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4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5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6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7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9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10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11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2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3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4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5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6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7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8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9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0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21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22.xml" ContentType="application/vnd.openxmlformats-officedocument.themeOverrid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0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1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2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7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8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97D2DAE2-AEB3-564D-B4EA-7C5BEDAEA81F}" xr6:coauthVersionLast="47" xr6:coauthVersionMax="47" xr10:uidLastSave="{00000000-0000-0000-0000-000000000000}"/>
  <bookViews>
    <workbookView xWindow="3300" yWindow="500" windowWidth="26400" windowHeight="15760" activeTab="5" xr2:uid="{70BC562B-561D-9542-B4D5-3786B763790F}"/>
  </bookViews>
  <sheets>
    <sheet name="Gal4 ctrl" sheetId="1" r:id="rId1"/>
    <sheet name="UAS ctrl" sheetId="2" r:id="rId2"/>
    <sheet name="expt" sheetId="3" r:id="rId3"/>
    <sheet name="pooled" sheetId="4" r:id="rId4"/>
    <sheet name="pooled2" sheetId="5" r:id="rId5"/>
    <sheet name="pooled3" sheetId="6" r:id="rId6"/>
    <sheet name="starved vs fed" sheetId="8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1" i="6" l="1"/>
  <c r="Q21" i="6"/>
  <c r="P21" i="6"/>
  <c r="P20" i="6"/>
  <c r="M20" i="6" s="1"/>
  <c r="Q20" i="6"/>
  <c r="R20" i="6"/>
  <c r="C396" i="1"/>
  <c r="N21" i="6" l="1"/>
  <c r="M21" i="6"/>
  <c r="N20" i="6"/>
  <c r="BX404" i="3"/>
  <c r="BW404" i="3"/>
  <c r="BV404" i="3"/>
  <c r="BU404" i="3"/>
  <c r="CA400" i="3"/>
  <c r="BZ400" i="3"/>
  <c r="BY400" i="3"/>
  <c r="BX400" i="3"/>
  <c r="BW400" i="3"/>
  <c r="BV400" i="3"/>
  <c r="BU400" i="3"/>
  <c r="BT400" i="3"/>
  <c r="BS400" i="3"/>
  <c r="BR400" i="3"/>
  <c r="BQ400" i="3"/>
  <c r="CA399" i="3"/>
  <c r="BZ399" i="3"/>
  <c r="BY399" i="3"/>
  <c r="BX399" i="3"/>
  <c r="BW399" i="3"/>
  <c r="BV399" i="3"/>
  <c r="BU399" i="3"/>
  <c r="BT399" i="3"/>
  <c r="BS399" i="3"/>
  <c r="BR399" i="3"/>
  <c r="BQ399" i="3"/>
  <c r="CA398" i="3"/>
  <c r="CA403" i="3" s="1"/>
  <c r="BZ398" i="3"/>
  <c r="BZ403" i="3" s="1"/>
  <c r="BY398" i="3"/>
  <c r="BY403" i="3" s="1"/>
  <c r="BX398" i="3"/>
  <c r="BX403" i="3" s="1"/>
  <c r="BW398" i="3"/>
  <c r="BW403" i="3" s="1"/>
  <c r="BV398" i="3"/>
  <c r="BV403" i="3" s="1"/>
  <c r="BU398" i="3"/>
  <c r="BU403" i="3" s="1"/>
  <c r="BT398" i="3"/>
  <c r="BT403" i="3" s="1"/>
  <c r="BS398" i="3"/>
  <c r="BS403" i="3" s="1"/>
  <c r="BR398" i="3"/>
  <c r="BR403" i="3" s="1"/>
  <c r="BQ398" i="3"/>
  <c r="BQ403" i="3" s="1"/>
  <c r="CA397" i="3"/>
  <c r="BZ397" i="3"/>
  <c r="BY397" i="3"/>
  <c r="BX397" i="3"/>
  <c r="BW397" i="3"/>
  <c r="BV397" i="3"/>
  <c r="BU397" i="3"/>
  <c r="BT397" i="3"/>
  <c r="BS397" i="3"/>
  <c r="BR397" i="3"/>
  <c r="BQ397" i="3"/>
  <c r="CA396" i="3"/>
  <c r="CA404" i="3" s="1"/>
  <c r="BZ396" i="3"/>
  <c r="BZ404" i="3" s="1"/>
  <c r="BY396" i="3"/>
  <c r="BY404" i="3" s="1"/>
  <c r="BX396" i="3"/>
  <c r="BW396" i="3"/>
  <c r="BV396" i="3"/>
  <c r="BU396" i="3"/>
  <c r="BT396" i="3"/>
  <c r="BT404" i="3" s="1"/>
  <c r="BS396" i="3"/>
  <c r="BS404" i="3" s="1"/>
  <c r="BR396" i="3"/>
  <c r="BR404" i="3" s="1"/>
  <c r="BQ396" i="3"/>
  <c r="BQ404" i="3" s="1"/>
  <c r="CA395" i="3"/>
  <c r="CA402" i="3" s="1"/>
  <c r="BZ395" i="3"/>
  <c r="BZ402" i="3" s="1"/>
  <c r="BY395" i="3"/>
  <c r="BY402" i="3" s="1"/>
  <c r="BX395" i="3"/>
  <c r="BX402" i="3" s="1"/>
  <c r="BW395" i="3"/>
  <c r="BW402" i="3" s="1"/>
  <c r="BV395" i="3"/>
  <c r="BV402" i="3" s="1"/>
  <c r="BU395" i="3"/>
  <c r="BU402" i="3" s="1"/>
  <c r="BT395" i="3"/>
  <c r="BT402" i="3" s="1"/>
  <c r="BS395" i="3"/>
  <c r="BS402" i="3" s="1"/>
  <c r="BR395" i="3"/>
  <c r="BR402" i="3" s="1"/>
  <c r="BQ395" i="3"/>
  <c r="BQ402" i="3" s="1"/>
  <c r="CA394" i="3"/>
  <c r="BZ394" i="3"/>
  <c r="BY394" i="3"/>
  <c r="BX394" i="3"/>
  <c r="BW394" i="3"/>
  <c r="BV394" i="3"/>
  <c r="BU394" i="3"/>
  <c r="BT394" i="3"/>
  <c r="BS394" i="3"/>
  <c r="BR394" i="3"/>
  <c r="BQ394" i="3"/>
  <c r="AQ404" i="3"/>
  <c r="AP404" i="3"/>
  <c r="AO404" i="3"/>
  <c r="AN404" i="3"/>
  <c r="AT400" i="3"/>
  <c r="AS400" i="3"/>
  <c r="AR400" i="3"/>
  <c r="AQ400" i="3"/>
  <c r="AP400" i="3"/>
  <c r="AO400" i="3"/>
  <c r="AN400" i="3"/>
  <c r="AM400" i="3"/>
  <c r="AL400" i="3"/>
  <c r="AK400" i="3"/>
  <c r="AJ400" i="3"/>
  <c r="AT399" i="3"/>
  <c r="AS399" i="3"/>
  <c r="AR399" i="3"/>
  <c r="AQ399" i="3"/>
  <c r="AP399" i="3"/>
  <c r="AO399" i="3"/>
  <c r="AN399" i="3"/>
  <c r="AM399" i="3"/>
  <c r="AL399" i="3"/>
  <c r="AK399" i="3"/>
  <c r="AJ399" i="3"/>
  <c r="AT398" i="3"/>
  <c r="AT403" i="3" s="1"/>
  <c r="AS398" i="3"/>
  <c r="AS403" i="3" s="1"/>
  <c r="AR398" i="3"/>
  <c r="AR403" i="3" s="1"/>
  <c r="AQ398" i="3"/>
  <c r="AQ403" i="3" s="1"/>
  <c r="AP398" i="3"/>
  <c r="AP403" i="3" s="1"/>
  <c r="AO398" i="3"/>
  <c r="AO403" i="3" s="1"/>
  <c r="AN398" i="3"/>
  <c r="AN403" i="3" s="1"/>
  <c r="AM398" i="3"/>
  <c r="AM403" i="3" s="1"/>
  <c r="AL398" i="3"/>
  <c r="AL403" i="3" s="1"/>
  <c r="AK398" i="3"/>
  <c r="AK403" i="3" s="1"/>
  <c r="AJ398" i="3"/>
  <c r="AJ403" i="3" s="1"/>
  <c r="AT397" i="3"/>
  <c r="AS397" i="3"/>
  <c r="AR397" i="3"/>
  <c r="AQ397" i="3"/>
  <c r="AP397" i="3"/>
  <c r="AO397" i="3"/>
  <c r="AN397" i="3"/>
  <c r="AM397" i="3"/>
  <c r="AL397" i="3"/>
  <c r="AK397" i="3"/>
  <c r="AJ397" i="3"/>
  <c r="AT396" i="3"/>
  <c r="AT404" i="3" s="1"/>
  <c r="AS396" i="3"/>
  <c r="AS404" i="3" s="1"/>
  <c r="AR396" i="3"/>
  <c r="AR404" i="3" s="1"/>
  <c r="AQ396" i="3"/>
  <c r="AP396" i="3"/>
  <c r="AO396" i="3"/>
  <c r="AN396" i="3"/>
  <c r="AM396" i="3"/>
  <c r="AM404" i="3" s="1"/>
  <c r="AL396" i="3"/>
  <c r="AL404" i="3" s="1"/>
  <c r="AK396" i="3"/>
  <c r="AK404" i="3" s="1"/>
  <c r="AJ396" i="3"/>
  <c r="AJ404" i="3" s="1"/>
  <c r="AT395" i="3"/>
  <c r="AT402" i="3" s="1"/>
  <c r="AS395" i="3"/>
  <c r="AS402" i="3" s="1"/>
  <c r="AR395" i="3"/>
  <c r="AR402" i="3" s="1"/>
  <c r="AQ395" i="3"/>
  <c r="AQ402" i="3" s="1"/>
  <c r="AP395" i="3"/>
  <c r="AP402" i="3" s="1"/>
  <c r="AO395" i="3"/>
  <c r="AO402" i="3" s="1"/>
  <c r="AN395" i="3"/>
  <c r="AN402" i="3" s="1"/>
  <c r="AM395" i="3"/>
  <c r="AM402" i="3" s="1"/>
  <c r="AL395" i="3"/>
  <c r="AL402" i="3" s="1"/>
  <c r="AK395" i="3"/>
  <c r="AK402" i="3" s="1"/>
  <c r="AJ395" i="3"/>
  <c r="AJ402" i="3" s="1"/>
  <c r="AT394" i="3"/>
  <c r="AS394" i="3"/>
  <c r="AR394" i="3"/>
  <c r="AQ394" i="3"/>
  <c r="AP394" i="3"/>
  <c r="AO394" i="3"/>
  <c r="AN394" i="3"/>
  <c r="AM394" i="3"/>
  <c r="AL394" i="3"/>
  <c r="AK394" i="3"/>
  <c r="AJ394" i="3"/>
  <c r="J404" i="3"/>
  <c r="I404" i="3"/>
  <c r="H404" i="3"/>
  <c r="G404" i="3"/>
  <c r="M400" i="3"/>
  <c r="L400" i="3"/>
  <c r="K400" i="3"/>
  <c r="J400" i="3"/>
  <c r="I400" i="3"/>
  <c r="H400" i="3"/>
  <c r="G400" i="3"/>
  <c r="F400" i="3"/>
  <c r="E400" i="3"/>
  <c r="D400" i="3"/>
  <c r="C400" i="3"/>
  <c r="M399" i="3"/>
  <c r="L399" i="3"/>
  <c r="K399" i="3"/>
  <c r="J399" i="3"/>
  <c r="I399" i="3"/>
  <c r="H399" i="3"/>
  <c r="G399" i="3"/>
  <c r="F399" i="3"/>
  <c r="E399" i="3"/>
  <c r="D399" i="3"/>
  <c r="C399" i="3"/>
  <c r="M398" i="3"/>
  <c r="M403" i="3" s="1"/>
  <c r="L398" i="3"/>
  <c r="L403" i="3" s="1"/>
  <c r="K398" i="3"/>
  <c r="K403" i="3" s="1"/>
  <c r="J398" i="3"/>
  <c r="J403" i="3" s="1"/>
  <c r="I398" i="3"/>
  <c r="I403" i="3" s="1"/>
  <c r="H398" i="3"/>
  <c r="H403" i="3" s="1"/>
  <c r="G398" i="3"/>
  <c r="G403" i="3" s="1"/>
  <c r="F398" i="3"/>
  <c r="F403" i="3" s="1"/>
  <c r="E398" i="3"/>
  <c r="E403" i="3" s="1"/>
  <c r="D398" i="3"/>
  <c r="D403" i="3" s="1"/>
  <c r="C398" i="3"/>
  <c r="C403" i="3" s="1"/>
  <c r="M397" i="3"/>
  <c r="L397" i="3"/>
  <c r="K397" i="3"/>
  <c r="J397" i="3"/>
  <c r="I397" i="3"/>
  <c r="H397" i="3"/>
  <c r="G397" i="3"/>
  <c r="F397" i="3"/>
  <c r="E397" i="3"/>
  <c r="D397" i="3"/>
  <c r="C397" i="3"/>
  <c r="M396" i="3"/>
  <c r="M404" i="3" s="1"/>
  <c r="L396" i="3"/>
  <c r="L404" i="3" s="1"/>
  <c r="K396" i="3"/>
  <c r="K404" i="3" s="1"/>
  <c r="J396" i="3"/>
  <c r="I396" i="3"/>
  <c r="H396" i="3"/>
  <c r="G396" i="3"/>
  <c r="F396" i="3"/>
  <c r="F404" i="3" s="1"/>
  <c r="E396" i="3"/>
  <c r="E404" i="3" s="1"/>
  <c r="D396" i="3"/>
  <c r="D404" i="3" s="1"/>
  <c r="C396" i="3"/>
  <c r="C404" i="3" s="1"/>
  <c r="M395" i="3"/>
  <c r="M402" i="3" s="1"/>
  <c r="L395" i="3"/>
  <c r="L402" i="3" s="1"/>
  <c r="K395" i="3"/>
  <c r="K402" i="3" s="1"/>
  <c r="J395" i="3"/>
  <c r="J402" i="3" s="1"/>
  <c r="I395" i="3"/>
  <c r="I402" i="3" s="1"/>
  <c r="H395" i="3"/>
  <c r="H402" i="3" s="1"/>
  <c r="G395" i="3"/>
  <c r="G402" i="3" s="1"/>
  <c r="F395" i="3"/>
  <c r="F402" i="3" s="1"/>
  <c r="E395" i="3"/>
  <c r="E402" i="3" s="1"/>
  <c r="D395" i="3"/>
  <c r="D402" i="3" s="1"/>
  <c r="C395" i="3"/>
  <c r="C402" i="3" s="1"/>
  <c r="M394" i="3"/>
  <c r="L394" i="3"/>
  <c r="K394" i="3"/>
  <c r="J394" i="3"/>
  <c r="I394" i="3"/>
  <c r="H394" i="3"/>
  <c r="G394" i="3"/>
  <c r="F394" i="3"/>
  <c r="E394" i="3"/>
  <c r="D394" i="3"/>
  <c r="C394" i="3"/>
  <c r="BX404" i="2"/>
  <c r="BW404" i="2"/>
  <c r="BV404" i="2"/>
  <c r="BU404" i="2"/>
  <c r="CB400" i="2"/>
  <c r="CA400" i="2"/>
  <c r="BZ400" i="2"/>
  <c r="BY400" i="2"/>
  <c r="BX400" i="2"/>
  <c r="BW400" i="2"/>
  <c r="BV400" i="2"/>
  <c r="BU400" i="2"/>
  <c r="BT400" i="2"/>
  <c r="BS400" i="2"/>
  <c r="BR400" i="2"/>
  <c r="BQ400" i="2"/>
  <c r="CB399" i="2"/>
  <c r="CA399" i="2"/>
  <c r="BZ399" i="2"/>
  <c r="BY399" i="2"/>
  <c r="BX399" i="2"/>
  <c r="BW399" i="2"/>
  <c r="BV399" i="2"/>
  <c r="BU399" i="2"/>
  <c r="BT399" i="2"/>
  <c r="BS399" i="2"/>
  <c r="BR399" i="2"/>
  <c r="BQ399" i="2"/>
  <c r="CB398" i="2"/>
  <c r="CB403" i="2" s="1"/>
  <c r="CA398" i="2"/>
  <c r="CA403" i="2" s="1"/>
  <c r="BZ398" i="2"/>
  <c r="BZ403" i="2" s="1"/>
  <c r="BY398" i="2"/>
  <c r="BY403" i="2" s="1"/>
  <c r="BX398" i="2"/>
  <c r="BX403" i="2" s="1"/>
  <c r="BW398" i="2"/>
  <c r="BW403" i="2" s="1"/>
  <c r="BV398" i="2"/>
  <c r="BV403" i="2" s="1"/>
  <c r="BU398" i="2"/>
  <c r="BU403" i="2" s="1"/>
  <c r="BT398" i="2"/>
  <c r="BT403" i="2" s="1"/>
  <c r="BS398" i="2"/>
  <c r="BS403" i="2" s="1"/>
  <c r="BR398" i="2"/>
  <c r="BR403" i="2" s="1"/>
  <c r="BQ398" i="2"/>
  <c r="BQ403" i="2" s="1"/>
  <c r="CB397" i="2"/>
  <c r="CA397" i="2"/>
  <c r="BZ397" i="2"/>
  <c r="BY397" i="2"/>
  <c r="BX397" i="2"/>
  <c r="BW397" i="2"/>
  <c r="BV397" i="2"/>
  <c r="BU397" i="2"/>
  <c r="BT397" i="2"/>
  <c r="BS397" i="2"/>
  <c r="BR397" i="2"/>
  <c r="BQ397" i="2"/>
  <c r="CB396" i="2"/>
  <c r="CB404" i="2" s="1"/>
  <c r="CA396" i="2"/>
  <c r="CA404" i="2" s="1"/>
  <c r="BZ396" i="2"/>
  <c r="BZ404" i="2" s="1"/>
  <c r="BY396" i="2"/>
  <c r="BY404" i="2" s="1"/>
  <c r="BX396" i="2"/>
  <c r="BW396" i="2"/>
  <c r="BV396" i="2"/>
  <c r="BU396" i="2"/>
  <c r="BT396" i="2"/>
  <c r="BT404" i="2" s="1"/>
  <c r="BS396" i="2"/>
  <c r="BS404" i="2" s="1"/>
  <c r="BR396" i="2"/>
  <c r="BR404" i="2" s="1"/>
  <c r="BQ396" i="2"/>
  <c r="BQ404" i="2" s="1"/>
  <c r="CB395" i="2"/>
  <c r="CB402" i="2" s="1"/>
  <c r="CA395" i="2"/>
  <c r="CA402" i="2" s="1"/>
  <c r="BZ395" i="2"/>
  <c r="BZ402" i="2" s="1"/>
  <c r="BY395" i="2"/>
  <c r="BY402" i="2" s="1"/>
  <c r="BX395" i="2"/>
  <c r="BX402" i="2" s="1"/>
  <c r="BW395" i="2"/>
  <c r="BW402" i="2" s="1"/>
  <c r="BV395" i="2"/>
  <c r="BV402" i="2" s="1"/>
  <c r="BU395" i="2"/>
  <c r="BU402" i="2" s="1"/>
  <c r="BT395" i="2"/>
  <c r="BT402" i="2" s="1"/>
  <c r="BS395" i="2"/>
  <c r="BS402" i="2" s="1"/>
  <c r="BR395" i="2"/>
  <c r="BR402" i="2" s="1"/>
  <c r="BQ395" i="2"/>
  <c r="BQ402" i="2" s="1"/>
  <c r="CB394" i="2"/>
  <c r="CA394" i="2"/>
  <c r="BZ394" i="2"/>
  <c r="BY394" i="2"/>
  <c r="BX394" i="2"/>
  <c r="BW394" i="2"/>
  <c r="BV394" i="2"/>
  <c r="BU394" i="2"/>
  <c r="BT394" i="2"/>
  <c r="BS394" i="2"/>
  <c r="BR394" i="2"/>
  <c r="BQ394" i="2"/>
  <c r="AN404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U398" i="2"/>
  <c r="AU403" i="2" s="1"/>
  <c r="AT398" i="2"/>
  <c r="AT403" i="2" s="1"/>
  <c r="AS398" i="2"/>
  <c r="AS403" i="2" s="1"/>
  <c r="AR398" i="2"/>
  <c r="AR403" i="2" s="1"/>
  <c r="AQ398" i="2"/>
  <c r="AQ403" i="2" s="1"/>
  <c r="AP398" i="2"/>
  <c r="AP403" i="2" s="1"/>
  <c r="AO398" i="2"/>
  <c r="AO403" i="2" s="1"/>
  <c r="AN398" i="2"/>
  <c r="AN403" i="2" s="1"/>
  <c r="AM398" i="2"/>
  <c r="AM403" i="2" s="1"/>
  <c r="AL398" i="2"/>
  <c r="AL403" i="2" s="1"/>
  <c r="AK398" i="2"/>
  <c r="AK403" i="2" s="1"/>
  <c r="AJ398" i="2"/>
  <c r="AJ403" i="2" s="1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U396" i="2"/>
  <c r="AU404" i="2" s="1"/>
  <c r="AT396" i="2"/>
  <c r="AT404" i="2" s="1"/>
  <c r="AS396" i="2"/>
  <c r="AS404" i="2" s="1"/>
  <c r="AR396" i="2"/>
  <c r="AR404" i="2" s="1"/>
  <c r="AQ396" i="2"/>
  <c r="AQ404" i="2" s="1"/>
  <c r="AP396" i="2"/>
  <c r="AP404" i="2" s="1"/>
  <c r="AO396" i="2"/>
  <c r="AN396" i="2"/>
  <c r="AM396" i="2"/>
  <c r="AM404" i="2" s="1"/>
  <c r="AL396" i="2"/>
  <c r="AL404" i="2" s="1"/>
  <c r="AK396" i="2"/>
  <c r="AK404" i="2" s="1"/>
  <c r="AJ396" i="2"/>
  <c r="AJ404" i="2" s="1"/>
  <c r="AU395" i="2"/>
  <c r="AU402" i="2" s="1"/>
  <c r="AT395" i="2"/>
  <c r="AT402" i="2" s="1"/>
  <c r="AS395" i="2"/>
  <c r="AS402" i="2" s="1"/>
  <c r="AR395" i="2"/>
  <c r="AR402" i="2" s="1"/>
  <c r="AQ395" i="2"/>
  <c r="AQ402" i="2" s="1"/>
  <c r="AP395" i="2"/>
  <c r="AP402" i="2" s="1"/>
  <c r="AO395" i="2"/>
  <c r="AO402" i="2" s="1"/>
  <c r="AN395" i="2"/>
  <c r="AN402" i="2" s="1"/>
  <c r="AM395" i="2"/>
  <c r="AM402" i="2" s="1"/>
  <c r="AL395" i="2"/>
  <c r="AL402" i="2" s="1"/>
  <c r="AK395" i="2"/>
  <c r="AK402" i="2" s="1"/>
  <c r="AJ395" i="2"/>
  <c r="AJ402" i="2" s="1"/>
  <c r="AU394" i="2"/>
  <c r="AT394" i="2"/>
  <c r="AS394" i="2"/>
  <c r="AR394" i="2"/>
  <c r="AQ394" i="2"/>
  <c r="AP394" i="2"/>
  <c r="AO394" i="2"/>
  <c r="AO404" i="2" s="1"/>
  <c r="AN394" i="2"/>
  <c r="AM394" i="2"/>
  <c r="AL394" i="2"/>
  <c r="AK394" i="2"/>
  <c r="AJ394" i="2"/>
  <c r="H404" i="2"/>
  <c r="G404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N398" i="2"/>
  <c r="N403" i="2" s="1"/>
  <c r="M398" i="2"/>
  <c r="M403" i="2" s="1"/>
  <c r="L398" i="2"/>
  <c r="L403" i="2" s="1"/>
  <c r="K398" i="2"/>
  <c r="K403" i="2" s="1"/>
  <c r="J398" i="2"/>
  <c r="J403" i="2" s="1"/>
  <c r="I398" i="2"/>
  <c r="I403" i="2" s="1"/>
  <c r="H398" i="2"/>
  <c r="H403" i="2" s="1"/>
  <c r="G398" i="2"/>
  <c r="G403" i="2" s="1"/>
  <c r="F398" i="2"/>
  <c r="F403" i="2" s="1"/>
  <c r="E398" i="2"/>
  <c r="E403" i="2" s="1"/>
  <c r="D398" i="2"/>
  <c r="D403" i="2" s="1"/>
  <c r="C398" i="2"/>
  <c r="C403" i="2" s="1"/>
  <c r="N397" i="2"/>
  <c r="M397" i="2"/>
  <c r="L397" i="2"/>
  <c r="K397" i="2"/>
  <c r="J397" i="2"/>
  <c r="I397" i="2"/>
  <c r="H397" i="2"/>
  <c r="G397" i="2"/>
  <c r="F397" i="2"/>
  <c r="E397" i="2"/>
  <c r="D397" i="2"/>
  <c r="C397" i="2"/>
  <c r="N396" i="2"/>
  <c r="N404" i="2" s="1"/>
  <c r="M396" i="2"/>
  <c r="M404" i="2" s="1"/>
  <c r="L396" i="2"/>
  <c r="L404" i="2" s="1"/>
  <c r="K396" i="2"/>
  <c r="K404" i="2" s="1"/>
  <c r="J396" i="2"/>
  <c r="J404" i="2" s="1"/>
  <c r="I396" i="2"/>
  <c r="H396" i="2"/>
  <c r="G396" i="2"/>
  <c r="F396" i="2"/>
  <c r="F404" i="2" s="1"/>
  <c r="E396" i="2"/>
  <c r="E404" i="2" s="1"/>
  <c r="D396" i="2"/>
  <c r="D404" i="2" s="1"/>
  <c r="C396" i="2"/>
  <c r="C404" i="2" s="1"/>
  <c r="N395" i="2"/>
  <c r="N402" i="2" s="1"/>
  <c r="M395" i="2"/>
  <c r="M402" i="2" s="1"/>
  <c r="L395" i="2"/>
  <c r="L402" i="2" s="1"/>
  <c r="K395" i="2"/>
  <c r="K402" i="2" s="1"/>
  <c r="J395" i="2"/>
  <c r="J402" i="2" s="1"/>
  <c r="I395" i="2"/>
  <c r="I402" i="2" s="1"/>
  <c r="H395" i="2"/>
  <c r="H402" i="2" s="1"/>
  <c r="G395" i="2"/>
  <c r="G402" i="2" s="1"/>
  <c r="F395" i="2"/>
  <c r="F402" i="2" s="1"/>
  <c r="E395" i="2"/>
  <c r="E402" i="2" s="1"/>
  <c r="D395" i="2"/>
  <c r="D402" i="2" s="1"/>
  <c r="C395" i="2"/>
  <c r="C402" i="2" s="1"/>
  <c r="N394" i="2"/>
  <c r="M394" i="2"/>
  <c r="L394" i="2"/>
  <c r="K394" i="2"/>
  <c r="J394" i="2"/>
  <c r="I394" i="2"/>
  <c r="I404" i="2" s="1"/>
  <c r="H394" i="2"/>
  <c r="G394" i="2"/>
  <c r="F394" i="2"/>
  <c r="E394" i="2"/>
  <c r="D394" i="2"/>
  <c r="C394" i="2"/>
  <c r="BX404" i="1"/>
  <c r="BW404" i="1"/>
  <c r="BV404" i="1"/>
  <c r="BU404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CB398" i="1"/>
  <c r="CB403" i="1" s="1"/>
  <c r="CA398" i="1"/>
  <c r="CA403" i="1" s="1"/>
  <c r="BZ398" i="1"/>
  <c r="BZ403" i="1" s="1"/>
  <c r="BY398" i="1"/>
  <c r="BY403" i="1" s="1"/>
  <c r="BX398" i="1"/>
  <c r="BX403" i="1" s="1"/>
  <c r="BW398" i="1"/>
  <c r="BW403" i="1" s="1"/>
  <c r="BV398" i="1"/>
  <c r="BV403" i="1" s="1"/>
  <c r="BU398" i="1"/>
  <c r="BU403" i="1" s="1"/>
  <c r="BT398" i="1"/>
  <c r="BT403" i="1" s="1"/>
  <c r="BS398" i="1"/>
  <c r="BS403" i="1" s="1"/>
  <c r="BR398" i="1"/>
  <c r="BR403" i="1" s="1"/>
  <c r="BQ398" i="1"/>
  <c r="BQ403" i="1" s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CB396" i="1"/>
  <c r="CB404" i="1" s="1"/>
  <c r="CA396" i="1"/>
  <c r="CA404" i="1" s="1"/>
  <c r="BZ396" i="1"/>
  <c r="BZ404" i="1" s="1"/>
  <c r="BY396" i="1"/>
  <c r="BY404" i="1" s="1"/>
  <c r="BX396" i="1"/>
  <c r="BW396" i="1"/>
  <c r="BV396" i="1"/>
  <c r="BU396" i="1"/>
  <c r="BT396" i="1"/>
  <c r="BT404" i="1" s="1"/>
  <c r="BS396" i="1"/>
  <c r="BS404" i="1" s="1"/>
  <c r="BR396" i="1"/>
  <c r="BR404" i="1" s="1"/>
  <c r="BQ396" i="1"/>
  <c r="BQ404" i="1" s="1"/>
  <c r="CB395" i="1"/>
  <c r="CB402" i="1" s="1"/>
  <c r="CA395" i="1"/>
  <c r="CA402" i="1" s="1"/>
  <c r="BZ395" i="1"/>
  <c r="BZ402" i="1" s="1"/>
  <c r="BY395" i="1"/>
  <c r="BY402" i="1" s="1"/>
  <c r="BX395" i="1"/>
  <c r="BX402" i="1" s="1"/>
  <c r="BW395" i="1"/>
  <c r="BW402" i="1" s="1"/>
  <c r="BV395" i="1"/>
  <c r="BV402" i="1" s="1"/>
  <c r="BU395" i="1"/>
  <c r="BU402" i="1" s="1"/>
  <c r="BT395" i="1"/>
  <c r="BT402" i="1" s="1"/>
  <c r="BS395" i="1"/>
  <c r="BS402" i="1" s="1"/>
  <c r="BR395" i="1"/>
  <c r="BR402" i="1" s="1"/>
  <c r="BQ395" i="1"/>
  <c r="BQ402" i="1" s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AP404" i="1"/>
  <c r="AO404" i="1"/>
  <c r="AN404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U398" i="1"/>
  <c r="AU403" i="1" s="1"/>
  <c r="AT398" i="1"/>
  <c r="AT403" i="1" s="1"/>
  <c r="AS398" i="1"/>
  <c r="AS403" i="1" s="1"/>
  <c r="AR398" i="1"/>
  <c r="AR403" i="1" s="1"/>
  <c r="AQ398" i="1"/>
  <c r="AQ403" i="1" s="1"/>
  <c r="AP398" i="1"/>
  <c r="AP403" i="1" s="1"/>
  <c r="AO398" i="1"/>
  <c r="AO403" i="1" s="1"/>
  <c r="AN398" i="1"/>
  <c r="AN403" i="1" s="1"/>
  <c r="AM398" i="1"/>
  <c r="AM403" i="1" s="1"/>
  <c r="AL398" i="1"/>
  <c r="AL403" i="1" s="1"/>
  <c r="AK398" i="1"/>
  <c r="AK403" i="1" s="1"/>
  <c r="AJ398" i="1"/>
  <c r="AJ403" i="1" s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U396" i="1"/>
  <c r="AU404" i="1" s="1"/>
  <c r="AT396" i="1"/>
  <c r="AT404" i="1" s="1"/>
  <c r="AS396" i="1"/>
  <c r="AS404" i="1" s="1"/>
  <c r="AR396" i="1"/>
  <c r="AR404" i="1" s="1"/>
  <c r="AQ396" i="1"/>
  <c r="AQ404" i="1" s="1"/>
  <c r="AP396" i="1"/>
  <c r="AO396" i="1"/>
  <c r="AN396" i="1"/>
  <c r="AM396" i="1"/>
  <c r="AM404" i="1" s="1"/>
  <c r="AL396" i="1"/>
  <c r="AL404" i="1" s="1"/>
  <c r="AK396" i="1"/>
  <c r="AK404" i="1" s="1"/>
  <c r="AJ396" i="1"/>
  <c r="AJ404" i="1" s="1"/>
  <c r="AU395" i="1"/>
  <c r="AU402" i="1" s="1"/>
  <c r="AT395" i="1"/>
  <c r="AT402" i="1" s="1"/>
  <c r="AS395" i="1"/>
  <c r="AS402" i="1" s="1"/>
  <c r="AR395" i="1"/>
  <c r="AR402" i="1" s="1"/>
  <c r="AQ395" i="1"/>
  <c r="AQ402" i="1" s="1"/>
  <c r="AP395" i="1"/>
  <c r="AP402" i="1" s="1"/>
  <c r="AO395" i="1"/>
  <c r="AO402" i="1" s="1"/>
  <c r="AN395" i="1"/>
  <c r="AN402" i="1" s="1"/>
  <c r="AM395" i="1"/>
  <c r="AM402" i="1" s="1"/>
  <c r="AL395" i="1"/>
  <c r="AL402" i="1" s="1"/>
  <c r="AK395" i="1"/>
  <c r="AK402" i="1" s="1"/>
  <c r="AJ395" i="1"/>
  <c r="AJ402" i="1" s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J404" i="1"/>
  <c r="I404" i="1"/>
  <c r="H404" i="1"/>
  <c r="G404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N398" i="1"/>
  <c r="N403" i="1" s="1"/>
  <c r="M398" i="1"/>
  <c r="M403" i="1" s="1"/>
  <c r="L398" i="1"/>
  <c r="L403" i="1" s="1"/>
  <c r="K398" i="1"/>
  <c r="K403" i="1" s="1"/>
  <c r="J398" i="1"/>
  <c r="J403" i="1" s="1"/>
  <c r="I398" i="1"/>
  <c r="I403" i="1" s="1"/>
  <c r="H398" i="1"/>
  <c r="H403" i="1" s="1"/>
  <c r="G398" i="1"/>
  <c r="G403" i="1" s="1"/>
  <c r="F398" i="1"/>
  <c r="F403" i="1" s="1"/>
  <c r="E398" i="1"/>
  <c r="E403" i="1" s="1"/>
  <c r="D398" i="1"/>
  <c r="D403" i="1" s="1"/>
  <c r="C398" i="1"/>
  <c r="C403" i="1" s="1"/>
  <c r="N397" i="1"/>
  <c r="M397" i="1"/>
  <c r="L397" i="1"/>
  <c r="K397" i="1"/>
  <c r="J397" i="1"/>
  <c r="I397" i="1"/>
  <c r="H397" i="1"/>
  <c r="G397" i="1"/>
  <c r="F397" i="1"/>
  <c r="E397" i="1"/>
  <c r="D397" i="1"/>
  <c r="C397" i="1"/>
  <c r="N396" i="1"/>
  <c r="N404" i="1" s="1"/>
  <c r="M396" i="1"/>
  <c r="M404" i="1" s="1"/>
  <c r="L396" i="1"/>
  <c r="L404" i="1" s="1"/>
  <c r="K396" i="1"/>
  <c r="K404" i="1" s="1"/>
  <c r="J396" i="1"/>
  <c r="I396" i="1"/>
  <c r="H396" i="1"/>
  <c r="G396" i="1"/>
  <c r="F396" i="1"/>
  <c r="F404" i="1" s="1"/>
  <c r="E396" i="1"/>
  <c r="E404" i="1" s="1"/>
  <c r="D396" i="1"/>
  <c r="D404" i="1" s="1"/>
  <c r="C404" i="1"/>
  <c r="N395" i="1"/>
  <c r="N402" i="1" s="1"/>
  <c r="M395" i="1"/>
  <c r="M402" i="1" s="1"/>
  <c r="L395" i="1"/>
  <c r="L402" i="1" s="1"/>
  <c r="K395" i="1"/>
  <c r="K402" i="1" s="1"/>
  <c r="J395" i="1"/>
  <c r="J402" i="1" s="1"/>
  <c r="I395" i="1"/>
  <c r="I402" i="1" s="1"/>
  <c r="H395" i="1"/>
  <c r="H402" i="1" s="1"/>
  <c r="G395" i="1"/>
  <c r="G402" i="1" s="1"/>
  <c r="F395" i="1"/>
  <c r="F402" i="1" s="1"/>
  <c r="E395" i="1"/>
  <c r="E402" i="1" s="1"/>
  <c r="D395" i="1"/>
  <c r="D402" i="1" s="1"/>
  <c r="C395" i="1"/>
  <c r="C402" i="1" s="1"/>
  <c r="N394" i="1"/>
  <c r="M394" i="1"/>
  <c r="L394" i="1"/>
  <c r="K394" i="1"/>
  <c r="J394" i="1"/>
  <c r="I394" i="1"/>
  <c r="H394" i="1"/>
  <c r="G394" i="1"/>
  <c r="F394" i="1"/>
  <c r="E394" i="1"/>
  <c r="D394" i="1"/>
  <c r="C394" i="1"/>
  <c r="AN19" i="6"/>
  <c r="AS19" i="6"/>
  <c r="AR19" i="6"/>
  <c r="AQ19" i="6"/>
  <c r="AO19" i="6" s="1"/>
  <c r="AF56" i="6" l="1"/>
  <c r="AS63" i="6"/>
  <c r="AR63" i="6"/>
  <c r="AM63" i="6"/>
  <c r="AL63" i="6"/>
  <c r="AF63" i="6"/>
  <c r="AS62" i="6"/>
  <c r="AR62" i="6"/>
  <c r="AM62" i="6"/>
  <c r="AL62" i="6"/>
  <c r="AF62" i="6"/>
  <c r="AS61" i="6"/>
  <c r="AR61" i="6"/>
  <c r="AM61" i="6"/>
  <c r="AL61" i="6"/>
  <c r="AF61" i="6"/>
  <c r="AS58" i="6"/>
  <c r="AR58" i="6"/>
  <c r="AM58" i="6"/>
  <c r="AL58" i="6"/>
  <c r="AF58" i="6"/>
  <c r="AS57" i="6"/>
  <c r="AR57" i="6"/>
  <c r="AM57" i="6"/>
  <c r="AL57" i="6"/>
  <c r="AF57" i="6"/>
  <c r="AS56" i="6"/>
  <c r="AR56" i="6"/>
  <c r="AM56" i="6"/>
  <c r="AL56" i="6"/>
  <c r="AC15" i="6"/>
  <c r="AD15" i="6"/>
  <c r="AE15" i="6"/>
  <c r="AG15" i="6"/>
  <c r="AH15" i="6"/>
  <c r="AI15" i="6"/>
  <c r="AK15" i="6"/>
  <c r="AL15" i="6"/>
  <c r="AM33" i="6" s="1"/>
  <c r="AM15" i="6"/>
  <c r="AO15" i="6"/>
  <c r="AP15" i="6"/>
  <c r="AQ15" i="6"/>
  <c r="AS15" i="6"/>
  <c r="AT15" i="6"/>
  <c r="AM34" i="6" s="1"/>
  <c r="AU15" i="6"/>
  <c r="AN34" i="6" s="1"/>
  <c r="AW15" i="6"/>
  <c r="AL39" i="6" s="1"/>
  <c r="AX15" i="6"/>
  <c r="AY15" i="6"/>
  <c r="BD15" i="6"/>
  <c r="BE15" i="6"/>
  <c r="BF15" i="6"/>
  <c r="BH15" i="6"/>
  <c r="AR37" i="6" s="1"/>
  <c r="BI15" i="6"/>
  <c r="AS37" i="6" s="1"/>
  <c r="BJ15" i="6"/>
  <c r="AT37" i="6" s="1"/>
  <c r="BL15" i="6"/>
  <c r="BM15" i="6"/>
  <c r="BN15" i="6"/>
  <c r="BP15" i="6"/>
  <c r="BQ15" i="6"/>
  <c r="BR15" i="6"/>
  <c r="AT38" i="6" s="1"/>
  <c r="BT15" i="6"/>
  <c r="AR34" i="6" s="1"/>
  <c r="BU15" i="6"/>
  <c r="AS34" i="6" s="1"/>
  <c r="BV15" i="6"/>
  <c r="BX15" i="6"/>
  <c r="BY15" i="6"/>
  <c r="BZ15" i="6"/>
  <c r="AS32" i="6"/>
  <c r="AT32" i="6"/>
  <c r="AS33" i="6"/>
  <c r="AT33" i="6"/>
  <c r="AT34" i="6"/>
  <c r="AS38" i="6"/>
  <c r="AS39" i="6"/>
  <c r="AT39" i="6"/>
  <c r="AR39" i="6"/>
  <c r="AR38" i="6"/>
  <c r="AR33" i="6"/>
  <c r="AR32" i="6"/>
  <c r="AM32" i="6"/>
  <c r="AN32" i="6"/>
  <c r="AN33" i="6"/>
  <c r="AM37" i="6"/>
  <c r="AN37" i="6"/>
  <c r="AM38" i="6"/>
  <c r="AN38" i="6"/>
  <c r="AM39" i="6"/>
  <c r="AN39" i="6"/>
  <c r="AL38" i="6"/>
  <c r="AL37" i="6"/>
  <c r="AL34" i="6"/>
  <c r="AL33" i="6"/>
  <c r="AL32" i="6"/>
  <c r="AF34" i="6"/>
  <c r="EP144" i="3"/>
  <c r="EO144" i="3"/>
  <c r="EN144" i="3"/>
  <c r="EM144" i="3"/>
  <c r="EL144" i="3"/>
  <c r="EK144" i="3"/>
  <c r="EJ144" i="3"/>
  <c r="EI144" i="3"/>
  <c r="EH144" i="3"/>
  <c r="EG144" i="3"/>
  <c r="EF144" i="3"/>
  <c r="DY144" i="3"/>
  <c r="DX144" i="3"/>
  <c r="DW144" i="3"/>
  <c r="DV144" i="3"/>
  <c r="DU144" i="3"/>
  <c r="DT144" i="3"/>
  <c r="DS144" i="3"/>
  <c r="DR144" i="3"/>
  <c r="DQ144" i="3"/>
  <c r="DP144" i="3"/>
  <c r="DO144" i="3"/>
  <c r="DH144" i="3"/>
  <c r="DG144" i="3"/>
  <c r="DF144" i="3"/>
  <c r="DE144" i="3"/>
  <c r="DD144" i="3"/>
  <c r="DC144" i="3"/>
  <c r="DB144" i="3"/>
  <c r="DA144" i="3"/>
  <c r="CZ144" i="3"/>
  <c r="CY144" i="3"/>
  <c r="CX144" i="3"/>
  <c r="EQ144" i="2"/>
  <c r="EP144" i="2"/>
  <c r="EO144" i="2"/>
  <c r="EN144" i="2"/>
  <c r="EM144" i="2"/>
  <c r="EL144" i="2"/>
  <c r="EK144" i="2"/>
  <c r="EJ144" i="2"/>
  <c r="EI144" i="2"/>
  <c r="EH144" i="2"/>
  <c r="EG144" i="2"/>
  <c r="EF144" i="2"/>
  <c r="DZ144" i="2"/>
  <c r="DY144" i="2"/>
  <c r="DX144" i="2"/>
  <c r="DW144" i="2"/>
  <c r="DV144" i="2"/>
  <c r="DU144" i="2"/>
  <c r="DT144" i="2"/>
  <c r="DS144" i="2"/>
  <c r="DR144" i="2"/>
  <c r="DQ144" i="2"/>
  <c r="DP144" i="2"/>
  <c r="DO144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Q404" i="3"/>
  <c r="CP404" i="3"/>
  <c r="CO404" i="3"/>
  <c r="CN404" i="3"/>
  <c r="CM404" i="3"/>
  <c r="CL404" i="3"/>
  <c r="CK404" i="3"/>
  <c r="CJ404" i="3"/>
  <c r="CI404" i="3"/>
  <c r="CH404" i="3"/>
  <c r="CG404" i="3"/>
  <c r="T15" i="6"/>
  <c r="AH34" i="6" s="1"/>
  <c r="AG58" i="6" s="1"/>
  <c r="BJ404" i="3"/>
  <c r="BI404" i="3"/>
  <c r="BH404" i="3"/>
  <c r="BG404" i="3"/>
  <c r="BF404" i="3"/>
  <c r="BE404" i="3"/>
  <c r="BD404" i="3"/>
  <c r="BC404" i="3"/>
  <c r="BB404" i="3"/>
  <c r="BA404" i="3"/>
  <c r="AZ404" i="3"/>
  <c r="P15" i="6"/>
  <c r="AH38" i="6" s="1"/>
  <c r="AG62" i="6" s="1"/>
  <c r="AC404" i="3"/>
  <c r="AB404" i="3"/>
  <c r="AA404" i="3"/>
  <c r="Z404" i="3"/>
  <c r="Y404" i="3"/>
  <c r="X404" i="3"/>
  <c r="W404" i="3"/>
  <c r="V404" i="3"/>
  <c r="U404" i="3"/>
  <c r="T404" i="3"/>
  <c r="S404" i="3"/>
  <c r="D15" i="6"/>
  <c r="AH32" i="6" s="1"/>
  <c r="AG56" i="6" s="1"/>
  <c r="CR404" i="2"/>
  <c r="CQ404" i="2"/>
  <c r="CP404" i="2"/>
  <c r="CO404" i="2"/>
  <c r="CN404" i="2"/>
  <c r="CM404" i="2"/>
  <c r="CL404" i="2"/>
  <c r="CK404" i="2"/>
  <c r="CJ404" i="2"/>
  <c r="CI404" i="2"/>
  <c r="CH404" i="2"/>
  <c r="CG404" i="2"/>
  <c r="W15" i="6"/>
  <c r="AG39" i="6" s="1"/>
  <c r="BK404" i="2"/>
  <c r="BJ404" i="2"/>
  <c r="BI404" i="2"/>
  <c r="BH404" i="2"/>
  <c r="BG404" i="2"/>
  <c r="BF404" i="2"/>
  <c r="BE404" i="2"/>
  <c r="BD404" i="2"/>
  <c r="BC404" i="2"/>
  <c r="BB404" i="2"/>
  <c r="BA404" i="2"/>
  <c r="AZ404" i="2"/>
  <c r="O15" i="6"/>
  <c r="AG38" i="6" s="1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G15" i="6"/>
  <c r="AG37" i="6" s="1"/>
  <c r="B15" i="6"/>
  <c r="AF32" i="6" s="1"/>
  <c r="F15" i="6"/>
  <c r="AF37" i="6" s="1"/>
  <c r="J15" i="6"/>
  <c r="AF33" i="6" s="1"/>
  <c r="K15" i="6"/>
  <c r="AG33" i="6" s="1"/>
  <c r="N15" i="6"/>
  <c r="AF38" i="6" s="1"/>
  <c r="R15" i="6"/>
  <c r="V15" i="6"/>
  <c r="AF39" i="6" s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CY144" i="1"/>
  <c r="CZ144" i="1"/>
  <c r="DA144" i="1"/>
  <c r="DB144" i="1"/>
  <c r="DC144" i="1"/>
  <c r="DD144" i="1"/>
  <c r="DE144" i="1"/>
  <c r="DF144" i="1"/>
  <c r="DG144" i="1"/>
  <c r="DH144" i="1"/>
  <c r="DI144" i="1"/>
  <c r="CX144" i="1"/>
  <c r="CX142" i="1"/>
  <c r="CX143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AA63" i="6"/>
  <c r="Z63" i="6"/>
  <c r="AA62" i="6"/>
  <c r="Z62" i="6"/>
  <c r="AA61" i="6"/>
  <c r="Z61" i="6"/>
  <c r="AA58" i="6"/>
  <c r="Z58" i="6"/>
  <c r="AA57" i="6"/>
  <c r="Z57" i="6"/>
  <c r="AA56" i="6"/>
  <c r="Z56" i="6"/>
  <c r="T61" i="6"/>
  <c r="T56" i="6"/>
  <c r="U63" i="6"/>
  <c r="T63" i="6"/>
  <c r="T62" i="6"/>
  <c r="U58" i="6"/>
  <c r="T58" i="6"/>
  <c r="T57" i="6"/>
  <c r="N63" i="6"/>
  <c r="N62" i="6"/>
  <c r="N61" i="6"/>
  <c r="N57" i="6"/>
  <c r="N58" i="6"/>
  <c r="N56" i="6"/>
  <c r="AB39" i="6"/>
  <c r="AA39" i="6"/>
  <c r="Z39" i="6"/>
  <c r="V39" i="6"/>
  <c r="U39" i="6"/>
  <c r="T39" i="6"/>
  <c r="AB38" i="6"/>
  <c r="AA38" i="6"/>
  <c r="Z38" i="6"/>
  <c r="U38" i="6"/>
  <c r="T38" i="6"/>
  <c r="AB37" i="6"/>
  <c r="AA37" i="6"/>
  <c r="Z37" i="6"/>
  <c r="U37" i="6"/>
  <c r="T37" i="6"/>
  <c r="AB34" i="6"/>
  <c r="AA34" i="6"/>
  <c r="Z34" i="6"/>
  <c r="V34" i="6"/>
  <c r="U34" i="6"/>
  <c r="T34" i="6"/>
  <c r="AB33" i="6"/>
  <c r="AA33" i="6"/>
  <c r="Z33" i="6"/>
  <c r="U33" i="6"/>
  <c r="T33" i="6"/>
  <c r="AB32" i="6"/>
  <c r="AA32" i="6"/>
  <c r="Z32" i="6"/>
  <c r="U32" i="6"/>
  <c r="T32" i="6"/>
  <c r="CX140" i="3"/>
  <c r="X15" i="6" l="1"/>
  <c r="AH39" i="6" s="1"/>
  <c r="AG63" i="6" s="1"/>
  <c r="H15" i="6"/>
  <c r="AH37" i="6" s="1"/>
  <c r="AG61" i="6" s="1"/>
  <c r="L15" i="6"/>
  <c r="AH33" i="6" s="1"/>
  <c r="AG57" i="6" s="1"/>
  <c r="C15" i="6"/>
  <c r="AG32" i="6" s="1"/>
  <c r="S15" i="6"/>
  <c r="AG34" i="6" s="1"/>
  <c r="BL393" i="8"/>
  <c r="BK393" i="8"/>
  <c r="BJ393" i="8"/>
  <c r="BH393" i="8"/>
  <c r="BG393" i="8"/>
  <c r="BF393" i="8"/>
  <c r="BD393" i="8"/>
  <c r="BC393" i="8"/>
  <c r="BB393" i="8"/>
  <c r="AZ393" i="8"/>
  <c r="AY393" i="8"/>
  <c r="AX393" i="8"/>
  <c r="AV393" i="8"/>
  <c r="AU393" i="8"/>
  <c r="AT393" i="8"/>
  <c r="AR393" i="8"/>
  <c r="AQ393" i="8"/>
  <c r="AP393" i="8"/>
  <c r="AL393" i="8"/>
  <c r="AK393" i="8"/>
  <c r="AJ393" i="8"/>
  <c r="AH393" i="8"/>
  <c r="AG393" i="8"/>
  <c r="AF393" i="8"/>
  <c r="AD393" i="8"/>
  <c r="AC393" i="8"/>
  <c r="AB393" i="8"/>
  <c r="Z393" i="8"/>
  <c r="Y393" i="8"/>
  <c r="X393" i="8"/>
  <c r="V393" i="8"/>
  <c r="U393" i="8"/>
  <c r="T393" i="8"/>
  <c r="R393" i="8"/>
  <c r="Q393" i="8"/>
  <c r="P393" i="8"/>
  <c r="BL392" i="8"/>
  <c r="BK392" i="8"/>
  <c r="BJ392" i="8"/>
  <c r="BH392" i="8"/>
  <c r="BG392" i="8"/>
  <c r="BF392" i="8"/>
  <c r="BD392" i="8"/>
  <c r="BC392" i="8"/>
  <c r="BB392" i="8"/>
  <c r="AZ392" i="8"/>
  <c r="AY392" i="8"/>
  <c r="AX392" i="8"/>
  <c r="AV392" i="8"/>
  <c r="AU392" i="8"/>
  <c r="AT392" i="8"/>
  <c r="AR392" i="8"/>
  <c r="AQ392" i="8"/>
  <c r="AP392" i="8"/>
  <c r="AL392" i="8"/>
  <c r="AK392" i="8"/>
  <c r="AJ392" i="8"/>
  <c r="AH392" i="8"/>
  <c r="AG392" i="8"/>
  <c r="AF392" i="8"/>
  <c r="AD392" i="8"/>
  <c r="AC392" i="8"/>
  <c r="AB392" i="8"/>
  <c r="Z392" i="8"/>
  <c r="Y392" i="8"/>
  <c r="X392" i="8"/>
  <c r="V392" i="8"/>
  <c r="U392" i="8"/>
  <c r="T392" i="8"/>
  <c r="R392" i="8"/>
  <c r="Q392" i="8"/>
  <c r="P392" i="8"/>
  <c r="BL391" i="8"/>
  <c r="BK391" i="8"/>
  <c r="BJ391" i="8"/>
  <c r="BH391" i="8"/>
  <c r="BG391" i="8"/>
  <c r="BF391" i="8"/>
  <c r="BD391" i="8"/>
  <c r="BC391" i="8"/>
  <c r="BB391" i="8"/>
  <c r="AZ391" i="8"/>
  <c r="AY391" i="8"/>
  <c r="AX391" i="8"/>
  <c r="AV391" i="8"/>
  <c r="AU391" i="8"/>
  <c r="AT391" i="8"/>
  <c r="AR391" i="8"/>
  <c r="AQ391" i="8"/>
  <c r="AP391" i="8"/>
  <c r="AL391" i="8"/>
  <c r="AK391" i="8"/>
  <c r="AJ391" i="8"/>
  <c r="AH391" i="8"/>
  <c r="AG391" i="8"/>
  <c r="AF391" i="8"/>
  <c r="AD391" i="8"/>
  <c r="AC391" i="8"/>
  <c r="AB391" i="8"/>
  <c r="Z391" i="8"/>
  <c r="Y391" i="8"/>
  <c r="X391" i="8"/>
  <c r="V391" i="8"/>
  <c r="U391" i="8"/>
  <c r="T391" i="8"/>
  <c r="R391" i="8"/>
  <c r="Q391" i="8"/>
  <c r="P391" i="8"/>
  <c r="BL390" i="8"/>
  <c r="BK390" i="8"/>
  <c r="BJ390" i="8"/>
  <c r="BH390" i="8"/>
  <c r="BG390" i="8"/>
  <c r="BF390" i="8"/>
  <c r="BD390" i="8"/>
  <c r="BC390" i="8"/>
  <c r="BB390" i="8"/>
  <c r="AZ390" i="8"/>
  <c r="AY390" i="8"/>
  <c r="AX390" i="8"/>
  <c r="AV390" i="8"/>
  <c r="AU390" i="8"/>
  <c r="AT390" i="8"/>
  <c r="AR390" i="8"/>
  <c r="AQ390" i="8"/>
  <c r="AP390" i="8"/>
  <c r="AL390" i="8"/>
  <c r="AK390" i="8"/>
  <c r="AJ390" i="8"/>
  <c r="AH390" i="8"/>
  <c r="AG390" i="8"/>
  <c r="AF390" i="8"/>
  <c r="AD390" i="8"/>
  <c r="AC390" i="8"/>
  <c r="AB390" i="8"/>
  <c r="Z390" i="8"/>
  <c r="Y390" i="8"/>
  <c r="X390" i="8"/>
  <c r="V390" i="8"/>
  <c r="U390" i="8"/>
  <c r="T390" i="8"/>
  <c r="R390" i="8"/>
  <c r="Q390" i="8"/>
  <c r="P390" i="8"/>
  <c r="BL389" i="8"/>
  <c r="BK389" i="8"/>
  <c r="BJ389" i="8"/>
  <c r="BH389" i="8"/>
  <c r="BG389" i="8"/>
  <c r="BF389" i="8"/>
  <c r="BD389" i="8"/>
  <c r="BC389" i="8"/>
  <c r="BB389" i="8"/>
  <c r="AZ389" i="8"/>
  <c r="AY389" i="8"/>
  <c r="AX389" i="8"/>
  <c r="AV389" i="8"/>
  <c r="AU389" i="8"/>
  <c r="AT389" i="8"/>
  <c r="AR389" i="8"/>
  <c r="AQ389" i="8"/>
  <c r="AP389" i="8"/>
  <c r="AL389" i="8"/>
  <c r="AK389" i="8"/>
  <c r="AJ389" i="8"/>
  <c r="AH389" i="8"/>
  <c r="AG389" i="8"/>
  <c r="AF389" i="8"/>
  <c r="AD389" i="8"/>
  <c r="AC389" i="8"/>
  <c r="AB389" i="8"/>
  <c r="Z389" i="8"/>
  <c r="Y389" i="8"/>
  <c r="X389" i="8"/>
  <c r="V389" i="8"/>
  <c r="U389" i="8"/>
  <c r="T389" i="8"/>
  <c r="R389" i="8"/>
  <c r="Q389" i="8"/>
  <c r="P389" i="8"/>
  <c r="BL388" i="8"/>
  <c r="BK388" i="8"/>
  <c r="BJ388" i="8"/>
  <c r="BH388" i="8"/>
  <c r="BG388" i="8"/>
  <c r="BF388" i="8"/>
  <c r="BD388" i="8"/>
  <c r="BC388" i="8"/>
  <c r="BB388" i="8"/>
  <c r="AZ388" i="8"/>
  <c r="AY388" i="8"/>
  <c r="AX388" i="8"/>
  <c r="AV388" i="8"/>
  <c r="AU388" i="8"/>
  <c r="AT388" i="8"/>
  <c r="AR388" i="8"/>
  <c r="AQ388" i="8"/>
  <c r="AP388" i="8"/>
  <c r="AL388" i="8"/>
  <c r="AK388" i="8"/>
  <c r="AJ388" i="8"/>
  <c r="AH388" i="8"/>
  <c r="AG388" i="8"/>
  <c r="AF388" i="8"/>
  <c r="AD388" i="8"/>
  <c r="AC388" i="8"/>
  <c r="AB388" i="8"/>
  <c r="Z388" i="8"/>
  <c r="Y388" i="8"/>
  <c r="X388" i="8"/>
  <c r="V388" i="8"/>
  <c r="U388" i="8"/>
  <c r="T388" i="8"/>
  <c r="R388" i="8"/>
  <c r="Q388" i="8"/>
  <c r="P388" i="8"/>
  <c r="BL387" i="8"/>
  <c r="BK387" i="8"/>
  <c r="BJ387" i="8"/>
  <c r="BH387" i="8"/>
  <c r="BG387" i="8"/>
  <c r="BF387" i="8"/>
  <c r="BD387" i="8"/>
  <c r="BC387" i="8"/>
  <c r="BB387" i="8"/>
  <c r="AZ387" i="8"/>
  <c r="AY387" i="8"/>
  <c r="AX387" i="8"/>
  <c r="AV387" i="8"/>
  <c r="AU387" i="8"/>
  <c r="AT387" i="8"/>
  <c r="AR387" i="8"/>
  <c r="AQ387" i="8"/>
  <c r="AP387" i="8"/>
  <c r="AL387" i="8"/>
  <c r="AK387" i="8"/>
  <c r="AJ387" i="8"/>
  <c r="AH387" i="8"/>
  <c r="AG387" i="8"/>
  <c r="AF387" i="8"/>
  <c r="AD387" i="8"/>
  <c r="AC387" i="8"/>
  <c r="AB387" i="8"/>
  <c r="Z387" i="8"/>
  <c r="Y387" i="8"/>
  <c r="X387" i="8"/>
  <c r="V387" i="8"/>
  <c r="U387" i="8"/>
  <c r="T387" i="8"/>
  <c r="R387" i="8"/>
  <c r="Q387" i="8"/>
  <c r="P387" i="8"/>
  <c r="BL386" i="8"/>
  <c r="BK386" i="8"/>
  <c r="BJ386" i="8"/>
  <c r="BH386" i="8"/>
  <c r="BG386" i="8"/>
  <c r="BF386" i="8"/>
  <c r="BD386" i="8"/>
  <c r="BC386" i="8"/>
  <c r="BB386" i="8"/>
  <c r="AZ386" i="8"/>
  <c r="AY386" i="8"/>
  <c r="AX386" i="8"/>
  <c r="AV386" i="8"/>
  <c r="AU386" i="8"/>
  <c r="AT386" i="8"/>
  <c r="AR386" i="8"/>
  <c r="AQ386" i="8"/>
  <c r="AP386" i="8"/>
  <c r="AL386" i="8"/>
  <c r="AK386" i="8"/>
  <c r="AJ386" i="8"/>
  <c r="AH386" i="8"/>
  <c r="AG386" i="8"/>
  <c r="AF386" i="8"/>
  <c r="AD386" i="8"/>
  <c r="AC386" i="8"/>
  <c r="AB386" i="8"/>
  <c r="Z386" i="8"/>
  <c r="Y386" i="8"/>
  <c r="X386" i="8"/>
  <c r="V386" i="8"/>
  <c r="U386" i="8"/>
  <c r="T386" i="8"/>
  <c r="R386" i="8"/>
  <c r="Q386" i="8"/>
  <c r="P386" i="8"/>
  <c r="BL385" i="8"/>
  <c r="BK385" i="8"/>
  <c r="BJ385" i="8"/>
  <c r="BH385" i="8"/>
  <c r="BG385" i="8"/>
  <c r="BF385" i="8"/>
  <c r="BD385" i="8"/>
  <c r="BC385" i="8"/>
  <c r="BB385" i="8"/>
  <c r="AZ385" i="8"/>
  <c r="AY385" i="8"/>
  <c r="AX385" i="8"/>
  <c r="AV385" i="8"/>
  <c r="AU385" i="8"/>
  <c r="AT385" i="8"/>
  <c r="AR385" i="8"/>
  <c r="AQ385" i="8"/>
  <c r="AP385" i="8"/>
  <c r="AL385" i="8"/>
  <c r="AK385" i="8"/>
  <c r="AJ385" i="8"/>
  <c r="AH385" i="8"/>
  <c r="AG385" i="8"/>
  <c r="AF385" i="8"/>
  <c r="AD385" i="8"/>
  <c r="AC385" i="8"/>
  <c r="AB385" i="8"/>
  <c r="Z385" i="8"/>
  <c r="Y385" i="8"/>
  <c r="X385" i="8"/>
  <c r="V385" i="8"/>
  <c r="U385" i="8"/>
  <c r="T385" i="8"/>
  <c r="R385" i="8"/>
  <c r="Q385" i="8"/>
  <c r="P385" i="8"/>
  <c r="BL384" i="8"/>
  <c r="BK384" i="8"/>
  <c r="BJ384" i="8"/>
  <c r="BH384" i="8"/>
  <c r="BG384" i="8"/>
  <c r="BF384" i="8"/>
  <c r="BD384" i="8"/>
  <c r="BC384" i="8"/>
  <c r="BB384" i="8"/>
  <c r="AZ384" i="8"/>
  <c r="AY384" i="8"/>
  <c r="AX384" i="8"/>
  <c r="AV384" i="8"/>
  <c r="AU384" i="8"/>
  <c r="AT384" i="8"/>
  <c r="AR384" i="8"/>
  <c r="AQ384" i="8"/>
  <c r="AP384" i="8"/>
  <c r="AL384" i="8"/>
  <c r="AK384" i="8"/>
  <c r="AJ384" i="8"/>
  <c r="AH384" i="8"/>
  <c r="AG384" i="8"/>
  <c r="AF384" i="8"/>
  <c r="AD384" i="8"/>
  <c r="AC384" i="8"/>
  <c r="AB384" i="8"/>
  <c r="Z384" i="8"/>
  <c r="Y384" i="8"/>
  <c r="X384" i="8"/>
  <c r="V384" i="8"/>
  <c r="U384" i="8"/>
  <c r="T384" i="8"/>
  <c r="R384" i="8"/>
  <c r="Q384" i="8"/>
  <c r="P384" i="8"/>
  <c r="BL383" i="8"/>
  <c r="BK383" i="8"/>
  <c r="BJ383" i="8"/>
  <c r="BH383" i="8"/>
  <c r="BG383" i="8"/>
  <c r="BF383" i="8"/>
  <c r="BD383" i="8"/>
  <c r="BC383" i="8"/>
  <c r="BB383" i="8"/>
  <c r="AZ383" i="8"/>
  <c r="AY383" i="8"/>
  <c r="AX383" i="8"/>
  <c r="AV383" i="8"/>
  <c r="AU383" i="8"/>
  <c r="AT383" i="8"/>
  <c r="AR383" i="8"/>
  <c r="AQ383" i="8"/>
  <c r="AP383" i="8"/>
  <c r="AL383" i="8"/>
  <c r="AK383" i="8"/>
  <c r="AJ383" i="8"/>
  <c r="AH383" i="8"/>
  <c r="AG383" i="8"/>
  <c r="AF383" i="8"/>
  <c r="AD383" i="8"/>
  <c r="AC383" i="8"/>
  <c r="AB383" i="8"/>
  <c r="Z383" i="8"/>
  <c r="Y383" i="8"/>
  <c r="X383" i="8"/>
  <c r="V383" i="8"/>
  <c r="U383" i="8"/>
  <c r="T383" i="8"/>
  <c r="R383" i="8"/>
  <c r="Q383" i="8"/>
  <c r="P383" i="8"/>
  <c r="BL382" i="8"/>
  <c r="BK382" i="8"/>
  <c r="BJ382" i="8"/>
  <c r="BH382" i="8"/>
  <c r="BG382" i="8"/>
  <c r="BF382" i="8"/>
  <c r="BD382" i="8"/>
  <c r="BC382" i="8"/>
  <c r="BB382" i="8"/>
  <c r="AZ382" i="8"/>
  <c r="AY382" i="8"/>
  <c r="AX382" i="8"/>
  <c r="AV382" i="8"/>
  <c r="AU382" i="8"/>
  <c r="AT382" i="8"/>
  <c r="AR382" i="8"/>
  <c r="AQ382" i="8"/>
  <c r="AP382" i="8"/>
  <c r="AL382" i="8"/>
  <c r="AK382" i="8"/>
  <c r="AJ382" i="8"/>
  <c r="AH382" i="8"/>
  <c r="AG382" i="8"/>
  <c r="AF382" i="8"/>
  <c r="AD382" i="8"/>
  <c r="AC382" i="8"/>
  <c r="AB382" i="8"/>
  <c r="Z382" i="8"/>
  <c r="Y382" i="8"/>
  <c r="X382" i="8"/>
  <c r="V382" i="8"/>
  <c r="U382" i="8"/>
  <c r="T382" i="8"/>
  <c r="R382" i="8"/>
  <c r="Q382" i="8"/>
  <c r="P382" i="8"/>
  <c r="BL381" i="8"/>
  <c r="BK381" i="8"/>
  <c r="BJ381" i="8"/>
  <c r="BH381" i="8"/>
  <c r="BG381" i="8"/>
  <c r="BF381" i="8"/>
  <c r="BD381" i="8"/>
  <c r="BC381" i="8"/>
  <c r="BB381" i="8"/>
  <c r="AZ381" i="8"/>
  <c r="AY381" i="8"/>
  <c r="AX381" i="8"/>
  <c r="AV381" i="8"/>
  <c r="AU381" i="8"/>
  <c r="AT381" i="8"/>
  <c r="AR381" i="8"/>
  <c r="AQ381" i="8"/>
  <c r="AP381" i="8"/>
  <c r="AL381" i="8"/>
  <c r="AK381" i="8"/>
  <c r="AJ381" i="8"/>
  <c r="AH381" i="8"/>
  <c r="AG381" i="8"/>
  <c r="AF381" i="8"/>
  <c r="AD381" i="8"/>
  <c r="AC381" i="8"/>
  <c r="AB381" i="8"/>
  <c r="Z381" i="8"/>
  <c r="Y381" i="8"/>
  <c r="X381" i="8"/>
  <c r="V381" i="8"/>
  <c r="U381" i="8"/>
  <c r="T381" i="8"/>
  <c r="R381" i="8"/>
  <c r="Q381" i="8"/>
  <c r="P381" i="8"/>
  <c r="BL380" i="8"/>
  <c r="BK380" i="8"/>
  <c r="BJ380" i="8"/>
  <c r="BH380" i="8"/>
  <c r="BG380" i="8"/>
  <c r="BF380" i="8"/>
  <c r="BD380" i="8"/>
  <c r="BC380" i="8"/>
  <c r="BB380" i="8"/>
  <c r="AZ380" i="8"/>
  <c r="AY380" i="8"/>
  <c r="AX380" i="8"/>
  <c r="AV380" i="8"/>
  <c r="AU380" i="8"/>
  <c r="AT380" i="8"/>
  <c r="AR380" i="8"/>
  <c r="AQ380" i="8"/>
  <c r="AP380" i="8"/>
  <c r="AL380" i="8"/>
  <c r="AK380" i="8"/>
  <c r="AJ380" i="8"/>
  <c r="AH380" i="8"/>
  <c r="AG380" i="8"/>
  <c r="AF380" i="8"/>
  <c r="AD380" i="8"/>
  <c r="AC380" i="8"/>
  <c r="AB380" i="8"/>
  <c r="Z380" i="8"/>
  <c r="Y380" i="8"/>
  <c r="X380" i="8"/>
  <c r="V380" i="8"/>
  <c r="U380" i="8"/>
  <c r="T380" i="8"/>
  <c r="R380" i="8"/>
  <c r="Q380" i="8"/>
  <c r="P380" i="8"/>
  <c r="BL379" i="8"/>
  <c r="BK379" i="8"/>
  <c r="BJ379" i="8"/>
  <c r="BH379" i="8"/>
  <c r="BG379" i="8"/>
  <c r="BF379" i="8"/>
  <c r="BD379" i="8"/>
  <c r="BC379" i="8"/>
  <c r="BB379" i="8"/>
  <c r="AZ379" i="8"/>
  <c r="AY379" i="8"/>
  <c r="AX379" i="8"/>
  <c r="AV379" i="8"/>
  <c r="AU379" i="8"/>
  <c r="AT379" i="8"/>
  <c r="AR379" i="8"/>
  <c r="AQ379" i="8"/>
  <c r="AP379" i="8"/>
  <c r="AL379" i="8"/>
  <c r="AK379" i="8"/>
  <c r="AJ379" i="8"/>
  <c r="AH379" i="8"/>
  <c r="AG379" i="8"/>
  <c r="AF379" i="8"/>
  <c r="AD379" i="8"/>
  <c r="AC379" i="8"/>
  <c r="AB379" i="8"/>
  <c r="Z379" i="8"/>
  <c r="Y379" i="8"/>
  <c r="X379" i="8"/>
  <c r="V379" i="8"/>
  <c r="U379" i="8"/>
  <c r="T379" i="8"/>
  <c r="R379" i="8"/>
  <c r="Q379" i="8"/>
  <c r="P379" i="8"/>
  <c r="BL378" i="8"/>
  <c r="BK378" i="8"/>
  <c r="BJ378" i="8"/>
  <c r="BH378" i="8"/>
  <c r="BG378" i="8"/>
  <c r="BF378" i="8"/>
  <c r="BD378" i="8"/>
  <c r="BC378" i="8"/>
  <c r="BB378" i="8"/>
  <c r="AZ378" i="8"/>
  <c r="AY378" i="8"/>
  <c r="AX378" i="8"/>
  <c r="AV378" i="8"/>
  <c r="AU378" i="8"/>
  <c r="AT378" i="8"/>
  <c r="AR378" i="8"/>
  <c r="AQ378" i="8"/>
  <c r="AP378" i="8"/>
  <c r="AL378" i="8"/>
  <c r="AK378" i="8"/>
  <c r="AJ378" i="8"/>
  <c r="AH378" i="8"/>
  <c r="AG378" i="8"/>
  <c r="AF378" i="8"/>
  <c r="AD378" i="8"/>
  <c r="AC378" i="8"/>
  <c r="AB378" i="8"/>
  <c r="Z378" i="8"/>
  <c r="Y378" i="8"/>
  <c r="X378" i="8"/>
  <c r="V378" i="8"/>
  <c r="U378" i="8"/>
  <c r="T378" i="8"/>
  <c r="R378" i="8"/>
  <c r="Q378" i="8"/>
  <c r="P378" i="8"/>
  <c r="BL377" i="8"/>
  <c r="BK377" i="8"/>
  <c r="BJ377" i="8"/>
  <c r="BH377" i="8"/>
  <c r="BG377" i="8"/>
  <c r="BF377" i="8"/>
  <c r="BD377" i="8"/>
  <c r="BC377" i="8"/>
  <c r="BB377" i="8"/>
  <c r="AZ377" i="8"/>
  <c r="AY377" i="8"/>
  <c r="AX377" i="8"/>
  <c r="AV377" i="8"/>
  <c r="AU377" i="8"/>
  <c r="AT377" i="8"/>
  <c r="AR377" i="8"/>
  <c r="AQ377" i="8"/>
  <c r="AP377" i="8"/>
  <c r="AL377" i="8"/>
  <c r="AK377" i="8"/>
  <c r="AJ377" i="8"/>
  <c r="AH377" i="8"/>
  <c r="AG377" i="8"/>
  <c r="AF377" i="8"/>
  <c r="AD377" i="8"/>
  <c r="AC377" i="8"/>
  <c r="AB377" i="8"/>
  <c r="Z377" i="8"/>
  <c r="Y377" i="8"/>
  <c r="X377" i="8"/>
  <c r="V377" i="8"/>
  <c r="U377" i="8"/>
  <c r="T377" i="8"/>
  <c r="R377" i="8"/>
  <c r="Q377" i="8"/>
  <c r="P377" i="8"/>
  <c r="BL376" i="8"/>
  <c r="BK376" i="8"/>
  <c r="BJ376" i="8"/>
  <c r="BH376" i="8"/>
  <c r="BG376" i="8"/>
  <c r="BF376" i="8"/>
  <c r="BD376" i="8"/>
  <c r="BC376" i="8"/>
  <c r="BB376" i="8"/>
  <c r="AZ376" i="8"/>
  <c r="AY376" i="8"/>
  <c r="AX376" i="8"/>
  <c r="AV376" i="8"/>
  <c r="AU376" i="8"/>
  <c r="AT376" i="8"/>
  <c r="AR376" i="8"/>
  <c r="AQ376" i="8"/>
  <c r="AP376" i="8"/>
  <c r="AL376" i="8"/>
  <c r="AK376" i="8"/>
  <c r="AJ376" i="8"/>
  <c r="AH376" i="8"/>
  <c r="AG376" i="8"/>
  <c r="AF376" i="8"/>
  <c r="AD376" i="8"/>
  <c r="AC376" i="8"/>
  <c r="AB376" i="8"/>
  <c r="Z376" i="8"/>
  <c r="Y376" i="8"/>
  <c r="X376" i="8"/>
  <c r="V376" i="8"/>
  <c r="U376" i="8"/>
  <c r="T376" i="8"/>
  <c r="R376" i="8"/>
  <c r="Q376" i="8"/>
  <c r="P376" i="8"/>
  <c r="BL375" i="8"/>
  <c r="BK375" i="8"/>
  <c r="BJ375" i="8"/>
  <c r="BH375" i="8"/>
  <c r="BG375" i="8"/>
  <c r="BF375" i="8"/>
  <c r="BD375" i="8"/>
  <c r="BC375" i="8"/>
  <c r="BB375" i="8"/>
  <c r="AZ375" i="8"/>
  <c r="AY375" i="8"/>
  <c r="AX375" i="8"/>
  <c r="AV375" i="8"/>
  <c r="AU375" i="8"/>
  <c r="AT375" i="8"/>
  <c r="AR375" i="8"/>
  <c r="AQ375" i="8"/>
  <c r="AP375" i="8"/>
  <c r="AL375" i="8"/>
  <c r="AK375" i="8"/>
  <c r="AJ375" i="8"/>
  <c r="AH375" i="8"/>
  <c r="AG375" i="8"/>
  <c r="AF375" i="8"/>
  <c r="AD375" i="8"/>
  <c r="AC375" i="8"/>
  <c r="AB375" i="8"/>
  <c r="Z375" i="8"/>
  <c r="Y375" i="8"/>
  <c r="X375" i="8"/>
  <c r="V375" i="8"/>
  <c r="U375" i="8"/>
  <c r="T375" i="8"/>
  <c r="R375" i="8"/>
  <c r="Q375" i="8"/>
  <c r="P375" i="8"/>
  <c r="BL374" i="8"/>
  <c r="BK374" i="8"/>
  <c r="BJ374" i="8"/>
  <c r="BH374" i="8"/>
  <c r="BG374" i="8"/>
  <c r="BF374" i="8"/>
  <c r="BD374" i="8"/>
  <c r="BC374" i="8"/>
  <c r="BB374" i="8"/>
  <c r="AZ374" i="8"/>
  <c r="AY374" i="8"/>
  <c r="AX374" i="8"/>
  <c r="AV374" i="8"/>
  <c r="AU374" i="8"/>
  <c r="AT374" i="8"/>
  <c r="AR374" i="8"/>
  <c r="AQ374" i="8"/>
  <c r="AP374" i="8"/>
  <c r="AL374" i="8"/>
  <c r="AK374" i="8"/>
  <c r="AJ374" i="8"/>
  <c r="AH374" i="8"/>
  <c r="AG374" i="8"/>
  <c r="AF374" i="8"/>
  <c r="AD374" i="8"/>
  <c r="AC374" i="8"/>
  <c r="AB374" i="8"/>
  <c r="Z374" i="8"/>
  <c r="Y374" i="8"/>
  <c r="X374" i="8"/>
  <c r="V374" i="8"/>
  <c r="U374" i="8"/>
  <c r="T374" i="8"/>
  <c r="R374" i="8"/>
  <c r="Q374" i="8"/>
  <c r="P374" i="8"/>
  <c r="BL373" i="8"/>
  <c r="BK373" i="8"/>
  <c r="BJ373" i="8"/>
  <c r="BH373" i="8"/>
  <c r="BG373" i="8"/>
  <c r="BF373" i="8"/>
  <c r="BD373" i="8"/>
  <c r="BC373" i="8"/>
  <c r="BB373" i="8"/>
  <c r="AZ373" i="8"/>
  <c r="AY373" i="8"/>
  <c r="AX373" i="8"/>
  <c r="AV373" i="8"/>
  <c r="AU373" i="8"/>
  <c r="AT373" i="8"/>
  <c r="AR373" i="8"/>
  <c r="AQ373" i="8"/>
  <c r="AP373" i="8"/>
  <c r="AL373" i="8"/>
  <c r="AK373" i="8"/>
  <c r="AJ373" i="8"/>
  <c r="AH373" i="8"/>
  <c r="AG373" i="8"/>
  <c r="AF373" i="8"/>
  <c r="AD373" i="8"/>
  <c r="AC373" i="8"/>
  <c r="AB373" i="8"/>
  <c r="Z373" i="8"/>
  <c r="Y373" i="8"/>
  <c r="X373" i="8"/>
  <c r="V373" i="8"/>
  <c r="U373" i="8"/>
  <c r="T373" i="8"/>
  <c r="R373" i="8"/>
  <c r="Q373" i="8"/>
  <c r="P373" i="8"/>
  <c r="BL372" i="8"/>
  <c r="BK372" i="8"/>
  <c r="BJ372" i="8"/>
  <c r="BH372" i="8"/>
  <c r="BG372" i="8"/>
  <c r="BF372" i="8"/>
  <c r="BD372" i="8"/>
  <c r="BC372" i="8"/>
  <c r="BB372" i="8"/>
  <c r="AZ372" i="8"/>
  <c r="AY372" i="8"/>
  <c r="AX372" i="8"/>
  <c r="AV372" i="8"/>
  <c r="AU372" i="8"/>
  <c r="AT372" i="8"/>
  <c r="AR372" i="8"/>
  <c r="AQ372" i="8"/>
  <c r="AP372" i="8"/>
  <c r="AL372" i="8"/>
  <c r="AK372" i="8"/>
  <c r="AJ372" i="8"/>
  <c r="AH372" i="8"/>
  <c r="AG372" i="8"/>
  <c r="AF372" i="8"/>
  <c r="AD372" i="8"/>
  <c r="AC372" i="8"/>
  <c r="AB372" i="8"/>
  <c r="Z372" i="8"/>
  <c r="Y372" i="8"/>
  <c r="X372" i="8"/>
  <c r="V372" i="8"/>
  <c r="U372" i="8"/>
  <c r="T372" i="8"/>
  <c r="R372" i="8"/>
  <c r="Q372" i="8"/>
  <c r="P372" i="8"/>
  <c r="BL371" i="8"/>
  <c r="BK371" i="8"/>
  <c r="BJ371" i="8"/>
  <c r="BH371" i="8"/>
  <c r="BG371" i="8"/>
  <c r="BF371" i="8"/>
  <c r="BD371" i="8"/>
  <c r="BC371" i="8"/>
  <c r="BB371" i="8"/>
  <c r="AZ371" i="8"/>
  <c r="AY371" i="8"/>
  <c r="AX371" i="8"/>
  <c r="AV371" i="8"/>
  <c r="AU371" i="8"/>
  <c r="AT371" i="8"/>
  <c r="AR371" i="8"/>
  <c r="AQ371" i="8"/>
  <c r="AP371" i="8"/>
  <c r="AL371" i="8"/>
  <c r="AK371" i="8"/>
  <c r="AJ371" i="8"/>
  <c r="AH371" i="8"/>
  <c r="AG371" i="8"/>
  <c r="AF371" i="8"/>
  <c r="AD371" i="8"/>
  <c r="AC371" i="8"/>
  <c r="AB371" i="8"/>
  <c r="Z371" i="8"/>
  <c r="Y371" i="8"/>
  <c r="X371" i="8"/>
  <c r="V371" i="8"/>
  <c r="U371" i="8"/>
  <c r="T371" i="8"/>
  <c r="R371" i="8"/>
  <c r="Q371" i="8"/>
  <c r="P371" i="8"/>
  <c r="BL370" i="8"/>
  <c r="BK370" i="8"/>
  <c r="BJ370" i="8"/>
  <c r="BH370" i="8"/>
  <c r="BG370" i="8"/>
  <c r="BF370" i="8"/>
  <c r="BD370" i="8"/>
  <c r="BC370" i="8"/>
  <c r="BB370" i="8"/>
  <c r="AZ370" i="8"/>
  <c r="AY370" i="8"/>
  <c r="AX370" i="8"/>
  <c r="AV370" i="8"/>
  <c r="AU370" i="8"/>
  <c r="AT370" i="8"/>
  <c r="AR370" i="8"/>
  <c r="AQ370" i="8"/>
  <c r="AP370" i="8"/>
  <c r="AL370" i="8"/>
  <c r="AK370" i="8"/>
  <c r="AJ370" i="8"/>
  <c r="AH370" i="8"/>
  <c r="AG370" i="8"/>
  <c r="AF370" i="8"/>
  <c r="AD370" i="8"/>
  <c r="AC370" i="8"/>
  <c r="AB370" i="8"/>
  <c r="Z370" i="8"/>
  <c r="Y370" i="8"/>
  <c r="X370" i="8"/>
  <c r="V370" i="8"/>
  <c r="U370" i="8"/>
  <c r="T370" i="8"/>
  <c r="R370" i="8"/>
  <c r="Q370" i="8"/>
  <c r="P370" i="8"/>
  <c r="BL369" i="8"/>
  <c r="BK369" i="8"/>
  <c r="BJ369" i="8"/>
  <c r="BH369" i="8"/>
  <c r="BG369" i="8"/>
  <c r="BF369" i="8"/>
  <c r="BD369" i="8"/>
  <c r="BC369" i="8"/>
  <c r="BB369" i="8"/>
  <c r="AZ369" i="8"/>
  <c r="AY369" i="8"/>
  <c r="AX369" i="8"/>
  <c r="AV369" i="8"/>
  <c r="AU369" i="8"/>
  <c r="AT369" i="8"/>
  <c r="AR369" i="8"/>
  <c r="AQ369" i="8"/>
  <c r="AP369" i="8"/>
  <c r="AL369" i="8"/>
  <c r="AK369" i="8"/>
  <c r="AJ369" i="8"/>
  <c r="AH369" i="8"/>
  <c r="AG369" i="8"/>
  <c r="AF369" i="8"/>
  <c r="AD369" i="8"/>
  <c r="AC369" i="8"/>
  <c r="AB369" i="8"/>
  <c r="Z369" i="8"/>
  <c r="Y369" i="8"/>
  <c r="X369" i="8"/>
  <c r="V369" i="8"/>
  <c r="U369" i="8"/>
  <c r="T369" i="8"/>
  <c r="R369" i="8"/>
  <c r="Q369" i="8"/>
  <c r="P369" i="8"/>
  <c r="BL368" i="8"/>
  <c r="BK368" i="8"/>
  <c r="BJ368" i="8"/>
  <c r="BH368" i="8"/>
  <c r="BG368" i="8"/>
  <c r="BF368" i="8"/>
  <c r="BD368" i="8"/>
  <c r="BC368" i="8"/>
  <c r="BB368" i="8"/>
  <c r="AZ368" i="8"/>
  <c r="AY368" i="8"/>
  <c r="AX368" i="8"/>
  <c r="AV368" i="8"/>
  <c r="AU368" i="8"/>
  <c r="AT368" i="8"/>
  <c r="AR368" i="8"/>
  <c r="AQ368" i="8"/>
  <c r="AP368" i="8"/>
  <c r="AL368" i="8"/>
  <c r="AK368" i="8"/>
  <c r="AJ368" i="8"/>
  <c r="AH368" i="8"/>
  <c r="AG368" i="8"/>
  <c r="AF368" i="8"/>
  <c r="AD368" i="8"/>
  <c r="AC368" i="8"/>
  <c r="AB368" i="8"/>
  <c r="Z368" i="8"/>
  <c r="Y368" i="8"/>
  <c r="X368" i="8"/>
  <c r="V368" i="8"/>
  <c r="U368" i="8"/>
  <c r="T368" i="8"/>
  <c r="R368" i="8"/>
  <c r="Q368" i="8"/>
  <c r="P368" i="8"/>
  <c r="BL367" i="8"/>
  <c r="BK367" i="8"/>
  <c r="BJ367" i="8"/>
  <c r="BH367" i="8"/>
  <c r="BG367" i="8"/>
  <c r="BF367" i="8"/>
  <c r="BD367" i="8"/>
  <c r="BC367" i="8"/>
  <c r="BB367" i="8"/>
  <c r="AZ367" i="8"/>
  <c r="AY367" i="8"/>
  <c r="AX367" i="8"/>
  <c r="AV367" i="8"/>
  <c r="AU367" i="8"/>
  <c r="AT367" i="8"/>
  <c r="AR367" i="8"/>
  <c r="AQ367" i="8"/>
  <c r="AP367" i="8"/>
  <c r="AL367" i="8"/>
  <c r="AK367" i="8"/>
  <c r="AJ367" i="8"/>
  <c r="AH367" i="8"/>
  <c r="AG367" i="8"/>
  <c r="AF367" i="8"/>
  <c r="AD367" i="8"/>
  <c r="AC367" i="8"/>
  <c r="AB367" i="8"/>
  <c r="Z367" i="8"/>
  <c r="Y367" i="8"/>
  <c r="X367" i="8"/>
  <c r="V367" i="8"/>
  <c r="U367" i="8"/>
  <c r="T367" i="8"/>
  <c r="R367" i="8"/>
  <c r="Q367" i="8"/>
  <c r="P367" i="8"/>
  <c r="BL366" i="8"/>
  <c r="BK366" i="8"/>
  <c r="BJ366" i="8"/>
  <c r="BH366" i="8"/>
  <c r="BG366" i="8"/>
  <c r="BF366" i="8"/>
  <c r="BD366" i="8"/>
  <c r="BC366" i="8"/>
  <c r="BB366" i="8"/>
  <c r="AZ366" i="8"/>
  <c r="AY366" i="8"/>
  <c r="AX366" i="8"/>
  <c r="AV366" i="8"/>
  <c r="AU366" i="8"/>
  <c r="AT366" i="8"/>
  <c r="AR366" i="8"/>
  <c r="AQ366" i="8"/>
  <c r="AP366" i="8"/>
  <c r="AL366" i="8"/>
  <c r="AK366" i="8"/>
  <c r="AJ366" i="8"/>
  <c r="AH366" i="8"/>
  <c r="AG366" i="8"/>
  <c r="AF366" i="8"/>
  <c r="AD366" i="8"/>
  <c r="AC366" i="8"/>
  <c r="AB366" i="8"/>
  <c r="Z366" i="8"/>
  <c r="Y366" i="8"/>
  <c r="X366" i="8"/>
  <c r="V366" i="8"/>
  <c r="U366" i="8"/>
  <c r="T366" i="8"/>
  <c r="R366" i="8"/>
  <c r="Q366" i="8"/>
  <c r="P366" i="8"/>
  <c r="BL365" i="8"/>
  <c r="BK365" i="8"/>
  <c r="BJ365" i="8"/>
  <c r="BH365" i="8"/>
  <c r="BG365" i="8"/>
  <c r="BF365" i="8"/>
  <c r="BD365" i="8"/>
  <c r="BC365" i="8"/>
  <c r="BB365" i="8"/>
  <c r="AZ365" i="8"/>
  <c r="AY365" i="8"/>
  <c r="AX365" i="8"/>
  <c r="AV365" i="8"/>
  <c r="AU365" i="8"/>
  <c r="AT365" i="8"/>
  <c r="AR365" i="8"/>
  <c r="AQ365" i="8"/>
  <c r="AP365" i="8"/>
  <c r="AL365" i="8"/>
  <c r="AK365" i="8"/>
  <c r="AJ365" i="8"/>
  <c r="AH365" i="8"/>
  <c r="AG365" i="8"/>
  <c r="AF365" i="8"/>
  <c r="AD365" i="8"/>
  <c r="AC365" i="8"/>
  <c r="AB365" i="8"/>
  <c r="Z365" i="8"/>
  <c r="Y365" i="8"/>
  <c r="X365" i="8"/>
  <c r="V365" i="8"/>
  <c r="U365" i="8"/>
  <c r="T365" i="8"/>
  <c r="R365" i="8"/>
  <c r="Q365" i="8"/>
  <c r="P365" i="8"/>
  <c r="BL364" i="8"/>
  <c r="BK364" i="8"/>
  <c r="BJ364" i="8"/>
  <c r="BH364" i="8"/>
  <c r="BG364" i="8"/>
  <c r="BF364" i="8"/>
  <c r="BD364" i="8"/>
  <c r="BC364" i="8"/>
  <c r="BB364" i="8"/>
  <c r="AZ364" i="8"/>
  <c r="AY364" i="8"/>
  <c r="AX364" i="8"/>
  <c r="AV364" i="8"/>
  <c r="AU364" i="8"/>
  <c r="AT364" i="8"/>
  <c r="AR364" i="8"/>
  <c r="AQ364" i="8"/>
  <c r="AP364" i="8"/>
  <c r="AL364" i="8"/>
  <c r="AK364" i="8"/>
  <c r="AJ364" i="8"/>
  <c r="AH364" i="8"/>
  <c r="AG364" i="8"/>
  <c r="AF364" i="8"/>
  <c r="AD364" i="8"/>
  <c r="AC364" i="8"/>
  <c r="AB364" i="8"/>
  <c r="Z364" i="8"/>
  <c r="Y364" i="8"/>
  <c r="X364" i="8"/>
  <c r="V364" i="8"/>
  <c r="U364" i="8"/>
  <c r="T364" i="8"/>
  <c r="R364" i="8"/>
  <c r="Q364" i="8"/>
  <c r="P364" i="8"/>
  <c r="BL363" i="8"/>
  <c r="BK363" i="8"/>
  <c r="BJ363" i="8"/>
  <c r="BH363" i="8"/>
  <c r="BG363" i="8"/>
  <c r="BF363" i="8"/>
  <c r="BD363" i="8"/>
  <c r="BC363" i="8"/>
  <c r="BB363" i="8"/>
  <c r="AZ363" i="8"/>
  <c r="AY363" i="8"/>
  <c r="AX363" i="8"/>
  <c r="AV363" i="8"/>
  <c r="AU363" i="8"/>
  <c r="AT363" i="8"/>
  <c r="AR363" i="8"/>
  <c r="AQ363" i="8"/>
  <c r="AP363" i="8"/>
  <c r="AL363" i="8"/>
  <c r="AK363" i="8"/>
  <c r="AJ363" i="8"/>
  <c r="AH363" i="8"/>
  <c r="AG363" i="8"/>
  <c r="AF363" i="8"/>
  <c r="AD363" i="8"/>
  <c r="AC363" i="8"/>
  <c r="AB363" i="8"/>
  <c r="Z363" i="8"/>
  <c r="Y363" i="8"/>
  <c r="X363" i="8"/>
  <c r="V363" i="8"/>
  <c r="U363" i="8"/>
  <c r="T363" i="8"/>
  <c r="R363" i="8"/>
  <c r="Q363" i="8"/>
  <c r="P363" i="8"/>
  <c r="BL362" i="8"/>
  <c r="BK362" i="8"/>
  <c r="BJ362" i="8"/>
  <c r="BH362" i="8"/>
  <c r="BG362" i="8"/>
  <c r="BF362" i="8"/>
  <c r="BD362" i="8"/>
  <c r="BC362" i="8"/>
  <c r="BB362" i="8"/>
  <c r="AZ362" i="8"/>
  <c r="AY362" i="8"/>
  <c r="AX362" i="8"/>
  <c r="AV362" i="8"/>
  <c r="AU362" i="8"/>
  <c r="AT362" i="8"/>
  <c r="AR362" i="8"/>
  <c r="AQ362" i="8"/>
  <c r="AP362" i="8"/>
  <c r="AL362" i="8"/>
  <c r="AK362" i="8"/>
  <c r="AJ362" i="8"/>
  <c r="AH362" i="8"/>
  <c r="AG362" i="8"/>
  <c r="AF362" i="8"/>
  <c r="AD362" i="8"/>
  <c r="AC362" i="8"/>
  <c r="AB362" i="8"/>
  <c r="Z362" i="8"/>
  <c r="Y362" i="8"/>
  <c r="X362" i="8"/>
  <c r="V362" i="8"/>
  <c r="U362" i="8"/>
  <c r="T362" i="8"/>
  <c r="R362" i="8"/>
  <c r="Q362" i="8"/>
  <c r="P362" i="8"/>
  <c r="BL361" i="8"/>
  <c r="BK361" i="8"/>
  <c r="BJ361" i="8"/>
  <c r="BH361" i="8"/>
  <c r="BG361" i="8"/>
  <c r="BF361" i="8"/>
  <c r="BD361" i="8"/>
  <c r="BC361" i="8"/>
  <c r="BB361" i="8"/>
  <c r="AZ361" i="8"/>
  <c r="AY361" i="8"/>
  <c r="AX361" i="8"/>
  <c r="AV361" i="8"/>
  <c r="AU361" i="8"/>
  <c r="AT361" i="8"/>
  <c r="AR361" i="8"/>
  <c r="AQ361" i="8"/>
  <c r="AP361" i="8"/>
  <c r="AL361" i="8"/>
  <c r="AK361" i="8"/>
  <c r="AJ361" i="8"/>
  <c r="AH361" i="8"/>
  <c r="AG361" i="8"/>
  <c r="AF361" i="8"/>
  <c r="AD361" i="8"/>
  <c r="AC361" i="8"/>
  <c r="AB361" i="8"/>
  <c r="Z361" i="8"/>
  <c r="Y361" i="8"/>
  <c r="X361" i="8"/>
  <c r="V361" i="8"/>
  <c r="U361" i="8"/>
  <c r="T361" i="8"/>
  <c r="R361" i="8"/>
  <c r="Q361" i="8"/>
  <c r="P361" i="8"/>
  <c r="BL360" i="8"/>
  <c r="BK360" i="8"/>
  <c r="BJ360" i="8"/>
  <c r="BH360" i="8"/>
  <c r="BG360" i="8"/>
  <c r="BF360" i="8"/>
  <c r="BD360" i="8"/>
  <c r="BC360" i="8"/>
  <c r="BB360" i="8"/>
  <c r="AZ360" i="8"/>
  <c r="AY360" i="8"/>
  <c r="AX360" i="8"/>
  <c r="AV360" i="8"/>
  <c r="AU360" i="8"/>
  <c r="AT360" i="8"/>
  <c r="AR360" i="8"/>
  <c r="AQ360" i="8"/>
  <c r="AP360" i="8"/>
  <c r="AL360" i="8"/>
  <c r="AK360" i="8"/>
  <c r="AJ360" i="8"/>
  <c r="AH360" i="8"/>
  <c r="AG360" i="8"/>
  <c r="AF360" i="8"/>
  <c r="AD360" i="8"/>
  <c r="AC360" i="8"/>
  <c r="AB360" i="8"/>
  <c r="Z360" i="8"/>
  <c r="Y360" i="8"/>
  <c r="X360" i="8"/>
  <c r="V360" i="8"/>
  <c r="U360" i="8"/>
  <c r="T360" i="8"/>
  <c r="R360" i="8"/>
  <c r="Q360" i="8"/>
  <c r="P360" i="8"/>
  <c r="BL359" i="8"/>
  <c r="BK359" i="8"/>
  <c r="BJ359" i="8"/>
  <c r="BH359" i="8"/>
  <c r="BG359" i="8"/>
  <c r="BF359" i="8"/>
  <c r="BD359" i="8"/>
  <c r="BC359" i="8"/>
  <c r="BB359" i="8"/>
  <c r="AZ359" i="8"/>
  <c r="AY359" i="8"/>
  <c r="AX359" i="8"/>
  <c r="AV359" i="8"/>
  <c r="AU359" i="8"/>
  <c r="AT359" i="8"/>
  <c r="AR359" i="8"/>
  <c r="AQ359" i="8"/>
  <c r="AP359" i="8"/>
  <c r="AL359" i="8"/>
  <c r="AK359" i="8"/>
  <c r="AJ359" i="8"/>
  <c r="AH359" i="8"/>
  <c r="AG359" i="8"/>
  <c r="AF359" i="8"/>
  <c r="AD359" i="8"/>
  <c r="AC359" i="8"/>
  <c r="AB359" i="8"/>
  <c r="Z359" i="8"/>
  <c r="Y359" i="8"/>
  <c r="X359" i="8"/>
  <c r="V359" i="8"/>
  <c r="U359" i="8"/>
  <c r="T359" i="8"/>
  <c r="R359" i="8"/>
  <c r="Q359" i="8"/>
  <c r="P359" i="8"/>
  <c r="BL358" i="8"/>
  <c r="BK358" i="8"/>
  <c r="BJ358" i="8"/>
  <c r="BH358" i="8"/>
  <c r="BG358" i="8"/>
  <c r="BF358" i="8"/>
  <c r="BD358" i="8"/>
  <c r="BC358" i="8"/>
  <c r="BB358" i="8"/>
  <c r="AZ358" i="8"/>
  <c r="AY358" i="8"/>
  <c r="AX358" i="8"/>
  <c r="AV358" i="8"/>
  <c r="AU358" i="8"/>
  <c r="AT358" i="8"/>
  <c r="AR358" i="8"/>
  <c r="AQ358" i="8"/>
  <c r="AP358" i="8"/>
  <c r="AL358" i="8"/>
  <c r="AK358" i="8"/>
  <c r="AJ358" i="8"/>
  <c r="AH358" i="8"/>
  <c r="AG358" i="8"/>
  <c r="AF358" i="8"/>
  <c r="AD358" i="8"/>
  <c r="AC358" i="8"/>
  <c r="AB358" i="8"/>
  <c r="Z358" i="8"/>
  <c r="Y358" i="8"/>
  <c r="X358" i="8"/>
  <c r="V358" i="8"/>
  <c r="U358" i="8"/>
  <c r="T358" i="8"/>
  <c r="R358" i="8"/>
  <c r="Q358" i="8"/>
  <c r="P358" i="8"/>
  <c r="BL357" i="8"/>
  <c r="BK357" i="8"/>
  <c r="BJ357" i="8"/>
  <c r="BH357" i="8"/>
  <c r="BG357" i="8"/>
  <c r="BF357" i="8"/>
  <c r="BD357" i="8"/>
  <c r="BC357" i="8"/>
  <c r="BB357" i="8"/>
  <c r="AZ357" i="8"/>
  <c r="AY357" i="8"/>
  <c r="AX357" i="8"/>
  <c r="AV357" i="8"/>
  <c r="AU357" i="8"/>
  <c r="AT357" i="8"/>
  <c r="AR357" i="8"/>
  <c r="AQ357" i="8"/>
  <c r="AP357" i="8"/>
  <c r="AL357" i="8"/>
  <c r="AK357" i="8"/>
  <c r="AJ357" i="8"/>
  <c r="AH357" i="8"/>
  <c r="AG357" i="8"/>
  <c r="AF357" i="8"/>
  <c r="AD357" i="8"/>
  <c r="AC357" i="8"/>
  <c r="AB357" i="8"/>
  <c r="Z357" i="8"/>
  <c r="Y357" i="8"/>
  <c r="X357" i="8"/>
  <c r="V357" i="8"/>
  <c r="U357" i="8"/>
  <c r="T357" i="8"/>
  <c r="R357" i="8"/>
  <c r="Q357" i="8"/>
  <c r="P357" i="8"/>
  <c r="BL356" i="8"/>
  <c r="BK356" i="8"/>
  <c r="BJ356" i="8"/>
  <c r="BH356" i="8"/>
  <c r="BG356" i="8"/>
  <c r="BF356" i="8"/>
  <c r="BD356" i="8"/>
  <c r="BC356" i="8"/>
  <c r="BB356" i="8"/>
  <c r="AZ356" i="8"/>
  <c r="AY356" i="8"/>
  <c r="AX356" i="8"/>
  <c r="AV356" i="8"/>
  <c r="AU356" i="8"/>
  <c r="AT356" i="8"/>
  <c r="AR356" i="8"/>
  <c r="AQ356" i="8"/>
  <c r="AP356" i="8"/>
  <c r="AL356" i="8"/>
  <c r="AK356" i="8"/>
  <c r="AJ356" i="8"/>
  <c r="AH356" i="8"/>
  <c r="AG356" i="8"/>
  <c r="AF356" i="8"/>
  <c r="AD356" i="8"/>
  <c r="AC356" i="8"/>
  <c r="AB356" i="8"/>
  <c r="Z356" i="8"/>
  <c r="Y356" i="8"/>
  <c r="X356" i="8"/>
  <c r="V356" i="8"/>
  <c r="U356" i="8"/>
  <c r="T356" i="8"/>
  <c r="R356" i="8"/>
  <c r="Q356" i="8"/>
  <c r="P356" i="8"/>
  <c r="BL355" i="8"/>
  <c r="BK355" i="8"/>
  <c r="BJ355" i="8"/>
  <c r="BH355" i="8"/>
  <c r="BG355" i="8"/>
  <c r="BF355" i="8"/>
  <c r="BD355" i="8"/>
  <c r="BC355" i="8"/>
  <c r="BB355" i="8"/>
  <c r="AZ355" i="8"/>
  <c r="AY355" i="8"/>
  <c r="AX355" i="8"/>
  <c r="AV355" i="8"/>
  <c r="AU355" i="8"/>
  <c r="AT355" i="8"/>
  <c r="AR355" i="8"/>
  <c r="AQ355" i="8"/>
  <c r="AP355" i="8"/>
  <c r="AL355" i="8"/>
  <c r="AK355" i="8"/>
  <c r="AJ355" i="8"/>
  <c r="AH355" i="8"/>
  <c r="AG355" i="8"/>
  <c r="AF355" i="8"/>
  <c r="AD355" i="8"/>
  <c r="AC355" i="8"/>
  <c r="AB355" i="8"/>
  <c r="Z355" i="8"/>
  <c r="Y355" i="8"/>
  <c r="X355" i="8"/>
  <c r="V355" i="8"/>
  <c r="U355" i="8"/>
  <c r="T355" i="8"/>
  <c r="R355" i="8"/>
  <c r="Q355" i="8"/>
  <c r="P355" i="8"/>
  <c r="BL354" i="8"/>
  <c r="BK354" i="8"/>
  <c r="BJ354" i="8"/>
  <c r="BH354" i="8"/>
  <c r="BG354" i="8"/>
  <c r="BF354" i="8"/>
  <c r="BD354" i="8"/>
  <c r="BC354" i="8"/>
  <c r="BB354" i="8"/>
  <c r="AZ354" i="8"/>
  <c r="AY354" i="8"/>
  <c r="AX354" i="8"/>
  <c r="AV354" i="8"/>
  <c r="AU354" i="8"/>
  <c r="AT354" i="8"/>
  <c r="AR354" i="8"/>
  <c r="AQ354" i="8"/>
  <c r="AP354" i="8"/>
  <c r="AL354" i="8"/>
  <c r="AK354" i="8"/>
  <c r="AJ354" i="8"/>
  <c r="AH354" i="8"/>
  <c r="AG354" i="8"/>
  <c r="AF354" i="8"/>
  <c r="AD354" i="8"/>
  <c r="AC354" i="8"/>
  <c r="AB354" i="8"/>
  <c r="Z354" i="8"/>
  <c r="Y354" i="8"/>
  <c r="X354" i="8"/>
  <c r="V354" i="8"/>
  <c r="U354" i="8"/>
  <c r="T354" i="8"/>
  <c r="R354" i="8"/>
  <c r="Q354" i="8"/>
  <c r="P354" i="8"/>
  <c r="BL353" i="8"/>
  <c r="BK353" i="8"/>
  <c r="BJ353" i="8"/>
  <c r="BH353" i="8"/>
  <c r="BG353" i="8"/>
  <c r="BF353" i="8"/>
  <c r="BD353" i="8"/>
  <c r="BC353" i="8"/>
  <c r="BB353" i="8"/>
  <c r="AZ353" i="8"/>
  <c r="AY353" i="8"/>
  <c r="AX353" i="8"/>
  <c r="AV353" i="8"/>
  <c r="AU353" i="8"/>
  <c r="AT353" i="8"/>
  <c r="AR353" i="8"/>
  <c r="AQ353" i="8"/>
  <c r="AP353" i="8"/>
  <c r="AL353" i="8"/>
  <c r="AK353" i="8"/>
  <c r="AJ353" i="8"/>
  <c r="AH353" i="8"/>
  <c r="AG353" i="8"/>
  <c r="AF353" i="8"/>
  <c r="AD353" i="8"/>
  <c r="AC353" i="8"/>
  <c r="AB353" i="8"/>
  <c r="Z353" i="8"/>
  <c r="Y353" i="8"/>
  <c r="X353" i="8"/>
  <c r="V353" i="8"/>
  <c r="U353" i="8"/>
  <c r="T353" i="8"/>
  <c r="R353" i="8"/>
  <c r="Q353" i="8"/>
  <c r="P353" i="8"/>
  <c r="BL352" i="8"/>
  <c r="BK352" i="8"/>
  <c r="BJ352" i="8"/>
  <c r="BH352" i="8"/>
  <c r="BG352" i="8"/>
  <c r="BF352" i="8"/>
  <c r="BD352" i="8"/>
  <c r="BC352" i="8"/>
  <c r="BB352" i="8"/>
  <c r="AZ352" i="8"/>
  <c r="AY352" i="8"/>
  <c r="AX352" i="8"/>
  <c r="AV352" i="8"/>
  <c r="AU352" i="8"/>
  <c r="AT352" i="8"/>
  <c r="AR352" i="8"/>
  <c r="AQ352" i="8"/>
  <c r="AP352" i="8"/>
  <c r="AL352" i="8"/>
  <c r="AK352" i="8"/>
  <c r="AJ352" i="8"/>
  <c r="AH352" i="8"/>
  <c r="AG352" i="8"/>
  <c r="AF352" i="8"/>
  <c r="AD352" i="8"/>
  <c r="AC352" i="8"/>
  <c r="AB352" i="8"/>
  <c r="Z352" i="8"/>
  <c r="Y352" i="8"/>
  <c r="X352" i="8"/>
  <c r="V352" i="8"/>
  <c r="U352" i="8"/>
  <c r="T352" i="8"/>
  <c r="R352" i="8"/>
  <c r="Q352" i="8"/>
  <c r="P352" i="8"/>
  <c r="BL351" i="8"/>
  <c r="BK351" i="8"/>
  <c r="BJ351" i="8"/>
  <c r="BH351" i="8"/>
  <c r="BG351" i="8"/>
  <c r="BF351" i="8"/>
  <c r="BD351" i="8"/>
  <c r="BC351" i="8"/>
  <c r="BB351" i="8"/>
  <c r="AZ351" i="8"/>
  <c r="AY351" i="8"/>
  <c r="AX351" i="8"/>
  <c r="AV351" i="8"/>
  <c r="AU351" i="8"/>
  <c r="AT351" i="8"/>
  <c r="AR351" i="8"/>
  <c r="AQ351" i="8"/>
  <c r="AP351" i="8"/>
  <c r="AL351" i="8"/>
  <c r="AK351" i="8"/>
  <c r="AJ351" i="8"/>
  <c r="AH351" i="8"/>
  <c r="AG351" i="8"/>
  <c r="AF351" i="8"/>
  <c r="AD351" i="8"/>
  <c r="AC351" i="8"/>
  <c r="AB351" i="8"/>
  <c r="Z351" i="8"/>
  <c r="Y351" i="8"/>
  <c r="X351" i="8"/>
  <c r="V351" i="8"/>
  <c r="U351" i="8"/>
  <c r="T351" i="8"/>
  <c r="R351" i="8"/>
  <c r="Q351" i="8"/>
  <c r="P351" i="8"/>
  <c r="BL350" i="8"/>
  <c r="BK350" i="8"/>
  <c r="BJ350" i="8"/>
  <c r="BH350" i="8"/>
  <c r="BG350" i="8"/>
  <c r="BF350" i="8"/>
  <c r="BD350" i="8"/>
  <c r="BC350" i="8"/>
  <c r="BB350" i="8"/>
  <c r="AZ350" i="8"/>
  <c r="AY350" i="8"/>
  <c r="AX350" i="8"/>
  <c r="AV350" i="8"/>
  <c r="AU350" i="8"/>
  <c r="AT350" i="8"/>
  <c r="AR350" i="8"/>
  <c r="AQ350" i="8"/>
  <c r="AP350" i="8"/>
  <c r="AL350" i="8"/>
  <c r="AK350" i="8"/>
  <c r="AJ350" i="8"/>
  <c r="AH350" i="8"/>
  <c r="AG350" i="8"/>
  <c r="AF350" i="8"/>
  <c r="AD350" i="8"/>
  <c r="AC350" i="8"/>
  <c r="AB350" i="8"/>
  <c r="Z350" i="8"/>
  <c r="Y350" i="8"/>
  <c r="X350" i="8"/>
  <c r="V350" i="8"/>
  <c r="U350" i="8"/>
  <c r="T350" i="8"/>
  <c r="R350" i="8"/>
  <c r="Q350" i="8"/>
  <c r="P350" i="8"/>
  <c r="BL349" i="8"/>
  <c r="BK349" i="8"/>
  <c r="BJ349" i="8"/>
  <c r="BH349" i="8"/>
  <c r="BG349" i="8"/>
  <c r="BF349" i="8"/>
  <c r="BD349" i="8"/>
  <c r="BC349" i="8"/>
  <c r="BB349" i="8"/>
  <c r="AZ349" i="8"/>
  <c r="AY349" i="8"/>
  <c r="AX349" i="8"/>
  <c r="AV349" i="8"/>
  <c r="AU349" i="8"/>
  <c r="AT349" i="8"/>
  <c r="AR349" i="8"/>
  <c r="AQ349" i="8"/>
  <c r="AP349" i="8"/>
  <c r="AL349" i="8"/>
  <c r="AK349" i="8"/>
  <c r="AJ349" i="8"/>
  <c r="AH349" i="8"/>
  <c r="AG349" i="8"/>
  <c r="AF349" i="8"/>
  <c r="AD349" i="8"/>
  <c r="AC349" i="8"/>
  <c r="AB349" i="8"/>
  <c r="Z349" i="8"/>
  <c r="Y349" i="8"/>
  <c r="X349" i="8"/>
  <c r="V349" i="8"/>
  <c r="U349" i="8"/>
  <c r="T349" i="8"/>
  <c r="R349" i="8"/>
  <c r="Q349" i="8"/>
  <c r="P349" i="8"/>
  <c r="BL348" i="8"/>
  <c r="BK348" i="8"/>
  <c r="BJ348" i="8"/>
  <c r="BH348" i="8"/>
  <c r="BG348" i="8"/>
  <c r="BF348" i="8"/>
  <c r="BD348" i="8"/>
  <c r="BC348" i="8"/>
  <c r="BB348" i="8"/>
  <c r="AZ348" i="8"/>
  <c r="AY348" i="8"/>
  <c r="AX348" i="8"/>
  <c r="AV348" i="8"/>
  <c r="AU348" i="8"/>
  <c r="AT348" i="8"/>
  <c r="AR348" i="8"/>
  <c r="AQ348" i="8"/>
  <c r="AP348" i="8"/>
  <c r="AL348" i="8"/>
  <c r="AK348" i="8"/>
  <c r="AJ348" i="8"/>
  <c r="AH348" i="8"/>
  <c r="AG348" i="8"/>
  <c r="AF348" i="8"/>
  <c r="AD348" i="8"/>
  <c r="AC348" i="8"/>
  <c r="AB348" i="8"/>
  <c r="Z348" i="8"/>
  <c r="Y348" i="8"/>
  <c r="X348" i="8"/>
  <c r="V348" i="8"/>
  <c r="U348" i="8"/>
  <c r="T348" i="8"/>
  <c r="R348" i="8"/>
  <c r="Q348" i="8"/>
  <c r="P348" i="8"/>
  <c r="BL347" i="8"/>
  <c r="BK347" i="8"/>
  <c r="BJ347" i="8"/>
  <c r="BH347" i="8"/>
  <c r="BG347" i="8"/>
  <c r="BF347" i="8"/>
  <c r="BD347" i="8"/>
  <c r="BC347" i="8"/>
  <c r="BB347" i="8"/>
  <c r="AZ347" i="8"/>
  <c r="AY347" i="8"/>
  <c r="AX347" i="8"/>
  <c r="AV347" i="8"/>
  <c r="AU347" i="8"/>
  <c r="AT347" i="8"/>
  <c r="AR347" i="8"/>
  <c r="AQ347" i="8"/>
  <c r="AP347" i="8"/>
  <c r="AL347" i="8"/>
  <c r="AK347" i="8"/>
  <c r="AJ347" i="8"/>
  <c r="AH347" i="8"/>
  <c r="AG347" i="8"/>
  <c r="AF347" i="8"/>
  <c r="AD347" i="8"/>
  <c r="AC347" i="8"/>
  <c r="AB347" i="8"/>
  <c r="Z347" i="8"/>
  <c r="Y347" i="8"/>
  <c r="X347" i="8"/>
  <c r="V347" i="8"/>
  <c r="U347" i="8"/>
  <c r="T347" i="8"/>
  <c r="R347" i="8"/>
  <c r="Q347" i="8"/>
  <c r="P347" i="8"/>
  <c r="BL346" i="8"/>
  <c r="BK346" i="8"/>
  <c r="BJ346" i="8"/>
  <c r="BH346" i="8"/>
  <c r="BG346" i="8"/>
  <c r="BF346" i="8"/>
  <c r="BD346" i="8"/>
  <c r="BC346" i="8"/>
  <c r="BB346" i="8"/>
  <c r="AZ346" i="8"/>
  <c r="AY346" i="8"/>
  <c r="AX346" i="8"/>
  <c r="AV346" i="8"/>
  <c r="AU346" i="8"/>
  <c r="AT346" i="8"/>
  <c r="AR346" i="8"/>
  <c r="AQ346" i="8"/>
  <c r="AP346" i="8"/>
  <c r="AL346" i="8"/>
  <c r="AK346" i="8"/>
  <c r="AJ346" i="8"/>
  <c r="AH346" i="8"/>
  <c r="AG346" i="8"/>
  <c r="AF346" i="8"/>
  <c r="AD346" i="8"/>
  <c r="AC346" i="8"/>
  <c r="AB346" i="8"/>
  <c r="Z346" i="8"/>
  <c r="Y346" i="8"/>
  <c r="X346" i="8"/>
  <c r="V346" i="8"/>
  <c r="U346" i="8"/>
  <c r="T346" i="8"/>
  <c r="R346" i="8"/>
  <c r="Q346" i="8"/>
  <c r="P346" i="8"/>
  <c r="BL345" i="8"/>
  <c r="BK345" i="8"/>
  <c r="BJ345" i="8"/>
  <c r="BH345" i="8"/>
  <c r="BG345" i="8"/>
  <c r="BF345" i="8"/>
  <c r="BD345" i="8"/>
  <c r="BC345" i="8"/>
  <c r="BB345" i="8"/>
  <c r="AZ345" i="8"/>
  <c r="AY345" i="8"/>
  <c r="AX345" i="8"/>
  <c r="AV345" i="8"/>
  <c r="AU345" i="8"/>
  <c r="AT345" i="8"/>
  <c r="AR345" i="8"/>
  <c r="AQ345" i="8"/>
  <c r="AP345" i="8"/>
  <c r="AL345" i="8"/>
  <c r="AK345" i="8"/>
  <c r="AJ345" i="8"/>
  <c r="AH345" i="8"/>
  <c r="AG345" i="8"/>
  <c r="AF345" i="8"/>
  <c r="AD345" i="8"/>
  <c r="AC345" i="8"/>
  <c r="AB345" i="8"/>
  <c r="Z345" i="8"/>
  <c r="Y345" i="8"/>
  <c r="X345" i="8"/>
  <c r="V345" i="8"/>
  <c r="U345" i="8"/>
  <c r="T345" i="8"/>
  <c r="R345" i="8"/>
  <c r="Q345" i="8"/>
  <c r="P345" i="8"/>
  <c r="BL344" i="8"/>
  <c r="BK344" i="8"/>
  <c r="BJ344" i="8"/>
  <c r="BH344" i="8"/>
  <c r="BG344" i="8"/>
  <c r="BF344" i="8"/>
  <c r="BD344" i="8"/>
  <c r="BC344" i="8"/>
  <c r="BB344" i="8"/>
  <c r="AZ344" i="8"/>
  <c r="AY344" i="8"/>
  <c r="AX344" i="8"/>
  <c r="AV344" i="8"/>
  <c r="AU344" i="8"/>
  <c r="AT344" i="8"/>
  <c r="AR344" i="8"/>
  <c r="AQ344" i="8"/>
  <c r="AP344" i="8"/>
  <c r="AL344" i="8"/>
  <c r="AK344" i="8"/>
  <c r="AJ344" i="8"/>
  <c r="AH344" i="8"/>
  <c r="AG344" i="8"/>
  <c r="AF344" i="8"/>
  <c r="AD344" i="8"/>
  <c r="AC344" i="8"/>
  <c r="AB344" i="8"/>
  <c r="Z344" i="8"/>
  <c r="Y344" i="8"/>
  <c r="X344" i="8"/>
  <c r="V344" i="8"/>
  <c r="U344" i="8"/>
  <c r="T344" i="8"/>
  <c r="R344" i="8"/>
  <c r="Q344" i="8"/>
  <c r="P344" i="8"/>
  <c r="BL343" i="8"/>
  <c r="BK343" i="8"/>
  <c r="BJ343" i="8"/>
  <c r="BH343" i="8"/>
  <c r="BG343" i="8"/>
  <c r="BF343" i="8"/>
  <c r="BD343" i="8"/>
  <c r="BC343" i="8"/>
  <c r="BB343" i="8"/>
  <c r="AZ343" i="8"/>
  <c r="AY343" i="8"/>
  <c r="AX343" i="8"/>
  <c r="AV343" i="8"/>
  <c r="AU343" i="8"/>
  <c r="AT343" i="8"/>
  <c r="AR343" i="8"/>
  <c r="AQ343" i="8"/>
  <c r="AP343" i="8"/>
  <c r="AL343" i="8"/>
  <c r="AK343" i="8"/>
  <c r="AJ343" i="8"/>
  <c r="AH343" i="8"/>
  <c r="AG343" i="8"/>
  <c r="AF343" i="8"/>
  <c r="AD343" i="8"/>
  <c r="AC343" i="8"/>
  <c r="AB343" i="8"/>
  <c r="Z343" i="8"/>
  <c r="Y343" i="8"/>
  <c r="X343" i="8"/>
  <c r="V343" i="8"/>
  <c r="U343" i="8"/>
  <c r="T343" i="8"/>
  <c r="R343" i="8"/>
  <c r="Q343" i="8"/>
  <c r="P343" i="8"/>
  <c r="BL342" i="8"/>
  <c r="BK342" i="8"/>
  <c r="BJ342" i="8"/>
  <c r="BH342" i="8"/>
  <c r="BG342" i="8"/>
  <c r="BF342" i="8"/>
  <c r="BD342" i="8"/>
  <c r="BC342" i="8"/>
  <c r="BB342" i="8"/>
  <c r="AZ342" i="8"/>
  <c r="AY342" i="8"/>
  <c r="AX342" i="8"/>
  <c r="AV342" i="8"/>
  <c r="AU342" i="8"/>
  <c r="AT342" i="8"/>
  <c r="AR342" i="8"/>
  <c r="AQ342" i="8"/>
  <c r="AP342" i="8"/>
  <c r="AL342" i="8"/>
  <c r="AK342" i="8"/>
  <c r="AJ342" i="8"/>
  <c r="AH342" i="8"/>
  <c r="AG342" i="8"/>
  <c r="AF342" i="8"/>
  <c r="AD342" i="8"/>
  <c r="AC342" i="8"/>
  <c r="AB342" i="8"/>
  <c r="Z342" i="8"/>
  <c r="Y342" i="8"/>
  <c r="X342" i="8"/>
  <c r="V342" i="8"/>
  <c r="U342" i="8"/>
  <c r="T342" i="8"/>
  <c r="R342" i="8"/>
  <c r="Q342" i="8"/>
  <c r="P342" i="8"/>
  <c r="BL341" i="8"/>
  <c r="BK341" i="8"/>
  <c r="BJ341" i="8"/>
  <c r="BH341" i="8"/>
  <c r="BG341" i="8"/>
  <c r="BF341" i="8"/>
  <c r="BD341" i="8"/>
  <c r="BC341" i="8"/>
  <c r="BB341" i="8"/>
  <c r="AZ341" i="8"/>
  <c r="AY341" i="8"/>
  <c r="AX341" i="8"/>
  <c r="AV341" i="8"/>
  <c r="AU341" i="8"/>
  <c r="AT341" i="8"/>
  <c r="AR341" i="8"/>
  <c r="AQ341" i="8"/>
  <c r="AP341" i="8"/>
  <c r="AL341" i="8"/>
  <c r="AK341" i="8"/>
  <c r="AJ341" i="8"/>
  <c r="AH341" i="8"/>
  <c r="AG341" i="8"/>
  <c r="AF341" i="8"/>
  <c r="AD341" i="8"/>
  <c r="AC341" i="8"/>
  <c r="AB341" i="8"/>
  <c r="Z341" i="8"/>
  <c r="Y341" i="8"/>
  <c r="X341" i="8"/>
  <c r="V341" i="8"/>
  <c r="U341" i="8"/>
  <c r="T341" i="8"/>
  <c r="R341" i="8"/>
  <c r="Q341" i="8"/>
  <c r="P341" i="8"/>
  <c r="BL340" i="8"/>
  <c r="BK340" i="8"/>
  <c r="BJ340" i="8"/>
  <c r="BH340" i="8"/>
  <c r="BG340" i="8"/>
  <c r="BF340" i="8"/>
  <c r="BD340" i="8"/>
  <c r="BC340" i="8"/>
  <c r="BB340" i="8"/>
  <c r="AZ340" i="8"/>
  <c r="AY340" i="8"/>
  <c r="AX340" i="8"/>
  <c r="AV340" i="8"/>
  <c r="AU340" i="8"/>
  <c r="AT340" i="8"/>
  <c r="AR340" i="8"/>
  <c r="AQ340" i="8"/>
  <c r="AP340" i="8"/>
  <c r="AL340" i="8"/>
  <c r="AK340" i="8"/>
  <c r="AJ340" i="8"/>
  <c r="AH340" i="8"/>
  <c r="AG340" i="8"/>
  <c r="AF340" i="8"/>
  <c r="AD340" i="8"/>
  <c r="AC340" i="8"/>
  <c r="AB340" i="8"/>
  <c r="Z340" i="8"/>
  <c r="Y340" i="8"/>
  <c r="X340" i="8"/>
  <c r="V340" i="8"/>
  <c r="U340" i="8"/>
  <c r="T340" i="8"/>
  <c r="R340" i="8"/>
  <c r="Q340" i="8"/>
  <c r="P340" i="8"/>
  <c r="BL339" i="8"/>
  <c r="BK339" i="8"/>
  <c r="BJ339" i="8"/>
  <c r="BH339" i="8"/>
  <c r="BG339" i="8"/>
  <c r="BF339" i="8"/>
  <c r="BD339" i="8"/>
  <c r="BC339" i="8"/>
  <c r="BB339" i="8"/>
  <c r="AZ339" i="8"/>
  <c r="AY339" i="8"/>
  <c r="AX339" i="8"/>
  <c r="AV339" i="8"/>
  <c r="AU339" i="8"/>
  <c r="AT339" i="8"/>
  <c r="AR339" i="8"/>
  <c r="AQ339" i="8"/>
  <c r="AP339" i="8"/>
  <c r="AL339" i="8"/>
  <c r="AK339" i="8"/>
  <c r="AJ339" i="8"/>
  <c r="AH339" i="8"/>
  <c r="AG339" i="8"/>
  <c r="AF339" i="8"/>
  <c r="AD339" i="8"/>
  <c r="AC339" i="8"/>
  <c r="AB339" i="8"/>
  <c r="Z339" i="8"/>
  <c r="Y339" i="8"/>
  <c r="X339" i="8"/>
  <c r="V339" i="8"/>
  <c r="U339" i="8"/>
  <c r="T339" i="8"/>
  <c r="R339" i="8"/>
  <c r="Q339" i="8"/>
  <c r="P339" i="8"/>
  <c r="BL338" i="8"/>
  <c r="BK338" i="8"/>
  <c r="BJ338" i="8"/>
  <c r="BH338" i="8"/>
  <c r="BG338" i="8"/>
  <c r="BF338" i="8"/>
  <c r="BD338" i="8"/>
  <c r="BC338" i="8"/>
  <c r="BB338" i="8"/>
  <c r="AZ338" i="8"/>
  <c r="AY338" i="8"/>
  <c r="AX338" i="8"/>
  <c r="AV338" i="8"/>
  <c r="AU338" i="8"/>
  <c r="AT338" i="8"/>
  <c r="AR338" i="8"/>
  <c r="AQ338" i="8"/>
  <c r="AP338" i="8"/>
  <c r="AL338" i="8"/>
  <c r="AK338" i="8"/>
  <c r="AJ338" i="8"/>
  <c r="AH338" i="8"/>
  <c r="AG338" i="8"/>
  <c r="AF338" i="8"/>
  <c r="AD338" i="8"/>
  <c r="AC338" i="8"/>
  <c r="AB338" i="8"/>
  <c r="Z338" i="8"/>
  <c r="Y338" i="8"/>
  <c r="X338" i="8"/>
  <c r="V338" i="8"/>
  <c r="U338" i="8"/>
  <c r="T338" i="8"/>
  <c r="R338" i="8"/>
  <c r="Q338" i="8"/>
  <c r="P338" i="8"/>
  <c r="BL337" i="8"/>
  <c r="BK337" i="8"/>
  <c r="BJ337" i="8"/>
  <c r="BH337" i="8"/>
  <c r="BG337" i="8"/>
  <c r="BF337" i="8"/>
  <c r="BD337" i="8"/>
  <c r="BC337" i="8"/>
  <c r="BB337" i="8"/>
  <c r="AZ337" i="8"/>
  <c r="AY337" i="8"/>
  <c r="AX337" i="8"/>
  <c r="AV337" i="8"/>
  <c r="AU337" i="8"/>
  <c r="AT337" i="8"/>
  <c r="AR337" i="8"/>
  <c r="AQ337" i="8"/>
  <c r="AP337" i="8"/>
  <c r="AL337" i="8"/>
  <c r="AK337" i="8"/>
  <c r="AJ337" i="8"/>
  <c r="AH337" i="8"/>
  <c r="AG337" i="8"/>
  <c r="AF337" i="8"/>
  <c r="AD337" i="8"/>
  <c r="AC337" i="8"/>
  <c r="AB337" i="8"/>
  <c r="Z337" i="8"/>
  <c r="Y337" i="8"/>
  <c r="X337" i="8"/>
  <c r="V337" i="8"/>
  <c r="U337" i="8"/>
  <c r="T337" i="8"/>
  <c r="R337" i="8"/>
  <c r="Q337" i="8"/>
  <c r="P337" i="8"/>
  <c r="BL336" i="8"/>
  <c r="BK336" i="8"/>
  <c r="BJ336" i="8"/>
  <c r="BH336" i="8"/>
  <c r="BG336" i="8"/>
  <c r="BF336" i="8"/>
  <c r="BD336" i="8"/>
  <c r="BC336" i="8"/>
  <c r="BB336" i="8"/>
  <c r="AZ336" i="8"/>
  <c r="AY336" i="8"/>
  <c r="AX336" i="8"/>
  <c r="AV336" i="8"/>
  <c r="AU336" i="8"/>
  <c r="AT336" i="8"/>
  <c r="AR336" i="8"/>
  <c r="AQ336" i="8"/>
  <c r="AP336" i="8"/>
  <c r="AL336" i="8"/>
  <c r="AK336" i="8"/>
  <c r="AJ336" i="8"/>
  <c r="AH336" i="8"/>
  <c r="AG336" i="8"/>
  <c r="AF336" i="8"/>
  <c r="AD336" i="8"/>
  <c r="AC336" i="8"/>
  <c r="AB336" i="8"/>
  <c r="Z336" i="8"/>
  <c r="Y336" i="8"/>
  <c r="X336" i="8"/>
  <c r="V336" i="8"/>
  <c r="U336" i="8"/>
  <c r="T336" i="8"/>
  <c r="R336" i="8"/>
  <c r="Q336" i="8"/>
  <c r="P336" i="8"/>
  <c r="BL335" i="8"/>
  <c r="BK335" i="8"/>
  <c r="BJ335" i="8"/>
  <c r="BH335" i="8"/>
  <c r="BG335" i="8"/>
  <c r="BF335" i="8"/>
  <c r="BD335" i="8"/>
  <c r="BC335" i="8"/>
  <c r="BB335" i="8"/>
  <c r="AZ335" i="8"/>
  <c r="AY335" i="8"/>
  <c r="AX335" i="8"/>
  <c r="AV335" i="8"/>
  <c r="AU335" i="8"/>
  <c r="AT335" i="8"/>
  <c r="AR335" i="8"/>
  <c r="AQ335" i="8"/>
  <c r="AP335" i="8"/>
  <c r="AL335" i="8"/>
  <c r="AK335" i="8"/>
  <c r="AJ335" i="8"/>
  <c r="AH335" i="8"/>
  <c r="AG335" i="8"/>
  <c r="AF335" i="8"/>
  <c r="AD335" i="8"/>
  <c r="AC335" i="8"/>
  <c r="AB335" i="8"/>
  <c r="Z335" i="8"/>
  <c r="Y335" i="8"/>
  <c r="X335" i="8"/>
  <c r="V335" i="8"/>
  <c r="U335" i="8"/>
  <c r="T335" i="8"/>
  <c r="R335" i="8"/>
  <c r="Q335" i="8"/>
  <c r="P335" i="8"/>
  <c r="BL334" i="8"/>
  <c r="BK334" i="8"/>
  <c r="BJ334" i="8"/>
  <c r="BH334" i="8"/>
  <c r="BG334" i="8"/>
  <c r="BF334" i="8"/>
  <c r="BD334" i="8"/>
  <c r="BC334" i="8"/>
  <c r="BB334" i="8"/>
  <c r="AZ334" i="8"/>
  <c r="AY334" i="8"/>
  <c r="AX334" i="8"/>
  <c r="AV334" i="8"/>
  <c r="AU334" i="8"/>
  <c r="AT334" i="8"/>
  <c r="AR334" i="8"/>
  <c r="AQ334" i="8"/>
  <c r="AP334" i="8"/>
  <c r="AL334" i="8"/>
  <c r="AK334" i="8"/>
  <c r="AJ334" i="8"/>
  <c r="AH334" i="8"/>
  <c r="AG334" i="8"/>
  <c r="AF334" i="8"/>
  <c r="AD334" i="8"/>
  <c r="AC334" i="8"/>
  <c r="AB334" i="8"/>
  <c r="Z334" i="8"/>
  <c r="Y334" i="8"/>
  <c r="X334" i="8"/>
  <c r="V334" i="8"/>
  <c r="U334" i="8"/>
  <c r="T334" i="8"/>
  <c r="R334" i="8"/>
  <c r="Q334" i="8"/>
  <c r="P334" i="8"/>
  <c r="BL333" i="8"/>
  <c r="BK333" i="8"/>
  <c r="BJ333" i="8"/>
  <c r="BH333" i="8"/>
  <c r="BG333" i="8"/>
  <c r="BF333" i="8"/>
  <c r="BD333" i="8"/>
  <c r="BC333" i="8"/>
  <c r="BB333" i="8"/>
  <c r="AZ333" i="8"/>
  <c r="AY333" i="8"/>
  <c r="AX333" i="8"/>
  <c r="AV333" i="8"/>
  <c r="AU333" i="8"/>
  <c r="AT333" i="8"/>
  <c r="AR333" i="8"/>
  <c r="AQ333" i="8"/>
  <c r="AP333" i="8"/>
  <c r="AL333" i="8"/>
  <c r="AK333" i="8"/>
  <c r="AJ333" i="8"/>
  <c r="AH333" i="8"/>
  <c r="AG333" i="8"/>
  <c r="AF333" i="8"/>
  <c r="AD333" i="8"/>
  <c r="AC333" i="8"/>
  <c r="AB333" i="8"/>
  <c r="Z333" i="8"/>
  <c r="Y333" i="8"/>
  <c r="X333" i="8"/>
  <c r="V333" i="8"/>
  <c r="U333" i="8"/>
  <c r="T333" i="8"/>
  <c r="R333" i="8"/>
  <c r="Q333" i="8"/>
  <c r="P333" i="8"/>
  <c r="BL332" i="8"/>
  <c r="BK332" i="8"/>
  <c r="BJ332" i="8"/>
  <c r="BH332" i="8"/>
  <c r="BG332" i="8"/>
  <c r="BF332" i="8"/>
  <c r="BD332" i="8"/>
  <c r="BC332" i="8"/>
  <c r="BB332" i="8"/>
  <c r="AZ332" i="8"/>
  <c r="AY332" i="8"/>
  <c r="AX332" i="8"/>
  <c r="AV332" i="8"/>
  <c r="AU332" i="8"/>
  <c r="AT332" i="8"/>
  <c r="AR332" i="8"/>
  <c r="AQ332" i="8"/>
  <c r="AP332" i="8"/>
  <c r="AL332" i="8"/>
  <c r="AK332" i="8"/>
  <c r="AJ332" i="8"/>
  <c r="AH332" i="8"/>
  <c r="AG332" i="8"/>
  <c r="AF332" i="8"/>
  <c r="AD332" i="8"/>
  <c r="AC332" i="8"/>
  <c r="AB332" i="8"/>
  <c r="Z332" i="8"/>
  <c r="Y332" i="8"/>
  <c r="X332" i="8"/>
  <c r="V332" i="8"/>
  <c r="U332" i="8"/>
  <c r="T332" i="8"/>
  <c r="R332" i="8"/>
  <c r="Q332" i="8"/>
  <c r="P332" i="8"/>
  <c r="BL331" i="8"/>
  <c r="BK331" i="8"/>
  <c r="BJ331" i="8"/>
  <c r="BH331" i="8"/>
  <c r="BG331" i="8"/>
  <c r="BF331" i="8"/>
  <c r="BD331" i="8"/>
  <c r="BC331" i="8"/>
  <c r="BB331" i="8"/>
  <c r="AZ331" i="8"/>
  <c r="AY331" i="8"/>
  <c r="AX331" i="8"/>
  <c r="AV331" i="8"/>
  <c r="AU331" i="8"/>
  <c r="AT331" i="8"/>
  <c r="AR331" i="8"/>
  <c r="AQ331" i="8"/>
  <c r="AP331" i="8"/>
  <c r="AL331" i="8"/>
  <c r="AK331" i="8"/>
  <c r="AJ331" i="8"/>
  <c r="AH331" i="8"/>
  <c r="AG331" i="8"/>
  <c r="AF331" i="8"/>
  <c r="AD331" i="8"/>
  <c r="AC331" i="8"/>
  <c r="AB331" i="8"/>
  <c r="Z331" i="8"/>
  <c r="Y331" i="8"/>
  <c r="X331" i="8"/>
  <c r="V331" i="8"/>
  <c r="U331" i="8"/>
  <c r="T331" i="8"/>
  <c r="R331" i="8"/>
  <c r="Q331" i="8"/>
  <c r="P331" i="8"/>
  <c r="BL330" i="8"/>
  <c r="BK330" i="8"/>
  <c r="BJ330" i="8"/>
  <c r="BH330" i="8"/>
  <c r="BG330" i="8"/>
  <c r="BF330" i="8"/>
  <c r="BD330" i="8"/>
  <c r="BC330" i="8"/>
  <c r="BB330" i="8"/>
  <c r="AZ330" i="8"/>
  <c r="AY330" i="8"/>
  <c r="AX330" i="8"/>
  <c r="AV330" i="8"/>
  <c r="AU330" i="8"/>
  <c r="AT330" i="8"/>
  <c r="AR330" i="8"/>
  <c r="AQ330" i="8"/>
  <c r="AP330" i="8"/>
  <c r="AL330" i="8"/>
  <c r="AK330" i="8"/>
  <c r="AJ330" i="8"/>
  <c r="AH330" i="8"/>
  <c r="AG330" i="8"/>
  <c r="AF330" i="8"/>
  <c r="AD330" i="8"/>
  <c r="AC330" i="8"/>
  <c r="AB330" i="8"/>
  <c r="Z330" i="8"/>
  <c r="Y330" i="8"/>
  <c r="X330" i="8"/>
  <c r="V330" i="8"/>
  <c r="U330" i="8"/>
  <c r="T330" i="8"/>
  <c r="R330" i="8"/>
  <c r="Q330" i="8"/>
  <c r="P330" i="8"/>
  <c r="BL329" i="8"/>
  <c r="BK329" i="8"/>
  <c r="BJ329" i="8"/>
  <c r="BH329" i="8"/>
  <c r="BG329" i="8"/>
  <c r="BF329" i="8"/>
  <c r="BD329" i="8"/>
  <c r="BC329" i="8"/>
  <c r="BB329" i="8"/>
  <c r="AZ329" i="8"/>
  <c r="AY329" i="8"/>
  <c r="AX329" i="8"/>
  <c r="AV329" i="8"/>
  <c r="AU329" i="8"/>
  <c r="AT329" i="8"/>
  <c r="AR329" i="8"/>
  <c r="AQ329" i="8"/>
  <c r="AP329" i="8"/>
  <c r="AL329" i="8"/>
  <c r="AK329" i="8"/>
  <c r="AJ329" i="8"/>
  <c r="AH329" i="8"/>
  <c r="AG329" i="8"/>
  <c r="AF329" i="8"/>
  <c r="AD329" i="8"/>
  <c r="AC329" i="8"/>
  <c r="AB329" i="8"/>
  <c r="Z329" i="8"/>
  <c r="Y329" i="8"/>
  <c r="X329" i="8"/>
  <c r="V329" i="8"/>
  <c r="U329" i="8"/>
  <c r="T329" i="8"/>
  <c r="R329" i="8"/>
  <c r="Q329" i="8"/>
  <c r="P329" i="8"/>
  <c r="BL328" i="8"/>
  <c r="BK328" i="8"/>
  <c r="BJ328" i="8"/>
  <c r="BH328" i="8"/>
  <c r="BG328" i="8"/>
  <c r="BF328" i="8"/>
  <c r="BD328" i="8"/>
  <c r="BC328" i="8"/>
  <c r="BB328" i="8"/>
  <c r="AZ328" i="8"/>
  <c r="AY328" i="8"/>
  <c r="AX328" i="8"/>
  <c r="AV328" i="8"/>
  <c r="AU328" i="8"/>
  <c r="AT328" i="8"/>
  <c r="AR328" i="8"/>
  <c r="AQ328" i="8"/>
  <c r="AP328" i="8"/>
  <c r="AL328" i="8"/>
  <c r="AK328" i="8"/>
  <c r="AJ328" i="8"/>
  <c r="AH328" i="8"/>
  <c r="AG328" i="8"/>
  <c r="AF328" i="8"/>
  <c r="AD328" i="8"/>
  <c r="AC328" i="8"/>
  <c r="AB328" i="8"/>
  <c r="Z328" i="8"/>
  <c r="Y328" i="8"/>
  <c r="X328" i="8"/>
  <c r="V328" i="8"/>
  <c r="U328" i="8"/>
  <c r="T328" i="8"/>
  <c r="R328" i="8"/>
  <c r="Q328" i="8"/>
  <c r="P328" i="8"/>
  <c r="BL327" i="8"/>
  <c r="BK327" i="8"/>
  <c r="BJ327" i="8"/>
  <c r="BH327" i="8"/>
  <c r="BG327" i="8"/>
  <c r="BF327" i="8"/>
  <c r="BD327" i="8"/>
  <c r="BC327" i="8"/>
  <c r="BB327" i="8"/>
  <c r="AZ327" i="8"/>
  <c r="AY327" i="8"/>
  <c r="AX327" i="8"/>
  <c r="AV327" i="8"/>
  <c r="AU327" i="8"/>
  <c r="AT327" i="8"/>
  <c r="AR327" i="8"/>
  <c r="AQ327" i="8"/>
  <c r="AP327" i="8"/>
  <c r="AL327" i="8"/>
  <c r="AK327" i="8"/>
  <c r="AJ327" i="8"/>
  <c r="AH327" i="8"/>
  <c r="AG327" i="8"/>
  <c r="AF327" i="8"/>
  <c r="AD327" i="8"/>
  <c r="AC327" i="8"/>
  <c r="AB327" i="8"/>
  <c r="Z327" i="8"/>
  <c r="Y327" i="8"/>
  <c r="X327" i="8"/>
  <c r="V327" i="8"/>
  <c r="U327" i="8"/>
  <c r="T327" i="8"/>
  <c r="R327" i="8"/>
  <c r="Q327" i="8"/>
  <c r="P327" i="8"/>
  <c r="BL326" i="8"/>
  <c r="BK326" i="8"/>
  <c r="BJ326" i="8"/>
  <c r="BH326" i="8"/>
  <c r="BG326" i="8"/>
  <c r="BF326" i="8"/>
  <c r="BD326" i="8"/>
  <c r="BC326" i="8"/>
  <c r="BB326" i="8"/>
  <c r="AZ326" i="8"/>
  <c r="AY326" i="8"/>
  <c r="AX326" i="8"/>
  <c r="AV326" i="8"/>
  <c r="AU326" i="8"/>
  <c r="AT326" i="8"/>
  <c r="AR326" i="8"/>
  <c r="AQ326" i="8"/>
  <c r="AP326" i="8"/>
  <c r="AL326" i="8"/>
  <c r="AK326" i="8"/>
  <c r="AJ326" i="8"/>
  <c r="AH326" i="8"/>
  <c r="AG326" i="8"/>
  <c r="AF326" i="8"/>
  <c r="AD326" i="8"/>
  <c r="AC326" i="8"/>
  <c r="AB326" i="8"/>
  <c r="Z326" i="8"/>
  <c r="Y326" i="8"/>
  <c r="X326" i="8"/>
  <c r="V326" i="8"/>
  <c r="U326" i="8"/>
  <c r="T326" i="8"/>
  <c r="R326" i="8"/>
  <c r="Q326" i="8"/>
  <c r="P326" i="8"/>
  <c r="BL325" i="8"/>
  <c r="BK325" i="8"/>
  <c r="BJ325" i="8"/>
  <c r="BH325" i="8"/>
  <c r="BG325" i="8"/>
  <c r="BF325" i="8"/>
  <c r="BD325" i="8"/>
  <c r="BC325" i="8"/>
  <c r="BB325" i="8"/>
  <c r="AZ325" i="8"/>
  <c r="AY325" i="8"/>
  <c r="AX325" i="8"/>
  <c r="AV325" i="8"/>
  <c r="AU325" i="8"/>
  <c r="AT325" i="8"/>
  <c r="AR325" i="8"/>
  <c r="AQ325" i="8"/>
  <c r="AP325" i="8"/>
  <c r="AL325" i="8"/>
  <c r="AK325" i="8"/>
  <c r="AJ325" i="8"/>
  <c r="AH325" i="8"/>
  <c r="AG325" i="8"/>
  <c r="AF325" i="8"/>
  <c r="AD325" i="8"/>
  <c r="AC325" i="8"/>
  <c r="AB325" i="8"/>
  <c r="Z325" i="8"/>
  <c r="Y325" i="8"/>
  <c r="X325" i="8"/>
  <c r="V325" i="8"/>
  <c r="U325" i="8"/>
  <c r="T325" i="8"/>
  <c r="R325" i="8"/>
  <c r="Q325" i="8"/>
  <c r="P325" i="8"/>
  <c r="BL324" i="8"/>
  <c r="BK324" i="8"/>
  <c r="BJ324" i="8"/>
  <c r="BH324" i="8"/>
  <c r="BG324" i="8"/>
  <c r="BF324" i="8"/>
  <c r="BD324" i="8"/>
  <c r="BC324" i="8"/>
  <c r="BB324" i="8"/>
  <c r="AZ324" i="8"/>
  <c r="AY324" i="8"/>
  <c r="AX324" i="8"/>
  <c r="AV324" i="8"/>
  <c r="AU324" i="8"/>
  <c r="AT324" i="8"/>
  <c r="AR324" i="8"/>
  <c r="AQ324" i="8"/>
  <c r="AP324" i="8"/>
  <c r="AL324" i="8"/>
  <c r="AK324" i="8"/>
  <c r="AJ324" i="8"/>
  <c r="AH324" i="8"/>
  <c r="AG324" i="8"/>
  <c r="AF324" i="8"/>
  <c r="AD324" i="8"/>
  <c r="AC324" i="8"/>
  <c r="AB324" i="8"/>
  <c r="Z324" i="8"/>
  <c r="Y324" i="8"/>
  <c r="X324" i="8"/>
  <c r="V324" i="8"/>
  <c r="U324" i="8"/>
  <c r="T324" i="8"/>
  <c r="R324" i="8"/>
  <c r="Q324" i="8"/>
  <c r="P324" i="8"/>
  <c r="BL323" i="8"/>
  <c r="BK323" i="8"/>
  <c r="BJ323" i="8"/>
  <c r="BH323" i="8"/>
  <c r="BG323" i="8"/>
  <c r="BF323" i="8"/>
  <c r="BD323" i="8"/>
  <c r="BC323" i="8"/>
  <c r="BB323" i="8"/>
  <c r="AZ323" i="8"/>
  <c r="AY323" i="8"/>
  <c r="AX323" i="8"/>
  <c r="AV323" i="8"/>
  <c r="AU323" i="8"/>
  <c r="AT323" i="8"/>
  <c r="AR323" i="8"/>
  <c r="AQ323" i="8"/>
  <c r="AP323" i="8"/>
  <c r="AL323" i="8"/>
  <c r="AK323" i="8"/>
  <c r="AJ323" i="8"/>
  <c r="AH323" i="8"/>
  <c r="AG323" i="8"/>
  <c r="AF323" i="8"/>
  <c r="AD323" i="8"/>
  <c r="AC323" i="8"/>
  <c r="AB323" i="8"/>
  <c r="Z323" i="8"/>
  <c r="Y323" i="8"/>
  <c r="X323" i="8"/>
  <c r="V323" i="8"/>
  <c r="U323" i="8"/>
  <c r="T323" i="8"/>
  <c r="R323" i="8"/>
  <c r="Q323" i="8"/>
  <c r="P323" i="8"/>
  <c r="BL322" i="8"/>
  <c r="BK322" i="8"/>
  <c r="BJ322" i="8"/>
  <c r="BH322" i="8"/>
  <c r="BG322" i="8"/>
  <c r="BF322" i="8"/>
  <c r="BD322" i="8"/>
  <c r="BC322" i="8"/>
  <c r="BB322" i="8"/>
  <c r="AZ322" i="8"/>
  <c r="AY322" i="8"/>
  <c r="AX322" i="8"/>
  <c r="AV322" i="8"/>
  <c r="AU322" i="8"/>
  <c r="AT322" i="8"/>
  <c r="AR322" i="8"/>
  <c r="AQ322" i="8"/>
  <c r="AP322" i="8"/>
  <c r="AL322" i="8"/>
  <c r="AK322" i="8"/>
  <c r="AJ322" i="8"/>
  <c r="AH322" i="8"/>
  <c r="AG322" i="8"/>
  <c r="AF322" i="8"/>
  <c r="AD322" i="8"/>
  <c r="AC322" i="8"/>
  <c r="AB322" i="8"/>
  <c r="Z322" i="8"/>
  <c r="Y322" i="8"/>
  <c r="X322" i="8"/>
  <c r="V322" i="8"/>
  <c r="U322" i="8"/>
  <c r="T322" i="8"/>
  <c r="R322" i="8"/>
  <c r="Q322" i="8"/>
  <c r="P322" i="8"/>
  <c r="BL321" i="8"/>
  <c r="BK321" i="8"/>
  <c r="BJ321" i="8"/>
  <c r="BH321" i="8"/>
  <c r="BG321" i="8"/>
  <c r="BF321" i="8"/>
  <c r="BD321" i="8"/>
  <c r="BC321" i="8"/>
  <c r="BB321" i="8"/>
  <c r="AZ321" i="8"/>
  <c r="AY321" i="8"/>
  <c r="AX321" i="8"/>
  <c r="AV321" i="8"/>
  <c r="AU321" i="8"/>
  <c r="AT321" i="8"/>
  <c r="AR321" i="8"/>
  <c r="AQ321" i="8"/>
  <c r="AP321" i="8"/>
  <c r="AL321" i="8"/>
  <c r="AK321" i="8"/>
  <c r="AJ321" i="8"/>
  <c r="AH321" i="8"/>
  <c r="AG321" i="8"/>
  <c r="AF321" i="8"/>
  <c r="AD321" i="8"/>
  <c r="AC321" i="8"/>
  <c r="AB321" i="8"/>
  <c r="Z321" i="8"/>
  <c r="Y321" i="8"/>
  <c r="X321" i="8"/>
  <c r="V321" i="8"/>
  <c r="U321" i="8"/>
  <c r="T321" i="8"/>
  <c r="R321" i="8"/>
  <c r="Q321" i="8"/>
  <c r="P321" i="8"/>
  <c r="BL320" i="8"/>
  <c r="BK320" i="8"/>
  <c r="BJ320" i="8"/>
  <c r="BH320" i="8"/>
  <c r="BG320" i="8"/>
  <c r="BF320" i="8"/>
  <c r="BD320" i="8"/>
  <c r="BC320" i="8"/>
  <c r="BB320" i="8"/>
  <c r="AZ320" i="8"/>
  <c r="AY320" i="8"/>
  <c r="AX320" i="8"/>
  <c r="AV320" i="8"/>
  <c r="AU320" i="8"/>
  <c r="AT320" i="8"/>
  <c r="AR320" i="8"/>
  <c r="AQ320" i="8"/>
  <c r="AP320" i="8"/>
  <c r="AL320" i="8"/>
  <c r="AK320" i="8"/>
  <c r="AJ320" i="8"/>
  <c r="AH320" i="8"/>
  <c r="AG320" i="8"/>
  <c r="AF320" i="8"/>
  <c r="AD320" i="8"/>
  <c r="AC320" i="8"/>
  <c r="AB320" i="8"/>
  <c r="Z320" i="8"/>
  <c r="Y320" i="8"/>
  <c r="X320" i="8"/>
  <c r="V320" i="8"/>
  <c r="U320" i="8"/>
  <c r="T320" i="8"/>
  <c r="R320" i="8"/>
  <c r="Q320" i="8"/>
  <c r="P320" i="8"/>
  <c r="BL319" i="8"/>
  <c r="BK319" i="8"/>
  <c r="BJ319" i="8"/>
  <c r="BH319" i="8"/>
  <c r="BG319" i="8"/>
  <c r="BF319" i="8"/>
  <c r="BD319" i="8"/>
  <c r="BC319" i="8"/>
  <c r="BB319" i="8"/>
  <c r="AZ319" i="8"/>
  <c r="AY319" i="8"/>
  <c r="AX319" i="8"/>
  <c r="AV319" i="8"/>
  <c r="AU319" i="8"/>
  <c r="AT319" i="8"/>
  <c r="AR319" i="8"/>
  <c r="AQ319" i="8"/>
  <c r="AP319" i="8"/>
  <c r="AL319" i="8"/>
  <c r="AK319" i="8"/>
  <c r="AJ319" i="8"/>
  <c r="AH319" i="8"/>
  <c r="AG319" i="8"/>
  <c r="AF319" i="8"/>
  <c r="AD319" i="8"/>
  <c r="AC319" i="8"/>
  <c r="AB319" i="8"/>
  <c r="Z319" i="8"/>
  <c r="Y319" i="8"/>
  <c r="X319" i="8"/>
  <c r="V319" i="8"/>
  <c r="U319" i="8"/>
  <c r="T319" i="8"/>
  <c r="R319" i="8"/>
  <c r="Q319" i="8"/>
  <c r="P319" i="8"/>
  <c r="BL318" i="8"/>
  <c r="BK318" i="8"/>
  <c r="BJ318" i="8"/>
  <c r="BH318" i="8"/>
  <c r="BG318" i="8"/>
  <c r="BF318" i="8"/>
  <c r="BD318" i="8"/>
  <c r="BC318" i="8"/>
  <c r="BB318" i="8"/>
  <c r="AZ318" i="8"/>
  <c r="AY318" i="8"/>
  <c r="AX318" i="8"/>
  <c r="AV318" i="8"/>
  <c r="AU318" i="8"/>
  <c r="AT318" i="8"/>
  <c r="AR318" i="8"/>
  <c r="AQ318" i="8"/>
  <c r="AP318" i="8"/>
  <c r="AL318" i="8"/>
  <c r="AK318" i="8"/>
  <c r="AJ318" i="8"/>
  <c r="AH318" i="8"/>
  <c r="AG318" i="8"/>
  <c r="AF318" i="8"/>
  <c r="AD318" i="8"/>
  <c r="AC318" i="8"/>
  <c r="AB318" i="8"/>
  <c r="Z318" i="8"/>
  <c r="Y318" i="8"/>
  <c r="X318" i="8"/>
  <c r="V318" i="8"/>
  <c r="U318" i="8"/>
  <c r="T318" i="8"/>
  <c r="R318" i="8"/>
  <c r="Q318" i="8"/>
  <c r="P318" i="8"/>
  <c r="BL317" i="8"/>
  <c r="BK317" i="8"/>
  <c r="BJ317" i="8"/>
  <c r="BH317" i="8"/>
  <c r="BG317" i="8"/>
  <c r="BF317" i="8"/>
  <c r="BD317" i="8"/>
  <c r="BC317" i="8"/>
  <c r="BB317" i="8"/>
  <c r="AZ317" i="8"/>
  <c r="AY317" i="8"/>
  <c r="AX317" i="8"/>
  <c r="AV317" i="8"/>
  <c r="AU317" i="8"/>
  <c r="AT317" i="8"/>
  <c r="AR317" i="8"/>
  <c r="AQ317" i="8"/>
  <c r="AP317" i="8"/>
  <c r="AL317" i="8"/>
  <c r="AK317" i="8"/>
  <c r="AJ317" i="8"/>
  <c r="AH317" i="8"/>
  <c r="AG317" i="8"/>
  <c r="AF317" i="8"/>
  <c r="AD317" i="8"/>
  <c r="AC317" i="8"/>
  <c r="AB317" i="8"/>
  <c r="Z317" i="8"/>
  <c r="Y317" i="8"/>
  <c r="X317" i="8"/>
  <c r="V317" i="8"/>
  <c r="U317" i="8"/>
  <c r="T317" i="8"/>
  <c r="R317" i="8"/>
  <c r="Q317" i="8"/>
  <c r="P317" i="8"/>
  <c r="BL316" i="8"/>
  <c r="BK316" i="8"/>
  <c r="BJ316" i="8"/>
  <c r="BH316" i="8"/>
  <c r="BG316" i="8"/>
  <c r="BF316" i="8"/>
  <c r="BD316" i="8"/>
  <c r="BC316" i="8"/>
  <c r="BB316" i="8"/>
  <c r="AZ316" i="8"/>
  <c r="AY316" i="8"/>
  <c r="AX316" i="8"/>
  <c r="AV316" i="8"/>
  <c r="AU316" i="8"/>
  <c r="AT316" i="8"/>
  <c r="AR316" i="8"/>
  <c r="AQ316" i="8"/>
  <c r="AP316" i="8"/>
  <c r="AL316" i="8"/>
  <c r="AK316" i="8"/>
  <c r="AJ316" i="8"/>
  <c r="AH316" i="8"/>
  <c r="AG316" i="8"/>
  <c r="AF316" i="8"/>
  <c r="AD316" i="8"/>
  <c r="AC316" i="8"/>
  <c r="AB316" i="8"/>
  <c r="Z316" i="8"/>
  <c r="Y316" i="8"/>
  <c r="X316" i="8"/>
  <c r="V316" i="8"/>
  <c r="U316" i="8"/>
  <c r="T316" i="8"/>
  <c r="R316" i="8"/>
  <c r="Q316" i="8"/>
  <c r="P316" i="8"/>
  <c r="BL315" i="8"/>
  <c r="BK315" i="8"/>
  <c r="BJ315" i="8"/>
  <c r="BH315" i="8"/>
  <c r="BG315" i="8"/>
  <c r="BF315" i="8"/>
  <c r="BD315" i="8"/>
  <c r="BC315" i="8"/>
  <c r="BB315" i="8"/>
  <c r="AZ315" i="8"/>
  <c r="AY315" i="8"/>
  <c r="AX315" i="8"/>
  <c r="AV315" i="8"/>
  <c r="AU315" i="8"/>
  <c r="AT315" i="8"/>
  <c r="AR315" i="8"/>
  <c r="AQ315" i="8"/>
  <c r="AP315" i="8"/>
  <c r="AL315" i="8"/>
  <c r="AK315" i="8"/>
  <c r="AJ315" i="8"/>
  <c r="AH315" i="8"/>
  <c r="AG315" i="8"/>
  <c r="AF315" i="8"/>
  <c r="AD315" i="8"/>
  <c r="AC315" i="8"/>
  <c r="AB315" i="8"/>
  <c r="Z315" i="8"/>
  <c r="Y315" i="8"/>
  <c r="X315" i="8"/>
  <c r="V315" i="8"/>
  <c r="U315" i="8"/>
  <c r="T315" i="8"/>
  <c r="R315" i="8"/>
  <c r="Q315" i="8"/>
  <c r="P315" i="8"/>
  <c r="BL314" i="8"/>
  <c r="BK314" i="8"/>
  <c r="BJ314" i="8"/>
  <c r="BH314" i="8"/>
  <c r="BG314" i="8"/>
  <c r="BF314" i="8"/>
  <c r="BD314" i="8"/>
  <c r="BC314" i="8"/>
  <c r="BB314" i="8"/>
  <c r="AZ314" i="8"/>
  <c r="AY314" i="8"/>
  <c r="AX314" i="8"/>
  <c r="AV314" i="8"/>
  <c r="AU314" i="8"/>
  <c r="AT314" i="8"/>
  <c r="AR314" i="8"/>
  <c r="AQ314" i="8"/>
  <c r="AP314" i="8"/>
  <c r="AL314" i="8"/>
  <c r="AK314" i="8"/>
  <c r="AJ314" i="8"/>
  <c r="AH314" i="8"/>
  <c r="AG314" i="8"/>
  <c r="AF314" i="8"/>
  <c r="AD314" i="8"/>
  <c r="AC314" i="8"/>
  <c r="AB314" i="8"/>
  <c r="Z314" i="8"/>
  <c r="Y314" i="8"/>
  <c r="X314" i="8"/>
  <c r="V314" i="8"/>
  <c r="U314" i="8"/>
  <c r="T314" i="8"/>
  <c r="R314" i="8"/>
  <c r="Q314" i="8"/>
  <c r="P314" i="8"/>
  <c r="BL313" i="8"/>
  <c r="BK313" i="8"/>
  <c r="BJ313" i="8"/>
  <c r="BH313" i="8"/>
  <c r="BG313" i="8"/>
  <c r="BF313" i="8"/>
  <c r="BD313" i="8"/>
  <c r="BC313" i="8"/>
  <c r="BB313" i="8"/>
  <c r="AZ313" i="8"/>
  <c r="AY313" i="8"/>
  <c r="AX313" i="8"/>
  <c r="AV313" i="8"/>
  <c r="AU313" i="8"/>
  <c r="AT313" i="8"/>
  <c r="AR313" i="8"/>
  <c r="AQ313" i="8"/>
  <c r="AP313" i="8"/>
  <c r="AL313" i="8"/>
  <c r="AK313" i="8"/>
  <c r="AJ313" i="8"/>
  <c r="AH313" i="8"/>
  <c r="AG313" i="8"/>
  <c r="AF313" i="8"/>
  <c r="AD313" i="8"/>
  <c r="AC313" i="8"/>
  <c r="AB313" i="8"/>
  <c r="Z313" i="8"/>
  <c r="Y313" i="8"/>
  <c r="X313" i="8"/>
  <c r="V313" i="8"/>
  <c r="U313" i="8"/>
  <c r="T313" i="8"/>
  <c r="R313" i="8"/>
  <c r="Q313" i="8"/>
  <c r="P313" i="8"/>
  <c r="BL312" i="8"/>
  <c r="BK312" i="8"/>
  <c r="BJ312" i="8"/>
  <c r="BH312" i="8"/>
  <c r="BG312" i="8"/>
  <c r="BF312" i="8"/>
  <c r="BD312" i="8"/>
  <c r="BC312" i="8"/>
  <c r="BB312" i="8"/>
  <c r="AZ312" i="8"/>
  <c r="AY312" i="8"/>
  <c r="AX312" i="8"/>
  <c r="AV312" i="8"/>
  <c r="AU312" i="8"/>
  <c r="AT312" i="8"/>
  <c r="AR312" i="8"/>
  <c r="AQ312" i="8"/>
  <c r="AP312" i="8"/>
  <c r="AL312" i="8"/>
  <c r="AK312" i="8"/>
  <c r="AJ312" i="8"/>
  <c r="AH312" i="8"/>
  <c r="AG312" i="8"/>
  <c r="AF312" i="8"/>
  <c r="AD312" i="8"/>
  <c r="AC312" i="8"/>
  <c r="AB312" i="8"/>
  <c r="Z312" i="8"/>
  <c r="Y312" i="8"/>
  <c r="X312" i="8"/>
  <c r="V312" i="8"/>
  <c r="U312" i="8"/>
  <c r="T312" i="8"/>
  <c r="R312" i="8"/>
  <c r="Q312" i="8"/>
  <c r="P312" i="8"/>
  <c r="BL311" i="8"/>
  <c r="BK311" i="8"/>
  <c r="BJ311" i="8"/>
  <c r="BH311" i="8"/>
  <c r="BG311" i="8"/>
  <c r="BF311" i="8"/>
  <c r="BD311" i="8"/>
  <c r="BC311" i="8"/>
  <c r="BB311" i="8"/>
  <c r="AZ311" i="8"/>
  <c r="AY311" i="8"/>
  <c r="AX311" i="8"/>
  <c r="AV311" i="8"/>
  <c r="AU311" i="8"/>
  <c r="AT311" i="8"/>
  <c r="AR311" i="8"/>
  <c r="AQ311" i="8"/>
  <c r="AP311" i="8"/>
  <c r="AL311" i="8"/>
  <c r="AK311" i="8"/>
  <c r="AJ311" i="8"/>
  <c r="AH311" i="8"/>
  <c r="AG311" i="8"/>
  <c r="AF311" i="8"/>
  <c r="AD311" i="8"/>
  <c r="AC311" i="8"/>
  <c r="AB311" i="8"/>
  <c r="Z311" i="8"/>
  <c r="Y311" i="8"/>
  <c r="X311" i="8"/>
  <c r="V311" i="8"/>
  <c r="U311" i="8"/>
  <c r="T311" i="8"/>
  <c r="R311" i="8"/>
  <c r="Q311" i="8"/>
  <c r="P311" i="8"/>
  <c r="BL310" i="8"/>
  <c r="BK310" i="8"/>
  <c r="BJ310" i="8"/>
  <c r="BH310" i="8"/>
  <c r="BG310" i="8"/>
  <c r="BF310" i="8"/>
  <c r="BD310" i="8"/>
  <c r="BC310" i="8"/>
  <c r="BB310" i="8"/>
  <c r="AZ310" i="8"/>
  <c r="AY310" i="8"/>
  <c r="AX310" i="8"/>
  <c r="AV310" i="8"/>
  <c r="AU310" i="8"/>
  <c r="AT310" i="8"/>
  <c r="AR310" i="8"/>
  <c r="AQ310" i="8"/>
  <c r="AP310" i="8"/>
  <c r="AL310" i="8"/>
  <c r="AK310" i="8"/>
  <c r="AJ310" i="8"/>
  <c r="AH310" i="8"/>
  <c r="AG310" i="8"/>
  <c r="AF310" i="8"/>
  <c r="AD310" i="8"/>
  <c r="AC310" i="8"/>
  <c r="AB310" i="8"/>
  <c r="Z310" i="8"/>
  <c r="Y310" i="8"/>
  <c r="X310" i="8"/>
  <c r="V310" i="8"/>
  <c r="U310" i="8"/>
  <c r="T310" i="8"/>
  <c r="R310" i="8"/>
  <c r="Q310" i="8"/>
  <c r="P310" i="8"/>
  <c r="BL309" i="8"/>
  <c r="BK309" i="8"/>
  <c r="BJ309" i="8"/>
  <c r="BH309" i="8"/>
  <c r="BG309" i="8"/>
  <c r="BF309" i="8"/>
  <c r="BD309" i="8"/>
  <c r="BC309" i="8"/>
  <c r="BB309" i="8"/>
  <c r="AZ309" i="8"/>
  <c r="AY309" i="8"/>
  <c r="AX309" i="8"/>
  <c r="AV309" i="8"/>
  <c r="AU309" i="8"/>
  <c r="AT309" i="8"/>
  <c r="AR309" i="8"/>
  <c r="AQ309" i="8"/>
  <c r="AP309" i="8"/>
  <c r="AL309" i="8"/>
  <c r="AK309" i="8"/>
  <c r="AJ309" i="8"/>
  <c r="AH309" i="8"/>
  <c r="AG309" i="8"/>
  <c r="AF309" i="8"/>
  <c r="AD309" i="8"/>
  <c r="AC309" i="8"/>
  <c r="AB309" i="8"/>
  <c r="Z309" i="8"/>
  <c r="Y309" i="8"/>
  <c r="X309" i="8"/>
  <c r="V309" i="8"/>
  <c r="U309" i="8"/>
  <c r="T309" i="8"/>
  <c r="R309" i="8"/>
  <c r="Q309" i="8"/>
  <c r="P309" i="8"/>
  <c r="BL308" i="8"/>
  <c r="BK308" i="8"/>
  <c r="BJ308" i="8"/>
  <c r="BH308" i="8"/>
  <c r="BG308" i="8"/>
  <c r="BF308" i="8"/>
  <c r="BD308" i="8"/>
  <c r="BC308" i="8"/>
  <c r="BB308" i="8"/>
  <c r="AZ308" i="8"/>
  <c r="AY308" i="8"/>
  <c r="AX308" i="8"/>
  <c r="AV308" i="8"/>
  <c r="AU308" i="8"/>
  <c r="AT308" i="8"/>
  <c r="AR308" i="8"/>
  <c r="AQ308" i="8"/>
  <c r="AP308" i="8"/>
  <c r="AL308" i="8"/>
  <c r="AK308" i="8"/>
  <c r="AJ308" i="8"/>
  <c r="AH308" i="8"/>
  <c r="AG308" i="8"/>
  <c r="AF308" i="8"/>
  <c r="AD308" i="8"/>
  <c r="AC308" i="8"/>
  <c r="AB308" i="8"/>
  <c r="Z308" i="8"/>
  <c r="Y308" i="8"/>
  <c r="X308" i="8"/>
  <c r="V308" i="8"/>
  <c r="U308" i="8"/>
  <c r="T308" i="8"/>
  <c r="R308" i="8"/>
  <c r="Q308" i="8"/>
  <c r="P308" i="8"/>
  <c r="BL307" i="8"/>
  <c r="BK307" i="8"/>
  <c r="BJ307" i="8"/>
  <c r="BH307" i="8"/>
  <c r="BG307" i="8"/>
  <c r="BF307" i="8"/>
  <c r="BD307" i="8"/>
  <c r="BC307" i="8"/>
  <c r="BB307" i="8"/>
  <c r="AZ307" i="8"/>
  <c r="AY307" i="8"/>
  <c r="AX307" i="8"/>
  <c r="AV307" i="8"/>
  <c r="AU307" i="8"/>
  <c r="AT307" i="8"/>
  <c r="AR307" i="8"/>
  <c r="AQ307" i="8"/>
  <c r="AP307" i="8"/>
  <c r="AL307" i="8"/>
  <c r="AK307" i="8"/>
  <c r="AJ307" i="8"/>
  <c r="AH307" i="8"/>
  <c r="AG307" i="8"/>
  <c r="AF307" i="8"/>
  <c r="AD307" i="8"/>
  <c r="AC307" i="8"/>
  <c r="AB307" i="8"/>
  <c r="Z307" i="8"/>
  <c r="Y307" i="8"/>
  <c r="X307" i="8"/>
  <c r="V307" i="8"/>
  <c r="U307" i="8"/>
  <c r="T307" i="8"/>
  <c r="R307" i="8"/>
  <c r="Q307" i="8"/>
  <c r="P307" i="8"/>
  <c r="BL306" i="8"/>
  <c r="BK306" i="8"/>
  <c r="BJ306" i="8"/>
  <c r="BH306" i="8"/>
  <c r="BG306" i="8"/>
  <c r="BF306" i="8"/>
  <c r="BD306" i="8"/>
  <c r="BC306" i="8"/>
  <c r="BB306" i="8"/>
  <c r="AZ306" i="8"/>
  <c r="AY306" i="8"/>
  <c r="AX306" i="8"/>
  <c r="AV306" i="8"/>
  <c r="AU306" i="8"/>
  <c r="AT306" i="8"/>
  <c r="AR306" i="8"/>
  <c r="AQ306" i="8"/>
  <c r="AP306" i="8"/>
  <c r="AL306" i="8"/>
  <c r="AK306" i="8"/>
  <c r="AJ306" i="8"/>
  <c r="AH306" i="8"/>
  <c r="AG306" i="8"/>
  <c r="AF306" i="8"/>
  <c r="AD306" i="8"/>
  <c r="AC306" i="8"/>
  <c r="AB306" i="8"/>
  <c r="Z306" i="8"/>
  <c r="Y306" i="8"/>
  <c r="X306" i="8"/>
  <c r="V306" i="8"/>
  <c r="U306" i="8"/>
  <c r="T306" i="8"/>
  <c r="R306" i="8"/>
  <c r="Q306" i="8"/>
  <c r="P306" i="8"/>
  <c r="BL305" i="8"/>
  <c r="BK305" i="8"/>
  <c r="BJ305" i="8"/>
  <c r="BH305" i="8"/>
  <c r="BG305" i="8"/>
  <c r="BF305" i="8"/>
  <c r="BD305" i="8"/>
  <c r="BC305" i="8"/>
  <c r="BB305" i="8"/>
  <c r="AZ305" i="8"/>
  <c r="AY305" i="8"/>
  <c r="AX305" i="8"/>
  <c r="AV305" i="8"/>
  <c r="AU305" i="8"/>
  <c r="AT305" i="8"/>
  <c r="AR305" i="8"/>
  <c r="AQ305" i="8"/>
  <c r="AP305" i="8"/>
  <c r="AL305" i="8"/>
  <c r="AK305" i="8"/>
  <c r="AJ305" i="8"/>
  <c r="AH305" i="8"/>
  <c r="AG305" i="8"/>
  <c r="AF305" i="8"/>
  <c r="AD305" i="8"/>
  <c r="AC305" i="8"/>
  <c r="AB305" i="8"/>
  <c r="Z305" i="8"/>
  <c r="Y305" i="8"/>
  <c r="X305" i="8"/>
  <c r="V305" i="8"/>
  <c r="U305" i="8"/>
  <c r="T305" i="8"/>
  <c r="R305" i="8"/>
  <c r="Q305" i="8"/>
  <c r="P305" i="8"/>
  <c r="BL304" i="8"/>
  <c r="BK304" i="8"/>
  <c r="BJ304" i="8"/>
  <c r="BH304" i="8"/>
  <c r="BG304" i="8"/>
  <c r="BF304" i="8"/>
  <c r="BD304" i="8"/>
  <c r="BC304" i="8"/>
  <c r="BB304" i="8"/>
  <c r="AZ304" i="8"/>
  <c r="AY304" i="8"/>
  <c r="AX304" i="8"/>
  <c r="AV304" i="8"/>
  <c r="AU304" i="8"/>
  <c r="AT304" i="8"/>
  <c r="AR304" i="8"/>
  <c r="AQ304" i="8"/>
  <c r="AP304" i="8"/>
  <c r="AL304" i="8"/>
  <c r="AK304" i="8"/>
  <c r="AJ304" i="8"/>
  <c r="AH304" i="8"/>
  <c r="AG304" i="8"/>
  <c r="AF304" i="8"/>
  <c r="AD304" i="8"/>
  <c r="AC304" i="8"/>
  <c r="AB304" i="8"/>
  <c r="Z304" i="8"/>
  <c r="Y304" i="8"/>
  <c r="X304" i="8"/>
  <c r="V304" i="8"/>
  <c r="U304" i="8"/>
  <c r="T304" i="8"/>
  <c r="R304" i="8"/>
  <c r="Q304" i="8"/>
  <c r="P304" i="8"/>
  <c r="BL303" i="8"/>
  <c r="BK303" i="8"/>
  <c r="BJ303" i="8"/>
  <c r="BH303" i="8"/>
  <c r="BG303" i="8"/>
  <c r="BF303" i="8"/>
  <c r="BD303" i="8"/>
  <c r="BC303" i="8"/>
  <c r="BB303" i="8"/>
  <c r="AZ303" i="8"/>
  <c r="AY303" i="8"/>
  <c r="AX303" i="8"/>
  <c r="AV303" i="8"/>
  <c r="AU303" i="8"/>
  <c r="AT303" i="8"/>
  <c r="AR303" i="8"/>
  <c r="AQ303" i="8"/>
  <c r="AP303" i="8"/>
  <c r="AL303" i="8"/>
  <c r="AK303" i="8"/>
  <c r="AJ303" i="8"/>
  <c r="AH303" i="8"/>
  <c r="AG303" i="8"/>
  <c r="AF303" i="8"/>
  <c r="AD303" i="8"/>
  <c r="AC303" i="8"/>
  <c r="AB303" i="8"/>
  <c r="Z303" i="8"/>
  <c r="Y303" i="8"/>
  <c r="X303" i="8"/>
  <c r="V303" i="8"/>
  <c r="U303" i="8"/>
  <c r="T303" i="8"/>
  <c r="R303" i="8"/>
  <c r="Q303" i="8"/>
  <c r="P303" i="8"/>
  <c r="BL302" i="8"/>
  <c r="BK302" i="8"/>
  <c r="BJ302" i="8"/>
  <c r="BH302" i="8"/>
  <c r="BG302" i="8"/>
  <c r="BF302" i="8"/>
  <c r="BD302" i="8"/>
  <c r="BC302" i="8"/>
  <c r="BB302" i="8"/>
  <c r="AZ302" i="8"/>
  <c r="AY302" i="8"/>
  <c r="AX302" i="8"/>
  <c r="AV302" i="8"/>
  <c r="AU302" i="8"/>
  <c r="AT302" i="8"/>
  <c r="AR302" i="8"/>
  <c r="AQ302" i="8"/>
  <c r="AP302" i="8"/>
  <c r="AL302" i="8"/>
  <c r="AK302" i="8"/>
  <c r="AJ302" i="8"/>
  <c r="AH302" i="8"/>
  <c r="AG302" i="8"/>
  <c r="AF302" i="8"/>
  <c r="AD302" i="8"/>
  <c r="AC302" i="8"/>
  <c r="AB302" i="8"/>
  <c r="Z302" i="8"/>
  <c r="Y302" i="8"/>
  <c r="X302" i="8"/>
  <c r="V302" i="8"/>
  <c r="U302" i="8"/>
  <c r="T302" i="8"/>
  <c r="R302" i="8"/>
  <c r="Q302" i="8"/>
  <c r="P302" i="8"/>
  <c r="BL301" i="8"/>
  <c r="BK301" i="8"/>
  <c r="BJ301" i="8"/>
  <c r="BH301" i="8"/>
  <c r="BG301" i="8"/>
  <c r="BF301" i="8"/>
  <c r="BD301" i="8"/>
  <c r="BC301" i="8"/>
  <c r="BB301" i="8"/>
  <c r="AZ301" i="8"/>
  <c r="AY301" i="8"/>
  <c r="AX301" i="8"/>
  <c r="AV301" i="8"/>
  <c r="AU301" i="8"/>
  <c r="AT301" i="8"/>
  <c r="AR301" i="8"/>
  <c r="AQ301" i="8"/>
  <c r="AP301" i="8"/>
  <c r="AL301" i="8"/>
  <c r="AK301" i="8"/>
  <c r="AJ301" i="8"/>
  <c r="AH301" i="8"/>
  <c r="AG301" i="8"/>
  <c r="AF301" i="8"/>
  <c r="AD301" i="8"/>
  <c r="AC301" i="8"/>
  <c r="AB301" i="8"/>
  <c r="Z301" i="8"/>
  <c r="Y301" i="8"/>
  <c r="X301" i="8"/>
  <c r="V301" i="8"/>
  <c r="U301" i="8"/>
  <c r="T301" i="8"/>
  <c r="R301" i="8"/>
  <c r="Q301" i="8"/>
  <c r="P301" i="8"/>
  <c r="BL300" i="8"/>
  <c r="BK300" i="8"/>
  <c r="BJ300" i="8"/>
  <c r="BH300" i="8"/>
  <c r="BG300" i="8"/>
  <c r="BF300" i="8"/>
  <c r="BD300" i="8"/>
  <c r="BC300" i="8"/>
  <c r="BB300" i="8"/>
  <c r="AZ300" i="8"/>
  <c r="AY300" i="8"/>
  <c r="AX300" i="8"/>
  <c r="AV300" i="8"/>
  <c r="AU300" i="8"/>
  <c r="AT300" i="8"/>
  <c r="AR300" i="8"/>
  <c r="AQ300" i="8"/>
  <c r="AP300" i="8"/>
  <c r="AL300" i="8"/>
  <c r="AK300" i="8"/>
  <c r="AJ300" i="8"/>
  <c r="AH300" i="8"/>
  <c r="AG300" i="8"/>
  <c r="AF300" i="8"/>
  <c r="AD300" i="8"/>
  <c r="AC300" i="8"/>
  <c r="AB300" i="8"/>
  <c r="Z300" i="8"/>
  <c r="Y300" i="8"/>
  <c r="X300" i="8"/>
  <c r="V300" i="8"/>
  <c r="U300" i="8"/>
  <c r="T300" i="8"/>
  <c r="R300" i="8"/>
  <c r="Q300" i="8"/>
  <c r="P300" i="8"/>
  <c r="BL299" i="8"/>
  <c r="BK299" i="8"/>
  <c r="BJ299" i="8"/>
  <c r="BH299" i="8"/>
  <c r="BG299" i="8"/>
  <c r="BF299" i="8"/>
  <c r="BD299" i="8"/>
  <c r="BC299" i="8"/>
  <c r="BB299" i="8"/>
  <c r="AZ299" i="8"/>
  <c r="AY299" i="8"/>
  <c r="AX299" i="8"/>
  <c r="AV299" i="8"/>
  <c r="AU299" i="8"/>
  <c r="AT299" i="8"/>
  <c r="AR299" i="8"/>
  <c r="AQ299" i="8"/>
  <c r="AP299" i="8"/>
  <c r="AL299" i="8"/>
  <c r="AK299" i="8"/>
  <c r="AJ299" i="8"/>
  <c r="AH299" i="8"/>
  <c r="AG299" i="8"/>
  <c r="AF299" i="8"/>
  <c r="AD299" i="8"/>
  <c r="AC299" i="8"/>
  <c r="AB299" i="8"/>
  <c r="Z299" i="8"/>
  <c r="Y299" i="8"/>
  <c r="X299" i="8"/>
  <c r="V299" i="8"/>
  <c r="U299" i="8"/>
  <c r="T299" i="8"/>
  <c r="R299" i="8"/>
  <c r="Q299" i="8"/>
  <c r="P299" i="8"/>
  <c r="BL298" i="8"/>
  <c r="BK298" i="8"/>
  <c r="BJ298" i="8"/>
  <c r="BH298" i="8"/>
  <c r="BG298" i="8"/>
  <c r="BF298" i="8"/>
  <c r="BD298" i="8"/>
  <c r="BC298" i="8"/>
  <c r="BB298" i="8"/>
  <c r="AZ298" i="8"/>
  <c r="AY298" i="8"/>
  <c r="AX298" i="8"/>
  <c r="AV298" i="8"/>
  <c r="AU298" i="8"/>
  <c r="AT298" i="8"/>
  <c r="AR298" i="8"/>
  <c r="AQ298" i="8"/>
  <c r="AP298" i="8"/>
  <c r="AL298" i="8"/>
  <c r="AK298" i="8"/>
  <c r="AJ298" i="8"/>
  <c r="AH298" i="8"/>
  <c r="AG298" i="8"/>
  <c r="AF298" i="8"/>
  <c r="AD298" i="8"/>
  <c r="AC298" i="8"/>
  <c r="AB298" i="8"/>
  <c r="Z298" i="8"/>
  <c r="Y298" i="8"/>
  <c r="X298" i="8"/>
  <c r="V298" i="8"/>
  <c r="U298" i="8"/>
  <c r="T298" i="8"/>
  <c r="R298" i="8"/>
  <c r="Q298" i="8"/>
  <c r="P298" i="8"/>
  <c r="BL297" i="8"/>
  <c r="BK297" i="8"/>
  <c r="BJ297" i="8"/>
  <c r="BH297" i="8"/>
  <c r="BG297" i="8"/>
  <c r="BF297" i="8"/>
  <c r="BD297" i="8"/>
  <c r="BC297" i="8"/>
  <c r="BB297" i="8"/>
  <c r="AZ297" i="8"/>
  <c r="AY297" i="8"/>
  <c r="AX297" i="8"/>
  <c r="AV297" i="8"/>
  <c r="AU297" i="8"/>
  <c r="AT297" i="8"/>
  <c r="AR297" i="8"/>
  <c r="AQ297" i="8"/>
  <c r="AP297" i="8"/>
  <c r="AL297" i="8"/>
  <c r="AK297" i="8"/>
  <c r="AJ297" i="8"/>
  <c r="AH297" i="8"/>
  <c r="AG297" i="8"/>
  <c r="AF297" i="8"/>
  <c r="AD297" i="8"/>
  <c r="AC297" i="8"/>
  <c r="AB297" i="8"/>
  <c r="Z297" i="8"/>
  <c r="Y297" i="8"/>
  <c r="X297" i="8"/>
  <c r="V297" i="8"/>
  <c r="U297" i="8"/>
  <c r="T297" i="8"/>
  <c r="R297" i="8"/>
  <c r="Q297" i="8"/>
  <c r="P297" i="8"/>
  <c r="BL296" i="8"/>
  <c r="BK296" i="8"/>
  <c r="BJ296" i="8"/>
  <c r="BH296" i="8"/>
  <c r="BG296" i="8"/>
  <c r="BF296" i="8"/>
  <c r="BD296" i="8"/>
  <c r="BC296" i="8"/>
  <c r="BB296" i="8"/>
  <c r="AZ296" i="8"/>
  <c r="AY296" i="8"/>
  <c r="AX296" i="8"/>
  <c r="AV296" i="8"/>
  <c r="AU296" i="8"/>
  <c r="AT296" i="8"/>
  <c r="AR296" i="8"/>
  <c r="AQ296" i="8"/>
  <c r="AP296" i="8"/>
  <c r="AL296" i="8"/>
  <c r="AK296" i="8"/>
  <c r="AJ296" i="8"/>
  <c r="AH296" i="8"/>
  <c r="AG296" i="8"/>
  <c r="AF296" i="8"/>
  <c r="AD296" i="8"/>
  <c r="AC296" i="8"/>
  <c r="AB296" i="8"/>
  <c r="Z296" i="8"/>
  <c r="Y296" i="8"/>
  <c r="X296" i="8"/>
  <c r="V296" i="8"/>
  <c r="U296" i="8"/>
  <c r="T296" i="8"/>
  <c r="R296" i="8"/>
  <c r="Q296" i="8"/>
  <c r="P296" i="8"/>
  <c r="BL295" i="8"/>
  <c r="BK295" i="8"/>
  <c r="BJ295" i="8"/>
  <c r="BH295" i="8"/>
  <c r="BG295" i="8"/>
  <c r="BF295" i="8"/>
  <c r="BD295" i="8"/>
  <c r="BC295" i="8"/>
  <c r="BB295" i="8"/>
  <c r="AZ295" i="8"/>
  <c r="AY295" i="8"/>
  <c r="AX295" i="8"/>
  <c r="AV295" i="8"/>
  <c r="AU295" i="8"/>
  <c r="AT295" i="8"/>
  <c r="AR295" i="8"/>
  <c r="AQ295" i="8"/>
  <c r="AP295" i="8"/>
  <c r="AL295" i="8"/>
  <c r="AK295" i="8"/>
  <c r="AJ295" i="8"/>
  <c r="AH295" i="8"/>
  <c r="AG295" i="8"/>
  <c r="AF295" i="8"/>
  <c r="AD295" i="8"/>
  <c r="AC295" i="8"/>
  <c r="AB295" i="8"/>
  <c r="Z295" i="8"/>
  <c r="Y295" i="8"/>
  <c r="X295" i="8"/>
  <c r="V295" i="8"/>
  <c r="U295" i="8"/>
  <c r="T295" i="8"/>
  <c r="R295" i="8"/>
  <c r="Q295" i="8"/>
  <c r="P295" i="8"/>
  <c r="BL294" i="8"/>
  <c r="BK294" i="8"/>
  <c r="BJ294" i="8"/>
  <c r="BH294" i="8"/>
  <c r="BG294" i="8"/>
  <c r="BF294" i="8"/>
  <c r="BD294" i="8"/>
  <c r="BC294" i="8"/>
  <c r="BB294" i="8"/>
  <c r="AZ294" i="8"/>
  <c r="AY294" i="8"/>
  <c r="AX294" i="8"/>
  <c r="AV294" i="8"/>
  <c r="AU294" i="8"/>
  <c r="AT294" i="8"/>
  <c r="AR294" i="8"/>
  <c r="AQ294" i="8"/>
  <c r="AP294" i="8"/>
  <c r="AL294" i="8"/>
  <c r="AK294" i="8"/>
  <c r="AJ294" i="8"/>
  <c r="AH294" i="8"/>
  <c r="AG294" i="8"/>
  <c r="AF294" i="8"/>
  <c r="AD294" i="8"/>
  <c r="AC294" i="8"/>
  <c r="AB294" i="8"/>
  <c r="Z294" i="8"/>
  <c r="Y294" i="8"/>
  <c r="X294" i="8"/>
  <c r="V294" i="8"/>
  <c r="U294" i="8"/>
  <c r="T294" i="8"/>
  <c r="R294" i="8"/>
  <c r="Q294" i="8"/>
  <c r="P294" i="8"/>
  <c r="BL293" i="8"/>
  <c r="BK293" i="8"/>
  <c r="BJ293" i="8"/>
  <c r="BH293" i="8"/>
  <c r="BG293" i="8"/>
  <c r="BF293" i="8"/>
  <c r="BD293" i="8"/>
  <c r="BC293" i="8"/>
  <c r="BB293" i="8"/>
  <c r="AZ293" i="8"/>
  <c r="AY293" i="8"/>
  <c r="AX293" i="8"/>
  <c r="AV293" i="8"/>
  <c r="AU293" i="8"/>
  <c r="AT293" i="8"/>
  <c r="AR293" i="8"/>
  <c r="AQ293" i="8"/>
  <c r="AP293" i="8"/>
  <c r="AL293" i="8"/>
  <c r="AK293" i="8"/>
  <c r="AJ293" i="8"/>
  <c r="AH293" i="8"/>
  <c r="AG293" i="8"/>
  <c r="AF293" i="8"/>
  <c r="AD293" i="8"/>
  <c r="AC293" i="8"/>
  <c r="AB293" i="8"/>
  <c r="Z293" i="8"/>
  <c r="Y293" i="8"/>
  <c r="X293" i="8"/>
  <c r="V293" i="8"/>
  <c r="U293" i="8"/>
  <c r="T293" i="8"/>
  <c r="R293" i="8"/>
  <c r="Q293" i="8"/>
  <c r="P293" i="8"/>
  <c r="BL292" i="8"/>
  <c r="BK292" i="8"/>
  <c r="BJ292" i="8"/>
  <c r="BH292" i="8"/>
  <c r="BG292" i="8"/>
  <c r="BF292" i="8"/>
  <c r="BD292" i="8"/>
  <c r="BC292" i="8"/>
  <c r="BB292" i="8"/>
  <c r="AZ292" i="8"/>
  <c r="AY292" i="8"/>
  <c r="AX292" i="8"/>
  <c r="AV292" i="8"/>
  <c r="AU292" i="8"/>
  <c r="AT292" i="8"/>
  <c r="AR292" i="8"/>
  <c r="AQ292" i="8"/>
  <c r="AP292" i="8"/>
  <c r="AL292" i="8"/>
  <c r="AK292" i="8"/>
  <c r="AJ292" i="8"/>
  <c r="AH292" i="8"/>
  <c r="AG292" i="8"/>
  <c r="AF292" i="8"/>
  <c r="AD292" i="8"/>
  <c r="AC292" i="8"/>
  <c r="AB292" i="8"/>
  <c r="Z292" i="8"/>
  <c r="Y292" i="8"/>
  <c r="X292" i="8"/>
  <c r="V292" i="8"/>
  <c r="U292" i="8"/>
  <c r="T292" i="8"/>
  <c r="R292" i="8"/>
  <c r="Q292" i="8"/>
  <c r="P292" i="8"/>
  <c r="BL291" i="8"/>
  <c r="BK291" i="8"/>
  <c r="BJ291" i="8"/>
  <c r="BH291" i="8"/>
  <c r="BG291" i="8"/>
  <c r="BF291" i="8"/>
  <c r="BD291" i="8"/>
  <c r="BC291" i="8"/>
  <c r="BB291" i="8"/>
  <c r="AZ291" i="8"/>
  <c r="AY291" i="8"/>
  <c r="AX291" i="8"/>
  <c r="AV291" i="8"/>
  <c r="AU291" i="8"/>
  <c r="AT291" i="8"/>
  <c r="AR291" i="8"/>
  <c r="AQ291" i="8"/>
  <c r="AP291" i="8"/>
  <c r="AL291" i="8"/>
  <c r="AK291" i="8"/>
  <c r="AJ291" i="8"/>
  <c r="AH291" i="8"/>
  <c r="AG291" i="8"/>
  <c r="AF291" i="8"/>
  <c r="AD291" i="8"/>
  <c r="AC291" i="8"/>
  <c r="AB291" i="8"/>
  <c r="Z291" i="8"/>
  <c r="Y291" i="8"/>
  <c r="X291" i="8"/>
  <c r="V291" i="8"/>
  <c r="U291" i="8"/>
  <c r="T291" i="8"/>
  <c r="R291" i="8"/>
  <c r="Q291" i="8"/>
  <c r="P291" i="8"/>
  <c r="BL290" i="8"/>
  <c r="BK290" i="8"/>
  <c r="BJ290" i="8"/>
  <c r="BH290" i="8"/>
  <c r="BG290" i="8"/>
  <c r="BF290" i="8"/>
  <c r="BD290" i="8"/>
  <c r="BC290" i="8"/>
  <c r="BB290" i="8"/>
  <c r="AZ290" i="8"/>
  <c r="AY290" i="8"/>
  <c r="AX290" i="8"/>
  <c r="AV290" i="8"/>
  <c r="AU290" i="8"/>
  <c r="AT290" i="8"/>
  <c r="AR290" i="8"/>
  <c r="AQ290" i="8"/>
  <c r="AP290" i="8"/>
  <c r="AL290" i="8"/>
  <c r="AK290" i="8"/>
  <c r="AJ290" i="8"/>
  <c r="AH290" i="8"/>
  <c r="AG290" i="8"/>
  <c r="AF290" i="8"/>
  <c r="AD290" i="8"/>
  <c r="AC290" i="8"/>
  <c r="AB290" i="8"/>
  <c r="Z290" i="8"/>
  <c r="Y290" i="8"/>
  <c r="X290" i="8"/>
  <c r="V290" i="8"/>
  <c r="U290" i="8"/>
  <c r="T290" i="8"/>
  <c r="R290" i="8"/>
  <c r="Q290" i="8"/>
  <c r="P290" i="8"/>
  <c r="BL289" i="8"/>
  <c r="BK289" i="8"/>
  <c r="BJ289" i="8"/>
  <c r="BH289" i="8"/>
  <c r="BG289" i="8"/>
  <c r="BF289" i="8"/>
  <c r="BD289" i="8"/>
  <c r="BC289" i="8"/>
  <c r="BB289" i="8"/>
  <c r="AZ289" i="8"/>
  <c r="AY289" i="8"/>
  <c r="AX289" i="8"/>
  <c r="AV289" i="8"/>
  <c r="AU289" i="8"/>
  <c r="AT289" i="8"/>
  <c r="AR289" i="8"/>
  <c r="AQ289" i="8"/>
  <c r="AP289" i="8"/>
  <c r="AL289" i="8"/>
  <c r="AK289" i="8"/>
  <c r="AJ289" i="8"/>
  <c r="AH289" i="8"/>
  <c r="AG289" i="8"/>
  <c r="AF289" i="8"/>
  <c r="AD289" i="8"/>
  <c r="AC289" i="8"/>
  <c r="AB289" i="8"/>
  <c r="Z289" i="8"/>
  <c r="Y289" i="8"/>
  <c r="X289" i="8"/>
  <c r="V289" i="8"/>
  <c r="U289" i="8"/>
  <c r="T289" i="8"/>
  <c r="R289" i="8"/>
  <c r="Q289" i="8"/>
  <c r="P289" i="8"/>
  <c r="BL288" i="8"/>
  <c r="BK288" i="8"/>
  <c r="BJ288" i="8"/>
  <c r="BH288" i="8"/>
  <c r="BG288" i="8"/>
  <c r="BF288" i="8"/>
  <c r="BD288" i="8"/>
  <c r="BC288" i="8"/>
  <c r="BB288" i="8"/>
  <c r="AZ288" i="8"/>
  <c r="AY288" i="8"/>
  <c r="AX288" i="8"/>
  <c r="AV288" i="8"/>
  <c r="AU288" i="8"/>
  <c r="AT288" i="8"/>
  <c r="AR288" i="8"/>
  <c r="AQ288" i="8"/>
  <c r="AP288" i="8"/>
  <c r="AL288" i="8"/>
  <c r="AK288" i="8"/>
  <c r="AJ288" i="8"/>
  <c r="AH288" i="8"/>
  <c r="AG288" i="8"/>
  <c r="AF288" i="8"/>
  <c r="AD288" i="8"/>
  <c r="AC288" i="8"/>
  <c r="AB288" i="8"/>
  <c r="Z288" i="8"/>
  <c r="Y288" i="8"/>
  <c r="X288" i="8"/>
  <c r="V288" i="8"/>
  <c r="U288" i="8"/>
  <c r="T288" i="8"/>
  <c r="R288" i="8"/>
  <c r="Q288" i="8"/>
  <c r="P288" i="8"/>
  <c r="BL287" i="8"/>
  <c r="BK287" i="8"/>
  <c r="BJ287" i="8"/>
  <c r="BH287" i="8"/>
  <c r="BG287" i="8"/>
  <c r="BF287" i="8"/>
  <c r="BD287" i="8"/>
  <c r="BC287" i="8"/>
  <c r="BB287" i="8"/>
  <c r="AZ287" i="8"/>
  <c r="AY287" i="8"/>
  <c r="AX287" i="8"/>
  <c r="AV287" i="8"/>
  <c r="AU287" i="8"/>
  <c r="AT287" i="8"/>
  <c r="AR287" i="8"/>
  <c r="AQ287" i="8"/>
  <c r="AP287" i="8"/>
  <c r="AL287" i="8"/>
  <c r="AK287" i="8"/>
  <c r="AJ287" i="8"/>
  <c r="AH287" i="8"/>
  <c r="AG287" i="8"/>
  <c r="AF287" i="8"/>
  <c r="AD287" i="8"/>
  <c r="AC287" i="8"/>
  <c r="AB287" i="8"/>
  <c r="Z287" i="8"/>
  <c r="Y287" i="8"/>
  <c r="X287" i="8"/>
  <c r="V287" i="8"/>
  <c r="U287" i="8"/>
  <c r="T287" i="8"/>
  <c r="R287" i="8"/>
  <c r="Q287" i="8"/>
  <c r="P287" i="8"/>
  <c r="BL286" i="8"/>
  <c r="BK286" i="8"/>
  <c r="BJ286" i="8"/>
  <c r="BH286" i="8"/>
  <c r="BG286" i="8"/>
  <c r="BF286" i="8"/>
  <c r="BD286" i="8"/>
  <c r="BC286" i="8"/>
  <c r="BB286" i="8"/>
  <c r="AZ286" i="8"/>
  <c r="AY286" i="8"/>
  <c r="AX286" i="8"/>
  <c r="AV286" i="8"/>
  <c r="AU286" i="8"/>
  <c r="AT286" i="8"/>
  <c r="AR286" i="8"/>
  <c r="AQ286" i="8"/>
  <c r="AP286" i="8"/>
  <c r="AL286" i="8"/>
  <c r="AK286" i="8"/>
  <c r="AJ286" i="8"/>
  <c r="AH286" i="8"/>
  <c r="AG286" i="8"/>
  <c r="AF286" i="8"/>
  <c r="AD286" i="8"/>
  <c r="AC286" i="8"/>
  <c r="AB286" i="8"/>
  <c r="Z286" i="8"/>
  <c r="Y286" i="8"/>
  <c r="X286" i="8"/>
  <c r="V286" i="8"/>
  <c r="U286" i="8"/>
  <c r="T286" i="8"/>
  <c r="R286" i="8"/>
  <c r="Q286" i="8"/>
  <c r="P286" i="8"/>
  <c r="BL285" i="8"/>
  <c r="BK285" i="8"/>
  <c r="BJ285" i="8"/>
  <c r="BH285" i="8"/>
  <c r="BG285" i="8"/>
  <c r="BF285" i="8"/>
  <c r="BD285" i="8"/>
  <c r="BC285" i="8"/>
  <c r="BB285" i="8"/>
  <c r="AZ285" i="8"/>
  <c r="AY285" i="8"/>
  <c r="AX285" i="8"/>
  <c r="AV285" i="8"/>
  <c r="AU285" i="8"/>
  <c r="AT285" i="8"/>
  <c r="AR285" i="8"/>
  <c r="AQ285" i="8"/>
  <c r="AP285" i="8"/>
  <c r="AL285" i="8"/>
  <c r="AK285" i="8"/>
  <c r="AJ285" i="8"/>
  <c r="AH285" i="8"/>
  <c r="AG285" i="8"/>
  <c r="AF285" i="8"/>
  <c r="AD285" i="8"/>
  <c r="AC285" i="8"/>
  <c r="AB285" i="8"/>
  <c r="Z285" i="8"/>
  <c r="Y285" i="8"/>
  <c r="X285" i="8"/>
  <c r="V285" i="8"/>
  <c r="U285" i="8"/>
  <c r="T285" i="8"/>
  <c r="R285" i="8"/>
  <c r="Q285" i="8"/>
  <c r="P285" i="8"/>
  <c r="BL284" i="8"/>
  <c r="BK284" i="8"/>
  <c r="BJ284" i="8"/>
  <c r="BH284" i="8"/>
  <c r="BG284" i="8"/>
  <c r="BF284" i="8"/>
  <c r="BD284" i="8"/>
  <c r="BC284" i="8"/>
  <c r="BB284" i="8"/>
  <c r="AZ284" i="8"/>
  <c r="AY284" i="8"/>
  <c r="AX284" i="8"/>
  <c r="AV284" i="8"/>
  <c r="AU284" i="8"/>
  <c r="AT284" i="8"/>
  <c r="AR284" i="8"/>
  <c r="AQ284" i="8"/>
  <c r="AP284" i="8"/>
  <c r="AL284" i="8"/>
  <c r="AK284" i="8"/>
  <c r="AJ284" i="8"/>
  <c r="AH284" i="8"/>
  <c r="AG284" i="8"/>
  <c r="AF284" i="8"/>
  <c r="AD284" i="8"/>
  <c r="AC284" i="8"/>
  <c r="AB284" i="8"/>
  <c r="Z284" i="8"/>
  <c r="Y284" i="8"/>
  <c r="X284" i="8"/>
  <c r="V284" i="8"/>
  <c r="U284" i="8"/>
  <c r="T284" i="8"/>
  <c r="R284" i="8"/>
  <c r="Q284" i="8"/>
  <c r="P284" i="8"/>
  <c r="BL283" i="8"/>
  <c r="BK283" i="8"/>
  <c r="BJ283" i="8"/>
  <c r="BH283" i="8"/>
  <c r="BG283" i="8"/>
  <c r="BF283" i="8"/>
  <c r="BD283" i="8"/>
  <c r="BC283" i="8"/>
  <c r="BB283" i="8"/>
  <c r="AZ283" i="8"/>
  <c r="AY283" i="8"/>
  <c r="AX283" i="8"/>
  <c r="AV283" i="8"/>
  <c r="AU283" i="8"/>
  <c r="AT283" i="8"/>
  <c r="AR283" i="8"/>
  <c r="AQ283" i="8"/>
  <c r="AP283" i="8"/>
  <c r="AL283" i="8"/>
  <c r="AK283" i="8"/>
  <c r="AJ283" i="8"/>
  <c r="AH283" i="8"/>
  <c r="AG283" i="8"/>
  <c r="AF283" i="8"/>
  <c r="AD283" i="8"/>
  <c r="AC283" i="8"/>
  <c r="AB283" i="8"/>
  <c r="Z283" i="8"/>
  <c r="Y283" i="8"/>
  <c r="X283" i="8"/>
  <c r="V283" i="8"/>
  <c r="U283" i="8"/>
  <c r="T283" i="8"/>
  <c r="R283" i="8"/>
  <c r="Q283" i="8"/>
  <c r="P283" i="8"/>
  <c r="BL282" i="8"/>
  <c r="BK282" i="8"/>
  <c r="BJ282" i="8"/>
  <c r="BH282" i="8"/>
  <c r="BG282" i="8"/>
  <c r="BF282" i="8"/>
  <c r="BD282" i="8"/>
  <c r="BC282" i="8"/>
  <c r="BB282" i="8"/>
  <c r="AZ282" i="8"/>
  <c r="AY282" i="8"/>
  <c r="AX282" i="8"/>
  <c r="AV282" i="8"/>
  <c r="AU282" i="8"/>
  <c r="AT282" i="8"/>
  <c r="AR282" i="8"/>
  <c r="AQ282" i="8"/>
  <c r="AP282" i="8"/>
  <c r="AL282" i="8"/>
  <c r="AK282" i="8"/>
  <c r="AJ282" i="8"/>
  <c r="AH282" i="8"/>
  <c r="AG282" i="8"/>
  <c r="AF282" i="8"/>
  <c r="AD282" i="8"/>
  <c r="AC282" i="8"/>
  <c r="AB282" i="8"/>
  <c r="Z282" i="8"/>
  <c r="Y282" i="8"/>
  <c r="X282" i="8"/>
  <c r="V282" i="8"/>
  <c r="U282" i="8"/>
  <c r="T282" i="8"/>
  <c r="R282" i="8"/>
  <c r="Q282" i="8"/>
  <c r="P282" i="8"/>
  <c r="BL281" i="8"/>
  <c r="BK281" i="8"/>
  <c r="BJ281" i="8"/>
  <c r="BH281" i="8"/>
  <c r="BG281" i="8"/>
  <c r="BF281" i="8"/>
  <c r="BD281" i="8"/>
  <c r="BC281" i="8"/>
  <c r="BB281" i="8"/>
  <c r="AZ281" i="8"/>
  <c r="AY281" i="8"/>
  <c r="AX281" i="8"/>
  <c r="AV281" i="8"/>
  <c r="AU281" i="8"/>
  <c r="AT281" i="8"/>
  <c r="AR281" i="8"/>
  <c r="AQ281" i="8"/>
  <c r="AP281" i="8"/>
  <c r="AL281" i="8"/>
  <c r="AK281" i="8"/>
  <c r="AJ281" i="8"/>
  <c r="AH281" i="8"/>
  <c r="AG281" i="8"/>
  <c r="AF281" i="8"/>
  <c r="AD281" i="8"/>
  <c r="AC281" i="8"/>
  <c r="AB281" i="8"/>
  <c r="Z281" i="8"/>
  <c r="Y281" i="8"/>
  <c r="X281" i="8"/>
  <c r="V281" i="8"/>
  <c r="U281" i="8"/>
  <c r="T281" i="8"/>
  <c r="R281" i="8"/>
  <c r="Q281" i="8"/>
  <c r="P281" i="8"/>
  <c r="BL280" i="8"/>
  <c r="BK280" i="8"/>
  <c r="BJ280" i="8"/>
  <c r="BH280" i="8"/>
  <c r="BG280" i="8"/>
  <c r="BF280" i="8"/>
  <c r="BD280" i="8"/>
  <c r="BC280" i="8"/>
  <c r="BB280" i="8"/>
  <c r="AZ280" i="8"/>
  <c r="AY280" i="8"/>
  <c r="AX280" i="8"/>
  <c r="AV280" i="8"/>
  <c r="AU280" i="8"/>
  <c r="AT280" i="8"/>
  <c r="AR280" i="8"/>
  <c r="AQ280" i="8"/>
  <c r="AP280" i="8"/>
  <c r="AL280" i="8"/>
  <c r="AK280" i="8"/>
  <c r="AJ280" i="8"/>
  <c r="AH280" i="8"/>
  <c r="AG280" i="8"/>
  <c r="AF280" i="8"/>
  <c r="AD280" i="8"/>
  <c r="AC280" i="8"/>
  <c r="AB280" i="8"/>
  <c r="Z280" i="8"/>
  <c r="Y280" i="8"/>
  <c r="X280" i="8"/>
  <c r="V280" i="8"/>
  <c r="U280" i="8"/>
  <c r="T280" i="8"/>
  <c r="R280" i="8"/>
  <c r="Q280" i="8"/>
  <c r="P280" i="8"/>
  <c r="BL279" i="8"/>
  <c r="BK279" i="8"/>
  <c r="BJ279" i="8"/>
  <c r="BH279" i="8"/>
  <c r="BG279" i="8"/>
  <c r="BF279" i="8"/>
  <c r="BD279" i="8"/>
  <c r="BC279" i="8"/>
  <c r="BB279" i="8"/>
  <c r="AZ279" i="8"/>
  <c r="AY279" i="8"/>
  <c r="AX279" i="8"/>
  <c r="AV279" i="8"/>
  <c r="AU279" i="8"/>
  <c r="AT279" i="8"/>
  <c r="AR279" i="8"/>
  <c r="AQ279" i="8"/>
  <c r="AP279" i="8"/>
  <c r="AL279" i="8"/>
  <c r="AK279" i="8"/>
  <c r="AJ279" i="8"/>
  <c r="AH279" i="8"/>
  <c r="AG279" i="8"/>
  <c r="AF279" i="8"/>
  <c r="AD279" i="8"/>
  <c r="AC279" i="8"/>
  <c r="AB279" i="8"/>
  <c r="Z279" i="8"/>
  <c r="Y279" i="8"/>
  <c r="X279" i="8"/>
  <c r="V279" i="8"/>
  <c r="U279" i="8"/>
  <c r="T279" i="8"/>
  <c r="R279" i="8"/>
  <c r="Q279" i="8"/>
  <c r="P279" i="8"/>
  <c r="BL278" i="8"/>
  <c r="BK278" i="8"/>
  <c r="BJ278" i="8"/>
  <c r="BH278" i="8"/>
  <c r="BG278" i="8"/>
  <c r="BF278" i="8"/>
  <c r="BD278" i="8"/>
  <c r="BC278" i="8"/>
  <c r="BB278" i="8"/>
  <c r="AZ278" i="8"/>
  <c r="AY278" i="8"/>
  <c r="AX278" i="8"/>
  <c r="AV278" i="8"/>
  <c r="AU278" i="8"/>
  <c r="AT278" i="8"/>
  <c r="AR278" i="8"/>
  <c r="AQ278" i="8"/>
  <c r="AP278" i="8"/>
  <c r="AL278" i="8"/>
  <c r="AK278" i="8"/>
  <c r="AJ278" i="8"/>
  <c r="AH278" i="8"/>
  <c r="AG278" i="8"/>
  <c r="AF278" i="8"/>
  <c r="AD278" i="8"/>
  <c r="AC278" i="8"/>
  <c r="AB278" i="8"/>
  <c r="Z278" i="8"/>
  <c r="Y278" i="8"/>
  <c r="X278" i="8"/>
  <c r="V278" i="8"/>
  <c r="U278" i="8"/>
  <c r="T278" i="8"/>
  <c r="R278" i="8"/>
  <c r="Q278" i="8"/>
  <c r="P278" i="8"/>
  <c r="BL277" i="8"/>
  <c r="BK277" i="8"/>
  <c r="BJ277" i="8"/>
  <c r="BH277" i="8"/>
  <c r="BG277" i="8"/>
  <c r="BF277" i="8"/>
  <c r="BD277" i="8"/>
  <c r="BC277" i="8"/>
  <c r="BB277" i="8"/>
  <c r="AZ277" i="8"/>
  <c r="AY277" i="8"/>
  <c r="AX277" i="8"/>
  <c r="AV277" i="8"/>
  <c r="AU277" i="8"/>
  <c r="AT277" i="8"/>
  <c r="AR277" i="8"/>
  <c r="AQ277" i="8"/>
  <c r="AP277" i="8"/>
  <c r="AL277" i="8"/>
  <c r="AK277" i="8"/>
  <c r="AJ277" i="8"/>
  <c r="AH277" i="8"/>
  <c r="AG277" i="8"/>
  <c r="AF277" i="8"/>
  <c r="AD277" i="8"/>
  <c r="AC277" i="8"/>
  <c r="AB277" i="8"/>
  <c r="Z277" i="8"/>
  <c r="Y277" i="8"/>
  <c r="X277" i="8"/>
  <c r="V277" i="8"/>
  <c r="U277" i="8"/>
  <c r="T277" i="8"/>
  <c r="R277" i="8"/>
  <c r="Q277" i="8"/>
  <c r="P277" i="8"/>
  <c r="BL276" i="8"/>
  <c r="BK276" i="8"/>
  <c r="BJ276" i="8"/>
  <c r="BH276" i="8"/>
  <c r="BG276" i="8"/>
  <c r="BF276" i="8"/>
  <c r="BD276" i="8"/>
  <c r="BC276" i="8"/>
  <c r="BB276" i="8"/>
  <c r="AZ276" i="8"/>
  <c r="AY276" i="8"/>
  <c r="AX276" i="8"/>
  <c r="AV276" i="8"/>
  <c r="AU276" i="8"/>
  <c r="AT276" i="8"/>
  <c r="AR276" i="8"/>
  <c r="AQ276" i="8"/>
  <c r="AP276" i="8"/>
  <c r="AL276" i="8"/>
  <c r="AK276" i="8"/>
  <c r="AJ276" i="8"/>
  <c r="AH276" i="8"/>
  <c r="AG276" i="8"/>
  <c r="AF276" i="8"/>
  <c r="AD276" i="8"/>
  <c r="AC276" i="8"/>
  <c r="AB276" i="8"/>
  <c r="Z276" i="8"/>
  <c r="Y276" i="8"/>
  <c r="X276" i="8"/>
  <c r="V276" i="8"/>
  <c r="U276" i="8"/>
  <c r="T276" i="8"/>
  <c r="R276" i="8"/>
  <c r="Q276" i="8"/>
  <c r="P276" i="8"/>
  <c r="BL275" i="8"/>
  <c r="BK275" i="8"/>
  <c r="BJ275" i="8"/>
  <c r="BH275" i="8"/>
  <c r="BG275" i="8"/>
  <c r="BF275" i="8"/>
  <c r="BD275" i="8"/>
  <c r="BC275" i="8"/>
  <c r="BB275" i="8"/>
  <c r="AZ275" i="8"/>
  <c r="AY275" i="8"/>
  <c r="AX275" i="8"/>
  <c r="AV275" i="8"/>
  <c r="AU275" i="8"/>
  <c r="AT275" i="8"/>
  <c r="AR275" i="8"/>
  <c r="AQ275" i="8"/>
  <c r="AP275" i="8"/>
  <c r="AL275" i="8"/>
  <c r="AK275" i="8"/>
  <c r="AJ275" i="8"/>
  <c r="AH275" i="8"/>
  <c r="AG275" i="8"/>
  <c r="AF275" i="8"/>
  <c r="AD275" i="8"/>
  <c r="AC275" i="8"/>
  <c r="AB275" i="8"/>
  <c r="Z275" i="8"/>
  <c r="Y275" i="8"/>
  <c r="X275" i="8"/>
  <c r="V275" i="8"/>
  <c r="U275" i="8"/>
  <c r="T275" i="8"/>
  <c r="R275" i="8"/>
  <c r="Q275" i="8"/>
  <c r="P275" i="8"/>
  <c r="BL274" i="8"/>
  <c r="BK274" i="8"/>
  <c r="BJ274" i="8"/>
  <c r="BH274" i="8"/>
  <c r="BG274" i="8"/>
  <c r="BF274" i="8"/>
  <c r="BD274" i="8"/>
  <c r="BC274" i="8"/>
  <c r="BB274" i="8"/>
  <c r="AZ274" i="8"/>
  <c r="AY274" i="8"/>
  <c r="AX274" i="8"/>
  <c r="AV274" i="8"/>
  <c r="AU274" i="8"/>
  <c r="AT274" i="8"/>
  <c r="AR274" i="8"/>
  <c r="AQ274" i="8"/>
  <c r="AP274" i="8"/>
  <c r="AL274" i="8"/>
  <c r="AK274" i="8"/>
  <c r="AJ274" i="8"/>
  <c r="AH274" i="8"/>
  <c r="AG274" i="8"/>
  <c r="AF274" i="8"/>
  <c r="AD274" i="8"/>
  <c r="AC274" i="8"/>
  <c r="AB274" i="8"/>
  <c r="Z274" i="8"/>
  <c r="Y274" i="8"/>
  <c r="X274" i="8"/>
  <c r="V274" i="8"/>
  <c r="U274" i="8"/>
  <c r="T274" i="8"/>
  <c r="R274" i="8"/>
  <c r="Q274" i="8"/>
  <c r="P274" i="8"/>
  <c r="BL273" i="8"/>
  <c r="BK273" i="8"/>
  <c r="BJ273" i="8"/>
  <c r="BH273" i="8"/>
  <c r="BG273" i="8"/>
  <c r="BF273" i="8"/>
  <c r="BD273" i="8"/>
  <c r="BC273" i="8"/>
  <c r="BB273" i="8"/>
  <c r="AZ273" i="8"/>
  <c r="AY273" i="8"/>
  <c r="AX273" i="8"/>
  <c r="AV273" i="8"/>
  <c r="AU273" i="8"/>
  <c r="AT273" i="8"/>
  <c r="AR273" i="8"/>
  <c r="AQ273" i="8"/>
  <c r="AP273" i="8"/>
  <c r="AL273" i="8"/>
  <c r="AK273" i="8"/>
  <c r="AJ273" i="8"/>
  <c r="AH273" i="8"/>
  <c r="AG273" i="8"/>
  <c r="AF273" i="8"/>
  <c r="AD273" i="8"/>
  <c r="AC273" i="8"/>
  <c r="AB273" i="8"/>
  <c r="Z273" i="8"/>
  <c r="Y273" i="8"/>
  <c r="X273" i="8"/>
  <c r="V273" i="8"/>
  <c r="U273" i="8"/>
  <c r="T273" i="8"/>
  <c r="R273" i="8"/>
  <c r="Q273" i="8"/>
  <c r="P273" i="8"/>
  <c r="BL272" i="8"/>
  <c r="BK272" i="8"/>
  <c r="BJ272" i="8"/>
  <c r="BH272" i="8"/>
  <c r="BG272" i="8"/>
  <c r="BF272" i="8"/>
  <c r="BD272" i="8"/>
  <c r="BC272" i="8"/>
  <c r="BB272" i="8"/>
  <c r="AZ272" i="8"/>
  <c r="AY272" i="8"/>
  <c r="AX272" i="8"/>
  <c r="AV272" i="8"/>
  <c r="AU272" i="8"/>
  <c r="AT272" i="8"/>
  <c r="AR272" i="8"/>
  <c r="AQ272" i="8"/>
  <c r="AP272" i="8"/>
  <c r="AL272" i="8"/>
  <c r="AK272" i="8"/>
  <c r="AJ272" i="8"/>
  <c r="AH272" i="8"/>
  <c r="AG272" i="8"/>
  <c r="AF272" i="8"/>
  <c r="AD272" i="8"/>
  <c r="AC272" i="8"/>
  <c r="AB272" i="8"/>
  <c r="Z272" i="8"/>
  <c r="Y272" i="8"/>
  <c r="X272" i="8"/>
  <c r="V272" i="8"/>
  <c r="U272" i="8"/>
  <c r="T272" i="8"/>
  <c r="R272" i="8"/>
  <c r="Q272" i="8"/>
  <c r="P272" i="8"/>
  <c r="BL271" i="8"/>
  <c r="BK271" i="8"/>
  <c r="BJ271" i="8"/>
  <c r="BH271" i="8"/>
  <c r="BG271" i="8"/>
  <c r="BF271" i="8"/>
  <c r="BD271" i="8"/>
  <c r="BC271" i="8"/>
  <c r="BB271" i="8"/>
  <c r="AZ271" i="8"/>
  <c r="AY271" i="8"/>
  <c r="AX271" i="8"/>
  <c r="AV271" i="8"/>
  <c r="AU271" i="8"/>
  <c r="AT271" i="8"/>
  <c r="AR271" i="8"/>
  <c r="AQ271" i="8"/>
  <c r="AP271" i="8"/>
  <c r="AL271" i="8"/>
  <c r="AK271" i="8"/>
  <c r="AJ271" i="8"/>
  <c r="AH271" i="8"/>
  <c r="AG271" i="8"/>
  <c r="AF271" i="8"/>
  <c r="AD271" i="8"/>
  <c r="AC271" i="8"/>
  <c r="AB271" i="8"/>
  <c r="Z271" i="8"/>
  <c r="Y271" i="8"/>
  <c r="X271" i="8"/>
  <c r="V271" i="8"/>
  <c r="U271" i="8"/>
  <c r="T271" i="8"/>
  <c r="R271" i="8"/>
  <c r="Q271" i="8"/>
  <c r="P271" i="8"/>
  <c r="BL270" i="8"/>
  <c r="BK270" i="8"/>
  <c r="BJ270" i="8"/>
  <c r="BH270" i="8"/>
  <c r="BG270" i="8"/>
  <c r="BF270" i="8"/>
  <c r="BD270" i="8"/>
  <c r="BC270" i="8"/>
  <c r="BB270" i="8"/>
  <c r="AZ270" i="8"/>
  <c r="AY270" i="8"/>
  <c r="AX270" i="8"/>
  <c r="AV270" i="8"/>
  <c r="AU270" i="8"/>
  <c r="AT270" i="8"/>
  <c r="AR270" i="8"/>
  <c r="AQ270" i="8"/>
  <c r="AP270" i="8"/>
  <c r="AL270" i="8"/>
  <c r="AK270" i="8"/>
  <c r="AJ270" i="8"/>
  <c r="AH270" i="8"/>
  <c r="AG270" i="8"/>
  <c r="AF270" i="8"/>
  <c r="AD270" i="8"/>
  <c r="AC270" i="8"/>
  <c r="AB270" i="8"/>
  <c r="Z270" i="8"/>
  <c r="Y270" i="8"/>
  <c r="X270" i="8"/>
  <c r="V270" i="8"/>
  <c r="U270" i="8"/>
  <c r="T270" i="8"/>
  <c r="R270" i="8"/>
  <c r="Q270" i="8"/>
  <c r="P270" i="8"/>
  <c r="BL269" i="8"/>
  <c r="BK269" i="8"/>
  <c r="BJ269" i="8"/>
  <c r="BH269" i="8"/>
  <c r="BG269" i="8"/>
  <c r="BF269" i="8"/>
  <c r="BD269" i="8"/>
  <c r="BC269" i="8"/>
  <c r="BB269" i="8"/>
  <c r="AZ269" i="8"/>
  <c r="AY269" i="8"/>
  <c r="AX269" i="8"/>
  <c r="AV269" i="8"/>
  <c r="AU269" i="8"/>
  <c r="AT269" i="8"/>
  <c r="AR269" i="8"/>
  <c r="AQ269" i="8"/>
  <c r="AP269" i="8"/>
  <c r="AL269" i="8"/>
  <c r="AK269" i="8"/>
  <c r="AJ269" i="8"/>
  <c r="AH269" i="8"/>
  <c r="AG269" i="8"/>
  <c r="AF269" i="8"/>
  <c r="AD269" i="8"/>
  <c r="AC269" i="8"/>
  <c r="AB269" i="8"/>
  <c r="Z269" i="8"/>
  <c r="Y269" i="8"/>
  <c r="X269" i="8"/>
  <c r="V269" i="8"/>
  <c r="U269" i="8"/>
  <c r="T269" i="8"/>
  <c r="R269" i="8"/>
  <c r="Q269" i="8"/>
  <c r="P269" i="8"/>
  <c r="BL268" i="8"/>
  <c r="BK268" i="8"/>
  <c r="BJ268" i="8"/>
  <c r="BH268" i="8"/>
  <c r="BG268" i="8"/>
  <c r="BF268" i="8"/>
  <c r="BD268" i="8"/>
  <c r="BC268" i="8"/>
  <c r="BB268" i="8"/>
  <c r="AZ268" i="8"/>
  <c r="AY268" i="8"/>
  <c r="AX268" i="8"/>
  <c r="AV268" i="8"/>
  <c r="AU268" i="8"/>
  <c r="AT268" i="8"/>
  <c r="AR268" i="8"/>
  <c r="AQ268" i="8"/>
  <c r="AP268" i="8"/>
  <c r="AL268" i="8"/>
  <c r="AK268" i="8"/>
  <c r="AJ268" i="8"/>
  <c r="AH268" i="8"/>
  <c r="AG268" i="8"/>
  <c r="AF268" i="8"/>
  <c r="AD268" i="8"/>
  <c r="AC268" i="8"/>
  <c r="AB268" i="8"/>
  <c r="Z268" i="8"/>
  <c r="Y268" i="8"/>
  <c r="X268" i="8"/>
  <c r="V268" i="8"/>
  <c r="U268" i="8"/>
  <c r="T268" i="8"/>
  <c r="R268" i="8"/>
  <c r="Q268" i="8"/>
  <c r="P268" i="8"/>
  <c r="BL267" i="8"/>
  <c r="BK267" i="8"/>
  <c r="BJ267" i="8"/>
  <c r="BH267" i="8"/>
  <c r="BG267" i="8"/>
  <c r="BF267" i="8"/>
  <c r="BD267" i="8"/>
  <c r="BC267" i="8"/>
  <c r="BB267" i="8"/>
  <c r="AZ267" i="8"/>
  <c r="AY267" i="8"/>
  <c r="AX267" i="8"/>
  <c r="AV267" i="8"/>
  <c r="AU267" i="8"/>
  <c r="AT267" i="8"/>
  <c r="AR267" i="8"/>
  <c r="AQ267" i="8"/>
  <c r="AP267" i="8"/>
  <c r="AL267" i="8"/>
  <c r="AK267" i="8"/>
  <c r="AJ267" i="8"/>
  <c r="AH267" i="8"/>
  <c r="AG267" i="8"/>
  <c r="AF267" i="8"/>
  <c r="AD267" i="8"/>
  <c r="AC267" i="8"/>
  <c r="AB267" i="8"/>
  <c r="Z267" i="8"/>
  <c r="Y267" i="8"/>
  <c r="X267" i="8"/>
  <c r="V267" i="8"/>
  <c r="U267" i="8"/>
  <c r="T267" i="8"/>
  <c r="R267" i="8"/>
  <c r="Q267" i="8"/>
  <c r="P267" i="8"/>
  <c r="BL266" i="8"/>
  <c r="BK266" i="8"/>
  <c r="BJ266" i="8"/>
  <c r="BH266" i="8"/>
  <c r="BG266" i="8"/>
  <c r="BF266" i="8"/>
  <c r="BD266" i="8"/>
  <c r="BC266" i="8"/>
  <c r="BB266" i="8"/>
  <c r="AZ266" i="8"/>
  <c r="AY266" i="8"/>
  <c r="AX266" i="8"/>
  <c r="AV266" i="8"/>
  <c r="AU266" i="8"/>
  <c r="AT266" i="8"/>
  <c r="AR266" i="8"/>
  <c r="AQ266" i="8"/>
  <c r="AP266" i="8"/>
  <c r="AL266" i="8"/>
  <c r="AK266" i="8"/>
  <c r="AJ266" i="8"/>
  <c r="AH266" i="8"/>
  <c r="AG266" i="8"/>
  <c r="AF266" i="8"/>
  <c r="AD266" i="8"/>
  <c r="AC266" i="8"/>
  <c r="AB266" i="8"/>
  <c r="Z266" i="8"/>
  <c r="Y266" i="8"/>
  <c r="X266" i="8"/>
  <c r="V266" i="8"/>
  <c r="U266" i="8"/>
  <c r="T266" i="8"/>
  <c r="R266" i="8"/>
  <c r="Q266" i="8"/>
  <c r="P266" i="8"/>
  <c r="BL265" i="8"/>
  <c r="BK265" i="8"/>
  <c r="BJ265" i="8"/>
  <c r="BH265" i="8"/>
  <c r="BG265" i="8"/>
  <c r="BF265" i="8"/>
  <c r="BD265" i="8"/>
  <c r="BC265" i="8"/>
  <c r="BB265" i="8"/>
  <c r="AZ265" i="8"/>
  <c r="AY265" i="8"/>
  <c r="AX265" i="8"/>
  <c r="AV265" i="8"/>
  <c r="AU265" i="8"/>
  <c r="AT265" i="8"/>
  <c r="AR265" i="8"/>
  <c r="AQ265" i="8"/>
  <c r="AP265" i="8"/>
  <c r="AL265" i="8"/>
  <c r="AK265" i="8"/>
  <c r="AJ265" i="8"/>
  <c r="AH265" i="8"/>
  <c r="AG265" i="8"/>
  <c r="AF265" i="8"/>
  <c r="AD265" i="8"/>
  <c r="AC265" i="8"/>
  <c r="AB265" i="8"/>
  <c r="Z265" i="8"/>
  <c r="Y265" i="8"/>
  <c r="X265" i="8"/>
  <c r="V265" i="8"/>
  <c r="U265" i="8"/>
  <c r="T265" i="8"/>
  <c r="R265" i="8"/>
  <c r="Q265" i="8"/>
  <c r="P265" i="8"/>
  <c r="BL264" i="8"/>
  <c r="BK264" i="8"/>
  <c r="BJ264" i="8"/>
  <c r="BH264" i="8"/>
  <c r="BG264" i="8"/>
  <c r="BF264" i="8"/>
  <c r="BD264" i="8"/>
  <c r="BC264" i="8"/>
  <c r="BB264" i="8"/>
  <c r="AZ264" i="8"/>
  <c r="AY264" i="8"/>
  <c r="AX264" i="8"/>
  <c r="AV264" i="8"/>
  <c r="AU264" i="8"/>
  <c r="AT264" i="8"/>
  <c r="AR264" i="8"/>
  <c r="AQ264" i="8"/>
  <c r="AP264" i="8"/>
  <c r="AL264" i="8"/>
  <c r="AK264" i="8"/>
  <c r="AJ264" i="8"/>
  <c r="AH264" i="8"/>
  <c r="AG264" i="8"/>
  <c r="AF264" i="8"/>
  <c r="AD264" i="8"/>
  <c r="AC264" i="8"/>
  <c r="AB264" i="8"/>
  <c r="Z264" i="8"/>
  <c r="Y264" i="8"/>
  <c r="X264" i="8"/>
  <c r="V264" i="8"/>
  <c r="U264" i="8"/>
  <c r="T264" i="8"/>
  <c r="R264" i="8"/>
  <c r="Q264" i="8"/>
  <c r="P264" i="8"/>
  <c r="BL263" i="8"/>
  <c r="BK263" i="8"/>
  <c r="BJ263" i="8"/>
  <c r="BH263" i="8"/>
  <c r="BG263" i="8"/>
  <c r="BF263" i="8"/>
  <c r="BD263" i="8"/>
  <c r="BC263" i="8"/>
  <c r="BB263" i="8"/>
  <c r="AZ263" i="8"/>
  <c r="AY263" i="8"/>
  <c r="AX263" i="8"/>
  <c r="AV263" i="8"/>
  <c r="AU263" i="8"/>
  <c r="AT263" i="8"/>
  <c r="AR263" i="8"/>
  <c r="AQ263" i="8"/>
  <c r="AP263" i="8"/>
  <c r="AL263" i="8"/>
  <c r="AK263" i="8"/>
  <c r="AJ263" i="8"/>
  <c r="AH263" i="8"/>
  <c r="AG263" i="8"/>
  <c r="AF263" i="8"/>
  <c r="AD263" i="8"/>
  <c r="AC263" i="8"/>
  <c r="AB263" i="8"/>
  <c r="Z263" i="8"/>
  <c r="Y263" i="8"/>
  <c r="X263" i="8"/>
  <c r="V263" i="8"/>
  <c r="U263" i="8"/>
  <c r="T263" i="8"/>
  <c r="R263" i="8"/>
  <c r="Q263" i="8"/>
  <c r="P263" i="8"/>
  <c r="BL262" i="8"/>
  <c r="BK262" i="8"/>
  <c r="BJ262" i="8"/>
  <c r="BH262" i="8"/>
  <c r="BG262" i="8"/>
  <c r="BF262" i="8"/>
  <c r="BD262" i="8"/>
  <c r="BC262" i="8"/>
  <c r="BB262" i="8"/>
  <c r="AZ262" i="8"/>
  <c r="AY262" i="8"/>
  <c r="AX262" i="8"/>
  <c r="AV262" i="8"/>
  <c r="AU262" i="8"/>
  <c r="AT262" i="8"/>
  <c r="AR262" i="8"/>
  <c r="AQ262" i="8"/>
  <c r="AP262" i="8"/>
  <c r="AL262" i="8"/>
  <c r="AK262" i="8"/>
  <c r="AJ262" i="8"/>
  <c r="AH262" i="8"/>
  <c r="AG262" i="8"/>
  <c r="AF262" i="8"/>
  <c r="AD262" i="8"/>
  <c r="AC262" i="8"/>
  <c r="AB262" i="8"/>
  <c r="Z262" i="8"/>
  <c r="Y262" i="8"/>
  <c r="X262" i="8"/>
  <c r="V262" i="8"/>
  <c r="U262" i="8"/>
  <c r="T262" i="8"/>
  <c r="R262" i="8"/>
  <c r="Q262" i="8"/>
  <c r="P262" i="8"/>
  <c r="BL261" i="8"/>
  <c r="BK261" i="8"/>
  <c r="BJ261" i="8"/>
  <c r="BH261" i="8"/>
  <c r="BG261" i="8"/>
  <c r="BF261" i="8"/>
  <c r="BD261" i="8"/>
  <c r="BC261" i="8"/>
  <c r="BB261" i="8"/>
  <c r="AZ261" i="8"/>
  <c r="AY261" i="8"/>
  <c r="AX261" i="8"/>
  <c r="AV261" i="8"/>
  <c r="AU261" i="8"/>
  <c r="AT261" i="8"/>
  <c r="AR261" i="8"/>
  <c r="AQ261" i="8"/>
  <c r="AP261" i="8"/>
  <c r="AL261" i="8"/>
  <c r="AK261" i="8"/>
  <c r="AJ261" i="8"/>
  <c r="AH261" i="8"/>
  <c r="AG261" i="8"/>
  <c r="AF261" i="8"/>
  <c r="AD261" i="8"/>
  <c r="AC261" i="8"/>
  <c r="AB261" i="8"/>
  <c r="Z261" i="8"/>
  <c r="Y261" i="8"/>
  <c r="X261" i="8"/>
  <c r="V261" i="8"/>
  <c r="U261" i="8"/>
  <c r="T261" i="8"/>
  <c r="R261" i="8"/>
  <c r="Q261" i="8"/>
  <c r="P261" i="8"/>
  <c r="BL260" i="8"/>
  <c r="BK260" i="8"/>
  <c r="BJ260" i="8"/>
  <c r="BH260" i="8"/>
  <c r="BG260" i="8"/>
  <c r="BF260" i="8"/>
  <c r="BD260" i="8"/>
  <c r="BC260" i="8"/>
  <c r="BB260" i="8"/>
  <c r="AZ260" i="8"/>
  <c r="AY260" i="8"/>
  <c r="AX260" i="8"/>
  <c r="AV260" i="8"/>
  <c r="AU260" i="8"/>
  <c r="AT260" i="8"/>
  <c r="AR260" i="8"/>
  <c r="AQ260" i="8"/>
  <c r="AP260" i="8"/>
  <c r="AL260" i="8"/>
  <c r="AK260" i="8"/>
  <c r="AJ260" i="8"/>
  <c r="AH260" i="8"/>
  <c r="AG260" i="8"/>
  <c r="AF260" i="8"/>
  <c r="AD260" i="8"/>
  <c r="AC260" i="8"/>
  <c r="AB260" i="8"/>
  <c r="Z260" i="8"/>
  <c r="Y260" i="8"/>
  <c r="X260" i="8"/>
  <c r="V260" i="8"/>
  <c r="U260" i="8"/>
  <c r="T260" i="8"/>
  <c r="R260" i="8"/>
  <c r="Q260" i="8"/>
  <c r="P260" i="8"/>
  <c r="BL259" i="8"/>
  <c r="BK259" i="8"/>
  <c r="BJ259" i="8"/>
  <c r="BH259" i="8"/>
  <c r="BG259" i="8"/>
  <c r="BF259" i="8"/>
  <c r="BD259" i="8"/>
  <c r="BC259" i="8"/>
  <c r="BB259" i="8"/>
  <c r="AZ259" i="8"/>
  <c r="AY259" i="8"/>
  <c r="AX259" i="8"/>
  <c r="AV259" i="8"/>
  <c r="AU259" i="8"/>
  <c r="AT259" i="8"/>
  <c r="AR259" i="8"/>
  <c r="AQ259" i="8"/>
  <c r="AP259" i="8"/>
  <c r="AL259" i="8"/>
  <c r="AK259" i="8"/>
  <c r="AJ259" i="8"/>
  <c r="AH259" i="8"/>
  <c r="AG259" i="8"/>
  <c r="AF259" i="8"/>
  <c r="AD259" i="8"/>
  <c r="AC259" i="8"/>
  <c r="AB259" i="8"/>
  <c r="Z259" i="8"/>
  <c r="Y259" i="8"/>
  <c r="X259" i="8"/>
  <c r="V259" i="8"/>
  <c r="U259" i="8"/>
  <c r="T259" i="8"/>
  <c r="R259" i="8"/>
  <c r="Q259" i="8"/>
  <c r="P259" i="8"/>
  <c r="BL258" i="8"/>
  <c r="BK258" i="8"/>
  <c r="BJ258" i="8"/>
  <c r="BH258" i="8"/>
  <c r="BG258" i="8"/>
  <c r="BF258" i="8"/>
  <c r="BD258" i="8"/>
  <c r="BC258" i="8"/>
  <c r="BB258" i="8"/>
  <c r="AZ258" i="8"/>
  <c r="AY258" i="8"/>
  <c r="AX258" i="8"/>
  <c r="AV258" i="8"/>
  <c r="AU258" i="8"/>
  <c r="AT258" i="8"/>
  <c r="AR258" i="8"/>
  <c r="AQ258" i="8"/>
  <c r="AP258" i="8"/>
  <c r="AL258" i="8"/>
  <c r="AK258" i="8"/>
  <c r="AJ258" i="8"/>
  <c r="AH258" i="8"/>
  <c r="AG258" i="8"/>
  <c r="AF258" i="8"/>
  <c r="AD258" i="8"/>
  <c r="AC258" i="8"/>
  <c r="AB258" i="8"/>
  <c r="Z258" i="8"/>
  <c r="Y258" i="8"/>
  <c r="X258" i="8"/>
  <c r="V258" i="8"/>
  <c r="U258" i="8"/>
  <c r="T258" i="8"/>
  <c r="R258" i="8"/>
  <c r="Q258" i="8"/>
  <c r="P258" i="8"/>
  <c r="BL257" i="8"/>
  <c r="BK257" i="8"/>
  <c r="BJ257" i="8"/>
  <c r="BH257" i="8"/>
  <c r="BG257" i="8"/>
  <c r="BF257" i="8"/>
  <c r="BD257" i="8"/>
  <c r="BC257" i="8"/>
  <c r="BB257" i="8"/>
  <c r="AZ257" i="8"/>
  <c r="AY257" i="8"/>
  <c r="AX257" i="8"/>
  <c r="AV257" i="8"/>
  <c r="AU257" i="8"/>
  <c r="AT257" i="8"/>
  <c r="AR257" i="8"/>
  <c r="AQ257" i="8"/>
  <c r="AP257" i="8"/>
  <c r="AL257" i="8"/>
  <c r="AK257" i="8"/>
  <c r="AJ257" i="8"/>
  <c r="AH257" i="8"/>
  <c r="AG257" i="8"/>
  <c r="AF257" i="8"/>
  <c r="AD257" i="8"/>
  <c r="AC257" i="8"/>
  <c r="AB257" i="8"/>
  <c r="Z257" i="8"/>
  <c r="Y257" i="8"/>
  <c r="X257" i="8"/>
  <c r="V257" i="8"/>
  <c r="U257" i="8"/>
  <c r="T257" i="8"/>
  <c r="R257" i="8"/>
  <c r="Q257" i="8"/>
  <c r="P257" i="8"/>
  <c r="BL256" i="8"/>
  <c r="BK256" i="8"/>
  <c r="BJ256" i="8"/>
  <c r="BH256" i="8"/>
  <c r="BG256" i="8"/>
  <c r="BF256" i="8"/>
  <c r="BD256" i="8"/>
  <c r="BC256" i="8"/>
  <c r="BB256" i="8"/>
  <c r="AZ256" i="8"/>
  <c r="AY256" i="8"/>
  <c r="AX256" i="8"/>
  <c r="AV256" i="8"/>
  <c r="AU256" i="8"/>
  <c r="AT256" i="8"/>
  <c r="AR256" i="8"/>
  <c r="AQ256" i="8"/>
  <c r="AP256" i="8"/>
  <c r="AL256" i="8"/>
  <c r="AK256" i="8"/>
  <c r="AJ256" i="8"/>
  <c r="AH256" i="8"/>
  <c r="AG256" i="8"/>
  <c r="AF256" i="8"/>
  <c r="AD256" i="8"/>
  <c r="AC256" i="8"/>
  <c r="AB256" i="8"/>
  <c r="Z256" i="8"/>
  <c r="Y256" i="8"/>
  <c r="X256" i="8"/>
  <c r="V256" i="8"/>
  <c r="U256" i="8"/>
  <c r="T256" i="8"/>
  <c r="R256" i="8"/>
  <c r="Q256" i="8"/>
  <c r="P256" i="8"/>
  <c r="BL255" i="8"/>
  <c r="BK255" i="8"/>
  <c r="BJ255" i="8"/>
  <c r="BH255" i="8"/>
  <c r="BG255" i="8"/>
  <c r="BF255" i="8"/>
  <c r="BD255" i="8"/>
  <c r="BC255" i="8"/>
  <c r="BB255" i="8"/>
  <c r="AZ255" i="8"/>
  <c r="AY255" i="8"/>
  <c r="AX255" i="8"/>
  <c r="AV255" i="8"/>
  <c r="AU255" i="8"/>
  <c r="AT255" i="8"/>
  <c r="AR255" i="8"/>
  <c r="AQ255" i="8"/>
  <c r="AP255" i="8"/>
  <c r="AL255" i="8"/>
  <c r="AK255" i="8"/>
  <c r="AJ255" i="8"/>
  <c r="AH255" i="8"/>
  <c r="AG255" i="8"/>
  <c r="AF255" i="8"/>
  <c r="AD255" i="8"/>
  <c r="AC255" i="8"/>
  <c r="AB255" i="8"/>
  <c r="Z255" i="8"/>
  <c r="Y255" i="8"/>
  <c r="X255" i="8"/>
  <c r="V255" i="8"/>
  <c r="U255" i="8"/>
  <c r="T255" i="8"/>
  <c r="R255" i="8"/>
  <c r="Q255" i="8"/>
  <c r="P255" i="8"/>
  <c r="BL254" i="8"/>
  <c r="BK254" i="8"/>
  <c r="BJ254" i="8"/>
  <c r="BH254" i="8"/>
  <c r="BG254" i="8"/>
  <c r="BF254" i="8"/>
  <c r="BD254" i="8"/>
  <c r="BC254" i="8"/>
  <c r="BB254" i="8"/>
  <c r="AZ254" i="8"/>
  <c r="AY254" i="8"/>
  <c r="AX254" i="8"/>
  <c r="AV254" i="8"/>
  <c r="AU254" i="8"/>
  <c r="AT254" i="8"/>
  <c r="AR254" i="8"/>
  <c r="AQ254" i="8"/>
  <c r="AP254" i="8"/>
  <c r="AL254" i="8"/>
  <c r="AK254" i="8"/>
  <c r="AJ254" i="8"/>
  <c r="AH254" i="8"/>
  <c r="AG254" i="8"/>
  <c r="AF254" i="8"/>
  <c r="AD254" i="8"/>
  <c r="AC254" i="8"/>
  <c r="AB254" i="8"/>
  <c r="Z254" i="8"/>
  <c r="Y254" i="8"/>
  <c r="X254" i="8"/>
  <c r="V254" i="8"/>
  <c r="U254" i="8"/>
  <c r="T254" i="8"/>
  <c r="R254" i="8"/>
  <c r="Q254" i="8"/>
  <c r="P254" i="8"/>
  <c r="BL253" i="8"/>
  <c r="BK253" i="8"/>
  <c r="BJ253" i="8"/>
  <c r="BH253" i="8"/>
  <c r="BG253" i="8"/>
  <c r="BF253" i="8"/>
  <c r="BD253" i="8"/>
  <c r="BC253" i="8"/>
  <c r="BB253" i="8"/>
  <c r="AZ253" i="8"/>
  <c r="AY253" i="8"/>
  <c r="AX253" i="8"/>
  <c r="AV253" i="8"/>
  <c r="AU253" i="8"/>
  <c r="AT253" i="8"/>
  <c r="AR253" i="8"/>
  <c r="AQ253" i="8"/>
  <c r="AP253" i="8"/>
  <c r="AL253" i="8"/>
  <c r="AK253" i="8"/>
  <c r="AJ253" i="8"/>
  <c r="AH253" i="8"/>
  <c r="AG253" i="8"/>
  <c r="AF253" i="8"/>
  <c r="AD253" i="8"/>
  <c r="AC253" i="8"/>
  <c r="AB253" i="8"/>
  <c r="Z253" i="8"/>
  <c r="Y253" i="8"/>
  <c r="X253" i="8"/>
  <c r="V253" i="8"/>
  <c r="U253" i="8"/>
  <c r="T253" i="8"/>
  <c r="R253" i="8"/>
  <c r="Q253" i="8"/>
  <c r="P253" i="8"/>
  <c r="BL252" i="8"/>
  <c r="BK252" i="8"/>
  <c r="BJ252" i="8"/>
  <c r="BH252" i="8"/>
  <c r="BG252" i="8"/>
  <c r="BF252" i="8"/>
  <c r="BD252" i="8"/>
  <c r="BC252" i="8"/>
  <c r="BB252" i="8"/>
  <c r="AZ252" i="8"/>
  <c r="AY252" i="8"/>
  <c r="AX252" i="8"/>
  <c r="AV252" i="8"/>
  <c r="AU252" i="8"/>
  <c r="AT252" i="8"/>
  <c r="AR252" i="8"/>
  <c r="AQ252" i="8"/>
  <c r="AP252" i="8"/>
  <c r="AL252" i="8"/>
  <c r="AK252" i="8"/>
  <c r="AJ252" i="8"/>
  <c r="AH252" i="8"/>
  <c r="AG252" i="8"/>
  <c r="AF252" i="8"/>
  <c r="AD252" i="8"/>
  <c r="AC252" i="8"/>
  <c r="AB252" i="8"/>
  <c r="Z252" i="8"/>
  <c r="Y252" i="8"/>
  <c r="X252" i="8"/>
  <c r="V252" i="8"/>
  <c r="U252" i="8"/>
  <c r="T252" i="8"/>
  <c r="R252" i="8"/>
  <c r="Q252" i="8"/>
  <c r="P252" i="8"/>
  <c r="BL251" i="8"/>
  <c r="BK251" i="8"/>
  <c r="BJ251" i="8"/>
  <c r="BH251" i="8"/>
  <c r="BG251" i="8"/>
  <c r="BF251" i="8"/>
  <c r="BD251" i="8"/>
  <c r="BC251" i="8"/>
  <c r="BB251" i="8"/>
  <c r="AZ251" i="8"/>
  <c r="AY251" i="8"/>
  <c r="AX251" i="8"/>
  <c r="AV251" i="8"/>
  <c r="AU251" i="8"/>
  <c r="AT251" i="8"/>
  <c r="AR251" i="8"/>
  <c r="AQ251" i="8"/>
  <c r="AP251" i="8"/>
  <c r="AL251" i="8"/>
  <c r="AK251" i="8"/>
  <c r="AJ251" i="8"/>
  <c r="AH251" i="8"/>
  <c r="AG251" i="8"/>
  <c r="AF251" i="8"/>
  <c r="AD251" i="8"/>
  <c r="AC251" i="8"/>
  <c r="AB251" i="8"/>
  <c r="Z251" i="8"/>
  <c r="Y251" i="8"/>
  <c r="X251" i="8"/>
  <c r="V251" i="8"/>
  <c r="U251" i="8"/>
  <c r="T251" i="8"/>
  <c r="R251" i="8"/>
  <c r="Q251" i="8"/>
  <c r="P251" i="8"/>
  <c r="BL250" i="8"/>
  <c r="BK250" i="8"/>
  <c r="BJ250" i="8"/>
  <c r="BH250" i="8"/>
  <c r="BG250" i="8"/>
  <c r="BF250" i="8"/>
  <c r="BD250" i="8"/>
  <c r="BC250" i="8"/>
  <c r="BB250" i="8"/>
  <c r="AZ250" i="8"/>
  <c r="AY250" i="8"/>
  <c r="AX250" i="8"/>
  <c r="AV250" i="8"/>
  <c r="AU250" i="8"/>
  <c r="AT250" i="8"/>
  <c r="AR250" i="8"/>
  <c r="AQ250" i="8"/>
  <c r="AP250" i="8"/>
  <c r="AL250" i="8"/>
  <c r="AK250" i="8"/>
  <c r="AJ250" i="8"/>
  <c r="AH250" i="8"/>
  <c r="AG250" i="8"/>
  <c r="AF250" i="8"/>
  <c r="AD250" i="8"/>
  <c r="AC250" i="8"/>
  <c r="AB250" i="8"/>
  <c r="Z250" i="8"/>
  <c r="Y250" i="8"/>
  <c r="X250" i="8"/>
  <c r="V250" i="8"/>
  <c r="U250" i="8"/>
  <c r="T250" i="8"/>
  <c r="R250" i="8"/>
  <c r="Q250" i="8"/>
  <c r="P250" i="8"/>
  <c r="BL249" i="8"/>
  <c r="BK249" i="8"/>
  <c r="BJ249" i="8"/>
  <c r="BH249" i="8"/>
  <c r="BG249" i="8"/>
  <c r="BF249" i="8"/>
  <c r="BD249" i="8"/>
  <c r="BC249" i="8"/>
  <c r="BB249" i="8"/>
  <c r="AZ249" i="8"/>
  <c r="AY249" i="8"/>
  <c r="AX249" i="8"/>
  <c r="AV249" i="8"/>
  <c r="AU249" i="8"/>
  <c r="AT249" i="8"/>
  <c r="AR249" i="8"/>
  <c r="AQ249" i="8"/>
  <c r="AP249" i="8"/>
  <c r="AL249" i="8"/>
  <c r="AK249" i="8"/>
  <c r="AJ249" i="8"/>
  <c r="AH249" i="8"/>
  <c r="AG249" i="8"/>
  <c r="AF249" i="8"/>
  <c r="AD249" i="8"/>
  <c r="AC249" i="8"/>
  <c r="AB249" i="8"/>
  <c r="Z249" i="8"/>
  <c r="Y249" i="8"/>
  <c r="X249" i="8"/>
  <c r="V249" i="8"/>
  <c r="U249" i="8"/>
  <c r="T249" i="8"/>
  <c r="R249" i="8"/>
  <c r="Q249" i="8"/>
  <c r="P249" i="8"/>
  <c r="BL248" i="8"/>
  <c r="BK248" i="8"/>
  <c r="BJ248" i="8"/>
  <c r="BH248" i="8"/>
  <c r="BG248" i="8"/>
  <c r="BF248" i="8"/>
  <c r="BD248" i="8"/>
  <c r="BC248" i="8"/>
  <c r="BB248" i="8"/>
  <c r="AZ248" i="8"/>
  <c r="AY248" i="8"/>
  <c r="AX248" i="8"/>
  <c r="AV248" i="8"/>
  <c r="AU248" i="8"/>
  <c r="AT248" i="8"/>
  <c r="AR248" i="8"/>
  <c r="AQ248" i="8"/>
  <c r="AP248" i="8"/>
  <c r="AL248" i="8"/>
  <c r="AK248" i="8"/>
  <c r="AJ248" i="8"/>
  <c r="AH248" i="8"/>
  <c r="AG248" i="8"/>
  <c r="AF248" i="8"/>
  <c r="AD248" i="8"/>
  <c r="AC248" i="8"/>
  <c r="AB248" i="8"/>
  <c r="Z248" i="8"/>
  <c r="Y248" i="8"/>
  <c r="X248" i="8"/>
  <c r="V248" i="8"/>
  <c r="U248" i="8"/>
  <c r="T248" i="8"/>
  <c r="R248" i="8"/>
  <c r="Q248" i="8"/>
  <c r="P248" i="8"/>
  <c r="BL247" i="8"/>
  <c r="BK247" i="8"/>
  <c r="BJ247" i="8"/>
  <c r="BH247" i="8"/>
  <c r="BG247" i="8"/>
  <c r="BF247" i="8"/>
  <c r="BD247" i="8"/>
  <c r="BC247" i="8"/>
  <c r="BB247" i="8"/>
  <c r="AZ247" i="8"/>
  <c r="AY247" i="8"/>
  <c r="AX247" i="8"/>
  <c r="AV247" i="8"/>
  <c r="AU247" i="8"/>
  <c r="AT247" i="8"/>
  <c r="AR247" i="8"/>
  <c r="AQ247" i="8"/>
  <c r="AP247" i="8"/>
  <c r="AL247" i="8"/>
  <c r="AK247" i="8"/>
  <c r="AJ247" i="8"/>
  <c r="AH247" i="8"/>
  <c r="AG247" i="8"/>
  <c r="AF247" i="8"/>
  <c r="AD247" i="8"/>
  <c r="AC247" i="8"/>
  <c r="AB247" i="8"/>
  <c r="Z247" i="8"/>
  <c r="Y247" i="8"/>
  <c r="X247" i="8"/>
  <c r="V247" i="8"/>
  <c r="U247" i="8"/>
  <c r="T247" i="8"/>
  <c r="R247" i="8"/>
  <c r="Q247" i="8"/>
  <c r="P247" i="8"/>
  <c r="BL246" i="8"/>
  <c r="BK246" i="8"/>
  <c r="BJ246" i="8"/>
  <c r="BH246" i="8"/>
  <c r="BG246" i="8"/>
  <c r="BF246" i="8"/>
  <c r="BD246" i="8"/>
  <c r="BC246" i="8"/>
  <c r="BB246" i="8"/>
  <c r="AZ246" i="8"/>
  <c r="AY246" i="8"/>
  <c r="AX246" i="8"/>
  <c r="AV246" i="8"/>
  <c r="AU246" i="8"/>
  <c r="AT246" i="8"/>
  <c r="AR246" i="8"/>
  <c r="AQ246" i="8"/>
  <c r="AP246" i="8"/>
  <c r="AL246" i="8"/>
  <c r="AK246" i="8"/>
  <c r="AJ246" i="8"/>
  <c r="AH246" i="8"/>
  <c r="AG246" i="8"/>
  <c r="AF246" i="8"/>
  <c r="AD246" i="8"/>
  <c r="AC246" i="8"/>
  <c r="AB246" i="8"/>
  <c r="Z246" i="8"/>
  <c r="Y246" i="8"/>
  <c r="X246" i="8"/>
  <c r="V246" i="8"/>
  <c r="U246" i="8"/>
  <c r="T246" i="8"/>
  <c r="R246" i="8"/>
  <c r="Q246" i="8"/>
  <c r="P246" i="8"/>
  <c r="BL245" i="8"/>
  <c r="BK245" i="8"/>
  <c r="BJ245" i="8"/>
  <c r="BH245" i="8"/>
  <c r="BG245" i="8"/>
  <c r="BF245" i="8"/>
  <c r="BD245" i="8"/>
  <c r="BC245" i="8"/>
  <c r="BB245" i="8"/>
  <c r="AZ245" i="8"/>
  <c r="AY245" i="8"/>
  <c r="AX245" i="8"/>
  <c r="AV245" i="8"/>
  <c r="AU245" i="8"/>
  <c r="AT245" i="8"/>
  <c r="AR245" i="8"/>
  <c r="AQ245" i="8"/>
  <c r="AP245" i="8"/>
  <c r="AL245" i="8"/>
  <c r="AK245" i="8"/>
  <c r="AJ245" i="8"/>
  <c r="AH245" i="8"/>
  <c r="AG245" i="8"/>
  <c r="AF245" i="8"/>
  <c r="AD245" i="8"/>
  <c r="AC245" i="8"/>
  <c r="AB245" i="8"/>
  <c r="Z245" i="8"/>
  <c r="Y245" i="8"/>
  <c r="X245" i="8"/>
  <c r="V245" i="8"/>
  <c r="U245" i="8"/>
  <c r="T245" i="8"/>
  <c r="R245" i="8"/>
  <c r="Q245" i="8"/>
  <c r="P245" i="8"/>
  <c r="BL244" i="8"/>
  <c r="BK244" i="8"/>
  <c r="BJ244" i="8"/>
  <c r="BH244" i="8"/>
  <c r="BG244" i="8"/>
  <c r="BF244" i="8"/>
  <c r="BD244" i="8"/>
  <c r="BC244" i="8"/>
  <c r="BB244" i="8"/>
  <c r="AZ244" i="8"/>
  <c r="AY244" i="8"/>
  <c r="AX244" i="8"/>
  <c r="AV244" i="8"/>
  <c r="AU244" i="8"/>
  <c r="AT244" i="8"/>
  <c r="AR244" i="8"/>
  <c r="AQ244" i="8"/>
  <c r="AP244" i="8"/>
  <c r="AL244" i="8"/>
  <c r="AK244" i="8"/>
  <c r="AJ244" i="8"/>
  <c r="AH244" i="8"/>
  <c r="AG244" i="8"/>
  <c r="AF244" i="8"/>
  <c r="AD244" i="8"/>
  <c r="AC244" i="8"/>
  <c r="AB244" i="8"/>
  <c r="Z244" i="8"/>
  <c r="Y244" i="8"/>
  <c r="X244" i="8"/>
  <c r="V244" i="8"/>
  <c r="U244" i="8"/>
  <c r="T244" i="8"/>
  <c r="R244" i="8"/>
  <c r="Q244" i="8"/>
  <c r="P244" i="8"/>
  <c r="BL243" i="8"/>
  <c r="BK243" i="8"/>
  <c r="BJ243" i="8"/>
  <c r="BH243" i="8"/>
  <c r="BG243" i="8"/>
  <c r="BF243" i="8"/>
  <c r="BD243" i="8"/>
  <c r="BC243" i="8"/>
  <c r="BB243" i="8"/>
  <c r="AZ243" i="8"/>
  <c r="AY243" i="8"/>
  <c r="AX243" i="8"/>
  <c r="AV243" i="8"/>
  <c r="AU243" i="8"/>
  <c r="AT243" i="8"/>
  <c r="AR243" i="8"/>
  <c r="AQ243" i="8"/>
  <c r="AP243" i="8"/>
  <c r="AL243" i="8"/>
  <c r="AK243" i="8"/>
  <c r="AJ243" i="8"/>
  <c r="AH243" i="8"/>
  <c r="AG243" i="8"/>
  <c r="AF243" i="8"/>
  <c r="AD243" i="8"/>
  <c r="AC243" i="8"/>
  <c r="AB243" i="8"/>
  <c r="Z243" i="8"/>
  <c r="Y243" i="8"/>
  <c r="X243" i="8"/>
  <c r="V243" i="8"/>
  <c r="U243" i="8"/>
  <c r="T243" i="8"/>
  <c r="R243" i="8"/>
  <c r="Q243" i="8"/>
  <c r="P243" i="8"/>
  <c r="BL242" i="8"/>
  <c r="BK242" i="8"/>
  <c r="BJ242" i="8"/>
  <c r="BH242" i="8"/>
  <c r="BG242" i="8"/>
  <c r="BF242" i="8"/>
  <c r="BD242" i="8"/>
  <c r="BC242" i="8"/>
  <c r="BB242" i="8"/>
  <c r="AZ242" i="8"/>
  <c r="AY242" i="8"/>
  <c r="AX242" i="8"/>
  <c r="AV242" i="8"/>
  <c r="AU242" i="8"/>
  <c r="AT242" i="8"/>
  <c r="AR242" i="8"/>
  <c r="AQ242" i="8"/>
  <c r="AP242" i="8"/>
  <c r="AL242" i="8"/>
  <c r="AK242" i="8"/>
  <c r="AJ242" i="8"/>
  <c r="AH242" i="8"/>
  <c r="AG242" i="8"/>
  <c r="AF242" i="8"/>
  <c r="AD242" i="8"/>
  <c r="AC242" i="8"/>
  <c r="AB242" i="8"/>
  <c r="Z242" i="8"/>
  <c r="Y242" i="8"/>
  <c r="X242" i="8"/>
  <c r="V242" i="8"/>
  <c r="U242" i="8"/>
  <c r="T242" i="8"/>
  <c r="R242" i="8"/>
  <c r="Q242" i="8"/>
  <c r="P242" i="8"/>
  <c r="BL241" i="8"/>
  <c r="BK241" i="8"/>
  <c r="BJ241" i="8"/>
  <c r="BH241" i="8"/>
  <c r="BG241" i="8"/>
  <c r="BF241" i="8"/>
  <c r="BD241" i="8"/>
  <c r="BC241" i="8"/>
  <c r="BB241" i="8"/>
  <c r="AZ241" i="8"/>
  <c r="AY241" i="8"/>
  <c r="AX241" i="8"/>
  <c r="AV241" i="8"/>
  <c r="AU241" i="8"/>
  <c r="AT241" i="8"/>
  <c r="AR241" i="8"/>
  <c r="AQ241" i="8"/>
  <c r="AP241" i="8"/>
  <c r="AL241" i="8"/>
  <c r="AK241" i="8"/>
  <c r="AJ241" i="8"/>
  <c r="AH241" i="8"/>
  <c r="AG241" i="8"/>
  <c r="AF241" i="8"/>
  <c r="AD241" i="8"/>
  <c r="AC241" i="8"/>
  <c r="AB241" i="8"/>
  <c r="Z241" i="8"/>
  <c r="Y241" i="8"/>
  <c r="X241" i="8"/>
  <c r="V241" i="8"/>
  <c r="U241" i="8"/>
  <c r="T241" i="8"/>
  <c r="R241" i="8"/>
  <c r="Q241" i="8"/>
  <c r="P241" i="8"/>
  <c r="BL240" i="8"/>
  <c r="BK240" i="8"/>
  <c r="BJ240" i="8"/>
  <c r="BH240" i="8"/>
  <c r="BG240" i="8"/>
  <c r="BF240" i="8"/>
  <c r="BD240" i="8"/>
  <c r="BC240" i="8"/>
  <c r="BB240" i="8"/>
  <c r="AZ240" i="8"/>
  <c r="AY240" i="8"/>
  <c r="AX240" i="8"/>
  <c r="AV240" i="8"/>
  <c r="AU240" i="8"/>
  <c r="AT240" i="8"/>
  <c r="AR240" i="8"/>
  <c r="AQ240" i="8"/>
  <c r="AP240" i="8"/>
  <c r="AL240" i="8"/>
  <c r="AK240" i="8"/>
  <c r="AJ240" i="8"/>
  <c r="AH240" i="8"/>
  <c r="AG240" i="8"/>
  <c r="AF240" i="8"/>
  <c r="AD240" i="8"/>
  <c r="AC240" i="8"/>
  <c r="AB240" i="8"/>
  <c r="Z240" i="8"/>
  <c r="Y240" i="8"/>
  <c r="X240" i="8"/>
  <c r="V240" i="8"/>
  <c r="U240" i="8"/>
  <c r="T240" i="8"/>
  <c r="R240" i="8"/>
  <c r="Q240" i="8"/>
  <c r="P240" i="8"/>
  <c r="BL239" i="8"/>
  <c r="BK239" i="8"/>
  <c r="BJ239" i="8"/>
  <c r="BH239" i="8"/>
  <c r="BG239" i="8"/>
  <c r="BF239" i="8"/>
  <c r="BD239" i="8"/>
  <c r="BC239" i="8"/>
  <c r="BB239" i="8"/>
  <c r="AZ239" i="8"/>
  <c r="AY239" i="8"/>
  <c r="AX239" i="8"/>
  <c r="AV239" i="8"/>
  <c r="AU239" i="8"/>
  <c r="AT239" i="8"/>
  <c r="AR239" i="8"/>
  <c r="AQ239" i="8"/>
  <c r="AP239" i="8"/>
  <c r="AL239" i="8"/>
  <c r="AK239" i="8"/>
  <c r="AJ239" i="8"/>
  <c r="AH239" i="8"/>
  <c r="AG239" i="8"/>
  <c r="AF239" i="8"/>
  <c r="AD239" i="8"/>
  <c r="AC239" i="8"/>
  <c r="AB239" i="8"/>
  <c r="Z239" i="8"/>
  <c r="Y239" i="8"/>
  <c r="X239" i="8"/>
  <c r="V239" i="8"/>
  <c r="U239" i="8"/>
  <c r="T239" i="8"/>
  <c r="R239" i="8"/>
  <c r="Q239" i="8"/>
  <c r="P239" i="8"/>
  <c r="BL238" i="8"/>
  <c r="BK238" i="8"/>
  <c r="BJ238" i="8"/>
  <c r="BH238" i="8"/>
  <c r="BG238" i="8"/>
  <c r="BF238" i="8"/>
  <c r="BD238" i="8"/>
  <c r="BC238" i="8"/>
  <c r="BB238" i="8"/>
  <c r="AZ238" i="8"/>
  <c r="AY238" i="8"/>
  <c r="AX238" i="8"/>
  <c r="AV238" i="8"/>
  <c r="AU238" i="8"/>
  <c r="AT238" i="8"/>
  <c r="AR238" i="8"/>
  <c r="AQ238" i="8"/>
  <c r="AP238" i="8"/>
  <c r="AL238" i="8"/>
  <c r="AK238" i="8"/>
  <c r="AJ238" i="8"/>
  <c r="AH238" i="8"/>
  <c r="AG238" i="8"/>
  <c r="AF238" i="8"/>
  <c r="AD238" i="8"/>
  <c r="AC238" i="8"/>
  <c r="AB238" i="8"/>
  <c r="Z238" i="8"/>
  <c r="Y238" i="8"/>
  <c r="X238" i="8"/>
  <c r="V238" i="8"/>
  <c r="U238" i="8"/>
  <c r="T238" i="8"/>
  <c r="R238" i="8"/>
  <c r="Q238" i="8"/>
  <c r="P238" i="8"/>
  <c r="BL237" i="8"/>
  <c r="BK237" i="8"/>
  <c r="BJ237" i="8"/>
  <c r="BH237" i="8"/>
  <c r="BG237" i="8"/>
  <c r="BF237" i="8"/>
  <c r="BD237" i="8"/>
  <c r="BC237" i="8"/>
  <c r="BB237" i="8"/>
  <c r="AZ237" i="8"/>
  <c r="AY237" i="8"/>
  <c r="AX237" i="8"/>
  <c r="AV237" i="8"/>
  <c r="AU237" i="8"/>
  <c r="AT237" i="8"/>
  <c r="AR237" i="8"/>
  <c r="AQ237" i="8"/>
  <c r="AP237" i="8"/>
  <c r="AL237" i="8"/>
  <c r="AK237" i="8"/>
  <c r="AJ237" i="8"/>
  <c r="AH237" i="8"/>
  <c r="AG237" i="8"/>
  <c r="AF237" i="8"/>
  <c r="AD237" i="8"/>
  <c r="AC237" i="8"/>
  <c r="AB237" i="8"/>
  <c r="Z237" i="8"/>
  <c r="Y237" i="8"/>
  <c r="X237" i="8"/>
  <c r="V237" i="8"/>
  <c r="U237" i="8"/>
  <c r="T237" i="8"/>
  <c r="R237" i="8"/>
  <c r="Q237" i="8"/>
  <c r="P237" i="8"/>
  <c r="BL236" i="8"/>
  <c r="BK236" i="8"/>
  <c r="BJ236" i="8"/>
  <c r="BH236" i="8"/>
  <c r="BG236" i="8"/>
  <c r="BF236" i="8"/>
  <c r="BD236" i="8"/>
  <c r="BC236" i="8"/>
  <c r="BB236" i="8"/>
  <c r="AZ236" i="8"/>
  <c r="AY236" i="8"/>
  <c r="AX236" i="8"/>
  <c r="AV236" i="8"/>
  <c r="AU236" i="8"/>
  <c r="AT236" i="8"/>
  <c r="AR236" i="8"/>
  <c r="AQ236" i="8"/>
  <c r="AP236" i="8"/>
  <c r="AL236" i="8"/>
  <c r="AK236" i="8"/>
  <c r="AJ236" i="8"/>
  <c r="AH236" i="8"/>
  <c r="AG236" i="8"/>
  <c r="AF236" i="8"/>
  <c r="AD236" i="8"/>
  <c r="AC236" i="8"/>
  <c r="AB236" i="8"/>
  <c r="Z236" i="8"/>
  <c r="Y236" i="8"/>
  <c r="X236" i="8"/>
  <c r="V236" i="8"/>
  <c r="U236" i="8"/>
  <c r="T236" i="8"/>
  <c r="R236" i="8"/>
  <c r="Q236" i="8"/>
  <c r="P236" i="8"/>
  <c r="BL235" i="8"/>
  <c r="BK235" i="8"/>
  <c r="BJ235" i="8"/>
  <c r="BH235" i="8"/>
  <c r="BG235" i="8"/>
  <c r="BF235" i="8"/>
  <c r="BD235" i="8"/>
  <c r="BC235" i="8"/>
  <c r="BB235" i="8"/>
  <c r="AZ235" i="8"/>
  <c r="AY235" i="8"/>
  <c r="AX235" i="8"/>
  <c r="AV235" i="8"/>
  <c r="AU235" i="8"/>
  <c r="AT235" i="8"/>
  <c r="AR235" i="8"/>
  <c r="AQ235" i="8"/>
  <c r="AP235" i="8"/>
  <c r="AL235" i="8"/>
  <c r="AK235" i="8"/>
  <c r="AJ235" i="8"/>
  <c r="AH235" i="8"/>
  <c r="AG235" i="8"/>
  <c r="AF235" i="8"/>
  <c r="AD235" i="8"/>
  <c r="AC235" i="8"/>
  <c r="AB235" i="8"/>
  <c r="Z235" i="8"/>
  <c r="Y235" i="8"/>
  <c r="X235" i="8"/>
  <c r="V235" i="8"/>
  <c r="U235" i="8"/>
  <c r="T235" i="8"/>
  <c r="R235" i="8"/>
  <c r="Q235" i="8"/>
  <c r="P235" i="8"/>
  <c r="BL234" i="8"/>
  <c r="BK234" i="8"/>
  <c r="BJ234" i="8"/>
  <c r="BH234" i="8"/>
  <c r="BG234" i="8"/>
  <c r="BF234" i="8"/>
  <c r="BD234" i="8"/>
  <c r="BC234" i="8"/>
  <c r="BB234" i="8"/>
  <c r="AZ234" i="8"/>
  <c r="AY234" i="8"/>
  <c r="AX234" i="8"/>
  <c r="AV234" i="8"/>
  <c r="AU234" i="8"/>
  <c r="AT234" i="8"/>
  <c r="AR234" i="8"/>
  <c r="AQ234" i="8"/>
  <c r="AP234" i="8"/>
  <c r="AL234" i="8"/>
  <c r="AK234" i="8"/>
  <c r="AJ234" i="8"/>
  <c r="AH234" i="8"/>
  <c r="AG234" i="8"/>
  <c r="AF234" i="8"/>
  <c r="AD234" i="8"/>
  <c r="AC234" i="8"/>
  <c r="AB234" i="8"/>
  <c r="Z234" i="8"/>
  <c r="Y234" i="8"/>
  <c r="X234" i="8"/>
  <c r="V234" i="8"/>
  <c r="U234" i="8"/>
  <c r="T234" i="8"/>
  <c r="R234" i="8"/>
  <c r="Q234" i="8"/>
  <c r="P234" i="8"/>
  <c r="BL233" i="8"/>
  <c r="BK233" i="8"/>
  <c r="BJ233" i="8"/>
  <c r="BH233" i="8"/>
  <c r="BG233" i="8"/>
  <c r="BF233" i="8"/>
  <c r="BD233" i="8"/>
  <c r="BC233" i="8"/>
  <c r="BB233" i="8"/>
  <c r="AZ233" i="8"/>
  <c r="AY233" i="8"/>
  <c r="AX233" i="8"/>
  <c r="AV233" i="8"/>
  <c r="AU233" i="8"/>
  <c r="AT233" i="8"/>
  <c r="AR233" i="8"/>
  <c r="AQ233" i="8"/>
  <c r="AP233" i="8"/>
  <c r="AL233" i="8"/>
  <c r="AK233" i="8"/>
  <c r="AJ233" i="8"/>
  <c r="AH233" i="8"/>
  <c r="AG233" i="8"/>
  <c r="AF233" i="8"/>
  <c r="AD233" i="8"/>
  <c r="AC233" i="8"/>
  <c r="AB233" i="8"/>
  <c r="Z233" i="8"/>
  <c r="Y233" i="8"/>
  <c r="X233" i="8"/>
  <c r="V233" i="8"/>
  <c r="U233" i="8"/>
  <c r="T233" i="8"/>
  <c r="R233" i="8"/>
  <c r="Q233" i="8"/>
  <c r="P233" i="8"/>
  <c r="BL232" i="8"/>
  <c r="BK232" i="8"/>
  <c r="BJ232" i="8"/>
  <c r="BH232" i="8"/>
  <c r="BG232" i="8"/>
  <c r="BF232" i="8"/>
  <c r="BD232" i="8"/>
  <c r="BC232" i="8"/>
  <c r="BB232" i="8"/>
  <c r="AZ232" i="8"/>
  <c r="AY232" i="8"/>
  <c r="AX232" i="8"/>
  <c r="AV232" i="8"/>
  <c r="AU232" i="8"/>
  <c r="AT232" i="8"/>
  <c r="AR232" i="8"/>
  <c r="AQ232" i="8"/>
  <c r="AP232" i="8"/>
  <c r="AL232" i="8"/>
  <c r="AK232" i="8"/>
  <c r="AJ232" i="8"/>
  <c r="AH232" i="8"/>
  <c r="AG232" i="8"/>
  <c r="AF232" i="8"/>
  <c r="AD232" i="8"/>
  <c r="AC232" i="8"/>
  <c r="AB232" i="8"/>
  <c r="Z232" i="8"/>
  <c r="Y232" i="8"/>
  <c r="X232" i="8"/>
  <c r="V232" i="8"/>
  <c r="U232" i="8"/>
  <c r="T232" i="8"/>
  <c r="R232" i="8"/>
  <c r="Q232" i="8"/>
  <c r="P232" i="8"/>
  <c r="BL231" i="8"/>
  <c r="BK231" i="8"/>
  <c r="BJ231" i="8"/>
  <c r="BH231" i="8"/>
  <c r="BG231" i="8"/>
  <c r="BF231" i="8"/>
  <c r="BD231" i="8"/>
  <c r="BC231" i="8"/>
  <c r="BB231" i="8"/>
  <c r="AZ231" i="8"/>
  <c r="AY231" i="8"/>
  <c r="AX231" i="8"/>
  <c r="AV231" i="8"/>
  <c r="AU231" i="8"/>
  <c r="AT231" i="8"/>
  <c r="AR231" i="8"/>
  <c r="AQ231" i="8"/>
  <c r="AP231" i="8"/>
  <c r="AL231" i="8"/>
  <c r="AK231" i="8"/>
  <c r="AJ231" i="8"/>
  <c r="AH231" i="8"/>
  <c r="AG231" i="8"/>
  <c r="AF231" i="8"/>
  <c r="AD231" i="8"/>
  <c r="AC231" i="8"/>
  <c r="AB231" i="8"/>
  <c r="Z231" i="8"/>
  <c r="Y231" i="8"/>
  <c r="X231" i="8"/>
  <c r="V231" i="8"/>
  <c r="U231" i="8"/>
  <c r="T231" i="8"/>
  <c r="R231" i="8"/>
  <c r="Q231" i="8"/>
  <c r="P231" i="8"/>
  <c r="BL230" i="8"/>
  <c r="BK230" i="8"/>
  <c r="BJ230" i="8"/>
  <c r="BH230" i="8"/>
  <c r="BG230" i="8"/>
  <c r="BF230" i="8"/>
  <c r="BD230" i="8"/>
  <c r="BC230" i="8"/>
  <c r="BB230" i="8"/>
  <c r="AZ230" i="8"/>
  <c r="AY230" i="8"/>
  <c r="AX230" i="8"/>
  <c r="AV230" i="8"/>
  <c r="AU230" i="8"/>
  <c r="AT230" i="8"/>
  <c r="AR230" i="8"/>
  <c r="AQ230" i="8"/>
  <c r="AP230" i="8"/>
  <c r="AL230" i="8"/>
  <c r="AK230" i="8"/>
  <c r="AJ230" i="8"/>
  <c r="AH230" i="8"/>
  <c r="AG230" i="8"/>
  <c r="AF230" i="8"/>
  <c r="AD230" i="8"/>
  <c r="AC230" i="8"/>
  <c r="AB230" i="8"/>
  <c r="Z230" i="8"/>
  <c r="Y230" i="8"/>
  <c r="X230" i="8"/>
  <c r="V230" i="8"/>
  <c r="U230" i="8"/>
  <c r="T230" i="8"/>
  <c r="R230" i="8"/>
  <c r="Q230" i="8"/>
  <c r="P230" i="8"/>
  <c r="BL229" i="8"/>
  <c r="BK229" i="8"/>
  <c r="BJ229" i="8"/>
  <c r="BH229" i="8"/>
  <c r="BG229" i="8"/>
  <c r="BF229" i="8"/>
  <c r="BD229" i="8"/>
  <c r="BC229" i="8"/>
  <c r="BB229" i="8"/>
  <c r="AZ229" i="8"/>
  <c r="AY229" i="8"/>
  <c r="AX229" i="8"/>
  <c r="AV229" i="8"/>
  <c r="AU229" i="8"/>
  <c r="AT229" i="8"/>
  <c r="AR229" i="8"/>
  <c r="AQ229" i="8"/>
  <c r="AP229" i="8"/>
  <c r="AL229" i="8"/>
  <c r="AK229" i="8"/>
  <c r="AJ229" i="8"/>
  <c r="AH229" i="8"/>
  <c r="AG229" i="8"/>
  <c r="AF229" i="8"/>
  <c r="AD229" i="8"/>
  <c r="AC229" i="8"/>
  <c r="AB229" i="8"/>
  <c r="Z229" i="8"/>
  <c r="Y229" i="8"/>
  <c r="X229" i="8"/>
  <c r="V229" i="8"/>
  <c r="U229" i="8"/>
  <c r="T229" i="8"/>
  <c r="R229" i="8"/>
  <c r="Q229" i="8"/>
  <c r="P229" i="8"/>
  <c r="BL228" i="8"/>
  <c r="BK228" i="8"/>
  <c r="BJ228" i="8"/>
  <c r="BH228" i="8"/>
  <c r="BG228" i="8"/>
  <c r="BF228" i="8"/>
  <c r="BD228" i="8"/>
  <c r="BC228" i="8"/>
  <c r="BB228" i="8"/>
  <c r="AZ228" i="8"/>
  <c r="AY228" i="8"/>
  <c r="AX228" i="8"/>
  <c r="AV228" i="8"/>
  <c r="AU228" i="8"/>
  <c r="AT228" i="8"/>
  <c r="AR228" i="8"/>
  <c r="AQ228" i="8"/>
  <c r="AP228" i="8"/>
  <c r="AL228" i="8"/>
  <c r="AK228" i="8"/>
  <c r="AJ228" i="8"/>
  <c r="AH228" i="8"/>
  <c r="AG228" i="8"/>
  <c r="AF228" i="8"/>
  <c r="AD228" i="8"/>
  <c r="AC228" i="8"/>
  <c r="AB228" i="8"/>
  <c r="Z228" i="8"/>
  <c r="Y228" i="8"/>
  <c r="X228" i="8"/>
  <c r="V228" i="8"/>
  <c r="U228" i="8"/>
  <c r="T228" i="8"/>
  <c r="R228" i="8"/>
  <c r="Q228" i="8"/>
  <c r="P228" i="8"/>
  <c r="BL227" i="8"/>
  <c r="BK227" i="8"/>
  <c r="BJ227" i="8"/>
  <c r="BH227" i="8"/>
  <c r="BG227" i="8"/>
  <c r="BF227" i="8"/>
  <c r="BD227" i="8"/>
  <c r="BC227" i="8"/>
  <c r="BB227" i="8"/>
  <c r="AZ227" i="8"/>
  <c r="AY227" i="8"/>
  <c r="AX227" i="8"/>
  <c r="AV227" i="8"/>
  <c r="AU227" i="8"/>
  <c r="AT227" i="8"/>
  <c r="AR227" i="8"/>
  <c r="AQ227" i="8"/>
  <c r="AP227" i="8"/>
  <c r="AL227" i="8"/>
  <c r="AK227" i="8"/>
  <c r="AJ227" i="8"/>
  <c r="AH227" i="8"/>
  <c r="AG227" i="8"/>
  <c r="AF227" i="8"/>
  <c r="AD227" i="8"/>
  <c r="AC227" i="8"/>
  <c r="AB227" i="8"/>
  <c r="Z227" i="8"/>
  <c r="Y227" i="8"/>
  <c r="X227" i="8"/>
  <c r="V227" i="8"/>
  <c r="U227" i="8"/>
  <c r="T227" i="8"/>
  <c r="R227" i="8"/>
  <c r="Q227" i="8"/>
  <c r="P227" i="8"/>
  <c r="BL226" i="8"/>
  <c r="BK226" i="8"/>
  <c r="BJ226" i="8"/>
  <c r="BH226" i="8"/>
  <c r="BG226" i="8"/>
  <c r="BF226" i="8"/>
  <c r="BD226" i="8"/>
  <c r="BC226" i="8"/>
  <c r="BB226" i="8"/>
  <c r="AZ226" i="8"/>
  <c r="AY226" i="8"/>
  <c r="AX226" i="8"/>
  <c r="AV226" i="8"/>
  <c r="AU226" i="8"/>
  <c r="AT226" i="8"/>
  <c r="AR226" i="8"/>
  <c r="AQ226" i="8"/>
  <c r="AP226" i="8"/>
  <c r="AL226" i="8"/>
  <c r="AK226" i="8"/>
  <c r="AJ226" i="8"/>
  <c r="AH226" i="8"/>
  <c r="AG226" i="8"/>
  <c r="AF226" i="8"/>
  <c r="AD226" i="8"/>
  <c r="AC226" i="8"/>
  <c r="AB226" i="8"/>
  <c r="Z226" i="8"/>
  <c r="Y226" i="8"/>
  <c r="X226" i="8"/>
  <c r="V226" i="8"/>
  <c r="U226" i="8"/>
  <c r="T226" i="8"/>
  <c r="R226" i="8"/>
  <c r="Q226" i="8"/>
  <c r="P226" i="8"/>
  <c r="BL225" i="8"/>
  <c r="BK225" i="8"/>
  <c r="BJ225" i="8"/>
  <c r="BH225" i="8"/>
  <c r="BG225" i="8"/>
  <c r="BF225" i="8"/>
  <c r="BD225" i="8"/>
  <c r="BC225" i="8"/>
  <c r="BB225" i="8"/>
  <c r="AZ225" i="8"/>
  <c r="AY225" i="8"/>
  <c r="AX225" i="8"/>
  <c r="AV225" i="8"/>
  <c r="AU225" i="8"/>
  <c r="AT225" i="8"/>
  <c r="AR225" i="8"/>
  <c r="AQ225" i="8"/>
  <c r="AP225" i="8"/>
  <c r="AL225" i="8"/>
  <c r="AK225" i="8"/>
  <c r="AJ225" i="8"/>
  <c r="AH225" i="8"/>
  <c r="AG225" i="8"/>
  <c r="AF225" i="8"/>
  <c r="AD225" i="8"/>
  <c r="AC225" i="8"/>
  <c r="AB225" i="8"/>
  <c r="Z225" i="8"/>
  <c r="Y225" i="8"/>
  <c r="X225" i="8"/>
  <c r="V225" i="8"/>
  <c r="U225" i="8"/>
  <c r="T225" i="8"/>
  <c r="R225" i="8"/>
  <c r="Q225" i="8"/>
  <c r="P225" i="8"/>
  <c r="BL224" i="8"/>
  <c r="BK224" i="8"/>
  <c r="BJ224" i="8"/>
  <c r="BH224" i="8"/>
  <c r="BG224" i="8"/>
  <c r="BF224" i="8"/>
  <c r="BD224" i="8"/>
  <c r="BC224" i="8"/>
  <c r="BB224" i="8"/>
  <c r="AZ224" i="8"/>
  <c r="AY224" i="8"/>
  <c r="AX224" i="8"/>
  <c r="AV224" i="8"/>
  <c r="AU224" i="8"/>
  <c r="AT224" i="8"/>
  <c r="AR224" i="8"/>
  <c r="AQ224" i="8"/>
  <c r="AP224" i="8"/>
  <c r="AL224" i="8"/>
  <c r="AK224" i="8"/>
  <c r="AJ224" i="8"/>
  <c r="AH224" i="8"/>
  <c r="AG224" i="8"/>
  <c r="AF224" i="8"/>
  <c r="AD224" i="8"/>
  <c r="AC224" i="8"/>
  <c r="AB224" i="8"/>
  <c r="Z224" i="8"/>
  <c r="Y224" i="8"/>
  <c r="X224" i="8"/>
  <c r="V224" i="8"/>
  <c r="U224" i="8"/>
  <c r="T224" i="8"/>
  <c r="R224" i="8"/>
  <c r="Q224" i="8"/>
  <c r="P224" i="8"/>
  <c r="BL223" i="8"/>
  <c r="BK223" i="8"/>
  <c r="BJ223" i="8"/>
  <c r="BH223" i="8"/>
  <c r="BG223" i="8"/>
  <c r="BF223" i="8"/>
  <c r="BD223" i="8"/>
  <c r="BC223" i="8"/>
  <c r="BB223" i="8"/>
  <c r="AZ223" i="8"/>
  <c r="AY223" i="8"/>
  <c r="AX223" i="8"/>
  <c r="AV223" i="8"/>
  <c r="AU223" i="8"/>
  <c r="AT223" i="8"/>
  <c r="AR223" i="8"/>
  <c r="AQ223" i="8"/>
  <c r="AP223" i="8"/>
  <c r="AL223" i="8"/>
  <c r="AK223" i="8"/>
  <c r="AJ223" i="8"/>
  <c r="AH223" i="8"/>
  <c r="AG223" i="8"/>
  <c r="AF223" i="8"/>
  <c r="AD223" i="8"/>
  <c r="AC223" i="8"/>
  <c r="AB223" i="8"/>
  <c r="Z223" i="8"/>
  <c r="Y223" i="8"/>
  <c r="X223" i="8"/>
  <c r="V223" i="8"/>
  <c r="U223" i="8"/>
  <c r="T223" i="8"/>
  <c r="R223" i="8"/>
  <c r="Q223" i="8"/>
  <c r="P223" i="8"/>
  <c r="BL222" i="8"/>
  <c r="BK222" i="8"/>
  <c r="BJ222" i="8"/>
  <c r="BH222" i="8"/>
  <c r="BG222" i="8"/>
  <c r="BF222" i="8"/>
  <c r="BD222" i="8"/>
  <c r="BC222" i="8"/>
  <c r="BB222" i="8"/>
  <c r="AZ222" i="8"/>
  <c r="AY222" i="8"/>
  <c r="AX222" i="8"/>
  <c r="AV222" i="8"/>
  <c r="AU222" i="8"/>
  <c r="AT222" i="8"/>
  <c r="AR222" i="8"/>
  <c r="AQ222" i="8"/>
  <c r="AP222" i="8"/>
  <c r="AL222" i="8"/>
  <c r="AK222" i="8"/>
  <c r="AJ222" i="8"/>
  <c r="AH222" i="8"/>
  <c r="AG222" i="8"/>
  <c r="AF222" i="8"/>
  <c r="AD222" i="8"/>
  <c r="AC222" i="8"/>
  <c r="AB222" i="8"/>
  <c r="Z222" i="8"/>
  <c r="Y222" i="8"/>
  <c r="X222" i="8"/>
  <c r="V222" i="8"/>
  <c r="U222" i="8"/>
  <c r="T222" i="8"/>
  <c r="R222" i="8"/>
  <c r="Q222" i="8"/>
  <c r="P222" i="8"/>
  <c r="BL221" i="8"/>
  <c r="BK221" i="8"/>
  <c r="BJ221" i="8"/>
  <c r="BH221" i="8"/>
  <c r="BG221" i="8"/>
  <c r="BF221" i="8"/>
  <c r="BD221" i="8"/>
  <c r="BC221" i="8"/>
  <c r="BB221" i="8"/>
  <c r="AZ221" i="8"/>
  <c r="AY221" i="8"/>
  <c r="AX221" i="8"/>
  <c r="AV221" i="8"/>
  <c r="AU221" i="8"/>
  <c r="AT221" i="8"/>
  <c r="AR221" i="8"/>
  <c r="AQ221" i="8"/>
  <c r="AP221" i="8"/>
  <c r="AL221" i="8"/>
  <c r="AK221" i="8"/>
  <c r="AJ221" i="8"/>
  <c r="AH221" i="8"/>
  <c r="AG221" i="8"/>
  <c r="AF221" i="8"/>
  <c r="AD221" i="8"/>
  <c r="AC221" i="8"/>
  <c r="AB221" i="8"/>
  <c r="Z221" i="8"/>
  <c r="Y221" i="8"/>
  <c r="X221" i="8"/>
  <c r="V221" i="8"/>
  <c r="U221" i="8"/>
  <c r="T221" i="8"/>
  <c r="R221" i="8"/>
  <c r="Q221" i="8"/>
  <c r="P221" i="8"/>
  <c r="BL220" i="8"/>
  <c r="BK220" i="8"/>
  <c r="BJ220" i="8"/>
  <c r="BH220" i="8"/>
  <c r="BG220" i="8"/>
  <c r="BF220" i="8"/>
  <c r="BD220" i="8"/>
  <c r="BC220" i="8"/>
  <c r="BB220" i="8"/>
  <c r="AZ220" i="8"/>
  <c r="AY220" i="8"/>
  <c r="AX220" i="8"/>
  <c r="AV220" i="8"/>
  <c r="AU220" i="8"/>
  <c r="AT220" i="8"/>
  <c r="AR220" i="8"/>
  <c r="AQ220" i="8"/>
  <c r="AP220" i="8"/>
  <c r="AL220" i="8"/>
  <c r="AK220" i="8"/>
  <c r="AJ220" i="8"/>
  <c r="AH220" i="8"/>
  <c r="AG220" i="8"/>
  <c r="AF220" i="8"/>
  <c r="AD220" i="8"/>
  <c r="AC220" i="8"/>
  <c r="AB220" i="8"/>
  <c r="Z220" i="8"/>
  <c r="Y220" i="8"/>
  <c r="X220" i="8"/>
  <c r="V220" i="8"/>
  <c r="U220" i="8"/>
  <c r="T220" i="8"/>
  <c r="R220" i="8"/>
  <c r="Q220" i="8"/>
  <c r="P220" i="8"/>
  <c r="BL219" i="8"/>
  <c r="BK219" i="8"/>
  <c r="BJ219" i="8"/>
  <c r="BH219" i="8"/>
  <c r="BG219" i="8"/>
  <c r="BF219" i="8"/>
  <c r="BD219" i="8"/>
  <c r="BC219" i="8"/>
  <c r="BB219" i="8"/>
  <c r="AZ219" i="8"/>
  <c r="AY219" i="8"/>
  <c r="AX219" i="8"/>
  <c r="AV219" i="8"/>
  <c r="AU219" i="8"/>
  <c r="AT219" i="8"/>
  <c r="AR219" i="8"/>
  <c r="AQ219" i="8"/>
  <c r="AP219" i="8"/>
  <c r="AL219" i="8"/>
  <c r="AK219" i="8"/>
  <c r="AJ219" i="8"/>
  <c r="AH219" i="8"/>
  <c r="AG219" i="8"/>
  <c r="AF219" i="8"/>
  <c r="AD219" i="8"/>
  <c r="AC219" i="8"/>
  <c r="AB219" i="8"/>
  <c r="Z219" i="8"/>
  <c r="Y219" i="8"/>
  <c r="X219" i="8"/>
  <c r="V219" i="8"/>
  <c r="U219" i="8"/>
  <c r="T219" i="8"/>
  <c r="R219" i="8"/>
  <c r="Q219" i="8"/>
  <c r="P219" i="8"/>
  <c r="BL218" i="8"/>
  <c r="BK218" i="8"/>
  <c r="BJ218" i="8"/>
  <c r="BH218" i="8"/>
  <c r="BG218" i="8"/>
  <c r="BF218" i="8"/>
  <c r="BD218" i="8"/>
  <c r="BC218" i="8"/>
  <c r="BB218" i="8"/>
  <c r="AZ218" i="8"/>
  <c r="AY218" i="8"/>
  <c r="AX218" i="8"/>
  <c r="AV218" i="8"/>
  <c r="AU218" i="8"/>
  <c r="AT218" i="8"/>
  <c r="AR218" i="8"/>
  <c r="AQ218" i="8"/>
  <c r="AP218" i="8"/>
  <c r="AL218" i="8"/>
  <c r="AK218" i="8"/>
  <c r="AJ218" i="8"/>
  <c r="AH218" i="8"/>
  <c r="AG218" i="8"/>
  <c r="AF218" i="8"/>
  <c r="AD218" i="8"/>
  <c r="AC218" i="8"/>
  <c r="AB218" i="8"/>
  <c r="Z218" i="8"/>
  <c r="Y218" i="8"/>
  <c r="X218" i="8"/>
  <c r="V218" i="8"/>
  <c r="U218" i="8"/>
  <c r="T218" i="8"/>
  <c r="R218" i="8"/>
  <c r="Q218" i="8"/>
  <c r="P218" i="8"/>
  <c r="BL217" i="8"/>
  <c r="BK217" i="8"/>
  <c r="BJ217" i="8"/>
  <c r="BH217" i="8"/>
  <c r="BG217" i="8"/>
  <c r="BF217" i="8"/>
  <c r="BD217" i="8"/>
  <c r="BC217" i="8"/>
  <c r="BB217" i="8"/>
  <c r="AZ217" i="8"/>
  <c r="AY217" i="8"/>
  <c r="AX217" i="8"/>
  <c r="AV217" i="8"/>
  <c r="AU217" i="8"/>
  <c r="AT217" i="8"/>
  <c r="AR217" i="8"/>
  <c r="AQ217" i="8"/>
  <c r="AP217" i="8"/>
  <c r="AL217" i="8"/>
  <c r="AK217" i="8"/>
  <c r="AJ217" i="8"/>
  <c r="AH217" i="8"/>
  <c r="AG217" i="8"/>
  <c r="AF217" i="8"/>
  <c r="AD217" i="8"/>
  <c r="AC217" i="8"/>
  <c r="AB217" i="8"/>
  <c r="Z217" i="8"/>
  <c r="Y217" i="8"/>
  <c r="X217" i="8"/>
  <c r="V217" i="8"/>
  <c r="U217" i="8"/>
  <c r="T217" i="8"/>
  <c r="R217" i="8"/>
  <c r="Q217" i="8"/>
  <c r="P217" i="8"/>
  <c r="BL216" i="8"/>
  <c r="BK216" i="8"/>
  <c r="BJ216" i="8"/>
  <c r="BH216" i="8"/>
  <c r="BG216" i="8"/>
  <c r="BF216" i="8"/>
  <c r="BD216" i="8"/>
  <c r="BC216" i="8"/>
  <c r="BB216" i="8"/>
  <c r="AZ216" i="8"/>
  <c r="AY216" i="8"/>
  <c r="AX216" i="8"/>
  <c r="AV216" i="8"/>
  <c r="AU216" i="8"/>
  <c r="AT216" i="8"/>
  <c r="AR216" i="8"/>
  <c r="AQ216" i="8"/>
  <c r="AP216" i="8"/>
  <c r="AL216" i="8"/>
  <c r="AK216" i="8"/>
  <c r="AJ216" i="8"/>
  <c r="AH216" i="8"/>
  <c r="AG216" i="8"/>
  <c r="AF216" i="8"/>
  <c r="AD216" i="8"/>
  <c r="AC216" i="8"/>
  <c r="AB216" i="8"/>
  <c r="Z216" i="8"/>
  <c r="Y216" i="8"/>
  <c r="X216" i="8"/>
  <c r="V216" i="8"/>
  <c r="U216" i="8"/>
  <c r="T216" i="8"/>
  <c r="R216" i="8"/>
  <c r="Q216" i="8"/>
  <c r="P216" i="8"/>
  <c r="BL215" i="8"/>
  <c r="BK215" i="8"/>
  <c r="BJ215" i="8"/>
  <c r="BH215" i="8"/>
  <c r="BG215" i="8"/>
  <c r="BF215" i="8"/>
  <c r="BD215" i="8"/>
  <c r="BC215" i="8"/>
  <c r="BB215" i="8"/>
  <c r="AZ215" i="8"/>
  <c r="AY215" i="8"/>
  <c r="AX215" i="8"/>
  <c r="AV215" i="8"/>
  <c r="AU215" i="8"/>
  <c r="AT215" i="8"/>
  <c r="AR215" i="8"/>
  <c r="AQ215" i="8"/>
  <c r="AP215" i="8"/>
  <c r="AL215" i="8"/>
  <c r="AK215" i="8"/>
  <c r="AJ215" i="8"/>
  <c r="AH215" i="8"/>
  <c r="AG215" i="8"/>
  <c r="AF215" i="8"/>
  <c r="AD215" i="8"/>
  <c r="AC215" i="8"/>
  <c r="AB215" i="8"/>
  <c r="Z215" i="8"/>
  <c r="Y215" i="8"/>
  <c r="X215" i="8"/>
  <c r="V215" i="8"/>
  <c r="U215" i="8"/>
  <c r="T215" i="8"/>
  <c r="R215" i="8"/>
  <c r="Q215" i="8"/>
  <c r="P215" i="8"/>
  <c r="BL214" i="8"/>
  <c r="BK214" i="8"/>
  <c r="BJ214" i="8"/>
  <c r="BH214" i="8"/>
  <c r="BG214" i="8"/>
  <c r="BF214" i="8"/>
  <c r="BD214" i="8"/>
  <c r="BC214" i="8"/>
  <c r="BB214" i="8"/>
  <c r="AZ214" i="8"/>
  <c r="AY214" i="8"/>
  <c r="AX214" i="8"/>
  <c r="AV214" i="8"/>
  <c r="AU214" i="8"/>
  <c r="AT214" i="8"/>
  <c r="AR214" i="8"/>
  <c r="AQ214" i="8"/>
  <c r="AP214" i="8"/>
  <c r="AL214" i="8"/>
  <c r="AK214" i="8"/>
  <c r="AJ214" i="8"/>
  <c r="AH214" i="8"/>
  <c r="AG214" i="8"/>
  <c r="AF214" i="8"/>
  <c r="AD214" i="8"/>
  <c r="AC214" i="8"/>
  <c r="AB214" i="8"/>
  <c r="Z214" i="8"/>
  <c r="Y214" i="8"/>
  <c r="X214" i="8"/>
  <c r="V214" i="8"/>
  <c r="U214" i="8"/>
  <c r="T214" i="8"/>
  <c r="R214" i="8"/>
  <c r="Q214" i="8"/>
  <c r="P214" i="8"/>
  <c r="BL213" i="8"/>
  <c r="BK213" i="8"/>
  <c r="BJ213" i="8"/>
  <c r="BH213" i="8"/>
  <c r="BG213" i="8"/>
  <c r="BF213" i="8"/>
  <c r="BD213" i="8"/>
  <c r="BC213" i="8"/>
  <c r="BB213" i="8"/>
  <c r="AZ213" i="8"/>
  <c r="AY213" i="8"/>
  <c r="AX213" i="8"/>
  <c r="AV213" i="8"/>
  <c r="AU213" i="8"/>
  <c r="AT213" i="8"/>
  <c r="AR213" i="8"/>
  <c r="AQ213" i="8"/>
  <c r="AP213" i="8"/>
  <c r="AL213" i="8"/>
  <c r="AK213" i="8"/>
  <c r="AJ213" i="8"/>
  <c r="AH213" i="8"/>
  <c r="AG213" i="8"/>
  <c r="AF213" i="8"/>
  <c r="AD213" i="8"/>
  <c r="AC213" i="8"/>
  <c r="AB213" i="8"/>
  <c r="Z213" i="8"/>
  <c r="Y213" i="8"/>
  <c r="X213" i="8"/>
  <c r="V213" i="8"/>
  <c r="U213" i="8"/>
  <c r="T213" i="8"/>
  <c r="R213" i="8"/>
  <c r="Q213" i="8"/>
  <c r="P213" i="8"/>
  <c r="BL212" i="8"/>
  <c r="BK212" i="8"/>
  <c r="BJ212" i="8"/>
  <c r="BH212" i="8"/>
  <c r="BG212" i="8"/>
  <c r="BF212" i="8"/>
  <c r="BD212" i="8"/>
  <c r="BC212" i="8"/>
  <c r="BB212" i="8"/>
  <c r="AZ212" i="8"/>
  <c r="AY212" i="8"/>
  <c r="AX212" i="8"/>
  <c r="AV212" i="8"/>
  <c r="AU212" i="8"/>
  <c r="AT212" i="8"/>
  <c r="AR212" i="8"/>
  <c r="AQ212" i="8"/>
  <c r="AP212" i="8"/>
  <c r="AL212" i="8"/>
  <c r="AK212" i="8"/>
  <c r="AJ212" i="8"/>
  <c r="AH212" i="8"/>
  <c r="AG212" i="8"/>
  <c r="AF212" i="8"/>
  <c r="AD212" i="8"/>
  <c r="AC212" i="8"/>
  <c r="AB212" i="8"/>
  <c r="Z212" i="8"/>
  <c r="Y212" i="8"/>
  <c r="X212" i="8"/>
  <c r="V212" i="8"/>
  <c r="U212" i="8"/>
  <c r="T212" i="8"/>
  <c r="R212" i="8"/>
  <c r="Q212" i="8"/>
  <c r="P212" i="8"/>
  <c r="BL211" i="8"/>
  <c r="BK211" i="8"/>
  <c r="BJ211" i="8"/>
  <c r="BH211" i="8"/>
  <c r="BG211" i="8"/>
  <c r="BF211" i="8"/>
  <c r="BD211" i="8"/>
  <c r="BC211" i="8"/>
  <c r="BB211" i="8"/>
  <c r="AZ211" i="8"/>
  <c r="AY211" i="8"/>
  <c r="AX211" i="8"/>
  <c r="AV211" i="8"/>
  <c r="AU211" i="8"/>
  <c r="AT211" i="8"/>
  <c r="AR211" i="8"/>
  <c r="AQ211" i="8"/>
  <c r="AP211" i="8"/>
  <c r="AL211" i="8"/>
  <c r="AK211" i="8"/>
  <c r="AJ211" i="8"/>
  <c r="AH211" i="8"/>
  <c r="AG211" i="8"/>
  <c r="AF211" i="8"/>
  <c r="AD211" i="8"/>
  <c r="AC211" i="8"/>
  <c r="AB211" i="8"/>
  <c r="Z211" i="8"/>
  <c r="Y211" i="8"/>
  <c r="X211" i="8"/>
  <c r="V211" i="8"/>
  <c r="U211" i="8"/>
  <c r="T211" i="8"/>
  <c r="R211" i="8"/>
  <c r="Q211" i="8"/>
  <c r="P211" i="8"/>
  <c r="BL210" i="8"/>
  <c r="BK210" i="8"/>
  <c r="BJ210" i="8"/>
  <c r="BH210" i="8"/>
  <c r="BG210" i="8"/>
  <c r="BF210" i="8"/>
  <c r="BD210" i="8"/>
  <c r="BC210" i="8"/>
  <c r="BB210" i="8"/>
  <c r="AZ210" i="8"/>
  <c r="AY210" i="8"/>
  <c r="AX210" i="8"/>
  <c r="AV210" i="8"/>
  <c r="AU210" i="8"/>
  <c r="AT210" i="8"/>
  <c r="AR210" i="8"/>
  <c r="AQ210" i="8"/>
  <c r="AP210" i="8"/>
  <c r="AL210" i="8"/>
  <c r="AK210" i="8"/>
  <c r="AJ210" i="8"/>
  <c r="AH210" i="8"/>
  <c r="AG210" i="8"/>
  <c r="AF210" i="8"/>
  <c r="AD210" i="8"/>
  <c r="AC210" i="8"/>
  <c r="AB210" i="8"/>
  <c r="Z210" i="8"/>
  <c r="Y210" i="8"/>
  <c r="X210" i="8"/>
  <c r="V210" i="8"/>
  <c r="U210" i="8"/>
  <c r="T210" i="8"/>
  <c r="R210" i="8"/>
  <c r="Q210" i="8"/>
  <c r="P210" i="8"/>
  <c r="BL209" i="8"/>
  <c r="BK209" i="8"/>
  <c r="BJ209" i="8"/>
  <c r="BH209" i="8"/>
  <c r="BG209" i="8"/>
  <c r="BF209" i="8"/>
  <c r="BD209" i="8"/>
  <c r="BC209" i="8"/>
  <c r="BB209" i="8"/>
  <c r="AZ209" i="8"/>
  <c r="AY209" i="8"/>
  <c r="AX209" i="8"/>
  <c r="AV209" i="8"/>
  <c r="AU209" i="8"/>
  <c r="AT209" i="8"/>
  <c r="AR209" i="8"/>
  <c r="AQ209" i="8"/>
  <c r="AP209" i="8"/>
  <c r="AL209" i="8"/>
  <c r="AK209" i="8"/>
  <c r="AJ209" i="8"/>
  <c r="AH209" i="8"/>
  <c r="AG209" i="8"/>
  <c r="AF209" i="8"/>
  <c r="AD209" i="8"/>
  <c r="AC209" i="8"/>
  <c r="AB209" i="8"/>
  <c r="Z209" i="8"/>
  <c r="Y209" i="8"/>
  <c r="X209" i="8"/>
  <c r="V209" i="8"/>
  <c r="U209" i="8"/>
  <c r="T209" i="8"/>
  <c r="R209" i="8"/>
  <c r="Q209" i="8"/>
  <c r="P209" i="8"/>
  <c r="BL208" i="8"/>
  <c r="BK208" i="8"/>
  <c r="BJ208" i="8"/>
  <c r="BH208" i="8"/>
  <c r="BG208" i="8"/>
  <c r="BF208" i="8"/>
  <c r="BD208" i="8"/>
  <c r="BC208" i="8"/>
  <c r="BB208" i="8"/>
  <c r="AZ208" i="8"/>
  <c r="AY208" i="8"/>
  <c r="AX208" i="8"/>
  <c r="AV208" i="8"/>
  <c r="AU208" i="8"/>
  <c r="AT208" i="8"/>
  <c r="AR208" i="8"/>
  <c r="AQ208" i="8"/>
  <c r="AP208" i="8"/>
  <c r="AL208" i="8"/>
  <c r="AK208" i="8"/>
  <c r="AJ208" i="8"/>
  <c r="AH208" i="8"/>
  <c r="AG208" i="8"/>
  <c r="AF208" i="8"/>
  <c r="AD208" i="8"/>
  <c r="AC208" i="8"/>
  <c r="AB208" i="8"/>
  <c r="Z208" i="8"/>
  <c r="Y208" i="8"/>
  <c r="X208" i="8"/>
  <c r="V208" i="8"/>
  <c r="U208" i="8"/>
  <c r="T208" i="8"/>
  <c r="R208" i="8"/>
  <c r="Q208" i="8"/>
  <c r="P208" i="8"/>
  <c r="BL207" i="8"/>
  <c r="BK207" i="8"/>
  <c r="BJ207" i="8"/>
  <c r="BH207" i="8"/>
  <c r="BG207" i="8"/>
  <c r="BF207" i="8"/>
  <c r="BD207" i="8"/>
  <c r="BC207" i="8"/>
  <c r="BB207" i="8"/>
  <c r="AZ207" i="8"/>
  <c r="AY207" i="8"/>
  <c r="AX207" i="8"/>
  <c r="AV207" i="8"/>
  <c r="AU207" i="8"/>
  <c r="AT207" i="8"/>
  <c r="AR207" i="8"/>
  <c r="AQ207" i="8"/>
  <c r="AP207" i="8"/>
  <c r="AL207" i="8"/>
  <c r="AK207" i="8"/>
  <c r="AJ207" i="8"/>
  <c r="AH207" i="8"/>
  <c r="AG207" i="8"/>
  <c r="AF207" i="8"/>
  <c r="AD207" i="8"/>
  <c r="AC207" i="8"/>
  <c r="AB207" i="8"/>
  <c r="Z207" i="8"/>
  <c r="Y207" i="8"/>
  <c r="X207" i="8"/>
  <c r="V207" i="8"/>
  <c r="U207" i="8"/>
  <c r="T207" i="8"/>
  <c r="R207" i="8"/>
  <c r="Q207" i="8"/>
  <c r="P207" i="8"/>
  <c r="BL206" i="8"/>
  <c r="BK206" i="8"/>
  <c r="BJ206" i="8"/>
  <c r="BH206" i="8"/>
  <c r="BG206" i="8"/>
  <c r="BF206" i="8"/>
  <c r="BD206" i="8"/>
  <c r="BC206" i="8"/>
  <c r="BB206" i="8"/>
  <c r="AZ206" i="8"/>
  <c r="AY206" i="8"/>
  <c r="AX206" i="8"/>
  <c r="AV206" i="8"/>
  <c r="AU206" i="8"/>
  <c r="AT206" i="8"/>
  <c r="AR206" i="8"/>
  <c r="AQ206" i="8"/>
  <c r="AP206" i="8"/>
  <c r="AL206" i="8"/>
  <c r="AK206" i="8"/>
  <c r="AJ206" i="8"/>
  <c r="AH206" i="8"/>
  <c r="AG206" i="8"/>
  <c r="AF206" i="8"/>
  <c r="AD206" i="8"/>
  <c r="AC206" i="8"/>
  <c r="AB206" i="8"/>
  <c r="Z206" i="8"/>
  <c r="Y206" i="8"/>
  <c r="X206" i="8"/>
  <c r="V206" i="8"/>
  <c r="U206" i="8"/>
  <c r="T206" i="8"/>
  <c r="R206" i="8"/>
  <c r="Q206" i="8"/>
  <c r="P206" i="8"/>
  <c r="BL205" i="8"/>
  <c r="BK205" i="8"/>
  <c r="BJ205" i="8"/>
  <c r="BH205" i="8"/>
  <c r="BG205" i="8"/>
  <c r="BF205" i="8"/>
  <c r="BD205" i="8"/>
  <c r="BC205" i="8"/>
  <c r="BB205" i="8"/>
  <c r="AZ205" i="8"/>
  <c r="AY205" i="8"/>
  <c r="AX205" i="8"/>
  <c r="AV205" i="8"/>
  <c r="AU205" i="8"/>
  <c r="AT205" i="8"/>
  <c r="AR205" i="8"/>
  <c r="AQ205" i="8"/>
  <c r="AP205" i="8"/>
  <c r="AL205" i="8"/>
  <c r="AK205" i="8"/>
  <c r="AJ205" i="8"/>
  <c r="AH205" i="8"/>
  <c r="AG205" i="8"/>
  <c r="AF205" i="8"/>
  <c r="AD205" i="8"/>
  <c r="AC205" i="8"/>
  <c r="AB205" i="8"/>
  <c r="Z205" i="8"/>
  <c r="Y205" i="8"/>
  <c r="X205" i="8"/>
  <c r="V205" i="8"/>
  <c r="U205" i="8"/>
  <c r="T205" i="8"/>
  <c r="R205" i="8"/>
  <c r="Q205" i="8"/>
  <c r="P205" i="8"/>
  <c r="BL204" i="8"/>
  <c r="BK204" i="8"/>
  <c r="BJ204" i="8"/>
  <c r="BH204" i="8"/>
  <c r="BG204" i="8"/>
  <c r="BF204" i="8"/>
  <c r="BD204" i="8"/>
  <c r="BC204" i="8"/>
  <c r="BB204" i="8"/>
  <c r="AZ204" i="8"/>
  <c r="AY204" i="8"/>
  <c r="AX204" i="8"/>
  <c r="AV204" i="8"/>
  <c r="AU204" i="8"/>
  <c r="AT204" i="8"/>
  <c r="AR204" i="8"/>
  <c r="AQ204" i="8"/>
  <c r="AP204" i="8"/>
  <c r="AL204" i="8"/>
  <c r="AK204" i="8"/>
  <c r="AJ204" i="8"/>
  <c r="AH204" i="8"/>
  <c r="AG204" i="8"/>
  <c r="AF204" i="8"/>
  <c r="AD204" i="8"/>
  <c r="AC204" i="8"/>
  <c r="AB204" i="8"/>
  <c r="Z204" i="8"/>
  <c r="Y204" i="8"/>
  <c r="X204" i="8"/>
  <c r="V204" i="8"/>
  <c r="U204" i="8"/>
  <c r="T204" i="8"/>
  <c r="R204" i="8"/>
  <c r="Q204" i="8"/>
  <c r="P204" i="8"/>
  <c r="BL203" i="8"/>
  <c r="BK203" i="8"/>
  <c r="BJ203" i="8"/>
  <c r="BH203" i="8"/>
  <c r="BG203" i="8"/>
  <c r="BF203" i="8"/>
  <c r="BD203" i="8"/>
  <c r="BC203" i="8"/>
  <c r="BB203" i="8"/>
  <c r="AZ203" i="8"/>
  <c r="AY203" i="8"/>
  <c r="AX203" i="8"/>
  <c r="AV203" i="8"/>
  <c r="AU203" i="8"/>
  <c r="AT203" i="8"/>
  <c r="AR203" i="8"/>
  <c r="AQ203" i="8"/>
  <c r="AP203" i="8"/>
  <c r="AL203" i="8"/>
  <c r="AK203" i="8"/>
  <c r="AJ203" i="8"/>
  <c r="AH203" i="8"/>
  <c r="AG203" i="8"/>
  <c r="AF203" i="8"/>
  <c r="AD203" i="8"/>
  <c r="AC203" i="8"/>
  <c r="AB203" i="8"/>
  <c r="Z203" i="8"/>
  <c r="Y203" i="8"/>
  <c r="X203" i="8"/>
  <c r="V203" i="8"/>
  <c r="U203" i="8"/>
  <c r="T203" i="8"/>
  <c r="R203" i="8"/>
  <c r="Q203" i="8"/>
  <c r="P203" i="8"/>
  <c r="BL202" i="8"/>
  <c r="BK202" i="8"/>
  <c r="BJ202" i="8"/>
  <c r="BH202" i="8"/>
  <c r="BG202" i="8"/>
  <c r="BF202" i="8"/>
  <c r="BD202" i="8"/>
  <c r="BC202" i="8"/>
  <c r="BB202" i="8"/>
  <c r="AZ202" i="8"/>
  <c r="AY202" i="8"/>
  <c r="AX202" i="8"/>
  <c r="AV202" i="8"/>
  <c r="AU202" i="8"/>
  <c r="AT202" i="8"/>
  <c r="AR202" i="8"/>
  <c r="AQ202" i="8"/>
  <c r="AP202" i="8"/>
  <c r="AL202" i="8"/>
  <c r="AK202" i="8"/>
  <c r="AJ202" i="8"/>
  <c r="AH202" i="8"/>
  <c r="AG202" i="8"/>
  <c r="AF202" i="8"/>
  <c r="AD202" i="8"/>
  <c r="AC202" i="8"/>
  <c r="AB202" i="8"/>
  <c r="Z202" i="8"/>
  <c r="Y202" i="8"/>
  <c r="X202" i="8"/>
  <c r="V202" i="8"/>
  <c r="U202" i="8"/>
  <c r="T202" i="8"/>
  <c r="R202" i="8"/>
  <c r="Q202" i="8"/>
  <c r="P202" i="8"/>
  <c r="BL201" i="8"/>
  <c r="BK201" i="8"/>
  <c r="BJ201" i="8"/>
  <c r="BH201" i="8"/>
  <c r="BG201" i="8"/>
  <c r="BF201" i="8"/>
  <c r="BD201" i="8"/>
  <c r="BC201" i="8"/>
  <c r="BB201" i="8"/>
  <c r="AZ201" i="8"/>
  <c r="AY201" i="8"/>
  <c r="AX201" i="8"/>
  <c r="AV201" i="8"/>
  <c r="AU201" i="8"/>
  <c r="AT201" i="8"/>
  <c r="AR201" i="8"/>
  <c r="AQ201" i="8"/>
  <c r="AP201" i="8"/>
  <c r="AL201" i="8"/>
  <c r="AK201" i="8"/>
  <c r="AJ201" i="8"/>
  <c r="AH201" i="8"/>
  <c r="AG201" i="8"/>
  <c r="AF201" i="8"/>
  <c r="AD201" i="8"/>
  <c r="AC201" i="8"/>
  <c r="AB201" i="8"/>
  <c r="Z201" i="8"/>
  <c r="Y201" i="8"/>
  <c r="X201" i="8"/>
  <c r="V201" i="8"/>
  <c r="U201" i="8"/>
  <c r="T201" i="8"/>
  <c r="R201" i="8"/>
  <c r="Q201" i="8"/>
  <c r="P201" i="8"/>
  <c r="BL200" i="8"/>
  <c r="BK200" i="8"/>
  <c r="BJ200" i="8"/>
  <c r="BH200" i="8"/>
  <c r="BG200" i="8"/>
  <c r="BF200" i="8"/>
  <c r="BD200" i="8"/>
  <c r="BC200" i="8"/>
  <c r="BB200" i="8"/>
  <c r="AZ200" i="8"/>
  <c r="AY200" i="8"/>
  <c r="AX200" i="8"/>
  <c r="AV200" i="8"/>
  <c r="AU200" i="8"/>
  <c r="AT200" i="8"/>
  <c r="AR200" i="8"/>
  <c r="AQ200" i="8"/>
  <c r="AP200" i="8"/>
  <c r="AL200" i="8"/>
  <c r="AK200" i="8"/>
  <c r="AJ200" i="8"/>
  <c r="AH200" i="8"/>
  <c r="AG200" i="8"/>
  <c r="AF200" i="8"/>
  <c r="AD200" i="8"/>
  <c r="AC200" i="8"/>
  <c r="AB200" i="8"/>
  <c r="Z200" i="8"/>
  <c r="Y200" i="8"/>
  <c r="X200" i="8"/>
  <c r="V200" i="8"/>
  <c r="U200" i="8"/>
  <c r="T200" i="8"/>
  <c r="R200" i="8"/>
  <c r="Q200" i="8"/>
  <c r="P200" i="8"/>
  <c r="BL199" i="8"/>
  <c r="BK199" i="8"/>
  <c r="BJ199" i="8"/>
  <c r="BH199" i="8"/>
  <c r="BG199" i="8"/>
  <c r="BF199" i="8"/>
  <c r="BD199" i="8"/>
  <c r="BC199" i="8"/>
  <c r="BB199" i="8"/>
  <c r="AZ199" i="8"/>
  <c r="AY199" i="8"/>
  <c r="AX199" i="8"/>
  <c r="AV199" i="8"/>
  <c r="AU199" i="8"/>
  <c r="AT199" i="8"/>
  <c r="AR199" i="8"/>
  <c r="AQ199" i="8"/>
  <c r="AP199" i="8"/>
  <c r="AL199" i="8"/>
  <c r="AK199" i="8"/>
  <c r="AJ199" i="8"/>
  <c r="AH199" i="8"/>
  <c r="AG199" i="8"/>
  <c r="AF199" i="8"/>
  <c r="AD199" i="8"/>
  <c r="AC199" i="8"/>
  <c r="AB199" i="8"/>
  <c r="Z199" i="8"/>
  <c r="Y199" i="8"/>
  <c r="X199" i="8"/>
  <c r="V199" i="8"/>
  <c r="U199" i="8"/>
  <c r="T199" i="8"/>
  <c r="R199" i="8"/>
  <c r="Q199" i="8"/>
  <c r="P199" i="8"/>
  <c r="BL198" i="8"/>
  <c r="BK198" i="8"/>
  <c r="BJ198" i="8"/>
  <c r="BH198" i="8"/>
  <c r="BG198" i="8"/>
  <c r="BF198" i="8"/>
  <c r="BD198" i="8"/>
  <c r="BC198" i="8"/>
  <c r="BB198" i="8"/>
  <c r="AZ198" i="8"/>
  <c r="AY198" i="8"/>
  <c r="AX198" i="8"/>
  <c r="AV198" i="8"/>
  <c r="AU198" i="8"/>
  <c r="AT198" i="8"/>
  <c r="AR198" i="8"/>
  <c r="AQ198" i="8"/>
  <c r="AP198" i="8"/>
  <c r="AL198" i="8"/>
  <c r="AK198" i="8"/>
  <c r="AJ198" i="8"/>
  <c r="AH198" i="8"/>
  <c r="AG198" i="8"/>
  <c r="AF198" i="8"/>
  <c r="AD198" i="8"/>
  <c r="AC198" i="8"/>
  <c r="AB198" i="8"/>
  <c r="Z198" i="8"/>
  <c r="Y198" i="8"/>
  <c r="X198" i="8"/>
  <c r="V198" i="8"/>
  <c r="U198" i="8"/>
  <c r="T198" i="8"/>
  <c r="R198" i="8"/>
  <c r="Q198" i="8"/>
  <c r="P198" i="8"/>
  <c r="BL197" i="8"/>
  <c r="BK197" i="8"/>
  <c r="BJ197" i="8"/>
  <c r="BH197" i="8"/>
  <c r="BG197" i="8"/>
  <c r="BF197" i="8"/>
  <c r="BD197" i="8"/>
  <c r="BC197" i="8"/>
  <c r="BB197" i="8"/>
  <c r="AZ197" i="8"/>
  <c r="AY197" i="8"/>
  <c r="AX197" i="8"/>
  <c r="AV197" i="8"/>
  <c r="AU197" i="8"/>
  <c r="AT197" i="8"/>
  <c r="AR197" i="8"/>
  <c r="AQ197" i="8"/>
  <c r="AP197" i="8"/>
  <c r="AL197" i="8"/>
  <c r="AK197" i="8"/>
  <c r="AJ197" i="8"/>
  <c r="AH197" i="8"/>
  <c r="AG197" i="8"/>
  <c r="AF197" i="8"/>
  <c r="AD197" i="8"/>
  <c r="AC197" i="8"/>
  <c r="AB197" i="8"/>
  <c r="Z197" i="8"/>
  <c r="Y197" i="8"/>
  <c r="X197" i="8"/>
  <c r="V197" i="8"/>
  <c r="U197" i="8"/>
  <c r="T197" i="8"/>
  <c r="R197" i="8"/>
  <c r="Q197" i="8"/>
  <c r="P197" i="8"/>
  <c r="BL196" i="8"/>
  <c r="BK196" i="8"/>
  <c r="BJ196" i="8"/>
  <c r="BH196" i="8"/>
  <c r="BG196" i="8"/>
  <c r="BF196" i="8"/>
  <c r="BD196" i="8"/>
  <c r="BC196" i="8"/>
  <c r="BB196" i="8"/>
  <c r="AZ196" i="8"/>
  <c r="AY196" i="8"/>
  <c r="AX196" i="8"/>
  <c r="AV196" i="8"/>
  <c r="AU196" i="8"/>
  <c r="AT196" i="8"/>
  <c r="AR196" i="8"/>
  <c r="AQ196" i="8"/>
  <c r="AP196" i="8"/>
  <c r="AL196" i="8"/>
  <c r="AK196" i="8"/>
  <c r="AJ196" i="8"/>
  <c r="AH196" i="8"/>
  <c r="AG196" i="8"/>
  <c r="AF196" i="8"/>
  <c r="AD196" i="8"/>
  <c r="AC196" i="8"/>
  <c r="AB196" i="8"/>
  <c r="Z196" i="8"/>
  <c r="Y196" i="8"/>
  <c r="X196" i="8"/>
  <c r="V196" i="8"/>
  <c r="U196" i="8"/>
  <c r="T196" i="8"/>
  <c r="R196" i="8"/>
  <c r="Q196" i="8"/>
  <c r="P196" i="8"/>
  <c r="BL195" i="8"/>
  <c r="BK195" i="8"/>
  <c r="BJ195" i="8"/>
  <c r="BH195" i="8"/>
  <c r="BG195" i="8"/>
  <c r="BF195" i="8"/>
  <c r="BD195" i="8"/>
  <c r="BC195" i="8"/>
  <c r="BB195" i="8"/>
  <c r="AZ195" i="8"/>
  <c r="AY195" i="8"/>
  <c r="AX195" i="8"/>
  <c r="AV195" i="8"/>
  <c r="AU195" i="8"/>
  <c r="AT195" i="8"/>
  <c r="AR195" i="8"/>
  <c r="AQ195" i="8"/>
  <c r="AP195" i="8"/>
  <c r="AL195" i="8"/>
  <c r="AK195" i="8"/>
  <c r="AJ195" i="8"/>
  <c r="AH195" i="8"/>
  <c r="AG195" i="8"/>
  <c r="AF195" i="8"/>
  <c r="AD195" i="8"/>
  <c r="AC195" i="8"/>
  <c r="AB195" i="8"/>
  <c r="Z195" i="8"/>
  <c r="Y195" i="8"/>
  <c r="X195" i="8"/>
  <c r="V195" i="8"/>
  <c r="U195" i="8"/>
  <c r="T195" i="8"/>
  <c r="R195" i="8"/>
  <c r="Q195" i="8"/>
  <c r="P195" i="8"/>
  <c r="BL194" i="8"/>
  <c r="BK194" i="8"/>
  <c r="BJ194" i="8"/>
  <c r="BH194" i="8"/>
  <c r="BG194" i="8"/>
  <c r="BF194" i="8"/>
  <c r="BD194" i="8"/>
  <c r="BC194" i="8"/>
  <c r="BB194" i="8"/>
  <c r="AZ194" i="8"/>
  <c r="AY194" i="8"/>
  <c r="AX194" i="8"/>
  <c r="AV194" i="8"/>
  <c r="AU194" i="8"/>
  <c r="AT194" i="8"/>
  <c r="AR194" i="8"/>
  <c r="AQ194" i="8"/>
  <c r="AP194" i="8"/>
  <c r="AL194" i="8"/>
  <c r="AK194" i="8"/>
  <c r="AJ194" i="8"/>
  <c r="AH194" i="8"/>
  <c r="AG194" i="8"/>
  <c r="AF194" i="8"/>
  <c r="AD194" i="8"/>
  <c r="AC194" i="8"/>
  <c r="AB194" i="8"/>
  <c r="Z194" i="8"/>
  <c r="Y194" i="8"/>
  <c r="X194" i="8"/>
  <c r="V194" i="8"/>
  <c r="U194" i="8"/>
  <c r="T194" i="8"/>
  <c r="R194" i="8"/>
  <c r="Q194" i="8"/>
  <c r="P194" i="8"/>
  <c r="BL193" i="8"/>
  <c r="BK193" i="8"/>
  <c r="BJ193" i="8"/>
  <c r="BH193" i="8"/>
  <c r="BG193" i="8"/>
  <c r="BF193" i="8"/>
  <c r="BD193" i="8"/>
  <c r="BC193" i="8"/>
  <c r="BB193" i="8"/>
  <c r="AZ193" i="8"/>
  <c r="AY193" i="8"/>
  <c r="AX193" i="8"/>
  <c r="AV193" i="8"/>
  <c r="AU193" i="8"/>
  <c r="AT193" i="8"/>
  <c r="AR193" i="8"/>
  <c r="AQ193" i="8"/>
  <c r="AP193" i="8"/>
  <c r="AL193" i="8"/>
  <c r="AK193" i="8"/>
  <c r="AJ193" i="8"/>
  <c r="AH193" i="8"/>
  <c r="AG193" i="8"/>
  <c r="AF193" i="8"/>
  <c r="AD193" i="8"/>
  <c r="AC193" i="8"/>
  <c r="AB193" i="8"/>
  <c r="Z193" i="8"/>
  <c r="Y193" i="8"/>
  <c r="X193" i="8"/>
  <c r="V193" i="8"/>
  <c r="U193" i="8"/>
  <c r="T193" i="8"/>
  <c r="R193" i="8"/>
  <c r="Q193" i="8"/>
  <c r="P193" i="8"/>
  <c r="BL192" i="8"/>
  <c r="BK192" i="8"/>
  <c r="BJ192" i="8"/>
  <c r="BH192" i="8"/>
  <c r="BG192" i="8"/>
  <c r="BF192" i="8"/>
  <c r="BD192" i="8"/>
  <c r="BC192" i="8"/>
  <c r="BB192" i="8"/>
  <c r="AZ192" i="8"/>
  <c r="AY192" i="8"/>
  <c r="AX192" i="8"/>
  <c r="AV192" i="8"/>
  <c r="AU192" i="8"/>
  <c r="AT192" i="8"/>
  <c r="AR192" i="8"/>
  <c r="AQ192" i="8"/>
  <c r="AP192" i="8"/>
  <c r="AL192" i="8"/>
  <c r="AK192" i="8"/>
  <c r="AJ192" i="8"/>
  <c r="AH192" i="8"/>
  <c r="AG192" i="8"/>
  <c r="AF192" i="8"/>
  <c r="AD192" i="8"/>
  <c r="AC192" i="8"/>
  <c r="AB192" i="8"/>
  <c r="Z192" i="8"/>
  <c r="Y192" i="8"/>
  <c r="X192" i="8"/>
  <c r="V192" i="8"/>
  <c r="U192" i="8"/>
  <c r="T192" i="8"/>
  <c r="R192" i="8"/>
  <c r="Q192" i="8"/>
  <c r="P192" i="8"/>
  <c r="BL191" i="8"/>
  <c r="BK191" i="8"/>
  <c r="BJ191" i="8"/>
  <c r="BH191" i="8"/>
  <c r="BG191" i="8"/>
  <c r="BF191" i="8"/>
  <c r="BD191" i="8"/>
  <c r="BC191" i="8"/>
  <c r="BB191" i="8"/>
  <c r="AZ191" i="8"/>
  <c r="AY191" i="8"/>
  <c r="AX191" i="8"/>
  <c r="AV191" i="8"/>
  <c r="AU191" i="8"/>
  <c r="AT191" i="8"/>
  <c r="AR191" i="8"/>
  <c r="AQ191" i="8"/>
  <c r="AP191" i="8"/>
  <c r="AL191" i="8"/>
  <c r="AK191" i="8"/>
  <c r="AJ191" i="8"/>
  <c r="AH191" i="8"/>
  <c r="AG191" i="8"/>
  <c r="AF191" i="8"/>
  <c r="AD191" i="8"/>
  <c r="AC191" i="8"/>
  <c r="AB191" i="8"/>
  <c r="Z191" i="8"/>
  <c r="Y191" i="8"/>
  <c r="X191" i="8"/>
  <c r="V191" i="8"/>
  <c r="U191" i="8"/>
  <c r="T191" i="8"/>
  <c r="R191" i="8"/>
  <c r="Q191" i="8"/>
  <c r="P191" i="8"/>
  <c r="BL190" i="8"/>
  <c r="BK190" i="8"/>
  <c r="BJ190" i="8"/>
  <c r="BH190" i="8"/>
  <c r="BG190" i="8"/>
  <c r="BF190" i="8"/>
  <c r="BD190" i="8"/>
  <c r="BC190" i="8"/>
  <c r="BB190" i="8"/>
  <c r="AZ190" i="8"/>
  <c r="AY190" i="8"/>
  <c r="AX190" i="8"/>
  <c r="AV190" i="8"/>
  <c r="AU190" i="8"/>
  <c r="AT190" i="8"/>
  <c r="AR190" i="8"/>
  <c r="AQ190" i="8"/>
  <c r="AP190" i="8"/>
  <c r="AL190" i="8"/>
  <c r="AK190" i="8"/>
  <c r="AJ190" i="8"/>
  <c r="AH190" i="8"/>
  <c r="AG190" i="8"/>
  <c r="AF190" i="8"/>
  <c r="AD190" i="8"/>
  <c r="AC190" i="8"/>
  <c r="AB190" i="8"/>
  <c r="Z190" i="8"/>
  <c r="Y190" i="8"/>
  <c r="X190" i="8"/>
  <c r="V190" i="8"/>
  <c r="U190" i="8"/>
  <c r="T190" i="8"/>
  <c r="R190" i="8"/>
  <c r="Q190" i="8"/>
  <c r="P190" i="8"/>
  <c r="BL189" i="8"/>
  <c r="BK189" i="8"/>
  <c r="BJ189" i="8"/>
  <c r="BH189" i="8"/>
  <c r="BG189" i="8"/>
  <c r="BF189" i="8"/>
  <c r="BD189" i="8"/>
  <c r="BC189" i="8"/>
  <c r="BB189" i="8"/>
  <c r="AZ189" i="8"/>
  <c r="AY189" i="8"/>
  <c r="AX189" i="8"/>
  <c r="AV189" i="8"/>
  <c r="AU189" i="8"/>
  <c r="AT189" i="8"/>
  <c r="AR189" i="8"/>
  <c r="AQ189" i="8"/>
  <c r="AP189" i="8"/>
  <c r="AL189" i="8"/>
  <c r="AK189" i="8"/>
  <c r="AJ189" i="8"/>
  <c r="AH189" i="8"/>
  <c r="AG189" i="8"/>
  <c r="AF189" i="8"/>
  <c r="AD189" i="8"/>
  <c r="AC189" i="8"/>
  <c r="AB189" i="8"/>
  <c r="Z189" i="8"/>
  <c r="Y189" i="8"/>
  <c r="X189" i="8"/>
  <c r="V189" i="8"/>
  <c r="U189" i="8"/>
  <c r="T189" i="8"/>
  <c r="R189" i="8"/>
  <c r="Q189" i="8"/>
  <c r="P189" i="8"/>
  <c r="BL188" i="8"/>
  <c r="BK188" i="8"/>
  <c r="BJ188" i="8"/>
  <c r="BH188" i="8"/>
  <c r="BG188" i="8"/>
  <c r="BF188" i="8"/>
  <c r="BD188" i="8"/>
  <c r="BC188" i="8"/>
  <c r="BB188" i="8"/>
  <c r="AZ188" i="8"/>
  <c r="AY188" i="8"/>
  <c r="AX188" i="8"/>
  <c r="AV188" i="8"/>
  <c r="AU188" i="8"/>
  <c r="AT188" i="8"/>
  <c r="AR188" i="8"/>
  <c r="AQ188" i="8"/>
  <c r="AP188" i="8"/>
  <c r="AL188" i="8"/>
  <c r="AK188" i="8"/>
  <c r="AJ188" i="8"/>
  <c r="AH188" i="8"/>
  <c r="AG188" i="8"/>
  <c r="AF188" i="8"/>
  <c r="AD188" i="8"/>
  <c r="AC188" i="8"/>
  <c r="AB188" i="8"/>
  <c r="Z188" i="8"/>
  <c r="Y188" i="8"/>
  <c r="X188" i="8"/>
  <c r="V188" i="8"/>
  <c r="U188" i="8"/>
  <c r="T188" i="8"/>
  <c r="R188" i="8"/>
  <c r="Q188" i="8"/>
  <c r="P188" i="8"/>
  <c r="BL187" i="8"/>
  <c r="BK187" i="8"/>
  <c r="BJ187" i="8"/>
  <c r="BH187" i="8"/>
  <c r="BG187" i="8"/>
  <c r="BF187" i="8"/>
  <c r="BD187" i="8"/>
  <c r="BC187" i="8"/>
  <c r="BB187" i="8"/>
  <c r="AZ187" i="8"/>
  <c r="AY187" i="8"/>
  <c r="AX187" i="8"/>
  <c r="AV187" i="8"/>
  <c r="AU187" i="8"/>
  <c r="AT187" i="8"/>
  <c r="AR187" i="8"/>
  <c r="AQ187" i="8"/>
  <c r="AP187" i="8"/>
  <c r="AL187" i="8"/>
  <c r="AK187" i="8"/>
  <c r="AJ187" i="8"/>
  <c r="AH187" i="8"/>
  <c r="AG187" i="8"/>
  <c r="AF187" i="8"/>
  <c r="AD187" i="8"/>
  <c r="AC187" i="8"/>
  <c r="AB187" i="8"/>
  <c r="Z187" i="8"/>
  <c r="Y187" i="8"/>
  <c r="X187" i="8"/>
  <c r="V187" i="8"/>
  <c r="U187" i="8"/>
  <c r="T187" i="8"/>
  <c r="R187" i="8"/>
  <c r="Q187" i="8"/>
  <c r="P187" i="8"/>
  <c r="BL186" i="8"/>
  <c r="BK186" i="8"/>
  <c r="BJ186" i="8"/>
  <c r="BH186" i="8"/>
  <c r="BG186" i="8"/>
  <c r="BF186" i="8"/>
  <c r="BD186" i="8"/>
  <c r="BC186" i="8"/>
  <c r="BB186" i="8"/>
  <c r="AZ186" i="8"/>
  <c r="AY186" i="8"/>
  <c r="AX186" i="8"/>
  <c r="AV186" i="8"/>
  <c r="AU186" i="8"/>
  <c r="AT186" i="8"/>
  <c r="AR186" i="8"/>
  <c r="AQ186" i="8"/>
  <c r="AP186" i="8"/>
  <c r="AL186" i="8"/>
  <c r="AK186" i="8"/>
  <c r="AJ186" i="8"/>
  <c r="AH186" i="8"/>
  <c r="AG186" i="8"/>
  <c r="AF186" i="8"/>
  <c r="AD186" i="8"/>
  <c r="AC186" i="8"/>
  <c r="AB186" i="8"/>
  <c r="Z186" i="8"/>
  <c r="Y186" i="8"/>
  <c r="X186" i="8"/>
  <c r="V186" i="8"/>
  <c r="U186" i="8"/>
  <c r="T186" i="8"/>
  <c r="R186" i="8"/>
  <c r="Q186" i="8"/>
  <c r="P186" i="8"/>
  <c r="BL185" i="8"/>
  <c r="BK185" i="8"/>
  <c r="BJ185" i="8"/>
  <c r="BH185" i="8"/>
  <c r="BG185" i="8"/>
  <c r="BF185" i="8"/>
  <c r="BD185" i="8"/>
  <c r="BC185" i="8"/>
  <c r="BB185" i="8"/>
  <c r="AZ185" i="8"/>
  <c r="AY185" i="8"/>
  <c r="AX185" i="8"/>
  <c r="AV185" i="8"/>
  <c r="AU185" i="8"/>
  <c r="AT185" i="8"/>
  <c r="AR185" i="8"/>
  <c r="AQ185" i="8"/>
  <c r="AP185" i="8"/>
  <c r="AL185" i="8"/>
  <c r="AK185" i="8"/>
  <c r="AJ185" i="8"/>
  <c r="AH185" i="8"/>
  <c r="AG185" i="8"/>
  <c r="AF185" i="8"/>
  <c r="AD185" i="8"/>
  <c r="AC185" i="8"/>
  <c r="AB185" i="8"/>
  <c r="Z185" i="8"/>
  <c r="Y185" i="8"/>
  <c r="X185" i="8"/>
  <c r="V185" i="8"/>
  <c r="U185" i="8"/>
  <c r="T185" i="8"/>
  <c r="R185" i="8"/>
  <c r="Q185" i="8"/>
  <c r="P185" i="8"/>
  <c r="BL184" i="8"/>
  <c r="BK184" i="8"/>
  <c r="BJ184" i="8"/>
  <c r="BH184" i="8"/>
  <c r="BG184" i="8"/>
  <c r="BF184" i="8"/>
  <c r="BD184" i="8"/>
  <c r="BC184" i="8"/>
  <c r="BB184" i="8"/>
  <c r="AZ184" i="8"/>
  <c r="AY184" i="8"/>
  <c r="AX184" i="8"/>
  <c r="AV184" i="8"/>
  <c r="AU184" i="8"/>
  <c r="AT184" i="8"/>
  <c r="AR184" i="8"/>
  <c r="AQ184" i="8"/>
  <c r="AP184" i="8"/>
  <c r="AL184" i="8"/>
  <c r="AK184" i="8"/>
  <c r="AJ184" i="8"/>
  <c r="AH184" i="8"/>
  <c r="AG184" i="8"/>
  <c r="AF184" i="8"/>
  <c r="AD184" i="8"/>
  <c r="AC184" i="8"/>
  <c r="AB184" i="8"/>
  <c r="Z184" i="8"/>
  <c r="Y184" i="8"/>
  <c r="X184" i="8"/>
  <c r="V184" i="8"/>
  <c r="U184" i="8"/>
  <c r="T184" i="8"/>
  <c r="R184" i="8"/>
  <c r="Q184" i="8"/>
  <c r="P184" i="8"/>
  <c r="BL183" i="8"/>
  <c r="BK183" i="8"/>
  <c r="BJ183" i="8"/>
  <c r="BH183" i="8"/>
  <c r="BG183" i="8"/>
  <c r="BF183" i="8"/>
  <c r="BD183" i="8"/>
  <c r="BC183" i="8"/>
  <c r="BB183" i="8"/>
  <c r="AZ183" i="8"/>
  <c r="AY183" i="8"/>
  <c r="AX183" i="8"/>
  <c r="AV183" i="8"/>
  <c r="AU183" i="8"/>
  <c r="AT183" i="8"/>
  <c r="AR183" i="8"/>
  <c r="AQ183" i="8"/>
  <c r="AP183" i="8"/>
  <c r="AL183" i="8"/>
  <c r="AK183" i="8"/>
  <c r="AJ183" i="8"/>
  <c r="AH183" i="8"/>
  <c r="AG183" i="8"/>
  <c r="AF183" i="8"/>
  <c r="AD183" i="8"/>
  <c r="AC183" i="8"/>
  <c r="AB183" i="8"/>
  <c r="Z183" i="8"/>
  <c r="Y183" i="8"/>
  <c r="X183" i="8"/>
  <c r="V183" i="8"/>
  <c r="U183" i="8"/>
  <c r="T183" i="8"/>
  <c r="R183" i="8"/>
  <c r="Q183" i="8"/>
  <c r="P183" i="8"/>
  <c r="BL182" i="8"/>
  <c r="BK182" i="8"/>
  <c r="BJ182" i="8"/>
  <c r="BH182" i="8"/>
  <c r="BG182" i="8"/>
  <c r="BF182" i="8"/>
  <c r="BD182" i="8"/>
  <c r="BC182" i="8"/>
  <c r="BB182" i="8"/>
  <c r="AZ182" i="8"/>
  <c r="AY182" i="8"/>
  <c r="AX182" i="8"/>
  <c r="AV182" i="8"/>
  <c r="AU182" i="8"/>
  <c r="AT182" i="8"/>
  <c r="AR182" i="8"/>
  <c r="AQ182" i="8"/>
  <c r="AP182" i="8"/>
  <c r="AL182" i="8"/>
  <c r="AK182" i="8"/>
  <c r="AJ182" i="8"/>
  <c r="AH182" i="8"/>
  <c r="AG182" i="8"/>
  <c r="AF182" i="8"/>
  <c r="AD182" i="8"/>
  <c r="AC182" i="8"/>
  <c r="AB182" i="8"/>
  <c r="Z182" i="8"/>
  <c r="Y182" i="8"/>
  <c r="X182" i="8"/>
  <c r="V182" i="8"/>
  <c r="U182" i="8"/>
  <c r="T182" i="8"/>
  <c r="R182" i="8"/>
  <c r="Q182" i="8"/>
  <c r="P182" i="8"/>
  <c r="BL181" i="8"/>
  <c r="BK181" i="8"/>
  <c r="BJ181" i="8"/>
  <c r="BH181" i="8"/>
  <c r="BG181" i="8"/>
  <c r="BF181" i="8"/>
  <c r="BD181" i="8"/>
  <c r="BC181" i="8"/>
  <c r="BB181" i="8"/>
  <c r="AZ181" i="8"/>
  <c r="AY181" i="8"/>
  <c r="AX181" i="8"/>
  <c r="AV181" i="8"/>
  <c r="AU181" i="8"/>
  <c r="AT181" i="8"/>
  <c r="AR181" i="8"/>
  <c r="AQ181" i="8"/>
  <c r="AP181" i="8"/>
  <c r="AL181" i="8"/>
  <c r="AK181" i="8"/>
  <c r="AJ181" i="8"/>
  <c r="AH181" i="8"/>
  <c r="AG181" i="8"/>
  <c r="AF181" i="8"/>
  <c r="AD181" i="8"/>
  <c r="AC181" i="8"/>
  <c r="AB181" i="8"/>
  <c r="Z181" i="8"/>
  <c r="Y181" i="8"/>
  <c r="X181" i="8"/>
  <c r="V181" i="8"/>
  <c r="U181" i="8"/>
  <c r="T181" i="8"/>
  <c r="R181" i="8"/>
  <c r="Q181" i="8"/>
  <c r="P181" i="8"/>
  <c r="BL180" i="8"/>
  <c r="BK180" i="8"/>
  <c r="BJ180" i="8"/>
  <c r="BH180" i="8"/>
  <c r="BG180" i="8"/>
  <c r="BF180" i="8"/>
  <c r="BD180" i="8"/>
  <c r="BC180" i="8"/>
  <c r="BB180" i="8"/>
  <c r="AZ180" i="8"/>
  <c r="AY180" i="8"/>
  <c r="AX180" i="8"/>
  <c r="AV180" i="8"/>
  <c r="AU180" i="8"/>
  <c r="AT180" i="8"/>
  <c r="AR180" i="8"/>
  <c r="AQ180" i="8"/>
  <c r="AP180" i="8"/>
  <c r="AL180" i="8"/>
  <c r="AK180" i="8"/>
  <c r="AJ180" i="8"/>
  <c r="AH180" i="8"/>
  <c r="AG180" i="8"/>
  <c r="AF180" i="8"/>
  <c r="AD180" i="8"/>
  <c r="AC180" i="8"/>
  <c r="AB180" i="8"/>
  <c r="Z180" i="8"/>
  <c r="Y180" i="8"/>
  <c r="X180" i="8"/>
  <c r="V180" i="8"/>
  <c r="U180" i="8"/>
  <c r="T180" i="8"/>
  <c r="R180" i="8"/>
  <c r="Q180" i="8"/>
  <c r="P180" i="8"/>
  <c r="BL179" i="8"/>
  <c r="BK179" i="8"/>
  <c r="BJ179" i="8"/>
  <c r="BH179" i="8"/>
  <c r="BG179" i="8"/>
  <c r="BF179" i="8"/>
  <c r="BD179" i="8"/>
  <c r="BC179" i="8"/>
  <c r="BB179" i="8"/>
  <c r="AZ179" i="8"/>
  <c r="AY179" i="8"/>
  <c r="AX179" i="8"/>
  <c r="AV179" i="8"/>
  <c r="AU179" i="8"/>
  <c r="AT179" i="8"/>
  <c r="AR179" i="8"/>
  <c r="AQ179" i="8"/>
  <c r="AP179" i="8"/>
  <c r="AL179" i="8"/>
  <c r="AK179" i="8"/>
  <c r="AJ179" i="8"/>
  <c r="AH179" i="8"/>
  <c r="AG179" i="8"/>
  <c r="AF179" i="8"/>
  <c r="AD179" i="8"/>
  <c r="AC179" i="8"/>
  <c r="AB179" i="8"/>
  <c r="Z179" i="8"/>
  <c r="Y179" i="8"/>
  <c r="X179" i="8"/>
  <c r="V179" i="8"/>
  <c r="U179" i="8"/>
  <c r="T179" i="8"/>
  <c r="R179" i="8"/>
  <c r="Q179" i="8"/>
  <c r="P179" i="8"/>
  <c r="BL178" i="8"/>
  <c r="BK178" i="8"/>
  <c r="BJ178" i="8"/>
  <c r="BH178" i="8"/>
  <c r="BG178" i="8"/>
  <c r="BF178" i="8"/>
  <c r="BD178" i="8"/>
  <c r="BC178" i="8"/>
  <c r="BB178" i="8"/>
  <c r="AZ178" i="8"/>
  <c r="AY178" i="8"/>
  <c r="AX178" i="8"/>
  <c r="AV178" i="8"/>
  <c r="AU178" i="8"/>
  <c r="AT178" i="8"/>
  <c r="AR178" i="8"/>
  <c r="AQ178" i="8"/>
  <c r="AP178" i="8"/>
  <c r="AL178" i="8"/>
  <c r="AK178" i="8"/>
  <c r="AJ178" i="8"/>
  <c r="AH178" i="8"/>
  <c r="AG178" i="8"/>
  <c r="AF178" i="8"/>
  <c r="AD178" i="8"/>
  <c r="AC178" i="8"/>
  <c r="AB178" i="8"/>
  <c r="Z178" i="8"/>
  <c r="Y178" i="8"/>
  <c r="X178" i="8"/>
  <c r="V178" i="8"/>
  <c r="U178" i="8"/>
  <c r="T178" i="8"/>
  <c r="R178" i="8"/>
  <c r="Q178" i="8"/>
  <c r="P178" i="8"/>
  <c r="BL177" i="8"/>
  <c r="BK177" i="8"/>
  <c r="BJ177" i="8"/>
  <c r="BH177" i="8"/>
  <c r="BG177" i="8"/>
  <c r="BF177" i="8"/>
  <c r="BD177" i="8"/>
  <c r="BC177" i="8"/>
  <c r="BB177" i="8"/>
  <c r="AZ177" i="8"/>
  <c r="AY177" i="8"/>
  <c r="AX177" i="8"/>
  <c r="AV177" i="8"/>
  <c r="AU177" i="8"/>
  <c r="AT177" i="8"/>
  <c r="AR177" i="8"/>
  <c r="AQ177" i="8"/>
  <c r="AP177" i="8"/>
  <c r="AL177" i="8"/>
  <c r="AK177" i="8"/>
  <c r="AJ177" i="8"/>
  <c r="AH177" i="8"/>
  <c r="AG177" i="8"/>
  <c r="AF177" i="8"/>
  <c r="AD177" i="8"/>
  <c r="AC177" i="8"/>
  <c r="AB177" i="8"/>
  <c r="Z177" i="8"/>
  <c r="Y177" i="8"/>
  <c r="X177" i="8"/>
  <c r="V177" i="8"/>
  <c r="U177" i="8"/>
  <c r="T177" i="8"/>
  <c r="R177" i="8"/>
  <c r="Q177" i="8"/>
  <c r="P177" i="8"/>
  <c r="BL176" i="8"/>
  <c r="BK176" i="8"/>
  <c r="BJ176" i="8"/>
  <c r="BH176" i="8"/>
  <c r="BG176" i="8"/>
  <c r="BF176" i="8"/>
  <c r="BD176" i="8"/>
  <c r="BC176" i="8"/>
  <c r="BB176" i="8"/>
  <c r="AZ176" i="8"/>
  <c r="AY176" i="8"/>
  <c r="AX176" i="8"/>
  <c r="AV176" i="8"/>
  <c r="AU176" i="8"/>
  <c r="AT176" i="8"/>
  <c r="AR176" i="8"/>
  <c r="AQ176" i="8"/>
  <c r="AP176" i="8"/>
  <c r="AL176" i="8"/>
  <c r="AK176" i="8"/>
  <c r="AJ176" i="8"/>
  <c r="AH176" i="8"/>
  <c r="AG176" i="8"/>
  <c r="AF176" i="8"/>
  <c r="AD176" i="8"/>
  <c r="AC176" i="8"/>
  <c r="AB176" i="8"/>
  <c r="Z176" i="8"/>
  <c r="Y176" i="8"/>
  <c r="X176" i="8"/>
  <c r="V176" i="8"/>
  <c r="U176" i="8"/>
  <c r="T176" i="8"/>
  <c r="R176" i="8"/>
  <c r="Q176" i="8"/>
  <c r="P176" i="8"/>
  <c r="BL175" i="8"/>
  <c r="BK175" i="8"/>
  <c r="BJ175" i="8"/>
  <c r="BH175" i="8"/>
  <c r="BG175" i="8"/>
  <c r="BF175" i="8"/>
  <c r="BD175" i="8"/>
  <c r="BC175" i="8"/>
  <c r="BB175" i="8"/>
  <c r="AZ175" i="8"/>
  <c r="AY175" i="8"/>
  <c r="AX175" i="8"/>
  <c r="AV175" i="8"/>
  <c r="AU175" i="8"/>
  <c r="AT175" i="8"/>
  <c r="AR175" i="8"/>
  <c r="AQ175" i="8"/>
  <c r="AP175" i="8"/>
  <c r="AL175" i="8"/>
  <c r="AK175" i="8"/>
  <c r="AJ175" i="8"/>
  <c r="AH175" i="8"/>
  <c r="AG175" i="8"/>
  <c r="AF175" i="8"/>
  <c r="AD175" i="8"/>
  <c r="AC175" i="8"/>
  <c r="AB175" i="8"/>
  <c r="Z175" i="8"/>
  <c r="Y175" i="8"/>
  <c r="X175" i="8"/>
  <c r="V175" i="8"/>
  <c r="U175" i="8"/>
  <c r="T175" i="8"/>
  <c r="R175" i="8"/>
  <c r="Q175" i="8"/>
  <c r="P175" i="8"/>
  <c r="BL174" i="8"/>
  <c r="BK174" i="8"/>
  <c r="BJ174" i="8"/>
  <c r="BH174" i="8"/>
  <c r="BG174" i="8"/>
  <c r="BF174" i="8"/>
  <c r="BD174" i="8"/>
  <c r="BC174" i="8"/>
  <c r="BB174" i="8"/>
  <c r="AZ174" i="8"/>
  <c r="AY174" i="8"/>
  <c r="AX174" i="8"/>
  <c r="AV174" i="8"/>
  <c r="AU174" i="8"/>
  <c r="AT174" i="8"/>
  <c r="AR174" i="8"/>
  <c r="AQ174" i="8"/>
  <c r="AP174" i="8"/>
  <c r="AL174" i="8"/>
  <c r="AK174" i="8"/>
  <c r="AJ174" i="8"/>
  <c r="AH174" i="8"/>
  <c r="AG174" i="8"/>
  <c r="AF174" i="8"/>
  <c r="AD174" i="8"/>
  <c r="AC174" i="8"/>
  <c r="AB174" i="8"/>
  <c r="Z174" i="8"/>
  <c r="Y174" i="8"/>
  <c r="X174" i="8"/>
  <c r="V174" i="8"/>
  <c r="U174" i="8"/>
  <c r="T174" i="8"/>
  <c r="R174" i="8"/>
  <c r="Q174" i="8"/>
  <c r="P174" i="8"/>
  <c r="BL173" i="8"/>
  <c r="BK173" i="8"/>
  <c r="BJ173" i="8"/>
  <c r="BH173" i="8"/>
  <c r="BG173" i="8"/>
  <c r="BF173" i="8"/>
  <c r="BD173" i="8"/>
  <c r="BC173" i="8"/>
  <c r="BB173" i="8"/>
  <c r="AZ173" i="8"/>
  <c r="AY173" i="8"/>
  <c r="AX173" i="8"/>
  <c r="AV173" i="8"/>
  <c r="AU173" i="8"/>
  <c r="AT173" i="8"/>
  <c r="AR173" i="8"/>
  <c r="AQ173" i="8"/>
  <c r="AP173" i="8"/>
  <c r="AL173" i="8"/>
  <c r="AK173" i="8"/>
  <c r="AJ173" i="8"/>
  <c r="AH173" i="8"/>
  <c r="AG173" i="8"/>
  <c r="AF173" i="8"/>
  <c r="AD173" i="8"/>
  <c r="AC173" i="8"/>
  <c r="AB173" i="8"/>
  <c r="Z173" i="8"/>
  <c r="Y173" i="8"/>
  <c r="X173" i="8"/>
  <c r="V173" i="8"/>
  <c r="U173" i="8"/>
  <c r="T173" i="8"/>
  <c r="R173" i="8"/>
  <c r="Q173" i="8"/>
  <c r="P173" i="8"/>
  <c r="BL172" i="8"/>
  <c r="BK172" i="8"/>
  <c r="BJ172" i="8"/>
  <c r="BH172" i="8"/>
  <c r="BG172" i="8"/>
  <c r="BF172" i="8"/>
  <c r="BD172" i="8"/>
  <c r="BC172" i="8"/>
  <c r="BB172" i="8"/>
  <c r="AZ172" i="8"/>
  <c r="AY172" i="8"/>
  <c r="AX172" i="8"/>
  <c r="AV172" i="8"/>
  <c r="AU172" i="8"/>
  <c r="AT172" i="8"/>
  <c r="AR172" i="8"/>
  <c r="AQ172" i="8"/>
  <c r="AP172" i="8"/>
  <c r="AL172" i="8"/>
  <c r="AK172" i="8"/>
  <c r="AJ172" i="8"/>
  <c r="AH172" i="8"/>
  <c r="AG172" i="8"/>
  <c r="AF172" i="8"/>
  <c r="AD172" i="8"/>
  <c r="AC172" i="8"/>
  <c r="AB172" i="8"/>
  <c r="Z172" i="8"/>
  <c r="Y172" i="8"/>
  <c r="X172" i="8"/>
  <c r="V172" i="8"/>
  <c r="U172" i="8"/>
  <c r="T172" i="8"/>
  <c r="R172" i="8"/>
  <c r="Q172" i="8"/>
  <c r="P172" i="8"/>
  <c r="BL171" i="8"/>
  <c r="BK171" i="8"/>
  <c r="BJ171" i="8"/>
  <c r="BH171" i="8"/>
  <c r="BG171" i="8"/>
  <c r="BF171" i="8"/>
  <c r="BD171" i="8"/>
  <c r="BC171" i="8"/>
  <c r="BB171" i="8"/>
  <c r="AZ171" i="8"/>
  <c r="AY171" i="8"/>
  <c r="AX171" i="8"/>
  <c r="AV171" i="8"/>
  <c r="AU171" i="8"/>
  <c r="AT171" i="8"/>
  <c r="AR171" i="8"/>
  <c r="AQ171" i="8"/>
  <c r="AP171" i="8"/>
  <c r="AL171" i="8"/>
  <c r="AK171" i="8"/>
  <c r="AJ171" i="8"/>
  <c r="AH171" i="8"/>
  <c r="AG171" i="8"/>
  <c r="AF171" i="8"/>
  <c r="AD171" i="8"/>
  <c r="AC171" i="8"/>
  <c r="AB171" i="8"/>
  <c r="Z171" i="8"/>
  <c r="Y171" i="8"/>
  <c r="X171" i="8"/>
  <c r="V171" i="8"/>
  <c r="U171" i="8"/>
  <c r="T171" i="8"/>
  <c r="R171" i="8"/>
  <c r="Q171" i="8"/>
  <c r="P171" i="8"/>
  <c r="BL170" i="8"/>
  <c r="BK170" i="8"/>
  <c r="BJ170" i="8"/>
  <c r="BH170" i="8"/>
  <c r="BG170" i="8"/>
  <c r="BF170" i="8"/>
  <c r="BD170" i="8"/>
  <c r="BC170" i="8"/>
  <c r="BB170" i="8"/>
  <c r="AZ170" i="8"/>
  <c r="AY170" i="8"/>
  <c r="AX170" i="8"/>
  <c r="AV170" i="8"/>
  <c r="AU170" i="8"/>
  <c r="AT170" i="8"/>
  <c r="AR170" i="8"/>
  <c r="AQ170" i="8"/>
  <c r="AP170" i="8"/>
  <c r="AL170" i="8"/>
  <c r="AK170" i="8"/>
  <c r="AJ170" i="8"/>
  <c r="AH170" i="8"/>
  <c r="AG170" i="8"/>
  <c r="AF170" i="8"/>
  <c r="AD170" i="8"/>
  <c r="AC170" i="8"/>
  <c r="AB170" i="8"/>
  <c r="Z170" i="8"/>
  <c r="Y170" i="8"/>
  <c r="X170" i="8"/>
  <c r="V170" i="8"/>
  <c r="U170" i="8"/>
  <c r="T170" i="8"/>
  <c r="R170" i="8"/>
  <c r="Q170" i="8"/>
  <c r="P170" i="8"/>
  <c r="BL169" i="8"/>
  <c r="BK169" i="8"/>
  <c r="BJ169" i="8"/>
  <c r="BH169" i="8"/>
  <c r="BG169" i="8"/>
  <c r="BF169" i="8"/>
  <c r="BD169" i="8"/>
  <c r="BC169" i="8"/>
  <c r="BB169" i="8"/>
  <c r="AZ169" i="8"/>
  <c r="AY169" i="8"/>
  <c r="AX169" i="8"/>
  <c r="AV169" i="8"/>
  <c r="AU169" i="8"/>
  <c r="AT169" i="8"/>
  <c r="AR169" i="8"/>
  <c r="AQ169" i="8"/>
  <c r="AP169" i="8"/>
  <c r="AL169" i="8"/>
  <c r="AK169" i="8"/>
  <c r="AJ169" i="8"/>
  <c r="AH169" i="8"/>
  <c r="AG169" i="8"/>
  <c r="AF169" i="8"/>
  <c r="AD169" i="8"/>
  <c r="AC169" i="8"/>
  <c r="AB169" i="8"/>
  <c r="Z169" i="8"/>
  <c r="Y169" i="8"/>
  <c r="X169" i="8"/>
  <c r="V169" i="8"/>
  <c r="U169" i="8"/>
  <c r="T169" i="8"/>
  <c r="R169" i="8"/>
  <c r="Q169" i="8"/>
  <c r="P169" i="8"/>
  <c r="BL168" i="8"/>
  <c r="BK168" i="8"/>
  <c r="BJ168" i="8"/>
  <c r="BH168" i="8"/>
  <c r="BG168" i="8"/>
  <c r="BF168" i="8"/>
  <c r="BD168" i="8"/>
  <c r="BC168" i="8"/>
  <c r="BB168" i="8"/>
  <c r="AZ168" i="8"/>
  <c r="AY168" i="8"/>
  <c r="AX168" i="8"/>
  <c r="AV168" i="8"/>
  <c r="AU168" i="8"/>
  <c r="AT168" i="8"/>
  <c r="AR168" i="8"/>
  <c r="AQ168" i="8"/>
  <c r="AP168" i="8"/>
  <c r="AL168" i="8"/>
  <c r="AK168" i="8"/>
  <c r="AJ168" i="8"/>
  <c r="AH168" i="8"/>
  <c r="AG168" i="8"/>
  <c r="AF168" i="8"/>
  <c r="AD168" i="8"/>
  <c r="AC168" i="8"/>
  <c r="AB168" i="8"/>
  <c r="Z168" i="8"/>
  <c r="Y168" i="8"/>
  <c r="X168" i="8"/>
  <c r="V168" i="8"/>
  <c r="U168" i="8"/>
  <c r="T168" i="8"/>
  <c r="R168" i="8"/>
  <c r="Q168" i="8"/>
  <c r="P168" i="8"/>
  <c r="BL167" i="8"/>
  <c r="BK167" i="8"/>
  <c r="BJ167" i="8"/>
  <c r="BH167" i="8"/>
  <c r="BG167" i="8"/>
  <c r="BF167" i="8"/>
  <c r="BD167" i="8"/>
  <c r="BC167" i="8"/>
  <c r="BB167" i="8"/>
  <c r="AZ167" i="8"/>
  <c r="AY167" i="8"/>
  <c r="AX167" i="8"/>
  <c r="AV167" i="8"/>
  <c r="AU167" i="8"/>
  <c r="AT167" i="8"/>
  <c r="AR167" i="8"/>
  <c r="AQ167" i="8"/>
  <c r="AP167" i="8"/>
  <c r="AL167" i="8"/>
  <c r="AK167" i="8"/>
  <c r="AJ167" i="8"/>
  <c r="AH167" i="8"/>
  <c r="AG167" i="8"/>
  <c r="AF167" i="8"/>
  <c r="AD167" i="8"/>
  <c r="AC167" i="8"/>
  <c r="AB167" i="8"/>
  <c r="Z167" i="8"/>
  <c r="Y167" i="8"/>
  <c r="X167" i="8"/>
  <c r="V167" i="8"/>
  <c r="U167" i="8"/>
  <c r="T167" i="8"/>
  <c r="R167" i="8"/>
  <c r="Q167" i="8"/>
  <c r="P167" i="8"/>
  <c r="BL166" i="8"/>
  <c r="BK166" i="8"/>
  <c r="BJ166" i="8"/>
  <c r="BH166" i="8"/>
  <c r="BG166" i="8"/>
  <c r="BF166" i="8"/>
  <c r="BD166" i="8"/>
  <c r="BC166" i="8"/>
  <c r="BB166" i="8"/>
  <c r="AZ166" i="8"/>
  <c r="AY166" i="8"/>
  <c r="AX166" i="8"/>
  <c r="AV166" i="8"/>
  <c r="AU166" i="8"/>
  <c r="AT166" i="8"/>
  <c r="AR166" i="8"/>
  <c r="AQ166" i="8"/>
  <c r="AP166" i="8"/>
  <c r="AL166" i="8"/>
  <c r="AK166" i="8"/>
  <c r="AJ166" i="8"/>
  <c r="AH166" i="8"/>
  <c r="AG166" i="8"/>
  <c r="AF166" i="8"/>
  <c r="AD166" i="8"/>
  <c r="AC166" i="8"/>
  <c r="AB166" i="8"/>
  <c r="Z166" i="8"/>
  <c r="Y166" i="8"/>
  <c r="X166" i="8"/>
  <c r="V166" i="8"/>
  <c r="U166" i="8"/>
  <c r="T166" i="8"/>
  <c r="R166" i="8"/>
  <c r="Q166" i="8"/>
  <c r="P166" i="8"/>
  <c r="BL165" i="8"/>
  <c r="BK165" i="8"/>
  <c r="BJ165" i="8"/>
  <c r="BH165" i="8"/>
  <c r="BG165" i="8"/>
  <c r="BF165" i="8"/>
  <c r="BD165" i="8"/>
  <c r="BC165" i="8"/>
  <c r="BB165" i="8"/>
  <c r="AZ165" i="8"/>
  <c r="AY165" i="8"/>
  <c r="AX165" i="8"/>
  <c r="AV165" i="8"/>
  <c r="AU165" i="8"/>
  <c r="AT165" i="8"/>
  <c r="AR165" i="8"/>
  <c r="AQ165" i="8"/>
  <c r="AP165" i="8"/>
  <c r="AL165" i="8"/>
  <c r="AK165" i="8"/>
  <c r="AJ165" i="8"/>
  <c r="AH165" i="8"/>
  <c r="AG165" i="8"/>
  <c r="AF165" i="8"/>
  <c r="AD165" i="8"/>
  <c r="AC165" i="8"/>
  <c r="AB165" i="8"/>
  <c r="Z165" i="8"/>
  <c r="Y165" i="8"/>
  <c r="X165" i="8"/>
  <c r="V165" i="8"/>
  <c r="U165" i="8"/>
  <c r="T165" i="8"/>
  <c r="R165" i="8"/>
  <c r="Q165" i="8"/>
  <c r="P165" i="8"/>
  <c r="BL164" i="8"/>
  <c r="BK164" i="8"/>
  <c r="BJ164" i="8"/>
  <c r="BH164" i="8"/>
  <c r="BG164" i="8"/>
  <c r="BF164" i="8"/>
  <c r="BD164" i="8"/>
  <c r="BC164" i="8"/>
  <c r="BB164" i="8"/>
  <c r="AZ164" i="8"/>
  <c r="AY164" i="8"/>
  <c r="AX164" i="8"/>
  <c r="AV164" i="8"/>
  <c r="AU164" i="8"/>
  <c r="AT164" i="8"/>
  <c r="AR164" i="8"/>
  <c r="AQ164" i="8"/>
  <c r="AP164" i="8"/>
  <c r="AL164" i="8"/>
  <c r="AK164" i="8"/>
  <c r="AJ164" i="8"/>
  <c r="AH164" i="8"/>
  <c r="AG164" i="8"/>
  <c r="AF164" i="8"/>
  <c r="AD164" i="8"/>
  <c r="AC164" i="8"/>
  <c r="AB164" i="8"/>
  <c r="Z164" i="8"/>
  <c r="Y164" i="8"/>
  <c r="X164" i="8"/>
  <c r="V164" i="8"/>
  <c r="U164" i="8"/>
  <c r="T164" i="8"/>
  <c r="R164" i="8"/>
  <c r="Q164" i="8"/>
  <c r="P164" i="8"/>
  <c r="BL163" i="8"/>
  <c r="BK163" i="8"/>
  <c r="BJ163" i="8"/>
  <c r="BH163" i="8"/>
  <c r="BG163" i="8"/>
  <c r="BF163" i="8"/>
  <c r="BD163" i="8"/>
  <c r="BC163" i="8"/>
  <c r="BB163" i="8"/>
  <c r="AZ163" i="8"/>
  <c r="AY163" i="8"/>
  <c r="AX163" i="8"/>
  <c r="AV163" i="8"/>
  <c r="AU163" i="8"/>
  <c r="AT163" i="8"/>
  <c r="AR163" i="8"/>
  <c r="AQ163" i="8"/>
  <c r="AP163" i="8"/>
  <c r="AL163" i="8"/>
  <c r="AK163" i="8"/>
  <c r="AJ163" i="8"/>
  <c r="AH163" i="8"/>
  <c r="AG163" i="8"/>
  <c r="AF163" i="8"/>
  <c r="AD163" i="8"/>
  <c r="AC163" i="8"/>
  <c r="AB163" i="8"/>
  <c r="Z163" i="8"/>
  <c r="Y163" i="8"/>
  <c r="X163" i="8"/>
  <c r="V163" i="8"/>
  <c r="U163" i="8"/>
  <c r="T163" i="8"/>
  <c r="R163" i="8"/>
  <c r="Q163" i="8"/>
  <c r="P163" i="8"/>
  <c r="BL162" i="8"/>
  <c r="BK162" i="8"/>
  <c r="BJ162" i="8"/>
  <c r="BH162" i="8"/>
  <c r="BG162" i="8"/>
  <c r="BF162" i="8"/>
  <c r="BD162" i="8"/>
  <c r="BC162" i="8"/>
  <c r="BB162" i="8"/>
  <c r="AZ162" i="8"/>
  <c r="AY162" i="8"/>
  <c r="AX162" i="8"/>
  <c r="AV162" i="8"/>
  <c r="AU162" i="8"/>
  <c r="AT162" i="8"/>
  <c r="AR162" i="8"/>
  <c r="AQ162" i="8"/>
  <c r="AP162" i="8"/>
  <c r="AL162" i="8"/>
  <c r="AK162" i="8"/>
  <c r="AJ162" i="8"/>
  <c r="AH162" i="8"/>
  <c r="AG162" i="8"/>
  <c r="AF162" i="8"/>
  <c r="AD162" i="8"/>
  <c r="AC162" i="8"/>
  <c r="AB162" i="8"/>
  <c r="Z162" i="8"/>
  <c r="Y162" i="8"/>
  <c r="X162" i="8"/>
  <c r="V162" i="8"/>
  <c r="U162" i="8"/>
  <c r="T162" i="8"/>
  <c r="R162" i="8"/>
  <c r="Q162" i="8"/>
  <c r="P162" i="8"/>
  <c r="BL161" i="8"/>
  <c r="BK161" i="8"/>
  <c r="BJ161" i="8"/>
  <c r="BH161" i="8"/>
  <c r="BG161" i="8"/>
  <c r="BF161" i="8"/>
  <c r="BD161" i="8"/>
  <c r="BC161" i="8"/>
  <c r="BB161" i="8"/>
  <c r="AZ161" i="8"/>
  <c r="AY161" i="8"/>
  <c r="AX161" i="8"/>
  <c r="AV161" i="8"/>
  <c r="AU161" i="8"/>
  <c r="AT161" i="8"/>
  <c r="AR161" i="8"/>
  <c r="AQ161" i="8"/>
  <c r="AP161" i="8"/>
  <c r="AL161" i="8"/>
  <c r="AK161" i="8"/>
  <c r="AJ161" i="8"/>
  <c r="AH161" i="8"/>
  <c r="AG161" i="8"/>
  <c r="AF161" i="8"/>
  <c r="AD161" i="8"/>
  <c r="AC161" i="8"/>
  <c r="AB161" i="8"/>
  <c r="Z161" i="8"/>
  <c r="Y161" i="8"/>
  <c r="X161" i="8"/>
  <c r="V161" i="8"/>
  <c r="U161" i="8"/>
  <c r="T161" i="8"/>
  <c r="R161" i="8"/>
  <c r="Q161" i="8"/>
  <c r="P161" i="8"/>
  <c r="BL160" i="8"/>
  <c r="BK160" i="8"/>
  <c r="BJ160" i="8"/>
  <c r="BH160" i="8"/>
  <c r="BG160" i="8"/>
  <c r="BF160" i="8"/>
  <c r="BD160" i="8"/>
  <c r="BC160" i="8"/>
  <c r="BB160" i="8"/>
  <c r="AZ160" i="8"/>
  <c r="AY160" i="8"/>
  <c r="AX160" i="8"/>
  <c r="AV160" i="8"/>
  <c r="AU160" i="8"/>
  <c r="AT160" i="8"/>
  <c r="AR160" i="8"/>
  <c r="AQ160" i="8"/>
  <c r="AP160" i="8"/>
  <c r="AL160" i="8"/>
  <c r="AK160" i="8"/>
  <c r="AJ160" i="8"/>
  <c r="AH160" i="8"/>
  <c r="AG160" i="8"/>
  <c r="AF160" i="8"/>
  <c r="AD160" i="8"/>
  <c r="AC160" i="8"/>
  <c r="AB160" i="8"/>
  <c r="Z160" i="8"/>
  <c r="Y160" i="8"/>
  <c r="X160" i="8"/>
  <c r="V160" i="8"/>
  <c r="U160" i="8"/>
  <c r="T160" i="8"/>
  <c r="R160" i="8"/>
  <c r="Q160" i="8"/>
  <c r="P160" i="8"/>
  <c r="BL159" i="8"/>
  <c r="BK159" i="8"/>
  <c r="BJ159" i="8"/>
  <c r="BH159" i="8"/>
  <c r="BG159" i="8"/>
  <c r="BF159" i="8"/>
  <c r="BD159" i="8"/>
  <c r="BC159" i="8"/>
  <c r="BB159" i="8"/>
  <c r="AZ159" i="8"/>
  <c r="AY159" i="8"/>
  <c r="AX159" i="8"/>
  <c r="AV159" i="8"/>
  <c r="AU159" i="8"/>
  <c r="AT159" i="8"/>
  <c r="AR159" i="8"/>
  <c r="AQ159" i="8"/>
  <c r="AP159" i="8"/>
  <c r="AL159" i="8"/>
  <c r="AK159" i="8"/>
  <c r="AJ159" i="8"/>
  <c r="AH159" i="8"/>
  <c r="AG159" i="8"/>
  <c r="AF159" i="8"/>
  <c r="AD159" i="8"/>
  <c r="AC159" i="8"/>
  <c r="AB159" i="8"/>
  <c r="Z159" i="8"/>
  <c r="Y159" i="8"/>
  <c r="X159" i="8"/>
  <c r="V159" i="8"/>
  <c r="U159" i="8"/>
  <c r="T159" i="8"/>
  <c r="R159" i="8"/>
  <c r="Q159" i="8"/>
  <c r="P159" i="8"/>
  <c r="BL158" i="8"/>
  <c r="BK158" i="8"/>
  <c r="BJ158" i="8"/>
  <c r="BH158" i="8"/>
  <c r="BG158" i="8"/>
  <c r="BF158" i="8"/>
  <c r="BD158" i="8"/>
  <c r="BC158" i="8"/>
  <c r="BB158" i="8"/>
  <c r="AZ158" i="8"/>
  <c r="AY158" i="8"/>
  <c r="AX158" i="8"/>
  <c r="AV158" i="8"/>
  <c r="AU158" i="8"/>
  <c r="AT158" i="8"/>
  <c r="AR158" i="8"/>
  <c r="AQ158" i="8"/>
  <c r="AP158" i="8"/>
  <c r="AL158" i="8"/>
  <c r="AK158" i="8"/>
  <c r="AJ158" i="8"/>
  <c r="AH158" i="8"/>
  <c r="AG158" i="8"/>
  <c r="AF158" i="8"/>
  <c r="AD158" i="8"/>
  <c r="AC158" i="8"/>
  <c r="AB158" i="8"/>
  <c r="Z158" i="8"/>
  <c r="Y158" i="8"/>
  <c r="X158" i="8"/>
  <c r="V158" i="8"/>
  <c r="U158" i="8"/>
  <c r="T158" i="8"/>
  <c r="R158" i="8"/>
  <c r="Q158" i="8"/>
  <c r="P158" i="8"/>
  <c r="BL157" i="8"/>
  <c r="BK157" i="8"/>
  <c r="BJ157" i="8"/>
  <c r="BH157" i="8"/>
  <c r="BG157" i="8"/>
  <c r="BF157" i="8"/>
  <c r="BD157" i="8"/>
  <c r="BC157" i="8"/>
  <c r="BB157" i="8"/>
  <c r="AZ157" i="8"/>
  <c r="AY157" i="8"/>
  <c r="AX157" i="8"/>
  <c r="AV157" i="8"/>
  <c r="AU157" i="8"/>
  <c r="AT157" i="8"/>
  <c r="AR157" i="8"/>
  <c r="AQ157" i="8"/>
  <c r="AP157" i="8"/>
  <c r="AL157" i="8"/>
  <c r="AK157" i="8"/>
  <c r="AJ157" i="8"/>
  <c r="AH157" i="8"/>
  <c r="AG157" i="8"/>
  <c r="AF157" i="8"/>
  <c r="AD157" i="8"/>
  <c r="AC157" i="8"/>
  <c r="AB157" i="8"/>
  <c r="Z157" i="8"/>
  <c r="Y157" i="8"/>
  <c r="X157" i="8"/>
  <c r="V157" i="8"/>
  <c r="U157" i="8"/>
  <c r="T157" i="8"/>
  <c r="R157" i="8"/>
  <c r="Q157" i="8"/>
  <c r="P157" i="8"/>
  <c r="BL156" i="8"/>
  <c r="BK156" i="8"/>
  <c r="BJ156" i="8"/>
  <c r="BH156" i="8"/>
  <c r="BG156" i="8"/>
  <c r="BF156" i="8"/>
  <c r="BD156" i="8"/>
  <c r="BC156" i="8"/>
  <c r="BB156" i="8"/>
  <c r="AZ156" i="8"/>
  <c r="AY156" i="8"/>
  <c r="AX156" i="8"/>
  <c r="AV156" i="8"/>
  <c r="AU156" i="8"/>
  <c r="AT156" i="8"/>
  <c r="AR156" i="8"/>
  <c r="AQ156" i="8"/>
  <c r="AP156" i="8"/>
  <c r="AL156" i="8"/>
  <c r="AK156" i="8"/>
  <c r="AJ156" i="8"/>
  <c r="AH156" i="8"/>
  <c r="AG156" i="8"/>
  <c r="AF156" i="8"/>
  <c r="AD156" i="8"/>
  <c r="AC156" i="8"/>
  <c r="AB156" i="8"/>
  <c r="Z156" i="8"/>
  <c r="Y156" i="8"/>
  <c r="X156" i="8"/>
  <c r="V156" i="8"/>
  <c r="U156" i="8"/>
  <c r="T156" i="8"/>
  <c r="R156" i="8"/>
  <c r="Q156" i="8"/>
  <c r="P156" i="8"/>
  <c r="BL155" i="8"/>
  <c r="BK155" i="8"/>
  <c r="BJ155" i="8"/>
  <c r="BH155" i="8"/>
  <c r="BG155" i="8"/>
  <c r="BF155" i="8"/>
  <c r="BD155" i="8"/>
  <c r="BC155" i="8"/>
  <c r="BB155" i="8"/>
  <c r="AZ155" i="8"/>
  <c r="AY155" i="8"/>
  <c r="AX155" i="8"/>
  <c r="AV155" i="8"/>
  <c r="AU155" i="8"/>
  <c r="AT155" i="8"/>
  <c r="AR155" i="8"/>
  <c r="AQ155" i="8"/>
  <c r="AP155" i="8"/>
  <c r="AL155" i="8"/>
  <c r="AK155" i="8"/>
  <c r="AJ155" i="8"/>
  <c r="AH155" i="8"/>
  <c r="AG155" i="8"/>
  <c r="AF155" i="8"/>
  <c r="AD155" i="8"/>
  <c r="AC155" i="8"/>
  <c r="AB155" i="8"/>
  <c r="Z155" i="8"/>
  <c r="Y155" i="8"/>
  <c r="X155" i="8"/>
  <c r="V155" i="8"/>
  <c r="U155" i="8"/>
  <c r="T155" i="8"/>
  <c r="R155" i="8"/>
  <c r="Q155" i="8"/>
  <c r="P155" i="8"/>
  <c r="BL154" i="8"/>
  <c r="BK154" i="8"/>
  <c r="BJ154" i="8"/>
  <c r="BH154" i="8"/>
  <c r="BG154" i="8"/>
  <c r="BF154" i="8"/>
  <c r="BD154" i="8"/>
  <c r="BC154" i="8"/>
  <c r="BB154" i="8"/>
  <c r="AZ154" i="8"/>
  <c r="AY154" i="8"/>
  <c r="AX154" i="8"/>
  <c r="AV154" i="8"/>
  <c r="AU154" i="8"/>
  <c r="AT154" i="8"/>
  <c r="AR154" i="8"/>
  <c r="AQ154" i="8"/>
  <c r="AP154" i="8"/>
  <c r="AL154" i="8"/>
  <c r="AK154" i="8"/>
  <c r="AJ154" i="8"/>
  <c r="AH154" i="8"/>
  <c r="AG154" i="8"/>
  <c r="AF154" i="8"/>
  <c r="AD154" i="8"/>
  <c r="AC154" i="8"/>
  <c r="AB154" i="8"/>
  <c r="Z154" i="8"/>
  <c r="Y154" i="8"/>
  <c r="X154" i="8"/>
  <c r="V154" i="8"/>
  <c r="U154" i="8"/>
  <c r="T154" i="8"/>
  <c r="R154" i="8"/>
  <c r="Q154" i="8"/>
  <c r="P154" i="8"/>
  <c r="BL153" i="8"/>
  <c r="BK153" i="8"/>
  <c r="BJ153" i="8"/>
  <c r="BH153" i="8"/>
  <c r="BG153" i="8"/>
  <c r="BF153" i="8"/>
  <c r="BD153" i="8"/>
  <c r="BC153" i="8"/>
  <c r="BB153" i="8"/>
  <c r="AZ153" i="8"/>
  <c r="AY153" i="8"/>
  <c r="AX153" i="8"/>
  <c r="AV153" i="8"/>
  <c r="AU153" i="8"/>
  <c r="AT153" i="8"/>
  <c r="AR153" i="8"/>
  <c r="AQ153" i="8"/>
  <c r="AP153" i="8"/>
  <c r="AL153" i="8"/>
  <c r="AK153" i="8"/>
  <c r="AJ153" i="8"/>
  <c r="AH153" i="8"/>
  <c r="AG153" i="8"/>
  <c r="AF153" i="8"/>
  <c r="AD153" i="8"/>
  <c r="AC153" i="8"/>
  <c r="AB153" i="8"/>
  <c r="Z153" i="8"/>
  <c r="Y153" i="8"/>
  <c r="X153" i="8"/>
  <c r="V153" i="8"/>
  <c r="U153" i="8"/>
  <c r="T153" i="8"/>
  <c r="R153" i="8"/>
  <c r="Q153" i="8"/>
  <c r="P153" i="8"/>
  <c r="BL152" i="8"/>
  <c r="BK152" i="8"/>
  <c r="BJ152" i="8"/>
  <c r="BH152" i="8"/>
  <c r="BG152" i="8"/>
  <c r="BF152" i="8"/>
  <c r="BD152" i="8"/>
  <c r="BC152" i="8"/>
  <c r="BB152" i="8"/>
  <c r="AZ152" i="8"/>
  <c r="AY152" i="8"/>
  <c r="AX152" i="8"/>
  <c r="AV152" i="8"/>
  <c r="AU152" i="8"/>
  <c r="AT152" i="8"/>
  <c r="AR152" i="8"/>
  <c r="AQ152" i="8"/>
  <c r="AP152" i="8"/>
  <c r="AL152" i="8"/>
  <c r="AK152" i="8"/>
  <c r="AJ152" i="8"/>
  <c r="AH152" i="8"/>
  <c r="AG152" i="8"/>
  <c r="AF152" i="8"/>
  <c r="AD152" i="8"/>
  <c r="AC152" i="8"/>
  <c r="AB152" i="8"/>
  <c r="Z152" i="8"/>
  <c r="Y152" i="8"/>
  <c r="X152" i="8"/>
  <c r="V152" i="8"/>
  <c r="U152" i="8"/>
  <c r="T152" i="8"/>
  <c r="R152" i="8"/>
  <c r="Q152" i="8"/>
  <c r="P152" i="8"/>
  <c r="BL151" i="8"/>
  <c r="BK151" i="8"/>
  <c r="BJ151" i="8"/>
  <c r="BH151" i="8"/>
  <c r="BG151" i="8"/>
  <c r="BF151" i="8"/>
  <c r="BD151" i="8"/>
  <c r="BC151" i="8"/>
  <c r="BB151" i="8"/>
  <c r="AZ151" i="8"/>
  <c r="AY151" i="8"/>
  <c r="AX151" i="8"/>
  <c r="AV151" i="8"/>
  <c r="AU151" i="8"/>
  <c r="AT151" i="8"/>
  <c r="AR151" i="8"/>
  <c r="AQ151" i="8"/>
  <c r="AP151" i="8"/>
  <c r="AL151" i="8"/>
  <c r="AK151" i="8"/>
  <c r="AJ151" i="8"/>
  <c r="AH151" i="8"/>
  <c r="AG151" i="8"/>
  <c r="AF151" i="8"/>
  <c r="AD151" i="8"/>
  <c r="AC151" i="8"/>
  <c r="AB151" i="8"/>
  <c r="Z151" i="8"/>
  <c r="Y151" i="8"/>
  <c r="X151" i="8"/>
  <c r="V151" i="8"/>
  <c r="U151" i="8"/>
  <c r="T151" i="8"/>
  <c r="R151" i="8"/>
  <c r="Q151" i="8"/>
  <c r="P151" i="8"/>
  <c r="BL150" i="8"/>
  <c r="BK150" i="8"/>
  <c r="BJ150" i="8"/>
  <c r="BH150" i="8"/>
  <c r="BG150" i="8"/>
  <c r="BF150" i="8"/>
  <c r="BD150" i="8"/>
  <c r="BC150" i="8"/>
  <c r="BB150" i="8"/>
  <c r="AZ150" i="8"/>
  <c r="AY150" i="8"/>
  <c r="AX150" i="8"/>
  <c r="AV150" i="8"/>
  <c r="AU150" i="8"/>
  <c r="AT150" i="8"/>
  <c r="AR150" i="8"/>
  <c r="AQ150" i="8"/>
  <c r="AP150" i="8"/>
  <c r="AL150" i="8"/>
  <c r="AK150" i="8"/>
  <c r="AJ150" i="8"/>
  <c r="AH150" i="8"/>
  <c r="AG150" i="8"/>
  <c r="AF150" i="8"/>
  <c r="AD150" i="8"/>
  <c r="AC150" i="8"/>
  <c r="AB150" i="8"/>
  <c r="Z150" i="8"/>
  <c r="Y150" i="8"/>
  <c r="X150" i="8"/>
  <c r="V150" i="8"/>
  <c r="U150" i="8"/>
  <c r="T150" i="8"/>
  <c r="R150" i="8"/>
  <c r="Q150" i="8"/>
  <c r="P150" i="8"/>
  <c r="BL149" i="8"/>
  <c r="BK149" i="8"/>
  <c r="BJ149" i="8"/>
  <c r="BH149" i="8"/>
  <c r="BG149" i="8"/>
  <c r="BF149" i="8"/>
  <c r="BD149" i="8"/>
  <c r="BC149" i="8"/>
  <c r="BB149" i="8"/>
  <c r="AZ149" i="8"/>
  <c r="AY149" i="8"/>
  <c r="AX149" i="8"/>
  <c r="AV149" i="8"/>
  <c r="AU149" i="8"/>
  <c r="AT149" i="8"/>
  <c r="AR149" i="8"/>
  <c r="AQ149" i="8"/>
  <c r="AP149" i="8"/>
  <c r="AL149" i="8"/>
  <c r="AK149" i="8"/>
  <c r="AJ149" i="8"/>
  <c r="AH149" i="8"/>
  <c r="AG149" i="8"/>
  <c r="AF149" i="8"/>
  <c r="AD149" i="8"/>
  <c r="AC149" i="8"/>
  <c r="AB149" i="8"/>
  <c r="Z149" i="8"/>
  <c r="Y149" i="8"/>
  <c r="X149" i="8"/>
  <c r="V149" i="8"/>
  <c r="U149" i="8"/>
  <c r="T149" i="8"/>
  <c r="R149" i="8"/>
  <c r="Q149" i="8"/>
  <c r="P149" i="8"/>
  <c r="BL148" i="8"/>
  <c r="BK148" i="8"/>
  <c r="BJ148" i="8"/>
  <c r="BH148" i="8"/>
  <c r="BG148" i="8"/>
  <c r="BF148" i="8"/>
  <c r="BD148" i="8"/>
  <c r="BC148" i="8"/>
  <c r="BB148" i="8"/>
  <c r="AZ148" i="8"/>
  <c r="AY148" i="8"/>
  <c r="AX148" i="8"/>
  <c r="AV148" i="8"/>
  <c r="AU148" i="8"/>
  <c r="AT148" i="8"/>
  <c r="AR148" i="8"/>
  <c r="AQ148" i="8"/>
  <c r="AP148" i="8"/>
  <c r="AL148" i="8"/>
  <c r="AK148" i="8"/>
  <c r="AJ148" i="8"/>
  <c r="AH148" i="8"/>
  <c r="AG148" i="8"/>
  <c r="AF148" i="8"/>
  <c r="AD148" i="8"/>
  <c r="AC148" i="8"/>
  <c r="AB148" i="8"/>
  <c r="Z148" i="8"/>
  <c r="Y148" i="8"/>
  <c r="X148" i="8"/>
  <c r="V148" i="8"/>
  <c r="U148" i="8"/>
  <c r="T148" i="8"/>
  <c r="R148" i="8"/>
  <c r="Q148" i="8"/>
  <c r="P148" i="8"/>
  <c r="BL147" i="8"/>
  <c r="BK147" i="8"/>
  <c r="BJ147" i="8"/>
  <c r="BH147" i="8"/>
  <c r="BG147" i="8"/>
  <c r="BF147" i="8"/>
  <c r="BD147" i="8"/>
  <c r="BC147" i="8"/>
  <c r="BB147" i="8"/>
  <c r="AZ147" i="8"/>
  <c r="AY147" i="8"/>
  <c r="AX147" i="8"/>
  <c r="AV147" i="8"/>
  <c r="AU147" i="8"/>
  <c r="AT147" i="8"/>
  <c r="AR147" i="8"/>
  <c r="AQ147" i="8"/>
  <c r="AP147" i="8"/>
  <c r="AL147" i="8"/>
  <c r="AK147" i="8"/>
  <c r="AJ147" i="8"/>
  <c r="AH147" i="8"/>
  <c r="AG147" i="8"/>
  <c r="AF147" i="8"/>
  <c r="AD147" i="8"/>
  <c r="AC147" i="8"/>
  <c r="AB147" i="8"/>
  <c r="Z147" i="8"/>
  <c r="Y147" i="8"/>
  <c r="X147" i="8"/>
  <c r="V147" i="8"/>
  <c r="U147" i="8"/>
  <c r="T147" i="8"/>
  <c r="R147" i="8"/>
  <c r="Q147" i="8"/>
  <c r="P147" i="8"/>
  <c r="BL146" i="8"/>
  <c r="BK146" i="8"/>
  <c r="BJ146" i="8"/>
  <c r="BH146" i="8"/>
  <c r="BG146" i="8"/>
  <c r="BF146" i="8"/>
  <c r="BD146" i="8"/>
  <c r="BC146" i="8"/>
  <c r="BB146" i="8"/>
  <c r="AZ146" i="8"/>
  <c r="AY146" i="8"/>
  <c r="AX146" i="8"/>
  <c r="AV146" i="8"/>
  <c r="AU146" i="8"/>
  <c r="AT146" i="8"/>
  <c r="AR146" i="8"/>
  <c r="AQ146" i="8"/>
  <c r="AP146" i="8"/>
  <c r="AL146" i="8"/>
  <c r="AK146" i="8"/>
  <c r="AJ146" i="8"/>
  <c r="AH146" i="8"/>
  <c r="AG146" i="8"/>
  <c r="AF146" i="8"/>
  <c r="AD146" i="8"/>
  <c r="AC146" i="8"/>
  <c r="AB146" i="8"/>
  <c r="Z146" i="8"/>
  <c r="Y146" i="8"/>
  <c r="X146" i="8"/>
  <c r="V146" i="8"/>
  <c r="U146" i="8"/>
  <c r="T146" i="8"/>
  <c r="R146" i="8"/>
  <c r="Q146" i="8"/>
  <c r="P146" i="8"/>
  <c r="BL145" i="8"/>
  <c r="BK145" i="8"/>
  <c r="BJ145" i="8"/>
  <c r="BH145" i="8"/>
  <c r="BG145" i="8"/>
  <c r="BF145" i="8"/>
  <c r="BD145" i="8"/>
  <c r="BC145" i="8"/>
  <c r="BB145" i="8"/>
  <c r="AZ145" i="8"/>
  <c r="AY145" i="8"/>
  <c r="AX145" i="8"/>
  <c r="AV145" i="8"/>
  <c r="AU145" i="8"/>
  <c r="AT145" i="8"/>
  <c r="AR145" i="8"/>
  <c r="AQ145" i="8"/>
  <c r="AP145" i="8"/>
  <c r="AL145" i="8"/>
  <c r="AK145" i="8"/>
  <c r="AJ145" i="8"/>
  <c r="AH145" i="8"/>
  <c r="AG145" i="8"/>
  <c r="AF145" i="8"/>
  <c r="AD145" i="8"/>
  <c r="AC145" i="8"/>
  <c r="AB145" i="8"/>
  <c r="Z145" i="8"/>
  <c r="Y145" i="8"/>
  <c r="X145" i="8"/>
  <c r="V145" i="8"/>
  <c r="U145" i="8"/>
  <c r="T145" i="8"/>
  <c r="R145" i="8"/>
  <c r="Q145" i="8"/>
  <c r="P145" i="8"/>
  <c r="BL144" i="8"/>
  <c r="BK144" i="8"/>
  <c r="BJ144" i="8"/>
  <c r="BH144" i="8"/>
  <c r="BG144" i="8"/>
  <c r="BF144" i="8"/>
  <c r="BD144" i="8"/>
  <c r="BC144" i="8"/>
  <c r="BB144" i="8"/>
  <c r="AZ144" i="8"/>
  <c r="AY144" i="8"/>
  <c r="AX144" i="8"/>
  <c r="AV144" i="8"/>
  <c r="AU144" i="8"/>
  <c r="AT144" i="8"/>
  <c r="AR144" i="8"/>
  <c r="AQ144" i="8"/>
  <c r="AP144" i="8"/>
  <c r="AL144" i="8"/>
  <c r="AK144" i="8"/>
  <c r="AJ144" i="8"/>
  <c r="AH144" i="8"/>
  <c r="AG144" i="8"/>
  <c r="AF144" i="8"/>
  <c r="AD144" i="8"/>
  <c r="AC144" i="8"/>
  <c r="AB144" i="8"/>
  <c r="Z144" i="8"/>
  <c r="Y144" i="8"/>
  <c r="X144" i="8"/>
  <c r="V144" i="8"/>
  <c r="U144" i="8"/>
  <c r="T144" i="8"/>
  <c r="R144" i="8"/>
  <c r="Q144" i="8"/>
  <c r="P144" i="8"/>
  <c r="BL143" i="8"/>
  <c r="BK143" i="8"/>
  <c r="BJ143" i="8"/>
  <c r="BH143" i="8"/>
  <c r="BG143" i="8"/>
  <c r="BF143" i="8"/>
  <c r="BD143" i="8"/>
  <c r="BC143" i="8"/>
  <c r="BB143" i="8"/>
  <c r="AZ143" i="8"/>
  <c r="AY143" i="8"/>
  <c r="AX143" i="8"/>
  <c r="AV143" i="8"/>
  <c r="AU143" i="8"/>
  <c r="AT143" i="8"/>
  <c r="AR143" i="8"/>
  <c r="AQ143" i="8"/>
  <c r="AP143" i="8"/>
  <c r="AL143" i="8"/>
  <c r="AK143" i="8"/>
  <c r="AJ143" i="8"/>
  <c r="AH143" i="8"/>
  <c r="AG143" i="8"/>
  <c r="AF143" i="8"/>
  <c r="AD143" i="8"/>
  <c r="AC143" i="8"/>
  <c r="AB143" i="8"/>
  <c r="Z143" i="8"/>
  <c r="Y143" i="8"/>
  <c r="X143" i="8"/>
  <c r="V143" i="8"/>
  <c r="U143" i="8"/>
  <c r="T143" i="8"/>
  <c r="R143" i="8"/>
  <c r="Q143" i="8"/>
  <c r="P143" i="8"/>
  <c r="BL142" i="8"/>
  <c r="BK142" i="8"/>
  <c r="BJ142" i="8"/>
  <c r="BH142" i="8"/>
  <c r="BG142" i="8"/>
  <c r="BF142" i="8"/>
  <c r="BD142" i="8"/>
  <c r="BC142" i="8"/>
  <c r="BB142" i="8"/>
  <c r="AZ142" i="8"/>
  <c r="AY142" i="8"/>
  <c r="AX142" i="8"/>
  <c r="AV142" i="8"/>
  <c r="AU142" i="8"/>
  <c r="AT142" i="8"/>
  <c r="AR142" i="8"/>
  <c r="AQ142" i="8"/>
  <c r="AP142" i="8"/>
  <c r="AL142" i="8"/>
  <c r="AK142" i="8"/>
  <c r="AJ142" i="8"/>
  <c r="AH142" i="8"/>
  <c r="AG142" i="8"/>
  <c r="AF142" i="8"/>
  <c r="AD142" i="8"/>
  <c r="AC142" i="8"/>
  <c r="AB142" i="8"/>
  <c r="Z142" i="8"/>
  <c r="Y142" i="8"/>
  <c r="X142" i="8"/>
  <c r="V142" i="8"/>
  <c r="U142" i="8"/>
  <c r="T142" i="8"/>
  <c r="R142" i="8"/>
  <c r="Q142" i="8"/>
  <c r="P142" i="8"/>
  <c r="BL141" i="8"/>
  <c r="BK141" i="8"/>
  <c r="BJ141" i="8"/>
  <c r="BH141" i="8"/>
  <c r="BG141" i="8"/>
  <c r="BF141" i="8"/>
  <c r="BD141" i="8"/>
  <c r="BC141" i="8"/>
  <c r="BB141" i="8"/>
  <c r="AZ141" i="8"/>
  <c r="AY141" i="8"/>
  <c r="AX141" i="8"/>
  <c r="AV141" i="8"/>
  <c r="AU141" i="8"/>
  <c r="AT141" i="8"/>
  <c r="AR141" i="8"/>
  <c r="AQ141" i="8"/>
  <c r="AP141" i="8"/>
  <c r="AL141" i="8"/>
  <c r="AK141" i="8"/>
  <c r="AJ141" i="8"/>
  <c r="AH141" i="8"/>
  <c r="AG141" i="8"/>
  <c r="AF141" i="8"/>
  <c r="AD141" i="8"/>
  <c r="AC141" i="8"/>
  <c r="AB141" i="8"/>
  <c r="Z141" i="8"/>
  <c r="Y141" i="8"/>
  <c r="X141" i="8"/>
  <c r="V141" i="8"/>
  <c r="U141" i="8"/>
  <c r="T141" i="8"/>
  <c r="R141" i="8"/>
  <c r="Q141" i="8"/>
  <c r="P141" i="8"/>
  <c r="BL140" i="8"/>
  <c r="BK140" i="8"/>
  <c r="BJ140" i="8"/>
  <c r="BH140" i="8"/>
  <c r="BG140" i="8"/>
  <c r="BF140" i="8"/>
  <c r="BD140" i="8"/>
  <c r="BC140" i="8"/>
  <c r="BB140" i="8"/>
  <c r="AZ140" i="8"/>
  <c r="AY140" i="8"/>
  <c r="AX140" i="8"/>
  <c r="AV140" i="8"/>
  <c r="AU140" i="8"/>
  <c r="AT140" i="8"/>
  <c r="AR140" i="8"/>
  <c r="AQ140" i="8"/>
  <c r="AP140" i="8"/>
  <c r="AL140" i="8"/>
  <c r="AK140" i="8"/>
  <c r="AJ140" i="8"/>
  <c r="AH140" i="8"/>
  <c r="AG140" i="8"/>
  <c r="AF140" i="8"/>
  <c r="AD140" i="8"/>
  <c r="AC140" i="8"/>
  <c r="AB140" i="8"/>
  <c r="Z140" i="8"/>
  <c r="Y140" i="8"/>
  <c r="X140" i="8"/>
  <c r="V140" i="8"/>
  <c r="U140" i="8"/>
  <c r="T140" i="8"/>
  <c r="R140" i="8"/>
  <c r="Q140" i="8"/>
  <c r="P140" i="8"/>
  <c r="BL139" i="8"/>
  <c r="BK139" i="8"/>
  <c r="BJ139" i="8"/>
  <c r="BH139" i="8"/>
  <c r="BG139" i="8"/>
  <c r="BF139" i="8"/>
  <c r="BD139" i="8"/>
  <c r="BC139" i="8"/>
  <c r="BB139" i="8"/>
  <c r="AZ139" i="8"/>
  <c r="AY139" i="8"/>
  <c r="AX139" i="8"/>
  <c r="AV139" i="8"/>
  <c r="AU139" i="8"/>
  <c r="AT139" i="8"/>
  <c r="AR139" i="8"/>
  <c r="AQ139" i="8"/>
  <c r="AP139" i="8"/>
  <c r="AL139" i="8"/>
  <c r="AK139" i="8"/>
  <c r="AJ139" i="8"/>
  <c r="AH139" i="8"/>
  <c r="AG139" i="8"/>
  <c r="AF139" i="8"/>
  <c r="AD139" i="8"/>
  <c r="AC139" i="8"/>
  <c r="AB139" i="8"/>
  <c r="Z139" i="8"/>
  <c r="Y139" i="8"/>
  <c r="X139" i="8"/>
  <c r="V139" i="8"/>
  <c r="U139" i="8"/>
  <c r="T139" i="8"/>
  <c r="R139" i="8"/>
  <c r="Q139" i="8"/>
  <c r="P139" i="8"/>
  <c r="BL138" i="8"/>
  <c r="BK138" i="8"/>
  <c r="BJ138" i="8"/>
  <c r="BH138" i="8"/>
  <c r="BG138" i="8"/>
  <c r="BF138" i="8"/>
  <c r="BD138" i="8"/>
  <c r="BC138" i="8"/>
  <c r="BB138" i="8"/>
  <c r="AZ138" i="8"/>
  <c r="AY138" i="8"/>
  <c r="AX138" i="8"/>
  <c r="AV138" i="8"/>
  <c r="AU138" i="8"/>
  <c r="AT138" i="8"/>
  <c r="AR138" i="8"/>
  <c r="AQ138" i="8"/>
  <c r="AP138" i="8"/>
  <c r="AL138" i="8"/>
  <c r="AK138" i="8"/>
  <c r="AJ138" i="8"/>
  <c r="AH138" i="8"/>
  <c r="AG138" i="8"/>
  <c r="AF138" i="8"/>
  <c r="AD138" i="8"/>
  <c r="AC138" i="8"/>
  <c r="AB138" i="8"/>
  <c r="Z138" i="8"/>
  <c r="Y138" i="8"/>
  <c r="X138" i="8"/>
  <c r="V138" i="8"/>
  <c r="U138" i="8"/>
  <c r="T138" i="8"/>
  <c r="R138" i="8"/>
  <c r="Q138" i="8"/>
  <c r="P138" i="8"/>
  <c r="BL137" i="8"/>
  <c r="BK137" i="8"/>
  <c r="BJ137" i="8"/>
  <c r="BH137" i="8"/>
  <c r="BG137" i="8"/>
  <c r="BF137" i="8"/>
  <c r="BD137" i="8"/>
  <c r="BC137" i="8"/>
  <c r="BB137" i="8"/>
  <c r="AZ137" i="8"/>
  <c r="AY137" i="8"/>
  <c r="AX137" i="8"/>
  <c r="AV137" i="8"/>
  <c r="AU137" i="8"/>
  <c r="AT137" i="8"/>
  <c r="AR137" i="8"/>
  <c r="AQ137" i="8"/>
  <c r="AP137" i="8"/>
  <c r="AL137" i="8"/>
  <c r="AK137" i="8"/>
  <c r="AJ137" i="8"/>
  <c r="AH137" i="8"/>
  <c r="AG137" i="8"/>
  <c r="AF137" i="8"/>
  <c r="AD137" i="8"/>
  <c r="AC137" i="8"/>
  <c r="AB137" i="8"/>
  <c r="Z137" i="8"/>
  <c r="Y137" i="8"/>
  <c r="X137" i="8"/>
  <c r="V137" i="8"/>
  <c r="U137" i="8"/>
  <c r="T137" i="8"/>
  <c r="R137" i="8"/>
  <c r="Q137" i="8"/>
  <c r="P137" i="8"/>
  <c r="BL136" i="8"/>
  <c r="BK136" i="8"/>
  <c r="BJ136" i="8"/>
  <c r="BH136" i="8"/>
  <c r="BG136" i="8"/>
  <c r="BF136" i="8"/>
  <c r="BD136" i="8"/>
  <c r="BC136" i="8"/>
  <c r="BB136" i="8"/>
  <c r="AZ136" i="8"/>
  <c r="AY136" i="8"/>
  <c r="AX136" i="8"/>
  <c r="AV136" i="8"/>
  <c r="AU136" i="8"/>
  <c r="AT136" i="8"/>
  <c r="AR136" i="8"/>
  <c r="AQ136" i="8"/>
  <c r="AP136" i="8"/>
  <c r="AL136" i="8"/>
  <c r="AK136" i="8"/>
  <c r="AJ136" i="8"/>
  <c r="AH136" i="8"/>
  <c r="AG136" i="8"/>
  <c r="AF136" i="8"/>
  <c r="AD136" i="8"/>
  <c r="AC136" i="8"/>
  <c r="AB136" i="8"/>
  <c r="Z136" i="8"/>
  <c r="Y136" i="8"/>
  <c r="X136" i="8"/>
  <c r="V136" i="8"/>
  <c r="U136" i="8"/>
  <c r="T136" i="8"/>
  <c r="R136" i="8"/>
  <c r="Q136" i="8"/>
  <c r="P136" i="8"/>
  <c r="BL135" i="8"/>
  <c r="BK135" i="8"/>
  <c r="BJ135" i="8"/>
  <c r="BH135" i="8"/>
  <c r="BG135" i="8"/>
  <c r="BF135" i="8"/>
  <c r="BD135" i="8"/>
  <c r="BC135" i="8"/>
  <c r="BB135" i="8"/>
  <c r="AZ135" i="8"/>
  <c r="AY135" i="8"/>
  <c r="AX135" i="8"/>
  <c r="AV135" i="8"/>
  <c r="AU135" i="8"/>
  <c r="AT135" i="8"/>
  <c r="AR135" i="8"/>
  <c r="AQ135" i="8"/>
  <c r="AP135" i="8"/>
  <c r="AL135" i="8"/>
  <c r="AK135" i="8"/>
  <c r="AJ135" i="8"/>
  <c r="AH135" i="8"/>
  <c r="AG135" i="8"/>
  <c r="AF135" i="8"/>
  <c r="AD135" i="8"/>
  <c r="AC135" i="8"/>
  <c r="AB135" i="8"/>
  <c r="Z135" i="8"/>
  <c r="Y135" i="8"/>
  <c r="X135" i="8"/>
  <c r="V135" i="8"/>
  <c r="U135" i="8"/>
  <c r="T135" i="8"/>
  <c r="R135" i="8"/>
  <c r="Q135" i="8"/>
  <c r="P135" i="8"/>
  <c r="BL134" i="8"/>
  <c r="BK134" i="8"/>
  <c r="BJ134" i="8"/>
  <c r="BH134" i="8"/>
  <c r="BG134" i="8"/>
  <c r="BF134" i="8"/>
  <c r="BD134" i="8"/>
  <c r="BC134" i="8"/>
  <c r="BB134" i="8"/>
  <c r="AZ134" i="8"/>
  <c r="AY134" i="8"/>
  <c r="AX134" i="8"/>
  <c r="AV134" i="8"/>
  <c r="AU134" i="8"/>
  <c r="AT134" i="8"/>
  <c r="AR134" i="8"/>
  <c r="AQ134" i="8"/>
  <c r="AP134" i="8"/>
  <c r="AL134" i="8"/>
  <c r="AK134" i="8"/>
  <c r="AJ134" i="8"/>
  <c r="AH134" i="8"/>
  <c r="AG134" i="8"/>
  <c r="AF134" i="8"/>
  <c r="AD134" i="8"/>
  <c r="AC134" i="8"/>
  <c r="AB134" i="8"/>
  <c r="Z134" i="8"/>
  <c r="Y134" i="8"/>
  <c r="X134" i="8"/>
  <c r="V134" i="8"/>
  <c r="U134" i="8"/>
  <c r="T134" i="8"/>
  <c r="R134" i="8"/>
  <c r="Q134" i="8"/>
  <c r="P134" i="8"/>
  <c r="CM133" i="8"/>
  <c r="CL133" i="8"/>
  <c r="CK133" i="8"/>
  <c r="CI133" i="8"/>
  <c r="CH133" i="8"/>
  <c r="CG133" i="8"/>
  <c r="CE133" i="8"/>
  <c r="CD133" i="8"/>
  <c r="CC133" i="8"/>
  <c r="CA133" i="8"/>
  <c r="BZ133" i="8"/>
  <c r="BY133" i="8"/>
  <c r="BW133" i="8"/>
  <c r="BV133" i="8"/>
  <c r="BU133" i="8"/>
  <c r="BS133" i="8"/>
  <c r="BR133" i="8"/>
  <c r="BQ133" i="8"/>
  <c r="BL133" i="8"/>
  <c r="BK133" i="8"/>
  <c r="BJ133" i="8"/>
  <c r="BH133" i="8"/>
  <c r="BG133" i="8"/>
  <c r="BF133" i="8"/>
  <c r="BD133" i="8"/>
  <c r="BC133" i="8"/>
  <c r="BB133" i="8"/>
  <c r="AZ133" i="8"/>
  <c r="AY133" i="8"/>
  <c r="AX133" i="8"/>
  <c r="AV133" i="8"/>
  <c r="AU133" i="8"/>
  <c r="AT133" i="8"/>
  <c r="AR133" i="8"/>
  <c r="AQ133" i="8"/>
  <c r="AP133" i="8"/>
  <c r="AL133" i="8"/>
  <c r="AK133" i="8"/>
  <c r="AJ133" i="8"/>
  <c r="AH133" i="8"/>
  <c r="AG133" i="8"/>
  <c r="AF133" i="8"/>
  <c r="AD133" i="8"/>
  <c r="AC133" i="8"/>
  <c r="AB133" i="8"/>
  <c r="Z133" i="8"/>
  <c r="Y133" i="8"/>
  <c r="X133" i="8"/>
  <c r="V133" i="8"/>
  <c r="U133" i="8"/>
  <c r="T133" i="8"/>
  <c r="R133" i="8"/>
  <c r="Q133" i="8"/>
  <c r="P133" i="8"/>
  <c r="CM132" i="8"/>
  <c r="CL132" i="8"/>
  <c r="CK132" i="8"/>
  <c r="CI132" i="8"/>
  <c r="CH132" i="8"/>
  <c r="CG132" i="8"/>
  <c r="CE132" i="8"/>
  <c r="CD132" i="8"/>
  <c r="CC132" i="8"/>
  <c r="CA132" i="8"/>
  <c r="BZ132" i="8"/>
  <c r="BY132" i="8"/>
  <c r="BW132" i="8"/>
  <c r="BV132" i="8"/>
  <c r="BU132" i="8"/>
  <c r="BS132" i="8"/>
  <c r="BR132" i="8"/>
  <c r="BQ132" i="8"/>
  <c r="BL132" i="8"/>
  <c r="BK132" i="8"/>
  <c r="BJ132" i="8"/>
  <c r="BH132" i="8"/>
  <c r="BG132" i="8"/>
  <c r="BF132" i="8"/>
  <c r="BD132" i="8"/>
  <c r="BC132" i="8"/>
  <c r="BB132" i="8"/>
  <c r="AZ132" i="8"/>
  <c r="AY132" i="8"/>
  <c r="AX132" i="8"/>
  <c r="AV132" i="8"/>
  <c r="AU132" i="8"/>
  <c r="AT132" i="8"/>
  <c r="AR132" i="8"/>
  <c r="AQ132" i="8"/>
  <c r="AP132" i="8"/>
  <c r="AL132" i="8"/>
  <c r="AK132" i="8"/>
  <c r="AJ132" i="8"/>
  <c r="AH132" i="8"/>
  <c r="AG132" i="8"/>
  <c r="AF132" i="8"/>
  <c r="AD132" i="8"/>
  <c r="AC132" i="8"/>
  <c r="AB132" i="8"/>
  <c r="Z132" i="8"/>
  <c r="Y132" i="8"/>
  <c r="X132" i="8"/>
  <c r="V132" i="8"/>
  <c r="U132" i="8"/>
  <c r="T132" i="8"/>
  <c r="R132" i="8"/>
  <c r="Q132" i="8"/>
  <c r="P132" i="8"/>
  <c r="CM131" i="8"/>
  <c r="CL131" i="8"/>
  <c r="CK131" i="8"/>
  <c r="CI131" i="8"/>
  <c r="CH131" i="8"/>
  <c r="CG131" i="8"/>
  <c r="CE131" i="8"/>
  <c r="CD131" i="8"/>
  <c r="CC131" i="8"/>
  <c r="CA131" i="8"/>
  <c r="BZ131" i="8"/>
  <c r="BY131" i="8"/>
  <c r="BW131" i="8"/>
  <c r="BV131" i="8"/>
  <c r="BU131" i="8"/>
  <c r="BS131" i="8"/>
  <c r="BR131" i="8"/>
  <c r="BQ131" i="8"/>
  <c r="BL131" i="8"/>
  <c r="BK131" i="8"/>
  <c r="BJ131" i="8"/>
  <c r="BH131" i="8"/>
  <c r="BG131" i="8"/>
  <c r="BF131" i="8"/>
  <c r="BD131" i="8"/>
  <c r="BC131" i="8"/>
  <c r="BB131" i="8"/>
  <c r="AZ131" i="8"/>
  <c r="AY131" i="8"/>
  <c r="AX131" i="8"/>
  <c r="AV131" i="8"/>
  <c r="AU131" i="8"/>
  <c r="AT131" i="8"/>
  <c r="AR131" i="8"/>
  <c r="AQ131" i="8"/>
  <c r="AP131" i="8"/>
  <c r="AL131" i="8"/>
  <c r="AK131" i="8"/>
  <c r="AJ131" i="8"/>
  <c r="AH131" i="8"/>
  <c r="AG131" i="8"/>
  <c r="AF131" i="8"/>
  <c r="AD131" i="8"/>
  <c r="AC131" i="8"/>
  <c r="AB131" i="8"/>
  <c r="Z131" i="8"/>
  <c r="Y131" i="8"/>
  <c r="X131" i="8"/>
  <c r="V131" i="8"/>
  <c r="U131" i="8"/>
  <c r="T131" i="8"/>
  <c r="R131" i="8"/>
  <c r="Q131" i="8"/>
  <c r="P131" i="8"/>
  <c r="CM130" i="8"/>
  <c r="CL130" i="8"/>
  <c r="CK130" i="8"/>
  <c r="CI130" i="8"/>
  <c r="CH130" i="8"/>
  <c r="CG130" i="8"/>
  <c r="CE130" i="8"/>
  <c r="CD130" i="8"/>
  <c r="CC130" i="8"/>
  <c r="CA130" i="8"/>
  <c r="BZ130" i="8"/>
  <c r="BY130" i="8"/>
  <c r="BW130" i="8"/>
  <c r="BV130" i="8"/>
  <c r="BU130" i="8"/>
  <c r="BS130" i="8"/>
  <c r="BR130" i="8"/>
  <c r="BQ130" i="8"/>
  <c r="BL130" i="8"/>
  <c r="BK130" i="8"/>
  <c r="BJ130" i="8"/>
  <c r="BH130" i="8"/>
  <c r="BG130" i="8"/>
  <c r="BF130" i="8"/>
  <c r="BD130" i="8"/>
  <c r="BC130" i="8"/>
  <c r="BB130" i="8"/>
  <c r="AZ130" i="8"/>
  <c r="AY130" i="8"/>
  <c r="AX130" i="8"/>
  <c r="AV130" i="8"/>
  <c r="AU130" i="8"/>
  <c r="AT130" i="8"/>
  <c r="AR130" i="8"/>
  <c r="AQ130" i="8"/>
  <c r="AP130" i="8"/>
  <c r="AL130" i="8"/>
  <c r="AK130" i="8"/>
  <c r="AJ130" i="8"/>
  <c r="AH130" i="8"/>
  <c r="AG130" i="8"/>
  <c r="AF130" i="8"/>
  <c r="AD130" i="8"/>
  <c r="AC130" i="8"/>
  <c r="AB130" i="8"/>
  <c r="Z130" i="8"/>
  <c r="Y130" i="8"/>
  <c r="X130" i="8"/>
  <c r="V130" i="8"/>
  <c r="U130" i="8"/>
  <c r="T130" i="8"/>
  <c r="R130" i="8"/>
  <c r="Q130" i="8"/>
  <c r="P130" i="8"/>
  <c r="CM129" i="8"/>
  <c r="CL129" i="8"/>
  <c r="CK129" i="8"/>
  <c r="CI129" i="8"/>
  <c r="CH129" i="8"/>
  <c r="CG129" i="8"/>
  <c r="CE129" i="8"/>
  <c r="CD129" i="8"/>
  <c r="CC129" i="8"/>
  <c r="CA129" i="8"/>
  <c r="BZ129" i="8"/>
  <c r="BY129" i="8"/>
  <c r="BW129" i="8"/>
  <c r="BV129" i="8"/>
  <c r="BU129" i="8"/>
  <c r="BS129" i="8"/>
  <c r="BR129" i="8"/>
  <c r="BQ129" i="8"/>
  <c r="BL129" i="8"/>
  <c r="BK129" i="8"/>
  <c r="BJ129" i="8"/>
  <c r="BH129" i="8"/>
  <c r="BG129" i="8"/>
  <c r="BF129" i="8"/>
  <c r="BD129" i="8"/>
  <c r="BC129" i="8"/>
  <c r="BB129" i="8"/>
  <c r="AZ129" i="8"/>
  <c r="AY129" i="8"/>
  <c r="AX129" i="8"/>
  <c r="AV129" i="8"/>
  <c r="AU129" i="8"/>
  <c r="AT129" i="8"/>
  <c r="AR129" i="8"/>
  <c r="AQ129" i="8"/>
  <c r="AP129" i="8"/>
  <c r="AL129" i="8"/>
  <c r="AK129" i="8"/>
  <c r="AJ129" i="8"/>
  <c r="AH129" i="8"/>
  <c r="AG129" i="8"/>
  <c r="AF129" i="8"/>
  <c r="AD129" i="8"/>
  <c r="AC129" i="8"/>
  <c r="AB129" i="8"/>
  <c r="Z129" i="8"/>
  <c r="Y129" i="8"/>
  <c r="X129" i="8"/>
  <c r="V129" i="8"/>
  <c r="U129" i="8"/>
  <c r="T129" i="8"/>
  <c r="R129" i="8"/>
  <c r="Q129" i="8"/>
  <c r="P129" i="8"/>
  <c r="CM128" i="8"/>
  <c r="CL128" i="8"/>
  <c r="CK128" i="8"/>
  <c r="CI128" i="8"/>
  <c r="CH128" i="8"/>
  <c r="CG128" i="8"/>
  <c r="CE128" i="8"/>
  <c r="CD128" i="8"/>
  <c r="CC128" i="8"/>
  <c r="CA128" i="8"/>
  <c r="BZ128" i="8"/>
  <c r="BY128" i="8"/>
  <c r="BW128" i="8"/>
  <c r="BV128" i="8"/>
  <c r="BU128" i="8"/>
  <c r="BS128" i="8"/>
  <c r="BR128" i="8"/>
  <c r="BQ128" i="8"/>
  <c r="BL128" i="8"/>
  <c r="BK128" i="8"/>
  <c r="BJ128" i="8"/>
  <c r="BH128" i="8"/>
  <c r="BG128" i="8"/>
  <c r="BF128" i="8"/>
  <c r="BD128" i="8"/>
  <c r="BC128" i="8"/>
  <c r="BB128" i="8"/>
  <c r="AZ128" i="8"/>
  <c r="AY128" i="8"/>
  <c r="AX128" i="8"/>
  <c r="AV128" i="8"/>
  <c r="AU128" i="8"/>
  <c r="AT128" i="8"/>
  <c r="AR128" i="8"/>
  <c r="AQ128" i="8"/>
  <c r="AP128" i="8"/>
  <c r="AL128" i="8"/>
  <c r="AK128" i="8"/>
  <c r="AJ128" i="8"/>
  <c r="AH128" i="8"/>
  <c r="AG128" i="8"/>
  <c r="AF128" i="8"/>
  <c r="AD128" i="8"/>
  <c r="AC128" i="8"/>
  <c r="AB128" i="8"/>
  <c r="Z128" i="8"/>
  <c r="Y128" i="8"/>
  <c r="X128" i="8"/>
  <c r="V128" i="8"/>
  <c r="U128" i="8"/>
  <c r="T128" i="8"/>
  <c r="R128" i="8"/>
  <c r="Q128" i="8"/>
  <c r="P128" i="8"/>
  <c r="CM127" i="8"/>
  <c r="CL127" i="8"/>
  <c r="CK127" i="8"/>
  <c r="CI127" i="8"/>
  <c r="CH127" i="8"/>
  <c r="CG127" i="8"/>
  <c r="CE127" i="8"/>
  <c r="CD127" i="8"/>
  <c r="CC127" i="8"/>
  <c r="CA127" i="8"/>
  <c r="BZ127" i="8"/>
  <c r="BY127" i="8"/>
  <c r="BW127" i="8"/>
  <c r="BV127" i="8"/>
  <c r="BU127" i="8"/>
  <c r="BS127" i="8"/>
  <c r="BR127" i="8"/>
  <c r="BQ127" i="8"/>
  <c r="BL127" i="8"/>
  <c r="BK127" i="8"/>
  <c r="BJ127" i="8"/>
  <c r="BH127" i="8"/>
  <c r="BG127" i="8"/>
  <c r="BF127" i="8"/>
  <c r="BD127" i="8"/>
  <c r="BC127" i="8"/>
  <c r="BB127" i="8"/>
  <c r="AZ127" i="8"/>
  <c r="AY127" i="8"/>
  <c r="AX127" i="8"/>
  <c r="AV127" i="8"/>
  <c r="AU127" i="8"/>
  <c r="AT127" i="8"/>
  <c r="AR127" i="8"/>
  <c r="AQ127" i="8"/>
  <c r="AP127" i="8"/>
  <c r="AL127" i="8"/>
  <c r="AK127" i="8"/>
  <c r="AJ127" i="8"/>
  <c r="AH127" i="8"/>
  <c r="AG127" i="8"/>
  <c r="AF127" i="8"/>
  <c r="AD127" i="8"/>
  <c r="AC127" i="8"/>
  <c r="AB127" i="8"/>
  <c r="Z127" i="8"/>
  <c r="Y127" i="8"/>
  <c r="X127" i="8"/>
  <c r="V127" i="8"/>
  <c r="U127" i="8"/>
  <c r="T127" i="8"/>
  <c r="R127" i="8"/>
  <c r="Q127" i="8"/>
  <c r="P127" i="8"/>
  <c r="CM126" i="8"/>
  <c r="CL126" i="8"/>
  <c r="CK126" i="8"/>
  <c r="CI126" i="8"/>
  <c r="CH126" i="8"/>
  <c r="CG126" i="8"/>
  <c r="CE126" i="8"/>
  <c r="CD126" i="8"/>
  <c r="CC126" i="8"/>
  <c r="CA126" i="8"/>
  <c r="BZ126" i="8"/>
  <c r="BY126" i="8"/>
  <c r="BW126" i="8"/>
  <c r="BV126" i="8"/>
  <c r="BU126" i="8"/>
  <c r="BS126" i="8"/>
  <c r="BR126" i="8"/>
  <c r="BQ126" i="8"/>
  <c r="BL126" i="8"/>
  <c r="BK126" i="8"/>
  <c r="BJ126" i="8"/>
  <c r="BH126" i="8"/>
  <c r="BG126" i="8"/>
  <c r="BF126" i="8"/>
  <c r="BD126" i="8"/>
  <c r="BC126" i="8"/>
  <c r="BB126" i="8"/>
  <c r="AZ126" i="8"/>
  <c r="AY126" i="8"/>
  <c r="AX126" i="8"/>
  <c r="AV126" i="8"/>
  <c r="AU126" i="8"/>
  <c r="AT126" i="8"/>
  <c r="AR126" i="8"/>
  <c r="AQ126" i="8"/>
  <c r="AP126" i="8"/>
  <c r="AL126" i="8"/>
  <c r="AK126" i="8"/>
  <c r="AJ126" i="8"/>
  <c r="AH126" i="8"/>
  <c r="AG126" i="8"/>
  <c r="AF126" i="8"/>
  <c r="AD126" i="8"/>
  <c r="AC126" i="8"/>
  <c r="AB126" i="8"/>
  <c r="Z126" i="8"/>
  <c r="Y126" i="8"/>
  <c r="X126" i="8"/>
  <c r="V126" i="8"/>
  <c r="U126" i="8"/>
  <c r="T126" i="8"/>
  <c r="R126" i="8"/>
  <c r="Q126" i="8"/>
  <c r="P126" i="8"/>
  <c r="CM125" i="8"/>
  <c r="CL125" i="8"/>
  <c r="CK125" i="8"/>
  <c r="CI125" i="8"/>
  <c r="CH125" i="8"/>
  <c r="CG125" i="8"/>
  <c r="CE125" i="8"/>
  <c r="CD125" i="8"/>
  <c r="CC125" i="8"/>
  <c r="CA125" i="8"/>
  <c r="BZ125" i="8"/>
  <c r="BY125" i="8"/>
  <c r="BW125" i="8"/>
  <c r="BV125" i="8"/>
  <c r="BU125" i="8"/>
  <c r="BS125" i="8"/>
  <c r="BR125" i="8"/>
  <c r="BQ125" i="8"/>
  <c r="BL125" i="8"/>
  <c r="BK125" i="8"/>
  <c r="BJ125" i="8"/>
  <c r="BH125" i="8"/>
  <c r="BG125" i="8"/>
  <c r="BF125" i="8"/>
  <c r="BD125" i="8"/>
  <c r="BC125" i="8"/>
  <c r="BB125" i="8"/>
  <c r="AZ125" i="8"/>
  <c r="AY125" i="8"/>
  <c r="AX125" i="8"/>
  <c r="AV125" i="8"/>
  <c r="AU125" i="8"/>
  <c r="AT125" i="8"/>
  <c r="AR125" i="8"/>
  <c r="AQ125" i="8"/>
  <c r="AP125" i="8"/>
  <c r="AL125" i="8"/>
  <c r="AK125" i="8"/>
  <c r="AJ125" i="8"/>
  <c r="AH125" i="8"/>
  <c r="AG125" i="8"/>
  <c r="AF125" i="8"/>
  <c r="AD125" i="8"/>
  <c r="AC125" i="8"/>
  <c r="AB125" i="8"/>
  <c r="Z125" i="8"/>
  <c r="Y125" i="8"/>
  <c r="X125" i="8"/>
  <c r="V125" i="8"/>
  <c r="U125" i="8"/>
  <c r="T125" i="8"/>
  <c r="R125" i="8"/>
  <c r="Q125" i="8"/>
  <c r="P125" i="8"/>
  <c r="CM124" i="8"/>
  <c r="CL124" i="8"/>
  <c r="CK124" i="8"/>
  <c r="CI124" i="8"/>
  <c r="CH124" i="8"/>
  <c r="CG124" i="8"/>
  <c r="CE124" i="8"/>
  <c r="CD124" i="8"/>
  <c r="CC124" i="8"/>
  <c r="CA124" i="8"/>
  <c r="BZ124" i="8"/>
  <c r="BY124" i="8"/>
  <c r="BW124" i="8"/>
  <c r="BV124" i="8"/>
  <c r="BU124" i="8"/>
  <c r="BS124" i="8"/>
  <c r="BR124" i="8"/>
  <c r="BQ124" i="8"/>
  <c r="BL124" i="8"/>
  <c r="BK124" i="8"/>
  <c r="BJ124" i="8"/>
  <c r="BH124" i="8"/>
  <c r="BG124" i="8"/>
  <c r="BF124" i="8"/>
  <c r="BD124" i="8"/>
  <c r="BC124" i="8"/>
  <c r="BB124" i="8"/>
  <c r="AZ124" i="8"/>
  <c r="AY124" i="8"/>
  <c r="AX124" i="8"/>
  <c r="AV124" i="8"/>
  <c r="AU124" i="8"/>
  <c r="AT124" i="8"/>
  <c r="AR124" i="8"/>
  <c r="AQ124" i="8"/>
  <c r="AP124" i="8"/>
  <c r="AL124" i="8"/>
  <c r="AK124" i="8"/>
  <c r="AJ124" i="8"/>
  <c r="AH124" i="8"/>
  <c r="AG124" i="8"/>
  <c r="AF124" i="8"/>
  <c r="AD124" i="8"/>
  <c r="AC124" i="8"/>
  <c r="AB124" i="8"/>
  <c r="Z124" i="8"/>
  <c r="Y124" i="8"/>
  <c r="X124" i="8"/>
  <c r="V124" i="8"/>
  <c r="U124" i="8"/>
  <c r="T124" i="8"/>
  <c r="R124" i="8"/>
  <c r="Q124" i="8"/>
  <c r="P124" i="8"/>
  <c r="CM123" i="8"/>
  <c r="CL123" i="8"/>
  <c r="CK123" i="8"/>
  <c r="CI123" i="8"/>
  <c r="CH123" i="8"/>
  <c r="CG123" i="8"/>
  <c r="CE123" i="8"/>
  <c r="CD123" i="8"/>
  <c r="CC123" i="8"/>
  <c r="CA123" i="8"/>
  <c r="BZ123" i="8"/>
  <c r="BY123" i="8"/>
  <c r="BW123" i="8"/>
  <c r="BV123" i="8"/>
  <c r="BU123" i="8"/>
  <c r="BS123" i="8"/>
  <c r="BR123" i="8"/>
  <c r="BQ123" i="8"/>
  <c r="BL123" i="8"/>
  <c r="BK123" i="8"/>
  <c r="BJ123" i="8"/>
  <c r="BH123" i="8"/>
  <c r="BG123" i="8"/>
  <c r="BF123" i="8"/>
  <c r="BD123" i="8"/>
  <c r="BC123" i="8"/>
  <c r="BB123" i="8"/>
  <c r="AZ123" i="8"/>
  <c r="AY123" i="8"/>
  <c r="AX123" i="8"/>
  <c r="AV123" i="8"/>
  <c r="AU123" i="8"/>
  <c r="AT123" i="8"/>
  <c r="AR123" i="8"/>
  <c r="AQ123" i="8"/>
  <c r="AP123" i="8"/>
  <c r="AL123" i="8"/>
  <c r="AK123" i="8"/>
  <c r="AJ123" i="8"/>
  <c r="AH123" i="8"/>
  <c r="AG123" i="8"/>
  <c r="AF123" i="8"/>
  <c r="AD123" i="8"/>
  <c r="AC123" i="8"/>
  <c r="AB123" i="8"/>
  <c r="Z123" i="8"/>
  <c r="Y123" i="8"/>
  <c r="X123" i="8"/>
  <c r="V123" i="8"/>
  <c r="U123" i="8"/>
  <c r="T123" i="8"/>
  <c r="R123" i="8"/>
  <c r="Q123" i="8"/>
  <c r="P123" i="8"/>
  <c r="CM122" i="8"/>
  <c r="CL122" i="8"/>
  <c r="CK122" i="8"/>
  <c r="CI122" i="8"/>
  <c r="CH122" i="8"/>
  <c r="CG122" i="8"/>
  <c r="CE122" i="8"/>
  <c r="CD122" i="8"/>
  <c r="CC122" i="8"/>
  <c r="CA122" i="8"/>
  <c r="BZ122" i="8"/>
  <c r="BY122" i="8"/>
  <c r="BW122" i="8"/>
  <c r="BV122" i="8"/>
  <c r="BU122" i="8"/>
  <c r="BS122" i="8"/>
  <c r="BR122" i="8"/>
  <c r="BQ122" i="8"/>
  <c r="BL122" i="8"/>
  <c r="BK122" i="8"/>
  <c r="BJ122" i="8"/>
  <c r="BH122" i="8"/>
  <c r="BG122" i="8"/>
  <c r="BF122" i="8"/>
  <c r="BD122" i="8"/>
  <c r="BC122" i="8"/>
  <c r="BB122" i="8"/>
  <c r="AZ122" i="8"/>
  <c r="AY122" i="8"/>
  <c r="AX122" i="8"/>
  <c r="AV122" i="8"/>
  <c r="AU122" i="8"/>
  <c r="AT122" i="8"/>
  <c r="AR122" i="8"/>
  <c r="AQ122" i="8"/>
  <c r="AP122" i="8"/>
  <c r="AL122" i="8"/>
  <c r="AK122" i="8"/>
  <c r="AJ122" i="8"/>
  <c r="AH122" i="8"/>
  <c r="AG122" i="8"/>
  <c r="AF122" i="8"/>
  <c r="AD122" i="8"/>
  <c r="AC122" i="8"/>
  <c r="AB122" i="8"/>
  <c r="Z122" i="8"/>
  <c r="Y122" i="8"/>
  <c r="X122" i="8"/>
  <c r="V122" i="8"/>
  <c r="U122" i="8"/>
  <c r="T122" i="8"/>
  <c r="R122" i="8"/>
  <c r="Q122" i="8"/>
  <c r="P122" i="8"/>
  <c r="CM121" i="8"/>
  <c r="CL121" i="8"/>
  <c r="CK121" i="8"/>
  <c r="CI121" i="8"/>
  <c r="CH121" i="8"/>
  <c r="CG121" i="8"/>
  <c r="CE121" i="8"/>
  <c r="CD121" i="8"/>
  <c r="CC121" i="8"/>
  <c r="CA121" i="8"/>
  <c r="BZ121" i="8"/>
  <c r="BY121" i="8"/>
  <c r="BW121" i="8"/>
  <c r="BV121" i="8"/>
  <c r="BU121" i="8"/>
  <c r="BS121" i="8"/>
  <c r="BR121" i="8"/>
  <c r="BQ121" i="8"/>
  <c r="BL121" i="8"/>
  <c r="BK121" i="8"/>
  <c r="BJ121" i="8"/>
  <c r="BH121" i="8"/>
  <c r="BG121" i="8"/>
  <c r="BF121" i="8"/>
  <c r="BD121" i="8"/>
  <c r="BC121" i="8"/>
  <c r="BB121" i="8"/>
  <c r="AZ121" i="8"/>
  <c r="AY121" i="8"/>
  <c r="AX121" i="8"/>
  <c r="AV121" i="8"/>
  <c r="AU121" i="8"/>
  <c r="AT121" i="8"/>
  <c r="AR121" i="8"/>
  <c r="AQ121" i="8"/>
  <c r="AP121" i="8"/>
  <c r="AL121" i="8"/>
  <c r="AK121" i="8"/>
  <c r="AJ121" i="8"/>
  <c r="AH121" i="8"/>
  <c r="AG121" i="8"/>
  <c r="AF121" i="8"/>
  <c r="AD121" i="8"/>
  <c r="AC121" i="8"/>
  <c r="AB121" i="8"/>
  <c r="Z121" i="8"/>
  <c r="Y121" i="8"/>
  <c r="X121" i="8"/>
  <c r="V121" i="8"/>
  <c r="U121" i="8"/>
  <c r="T121" i="8"/>
  <c r="R121" i="8"/>
  <c r="Q121" i="8"/>
  <c r="P121" i="8"/>
  <c r="CM120" i="8"/>
  <c r="CL120" i="8"/>
  <c r="CK120" i="8"/>
  <c r="CI120" i="8"/>
  <c r="CH120" i="8"/>
  <c r="CG120" i="8"/>
  <c r="CE120" i="8"/>
  <c r="CD120" i="8"/>
  <c r="CC120" i="8"/>
  <c r="CA120" i="8"/>
  <c r="BZ120" i="8"/>
  <c r="BY120" i="8"/>
  <c r="BW120" i="8"/>
  <c r="BV120" i="8"/>
  <c r="BU120" i="8"/>
  <c r="BS120" i="8"/>
  <c r="BR120" i="8"/>
  <c r="BQ120" i="8"/>
  <c r="BL120" i="8"/>
  <c r="BK120" i="8"/>
  <c r="BJ120" i="8"/>
  <c r="BH120" i="8"/>
  <c r="BG120" i="8"/>
  <c r="BF120" i="8"/>
  <c r="BD120" i="8"/>
  <c r="BC120" i="8"/>
  <c r="BB120" i="8"/>
  <c r="AZ120" i="8"/>
  <c r="AY120" i="8"/>
  <c r="AX120" i="8"/>
  <c r="AV120" i="8"/>
  <c r="AU120" i="8"/>
  <c r="AT120" i="8"/>
  <c r="AR120" i="8"/>
  <c r="AQ120" i="8"/>
  <c r="AP120" i="8"/>
  <c r="AL120" i="8"/>
  <c r="AK120" i="8"/>
  <c r="AJ120" i="8"/>
  <c r="AH120" i="8"/>
  <c r="AG120" i="8"/>
  <c r="AF120" i="8"/>
  <c r="AD120" i="8"/>
  <c r="AC120" i="8"/>
  <c r="AB120" i="8"/>
  <c r="Z120" i="8"/>
  <c r="Y120" i="8"/>
  <c r="X120" i="8"/>
  <c r="V120" i="8"/>
  <c r="U120" i="8"/>
  <c r="T120" i="8"/>
  <c r="R120" i="8"/>
  <c r="Q120" i="8"/>
  <c r="P120" i="8"/>
  <c r="CM119" i="8"/>
  <c r="CL119" i="8"/>
  <c r="CK119" i="8"/>
  <c r="CI119" i="8"/>
  <c r="CH119" i="8"/>
  <c r="CG119" i="8"/>
  <c r="CE119" i="8"/>
  <c r="CD119" i="8"/>
  <c r="CC119" i="8"/>
  <c r="CA119" i="8"/>
  <c r="BZ119" i="8"/>
  <c r="BY119" i="8"/>
  <c r="BW119" i="8"/>
  <c r="BV119" i="8"/>
  <c r="BU119" i="8"/>
  <c r="BS119" i="8"/>
  <c r="BR119" i="8"/>
  <c r="BQ119" i="8"/>
  <c r="BL119" i="8"/>
  <c r="BK119" i="8"/>
  <c r="BJ119" i="8"/>
  <c r="BH119" i="8"/>
  <c r="BG119" i="8"/>
  <c r="BF119" i="8"/>
  <c r="BD119" i="8"/>
  <c r="BC119" i="8"/>
  <c r="BB119" i="8"/>
  <c r="AZ119" i="8"/>
  <c r="AY119" i="8"/>
  <c r="AX119" i="8"/>
  <c r="AV119" i="8"/>
  <c r="AU119" i="8"/>
  <c r="AT119" i="8"/>
  <c r="AR119" i="8"/>
  <c r="AQ119" i="8"/>
  <c r="AP119" i="8"/>
  <c r="AL119" i="8"/>
  <c r="AK119" i="8"/>
  <c r="AJ119" i="8"/>
  <c r="AH119" i="8"/>
  <c r="AG119" i="8"/>
  <c r="AF119" i="8"/>
  <c r="AD119" i="8"/>
  <c r="AC119" i="8"/>
  <c r="AB119" i="8"/>
  <c r="Z119" i="8"/>
  <c r="Y119" i="8"/>
  <c r="X119" i="8"/>
  <c r="V119" i="8"/>
  <c r="U119" i="8"/>
  <c r="T119" i="8"/>
  <c r="R119" i="8"/>
  <c r="Q119" i="8"/>
  <c r="P119" i="8"/>
  <c r="CM118" i="8"/>
  <c r="CL118" i="8"/>
  <c r="CK118" i="8"/>
  <c r="CI118" i="8"/>
  <c r="CH118" i="8"/>
  <c r="CG118" i="8"/>
  <c r="CE118" i="8"/>
  <c r="CD118" i="8"/>
  <c r="CC118" i="8"/>
  <c r="CA118" i="8"/>
  <c r="BZ118" i="8"/>
  <c r="BY118" i="8"/>
  <c r="BW118" i="8"/>
  <c r="BV118" i="8"/>
  <c r="BU118" i="8"/>
  <c r="BS118" i="8"/>
  <c r="BR118" i="8"/>
  <c r="BQ118" i="8"/>
  <c r="BL118" i="8"/>
  <c r="BK118" i="8"/>
  <c r="BJ118" i="8"/>
  <c r="BH118" i="8"/>
  <c r="BG118" i="8"/>
  <c r="BF118" i="8"/>
  <c r="BD118" i="8"/>
  <c r="BC118" i="8"/>
  <c r="BB118" i="8"/>
  <c r="AZ118" i="8"/>
  <c r="AY118" i="8"/>
  <c r="AX118" i="8"/>
  <c r="AV118" i="8"/>
  <c r="AU118" i="8"/>
  <c r="AT118" i="8"/>
  <c r="AR118" i="8"/>
  <c r="AQ118" i="8"/>
  <c r="AP118" i="8"/>
  <c r="AL118" i="8"/>
  <c r="AK118" i="8"/>
  <c r="AJ118" i="8"/>
  <c r="AH118" i="8"/>
  <c r="AG118" i="8"/>
  <c r="AF118" i="8"/>
  <c r="AD118" i="8"/>
  <c r="AC118" i="8"/>
  <c r="AB118" i="8"/>
  <c r="Z118" i="8"/>
  <c r="Y118" i="8"/>
  <c r="X118" i="8"/>
  <c r="V118" i="8"/>
  <c r="U118" i="8"/>
  <c r="T118" i="8"/>
  <c r="R118" i="8"/>
  <c r="Q118" i="8"/>
  <c r="P118" i="8"/>
  <c r="CM117" i="8"/>
  <c r="CL117" i="8"/>
  <c r="CK117" i="8"/>
  <c r="CI117" i="8"/>
  <c r="CH117" i="8"/>
  <c r="CG117" i="8"/>
  <c r="CE117" i="8"/>
  <c r="CD117" i="8"/>
  <c r="CC117" i="8"/>
  <c r="CA117" i="8"/>
  <c r="BZ117" i="8"/>
  <c r="BY117" i="8"/>
  <c r="BW117" i="8"/>
  <c r="BV117" i="8"/>
  <c r="BU117" i="8"/>
  <c r="BS117" i="8"/>
  <c r="BR117" i="8"/>
  <c r="BQ117" i="8"/>
  <c r="BL117" i="8"/>
  <c r="BK117" i="8"/>
  <c r="BJ117" i="8"/>
  <c r="BH117" i="8"/>
  <c r="BG117" i="8"/>
  <c r="BF117" i="8"/>
  <c r="BD117" i="8"/>
  <c r="BC117" i="8"/>
  <c r="BB117" i="8"/>
  <c r="AZ117" i="8"/>
  <c r="AY117" i="8"/>
  <c r="AX117" i="8"/>
  <c r="AV117" i="8"/>
  <c r="AU117" i="8"/>
  <c r="AT117" i="8"/>
  <c r="AR117" i="8"/>
  <c r="AQ117" i="8"/>
  <c r="AP117" i="8"/>
  <c r="AL117" i="8"/>
  <c r="AK117" i="8"/>
  <c r="AJ117" i="8"/>
  <c r="AH117" i="8"/>
  <c r="AG117" i="8"/>
  <c r="AF117" i="8"/>
  <c r="AD117" i="8"/>
  <c r="AC117" i="8"/>
  <c r="AB117" i="8"/>
  <c r="Z117" i="8"/>
  <c r="Y117" i="8"/>
  <c r="X117" i="8"/>
  <c r="V117" i="8"/>
  <c r="U117" i="8"/>
  <c r="T117" i="8"/>
  <c r="R117" i="8"/>
  <c r="Q117" i="8"/>
  <c r="P117" i="8"/>
  <c r="CM116" i="8"/>
  <c r="CL116" i="8"/>
  <c r="CK116" i="8"/>
  <c r="CI116" i="8"/>
  <c r="CH116" i="8"/>
  <c r="CG116" i="8"/>
  <c r="CE116" i="8"/>
  <c r="CD116" i="8"/>
  <c r="CC116" i="8"/>
  <c r="CA116" i="8"/>
  <c r="BZ116" i="8"/>
  <c r="BY116" i="8"/>
  <c r="BW116" i="8"/>
  <c r="BV116" i="8"/>
  <c r="BU116" i="8"/>
  <c r="BS116" i="8"/>
  <c r="BR116" i="8"/>
  <c r="BQ116" i="8"/>
  <c r="BL116" i="8"/>
  <c r="BK116" i="8"/>
  <c r="BJ116" i="8"/>
  <c r="BH116" i="8"/>
  <c r="BG116" i="8"/>
  <c r="BF116" i="8"/>
  <c r="BD116" i="8"/>
  <c r="BC116" i="8"/>
  <c r="BB116" i="8"/>
  <c r="AZ116" i="8"/>
  <c r="AY116" i="8"/>
  <c r="AX116" i="8"/>
  <c r="AV116" i="8"/>
  <c r="AU116" i="8"/>
  <c r="AT116" i="8"/>
  <c r="AR116" i="8"/>
  <c r="AQ116" i="8"/>
  <c r="AP116" i="8"/>
  <c r="AL116" i="8"/>
  <c r="AK116" i="8"/>
  <c r="AJ116" i="8"/>
  <c r="AH116" i="8"/>
  <c r="AG116" i="8"/>
  <c r="AF116" i="8"/>
  <c r="AD116" i="8"/>
  <c r="AC116" i="8"/>
  <c r="AB116" i="8"/>
  <c r="Z116" i="8"/>
  <c r="Y116" i="8"/>
  <c r="X116" i="8"/>
  <c r="V116" i="8"/>
  <c r="U116" i="8"/>
  <c r="T116" i="8"/>
  <c r="R116" i="8"/>
  <c r="Q116" i="8"/>
  <c r="P116" i="8"/>
  <c r="CM115" i="8"/>
  <c r="CL115" i="8"/>
  <c r="CK115" i="8"/>
  <c r="CI115" i="8"/>
  <c r="CH115" i="8"/>
  <c r="CG115" i="8"/>
  <c r="CE115" i="8"/>
  <c r="CD115" i="8"/>
  <c r="CC115" i="8"/>
  <c r="CA115" i="8"/>
  <c r="BZ115" i="8"/>
  <c r="BY115" i="8"/>
  <c r="BW115" i="8"/>
  <c r="BV115" i="8"/>
  <c r="BU115" i="8"/>
  <c r="BS115" i="8"/>
  <c r="BR115" i="8"/>
  <c r="BQ115" i="8"/>
  <c r="BL115" i="8"/>
  <c r="BK115" i="8"/>
  <c r="BJ115" i="8"/>
  <c r="BH115" i="8"/>
  <c r="BG115" i="8"/>
  <c r="BF115" i="8"/>
  <c r="BD115" i="8"/>
  <c r="BC115" i="8"/>
  <c r="BB115" i="8"/>
  <c r="AZ115" i="8"/>
  <c r="AY115" i="8"/>
  <c r="AX115" i="8"/>
  <c r="AV115" i="8"/>
  <c r="AU115" i="8"/>
  <c r="AT115" i="8"/>
  <c r="AR115" i="8"/>
  <c r="AQ115" i="8"/>
  <c r="AP115" i="8"/>
  <c r="AL115" i="8"/>
  <c r="AK115" i="8"/>
  <c r="AJ115" i="8"/>
  <c r="AH115" i="8"/>
  <c r="AG115" i="8"/>
  <c r="AF115" i="8"/>
  <c r="AD115" i="8"/>
  <c r="AC115" i="8"/>
  <c r="AB115" i="8"/>
  <c r="Z115" i="8"/>
  <c r="Y115" i="8"/>
  <c r="X115" i="8"/>
  <c r="V115" i="8"/>
  <c r="U115" i="8"/>
  <c r="T115" i="8"/>
  <c r="R115" i="8"/>
  <c r="Q115" i="8"/>
  <c r="P115" i="8"/>
  <c r="CM114" i="8"/>
  <c r="CL114" i="8"/>
  <c r="CK114" i="8"/>
  <c r="CI114" i="8"/>
  <c r="CH114" i="8"/>
  <c r="CG114" i="8"/>
  <c r="CE114" i="8"/>
  <c r="CD114" i="8"/>
  <c r="CC114" i="8"/>
  <c r="CA114" i="8"/>
  <c r="BZ114" i="8"/>
  <c r="BY114" i="8"/>
  <c r="BW114" i="8"/>
  <c r="BV114" i="8"/>
  <c r="BU114" i="8"/>
  <c r="BS114" i="8"/>
  <c r="BR114" i="8"/>
  <c r="BQ114" i="8"/>
  <c r="BL114" i="8"/>
  <c r="BK114" i="8"/>
  <c r="BJ114" i="8"/>
  <c r="BH114" i="8"/>
  <c r="BG114" i="8"/>
  <c r="BF114" i="8"/>
  <c r="BD114" i="8"/>
  <c r="BC114" i="8"/>
  <c r="BB114" i="8"/>
  <c r="AZ114" i="8"/>
  <c r="AY114" i="8"/>
  <c r="AX114" i="8"/>
  <c r="AV114" i="8"/>
  <c r="AU114" i="8"/>
  <c r="AT114" i="8"/>
  <c r="AR114" i="8"/>
  <c r="AQ114" i="8"/>
  <c r="AP114" i="8"/>
  <c r="AL114" i="8"/>
  <c r="AK114" i="8"/>
  <c r="AJ114" i="8"/>
  <c r="AH114" i="8"/>
  <c r="AG114" i="8"/>
  <c r="AF114" i="8"/>
  <c r="AD114" i="8"/>
  <c r="AC114" i="8"/>
  <c r="AB114" i="8"/>
  <c r="Z114" i="8"/>
  <c r="Y114" i="8"/>
  <c r="X114" i="8"/>
  <c r="V114" i="8"/>
  <c r="U114" i="8"/>
  <c r="T114" i="8"/>
  <c r="R114" i="8"/>
  <c r="Q114" i="8"/>
  <c r="P114" i="8"/>
  <c r="CM113" i="8"/>
  <c r="CL113" i="8"/>
  <c r="CK113" i="8"/>
  <c r="CI113" i="8"/>
  <c r="CH113" i="8"/>
  <c r="CG113" i="8"/>
  <c r="CE113" i="8"/>
  <c r="CD113" i="8"/>
  <c r="CC113" i="8"/>
  <c r="CA113" i="8"/>
  <c r="BZ113" i="8"/>
  <c r="BY113" i="8"/>
  <c r="BW113" i="8"/>
  <c r="BV113" i="8"/>
  <c r="BU113" i="8"/>
  <c r="BS113" i="8"/>
  <c r="BR113" i="8"/>
  <c r="BQ113" i="8"/>
  <c r="BL113" i="8"/>
  <c r="BK113" i="8"/>
  <c r="BJ113" i="8"/>
  <c r="BH113" i="8"/>
  <c r="BG113" i="8"/>
  <c r="BF113" i="8"/>
  <c r="BD113" i="8"/>
  <c r="BC113" i="8"/>
  <c r="BB113" i="8"/>
  <c r="AZ113" i="8"/>
  <c r="AY113" i="8"/>
  <c r="AX113" i="8"/>
  <c r="AV113" i="8"/>
  <c r="AU113" i="8"/>
  <c r="AT113" i="8"/>
  <c r="AR113" i="8"/>
  <c r="AQ113" i="8"/>
  <c r="AP113" i="8"/>
  <c r="AL113" i="8"/>
  <c r="AK113" i="8"/>
  <c r="AJ113" i="8"/>
  <c r="AH113" i="8"/>
  <c r="AG113" i="8"/>
  <c r="AF113" i="8"/>
  <c r="AD113" i="8"/>
  <c r="AC113" i="8"/>
  <c r="AB113" i="8"/>
  <c r="Z113" i="8"/>
  <c r="Y113" i="8"/>
  <c r="X113" i="8"/>
  <c r="V113" i="8"/>
  <c r="U113" i="8"/>
  <c r="T113" i="8"/>
  <c r="R113" i="8"/>
  <c r="Q113" i="8"/>
  <c r="P113" i="8"/>
  <c r="CM112" i="8"/>
  <c r="CL112" i="8"/>
  <c r="CK112" i="8"/>
  <c r="CI112" i="8"/>
  <c r="CH112" i="8"/>
  <c r="CG112" i="8"/>
  <c r="CE112" i="8"/>
  <c r="CD112" i="8"/>
  <c r="CC112" i="8"/>
  <c r="CA112" i="8"/>
  <c r="BZ112" i="8"/>
  <c r="BY112" i="8"/>
  <c r="BW112" i="8"/>
  <c r="BV112" i="8"/>
  <c r="BU112" i="8"/>
  <c r="BS112" i="8"/>
  <c r="BR112" i="8"/>
  <c r="BQ112" i="8"/>
  <c r="BL112" i="8"/>
  <c r="BK112" i="8"/>
  <c r="BJ112" i="8"/>
  <c r="BH112" i="8"/>
  <c r="BG112" i="8"/>
  <c r="BF112" i="8"/>
  <c r="BD112" i="8"/>
  <c r="BC112" i="8"/>
  <c r="BB112" i="8"/>
  <c r="AZ112" i="8"/>
  <c r="AY112" i="8"/>
  <c r="AX112" i="8"/>
  <c r="AV112" i="8"/>
  <c r="AU112" i="8"/>
  <c r="AT112" i="8"/>
  <c r="AR112" i="8"/>
  <c r="AQ112" i="8"/>
  <c r="AP112" i="8"/>
  <c r="AL112" i="8"/>
  <c r="AK112" i="8"/>
  <c r="AJ112" i="8"/>
  <c r="AH112" i="8"/>
  <c r="AG112" i="8"/>
  <c r="AF112" i="8"/>
  <c r="AD112" i="8"/>
  <c r="AC112" i="8"/>
  <c r="AB112" i="8"/>
  <c r="Z112" i="8"/>
  <c r="Y112" i="8"/>
  <c r="X112" i="8"/>
  <c r="V112" i="8"/>
  <c r="U112" i="8"/>
  <c r="T112" i="8"/>
  <c r="R112" i="8"/>
  <c r="Q112" i="8"/>
  <c r="P112" i="8"/>
  <c r="CM111" i="8"/>
  <c r="CL111" i="8"/>
  <c r="CK111" i="8"/>
  <c r="CI111" i="8"/>
  <c r="CH111" i="8"/>
  <c r="CG111" i="8"/>
  <c r="CE111" i="8"/>
  <c r="CD111" i="8"/>
  <c r="CC111" i="8"/>
  <c r="CA111" i="8"/>
  <c r="BZ111" i="8"/>
  <c r="BY111" i="8"/>
  <c r="BW111" i="8"/>
  <c r="BV111" i="8"/>
  <c r="BU111" i="8"/>
  <c r="BS111" i="8"/>
  <c r="BR111" i="8"/>
  <c r="BQ111" i="8"/>
  <c r="BL111" i="8"/>
  <c r="BK111" i="8"/>
  <c r="BJ111" i="8"/>
  <c r="BH111" i="8"/>
  <c r="BG111" i="8"/>
  <c r="BF111" i="8"/>
  <c r="BD111" i="8"/>
  <c r="BC111" i="8"/>
  <c r="BB111" i="8"/>
  <c r="AZ111" i="8"/>
  <c r="AY111" i="8"/>
  <c r="AX111" i="8"/>
  <c r="AV111" i="8"/>
  <c r="AU111" i="8"/>
  <c r="AT111" i="8"/>
  <c r="AR111" i="8"/>
  <c r="AQ111" i="8"/>
  <c r="AP111" i="8"/>
  <c r="AL111" i="8"/>
  <c r="AK111" i="8"/>
  <c r="AJ111" i="8"/>
  <c r="AH111" i="8"/>
  <c r="AG111" i="8"/>
  <c r="AF111" i="8"/>
  <c r="AD111" i="8"/>
  <c r="AC111" i="8"/>
  <c r="AB111" i="8"/>
  <c r="Z111" i="8"/>
  <c r="Y111" i="8"/>
  <c r="X111" i="8"/>
  <c r="V111" i="8"/>
  <c r="U111" i="8"/>
  <c r="T111" i="8"/>
  <c r="R111" i="8"/>
  <c r="Q111" i="8"/>
  <c r="P111" i="8"/>
  <c r="CM110" i="8"/>
  <c r="CL110" i="8"/>
  <c r="CK110" i="8"/>
  <c r="CI110" i="8"/>
  <c r="CH110" i="8"/>
  <c r="CG110" i="8"/>
  <c r="CE110" i="8"/>
  <c r="CD110" i="8"/>
  <c r="CC110" i="8"/>
  <c r="CA110" i="8"/>
  <c r="BZ110" i="8"/>
  <c r="BY110" i="8"/>
  <c r="BW110" i="8"/>
  <c r="BV110" i="8"/>
  <c r="BU110" i="8"/>
  <c r="BS110" i="8"/>
  <c r="BR110" i="8"/>
  <c r="BQ110" i="8"/>
  <c r="BL110" i="8"/>
  <c r="BK110" i="8"/>
  <c r="BJ110" i="8"/>
  <c r="BH110" i="8"/>
  <c r="BG110" i="8"/>
  <c r="BF110" i="8"/>
  <c r="BD110" i="8"/>
  <c r="BC110" i="8"/>
  <c r="BB110" i="8"/>
  <c r="AZ110" i="8"/>
  <c r="AY110" i="8"/>
  <c r="AX110" i="8"/>
  <c r="AV110" i="8"/>
  <c r="AU110" i="8"/>
  <c r="AT110" i="8"/>
  <c r="AR110" i="8"/>
  <c r="AQ110" i="8"/>
  <c r="AP110" i="8"/>
  <c r="AL110" i="8"/>
  <c r="AK110" i="8"/>
  <c r="AJ110" i="8"/>
  <c r="AH110" i="8"/>
  <c r="AG110" i="8"/>
  <c r="AF110" i="8"/>
  <c r="AD110" i="8"/>
  <c r="AC110" i="8"/>
  <c r="AB110" i="8"/>
  <c r="Z110" i="8"/>
  <c r="Y110" i="8"/>
  <c r="X110" i="8"/>
  <c r="V110" i="8"/>
  <c r="U110" i="8"/>
  <c r="T110" i="8"/>
  <c r="R110" i="8"/>
  <c r="Q110" i="8"/>
  <c r="P110" i="8"/>
  <c r="CM109" i="8"/>
  <c r="CL109" i="8"/>
  <c r="CK109" i="8"/>
  <c r="CI109" i="8"/>
  <c r="CH109" i="8"/>
  <c r="CG109" i="8"/>
  <c r="CE109" i="8"/>
  <c r="CD109" i="8"/>
  <c r="CC109" i="8"/>
  <c r="CA109" i="8"/>
  <c r="BZ109" i="8"/>
  <c r="BY109" i="8"/>
  <c r="BW109" i="8"/>
  <c r="BV109" i="8"/>
  <c r="BU109" i="8"/>
  <c r="BS109" i="8"/>
  <c r="BR109" i="8"/>
  <c r="BQ109" i="8"/>
  <c r="BL109" i="8"/>
  <c r="BK109" i="8"/>
  <c r="BJ109" i="8"/>
  <c r="BH109" i="8"/>
  <c r="BG109" i="8"/>
  <c r="BF109" i="8"/>
  <c r="BD109" i="8"/>
  <c r="BC109" i="8"/>
  <c r="BB109" i="8"/>
  <c r="AZ109" i="8"/>
  <c r="AY109" i="8"/>
  <c r="AX109" i="8"/>
  <c r="AV109" i="8"/>
  <c r="AU109" i="8"/>
  <c r="AT109" i="8"/>
  <c r="AR109" i="8"/>
  <c r="AQ109" i="8"/>
  <c r="AP109" i="8"/>
  <c r="AL109" i="8"/>
  <c r="AK109" i="8"/>
  <c r="AJ109" i="8"/>
  <c r="AH109" i="8"/>
  <c r="AG109" i="8"/>
  <c r="AF109" i="8"/>
  <c r="AD109" i="8"/>
  <c r="AC109" i="8"/>
  <c r="AB109" i="8"/>
  <c r="Z109" i="8"/>
  <c r="Y109" i="8"/>
  <c r="X109" i="8"/>
  <c r="V109" i="8"/>
  <c r="U109" i="8"/>
  <c r="T109" i="8"/>
  <c r="R109" i="8"/>
  <c r="Q109" i="8"/>
  <c r="P109" i="8"/>
  <c r="CM108" i="8"/>
  <c r="CL108" i="8"/>
  <c r="CK108" i="8"/>
  <c r="CI108" i="8"/>
  <c r="CH108" i="8"/>
  <c r="CG108" i="8"/>
  <c r="CE108" i="8"/>
  <c r="CD108" i="8"/>
  <c r="CC108" i="8"/>
  <c r="CA108" i="8"/>
  <c r="BZ108" i="8"/>
  <c r="BY108" i="8"/>
  <c r="BW108" i="8"/>
  <c r="BV108" i="8"/>
  <c r="BU108" i="8"/>
  <c r="BS108" i="8"/>
  <c r="BR108" i="8"/>
  <c r="BQ108" i="8"/>
  <c r="BL108" i="8"/>
  <c r="BK108" i="8"/>
  <c r="BJ108" i="8"/>
  <c r="BH108" i="8"/>
  <c r="BG108" i="8"/>
  <c r="BF108" i="8"/>
  <c r="BD108" i="8"/>
  <c r="BC108" i="8"/>
  <c r="BB108" i="8"/>
  <c r="AZ108" i="8"/>
  <c r="AY108" i="8"/>
  <c r="AX108" i="8"/>
  <c r="AV108" i="8"/>
  <c r="AU108" i="8"/>
  <c r="AT108" i="8"/>
  <c r="AR108" i="8"/>
  <c r="AQ108" i="8"/>
  <c r="AP108" i="8"/>
  <c r="AL108" i="8"/>
  <c r="AK108" i="8"/>
  <c r="AJ108" i="8"/>
  <c r="AH108" i="8"/>
  <c r="AG108" i="8"/>
  <c r="AF108" i="8"/>
  <c r="AD108" i="8"/>
  <c r="AC108" i="8"/>
  <c r="AB108" i="8"/>
  <c r="Z108" i="8"/>
  <c r="Y108" i="8"/>
  <c r="X108" i="8"/>
  <c r="V108" i="8"/>
  <c r="U108" i="8"/>
  <c r="T108" i="8"/>
  <c r="R108" i="8"/>
  <c r="Q108" i="8"/>
  <c r="P108" i="8"/>
  <c r="CM107" i="8"/>
  <c r="CL107" i="8"/>
  <c r="CK107" i="8"/>
  <c r="CI107" i="8"/>
  <c r="CH107" i="8"/>
  <c r="CG107" i="8"/>
  <c r="CE107" i="8"/>
  <c r="CD107" i="8"/>
  <c r="CC107" i="8"/>
  <c r="CA107" i="8"/>
  <c r="BZ107" i="8"/>
  <c r="BY107" i="8"/>
  <c r="BW107" i="8"/>
  <c r="BV107" i="8"/>
  <c r="BU107" i="8"/>
  <c r="BS107" i="8"/>
  <c r="BR107" i="8"/>
  <c r="BQ107" i="8"/>
  <c r="BL107" i="8"/>
  <c r="BK107" i="8"/>
  <c r="BJ107" i="8"/>
  <c r="BH107" i="8"/>
  <c r="BG107" i="8"/>
  <c r="BF107" i="8"/>
  <c r="BD107" i="8"/>
  <c r="BC107" i="8"/>
  <c r="BB107" i="8"/>
  <c r="AZ107" i="8"/>
  <c r="AY107" i="8"/>
  <c r="AX107" i="8"/>
  <c r="AV107" i="8"/>
  <c r="AU107" i="8"/>
  <c r="AT107" i="8"/>
  <c r="AR107" i="8"/>
  <c r="AQ107" i="8"/>
  <c r="AP107" i="8"/>
  <c r="AL107" i="8"/>
  <c r="AK107" i="8"/>
  <c r="AJ107" i="8"/>
  <c r="AH107" i="8"/>
  <c r="AG107" i="8"/>
  <c r="AF107" i="8"/>
  <c r="AD107" i="8"/>
  <c r="AC107" i="8"/>
  <c r="AB107" i="8"/>
  <c r="Z107" i="8"/>
  <c r="Y107" i="8"/>
  <c r="X107" i="8"/>
  <c r="V107" i="8"/>
  <c r="U107" i="8"/>
  <c r="T107" i="8"/>
  <c r="R107" i="8"/>
  <c r="Q107" i="8"/>
  <c r="P107" i="8"/>
  <c r="CM106" i="8"/>
  <c r="CL106" i="8"/>
  <c r="CK106" i="8"/>
  <c r="CI106" i="8"/>
  <c r="CH106" i="8"/>
  <c r="CG106" i="8"/>
  <c r="CE106" i="8"/>
  <c r="CD106" i="8"/>
  <c r="CC106" i="8"/>
  <c r="CA106" i="8"/>
  <c r="BZ106" i="8"/>
  <c r="BY106" i="8"/>
  <c r="BW106" i="8"/>
  <c r="BV106" i="8"/>
  <c r="BU106" i="8"/>
  <c r="BS106" i="8"/>
  <c r="BR106" i="8"/>
  <c r="BQ106" i="8"/>
  <c r="BL106" i="8"/>
  <c r="BK106" i="8"/>
  <c r="BJ106" i="8"/>
  <c r="BH106" i="8"/>
  <c r="BG106" i="8"/>
  <c r="BF106" i="8"/>
  <c r="BD106" i="8"/>
  <c r="BC106" i="8"/>
  <c r="BB106" i="8"/>
  <c r="AZ106" i="8"/>
  <c r="AY106" i="8"/>
  <c r="AX106" i="8"/>
  <c r="AV106" i="8"/>
  <c r="AU106" i="8"/>
  <c r="AT106" i="8"/>
  <c r="AR106" i="8"/>
  <c r="AQ106" i="8"/>
  <c r="AP106" i="8"/>
  <c r="AL106" i="8"/>
  <c r="AK106" i="8"/>
  <c r="AJ106" i="8"/>
  <c r="AH106" i="8"/>
  <c r="AG106" i="8"/>
  <c r="AF106" i="8"/>
  <c r="AD106" i="8"/>
  <c r="AC106" i="8"/>
  <c r="AB106" i="8"/>
  <c r="Z106" i="8"/>
  <c r="Y106" i="8"/>
  <c r="X106" i="8"/>
  <c r="V106" i="8"/>
  <c r="U106" i="8"/>
  <c r="T106" i="8"/>
  <c r="R106" i="8"/>
  <c r="Q106" i="8"/>
  <c r="P106" i="8"/>
  <c r="CM105" i="8"/>
  <c r="CL105" i="8"/>
  <c r="CK105" i="8"/>
  <c r="CI105" i="8"/>
  <c r="CH105" i="8"/>
  <c r="CG105" i="8"/>
  <c r="CE105" i="8"/>
  <c r="CD105" i="8"/>
  <c r="CC105" i="8"/>
  <c r="CA105" i="8"/>
  <c r="BZ105" i="8"/>
  <c r="BY105" i="8"/>
  <c r="BW105" i="8"/>
  <c r="BV105" i="8"/>
  <c r="BU105" i="8"/>
  <c r="BS105" i="8"/>
  <c r="BR105" i="8"/>
  <c r="BQ105" i="8"/>
  <c r="BL105" i="8"/>
  <c r="BK105" i="8"/>
  <c r="BJ105" i="8"/>
  <c r="BH105" i="8"/>
  <c r="BG105" i="8"/>
  <c r="BF105" i="8"/>
  <c r="BD105" i="8"/>
  <c r="BC105" i="8"/>
  <c r="BB105" i="8"/>
  <c r="AZ105" i="8"/>
  <c r="AY105" i="8"/>
  <c r="AX105" i="8"/>
  <c r="AV105" i="8"/>
  <c r="AU105" i="8"/>
  <c r="AT105" i="8"/>
  <c r="AR105" i="8"/>
  <c r="AQ105" i="8"/>
  <c r="AP105" i="8"/>
  <c r="AL105" i="8"/>
  <c r="AK105" i="8"/>
  <c r="AJ105" i="8"/>
  <c r="AH105" i="8"/>
  <c r="AG105" i="8"/>
  <c r="AF105" i="8"/>
  <c r="AD105" i="8"/>
  <c r="AC105" i="8"/>
  <c r="AB105" i="8"/>
  <c r="Z105" i="8"/>
  <c r="Y105" i="8"/>
  <c r="X105" i="8"/>
  <c r="V105" i="8"/>
  <c r="U105" i="8"/>
  <c r="T105" i="8"/>
  <c r="R105" i="8"/>
  <c r="Q105" i="8"/>
  <c r="P105" i="8"/>
  <c r="CM104" i="8"/>
  <c r="CL104" i="8"/>
  <c r="CK104" i="8"/>
  <c r="CI104" i="8"/>
  <c r="CH104" i="8"/>
  <c r="CG104" i="8"/>
  <c r="CE104" i="8"/>
  <c r="CD104" i="8"/>
  <c r="CC104" i="8"/>
  <c r="CA104" i="8"/>
  <c r="BZ104" i="8"/>
  <c r="BY104" i="8"/>
  <c r="BW104" i="8"/>
  <c r="BV104" i="8"/>
  <c r="BU104" i="8"/>
  <c r="BS104" i="8"/>
  <c r="BR104" i="8"/>
  <c r="BQ104" i="8"/>
  <c r="BL104" i="8"/>
  <c r="BK104" i="8"/>
  <c r="BJ104" i="8"/>
  <c r="BH104" i="8"/>
  <c r="BG104" i="8"/>
  <c r="BF104" i="8"/>
  <c r="BD104" i="8"/>
  <c r="BC104" i="8"/>
  <c r="BB104" i="8"/>
  <c r="AZ104" i="8"/>
  <c r="AY104" i="8"/>
  <c r="AX104" i="8"/>
  <c r="AV104" i="8"/>
  <c r="AU104" i="8"/>
  <c r="AT104" i="8"/>
  <c r="AR104" i="8"/>
  <c r="AQ104" i="8"/>
  <c r="AP104" i="8"/>
  <c r="AL104" i="8"/>
  <c r="AK104" i="8"/>
  <c r="AJ104" i="8"/>
  <c r="AH104" i="8"/>
  <c r="AG104" i="8"/>
  <c r="AF104" i="8"/>
  <c r="AD104" i="8"/>
  <c r="AC104" i="8"/>
  <c r="AB104" i="8"/>
  <c r="Z104" i="8"/>
  <c r="Y104" i="8"/>
  <c r="X104" i="8"/>
  <c r="V104" i="8"/>
  <c r="U104" i="8"/>
  <c r="T104" i="8"/>
  <c r="R104" i="8"/>
  <c r="Q104" i="8"/>
  <c r="P104" i="8"/>
  <c r="CM103" i="8"/>
  <c r="CL103" i="8"/>
  <c r="CK103" i="8"/>
  <c r="CI103" i="8"/>
  <c r="CH103" i="8"/>
  <c r="CG103" i="8"/>
  <c r="CE103" i="8"/>
  <c r="CD103" i="8"/>
  <c r="CC103" i="8"/>
  <c r="CA103" i="8"/>
  <c r="BZ103" i="8"/>
  <c r="BY103" i="8"/>
  <c r="BW103" i="8"/>
  <c r="BV103" i="8"/>
  <c r="BU103" i="8"/>
  <c r="BS103" i="8"/>
  <c r="BR103" i="8"/>
  <c r="BQ103" i="8"/>
  <c r="BL103" i="8"/>
  <c r="BK103" i="8"/>
  <c r="BJ103" i="8"/>
  <c r="BH103" i="8"/>
  <c r="BG103" i="8"/>
  <c r="BF103" i="8"/>
  <c r="BD103" i="8"/>
  <c r="BC103" i="8"/>
  <c r="BB103" i="8"/>
  <c r="AZ103" i="8"/>
  <c r="AY103" i="8"/>
  <c r="AX103" i="8"/>
  <c r="AV103" i="8"/>
  <c r="AU103" i="8"/>
  <c r="AT103" i="8"/>
  <c r="AR103" i="8"/>
  <c r="AQ103" i="8"/>
  <c r="AP103" i="8"/>
  <c r="AL103" i="8"/>
  <c r="AK103" i="8"/>
  <c r="AJ103" i="8"/>
  <c r="AH103" i="8"/>
  <c r="AG103" i="8"/>
  <c r="AF103" i="8"/>
  <c r="AD103" i="8"/>
  <c r="AC103" i="8"/>
  <c r="AB103" i="8"/>
  <c r="Z103" i="8"/>
  <c r="Y103" i="8"/>
  <c r="X103" i="8"/>
  <c r="V103" i="8"/>
  <c r="U103" i="8"/>
  <c r="T103" i="8"/>
  <c r="R103" i="8"/>
  <c r="Q103" i="8"/>
  <c r="P103" i="8"/>
  <c r="CM102" i="8"/>
  <c r="CL102" i="8"/>
  <c r="CK102" i="8"/>
  <c r="CI102" i="8"/>
  <c r="CH102" i="8"/>
  <c r="CG102" i="8"/>
  <c r="CE102" i="8"/>
  <c r="CD102" i="8"/>
  <c r="CC102" i="8"/>
  <c r="CA102" i="8"/>
  <c r="BZ102" i="8"/>
  <c r="BY102" i="8"/>
  <c r="BW102" i="8"/>
  <c r="BV102" i="8"/>
  <c r="BU102" i="8"/>
  <c r="BS102" i="8"/>
  <c r="BR102" i="8"/>
  <c r="BQ102" i="8"/>
  <c r="BL102" i="8"/>
  <c r="BK102" i="8"/>
  <c r="BJ102" i="8"/>
  <c r="BH102" i="8"/>
  <c r="BG102" i="8"/>
  <c r="BF102" i="8"/>
  <c r="BD102" i="8"/>
  <c r="BC102" i="8"/>
  <c r="BB102" i="8"/>
  <c r="AZ102" i="8"/>
  <c r="AY102" i="8"/>
  <c r="AX102" i="8"/>
  <c r="AV102" i="8"/>
  <c r="AU102" i="8"/>
  <c r="AT102" i="8"/>
  <c r="AR102" i="8"/>
  <c r="AQ102" i="8"/>
  <c r="AP102" i="8"/>
  <c r="AL102" i="8"/>
  <c r="AK102" i="8"/>
  <c r="AJ102" i="8"/>
  <c r="AH102" i="8"/>
  <c r="AG102" i="8"/>
  <c r="AF102" i="8"/>
  <c r="AD102" i="8"/>
  <c r="AC102" i="8"/>
  <c r="AB102" i="8"/>
  <c r="Z102" i="8"/>
  <c r="Y102" i="8"/>
  <c r="X102" i="8"/>
  <c r="V102" i="8"/>
  <c r="U102" i="8"/>
  <c r="T102" i="8"/>
  <c r="R102" i="8"/>
  <c r="Q102" i="8"/>
  <c r="P102" i="8"/>
  <c r="CM101" i="8"/>
  <c r="CL101" i="8"/>
  <c r="CK101" i="8"/>
  <c r="CI101" i="8"/>
  <c r="CH101" i="8"/>
  <c r="CG101" i="8"/>
  <c r="CE101" i="8"/>
  <c r="CD101" i="8"/>
  <c r="CC101" i="8"/>
  <c r="CA101" i="8"/>
  <c r="BZ101" i="8"/>
  <c r="BY101" i="8"/>
  <c r="BW101" i="8"/>
  <c r="BV101" i="8"/>
  <c r="BU101" i="8"/>
  <c r="BS101" i="8"/>
  <c r="BR101" i="8"/>
  <c r="BQ101" i="8"/>
  <c r="BL101" i="8"/>
  <c r="BK101" i="8"/>
  <c r="BJ101" i="8"/>
  <c r="BH101" i="8"/>
  <c r="BG101" i="8"/>
  <c r="BF101" i="8"/>
  <c r="BD101" i="8"/>
  <c r="BC101" i="8"/>
  <c r="BB101" i="8"/>
  <c r="AZ101" i="8"/>
  <c r="AY101" i="8"/>
  <c r="AX101" i="8"/>
  <c r="AV101" i="8"/>
  <c r="AU101" i="8"/>
  <c r="AT101" i="8"/>
  <c r="AR101" i="8"/>
  <c r="AQ101" i="8"/>
  <c r="AP101" i="8"/>
  <c r="AL101" i="8"/>
  <c r="AK101" i="8"/>
  <c r="AJ101" i="8"/>
  <c r="AH101" i="8"/>
  <c r="AG101" i="8"/>
  <c r="AF101" i="8"/>
  <c r="AD101" i="8"/>
  <c r="AC101" i="8"/>
  <c r="AB101" i="8"/>
  <c r="Z101" i="8"/>
  <c r="Y101" i="8"/>
  <c r="X101" i="8"/>
  <c r="V101" i="8"/>
  <c r="U101" i="8"/>
  <c r="T101" i="8"/>
  <c r="R101" i="8"/>
  <c r="Q101" i="8"/>
  <c r="P101" i="8"/>
  <c r="CM100" i="8"/>
  <c r="CL100" i="8"/>
  <c r="CK100" i="8"/>
  <c r="CI100" i="8"/>
  <c r="CH100" i="8"/>
  <c r="CG100" i="8"/>
  <c r="CE100" i="8"/>
  <c r="CD100" i="8"/>
  <c r="CC100" i="8"/>
  <c r="CA100" i="8"/>
  <c r="BZ100" i="8"/>
  <c r="BY100" i="8"/>
  <c r="BW100" i="8"/>
  <c r="BV100" i="8"/>
  <c r="BU100" i="8"/>
  <c r="BS100" i="8"/>
  <c r="BR100" i="8"/>
  <c r="BQ100" i="8"/>
  <c r="BL100" i="8"/>
  <c r="BK100" i="8"/>
  <c r="BJ100" i="8"/>
  <c r="BH100" i="8"/>
  <c r="BG100" i="8"/>
  <c r="BF100" i="8"/>
  <c r="BD100" i="8"/>
  <c r="BC100" i="8"/>
  <c r="BB100" i="8"/>
  <c r="AZ100" i="8"/>
  <c r="AY100" i="8"/>
  <c r="AX100" i="8"/>
  <c r="AV100" i="8"/>
  <c r="AU100" i="8"/>
  <c r="AT100" i="8"/>
  <c r="AR100" i="8"/>
  <c r="AQ100" i="8"/>
  <c r="AP100" i="8"/>
  <c r="AL100" i="8"/>
  <c r="AK100" i="8"/>
  <c r="AJ100" i="8"/>
  <c r="AH100" i="8"/>
  <c r="AG100" i="8"/>
  <c r="AF100" i="8"/>
  <c r="AD100" i="8"/>
  <c r="AC100" i="8"/>
  <c r="AB100" i="8"/>
  <c r="Z100" i="8"/>
  <c r="Y100" i="8"/>
  <c r="X100" i="8"/>
  <c r="V100" i="8"/>
  <c r="U100" i="8"/>
  <c r="T100" i="8"/>
  <c r="R100" i="8"/>
  <c r="Q100" i="8"/>
  <c r="P100" i="8"/>
  <c r="CM99" i="8"/>
  <c r="CL99" i="8"/>
  <c r="CK99" i="8"/>
  <c r="CI99" i="8"/>
  <c r="CH99" i="8"/>
  <c r="CG99" i="8"/>
  <c r="CE99" i="8"/>
  <c r="CD99" i="8"/>
  <c r="CC99" i="8"/>
  <c r="CA99" i="8"/>
  <c r="BZ99" i="8"/>
  <c r="BY99" i="8"/>
  <c r="BW99" i="8"/>
  <c r="BV99" i="8"/>
  <c r="BU99" i="8"/>
  <c r="BS99" i="8"/>
  <c r="BR99" i="8"/>
  <c r="BQ99" i="8"/>
  <c r="BL99" i="8"/>
  <c r="BK99" i="8"/>
  <c r="BJ99" i="8"/>
  <c r="BH99" i="8"/>
  <c r="BG99" i="8"/>
  <c r="BF99" i="8"/>
  <c r="BD99" i="8"/>
  <c r="BC99" i="8"/>
  <c r="BB99" i="8"/>
  <c r="AZ99" i="8"/>
  <c r="AY99" i="8"/>
  <c r="AX99" i="8"/>
  <c r="AV99" i="8"/>
  <c r="AU99" i="8"/>
  <c r="AT99" i="8"/>
  <c r="AR99" i="8"/>
  <c r="AQ99" i="8"/>
  <c r="AP99" i="8"/>
  <c r="AL99" i="8"/>
  <c r="AK99" i="8"/>
  <c r="AJ99" i="8"/>
  <c r="AH99" i="8"/>
  <c r="AG99" i="8"/>
  <c r="AF99" i="8"/>
  <c r="AD99" i="8"/>
  <c r="AC99" i="8"/>
  <c r="AB99" i="8"/>
  <c r="Z99" i="8"/>
  <c r="Y99" i="8"/>
  <c r="X99" i="8"/>
  <c r="V99" i="8"/>
  <c r="U99" i="8"/>
  <c r="T99" i="8"/>
  <c r="R99" i="8"/>
  <c r="Q99" i="8"/>
  <c r="P99" i="8"/>
  <c r="CM98" i="8"/>
  <c r="CL98" i="8"/>
  <c r="CK98" i="8"/>
  <c r="CI98" i="8"/>
  <c r="CH98" i="8"/>
  <c r="CG98" i="8"/>
  <c r="CE98" i="8"/>
  <c r="CD98" i="8"/>
  <c r="CC98" i="8"/>
  <c r="CA98" i="8"/>
  <c r="BZ98" i="8"/>
  <c r="BY98" i="8"/>
  <c r="BW98" i="8"/>
  <c r="BV98" i="8"/>
  <c r="BU98" i="8"/>
  <c r="BS98" i="8"/>
  <c r="BR98" i="8"/>
  <c r="BQ98" i="8"/>
  <c r="BL98" i="8"/>
  <c r="BK98" i="8"/>
  <c r="BJ98" i="8"/>
  <c r="BH98" i="8"/>
  <c r="BG98" i="8"/>
  <c r="BF98" i="8"/>
  <c r="BD98" i="8"/>
  <c r="BC98" i="8"/>
  <c r="BB98" i="8"/>
  <c r="AZ98" i="8"/>
  <c r="AY98" i="8"/>
  <c r="AX98" i="8"/>
  <c r="AV98" i="8"/>
  <c r="AU98" i="8"/>
  <c r="AT98" i="8"/>
  <c r="AR98" i="8"/>
  <c r="AQ98" i="8"/>
  <c r="AP98" i="8"/>
  <c r="AL98" i="8"/>
  <c r="AK98" i="8"/>
  <c r="AJ98" i="8"/>
  <c r="AH98" i="8"/>
  <c r="AG98" i="8"/>
  <c r="AF98" i="8"/>
  <c r="AD98" i="8"/>
  <c r="AC98" i="8"/>
  <c r="AB98" i="8"/>
  <c r="Z98" i="8"/>
  <c r="Y98" i="8"/>
  <c r="X98" i="8"/>
  <c r="V98" i="8"/>
  <c r="U98" i="8"/>
  <c r="T98" i="8"/>
  <c r="R98" i="8"/>
  <c r="Q98" i="8"/>
  <c r="P98" i="8"/>
  <c r="CM97" i="8"/>
  <c r="CL97" i="8"/>
  <c r="CK97" i="8"/>
  <c r="CI97" i="8"/>
  <c r="CH97" i="8"/>
  <c r="CG97" i="8"/>
  <c r="CE97" i="8"/>
  <c r="CD97" i="8"/>
  <c r="CC97" i="8"/>
  <c r="CA97" i="8"/>
  <c r="BZ97" i="8"/>
  <c r="BY97" i="8"/>
  <c r="BW97" i="8"/>
  <c r="BV97" i="8"/>
  <c r="BU97" i="8"/>
  <c r="BS97" i="8"/>
  <c r="BR97" i="8"/>
  <c r="BQ97" i="8"/>
  <c r="BL97" i="8"/>
  <c r="BK97" i="8"/>
  <c r="BJ97" i="8"/>
  <c r="BH97" i="8"/>
  <c r="BG97" i="8"/>
  <c r="BF97" i="8"/>
  <c r="BD97" i="8"/>
  <c r="BC97" i="8"/>
  <c r="BB97" i="8"/>
  <c r="AZ97" i="8"/>
  <c r="AY97" i="8"/>
  <c r="AX97" i="8"/>
  <c r="AV97" i="8"/>
  <c r="AU97" i="8"/>
  <c r="AT97" i="8"/>
  <c r="AR97" i="8"/>
  <c r="AQ97" i="8"/>
  <c r="AP97" i="8"/>
  <c r="AL97" i="8"/>
  <c r="AK97" i="8"/>
  <c r="AJ97" i="8"/>
  <c r="AH97" i="8"/>
  <c r="AG97" i="8"/>
  <c r="AF97" i="8"/>
  <c r="AD97" i="8"/>
  <c r="AC97" i="8"/>
  <c r="AB97" i="8"/>
  <c r="Z97" i="8"/>
  <c r="Y97" i="8"/>
  <c r="X97" i="8"/>
  <c r="V97" i="8"/>
  <c r="U97" i="8"/>
  <c r="T97" i="8"/>
  <c r="R97" i="8"/>
  <c r="Q97" i="8"/>
  <c r="P97" i="8"/>
  <c r="CM96" i="8"/>
  <c r="CL96" i="8"/>
  <c r="CK96" i="8"/>
  <c r="CI96" i="8"/>
  <c r="CH96" i="8"/>
  <c r="CG96" i="8"/>
  <c r="CE96" i="8"/>
  <c r="CD96" i="8"/>
  <c r="CC96" i="8"/>
  <c r="CA96" i="8"/>
  <c r="BZ96" i="8"/>
  <c r="BY96" i="8"/>
  <c r="BW96" i="8"/>
  <c r="BV96" i="8"/>
  <c r="BU96" i="8"/>
  <c r="BS96" i="8"/>
  <c r="BR96" i="8"/>
  <c r="BQ96" i="8"/>
  <c r="BL96" i="8"/>
  <c r="BK96" i="8"/>
  <c r="BJ96" i="8"/>
  <c r="BH96" i="8"/>
  <c r="BG96" i="8"/>
  <c r="BF96" i="8"/>
  <c r="BD96" i="8"/>
  <c r="BC96" i="8"/>
  <c r="BB96" i="8"/>
  <c r="AZ96" i="8"/>
  <c r="AY96" i="8"/>
  <c r="AX96" i="8"/>
  <c r="AV96" i="8"/>
  <c r="AU96" i="8"/>
  <c r="AT96" i="8"/>
  <c r="AR96" i="8"/>
  <c r="AQ96" i="8"/>
  <c r="AP96" i="8"/>
  <c r="AL96" i="8"/>
  <c r="AK96" i="8"/>
  <c r="AJ96" i="8"/>
  <c r="AH96" i="8"/>
  <c r="AG96" i="8"/>
  <c r="AF96" i="8"/>
  <c r="AD96" i="8"/>
  <c r="AC96" i="8"/>
  <c r="AB96" i="8"/>
  <c r="Z96" i="8"/>
  <c r="Y96" i="8"/>
  <c r="X96" i="8"/>
  <c r="V96" i="8"/>
  <c r="U96" i="8"/>
  <c r="T96" i="8"/>
  <c r="R96" i="8"/>
  <c r="Q96" i="8"/>
  <c r="P96" i="8"/>
  <c r="CM95" i="8"/>
  <c r="CL95" i="8"/>
  <c r="CK95" i="8"/>
  <c r="CI95" i="8"/>
  <c r="CH95" i="8"/>
  <c r="CG95" i="8"/>
  <c r="CE95" i="8"/>
  <c r="CD95" i="8"/>
  <c r="CC95" i="8"/>
  <c r="CA95" i="8"/>
  <c r="BZ95" i="8"/>
  <c r="BY95" i="8"/>
  <c r="BW95" i="8"/>
  <c r="BV95" i="8"/>
  <c r="BU95" i="8"/>
  <c r="BS95" i="8"/>
  <c r="BR95" i="8"/>
  <c r="BQ95" i="8"/>
  <c r="BL95" i="8"/>
  <c r="BK95" i="8"/>
  <c r="BJ95" i="8"/>
  <c r="BH95" i="8"/>
  <c r="BG95" i="8"/>
  <c r="BF95" i="8"/>
  <c r="BD95" i="8"/>
  <c r="BC95" i="8"/>
  <c r="BB95" i="8"/>
  <c r="AZ95" i="8"/>
  <c r="AY95" i="8"/>
  <c r="AX95" i="8"/>
  <c r="AV95" i="8"/>
  <c r="AU95" i="8"/>
  <c r="AT95" i="8"/>
  <c r="AR95" i="8"/>
  <c r="AQ95" i="8"/>
  <c r="AP95" i="8"/>
  <c r="AL95" i="8"/>
  <c r="AK95" i="8"/>
  <c r="AJ95" i="8"/>
  <c r="AH95" i="8"/>
  <c r="AG95" i="8"/>
  <c r="AF95" i="8"/>
  <c r="AD95" i="8"/>
  <c r="AC95" i="8"/>
  <c r="AB95" i="8"/>
  <c r="Z95" i="8"/>
  <c r="Y95" i="8"/>
  <c r="X95" i="8"/>
  <c r="V95" i="8"/>
  <c r="U95" i="8"/>
  <c r="T95" i="8"/>
  <c r="R95" i="8"/>
  <c r="Q95" i="8"/>
  <c r="P95" i="8"/>
  <c r="CM94" i="8"/>
  <c r="CL94" i="8"/>
  <c r="CK94" i="8"/>
  <c r="CI94" i="8"/>
  <c r="CH94" i="8"/>
  <c r="CG94" i="8"/>
  <c r="CE94" i="8"/>
  <c r="CD94" i="8"/>
  <c r="CC94" i="8"/>
  <c r="CA94" i="8"/>
  <c r="BZ94" i="8"/>
  <c r="BY94" i="8"/>
  <c r="BW94" i="8"/>
  <c r="BV94" i="8"/>
  <c r="BU94" i="8"/>
  <c r="BS94" i="8"/>
  <c r="BR94" i="8"/>
  <c r="BQ94" i="8"/>
  <c r="BL94" i="8"/>
  <c r="BK94" i="8"/>
  <c r="BJ94" i="8"/>
  <c r="BH94" i="8"/>
  <c r="BG94" i="8"/>
  <c r="BF94" i="8"/>
  <c r="BD94" i="8"/>
  <c r="BC94" i="8"/>
  <c r="BB94" i="8"/>
  <c r="AZ94" i="8"/>
  <c r="AY94" i="8"/>
  <c r="AX94" i="8"/>
  <c r="AV94" i="8"/>
  <c r="AU94" i="8"/>
  <c r="AT94" i="8"/>
  <c r="AR94" i="8"/>
  <c r="AQ94" i="8"/>
  <c r="AP94" i="8"/>
  <c r="AL94" i="8"/>
  <c r="AK94" i="8"/>
  <c r="AJ94" i="8"/>
  <c r="AH94" i="8"/>
  <c r="AG94" i="8"/>
  <c r="AF94" i="8"/>
  <c r="AD94" i="8"/>
  <c r="AC94" i="8"/>
  <c r="AB94" i="8"/>
  <c r="Z94" i="8"/>
  <c r="Y94" i="8"/>
  <c r="X94" i="8"/>
  <c r="V94" i="8"/>
  <c r="U94" i="8"/>
  <c r="T94" i="8"/>
  <c r="R94" i="8"/>
  <c r="Q94" i="8"/>
  <c r="P94" i="8"/>
  <c r="CM93" i="8"/>
  <c r="CL93" i="8"/>
  <c r="CK93" i="8"/>
  <c r="CI93" i="8"/>
  <c r="CH93" i="8"/>
  <c r="CG93" i="8"/>
  <c r="CE93" i="8"/>
  <c r="CD93" i="8"/>
  <c r="CC93" i="8"/>
  <c r="CA93" i="8"/>
  <c r="BZ93" i="8"/>
  <c r="BY93" i="8"/>
  <c r="BW93" i="8"/>
  <c r="BV93" i="8"/>
  <c r="BU93" i="8"/>
  <c r="BS93" i="8"/>
  <c r="BR93" i="8"/>
  <c r="BQ93" i="8"/>
  <c r="BL93" i="8"/>
  <c r="BK93" i="8"/>
  <c r="BJ93" i="8"/>
  <c r="BH93" i="8"/>
  <c r="BG93" i="8"/>
  <c r="BF93" i="8"/>
  <c r="BD93" i="8"/>
  <c r="BC93" i="8"/>
  <c r="BB93" i="8"/>
  <c r="AZ93" i="8"/>
  <c r="AY93" i="8"/>
  <c r="AX93" i="8"/>
  <c r="AV93" i="8"/>
  <c r="AU93" i="8"/>
  <c r="AT93" i="8"/>
  <c r="AR93" i="8"/>
  <c r="AQ93" i="8"/>
  <c r="AP93" i="8"/>
  <c r="AL93" i="8"/>
  <c r="AK93" i="8"/>
  <c r="AJ93" i="8"/>
  <c r="AH93" i="8"/>
  <c r="AG93" i="8"/>
  <c r="AF93" i="8"/>
  <c r="AD93" i="8"/>
  <c r="AC93" i="8"/>
  <c r="AB93" i="8"/>
  <c r="Z93" i="8"/>
  <c r="Y93" i="8"/>
  <c r="X93" i="8"/>
  <c r="V93" i="8"/>
  <c r="U93" i="8"/>
  <c r="T93" i="8"/>
  <c r="R93" i="8"/>
  <c r="Q93" i="8"/>
  <c r="P93" i="8"/>
  <c r="CM92" i="8"/>
  <c r="CL92" i="8"/>
  <c r="CK92" i="8"/>
  <c r="CI92" i="8"/>
  <c r="CH92" i="8"/>
  <c r="CG92" i="8"/>
  <c r="CE92" i="8"/>
  <c r="CD92" i="8"/>
  <c r="CC92" i="8"/>
  <c r="CA92" i="8"/>
  <c r="BZ92" i="8"/>
  <c r="BY92" i="8"/>
  <c r="BW92" i="8"/>
  <c r="BV92" i="8"/>
  <c r="BU92" i="8"/>
  <c r="BS92" i="8"/>
  <c r="BR92" i="8"/>
  <c r="BQ92" i="8"/>
  <c r="BL92" i="8"/>
  <c r="BK92" i="8"/>
  <c r="BJ92" i="8"/>
  <c r="BH92" i="8"/>
  <c r="BG92" i="8"/>
  <c r="BF92" i="8"/>
  <c r="BD92" i="8"/>
  <c r="BC92" i="8"/>
  <c r="BB92" i="8"/>
  <c r="AZ92" i="8"/>
  <c r="AY92" i="8"/>
  <c r="AX92" i="8"/>
  <c r="AV92" i="8"/>
  <c r="AU92" i="8"/>
  <c r="AT92" i="8"/>
  <c r="AR92" i="8"/>
  <c r="AQ92" i="8"/>
  <c r="AP92" i="8"/>
  <c r="AL92" i="8"/>
  <c r="AK92" i="8"/>
  <c r="AJ92" i="8"/>
  <c r="AH92" i="8"/>
  <c r="AG92" i="8"/>
  <c r="AF92" i="8"/>
  <c r="AD92" i="8"/>
  <c r="AC92" i="8"/>
  <c r="AB92" i="8"/>
  <c r="Z92" i="8"/>
  <c r="Y92" i="8"/>
  <c r="X92" i="8"/>
  <c r="V92" i="8"/>
  <c r="U92" i="8"/>
  <c r="T92" i="8"/>
  <c r="R92" i="8"/>
  <c r="Q92" i="8"/>
  <c r="P92" i="8"/>
  <c r="CM91" i="8"/>
  <c r="CL91" i="8"/>
  <c r="CK91" i="8"/>
  <c r="CI91" i="8"/>
  <c r="CH91" i="8"/>
  <c r="CG91" i="8"/>
  <c r="CE91" i="8"/>
  <c r="CD91" i="8"/>
  <c r="CC91" i="8"/>
  <c r="CA91" i="8"/>
  <c r="BZ91" i="8"/>
  <c r="BY91" i="8"/>
  <c r="BW91" i="8"/>
  <c r="BV91" i="8"/>
  <c r="BU91" i="8"/>
  <c r="BS91" i="8"/>
  <c r="BR91" i="8"/>
  <c r="BQ91" i="8"/>
  <c r="BL91" i="8"/>
  <c r="BK91" i="8"/>
  <c r="BJ91" i="8"/>
  <c r="BH91" i="8"/>
  <c r="BG91" i="8"/>
  <c r="BF91" i="8"/>
  <c r="BD91" i="8"/>
  <c r="BC91" i="8"/>
  <c r="BB91" i="8"/>
  <c r="AZ91" i="8"/>
  <c r="AY91" i="8"/>
  <c r="AX91" i="8"/>
  <c r="AV91" i="8"/>
  <c r="AU91" i="8"/>
  <c r="AT91" i="8"/>
  <c r="AR91" i="8"/>
  <c r="AQ91" i="8"/>
  <c r="AP91" i="8"/>
  <c r="AL91" i="8"/>
  <c r="AK91" i="8"/>
  <c r="AJ91" i="8"/>
  <c r="AH91" i="8"/>
  <c r="AG91" i="8"/>
  <c r="AF91" i="8"/>
  <c r="AD91" i="8"/>
  <c r="AC91" i="8"/>
  <c r="AB91" i="8"/>
  <c r="Z91" i="8"/>
  <c r="Y91" i="8"/>
  <c r="X91" i="8"/>
  <c r="V91" i="8"/>
  <c r="U91" i="8"/>
  <c r="T91" i="8"/>
  <c r="R91" i="8"/>
  <c r="Q91" i="8"/>
  <c r="P91" i="8"/>
  <c r="CM90" i="8"/>
  <c r="CL90" i="8"/>
  <c r="CK90" i="8"/>
  <c r="CI90" i="8"/>
  <c r="CH90" i="8"/>
  <c r="CG90" i="8"/>
  <c r="CE90" i="8"/>
  <c r="CD90" i="8"/>
  <c r="CC90" i="8"/>
  <c r="CA90" i="8"/>
  <c r="BZ90" i="8"/>
  <c r="BY90" i="8"/>
  <c r="BW90" i="8"/>
  <c r="BV90" i="8"/>
  <c r="BU90" i="8"/>
  <c r="BS90" i="8"/>
  <c r="BR90" i="8"/>
  <c r="BQ90" i="8"/>
  <c r="BL90" i="8"/>
  <c r="BK90" i="8"/>
  <c r="BJ90" i="8"/>
  <c r="BH90" i="8"/>
  <c r="BG90" i="8"/>
  <c r="BF90" i="8"/>
  <c r="BD90" i="8"/>
  <c r="BC90" i="8"/>
  <c r="BB90" i="8"/>
  <c r="AZ90" i="8"/>
  <c r="AY90" i="8"/>
  <c r="AX90" i="8"/>
  <c r="AV90" i="8"/>
  <c r="AU90" i="8"/>
  <c r="AT90" i="8"/>
  <c r="AR90" i="8"/>
  <c r="AQ90" i="8"/>
  <c r="AP90" i="8"/>
  <c r="AL90" i="8"/>
  <c r="AK90" i="8"/>
  <c r="AJ90" i="8"/>
  <c r="AH90" i="8"/>
  <c r="AG90" i="8"/>
  <c r="AF90" i="8"/>
  <c r="AD90" i="8"/>
  <c r="AC90" i="8"/>
  <c r="AB90" i="8"/>
  <c r="Z90" i="8"/>
  <c r="Y90" i="8"/>
  <c r="X90" i="8"/>
  <c r="V90" i="8"/>
  <c r="U90" i="8"/>
  <c r="T90" i="8"/>
  <c r="R90" i="8"/>
  <c r="Q90" i="8"/>
  <c r="P90" i="8"/>
  <c r="CM89" i="8"/>
  <c r="CL89" i="8"/>
  <c r="CK89" i="8"/>
  <c r="CI89" i="8"/>
  <c r="CH89" i="8"/>
  <c r="CG89" i="8"/>
  <c r="CE89" i="8"/>
  <c r="CD89" i="8"/>
  <c r="CC89" i="8"/>
  <c r="CA89" i="8"/>
  <c r="BZ89" i="8"/>
  <c r="BY89" i="8"/>
  <c r="BW89" i="8"/>
  <c r="BV89" i="8"/>
  <c r="BU89" i="8"/>
  <c r="BS89" i="8"/>
  <c r="BR89" i="8"/>
  <c r="BQ89" i="8"/>
  <c r="BL89" i="8"/>
  <c r="BK89" i="8"/>
  <c r="BJ89" i="8"/>
  <c r="BH89" i="8"/>
  <c r="BG89" i="8"/>
  <c r="BF89" i="8"/>
  <c r="BD89" i="8"/>
  <c r="BC89" i="8"/>
  <c r="BB89" i="8"/>
  <c r="AZ89" i="8"/>
  <c r="AY89" i="8"/>
  <c r="AX89" i="8"/>
  <c r="AV89" i="8"/>
  <c r="AU89" i="8"/>
  <c r="AT89" i="8"/>
  <c r="AR89" i="8"/>
  <c r="AQ89" i="8"/>
  <c r="AP89" i="8"/>
  <c r="AL89" i="8"/>
  <c r="AK89" i="8"/>
  <c r="AJ89" i="8"/>
  <c r="AH89" i="8"/>
  <c r="AG89" i="8"/>
  <c r="AF89" i="8"/>
  <c r="AD89" i="8"/>
  <c r="AC89" i="8"/>
  <c r="AB89" i="8"/>
  <c r="Z89" i="8"/>
  <c r="Y89" i="8"/>
  <c r="X89" i="8"/>
  <c r="V89" i="8"/>
  <c r="U89" i="8"/>
  <c r="T89" i="8"/>
  <c r="R89" i="8"/>
  <c r="Q89" i="8"/>
  <c r="P89" i="8"/>
  <c r="CM88" i="8"/>
  <c r="CL88" i="8"/>
  <c r="CK88" i="8"/>
  <c r="CI88" i="8"/>
  <c r="CH88" i="8"/>
  <c r="CG88" i="8"/>
  <c r="CE88" i="8"/>
  <c r="CD88" i="8"/>
  <c r="CC88" i="8"/>
  <c r="CA88" i="8"/>
  <c r="BZ88" i="8"/>
  <c r="BY88" i="8"/>
  <c r="BW88" i="8"/>
  <c r="BV88" i="8"/>
  <c r="BU88" i="8"/>
  <c r="BS88" i="8"/>
  <c r="BR88" i="8"/>
  <c r="BQ88" i="8"/>
  <c r="BL88" i="8"/>
  <c r="BK88" i="8"/>
  <c r="BJ88" i="8"/>
  <c r="BH88" i="8"/>
  <c r="BG88" i="8"/>
  <c r="BF88" i="8"/>
  <c r="BD88" i="8"/>
  <c r="BC88" i="8"/>
  <c r="BB88" i="8"/>
  <c r="AZ88" i="8"/>
  <c r="AY88" i="8"/>
  <c r="AX88" i="8"/>
  <c r="AV88" i="8"/>
  <c r="AU88" i="8"/>
  <c r="AT88" i="8"/>
  <c r="AR88" i="8"/>
  <c r="AQ88" i="8"/>
  <c r="AP88" i="8"/>
  <c r="AL88" i="8"/>
  <c r="AK88" i="8"/>
  <c r="AJ88" i="8"/>
  <c r="AH88" i="8"/>
  <c r="AG88" i="8"/>
  <c r="AF88" i="8"/>
  <c r="AD88" i="8"/>
  <c r="AC88" i="8"/>
  <c r="AB88" i="8"/>
  <c r="Z88" i="8"/>
  <c r="Y88" i="8"/>
  <c r="X88" i="8"/>
  <c r="V88" i="8"/>
  <c r="U88" i="8"/>
  <c r="T88" i="8"/>
  <c r="R88" i="8"/>
  <c r="Q88" i="8"/>
  <c r="P88" i="8"/>
  <c r="CM87" i="8"/>
  <c r="CL87" i="8"/>
  <c r="CK87" i="8"/>
  <c r="CI87" i="8"/>
  <c r="CH87" i="8"/>
  <c r="CG87" i="8"/>
  <c r="CE87" i="8"/>
  <c r="CD87" i="8"/>
  <c r="CC87" i="8"/>
  <c r="CA87" i="8"/>
  <c r="BZ87" i="8"/>
  <c r="BY87" i="8"/>
  <c r="BW87" i="8"/>
  <c r="BV87" i="8"/>
  <c r="BU87" i="8"/>
  <c r="BS87" i="8"/>
  <c r="BR87" i="8"/>
  <c r="BQ87" i="8"/>
  <c r="BL87" i="8"/>
  <c r="BK87" i="8"/>
  <c r="BJ87" i="8"/>
  <c r="BH87" i="8"/>
  <c r="BG87" i="8"/>
  <c r="BF87" i="8"/>
  <c r="BD87" i="8"/>
  <c r="BC87" i="8"/>
  <c r="BB87" i="8"/>
  <c r="AZ87" i="8"/>
  <c r="AY87" i="8"/>
  <c r="AX87" i="8"/>
  <c r="AV87" i="8"/>
  <c r="AU87" i="8"/>
  <c r="AT87" i="8"/>
  <c r="AR87" i="8"/>
  <c r="AQ87" i="8"/>
  <c r="AP87" i="8"/>
  <c r="AL87" i="8"/>
  <c r="AK87" i="8"/>
  <c r="AJ87" i="8"/>
  <c r="AH87" i="8"/>
  <c r="AG87" i="8"/>
  <c r="AF87" i="8"/>
  <c r="AD87" i="8"/>
  <c r="AC87" i="8"/>
  <c r="AB87" i="8"/>
  <c r="Z87" i="8"/>
  <c r="Y87" i="8"/>
  <c r="X87" i="8"/>
  <c r="V87" i="8"/>
  <c r="U87" i="8"/>
  <c r="T87" i="8"/>
  <c r="R87" i="8"/>
  <c r="Q87" i="8"/>
  <c r="P87" i="8"/>
  <c r="CM86" i="8"/>
  <c r="CL86" i="8"/>
  <c r="CK86" i="8"/>
  <c r="CI86" i="8"/>
  <c r="CH86" i="8"/>
  <c r="CG86" i="8"/>
  <c r="CE86" i="8"/>
  <c r="CD86" i="8"/>
  <c r="CC86" i="8"/>
  <c r="CA86" i="8"/>
  <c r="BZ86" i="8"/>
  <c r="BY86" i="8"/>
  <c r="BW86" i="8"/>
  <c r="BV86" i="8"/>
  <c r="BU86" i="8"/>
  <c r="BS86" i="8"/>
  <c r="BR86" i="8"/>
  <c r="BQ86" i="8"/>
  <c r="BL86" i="8"/>
  <c r="BK86" i="8"/>
  <c r="BJ86" i="8"/>
  <c r="BH86" i="8"/>
  <c r="BG86" i="8"/>
  <c r="BF86" i="8"/>
  <c r="BD86" i="8"/>
  <c r="BC86" i="8"/>
  <c r="BB86" i="8"/>
  <c r="AZ86" i="8"/>
  <c r="AY86" i="8"/>
  <c r="AX86" i="8"/>
  <c r="AV86" i="8"/>
  <c r="AU86" i="8"/>
  <c r="AT86" i="8"/>
  <c r="AR86" i="8"/>
  <c r="AQ86" i="8"/>
  <c r="AP86" i="8"/>
  <c r="AL86" i="8"/>
  <c r="AK86" i="8"/>
  <c r="AJ86" i="8"/>
  <c r="AH86" i="8"/>
  <c r="AG86" i="8"/>
  <c r="AF86" i="8"/>
  <c r="AD86" i="8"/>
  <c r="AC86" i="8"/>
  <c r="AB86" i="8"/>
  <c r="Z86" i="8"/>
  <c r="Y86" i="8"/>
  <c r="X86" i="8"/>
  <c r="V86" i="8"/>
  <c r="U86" i="8"/>
  <c r="T86" i="8"/>
  <c r="R86" i="8"/>
  <c r="Q86" i="8"/>
  <c r="P86" i="8"/>
  <c r="CM85" i="8"/>
  <c r="CL85" i="8"/>
  <c r="CK85" i="8"/>
  <c r="CI85" i="8"/>
  <c r="CH85" i="8"/>
  <c r="CG85" i="8"/>
  <c r="CE85" i="8"/>
  <c r="CD85" i="8"/>
  <c r="CC85" i="8"/>
  <c r="CA85" i="8"/>
  <c r="BZ85" i="8"/>
  <c r="BY85" i="8"/>
  <c r="BW85" i="8"/>
  <c r="BV85" i="8"/>
  <c r="BU85" i="8"/>
  <c r="BS85" i="8"/>
  <c r="BR85" i="8"/>
  <c r="BQ85" i="8"/>
  <c r="BL85" i="8"/>
  <c r="BK85" i="8"/>
  <c r="BJ85" i="8"/>
  <c r="BH85" i="8"/>
  <c r="BG85" i="8"/>
  <c r="BF85" i="8"/>
  <c r="BD85" i="8"/>
  <c r="BC85" i="8"/>
  <c r="BB85" i="8"/>
  <c r="AZ85" i="8"/>
  <c r="AY85" i="8"/>
  <c r="AX85" i="8"/>
  <c r="AV85" i="8"/>
  <c r="AU85" i="8"/>
  <c r="AT85" i="8"/>
  <c r="AR85" i="8"/>
  <c r="AQ85" i="8"/>
  <c r="AP85" i="8"/>
  <c r="AL85" i="8"/>
  <c r="AK85" i="8"/>
  <c r="AJ85" i="8"/>
  <c r="AH85" i="8"/>
  <c r="AG85" i="8"/>
  <c r="AF85" i="8"/>
  <c r="AD85" i="8"/>
  <c r="AC85" i="8"/>
  <c r="AB85" i="8"/>
  <c r="Z85" i="8"/>
  <c r="Y85" i="8"/>
  <c r="X85" i="8"/>
  <c r="V85" i="8"/>
  <c r="U85" i="8"/>
  <c r="T85" i="8"/>
  <c r="R85" i="8"/>
  <c r="Q85" i="8"/>
  <c r="P85" i="8"/>
  <c r="CM84" i="8"/>
  <c r="CL84" i="8"/>
  <c r="CK84" i="8"/>
  <c r="CI84" i="8"/>
  <c r="CH84" i="8"/>
  <c r="CG84" i="8"/>
  <c r="CE84" i="8"/>
  <c r="CD84" i="8"/>
  <c r="CC84" i="8"/>
  <c r="CA84" i="8"/>
  <c r="BZ84" i="8"/>
  <c r="BY84" i="8"/>
  <c r="BW84" i="8"/>
  <c r="BV84" i="8"/>
  <c r="BU84" i="8"/>
  <c r="BS84" i="8"/>
  <c r="BR84" i="8"/>
  <c r="BQ84" i="8"/>
  <c r="BL84" i="8"/>
  <c r="BK84" i="8"/>
  <c r="BJ84" i="8"/>
  <c r="BH84" i="8"/>
  <c r="BG84" i="8"/>
  <c r="BF84" i="8"/>
  <c r="BD84" i="8"/>
  <c r="BC84" i="8"/>
  <c r="BB84" i="8"/>
  <c r="AZ84" i="8"/>
  <c r="AY84" i="8"/>
  <c r="AX84" i="8"/>
  <c r="AV84" i="8"/>
  <c r="AU84" i="8"/>
  <c r="AT84" i="8"/>
  <c r="AR84" i="8"/>
  <c r="AQ84" i="8"/>
  <c r="AP84" i="8"/>
  <c r="AL84" i="8"/>
  <c r="AK84" i="8"/>
  <c r="AJ84" i="8"/>
  <c r="AH84" i="8"/>
  <c r="AG84" i="8"/>
  <c r="AF84" i="8"/>
  <c r="AD84" i="8"/>
  <c r="AC84" i="8"/>
  <c r="AB84" i="8"/>
  <c r="Z84" i="8"/>
  <c r="Y84" i="8"/>
  <c r="X84" i="8"/>
  <c r="V84" i="8"/>
  <c r="U84" i="8"/>
  <c r="T84" i="8"/>
  <c r="R84" i="8"/>
  <c r="Q84" i="8"/>
  <c r="P84" i="8"/>
  <c r="CM83" i="8"/>
  <c r="CL83" i="8"/>
  <c r="CK83" i="8"/>
  <c r="CI83" i="8"/>
  <c r="CH83" i="8"/>
  <c r="CG83" i="8"/>
  <c r="CE83" i="8"/>
  <c r="CD83" i="8"/>
  <c r="CC83" i="8"/>
  <c r="CA83" i="8"/>
  <c r="BZ83" i="8"/>
  <c r="BY83" i="8"/>
  <c r="BW83" i="8"/>
  <c r="BV83" i="8"/>
  <c r="BU83" i="8"/>
  <c r="BS83" i="8"/>
  <c r="BR83" i="8"/>
  <c r="BQ83" i="8"/>
  <c r="BL83" i="8"/>
  <c r="BK83" i="8"/>
  <c r="BJ83" i="8"/>
  <c r="BH83" i="8"/>
  <c r="BG83" i="8"/>
  <c r="BF83" i="8"/>
  <c r="BD83" i="8"/>
  <c r="BC83" i="8"/>
  <c r="BB83" i="8"/>
  <c r="AZ83" i="8"/>
  <c r="AY83" i="8"/>
  <c r="AX83" i="8"/>
  <c r="AV83" i="8"/>
  <c r="AU83" i="8"/>
  <c r="AT83" i="8"/>
  <c r="AR83" i="8"/>
  <c r="AQ83" i="8"/>
  <c r="AP83" i="8"/>
  <c r="AL83" i="8"/>
  <c r="AK83" i="8"/>
  <c r="AJ83" i="8"/>
  <c r="AH83" i="8"/>
  <c r="AG83" i="8"/>
  <c r="AF83" i="8"/>
  <c r="AD83" i="8"/>
  <c r="AC83" i="8"/>
  <c r="AB83" i="8"/>
  <c r="Z83" i="8"/>
  <c r="Y83" i="8"/>
  <c r="X83" i="8"/>
  <c r="V83" i="8"/>
  <c r="U83" i="8"/>
  <c r="T83" i="8"/>
  <c r="R83" i="8"/>
  <c r="Q83" i="8"/>
  <c r="P83" i="8"/>
  <c r="CM82" i="8"/>
  <c r="CL82" i="8"/>
  <c r="CK82" i="8"/>
  <c r="CI82" i="8"/>
  <c r="CH82" i="8"/>
  <c r="CG82" i="8"/>
  <c r="CE82" i="8"/>
  <c r="CD82" i="8"/>
  <c r="CC82" i="8"/>
  <c r="CA82" i="8"/>
  <c r="BZ82" i="8"/>
  <c r="BY82" i="8"/>
  <c r="BW82" i="8"/>
  <c r="BV82" i="8"/>
  <c r="BU82" i="8"/>
  <c r="BS82" i="8"/>
  <c r="BR82" i="8"/>
  <c r="BQ82" i="8"/>
  <c r="BL82" i="8"/>
  <c r="BK82" i="8"/>
  <c r="BJ82" i="8"/>
  <c r="BH82" i="8"/>
  <c r="BG82" i="8"/>
  <c r="BF82" i="8"/>
  <c r="BD82" i="8"/>
  <c r="BC82" i="8"/>
  <c r="BB82" i="8"/>
  <c r="AZ82" i="8"/>
  <c r="AY82" i="8"/>
  <c r="AX82" i="8"/>
  <c r="AV82" i="8"/>
  <c r="AU82" i="8"/>
  <c r="AT82" i="8"/>
  <c r="AR82" i="8"/>
  <c r="AQ82" i="8"/>
  <c r="AP82" i="8"/>
  <c r="AL82" i="8"/>
  <c r="AK82" i="8"/>
  <c r="AJ82" i="8"/>
  <c r="AH82" i="8"/>
  <c r="AG82" i="8"/>
  <c r="AF82" i="8"/>
  <c r="AD82" i="8"/>
  <c r="AC82" i="8"/>
  <c r="AB82" i="8"/>
  <c r="Z82" i="8"/>
  <c r="Y82" i="8"/>
  <c r="X82" i="8"/>
  <c r="V82" i="8"/>
  <c r="U82" i="8"/>
  <c r="T82" i="8"/>
  <c r="R82" i="8"/>
  <c r="Q82" i="8"/>
  <c r="P82" i="8"/>
  <c r="CM81" i="8"/>
  <c r="CL81" i="8"/>
  <c r="CK81" i="8"/>
  <c r="CI81" i="8"/>
  <c r="CH81" i="8"/>
  <c r="CG81" i="8"/>
  <c r="CE81" i="8"/>
  <c r="CD81" i="8"/>
  <c r="CC81" i="8"/>
  <c r="CA81" i="8"/>
  <c r="BZ81" i="8"/>
  <c r="BY81" i="8"/>
  <c r="BW81" i="8"/>
  <c r="BV81" i="8"/>
  <c r="BU81" i="8"/>
  <c r="BS81" i="8"/>
  <c r="BR81" i="8"/>
  <c r="BQ81" i="8"/>
  <c r="BL81" i="8"/>
  <c r="BK81" i="8"/>
  <c r="BJ81" i="8"/>
  <c r="BH81" i="8"/>
  <c r="BG81" i="8"/>
  <c r="BF81" i="8"/>
  <c r="BD81" i="8"/>
  <c r="BC81" i="8"/>
  <c r="BB81" i="8"/>
  <c r="AZ81" i="8"/>
  <c r="AY81" i="8"/>
  <c r="AX81" i="8"/>
  <c r="AV81" i="8"/>
  <c r="AU81" i="8"/>
  <c r="AT81" i="8"/>
  <c r="AR81" i="8"/>
  <c r="AQ81" i="8"/>
  <c r="AP81" i="8"/>
  <c r="AL81" i="8"/>
  <c r="AK81" i="8"/>
  <c r="AJ81" i="8"/>
  <c r="AH81" i="8"/>
  <c r="AG81" i="8"/>
  <c r="AF81" i="8"/>
  <c r="AD81" i="8"/>
  <c r="AC81" i="8"/>
  <c r="AB81" i="8"/>
  <c r="Z81" i="8"/>
  <c r="Y81" i="8"/>
  <c r="X81" i="8"/>
  <c r="V81" i="8"/>
  <c r="U81" i="8"/>
  <c r="T81" i="8"/>
  <c r="R81" i="8"/>
  <c r="Q81" i="8"/>
  <c r="P81" i="8"/>
  <c r="CM80" i="8"/>
  <c r="CL80" i="8"/>
  <c r="CK80" i="8"/>
  <c r="CI80" i="8"/>
  <c r="CH80" i="8"/>
  <c r="CG80" i="8"/>
  <c r="CE80" i="8"/>
  <c r="CD80" i="8"/>
  <c r="CC80" i="8"/>
  <c r="CA80" i="8"/>
  <c r="BZ80" i="8"/>
  <c r="BY80" i="8"/>
  <c r="BW80" i="8"/>
  <c r="BV80" i="8"/>
  <c r="BU80" i="8"/>
  <c r="BS80" i="8"/>
  <c r="BR80" i="8"/>
  <c r="BQ80" i="8"/>
  <c r="BL80" i="8"/>
  <c r="BK80" i="8"/>
  <c r="BJ80" i="8"/>
  <c r="BH80" i="8"/>
  <c r="BG80" i="8"/>
  <c r="BF80" i="8"/>
  <c r="BD80" i="8"/>
  <c r="BC80" i="8"/>
  <c r="BB80" i="8"/>
  <c r="AZ80" i="8"/>
  <c r="AY80" i="8"/>
  <c r="AX80" i="8"/>
  <c r="AV80" i="8"/>
  <c r="AU80" i="8"/>
  <c r="AT80" i="8"/>
  <c r="AR80" i="8"/>
  <c r="AQ80" i="8"/>
  <c r="AP80" i="8"/>
  <c r="AL80" i="8"/>
  <c r="AK80" i="8"/>
  <c r="AJ80" i="8"/>
  <c r="AH80" i="8"/>
  <c r="AG80" i="8"/>
  <c r="AF80" i="8"/>
  <c r="AD80" i="8"/>
  <c r="AC80" i="8"/>
  <c r="AB80" i="8"/>
  <c r="Z80" i="8"/>
  <c r="Y80" i="8"/>
  <c r="X80" i="8"/>
  <c r="V80" i="8"/>
  <c r="U80" i="8"/>
  <c r="T80" i="8"/>
  <c r="R80" i="8"/>
  <c r="Q80" i="8"/>
  <c r="P80" i="8"/>
  <c r="CM79" i="8"/>
  <c r="CL79" i="8"/>
  <c r="CK79" i="8"/>
  <c r="CI79" i="8"/>
  <c r="CH79" i="8"/>
  <c r="CG79" i="8"/>
  <c r="CE79" i="8"/>
  <c r="CD79" i="8"/>
  <c r="CC79" i="8"/>
  <c r="CA79" i="8"/>
  <c r="BZ79" i="8"/>
  <c r="BY79" i="8"/>
  <c r="BW79" i="8"/>
  <c r="BV79" i="8"/>
  <c r="BU79" i="8"/>
  <c r="BS79" i="8"/>
  <c r="BR79" i="8"/>
  <c r="BQ79" i="8"/>
  <c r="BL79" i="8"/>
  <c r="BK79" i="8"/>
  <c r="BJ79" i="8"/>
  <c r="BH79" i="8"/>
  <c r="BG79" i="8"/>
  <c r="BF79" i="8"/>
  <c r="BD79" i="8"/>
  <c r="BC79" i="8"/>
  <c r="BB79" i="8"/>
  <c r="AZ79" i="8"/>
  <c r="AY79" i="8"/>
  <c r="AX79" i="8"/>
  <c r="AV79" i="8"/>
  <c r="AU79" i="8"/>
  <c r="AT79" i="8"/>
  <c r="AR79" i="8"/>
  <c r="AQ79" i="8"/>
  <c r="AP79" i="8"/>
  <c r="AL79" i="8"/>
  <c r="AK79" i="8"/>
  <c r="AJ79" i="8"/>
  <c r="AH79" i="8"/>
  <c r="AG79" i="8"/>
  <c r="AF79" i="8"/>
  <c r="AD79" i="8"/>
  <c r="AC79" i="8"/>
  <c r="AB79" i="8"/>
  <c r="Z79" i="8"/>
  <c r="Y79" i="8"/>
  <c r="X79" i="8"/>
  <c r="V79" i="8"/>
  <c r="U79" i="8"/>
  <c r="T79" i="8"/>
  <c r="R79" i="8"/>
  <c r="Q79" i="8"/>
  <c r="P79" i="8"/>
  <c r="CM78" i="8"/>
  <c r="CL78" i="8"/>
  <c r="CK78" i="8"/>
  <c r="CI78" i="8"/>
  <c r="CH78" i="8"/>
  <c r="CG78" i="8"/>
  <c r="CE78" i="8"/>
  <c r="CD78" i="8"/>
  <c r="CC78" i="8"/>
  <c r="CA78" i="8"/>
  <c r="BZ78" i="8"/>
  <c r="BY78" i="8"/>
  <c r="BW78" i="8"/>
  <c r="BV78" i="8"/>
  <c r="BU78" i="8"/>
  <c r="BS78" i="8"/>
  <c r="BR78" i="8"/>
  <c r="BQ78" i="8"/>
  <c r="BL78" i="8"/>
  <c r="BK78" i="8"/>
  <c r="BJ78" i="8"/>
  <c r="BH78" i="8"/>
  <c r="BG78" i="8"/>
  <c r="BF78" i="8"/>
  <c r="BD78" i="8"/>
  <c r="BC78" i="8"/>
  <c r="BB78" i="8"/>
  <c r="AZ78" i="8"/>
  <c r="AY78" i="8"/>
  <c r="AX78" i="8"/>
  <c r="AV78" i="8"/>
  <c r="AU78" i="8"/>
  <c r="AT78" i="8"/>
  <c r="AR78" i="8"/>
  <c r="AQ78" i="8"/>
  <c r="AP78" i="8"/>
  <c r="AL78" i="8"/>
  <c r="AK78" i="8"/>
  <c r="AJ78" i="8"/>
  <c r="AH78" i="8"/>
  <c r="AG78" i="8"/>
  <c r="AF78" i="8"/>
  <c r="AD78" i="8"/>
  <c r="AC78" i="8"/>
  <c r="AB78" i="8"/>
  <c r="Z78" i="8"/>
  <c r="Y78" i="8"/>
  <c r="X78" i="8"/>
  <c r="V78" i="8"/>
  <c r="U78" i="8"/>
  <c r="T78" i="8"/>
  <c r="R78" i="8"/>
  <c r="Q78" i="8"/>
  <c r="P78" i="8"/>
  <c r="CM77" i="8"/>
  <c r="CL77" i="8"/>
  <c r="CK77" i="8"/>
  <c r="CI77" i="8"/>
  <c r="CH77" i="8"/>
  <c r="CG77" i="8"/>
  <c r="CE77" i="8"/>
  <c r="CD77" i="8"/>
  <c r="CC77" i="8"/>
  <c r="CA77" i="8"/>
  <c r="BZ77" i="8"/>
  <c r="BY77" i="8"/>
  <c r="BW77" i="8"/>
  <c r="BV77" i="8"/>
  <c r="BU77" i="8"/>
  <c r="BS77" i="8"/>
  <c r="BR77" i="8"/>
  <c r="BQ77" i="8"/>
  <c r="BL77" i="8"/>
  <c r="BK77" i="8"/>
  <c r="BJ77" i="8"/>
  <c r="BH77" i="8"/>
  <c r="BG77" i="8"/>
  <c r="BF77" i="8"/>
  <c r="BD77" i="8"/>
  <c r="BC77" i="8"/>
  <c r="BB77" i="8"/>
  <c r="AZ77" i="8"/>
  <c r="AY77" i="8"/>
  <c r="AX77" i="8"/>
  <c r="AV77" i="8"/>
  <c r="AU77" i="8"/>
  <c r="AT77" i="8"/>
  <c r="AR77" i="8"/>
  <c r="AQ77" i="8"/>
  <c r="AP77" i="8"/>
  <c r="AL77" i="8"/>
  <c r="AK77" i="8"/>
  <c r="AJ77" i="8"/>
  <c r="AH77" i="8"/>
  <c r="AG77" i="8"/>
  <c r="AF77" i="8"/>
  <c r="AD77" i="8"/>
  <c r="AC77" i="8"/>
  <c r="AB77" i="8"/>
  <c r="Z77" i="8"/>
  <c r="Y77" i="8"/>
  <c r="X77" i="8"/>
  <c r="V77" i="8"/>
  <c r="U77" i="8"/>
  <c r="T77" i="8"/>
  <c r="R77" i="8"/>
  <c r="Q77" i="8"/>
  <c r="P77" i="8"/>
  <c r="CM76" i="8"/>
  <c r="CL76" i="8"/>
  <c r="CK76" i="8"/>
  <c r="CI76" i="8"/>
  <c r="CH76" i="8"/>
  <c r="CG76" i="8"/>
  <c r="CE76" i="8"/>
  <c r="CD76" i="8"/>
  <c r="CC76" i="8"/>
  <c r="CA76" i="8"/>
  <c r="BZ76" i="8"/>
  <c r="BY76" i="8"/>
  <c r="BW76" i="8"/>
  <c r="BV76" i="8"/>
  <c r="BU76" i="8"/>
  <c r="BS76" i="8"/>
  <c r="BR76" i="8"/>
  <c r="BQ76" i="8"/>
  <c r="BL76" i="8"/>
  <c r="BK76" i="8"/>
  <c r="BJ76" i="8"/>
  <c r="BH76" i="8"/>
  <c r="BG76" i="8"/>
  <c r="BF76" i="8"/>
  <c r="BD76" i="8"/>
  <c r="BC76" i="8"/>
  <c r="BB76" i="8"/>
  <c r="AZ76" i="8"/>
  <c r="AY76" i="8"/>
  <c r="AX76" i="8"/>
  <c r="AV76" i="8"/>
  <c r="AU76" i="8"/>
  <c r="AT76" i="8"/>
  <c r="AR76" i="8"/>
  <c r="AQ76" i="8"/>
  <c r="AP76" i="8"/>
  <c r="AL76" i="8"/>
  <c r="AK76" i="8"/>
  <c r="AJ76" i="8"/>
  <c r="AH76" i="8"/>
  <c r="AG76" i="8"/>
  <c r="AF76" i="8"/>
  <c r="AD76" i="8"/>
  <c r="AC76" i="8"/>
  <c r="AB76" i="8"/>
  <c r="Z76" i="8"/>
  <c r="Y76" i="8"/>
  <c r="X76" i="8"/>
  <c r="V76" i="8"/>
  <c r="U76" i="8"/>
  <c r="T76" i="8"/>
  <c r="R76" i="8"/>
  <c r="Q76" i="8"/>
  <c r="P76" i="8"/>
  <c r="CM75" i="8"/>
  <c r="CL75" i="8"/>
  <c r="CK75" i="8"/>
  <c r="CI75" i="8"/>
  <c r="CH75" i="8"/>
  <c r="CG75" i="8"/>
  <c r="CE75" i="8"/>
  <c r="CD75" i="8"/>
  <c r="CC75" i="8"/>
  <c r="CA75" i="8"/>
  <c r="BZ75" i="8"/>
  <c r="BY75" i="8"/>
  <c r="BW75" i="8"/>
  <c r="BV75" i="8"/>
  <c r="BU75" i="8"/>
  <c r="BS75" i="8"/>
  <c r="BR75" i="8"/>
  <c r="BQ75" i="8"/>
  <c r="BL75" i="8"/>
  <c r="BK75" i="8"/>
  <c r="BJ75" i="8"/>
  <c r="BH75" i="8"/>
  <c r="BG75" i="8"/>
  <c r="BF75" i="8"/>
  <c r="BD75" i="8"/>
  <c r="BC75" i="8"/>
  <c r="BB75" i="8"/>
  <c r="AZ75" i="8"/>
  <c r="AY75" i="8"/>
  <c r="AX75" i="8"/>
  <c r="AV75" i="8"/>
  <c r="AU75" i="8"/>
  <c r="AT75" i="8"/>
  <c r="AR75" i="8"/>
  <c r="AQ75" i="8"/>
  <c r="AP75" i="8"/>
  <c r="AL75" i="8"/>
  <c r="AK75" i="8"/>
  <c r="AJ75" i="8"/>
  <c r="AH75" i="8"/>
  <c r="AG75" i="8"/>
  <c r="AF75" i="8"/>
  <c r="AD75" i="8"/>
  <c r="AC75" i="8"/>
  <c r="AB75" i="8"/>
  <c r="Z75" i="8"/>
  <c r="Y75" i="8"/>
  <c r="X75" i="8"/>
  <c r="V75" i="8"/>
  <c r="U75" i="8"/>
  <c r="T75" i="8"/>
  <c r="R75" i="8"/>
  <c r="Q75" i="8"/>
  <c r="P75" i="8"/>
  <c r="CM74" i="8"/>
  <c r="CL74" i="8"/>
  <c r="CK74" i="8"/>
  <c r="CI74" i="8"/>
  <c r="CH74" i="8"/>
  <c r="CG74" i="8"/>
  <c r="CE74" i="8"/>
  <c r="CD74" i="8"/>
  <c r="CC74" i="8"/>
  <c r="CA74" i="8"/>
  <c r="BZ74" i="8"/>
  <c r="BY74" i="8"/>
  <c r="BW74" i="8"/>
  <c r="BV74" i="8"/>
  <c r="BU74" i="8"/>
  <c r="BS74" i="8"/>
  <c r="BR74" i="8"/>
  <c r="BQ74" i="8"/>
  <c r="BL74" i="8"/>
  <c r="BK74" i="8"/>
  <c r="BJ74" i="8"/>
  <c r="BH74" i="8"/>
  <c r="BG74" i="8"/>
  <c r="BF74" i="8"/>
  <c r="BD74" i="8"/>
  <c r="BC74" i="8"/>
  <c r="BB74" i="8"/>
  <c r="AZ74" i="8"/>
  <c r="AY74" i="8"/>
  <c r="AX74" i="8"/>
  <c r="AV74" i="8"/>
  <c r="AU74" i="8"/>
  <c r="AT74" i="8"/>
  <c r="AR74" i="8"/>
  <c r="AQ74" i="8"/>
  <c r="AP74" i="8"/>
  <c r="AL74" i="8"/>
  <c r="AK74" i="8"/>
  <c r="AJ74" i="8"/>
  <c r="AH74" i="8"/>
  <c r="AG74" i="8"/>
  <c r="AF74" i="8"/>
  <c r="AD74" i="8"/>
  <c r="AC74" i="8"/>
  <c r="AB74" i="8"/>
  <c r="Z74" i="8"/>
  <c r="Y74" i="8"/>
  <c r="X74" i="8"/>
  <c r="V74" i="8"/>
  <c r="U74" i="8"/>
  <c r="T74" i="8"/>
  <c r="R74" i="8"/>
  <c r="Q74" i="8"/>
  <c r="P74" i="8"/>
  <c r="CM73" i="8"/>
  <c r="CL73" i="8"/>
  <c r="CK73" i="8"/>
  <c r="CI73" i="8"/>
  <c r="CH73" i="8"/>
  <c r="CG73" i="8"/>
  <c r="CE73" i="8"/>
  <c r="CD73" i="8"/>
  <c r="CC73" i="8"/>
  <c r="CA73" i="8"/>
  <c r="BZ73" i="8"/>
  <c r="BY73" i="8"/>
  <c r="BW73" i="8"/>
  <c r="BV73" i="8"/>
  <c r="BU73" i="8"/>
  <c r="BS73" i="8"/>
  <c r="BR73" i="8"/>
  <c r="BQ73" i="8"/>
  <c r="BL73" i="8"/>
  <c r="BK73" i="8"/>
  <c r="BJ73" i="8"/>
  <c r="BH73" i="8"/>
  <c r="BG73" i="8"/>
  <c r="BF73" i="8"/>
  <c r="BD73" i="8"/>
  <c r="BC73" i="8"/>
  <c r="BB73" i="8"/>
  <c r="AZ73" i="8"/>
  <c r="AY73" i="8"/>
  <c r="AX73" i="8"/>
  <c r="AV73" i="8"/>
  <c r="AU73" i="8"/>
  <c r="AT73" i="8"/>
  <c r="AR73" i="8"/>
  <c r="AQ73" i="8"/>
  <c r="AP73" i="8"/>
  <c r="AL73" i="8"/>
  <c r="AK73" i="8"/>
  <c r="AJ73" i="8"/>
  <c r="AH73" i="8"/>
  <c r="AG73" i="8"/>
  <c r="AF73" i="8"/>
  <c r="AD73" i="8"/>
  <c r="AC73" i="8"/>
  <c r="AB73" i="8"/>
  <c r="Z73" i="8"/>
  <c r="Y73" i="8"/>
  <c r="X73" i="8"/>
  <c r="V73" i="8"/>
  <c r="U73" i="8"/>
  <c r="T73" i="8"/>
  <c r="R73" i="8"/>
  <c r="Q73" i="8"/>
  <c r="P73" i="8"/>
  <c r="CM72" i="8"/>
  <c r="CL72" i="8"/>
  <c r="CK72" i="8"/>
  <c r="CI72" i="8"/>
  <c r="CH72" i="8"/>
  <c r="CG72" i="8"/>
  <c r="CE72" i="8"/>
  <c r="CD72" i="8"/>
  <c r="CC72" i="8"/>
  <c r="CA72" i="8"/>
  <c r="BZ72" i="8"/>
  <c r="BY72" i="8"/>
  <c r="BW72" i="8"/>
  <c r="BV72" i="8"/>
  <c r="BU72" i="8"/>
  <c r="BS72" i="8"/>
  <c r="BR72" i="8"/>
  <c r="BQ72" i="8"/>
  <c r="BL72" i="8"/>
  <c r="BK72" i="8"/>
  <c r="BJ72" i="8"/>
  <c r="BH72" i="8"/>
  <c r="BG72" i="8"/>
  <c r="BF72" i="8"/>
  <c r="BD72" i="8"/>
  <c r="BC72" i="8"/>
  <c r="BB72" i="8"/>
  <c r="AZ72" i="8"/>
  <c r="AY72" i="8"/>
  <c r="AX72" i="8"/>
  <c r="AV72" i="8"/>
  <c r="AU72" i="8"/>
  <c r="AT72" i="8"/>
  <c r="AR72" i="8"/>
  <c r="AQ72" i="8"/>
  <c r="AP72" i="8"/>
  <c r="AL72" i="8"/>
  <c r="AK72" i="8"/>
  <c r="AJ72" i="8"/>
  <c r="AH72" i="8"/>
  <c r="AG72" i="8"/>
  <c r="AF72" i="8"/>
  <c r="AD72" i="8"/>
  <c r="AC72" i="8"/>
  <c r="AB72" i="8"/>
  <c r="Z72" i="8"/>
  <c r="Y72" i="8"/>
  <c r="X72" i="8"/>
  <c r="V72" i="8"/>
  <c r="U72" i="8"/>
  <c r="T72" i="8"/>
  <c r="R72" i="8"/>
  <c r="Q72" i="8"/>
  <c r="P72" i="8"/>
  <c r="CM71" i="8"/>
  <c r="CL71" i="8"/>
  <c r="CK71" i="8"/>
  <c r="CI71" i="8"/>
  <c r="CH71" i="8"/>
  <c r="CG71" i="8"/>
  <c r="CE71" i="8"/>
  <c r="CD71" i="8"/>
  <c r="CC71" i="8"/>
  <c r="CA71" i="8"/>
  <c r="BZ71" i="8"/>
  <c r="BY71" i="8"/>
  <c r="BW71" i="8"/>
  <c r="BV71" i="8"/>
  <c r="BU71" i="8"/>
  <c r="BS71" i="8"/>
  <c r="BR71" i="8"/>
  <c r="BQ71" i="8"/>
  <c r="BL71" i="8"/>
  <c r="BK71" i="8"/>
  <c r="BJ71" i="8"/>
  <c r="BH71" i="8"/>
  <c r="BG71" i="8"/>
  <c r="BF71" i="8"/>
  <c r="BD71" i="8"/>
  <c r="BC71" i="8"/>
  <c r="BB71" i="8"/>
  <c r="AZ71" i="8"/>
  <c r="AY71" i="8"/>
  <c r="AX71" i="8"/>
  <c r="AV71" i="8"/>
  <c r="AU71" i="8"/>
  <c r="AT71" i="8"/>
  <c r="AR71" i="8"/>
  <c r="AQ71" i="8"/>
  <c r="AP71" i="8"/>
  <c r="AL71" i="8"/>
  <c r="AK71" i="8"/>
  <c r="AJ71" i="8"/>
  <c r="AH71" i="8"/>
  <c r="AG71" i="8"/>
  <c r="AF71" i="8"/>
  <c r="AD71" i="8"/>
  <c r="AC71" i="8"/>
  <c r="AB71" i="8"/>
  <c r="Z71" i="8"/>
  <c r="Y71" i="8"/>
  <c r="X71" i="8"/>
  <c r="V71" i="8"/>
  <c r="U71" i="8"/>
  <c r="T71" i="8"/>
  <c r="R71" i="8"/>
  <c r="Q71" i="8"/>
  <c r="P71" i="8"/>
  <c r="CM70" i="8"/>
  <c r="CL70" i="8"/>
  <c r="CK70" i="8"/>
  <c r="CI70" i="8"/>
  <c r="CH70" i="8"/>
  <c r="CG70" i="8"/>
  <c r="CE70" i="8"/>
  <c r="CD70" i="8"/>
  <c r="CC70" i="8"/>
  <c r="CA70" i="8"/>
  <c r="BZ70" i="8"/>
  <c r="BY70" i="8"/>
  <c r="BW70" i="8"/>
  <c r="BV70" i="8"/>
  <c r="BU70" i="8"/>
  <c r="BS70" i="8"/>
  <c r="BR70" i="8"/>
  <c r="BQ70" i="8"/>
  <c r="BL70" i="8"/>
  <c r="BK70" i="8"/>
  <c r="BJ70" i="8"/>
  <c r="BH70" i="8"/>
  <c r="BG70" i="8"/>
  <c r="BF70" i="8"/>
  <c r="BD70" i="8"/>
  <c r="BC70" i="8"/>
  <c r="BB70" i="8"/>
  <c r="AZ70" i="8"/>
  <c r="AY70" i="8"/>
  <c r="AX70" i="8"/>
  <c r="AV70" i="8"/>
  <c r="AU70" i="8"/>
  <c r="AT70" i="8"/>
  <c r="AR70" i="8"/>
  <c r="AQ70" i="8"/>
  <c r="AP70" i="8"/>
  <c r="AL70" i="8"/>
  <c r="AK70" i="8"/>
  <c r="AJ70" i="8"/>
  <c r="AH70" i="8"/>
  <c r="AG70" i="8"/>
  <c r="AF70" i="8"/>
  <c r="AD70" i="8"/>
  <c r="AC70" i="8"/>
  <c r="AB70" i="8"/>
  <c r="Z70" i="8"/>
  <c r="Y70" i="8"/>
  <c r="X70" i="8"/>
  <c r="V70" i="8"/>
  <c r="U70" i="8"/>
  <c r="T70" i="8"/>
  <c r="R70" i="8"/>
  <c r="Q70" i="8"/>
  <c r="P70" i="8"/>
  <c r="CM69" i="8"/>
  <c r="CL69" i="8"/>
  <c r="CK69" i="8"/>
  <c r="CI69" i="8"/>
  <c r="CH69" i="8"/>
  <c r="CG69" i="8"/>
  <c r="CE69" i="8"/>
  <c r="CD69" i="8"/>
  <c r="CC69" i="8"/>
  <c r="CA69" i="8"/>
  <c r="BZ69" i="8"/>
  <c r="BY69" i="8"/>
  <c r="BW69" i="8"/>
  <c r="BV69" i="8"/>
  <c r="BU69" i="8"/>
  <c r="BS69" i="8"/>
  <c r="BR69" i="8"/>
  <c r="BQ69" i="8"/>
  <c r="BL69" i="8"/>
  <c r="BK69" i="8"/>
  <c r="BJ69" i="8"/>
  <c r="BH69" i="8"/>
  <c r="BG69" i="8"/>
  <c r="BF69" i="8"/>
  <c r="BD69" i="8"/>
  <c r="BC69" i="8"/>
  <c r="BB69" i="8"/>
  <c r="AZ69" i="8"/>
  <c r="AY69" i="8"/>
  <c r="AX69" i="8"/>
  <c r="AV69" i="8"/>
  <c r="AU69" i="8"/>
  <c r="AT69" i="8"/>
  <c r="AR69" i="8"/>
  <c r="AQ69" i="8"/>
  <c r="AP69" i="8"/>
  <c r="AL69" i="8"/>
  <c r="AK69" i="8"/>
  <c r="AJ69" i="8"/>
  <c r="AH69" i="8"/>
  <c r="AG69" i="8"/>
  <c r="AF69" i="8"/>
  <c r="AD69" i="8"/>
  <c r="AC69" i="8"/>
  <c r="AB69" i="8"/>
  <c r="Z69" i="8"/>
  <c r="Y69" i="8"/>
  <c r="X69" i="8"/>
  <c r="V69" i="8"/>
  <c r="U69" i="8"/>
  <c r="T69" i="8"/>
  <c r="R69" i="8"/>
  <c r="Q69" i="8"/>
  <c r="P69" i="8"/>
  <c r="CM68" i="8"/>
  <c r="CL68" i="8"/>
  <c r="CK68" i="8"/>
  <c r="CI68" i="8"/>
  <c r="CH68" i="8"/>
  <c r="CG68" i="8"/>
  <c r="CE68" i="8"/>
  <c r="CD68" i="8"/>
  <c r="CC68" i="8"/>
  <c r="CA68" i="8"/>
  <c r="BZ68" i="8"/>
  <c r="BY68" i="8"/>
  <c r="BW68" i="8"/>
  <c r="BV68" i="8"/>
  <c r="BU68" i="8"/>
  <c r="BS68" i="8"/>
  <c r="BR68" i="8"/>
  <c r="BQ68" i="8"/>
  <c r="BL68" i="8"/>
  <c r="BK68" i="8"/>
  <c r="BJ68" i="8"/>
  <c r="BH68" i="8"/>
  <c r="BG68" i="8"/>
  <c r="BF68" i="8"/>
  <c r="BD68" i="8"/>
  <c r="BC68" i="8"/>
  <c r="BB68" i="8"/>
  <c r="AZ68" i="8"/>
  <c r="AY68" i="8"/>
  <c r="AX68" i="8"/>
  <c r="AV68" i="8"/>
  <c r="AU68" i="8"/>
  <c r="AT68" i="8"/>
  <c r="AR68" i="8"/>
  <c r="AQ68" i="8"/>
  <c r="AP68" i="8"/>
  <c r="AL68" i="8"/>
  <c r="AK68" i="8"/>
  <c r="AJ68" i="8"/>
  <c r="AH68" i="8"/>
  <c r="AG68" i="8"/>
  <c r="AF68" i="8"/>
  <c r="AD68" i="8"/>
  <c r="AC68" i="8"/>
  <c r="AB68" i="8"/>
  <c r="Z68" i="8"/>
  <c r="Y68" i="8"/>
  <c r="X68" i="8"/>
  <c r="V68" i="8"/>
  <c r="U68" i="8"/>
  <c r="T68" i="8"/>
  <c r="R68" i="8"/>
  <c r="Q68" i="8"/>
  <c r="P68" i="8"/>
  <c r="CM67" i="8"/>
  <c r="CL67" i="8"/>
  <c r="CK67" i="8"/>
  <c r="CI67" i="8"/>
  <c r="CH67" i="8"/>
  <c r="CG67" i="8"/>
  <c r="CE67" i="8"/>
  <c r="CD67" i="8"/>
  <c r="CC67" i="8"/>
  <c r="CA67" i="8"/>
  <c r="BZ67" i="8"/>
  <c r="BY67" i="8"/>
  <c r="BW67" i="8"/>
  <c r="BV67" i="8"/>
  <c r="BU67" i="8"/>
  <c r="BS67" i="8"/>
  <c r="BR67" i="8"/>
  <c r="BQ67" i="8"/>
  <c r="BL67" i="8"/>
  <c r="BK67" i="8"/>
  <c r="BJ67" i="8"/>
  <c r="BH67" i="8"/>
  <c r="BG67" i="8"/>
  <c r="BF67" i="8"/>
  <c r="BD67" i="8"/>
  <c r="BC67" i="8"/>
  <c r="BB67" i="8"/>
  <c r="AZ67" i="8"/>
  <c r="AY67" i="8"/>
  <c r="AX67" i="8"/>
  <c r="AV67" i="8"/>
  <c r="AU67" i="8"/>
  <c r="AT67" i="8"/>
  <c r="AR67" i="8"/>
  <c r="AQ67" i="8"/>
  <c r="AP67" i="8"/>
  <c r="AL67" i="8"/>
  <c r="AK67" i="8"/>
  <c r="AJ67" i="8"/>
  <c r="AH67" i="8"/>
  <c r="AG67" i="8"/>
  <c r="AF67" i="8"/>
  <c r="AD67" i="8"/>
  <c r="AC67" i="8"/>
  <c r="AB67" i="8"/>
  <c r="Z67" i="8"/>
  <c r="Y67" i="8"/>
  <c r="X67" i="8"/>
  <c r="V67" i="8"/>
  <c r="U67" i="8"/>
  <c r="T67" i="8"/>
  <c r="R67" i="8"/>
  <c r="Q67" i="8"/>
  <c r="P67" i="8"/>
  <c r="CM66" i="8"/>
  <c r="CL66" i="8"/>
  <c r="CK66" i="8"/>
  <c r="CI66" i="8"/>
  <c r="CH66" i="8"/>
  <c r="CG66" i="8"/>
  <c r="CE66" i="8"/>
  <c r="CD66" i="8"/>
  <c r="CC66" i="8"/>
  <c r="CA66" i="8"/>
  <c r="BZ66" i="8"/>
  <c r="BY66" i="8"/>
  <c r="BW66" i="8"/>
  <c r="BV66" i="8"/>
  <c r="BU66" i="8"/>
  <c r="BS66" i="8"/>
  <c r="BR66" i="8"/>
  <c r="BQ66" i="8"/>
  <c r="BL66" i="8"/>
  <c r="BK66" i="8"/>
  <c r="BJ66" i="8"/>
  <c r="BH66" i="8"/>
  <c r="BG66" i="8"/>
  <c r="BF66" i="8"/>
  <c r="BD66" i="8"/>
  <c r="BC66" i="8"/>
  <c r="BB66" i="8"/>
  <c r="AZ66" i="8"/>
  <c r="AY66" i="8"/>
  <c r="AX66" i="8"/>
  <c r="AV66" i="8"/>
  <c r="AU66" i="8"/>
  <c r="AT66" i="8"/>
  <c r="AR66" i="8"/>
  <c r="AQ66" i="8"/>
  <c r="AP66" i="8"/>
  <c r="AL66" i="8"/>
  <c r="AK66" i="8"/>
  <c r="AJ66" i="8"/>
  <c r="AH66" i="8"/>
  <c r="AG66" i="8"/>
  <c r="AF66" i="8"/>
  <c r="AD66" i="8"/>
  <c r="AC66" i="8"/>
  <c r="AB66" i="8"/>
  <c r="Z66" i="8"/>
  <c r="Y66" i="8"/>
  <c r="X66" i="8"/>
  <c r="V66" i="8"/>
  <c r="U66" i="8"/>
  <c r="T66" i="8"/>
  <c r="R66" i="8"/>
  <c r="Q66" i="8"/>
  <c r="P66" i="8"/>
  <c r="CM65" i="8"/>
  <c r="CL65" i="8"/>
  <c r="CK65" i="8"/>
  <c r="CI65" i="8"/>
  <c r="CH65" i="8"/>
  <c r="CG65" i="8"/>
  <c r="CE65" i="8"/>
  <c r="CD65" i="8"/>
  <c r="CC65" i="8"/>
  <c r="CA65" i="8"/>
  <c r="BZ65" i="8"/>
  <c r="BY65" i="8"/>
  <c r="BW65" i="8"/>
  <c r="BV65" i="8"/>
  <c r="BU65" i="8"/>
  <c r="BS65" i="8"/>
  <c r="BR65" i="8"/>
  <c r="BQ65" i="8"/>
  <c r="BL65" i="8"/>
  <c r="BK65" i="8"/>
  <c r="BJ65" i="8"/>
  <c r="BH65" i="8"/>
  <c r="BG65" i="8"/>
  <c r="BF65" i="8"/>
  <c r="BD65" i="8"/>
  <c r="BC65" i="8"/>
  <c r="BB65" i="8"/>
  <c r="AZ65" i="8"/>
  <c r="AY65" i="8"/>
  <c r="AX65" i="8"/>
  <c r="AV65" i="8"/>
  <c r="AU65" i="8"/>
  <c r="AT65" i="8"/>
  <c r="AR65" i="8"/>
  <c r="AQ65" i="8"/>
  <c r="AP65" i="8"/>
  <c r="AL65" i="8"/>
  <c r="AK65" i="8"/>
  <c r="AJ65" i="8"/>
  <c r="AH65" i="8"/>
  <c r="AG65" i="8"/>
  <c r="AF65" i="8"/>
  <c r="AD65" i="8"/>
  <c r="AC65" i="8"/>
  <c r="AB65" i="8"/>
  <c r="Z65" i="8"/>
  <c r="Y65" i="8"/>
  <c r="X65" i="8"/>
  <c r="V65" i="8"/>
  <c r="U65" i="8"/>
  <c r="T65" i="8"/>
  <c r="R65" i="8"/>
  <c r="Q65" i="8"/>
  <c r="P65" i="8"/>
  <c r="CM64" i="8"/>
  <c r="CL64" i="8"/>
  <c r="CK64" i="8"/>
  <c r="CI64" i="8"/>
  <c r="CH64" i="8"/>
  <c r="CG64" i="8"/>
  <c r="CE64" i="8"/>
  <c r="CD64" i="8"/>
  <c r="CC64" i="8"/>
  <c r="CA64" i="8"/>
  <c r="BZ64" i="8"/>
  <c r="BY64" i="8"/>
  <c r="BW64" i="8"/>
  <c r="BV64" i="8"/>
  <c r="BU64" i="8"/>
  <c r="BS64" i="8"/>
  <c r="BR64" i="8"/>
  <c r="BQ64" i="8"/>
  <c r="BL64" i="8"/>
  <c r="BK64" i="8"/>
  <c r="BJ64" i="8"/>
  <c r="BH64" i="8"/>
  <c r="BG64" i="8"/>
  <c r="BF64" i="8"/>
  <c r="BD64" i="8"/>
  <c r="BC64" i="8"/>
  <c r="BB64" i="8"/>
  <c r="AZ64" i="8"/>
  <c r="AY64" i="8"/>
  <c r="AX64" i="8"/>
  <c r="AV64" i="8"/>
  <c r="AU64" i="8"/>
  <c r="AT64" i="8"/>
  <c r="AR64" i="8"/>
  <c r="AQ64" i="8"/>
  <c r="AP64" i="8"/>
  <c r="AL64" i="8"/>
  <c r="AK64" i="8"/>
  <c r="AJ64" i="8"/>
  <c r="AH64" i="8"/>
  <c r="AG64" i="8"/>
  <c r="AF64" i="8"/>
  <c r="AD64" i="8"/>
  <c r="AC64" i="8"/>
  <c r="AB64" i="8"/>
  <c r="Z64" i="8"/>
  <c r="Y64" i="8"/>
  <c r="X64" i="8"/>
  <c r="V64" i="8"/>
  <c r="U64" i="8"/>
  <c r="T64" i="8"/>
  <c r="R64" i="8"/>
  <c r="Q64" i="8"/>
  <c r="P64" i="8"/>
  <c r="CM63" i="8"/>
  <c r="CL63" i="8"/>
  <c r="CK63" i="8"/>
  <c r="CI63" i="8"/>
  <c r="CH63" i="8"/>
  <c r="CG63" i="8"/>
  <c r="CE63" i="8"/>
  <c r="CD63" i="8"/>
  <c r="CC63" i="8"/>
  <c r="CA63" i="8"/>
  <c r="BZ63" i="8"/>
  <c r="BY63" i="8"/>
  <c r="BW63" i="8"/>
  <c r="BV63" i="8"/>
  <c r="BU63" i="8"/>
  <c r="BS63" i="8"/>
  <c r="BR63" i="8"/>
  <c r="BQ63" i="8"/>
  <c r="BL63" i="8"/>
  <c r="BK63" i="8"/>
  <c r="BJ63" i="8"/>
  <c r="BH63" i="8"/>
  <c r="BG63" i="8"/>
  <c r="BF63" i="8"/>
  <c r="BD63" i="8"/>
  <c r="BC63" i="8"/>
  <c r="BB63" i="8"/>
  <c r="AZ63" i="8"/>
  <c r="AY63" i="8"/>
  <c r="AX63" i="8"/>
  <c r="AV63" i="8"/>
  <c r="AU63" i="8"/>
  <c r="AT63" i="8"/>
  <c r="AR63" i="8"/>
  <c r="AQ63" i="8"/>
  <c r="AP63" i="8"/>
  <c r="AL63" i="8"/>
  <c r="AK63" i="8"/>
  <c r="AJ63" i="8"/>
  <c r="AH63" i="8"/>
  <c r="AG63" i="8"/>
  <c r="AF63" i="8"/>
  <c r="AD63" i="8"/>
  <c r="AC63" i="8"/>
  <c r="AB63" i="8"/>
  <c r="Z63" i="8"/>
  <c r="Y63" i="8"/>
  <c r="X63" i="8"/>
  <c r="V63" i="8"/>
  <c r="U63" i="8"/>
  <c r="T63" i="8"/>
  <c r="R63" i="8"/>
  <c r="Q63" i="8"/>
  <c r="P63" i="8"/>
  <c r="CM62" i="8"/>
  <c r="CL62" i="8"/>
  <c r="CK62" i="8"/>
  <c r="CI62" i="8"/>
  <c r="CH62" i="8"/>
  <c r="CG62" i="8"/>
  <c r="CE62" i="8"/>
  <c r="CD62" i="8"/>
  <c r="CC62" i="8"/>
  <c r="CA62" i="8"/>
  <c r="BZ62" i="8"/>
  <c r="BY62" i="8"/>
  <c r="BW62" i="8"/>
  <c r="BV62" i="8"/>
  <c r="BU62" i="8"/>
  <c r="BS62" i="8"/>
  <c r="BR62" i="8"/>
  <c r="BQ62" i="8"/>
  <c r="BL62" i="8"/>
  <c r="BK62" i="8"/>
  <c r="BJ62" i="8"/>
  <c r="BH62" i="8"/>
  <c r="BG62" i="8"/>
  <c r="BF62" i="8"/>
  <c r="BD62" i="8"/>
  <c r="BC62" i="8"/>
  <c r="BB62" i="8"/>
  <c r="AZ62" i="8"/>
  <c r="AY62" i="8"/>
  <c r="AX62" i="8"/>
  <c r="AV62" i="8"/>
  <c r="AU62" i="8"/>
  <c r="AT62" i="8"/>
  <c r="AR62" i="8"/>
  <c r="AQ62" i="8"/>
  <c r="AP62" i="8"/>
  <c r="AL62" i="8"/>
  <c r="AK62" i="8"/>
  <c r="AJ62" i="8"/>
  <c r="AH62" i="8"/>
  <c r="AG62" i="8"/>
  <c r="AF62" i="8"/>
  <c r="AD62" i="8"/>
  <c r="AC62" i="8"/>
  <c r="AB62" i="8"/>
  <c r="Z62" i="8"/>
  <c r="Y62" i="8"/>
  <c r="X62" i="8"/>
  <c r="V62" i="8"/>
  <c r="U62" i="8"/>
  <c r="T62" i="8"/>
  <c r="R62" i="8"/>
  <c r="Q62" i="8"/>
  <c r="P62" i="8"/>
  <c r="CM61" i="8"/>
  <c r="CL61" i="8"/>
  <c r="CK61" i="8"/>
  <c r="CI61" i="8"/>
  <c r="CH61" i="8"/>
  <c r="CG61" i="8"/>
  <c r="CE61" i="8"/>
  <c r="CD61" i="8"/>
  <c r="CC61" i="8"/>
  <c r="CA61" i="8"/>
  <c r="BZ61" i="8"/>
  <c r="BY61" i="8"/>
  <c r="BW61" i="8"/>
  <c r="BV61" i="8"/>
  <c r="BU61" i="8"/>
  <c r="BS61" i="8"/>
  <c r="BR61" i="8"/>
  <c r="BQ61" i="8"/>
  <c r="BL61" i="8"/>
  <c r="BK61" i="8"/>
  <c r="BJ61" i="8"/>
  <c r="BH61" i="8"/>
  <c r="BG61" i="8"/>
  <c r="BF61" i="8"/>
  <c r="BD61" i="8"/>
  <c r="BC61" i="8"/>
  <c r="BB61" i="8"/>
  <c r="AZ61" i="8"/>
  <c r="AY61" i="8"/>
  <c r="AX61" i="8"/>
  <c r="AV61" i="8"/>
  <c r="AU61" i="8"/>
  <c r="AT61" i="8"/>
  <c r="AR61" i="8"/>
  <c r="AQ61" i="8"/>
  <c r="AP61" i="8"/>
  <c r="AL61" i="8"/>
  <c r="AK61" i="8"/>
  <c r="AJ61" i="8"/>
  <c r="AH61" i="8"/>
  <c r="AG61" i="8"/>
  <c r="AF61" i="8"/>
  <c r="AD61" i="8"/>
  <c r="AC61" i="8"/>
  <c r="AB61" i="8"/>
  <c r="Z61" i="8"/>
  <c r="Y61" i="8"/>
  <c r="X61" i="8"/>
  <c r="V61" i="8"/>
  <c r="U61" i="8"/>
  <c r="T61" i="8"/>
  <c r="R61" i="8"/>
  <c r="Q61" i="8"/>
  <c r="P61" i="8"/>
  <c r="CM60" i="8"/>
  <c r="CL60" i="8"/>
  <c r="CK60" i="8"/>
  <c r="CI60" i="8"/>
  <c r="CH60" i="8"/>
  <c r="CG60" i="8"/>
  <c r="CE60" i="8"/>
  <c r="CD60" i="8"/>
  <c r="CC60" i="8"/>
  <c r="CA60" i="8"/>
  <c r="BZ60" i="8"/>
  <c r="BY60" i="8"/>
  <c r="BW60" i="8"/>
  <c r="BV60" i="8"/>
  <c r="BU60" i="8"/>
  <c r="BS60" i="8"/>
  <c r="BR60" i="8"/>
  <c r="BQ60" i="8"/>
  <c r="BL60" i="8"/>
  <c r="BK60" i="8"/>
  <c r="BJ60" i="8"/>
  <c r="BH60" i="8"/>
  <c r="BG60" i="8"/>
  <c r="BF60" i="8"/>
  <c r="BD60" i="8"/>
  <c r="BC60" i="8"/>
  <c r="BB60" i="8"/>
  <c r="AZ60" i="8"/>
  <c r="AY60" i="8"/>
  <c r="AX60" i="8"/>
  <c r="AV60" i="8"/>
  <c r="AU60" i="8"/>
  <c r="AT60" i="8"/>
  <c r="AR60" i="8"/>
  <c r="AQ60" i="8"/>
  <c r="AP60" i="8"/>
  <c r="AL60" i="8"/>
  <c r="AK60" i="8"/>
  <c r="AJ60" i="8"/>
  <c r="AH60" i="8"/>
  <c r="AG60" i="8"/>
  <c r="AF60" i="8"/>
  <c r="AD60" i="8"/>
  <c r="AC60" i="8"/>
  <c r="AB60" i="8"/>
  <c r="Z60" i="8"/>
  <c r="Y60" i="8"/>
  <c r="X60" i="8"/>
  <c r="V60" i="8"/>
  <c r="U60" i="8"/>
  <c r="T60" i="8"/>
  <c r="R60" i="8"/>
  <c r="Q60" i="8"/>
  <c r="P60" i="8"/>
  <c r="CM59" i="8"/>
  <c r="CL59" i="8"/>
  <c r="CK59" i="8"/>
  <c r="CI59" i="8"/>
  <c r="CH59" i="8"/>
  <c r="CG59" i="8"/>
  <c r="CE59" i="8"/>
  <c r="CD59" i="8"/>
  <c r="CC59" i="8"/>
  <c r="CA59" i="8"/>
  <c r="BZ59" i="8"/>
  <c r="BY59" i="8"/>
  <c r="BW59" i="8"/>
  <c r="BV59" i="8"/>
  <c r="BU59" i="8"/>
  <c r="BS59" i="8"/>
  <c r="BR59" i="8"/>
  <c r="BQ59" i="8"/>
  <c r="BL59" i="8"/>
  <c r="BK59" i="8"/>
  <c r="BJ59" i="8"/>
  <c r="BH59" i="8"/>
  <c r="BG59" i="8"/>
  <c r="BF59" i="8"/>
  <c r="BD59" i="8"/>
  <c r="BC59" i="8"/>
  <c r="BB59" i="8"/>
  <c r="AZ59" i="8"/>
  <c r="AY59" i="8"/>
  <c r="AX59" i="8"/>
  <c r="AV59" i="8"/>
  <c r="AU59" i="8"/>
  <c r="AT59" i="8"/>
  <c r="AR59" i="8"/>
  <c r="AQ59" i="8"/>
  <c r="AP59" i="8"/>
  <c r="AL59" i="8"/>
  <c r="AK59" i="8"/>
  <c r="AJ59" i="8"/>
  <c r="AH59" i="8"/>
  <c r="AG59" i="8"/>
  <c r="AF59" i="8"/>
  <c r="AD59" i="8"/>
  <c r="AC59" i="8"/>
  <c r="AB59" i="8"/>
  <c r="Z59" i="8"/>
  <c r="Y59" i="8"/>
  <c r="X59" i="8"/>
  <c r="V59" i="8"/>
  <c r="U59" i="8"/>
  <c r="T59" i="8"/>
  <c r="R59" i="8"/>
  <c r="Q59" i="8"/>
  <c r="P59" i="8"/>
  <c r="CM58" i="8"/>
  <c r="CL58" i="8"/>
  <c r="CK58" i="8"/>
  <c r="CI58" i="8"/>
  <c r="CH58" i="8"/>
  <c r="CG58" i="8"/>
  <c r="CE58" i="8"/>
  <c r="CD58" i="8"/>
  <c r="CC58" i="8"/>
  <c r="CA58" i="8"/>
  <c r="BZ58" i="8"/>
  <c r="BY58" i="8"/>
  <c r="BW58" i="8"/>
  <c r="BV58" i="8"/>
  <c r="BU58" i="8"/>
  <c r="BS58" i="8"/>
  <c r="BR58" i="8"/>
  <c r="BQ58" i="8"/>
  <c r="BL58" i="8"/>
  <c r="BK58" i="8"/>
  <c r="BJ58" i="8"/>
  <c r="BH58" i="8"/>
  <c r="BG58" i="8"/>
  <c r="BF58" i="8"/>
  <c r="BD58" i="8"/>
  <c r="BC58" i="8"/>
  <c r="BB58" i="8"/>
  <c r="AZ58" i="8"/>
  <c r="AY58" i="8"/>
  <c r="AX58" i="8"/>
  <c r="AV58" i="8"/>
  <c r="AU58" i="8"/>
  <c r="AT58" i="8"/>
  <c r="AR58" i="8"/>
  <c r="AQ58" i="8"/>
  <c r="AP58" i="8"/>
  <c r="AL58" i="8"/>
  <c r="AK58" i="8"/>
  <c r="AJ58" i="8"/>
  <c r="AH58" i="8"/>
  <c r="AG58" i="8"/>
  <c r="AF58" i="8"/>
  <c r="AD58" i="8"/>
  <c r="AC58" i="8"/>
  <c r="AB58" i="8"/>
  <c r="Z58" i="8"/>
  <c r="Y58" i="8"/>
  <c r="X58" i="8"/>
  <c r="V58" i="8"/>
  <c r="U58" i="8"/>
  <c r="T58" i="8"/>
  <c r="R58" i="8"/>
  <c r="Q58" i="8"/>
  <c r="P58" i="8"/>
  <c r="CM57" i="8"/>
  <c r="CL57" i="8"/>
  <c r="CK57" i="8"/>
  <c r="CI57" i="8"/>
  <c r="CH57" i="8"/>
  <c r="CG57" i="8"/>
  <c r="CE57" i="8"/>
  <c r="CD57" i="8"/>
  <c r="CC57" i="8"/>
  <c r="CA57" i="8"/>
  <c r="BZ57" i="8"/>
  <c r="BY57" i="8"/>
  <c r="BW57" i="8"/>
  <c r="BV57" i="8"/>
  <c r="BU57" i="8"/>
  <c r="BS57" i="8"/>
  <c r="BR57" i="8"/>
  <c r="BQ57" i="8"/>
  <c r="BL57" i="8"/>
  <c r="BK57" i="8"/>
  <c r="BJ57" i="8"/>
  <c r="BH57" i="8"/>
  <c r="BG57" i="8"/>
  <c r="BF57" i="8"/>
  <c r="BD57" i="8"/>
  <c r="BC57" i="8"/>
  <c r="BB57" i="8"/>
  <c r="AZ57" i="8"/>
  <c r="AY57" i="8"/>
  <c r="AX57" i="8"/>
  <c r="AV57" i="8"/>
  <c r="AU57" i="8"/>
  <c r="AT57" i="8"/>
  <c r="AR57" i="8"/>
  <c r="AQ57" i="8"/>
  <c r="AP57" i="8"/>
  <c r="AL57" i="8"/>
  <c r="AK57" i="8"/>
  <c r="AJ57" i="8"/>
  <c r="AH57" i="8"/>
  <c r="AG57" i="8"/>
  <c r="AF57" i="8"/>
  <c r="AD57" i="8"/>
  <c r="AC57" i="8"/>
  <c r="AB57" i="8"/>
  <c r="Z57" i="8"/>
  <c r="Y57" i="8"/>
  <c r="X57" i="8"/>
  <c r="V57" i="8"/>
  <c r="U57" i="8"/>
  <c r="T57" i="8"/>
  <c r="R57" i="8"/>
  <c r="Q57" i="8"/>
  <c r="P57" i="8"/>
  <c r="CM56" i="8"/>
  <c r="CL56" i="8"/>
  <c r="CK56" i="8"/>
  <c r="CI56" i="8"/>
  <c r="CH56" i="8"/>
  <c r="CG56" i="8"/>
  <c r="CE56" i="8"/>
  <c r="CD56" i="8"/>
  <c r="CC56" i="8"/>
  <c r="CA56" i="8"/>
  <c r="BZ56" i="8"/>
  <c r="BY56" i="8"/>
  <c r="BW56" i="8"/>
  <c r="BV56" i="8"/>
  <c r="BU56" i="8"/>
  <c r="BS56" i="8"/>
  <c r="BR56" i="8"/>
  <c r="BQ56" i="8"/>
  <c r="BL56" i="8"/>
  <c r="BK56" i="8"/>
  <c r="BJ56" i="8"/>
  <c r="BH56" i="8"/>
  <c r="BG56" i="8"/>
  <c r="BF56" i="8"/>
  <c r="BD56" i="8"/>
  <c r="BC56" i="8"/>
  <c r="BB56" i="8"/>
  <c r="AZ56" i="8"/>
  <c r="AY56" i="8"/>
  <c r="AX56" i="8"/>
  <c r="AV56" i="8"/>
  <c r="AU56" i="8"/>
  <c r="AT56" i="8"/>
  <c r="AR56" i="8"/>
  <c r="AQ56" i="8"/>
  <c r="AP56" i="8"/>
  <c r="AL56" i="8"/>
  <c r="AK56" i="8"/>
  <c r="AJ56" i="8"/>
  <c r="AH56" i="8"/>
  <c r="AG56" i="8"/>
  <c r="AF56" i="8"/>
  <c r="AD56" i="8"/>
  <c r="AC56" i="8"/>
  <c r="AB56" i="8"/>
  <c r="Z56" i="8"/>
  <c r="Y56" i="8"/>
  <c r="X56" i="8"/>
  <c r="V56" i="8"/>
  <c r="U56" i="8"/>
  <c r="T56" i="8"/>
  <c r="R56" i="8"/>
  <c r="Q56" i="8"/>
  <c r="P56" i="8"/>
  <c r="CM55" i="8"/>
  <c r="CL55" i="8"/>
  <c r="CK55" i="8"/>
  <c r="CI55" i="8"/>
  <c r="CH55" i="8"/>
  <c r="CG55" i="8"/>
  <c r="CE55" i="8"/>
  <c r="CD55" i="8"/>
  <c r="CC55" i="8"/>
  <c r="CA55" i="8"/>
  <c r="BZ55" i="8"/>
  <c r="BY55" i="8"/>
  <c r="BW55" i="8"/>
  <c r="BV55" i="8"/>
  <c r="BU55" i="8"/>
  <c r="BS55" i="8"/>
  <c r="BR55" i="8"/>
  <c r="BQ55" i="8"/>
  <c r="BL55" i="8"/>
  <c r="BK55" i="8"/>
  <c r="BJ55" i="8"/>
  <c r="BH55" i="8"/>
  <c r="BG55" i="8"/>
  <c r="BF55" i="8"/>
  <c r="BD55" i="8"/>
  <c r="BC55" i="8"/>
  <c r="BB55" i="8"/>
  <c r="AZ55" i="8"/>
  <c r="AY55" i="8"/>
  <c r="AX55" i="8"/>
  <c r="AV55" i="8"/>
  <c r="AU55" i="8"/>
  <c r="AT55" i="8"/>
  <c r="AR55" i="8"/>
  <c r="AQ55" i="8"/>
  <c r="AP55" i="8"/>
  <c r="AL55" i="8"/>
  <c r="AK55" i="8"/>
  <c r="AJ55" i="8"/>
  <c r="AH55" i="8"/>
  <c r="AG55" i="8"/>
  <c r="AF55" i="8"/>
  <c r="AD55" i="8"/>
  <c r="AC55" i="8"/>
  <c r="AB55" i="8"/>
  <c r="Z55" i="8"/>
  <c r="Y55" i="8"/>
  <c r="X55" i="8"/>
  <c r="V55" i="8"/>
  <c r="U55" i="8"/>
  <c r="T55" i="8"/>
  <c r="R55" i="8"/>
  <c r="Q55" i="8"/>
  <c r="P55" i="8"/>
  <c r="CM54" i="8"/>
  <c r="CL54" i="8"/>
  <c r="CK54" i="8"/>
  <c r="CI54" i="8"/>
  <c r="CH54" i="8"/>
  <c r="CG54" i="8"/>
  <c r="CE54" i="8"/>
  <c r="CD54" i="8"/>
  <c r="CC54" i="8"/>
  <c r="CA54" i="8"/>
  <c r="BZ54" i="8"/>
  <c r="BY54" i="8"/>
  <c r="BW54" i="8"/>
  <c r="BV54" i="8"/>
  <c r="BU54" i="8"/>
  <c r="BS54" i="8"/>
  <c r="BR54" i="8"/>
  <c r="BQ54" i="8"/>
  <c r="BL54" i="8"/>
  <c r="BK54" i="8"/>
  <c r="BJ54" i="8"/>
  <c r="BH54" i="8"/>
  <c r="BG54" i="8"/>
  <c r="BF54" i="8"/>
  <c r="BD54" i="8"/>
  <c r="BC54" i="8"/>
  <c r="BB54" i="8"/>
  <c r="AZ54" i="8"/>
  <c r="AY54" i="8"/>
  <c r="AX54" i="8"/>
  <c r="AV54" i="8"/>
  <c r="AU54" i="8"/>
  <c r="AT54" i="8"/>
  <c r="AR54" i="8"/>
  <c r="AQ54" i="8"/>
  <c r="AP54" i="8"/>
  <c r="AL54" i="8"/>
  <c r="AK54" i="8"/>
  <c r="AJ54" i="8"/>
  <c r="AH54" i="8"/>
  <c r="AG54" i="8"/>
  <c r="AF54" i="8"/>
  <c r="AD54" i="8"/>
  <c r="AC54" i="8"/>
  <c r="AB54" i="8"/>
  <c r="Z54" i="8"/>
  <c r="Y54" i="8"/>
  <c r="X54" i="8"/>
  <c r="V54" i="8"/>
  <c r="U54" i="8"/>
  <c r="T54" i="8"/>
  <c r="R54" i="8"/>
  <c r="Q54" i="8"/>
  <c r="P54" i="8"/>
  <c r="CM53" i="8"/>
  <c r="CL53" i="8"/>
  <c r="CK53" i="8"/>
  <c r="CI53" i="8"/>
  <c r="CH53" i="8"/>
  <c r="CG53" i="8"/>
  <c r="CE53" i="8"/>
  <c r="CD53" i="8"/>
  <c r="CC53" i="8"/>
  <c r="CA53" i="8"/>
  <c r="BZ53" i="8"/>
  <c r="BY53" i="8"/>
  <c r="BW53" i="8"/>
  <c r="BV53" i="8"/>
  <c r="BU53" i="8"/>
  <c r="BS53" i="8"/>
  <c r="BR53" i="8"/>
  <c r="BQ53" i="8"/>
  <c r="BL53" i="8"/>
  <c r="BK53" i="8"/>
  <c r="BJ53" i="8"/>
  <c r="BH53" i="8"/>
  <c r="BG53" i="8"/>
  <c r="BF53" i="8"/>
  <c r="BD53" i="8"/>
  <c r="BC53" i="8"/>
  <c r="BB53" i="8"/>
  <c r="AZ53" i="8"/>
  <c r="AY53" i="8"/>
  <c r="AX53" i="8"/>
  <c r="AV53" i="8"/>
  <c r="AU53" i="8"/>
  <c r="AT53" i="8"/>
  <c r="AR53" i="8"/>
  <c r="AQ53" i="8"/>
  <c r="AP53" i="8"/>
  <c r="AL53" i="8"/>
  <c r="AK53" i="8"/>
  <c r="AJ53" i="8"/>
  <c r="AH53" i="8"/>
  <c r="AG53" i="8"/>
  <c r="AF53" i="8"/>
  <c r="AD53" i="8"/>
  <c r="AC53" i="8"/>
  <c r="AB53" i="8"/>
  <c r="Z53" i="8"/>
  <c r="Y53" i="8"/>
  <c r="X53" i="8"/>
  <c r="V53" i="8"/>
  <c r="U53" i="8"/>
  <c r="T53" i="8"/>
  <c r="R53" i="8"/>
  <c r="Q53" i="8"/>
  <c r="P53" i="8"/>
  <c r="CM52" i="8"/>
  <c r="CL52" i="8"/>
  <c r="CK52" i="8"/>
  <c r="CI52" i="8"/>
  <c r="CH52" i="8"/>
  <c r="CG52" i="8"/>
  <c r="CE52" i="8"/>
  <c r="CD52" i="8"/>
  <c r="CC52" i="8"/>
  <c r="CA52" i="8"/>
  <c r="BZ52" i="8"/>
  <c r="BY52" i="8"/>
  <c r="BW52" i="8"/>
  <c r="BV52" i="8"/>
  <c r="BU52" i="8"/>
  <c r="BS52" i="8"/>
  <c r="BR52" i="8"/>
  <c r="BQ52" i="8"/>
  <c r="BL52" i="8"/>
  <c r="BK52" i="8"/>
  <c r="BJ52" i="8"/>
  <c r="BH52" i="8"/>
  <c r="BG52" i="8"/>
  <c r="BF52" i="8"/>
  <c r="BD52" i="8"/>
  <c r="BC52" i="8"/>
  <c r="BB52" i="8"/>
  <c r="AZ52" i="8"/>
  <c r="AY52" i="8"/>
  <c r="AX52" i="8"/>
  <c r="AV52" i="8"/>
  <c r="AU52" i="8"/>
  <c r="AT52" i="8"/>
  <c r="AR52" i="8"/>
  <c r="AQ52" i="8"/>
  <c r="AP52" i="8"/>
  <c r="AL52" i="8"/>
  <c r="AK52" i="8"/>
  <c r="AJ52" i="8"/>
  <c r="AH52" i="8"/>
  <c r="AG52" i="8"/>
  <c r="AF52" i="8"/>
  <c r="AD52" i="8"/>
  <c r="AC52" i="8"/>
  <c r="AB52" i="8"/>
  <c r="Z52" i="8"/>
  <c r="Y52" i="8"/>
  <c r="X52" i="8"/>
  <c r="V52" i="8"/>
  <c r="U52" i="8"/>
  <c r="T52" i="8"/>
  <c r="R52" i="8"/>
  <c r="Q52" i="8"/>
  <c r="P52" i="8"/>
  <c r="CM51" i="8"/>
  <c r="CL51" i="8"/>
  <c r="CK51" i="8"/>
  <c r="CI51" i="8"/>
  <c r="CH51" i="8"/>
  <c r="CG51" i="8"/>
  <c r="CE51" i="8"/>
  <c r="CD51" i="8"/>
  <c r="CC51" i="8"/>
  <c r="CA51" i="8"/>
  <c r="BZ51" i="8"/>
  <c r="BY51" i="8"/>
  <c r="BW51" i="8"/>
  <c r="BV51" i="8"/>
  <c r="BU51" i="8"/>
  <c r="BS51" i="8"/>
  <c r="BR51" i="8"/>
  <c r="BQ51" i="8"/>
  <c r="BL51" i="8"/>
  <c r="BK51" i="8"/>
  <c r="BJ51" i="8"/>
  <c r="BH51" i="8"/>
  <c r="BG51" i="8"/>
  <c r="BF51" i="8"/>
  <c r="BD51" i="8"/>
  <c r="BC51" i="8"/>
  <c r="BB51" i="8"/>
  <c r="AZ51" i="8"/>
  <c r="AY51" i="8"/>
  <c r="AX51" i="8"/>
  <c r="AV51" i="8"/>
  <c r="AU51" i="8"/>
  <c r="AT51" i="8"/>
  <c r="AR51" i="8"/>
  <c r="AQ51" i="8"/>
  <c r="AP51" i="8"/>
  <c r="AL51" i="8"/>
  <c r="AK51" i="8"/>
  <c r="AJ51" i="8"/>
  <c r="AH51" i="8"/>
  <c r="AG51" i="8"/>
  <c r="AF51" i="8"/>
  <c r="AD51" i="8"/>
  <c r="AC51" i="8"/>
  <c r="AB51" i="8"/>
  <c r="Z51" i="8"/>
  <c r="Y51" i="8"/>
  <c r="X51" i="8"/>
  <c r="V51" i="8"/>
  <c r="U51" i="8"/>
  <c r="T51" i="8"/>
  <c r="R51" i="8"/>
  <c r="Q51" i="8"/>
  <c r="P51" i="8"/>
  <c r="CM50" i="8"/>
  <c r="CL50" i="8"/>
  <c r="CK50" i="8"/>
  <c r="CI50" i="8"/>
  <c r="CH50" i="8"/>
  <c r="CG50" i="8"/>
  <c r="CE50" i="8"/>
  <c r="CD50" i="8"/>
  <c r="CC50" i="8"/>
  <c r="CA50" i="8"/>
  <c r="BZ50" i="8"/>
  <c r="BY50" i="8"/>
  <c r="BW50" i="8"/>
  <c r="BV50" i="8"/>
  <c r="BU50" i="8"/>
  <c r="BS50" i="8"/>
  <c r="BR50" i="8"/>
  <c r="BQ50" i="8"/>
  <c r="BL50" i="8"/>
  <c r="BK50" i="8"/>
  <c r="BJ50" i="8"/>
  <c r="BH50" i="8"/>
  <c r="BG50" i="8"/>
  <c r="BF50" i="8"/>
  <c r="BD50" i="8"/>
  <c r="BC50" i="8"/>
  <c r="BB50" i="8"/>
  <c r="AZ50" i="8"/>
  <c r="AY50" i="8"/>
  <c r="AX50" i="8"/>
  <c r="AV50" i="8"/>
  <c r="AU50" i="8"/>
  <c r="AT50" i="8"/>
  <c r="AR50" i="8"/>
  <c r="AQ50" i="8"/>
  <c r="AP50" i="8"/>
  <c r="AL50" i="8"/>
  <c r="AK50" i="8"/>
  <c r="AJ50" i="8"/>
  <c r="AH50" i="8"/>
  <c r="AG50" i="8"/>
  <c r="AF50" i="8"/>
  <c r="AD50" i="8"/>
  <c r="AC50" i="8"/>
  <c r="AB50" i="8"/>
  <c r="Z50" i="8"/>
  <c r="Y50" i="8"/>
  <c r="X50" i="8"/>
  <c r="V50" i="8"/>
  <c r="U50" i="8"/>
  <c r="T50" i="8"/>
  <c r="R50" i="8"/>
  <c r="Q50" i="8"/>
  <c r="P50" i="8"/>
  <c r="CM49" i="8"/>
  <c r="CL49" i="8"/>
  <c r="CK49" i="8"/>
  <c r="CI49" i="8"/>
  <c r="CH49" i="8"/>
  <c r="CG49" i="8"/>
  <c r="CE49" i="8"/>
  <c r="CD49" i="8"/>
  <c r="CC49" i="8"/>
  <c r="CA49" i="8"/>
  <c r="BZ49" i="8"/>
  <c r="BY49" i="8"/>
  <c r="BW49" i="8"/>
  <c r="BV49" i="8"/>
  <c r="BU49" i="8"/>
  <c r="BS49" i="8"/>
  <c r="BR49" i="8"/>
  <c r="BQ49" i="8"/>
  <c r="BL49" i="8"/>
  <c r="BK49" i="8"/>
  <c r="BJ49" i="8"/>
  <c r="BH49" i="8"/>
  <c r="BG49" i="8"/>
  <c r="BF49" i="8"/>
  <c r="BD49" i="8"/>
  <c r="BC49" i="8"/>
  <c r="BB49" i="8"/>
  <c r="AZ49" i="8"/>
  <c r="AY49" i="8"/>
  <c r="AX49" i="8"/>
  <c r="AV49" i="8"/>
  <c r="AU49" i="8"/>
  <c r="AT49" i="8"/>
  <c r="AR49" i="8"/>
  <c r="AQ49" i="8"/>
  <c r="AP49" i="8"/>
  <c r="AL49" i="8"/>
  <c r="AK49" i="8"/>
  <c r="AJ49" i="8"/>
  <c r="AH49" i="8"/>
  <c r="AG49" i="8"/>
  <c r="AF49" i="8"/>
  <c r="AD49" i="8"/>
  <c r="AC49" i="8"/>
  <c r="AB49" i="8"/>
  <c r="Z49" i="8"/>
  <c r="Y49" i="8"/>
  <c r="X49" i="8"/>
  <c r="V49" i="8"/>
  <c r="U49" i="8"/>
  <c r="T49" i="8"/>
  <c r="R49" i="8"/>
  <c r="Q49" i="8"/>
  <c r="P49" i="8"/>
  <c r="CM48" i="8"/>
  <c r="CL48" i="8"/>
  <c r="CK48" i="8"/>
  <c r="CI48" i="8"/>
  <c r="CH48" i="8"/>
  <c r="CG48" i="8"/>
  <c r="CE48" i="8"/>
  <c r="CD48" i="8"/>
  <c r="CC48" i="8"/>
  <c r="CA48" i="8"/>
  <c r="BZ48" i="8"/>
  <c r="BY48" i="8"/>
  <c r="BW48" i="8"/>
  <c r="BV48" i="8"/>
  <c r="BU48" i="8"/>
  <c r="BS48" i="8"/>
  <c r="BR48" i="8"/>
  <c r="BQ48" i="8"/>
  <c r="BL48" i="8"/>
  <c r="BK48" i="8"/>
  <c r="BJ48" i="8"/>
  <c r="BH48" i="8"/>
  <c r="BG48" i="8"/>
  <c r="BF48" i="8"/>
  <c r="BD48" i="8"/>
  <c r="BC48" i="8"/>
  <c r="BB48" i="8"/>
  <c r="AZ48" i="8"/>
  <c r="AY48" i="8"/>
  <c r="AX48" i="8"/>
  <c r="AV48" i="8"/>
  <c r="AU48" i="8"/>
  <c r="AT48" i="8"/>
  <c r="AR48" i="8"/>
  <c r="AQ48" i="8"/>
  <c r="AP48" i="8"/>
  <c r="AL48" i="8"/>
  <c r="AK48" i="8"/>
  <c r="AJ48" i="8"/>
  <c r="AH48" i="8"/>
  <c r="AG48" i="8"/>
  <c r="AF48" i="8"/>
  <c r="AD48" i="8"/>
  <c r="AC48" i="8"/>
  <c r="AB48" i="8"/>
  <c r="Z48" i="8"/>
  <c r="Y48" i="8"/>
  <c r="X48" i="8"/>
  <c r="V48" i="8"/>
  <c r="U48" i="8"/>
  <c r="T48" i="8"/>
  <c r="R48" i="8"/>
  <c r="Q48" i="8"/>
  <c r="P48" i="8"/>
  <c r="CM47" i="8"/>
  <c r="CL47" i="8"/>
  <c r="CK47" i="8"/>
  <c r="CI47" i="8"/>
  <c r="CH47" i="8"/>
  <c r="CG47" i="8"/>
  <c r="CE47" i="8"/>
  <c r="CD47" i="8"/>
  <c r="CC47" i="8"/>
  <c r="CA47" i="8"/>
  <c r="BZ47" i="8"/>
  <c r="BY47" i="8"/>
  <c r="BW47" i="8"/>
  <c r="BV47" i="8"/>
  <c r="BU47" i="8"/>
  <c r="BS47" i="8"/>
  <c r="BR47" i="8"/>
  <c r="BQ47" i="8"/>
  <c r="BL47" i="8"/>
  <c r="BK47" i="8"/>
  <c r="BJ47" i="8"/>
  <c r="BH47" i="8"/>
  <c r="BG47" i="8"/>
  <c r="BF47" i="8"/>
  <c r="BD47" i="8"/>
  <c r="BC47" i="8"/>
  <c r="BB47" i="8"/>
  <c r="AZ47" i="8"/>
  <c r="AY47" i="8"/>
  <c r="AX47" i="8"/>
  <c r="AV47" i="8"/>
  <c r="AU47" i="8"/>
  <c r="AT47" i="8"/>
  <c r="AR47" i="8"/>
  <c r="AQ47" i="8"/>
  <c r="AP47" i="8"/>
  <c r="AL47" i="8"/>
  <c r="AK47" i="8"/>
  <c r="AJ47" i="8"/>
  <c r="AH47" i="8"/>
  <c r="AG47" i="8"/>
  <c r="AF47" i="8"/>
  <c r="AD47" i="8"/>
  <c r="AC47" i="8"/>
  <c r="AB47" i="8"/>
  <c r="Z47" i="8"/>
  <c r="Y47" i="8"/>
  <c r="X47" i="8"/>
  <c r="V47" i="8"/>
  <c r="U47" i="8"/>
  <c r="T47" i="8"/>
  <c r="R47" i="8"/>
  <c r="Q47" i="8"/>
  <c r="P47" i="8"/>
  <c r="CM46" i="8"/>
  <c r="CL46" i="8"/>
  <c r="CK46" i="8"/>
  <c r="CI46" i="8"/>
  <c r="CH46" i="8"/>
  <c r="CG46" i="8"/>
  <c r="CE46" i="8"/>
  <c r="CD46" i="8"/>
  <c r="CC46" i="8"/>
  <c r="CA46" i="8"/>
  <c r="BZ46" i="8"/>
  <c r="BY46" i="8"/>
  <c r="BW46" i="8"/>
  <c r="BV46" i="8"/>
  <c r="BU46" i="8"/>
  <c r="BS46" i="8"/>
  <c r="BR46" i="8"/>
  <c r="BQ46" i="8"/>
  <c r="BL46" i="8"/>
  <c r="BK46" i="8"/>
  <c r="BJ46" i="8"/>
  <c r="BH46" i="8"/>
  <c r="BG46" i="8"/>
  <c r="BF46" i="8"/>
  <c r="BD46" i="8"/>
  <c r="BC46" i="8"/>
  <c r="BB46" i="8"/>
  <c r="AZ46" i="8"/>
  <c r="AY46" i="8"/>
  <c r="AX46" i="8"/>
  <c r="AV46" i="8"/>
  <c r="AU46" i="8"/>
  <c r="AT46" i="8"/>
  <c r="AR46" i="8"/>
  <c r="AQ46" i="8"/>
  <c r="AP46" i="8"/>
  <c r="AL46" i="8"/>
  <c r="AK46" i="8"/>
  <c r="AJ46" i="8"/>
  <c r="AH46" i="8"/>
  <c r="AG46" i="8"/>
  <c r="AF46" i="8"/>
  <c r="AD46" i="8"/>
  <c r="AC46" i="8"/>
  <c r="AB46" i="8"/>
  <c r="Z46" i="8"/>
  <c r="Y46" i="8"/>
  <c r="X46" i="8"/>
  <c r="V46" i="8"/>
  <c r="U46" i="8"/>
  <c r="T46" i="8"/>
  <c r="R46" i="8"/>
  <c r="Q46" i="8"/>
  <c r="P46" i="8"/>
  <c r="CM45" i="8"/>
  <c r="CL45" i="8"/>
  <c r="CK45" i="8"/>
  <c r="CI45" i="8"/>
  <c r="CH45" i="8"/>
  <c r="CG45" i="8"/>
  <c r="CE45" i="8"/>
  <c r="CD45" i="8"/>
  <c r="CC45" i="8"/>
  <c r="CA45" i="8"/>
  <c r="BZ45" i="8"/>
  <c r="BY45" i="8"/>
  <c r="BW45" i="8"/>
  <c r="BV45" i="8"/>
  <c r="BU45" i="8"/>
  <c r="BS45" i="8"/>
  <c r="BR45" i="8"/>
  <c r="BQ45" i="8"/>
  <c r="BL45" i="8"/>
  <c r="BK45" i="8"/>
  <c r="BJ45" i="8"/>
  <c r="BH45" i="8"/>
  <c r="BG45" i="8"/>
  <c r="BF45" i="8"/>
  <c r="BD45" i="8"/>
  <c r="BC45" i="8"/>
  <c r="BB45" i="8"/>
  <c r="AZ45" i="8"/>
  <c r="AY45" i="8"/>
  <c r="AX45" i="8"/>
  <c r="AV45" i="8"/>
  <c r="AU45" i="8"/>
  <c r="AT45" i="8"/>
  <c r="AR45" i="8"/>
  <c r="AQ45" i="8"/>
  <c r="AP45" i="8"/>
  <c r="AL45" i="8"/>
  <c r="AK45" i="8"/>
  <c r="AJ45" i="8"/>
  <c r="AH45" i="8"/>
  <c r="AG45" i="8"/>
  <c r="AF45" i="8"/>
  <c r="AD45" i="8"/>
  <c r="AC45" i="8"/>
  <c r="AB45" i="8"/>
  <c r="Z45" i="8"/>
  <c r="Y45" i="8"/>
  <c r="X45" i="8"/>
  <c r="V45" i="8"/>
  <c r="U45" i="8"/>
  <c r="T45" i="8"/>
  <c r="R45" i="8"/>
  <c r="Q45" i="8"/>
  <c r="P45" i="8"/>
  <c r="CM44" i="8"/>
  <c r="CL44" i="8"/>
  <c r="CK44" i="8"/>
  <c r="CI44" i="8"/>
  <c r="CH44" i="8"/>
  <c r="CG44" i="8"/>
  <c r="CE44" i="8"/>
  <c r="CD44" i="8"/>
  <c r="CC44" i="8"/>
  <c r="CA44" i="8"/>
  <c r="BZ44" i="8"/>
  <c r="BY44" i="8"/>
  <c r="BW44" i="8"/>
  <c r="BV44" i="8"/>
  <c r="BU44" i="8"/>
  <c r="BS44" i="8"/>
  <c r="BR44" i="8"/>
  <c r="BQ44" i="8"/>
  <c r="BL44" i="8"/>
  <c r="BK44" i="8"/>
  <c r="BJ44" i="8"/>
  <c r="BH44" i="8"/>
  <c r="BG44" i="8"/>
  <c r="BF44" i="8"/>
  <c r="BD44" i="8"/>
  <c r="BC44" i="8"/>
  <c r="BB44" i="8"/>
  <c r="AZ44" i="8"/>
  <c r="AY44" i="8"/>
  <c r="AX44" i="8"/>
  <c r="AV44" i="8"/>
  <c r="AU44" i="8"/>
  <c r="AT44" i="8"/>
  <c r="AR44" i="8"/>
  <c r="AQ44" i="8"/>
  <c r="AP44" i="8"/>
  <c r="AL44" i="8"/>
  <c r="AK44" i="8"/>
  <c r="AJ44" i="8"/>
  <c r="AH44" i="8"/>
  <c r="AG44" i="8"/>
  <c r="AF44" i="8"/>
  <c r="AD44" i="8"/>
  <c r="AC44" i="8"/>
  <c r="AB44" i="8"/>
  <c r="Z44" i="8"/>
  <c r="Y44" i="8"/>
  <c r="X44" i="8"/>
  <c r="V44" i="8"/>
  <c r="U44" i="8"/>
  <c r="T44" i="8"/>
  <c r="R44" i="8"/>
  <c r="Q44" i="8"/>
  <c r="P44" i="8"/>
  <c r="CM43" i="8"/>
  <c r="CL43" i="8"/>
  <c r="CK43" i="8"/>
  <c r="CI43" i="8"/>
  <c r="CH43" i="8"/>
  <c r="CG43" i="8"/>
  <c r="CE43" i="8"/>
  <c r="CD43" i="8"/>
  <c r="CC43" i="8"/>
  <c r="CA43" i="8"/>
  <c r="BZ43" i="8"/>
  <c r="BY43" i="8"/>
  <c r="BW43" i="8"/>
  <c r="BV43" i="8"/>
  <c r="BU43" i="8"/>
  <c r="BS43" i="8"/>
  <c r="BR43" i="8"/>
  <c r="BQ43" i="8"/>
  <c r="BL43" i="8"/>
  <c r="BK43" i="8"/>
  <c r="BJ43" i="8"/>
  <c r="BH43" i="8"/>
  <c r="BG43" i="8"/>
  <c r="BF43" i="8"/>
  <c r="BD43" i="8"/>
  <c r="BC43" i="8"/>
  <c r="BB43" i="8"/>
  <c r="AZ43" i="8"/>
  <c r="AY43" i="8"/>
  <c r="AX43" i="8"/>
  <c r="AV43" i="8"/>
  <c r="AU43" i="8"/>
  <c r="AT43" i="8"/>
  <c r="AR43" i="8"/>
  <c r="AQ43" i="8"/>
  <c r="AP43" i="8"/>
  <c r="AL43" i="8"/>
  <c r="AK43" i="8"/>
  <c r="AJ43" i="8"/>
  <c r="AH43" i="8"/>
  <c r="AG43" i="8"/>
  <c r="AF43" i="8"/>
  <c r="AD43" i="8"/>
  <c r="AC43" i="8"/>
  <c r="AB43" i="8"/>
  <c r="Z43" i="8"/>
  <c r="Y43" i="8"/>
  <c r="X43" i="8"/>
  <c r="V43" i="8"/>
  <c r="U43" i="8"/>
  <c r="T43" i="8"/>
  <c r="R43" i="8"/>
  <c r="Q43" i="8"/>
  <c r="P43" i="8"/>
  <c r="CM42" i="8"/>
  <c r="CL42" i="8"/>
  <c r="CK42" i="8"/>
  <c r="CI42" i="8"/>
  <c r="CH42" i="8"/>
  <c r="CG42" i="8"/>
  <c r="CE42" i="8"/>
  <c r="CD42" i="8"/>
  <c r="CC42" i="8"/>
  <c r="CA42" i="8"/>
  <c r="BZ42" i="8"/>
  <c r="BY42" i="8"/>
  <c r="BW42" i="8"/>
  <c r="BV42" i="8"/>
  <c r="BU42" i="8"/>
  <c r="BS42" i="8"/>
  <c r="BR42" i="8"/>
  <c r="BQ42" i="8"/>
  <c r="BL42" i="8"/>
  <c r="BK42" i="8"/>
  <c r="BJ42" i="8"/>
  <c r="BH42" i="8"/>
  <c r="BG42" i="8"/>
  <c r="BF42" i="8"/>
  <c r="BD42" i="8"/>
  <c r="BC42" i="8"/>
  <c r="BB42" i="8"/>
  <c r="AZ42" i="8"/>
  <c r="AY42" i="8"/>
  <c r="AX42" i="8"/>
  <c r="AV42" i="8"/>
  <c r="AU42" i="8"/>
  <c r="AT42" i="8"/>
  <c r="AR42" i="8"/>
  <c r="AQ42" i="8"/>
  <c r="AP42" i="8"/>
  <c r="AL42" i="8"/>
  <c r="AK42" i="8"/>
  <c r="AJ42" i="8"/>
  <c r="AH42" i="8"/>
  <c r="AG42" i="8"/>
  <c r="AF42" i="8"/>
  <c r="AD42" i="8"/>
  <c r="AC42" i="8"/>
  <c r="AB42" i="8"/>
  <c r="Z42" i="8"/>
  <c r="Y42" i="8"/>
  <c r="X42" i="8"/>
  <c r="V42" i="8"/>
  <c r="U42" i="8"/>
  <c r="T42" i="8"/>
  <c r="R42" i="8"/>
  <c r="Q42" i="8"/>
  <c r="P42" i="8"/>
  <c r="CM41" i="8"/>
  <c r="CL41" i="8"/>
  <c r="CK41" i="8"/>
  <c r="CI41" i="8"/>
  <c r="CH41" i="8"/>
  <c r="CG41" i="8"/>
  <c r="CE41" i="8"/>
  <c r="CD41" i="8"/>
  <c r="CC41" i="8"/>
  <c r="CA41" i="8"/>
  <c r="BZ41" i="8"/>
  <c r="BY41" i="8"/>
  <c r="BW41" i="8"/>
  <c r="BV41" i="8"/>
  <c r="BU41" i="8"/>
  <c r="BS41" i="8"/>
  <c r="BR41" i="8"/>
  <c r="BQ41" i="8"/>
  <c r="BL41" i="8"/>
  <c r="BK41" i="8"/>
  <c r="BJ41" i="8"/>
  <c r="BH41" i="8"/>
  <c r="BG41" i="8"/>
  <c r="BF41" i="8"/>
  <c r="BD41" i="8"/>
  <c r="BC41" i="8"/>
  <c r="BB41" i="8"/>
  <c r="AZ41" i="8"/>
  <c r="AY41" i="8"/>
  <c r="AX41" i="8"/>
  <c r="AV41" i="8"/>
  <c r="AU41" i="8"/>
  <c r="AT41" i="8"/>
  <c r="AR41" i="8"/>
  <c r="AQ41" i="8"/>
  <c r="AP41" i="8"/>
  <c r="AL41" i="8"/>
  <c r="AK41" i="8"/>
  <c r="AJ41" i="8"/>
  <c r="AH41" i="8"/>
  <c r="AG41" i="8"/>
  <c r="AF41" i="8"/>
  <c r="AD41" i="8"/>
  <c r="AC41" i="8"/>
  <c r="AB41" i="8"/>
  <c r="Z41" i="8"/>
  <c r="Y41" i="8"/>
  <c r="X41" i="8"/>
  <c r="V41" i="8"/>
  <c r="U41" i="8"/>
  <c r="T41" i="8"/>
  <c r="R41" i="8"/>
  <c r="Q41" i="8"/>
  <c r="P41" i="8"/>
  <c r="CM40" i="8"/>
  <c r="CL40" i="8"/>
  <c r="CK40" i="8"/>
  <c r="CI40" i="8"/>
  <c r="CH40" i="8"/>
  <c r="CG40" i="8"/>
  <c r="CE40" i="8"/>
  <c r="CD40" i="8"/>
  <c r="CC40" i="8"/>
  <c r="CA40" i="8"/>
  <c r="BZ40" i="8"/>
  <c r="BY40" i="8"/>
  <c r="BW40" i="8"/>
  <c r="BV40" i="8"/>
  <c r="BU40" i="8"/>
  <c r="BS40" i="8"/>
  <c r="BR40" i="8"/>
  <c r="BQ40" i="8"/>
  <c r="BL40" i="8"/>
  <c r="BK40" i="8"/>
  <c r="BJ40" i="8"/>
  <c r="BH40" i="8"/>
  <c r="BG40" i="8"/>
  <c r="BF40" i="8"/>
  <c r="BD40" i="8"/>
  <c r="BC40" i="8"/>
  <c r="BB40" i="8"/>
  <c r="AZ40" i="8"/>
  <c r="AY40" i="8"/>
  <c r="AX40" i="8"/>
  <c r="AV40" i="8"/>
  <c r="AU40" i="8"/>
  <c r="AT40" i="8"/>
  <c r="AR40" i="8"/>
  <c r="AQ40" i="8"/>
  <c r="AP40" i="8"/>
  <c r="AL40" i="8"/>
  <c r="AK40" i="8"/>
  <c r="AJ40" i="8"/>
  <c r="AH40" i="8"/>
  <c r="AG40" i="8"/>
  <c r="AF40" i="8"/>
  <c r="AD40" i="8"/>
  <c r="AC40" i="8"/>
  <c r="AB40" i="8"/>
  <c r="Z40" i="8"/>
  <c r="Y40" i="8"/>
  <c r="X40" i="8"/>
  <c r="V40" i="8"/>
  <c r="U40" i="8"/>
  <c r="T40" i="8"/>
  <c r="R40" i="8"/>
  <c r="Q40" i="8"/>
  <c r="P40" i="8"/>
  <c r="CM39" i="8"/>
  <c r="CL39" i="8"/>
  <c r="CK39" i="8"/>
  <c r="CI39" i="8"/>
  <c r="CH39" i="8"/>
  <c r="CG39" i="8"/>
  <c r="CE39" i="8"/>
  <c r="CD39" i="8"/>
  <c r="CC39" i="8"/>
  <c r="CA39" i="8"/>
  <c r="BZ39" i="8"/>
  <c r="BY39" i="8"/>
  <c r="BW39" i="8"/>
  <c r="BV39" i="8"/>
  <c r="BU39" i="8"/>
  <c r="BS39" i="8"/>
  <c r="BR39" i="8"/>
  <c r="BQ39" i="8"/>
  <c r="BL39" i="8"/>
  <c r="BK39" i="8"/>
  <c r="BJ39" i="8"/>
  <c r="BH39" i="8"/>
  <c r="BG39" i="8"/>
  <c r="BF39" i="8"/>
  <c r="BD39" i="8"/>
  <c r="BC39" i="8"/>
  <c r="BB39" i="8"/>
  <c r="AZ39" i="8"/>
  <c r="AY39" i="8"/>
  <c r="AX39" i="8"/>
  <c r="AV39" i="8"/>
  <c r="AU39" i="8"/>
  <c r="AT39" i="8"/>
  <c r="AR39" i="8"/>
  <c r="AQ39" i="8"/>
  <c r="AP39" i="8"/>
  <c r="AL39" i="8"/>
  <c r="AK39" i="8"/>
  <c r="AJ39" i="8"/>
  <c r="AH39" i="8"/>
  <c r="AG39" i="8"/>
  <c r="AF39" i="8"/>
  <c r="AD39" i="8"/>
  <c r="AC39" i="8"/>
  <c r="AB39" i="8"/>
  <c r="Z39" i="8"/>
  <c r="Y39" i="8"/>
  <c r="X39" i="8"/>
  <c r="V39" i="8"/>
  <c r="U39" i="8"/>
  <c r="T39" i="8"/>
  <c r="R39" i="8"/>
  <c r="Q39" i="8"/>
  <c r="P39" i="8"/>
  <c r="CM38" i="8"/>
  <c r="CL38" i="8"/>
  <c r="CK38" i="8"/>
  <c r="CI38" i="8"/>
  <c r="CH38" i="8"/>
  <c r="CG38" i="8"/>
  <c r="CE38" i="8"/>
  <c r="CD38" i="8"/>
  <c r="CC38" i="8"/>
  <c r="CA38" i="8"/>
  <c r="BZ38" i="8"/>
  <c r="BY38" i="8"/>
  <c r="BW38" i="8"/>
  <c r="BV38" i="8"/>
  <c r="BU38" i="8"/>
  <c r="BS38" i="8"/>
  <c r="BR38" i="8"/>
  <c r="BQ38" i="8"/>
  <c r="BL38" i="8"/>
  <c r="BK38" i="8"/>
  <c r="BJ38" i="8"/>
  <c r="BH38" i="8"/>
  <c r="BG38" i="8"/>
  <c r="BF38" i="8"/>
  <c r="BD38" i="8"/>
  <c r="BC38" i="8"/>
  <c r="BB38" i="8"/>
  <c r="AZ38" i="8"/>
  <c r="AY38" i="8"/>
  <c r="AX38" i="8"/>
  <c r="AV38" i="8"/>
  <c r="AU38" i="8"/>
  <c r="AT38" i="8"/>
  <c r="AR38" i="8"/>
  <c r="AQ38" i="8"/>
  <c r="AP38" i="8"/>
  <c r="AL38" i="8"/>
  <c r="AK38" i="8"/>
  <c r="AJ38" i="8"/>
  <c r="AH38" i="8"/>
  <c r="AG38" i="8"/>
  <c r="AF38" i="8"/>
  <c r="AD38" i="8"/>
  <c r="AC38" i="8"/>
  <c r="AB38" i="8"/>
  <c r="Z38" i="8"/>
  <c r="Y38" i="8"/>
  <c r="X38" i="8"/>
  <c r="V38" i="8"/>
  <c r="U38" i="8"/>
  <c r="T38" i="8"/>
  <c r="R38" i="8"/>
  <c r="Q38" i="8"/>
  <c r="P38" i="8"/>
  <c r="CM37" i="8"/>
  <c r="CL37" i="8"/>
  <c r="CK37" i="8"/>
  <c r="CI37" i="8"/>
  <c r="CH37" i="8"/>
  <c r="CG37" i="8"/>
  <c r="CE37" i="8"/>
  <c r="CD37" i="8"/>
  <c r="CC37" i="8"/>
  <c r="CA37" i="8"/>
  <c r="BZ37" i="8"/>
  <c r="BY37" i="8"/>
  <c r="BW37" i="8"/>
  <c r="BV37" i="8"/>
  <c r="BU37" i="8"/>
  <c r="BS37" i="8"/>
  <c r="BR37" i="8"/>
  <c r="BQ37" i="8"/>
  <c r="BL37" i="8"/>
  <c r="BK37" i="8"/>
  <c r="BJ37" i="8"/>
  <c r="BH37" i="8"/>
  <c r="BG37" i="8"/>
  <c r="BF37" i="8"/>
  <c r="BD37" i="8"/>
  <c r="BC37" i="8"/>
  <c r="BB37" i="8"/>
  <c r="AZ37" i="8"/>
  <c r="AY37" i="8"/>
  <c r="AX37" i="8"/>
  <c r="AV37" i="8"/>
  <c r="AU37" i="8"/>
  <c r="AT37" i="8"/>
  <c r="AR37" i="8"/>
  <c r="AQ37" i="8"/>
  <c r="AP37" i="8"/>
  <c r="AL37" i="8"/>
  <c r="AK37" i="8"/>
  <c r="AJ37" i="8"/>
  <c r="AH37" i="8"/>
  <c r="AG37" i="8"/>
  <c r="AF37" i="8"/>
  <c r="AD37" i="8"/>
  <c r="AC37" i="8"/>
  <c r="AB37" i="8"/>
  <c r="Z37" i="8"/>
  <c r="Y37" i="8"/>
  <c r="X37" i="8"/>
  <c r="V37" i="8"/>
  <c r="U37" i="8"/>
  <c r="T37" i="8"/>
  <c r="R37" i="8"/>
  <c r="Q37" i="8"/>
  <c r="P37" i="8"/>
  <c r="CM36" i="8"/>
  <c r="CL36" i="8"/>
  <c r="CK36" i="8"/>
  <c r="CI36" i="8"/>
  <c r="CH36" i="8"/>
  <c r="CG36" i="8"/>
  <c r="CE36" i="8"/>
  <c r="CD36" i="8"/>
  <c r="CC36" i="8"/>
  <c r="CA36" i="8"/>
  <c r="BZ36" i="8"/>
  <c r="BY36" i="8"/>
  <c r="BW36" i="8"/>
  <c r="BV36" i="8"/>
  <c r="BU36" i="8"/>
  <c r="BS36" i="8"/>
  <c r="BR36" i="8"/>
  <c r="BQ36" i="8"/>
  <c r="BL36" i="8"/>
  <c r="BK36" i="8"/>
  <c r="BJ36" i="8"/>
  <c r="BH36" i="8"/>
  <c r="BG36" i="8"/>
  <c r="BF36" i="8"/>
  <c r="BD36" i="8"/>
  <c r="BC36" i="8"/>
  <c r="BB36" i="8"/>
  <c r="AZ36" i="8"/>
  <c r="AY36" i="8"/>
  <c r="AX36" i="8"/>
  <c r="AV36" i="8"/>
  <c r="AU36" i="8"/>
  <c r="AT36" i="8"/>
  <c r="AR36" i="8"/>
  <c r="AQ36" i="8"/>
  <c r="AP36" i="8"/>
  <c r="AL36" i="8"/>
  <c r="AK36" i="8"/>
  <c r="AJ36" i="8"/>
  <c r="AH36" i="8"/>
  <c r="AG36" i="8"/>
  <c r="AF36" i="8"/>
  <c r="AD36" i="8"/>
  <c r="AC36" i="8"/>
  <c r="AB36" i="8"/>
  <c r="Z36" i="8"/>
  <c r="Y36" i="8"/>
  <c r="X36" i="8"/>
  <c r="V36" i="8"/>
  <c r="U36" i="8"/>
  <c r="T36" i="8"/>
  <c r="R36" i="8"/>
  <c r="Q36" i="8"/>
  <c r="P36" i="8"/>
  <c r="CM35" i="8"/>
  <c r="CL35" i="8"/>
  <c r="CK35" i="8"/>
  <c r="CI35" i="8"/>
  <c r="CH35" i="8"/>
  <c r="CG35" i="8"/>
  <c r="CE35" i="8"/>
  <c r="CD35" i="8"/>
  <c r="CC35" i="8"/>
  <c r="CA35" i="8"/>
  <c r="BZ35" i="8"/>
  <c r="BY35" i="8"/>
  <c r="BW35" i="8"/>
  <c r="BV35" i="8"/>
  <c r="BU35" i="8"/>
  <c r="BS35" i="8"/>
  <c r="BR35" i="8"/>
  <c r="BQ35" i="8"/>
  <c r="BL35" i="8"/>
  <c r="BK35" i="8"/>
  <c r="BJ35" i="8"/>
  <c r="BH35" i="8"/>
  <c r="BG35" i="8"/>
  <c r="BF35" i="8"/>
  <c r="BD35" i="8"/>
  <c r="BC35" i="8"/>
  <c r="BB35" i="8"/>
  <c r="AZ35" i="8"/>
  <c r="AY35" i="8"/>
  <c r="AX35" i="8"/>
  <c r="AV35" i="8"/>
  <c r="AU35" i="8"/>
  <c r="AT35" i="8"/>
  <c r="AR35" i="8"/>
  <c r="AQ35" i="8"/>
  <c r="AP35" i="8"/>
  <c r="AL35" i="8"/>
  <c r="AK35" i="8"/>
  <c r="AJ35" i="8"/>
  <c r="AH35" i="8"/>
  <c r="AG35" i="8"/>
  <c r="AF35" i="8"/>
  <c r="AD35" i="8"/>
  <c r="AC35" i="8"/>
  <c r="AB35" i="8"/>
  <c r="Z35" i="8"/>
  <c r="Y35" i="8"/>
  <c r="X35" i="8"/>
  <c r="V35" i="8"/>
  <c r="U35" i="8"/>
  <c r="T35" i="8"/>
  <c r="R35" i="8"/>
  <c r="Q35" i="8"/>
  <c r="P35" i="8"/>
  <c r="CM34" i="8"/>
  <c r="CL34" i="8"/>
  <c r="CK34" i="8"/>
  <c r="CI34" i="8"/>
  <c r="CH34" i="8"/>
  <c r="CG34" i="8"/>
  <c r="CE34" i="8"/>
  <c r="CD34" i="8"/>
  <c r="CC34" i="8"/>
  <c r="CA34" i="8"/>
  <c r="BZ34" i="8"/>
  <c r="BY34" i="8"/>
  <c r="BW34" i="8"/>
  <c r="BV34" i="8"/>
  <c r="BU34" i="8"/>
  <c r="BS34" i="8"/>
  <c r="BR34" i="8"/>
  <c r="BQ34" i="8"/>
  <c r="BL34" i="8"/>
  <c r="BK34" i="8"/>
  <c r="BJ34" i="8"/>
  <c r="BH34" i="8"/>
  <c r="BG34" i="8"/>
  <c r="BF34" i="8"/>
  <c r="BD34" i="8"/>
  <c r="BC34" i="8"/>
  <c r="BB34" i="8"/>
  <c r="AZ34" i="8"/>
  <c r="AY34" i="8"/>
  <c r="AX34" i="8"/>
  <c r="AV34" i="8"/>
  <c r="AU34" i="8"/>
  <c r="AT34" i="8"/>
  <c r="AR34" i="8"/>
  <c r="AQ34" i="8"/>
  <c r="AP34" i="8"/>
  <c r="AL34" i="8"/>
  <c r="AK34" i="8"/>
  <c r="AJ34" i="8"/>
  <c r="AH34" i="8"/>
  <c r="AG34" i="8"/>
  <c r="AF34" i="8"/>
  <c r="AD34" i="8"/>
  <c r="AC34" i="8"/>
  <c r="AB34" i="8"/>
  <c r="Z34" i="8"/>
  <c r="Y34" i="8"/>
  <c r="X34" i="8"/>
  <c r="V34" i="8"/>
  <c r="U34" i="8"/>
  <c r="T34" i="8"/>
  <c r="R34" i="8"/>
  <c r="Q34" i="8"/>
  <c r="P34" i="8"/>
  <c r="CM33" i="8"/>
  <c r="CL33" i="8"/>
  <c r="CK33" i="8"/>
  <c r="CI33" i="8"/>
  <c r="CH33" i="8"/>
  <c r="CG33" i="8"/>
  <c r="CE33" i="8"/>
  <c r="CD33" i="8"/>
  <c r="CC33" i="8"/>
  <c r="CA33" i="8"/>
  <c r="BZ33" i="8"/>
  <c r="BY33" i="8"/>
  <c r="BW33" i="8"/>
  <c r="BV33" i="8"/>
  <c r="BU33" i="8"/>
  <c r="BS33" i="8"/>
  <c r="BR33" i="8"/>
  <c r="BQ33" i="8"/>
  <c r="BL33" i="8"/>
  <c r="BK33" i="8"/>
  <c r="BJ33" i="8"/>
  <c r="BH33" i="8"/>
  <c r="BG33" i="8"/>
  <c r="BF33" i="8"/>
  <c r="BD33" i="8"/>
  <c r="BC33" i="8"/>
  <c r="BB33" i="8"/>
  <c r="AZ33" i="8"/>
  <c r="AY33" i="8"/>
  <c r="AX33" i="8"/>
  <c r="AV33" i="8"/>
  <c r="AU33" i="8"/>
  <c r="AT33" i="8"/>
  <c r="AR33" i="8"/>
  <c r="AQ33" i="8"/>
  <c r="AP33" i="8"/>
  <c r="AL33" i="8"/>
  <c r="AK33" i="8"/>
  <c r="AJ33" i="8"/>
  <c r="AH33" i="8"/>
  <c r="AG33" i="8"/>
  <c r="AF33" i="8"/>
  <c r="AD33" i="8"/>
  <c r="AC33" i="8"/>
  <c r="AB33" i="8"/>
  <c r="Z33" i="8"/>
  <c r="Y33" i="8"/>
  <c r="X33" i="8"/>
  <c r="V33" i="8"/>
  <c r="U33" i="8"/>
  <c r="T33" i="8"/>
  <c r="R33" i="8"/>
  <c r="Q33" i="8"/>
  <c r="P33" i="8"/>
  <c r="CM32" i="8"/>
  <c r="CL32" i="8"/>
  <c r="CK32" i="8"/>
  <c r="CI32" i="8"/>
  <c r="CH32" i="8"/>
  <c r="CG32" i="8"/>
  <c r="CE32" i="8"/>
  <c r="CD32" i="8"/>
  <c r="CC32" i="8"/>
  <c r="CA32" i="8"/>
  <c r="BZ32" i="8"/>
  <c r="BY32" i="8"/>
  <c r="BW32" i="8"/>
  <c r="BV32" i="8"/>
  <c r="BU32" i="8"/>
  <c r="BS32" i="8"/>
  <c r="BR32" i="8"/>
  <c r="BQ32" i="8"/>
  <c r="BL32" i="8"/>
  <c r="BK32" i="8"/>
  <c r="BJ32" i="8"/>
  <c r="BH32" i="8"/>
  <c r="BG32" i="8"/>
  <c r="BF32" i="8"/>
  <c r="BD32" i="8"/>
  <c r="BC32" i="8"/>
  <c r="BB32" i="8"/>
  <c r="AZ32" i="8"/>
  <c r="AY32" i="8"/>
  <c r="AX32" i="8"/>
  <c r="AV32" i="8"/>
  <c r="AU32" i="8"/>
  <c r="AT32" i="8"/>
  <c r="AR32" i="8"/>
  <c r="AQ32" i="8"/>
  <c r="AP32" i="8"/>
  <c r="AL32" i="8"/>
  <c r="AK32" i="8"/>
  <c r="AJ32" i="8"/>
  <c r="AH32" i="8"/>
  <c r="AG32" i="8"/>
  <c r="AF32" i="8"/>
  <c r="AD32" i="8"/>
  <c r="AC32" i="8"/>
  <c r="AB32" i="8"/>
  <c r="Z32" i="8"/>
  <c r="Y32" i="8"/>
  <c r="X32" i="8"/>
  <c r="V32" i="8"/>
  <c r="U32" i="8"/>
  <c r="T32" i="8"/>
  <c r="R32" i="8"/>
  <c r="Q32" i="8"/>
  <c r="P32" i="8"/>
  <c r="CM31" i="8"/>
  <c r="CL31" i="8"/>
  <c r="CK31" i="8"/>
  <c r="CI31" i="8"/>
  <c r="CH31" i="8"/>
  <c r="CG31" i="8"/>
  <c r="CE31" i="8"/>
  <c r="CD31" i="8"/>
  <c r="CC31" i="8"/>
  <c r="CA31" i="8"/>
  <c r="BZ31" i="8"/>
  <c r="BY31" i="8"/>
  <c r="BW31" i="8"/>
  <c r="BV31" i="8"/>
  <c r="BU31" i="8"/>
  <c r="BS31" i="8"/>
  <c r="BR31" i="8"/>
  <c r="BQ31" i="8"/>
  <c r="BL31" i="8"/>
  <c r="BK31" i="8"/>
  <c r="BJ31" i="8"/>
  <c r="BH31" i="8"/>
  <c r="BG31" i="8"/>
  <c r="BF31" i="8"/>
  <c r="BD31" i="8"/>
  <c r="BC31" i="8"/>
  <c r="BB31" i="8"/>
  <c r="AZ31" i="8"/>
  <c r="AY31" i="8"/>
  <c r="AX31" i="8"/>
  <c r="AV31" i="8"/>
  <c r="AU31" i="8"/>
  <c r="AT31" i="8"/>
  <c r="AR31" i="8"/>
  <c r="AQ31" i="8"/>
  <c r="AP31" i="8"/>
  <c r="AL31" i="8"/>
  <c r="AK31" i="8"/>
  <c r="AJ31" i="8"/>
  <c r="AH31" i="8"/>
  <c r="AG31" i="8"/>
  <c r="AF31" i="8"/>
  <c r="AD31" i="8"/>
  <c r="AC31" i="8"/>
  <c r="AB31" i="8"/>
  <c r="Z31" i="8"/>
  <c r="Y31" i="8"/>
  <c r="X31" i="8"/>
  <c r="V31" i="8"/>
  <c r="U31" i="8"/>
  <c r="T31" i="8"/>
  <c r="R31" i="8"/>
  <c r="Q31" i="8"/>
  <c r="P31" i="8"/>
  <c r="CM30" i="8"/>
  <c r="CL30" i="8"/>
  <c r="CK30" i="8"/>
  <c r="CI30" i="8"/>
  <c r="CH30" i="8"/>
  <c r="CG30" i="8"/>
  <c r="CE30" i="8"/>
  <c r="CD30" i="8"/>
  <c r="CC30" i="8"/>
  <c r="CA30" i="8"/>
  <c r="BZ30" i="8"/>
  <c r="BY30" i="8"/>
  <c r="BW30" i="8"/>
  <c r="BV30" i="8"/>
  <c r="BU30" i="8"/>
  <c r="BS30" i="8"/>
  <c r="BR30" i="8"/>
  <c r="BQ30" i="8"/>
  <c r="BL30" i="8"/>
  <c r="BK30" i="8"/>
  <c r="BJ30" i="8"/>
  <c r="BH30" i="8"/>
  <c r="BG30" i="8"/>
  <c r="BF30" i="8"/>
  <c r="BD30" i="8"/>
  <c r="BC30" i="8"/>
  <c r="BB30" i="8"/>
  <c r="AZ30" i="8"/>
  <c r="AY30" i="8"/>
  <c r="AX30" i="8"/>
  <c r="AV30" i="8"/>
  <c r="AU30" i="8"/>
  <c r="AT30" i="8"/>
  <c r="AR30" i="8"/>
  <c r="AQ30" i="8"/>
  <c r="AP30" i="8"/>
  <c r="AL30" i="8"/>
  <c r="AK30" i="8"/>
  <c r="AJ30" i="8"/>
  <c r="AH30" i="8"/>
  <c r="AG30" i="8"/>
  <c r="AF30" i="8"/>
  <c r="AD30" i="8"/>
  <c r="AC30" i="8"/>
  <c r="AB30" i="8"/>
  <c r="Z30" i="8"/>
  <c r="Y30" i="8"/>
  <c r="X30" i="8"/>
  <c r="V30" i="8"/>
  <c r="U30" i="8"/>
  <c r="T30" i="8"/>
  <c r="R30" i="8"/>
  <c r="Q30" i="8"/>
  <c r="P30" i="8"/>
  <c r="CM29" i="8"/>
  <c r="CL29" i="8"/>
  <c r="CK29" i="8"/>
  <c r="CI29" i="8"/>
  <c r="CH29" i="8"/>
  <c r="CG29" i="8"/>
  <c r="CE29" i="8"/>
  <c r="CD29" i="8"/>
  <c r="CC29" i="8"/>
  <c r="CA29" i="8"/>
  <c r="BZ29" i="8"/>
  <c r="BY29" i="8"/>
  <c r="BW29" i="8"/>
  <c r="BV29" i="8"/>
  <c r="BU29" i="8"/>
  <c r="BS29" i="8"/>
  <c r="BR29" i="8"/>
  <c r="BQ29" i="8"/>
  <c r="BL29" i="8"/>
  <c r="BK29" i="8"/>
  <c r="BJ29" i="8"/>
  <c r="BH29" i="8"/>
  <c r="BG29" i="8"/>
  <c r="BF29" i="8"/>
  <c r="BD29" i="8"/>
  <c r="BC29" i="8"/>
  <c r="BB29" i="8"/>
  <c r="AZ29" i="8"/>
  <c r="AY29" i="8"/>
  <c r="AX29" i="8"/>
  <c r="AV29" i="8"/>
  <c r="AU29" i="8"/>
  <c r="AT29" i="8"/>
  <c r="AR29" i="8"/>
  <c r="AQ29" i="8"/>
  <c r="AP29" i="8"/>
  <c r="AL29" i="8"/>
  <c r="AK29" i="8"/>
  <c r="AJ29" i="8"/>
  <c r="AH29" i="8"/>
  <c r="AG29" i="8"/>
  <c r="AF29" i="8"/>
  <c r="AD29" i="8"/>
  <c r="AC29" i="8"/>
  <c r="AB29" i="8"/>
  <c r="Z29" i="8"/>
  <c r="Y29" i="8"/>
  <c r="X29" i="8"/>
  <c r="V29" i="8"/>
  <c r="U29" i="8"/>
  <c r="T29" i="8"/>
  <c r="R29" i="8"/>
  <c r="Q29" i="8"/>
  <c r="P29" i="8"/>
  <c r="CM28" i="8"/>
  <c r="CL28" i="8"/>
  <c r="CK28" i="8"/>
  <c r="CI28" i="8"/>
  <c r="CH28" i="8"/>
  <c r="CG28" i="8"/>
  <c r="CE28" i="8"/>
  <c r="CD28" i="8"/>
  <c r="CC28" i="8"/>
  <c r="CA28" i="8"/>
  <c r="BZ28" i="8"/>
  <c r="BY28" i="8"/>
  <c r="BW28" i="8"/>
  <c r="BV28" i="8"/>
  <c r="BU28" i="8"/>
  <c r="BS28" i="8"/>
  <c r="BR28" i="8"/>
  <c r="BQ28" i="8"/>
  <c r="BL28" i="8"/>
  <c r="BK28" i="8"/>
  <c r="BJ28" i="8"/>
  <c r="BH28" i="8"/>
  <c r="BG28" i="8"/>
  <c r="BF28" i="8"/>
  <c r="BD28" i="8"/>
  <c r="BC28" i="8"/>
  <c r="BB28" i="8"/>
  <c r="AZ28" i="8"/>
  <c r="AY28" i="8"/>
  <c r="AX28" i="8"/>
  <c r="AV28" i="8"/>
  <c r="AU28" i="8"/>
  <c r="AT28" i="8"/>
  <c r="AR28" i="8"/>
  <c r="AQ28" i="8"/>
  <c r="AP28" i="8"/>
  <c r="AL28" i="8"/>
  <c r="AK28" i="8"/>
  <c r="AJ28" i="8"/>
  <c r="AH28" i="8"/>
  <c r="AG28" i="8"/>
  <c r="AF28" i="8"/>
  <c r="AD28" i="8"/>
  <c r="AC28" i="8"/>
  <c r="AB28" i="8"/>
  <c r="Z28" i="8"/>
  <c r="Y28" i="8"/>
  <c r="X28" i="8"/>
  <c r="V28" i="8"/>
  <c r="U28" i="8"/>
  <c r="T28" i="8"/>
  <c r="R28" i="8"/>
  <c r="Q28" i="8"/>
  <c r="P28" i="8"/>
  <c r="CM27" i="8"/>
  <c r="CL27" i="8"/>
  <c r="CK27" i="8"/>
  <c r="CI27" i="8"/>
  <c r="CH27" i="8"/>
  <c r="CG27" i="8"/>
  <c r="CE27" i="8"/>
  <c r="CD27" i="8"/>
  <c r="CC27" i="8"/>
  <c r="CA27" i="8"/>
  <c r="BZ27" i="8"/>
  <c r="BY27" i="8"/>
  <c r="BW27" i="8"/>
  <c r="BV27" i="8"/>
  <c r="BU27" i="8"/>
  <c r="BS27" i="8"/>
  <c r="BR27" i="8"/>
  <c r="BQ27" i="8"/>
  <c r="BL27" i="8"/>
  <c r="BK27" i="8"/>
  <c r="BJ27" i="8"/>
  <c r="BH27" i="8"/>
  <c r="BG27" i="8"/>
  <c r="BF27" i="8"/>
  <c r="BD27" i="8"/>
  <c r="BC27" i="8"/>
  <c r="BB27" i="8"/>
  <c r="AZ27" i="8"/>
  <c r="AY27" i="8"/>
  <c r="AX27" i="8"/>
  <c r="AV27" i="8"/>
  <c r="AU27" i="8"/>
  <c r="AT27" i="8"/>
  <c r="AR27" i="8"/>
  <c r="AQ27" i="8"/>
  <c r="AP27" i="8"/>
  <c r="AL27" i="8"/>
  <c r="AK27" i="8"/>
  <c r="AJ27" i="8"/>
  <c r="AH27" i="8"/>
  <c r="AG27" i="8"/>
  <c r="AF27" i="8"/>
  <c r="AD27" i="8"/>
  <c r="AC27" i="8"/>
  <c r="AB27" i="8"/>
  <c r="Z27" i="8"/>
  <c r="Y27" i="8"/>
  <c r="X27" i="8"/>
  <c r="V27" i="8"/>
  <c r="U27" i="8"/>
  <c r="T27" i="8"/>
  <c r="R27" i="8"/>
  <c r="Q27" i="8"/>
  <c r="P27" i="8"/>
  <c r="CM26" i="8"/>
  <c r="CL26" i="8"/>
  <c r="CK26" i="8"/>
  <c r="CI26" i="8"/>
  <c r="CH26" i="8"/>
  <c r="CG26" i="8"/>
  <c r="CE26" i="8"/>
  <c r="CD26" i="8"/>
  <c r="CC26" i="8"/>
  <c r="CA26" i="8"/>
  <c r="BZ26" i="8"/>
  <c r="BY26" i="8"/>
  <c r="BW26" i="8"/>
  <c r="BV26" i="8"/>
  <c r="BU26" i="8"/>
  <c r="BS26" i="8"/>
  <c r="BR26" i="8"/>
  <c r="BQ26" i="8"/>
  <c r="BL26" i="8"/>
  <c r="BK26" i="8"/>
  <c r="BJ26" i="8"/>
  <c r="BH26" i="8"/>
  <c r="BG26" i="8"/>
  <c r="BF26" i="8"/>
  <c r="BD26" i="8"/>
  <c r="BC26" i="8"/>
  <c r="BB26" i="8"/>
  <c r="AZ26" i="8"/>
  <c r="AY26" i="8"/>
  <c r="AX26" i="8"/>
  <c r="AV26" i="8"/>
  <c r="AU26" i="8"/>
  <c r="AT26" i="8"/>
  <c r="AR26" i="8"/>
  <c r="AQ26" i="8"/>
  <c r="AP26" i="8"/>
  <c r="AL26" i="8"/>
  <c r="AK26" i="8"/>
  <c r="AJ26" i="8"/>
  <c r="AH26" i="8"/>
  <c r="AG26" i="8"/>
  <c r="AF26" i="8"/>
  <c r="AD26" i="8"/>
  <c r="AC26" i="8"/>
  <c r="AB26" i="8"/>
  <c r="Z26" i="8"/>
  <c r="Y26" i="8"/>
  <c r="X26" i="8"/>
  <c r="V26" i="8"/>
  <c r="U26" i="8"/>
  <c r="T26" i="8"/>
  <c r="R26" i="8"/>
  <c r="Q26" i="8"/>
  <c r="P26" i="8"/>
  <c r="CM25" i="8"/>
  <c r="CL25" i="8"/>
  <c r="CK25" i="8"/>
  <c r="CI25" i="8"/>
  <c r="CH25" i="8"/>
  <c r="CG25" i="8"/>
  <c r="CE25" i="8"/>
  <c r="CD25" i="8"/>
  <c r="CC25" i="8"/>
  <c r="CA25" i="8"/>
  <c r="BZ25" i="8"/>
  <c r="BY25" i="8"/>
  <c r="BW25" i="8"/>
  <c r="BV25" i="8"/>
  <c r="BU25" i="8"/>
  <c r="BS25" i="8"/>
  <c r="BR25" i="8"/>
  <c r="BQ25" i="8"/>
  <c r="BL25" i="8"/>
  <c r="BK25" i="8"/>
  <c r="BJ25" i="8"/>
  <c r="BH25" i="8"/>
  <c r="BG25" i="8"/>
  <c r="BF25" i="8"/>
  <c r="BD25" i="8"/>
  <c r="BC25" i="8"/>
  <c r="BB25" i="8"/>
  <c r="AZ25" i="8"/>
  <c r="AY25" i="8"/>
  <c r="AX25" i="8"/>
  <c r="AV25" i="8"/>
  <c r="AU25" i="8"/>
  <c r="AT25" i="8"/>
  <c r="AR25" i="8"/>
  <c r="AQ25" i="8"/>
  <c r="AP25" i="8"/>
  <c r="AL25" i="8"/>
  <c r="AK25" i="8"/>
  <c r="AJ25" i="8"/>
  <c r="AH25" i="8"/>
  <c r="AG25" i="8"/>
  <c r="AF25" i="8"/>
  <c r="AD25" i="8"/>
  <c r="AC25" i="8"/>
  <c r="AB25" i="8"/>
  <c r="Z25" i="8"/>
  <c r="Y25" i="8"/>
  <c r="X25" i="8"/>
  <c r="V25" i="8"/>
  <c r="U25" i="8"/>
  <c r="T25" i="8"/>
  <c r="R25" i="8"/>
  <c r="Q25" i="8"/>
  <c r="P25" i="8"/>
  <c r="CM24" i="8"/>
  <c r="CL24" i="8"/>
  <c r="CK24" i="8"/>
  <c r="CI24" i="8"/>
  <c r="CH24" i="8"/>
  <c r="CG24" i="8"/>
  <c r="CE24" i="8"/>
  <c r="CD24" i="8"/>
  <c r="CC24" i="8"/>
  <c r="CA24" i="8"/>
  <c r="BZ24" i="8"/>
  <c r="BY24" i="8"/>
  <c r="BW24" i="8"/>
  <c r="BV24" i="8"/>
  <c r="BU24" i="8"/>
  <c r="BS24" i="8"/>
  <c r="BR24" i="8"/>
  <c r="BQ24" i="8"/>
  <c r="BL24" i="8"/>
  <c r="BK24" i="8"/>
  <c r="BJ24" i="8"/>
  <c r="BH24" i="8"/>
  <c r="BG24" i="8"/>
  <c r="BF24" i="8"/>
  <c r="BD24" i="8"/>
  <c r="BC24" i="8"/>
  <c r="BB24" i="8"/>
  <c r="AZ24" i="8"/>
  <c r="AY24" i="8"/>
  <c r="AX24" i="8"/>
  <c r="AV24" i="8"/>
  <c r="AU24" i="8"/>
  <c r="AT24" i="8"/>
  <c r="AR24" i="8"/>
  <c r="AQ24" i="8"/>
  <c r="AP24" i="8"/>
  <c r="AL24" i="8"/>
  <c r="AK24" i="8"/>
  <c r="AJ24" i="8"/>
  <c r="AH24" i="8"/>
  <c r="AG24" i="8"/>
  <c r="AF24" i="8"/>
  <c r="AD24" i="8"/>
  <c r="AC24" i="8"/>
  <c r="AB24" i="8"/>
  <c r="Z24" i="8"/>
  <c r="Y24" i="8"/>
  <c r="X24" i="8"/>
  <c r="V24" i="8"/>
  <c r="U24" i="8"/>
  <c r="T24" i="8"/>
  <c r="R24" i="8"/>
  <c r="Q24" i="8"/>
  <c r="P24" i="8"/>
  <c r="CM23" i="8"/>
  <c r="CL23" i="8"/>
  <c r="CK23" i="8"/>
  <c r="CI23" i="8"/>
  <c r="CH23" i="8"/>
  <c r="CG23" i="8"/>
  <c r="CE23" i="8"/>
  <c r="CD23" i="8"/>
  <c r="CC23" i="8"/>
  <c r="CA23" i="8"/>
  <c r="BZ23" i="8"/>
  <c r="BY23" i="8"/>
  <c r="BW23" i="8"/>
  <c r="BV23" i="8"/>
  <c r="BU23" i="8"/>
  <c r="BS23" i="8"/>
  <c r="BR23" i="8"/>
  <c r="BQ23" i="8"/>
  <c r="BL23" i="8"/>
  <c r="BK23" i="8"/>
  <c r="BJ23" i="8"/>
  <c r="BH23" i="8"/>
  <c r="BG23" i="8"/>
  <c r="BF23" i="8"/>
  <c r="BD23" i="8"/>
  <c r="BC23" i="8"/>
  <c r="BB23" i="8"/>
  <c r="AZ23" i="8"/>
  <c r="AY23" i="8"/>
  <c r="AX23" i="8"/>
  <c r="AV23" i="8"/>
  <c r="AU23" i="8"/>
  <c r="AT23" i="8"/>
  <c r="AR23" i="8"/>
  <c r="AQ23" i="8"/>
  <c r="AP23" i="8"/>
  <c r="AL23" i="8"/>
  <c r="AK23" i="8"/>
  <c r="AJ23" i="8"/>
  <c r="AH23" i="8"/>
  <c r="AG23" i="8"/>
  <c r="AF23" i="8"/>
  <c r="AD23" i="8"/>
  <c r="AC23" i="8"/>
  <c r="AB23" i="8"/>
  <c r="Z23" i="8"/>
  <c r="Y23" i="8"/>
  <c r="X23" i="8"/>
  <c r="V23" i="8"/>
  <c r="U23" i="8"/>
  <c r="T23" i="8"/>
  <c r="R23" i="8"/>
  <c r="Q23" i="8"/>
  <c r="P23" i="8"/>
  <c r="CM22" i="8"/>
  <c r="CL22" i="8"/>
  <c r="CK22" i="8"/>
  <c r="CI22" i="8"/>
  <c r="CH22" i="8"/>
  <c r="CG22" i="8"/>
  <c r="CE22" i="8"/>
  <c r="CD22" i="8"/>
  <c r="CC22" i="8"/>
  <c r="CA22" i="8"/>
  <c r="BZ22" i="8"/>
  <c r="BY22" i="8"/>
  <c r="BW22" i="8"/>
  <c r="BV22" i="8"/>
  <c r="BU22" i="8"/>
  <c r="BS22" i="8"/>
  <c r="BR22" i="8"/>
  <c r="BQ22" i="8"/>
  <c r="BL22" i="8"/>
  <c r="BK22" i="8"/>
  <c r="BJ22" i="8"/>
  <c r="BH22" i="8"/>
  <c r="BG22" i="8"/>
  <c r="BF22" i="8"/>
  <c r="BD22" i="8"/>
  <c r="BC22" i="8"/>
  <c r="BB22" i="8"/>
  <c r="AZ22" i="8"/>
  <c r="AY22" i="8"/>
  <c r="AX22" i="8"/>
  <c r="AV22" i="8"/>
  <c r="AU22" i="8"/>
  <c r="AT22" i="8"/>
  <c r="AR22" i="8"/>
  <c r="AQ22" i="8"/>
  <c r="AP22" i="8"/>
  <c r="AL22" i="8"/>
  <c r="AK22" i="8"/>
  <c r="AJ22" i="8"/>
  <c r="AH22" i="8"/>
  <c r="AG22" i="8"/>
  <c r="AF22" i="8"/>
  <c r="AD22" i="8"/>
  <c r="AC22" i="8"/>
  <c r="AB22" i="8"/>
  <c r="Z22" i="8"/>
  <c r="Y22" i="8"/>
  <c r="X22" i="8"/>
  <c r="V22" i="8"/>
  <c r="U22" i="8"/>
  <c r="T22" i="8"/>
  <c r="R22" i="8"/>
  <c r="Q22" i="8"/>
  <c r="P22" i="8"/>
  <c r="CM21" i="8"/>
  <c r="CL21" i="8"/>
  <c r="CK21" i="8"/>
  <c r="CI21" i="8"/>
  <c r="CH21" i="8"/>
  <c r="CG21" i="8"/>
  <c r="CE21" i="8"/>
  <c r="CD21" i="8"/>
  <c r="CC21" i="8"/>
  <c r="CA21" i="8"/>
  <c r="BZ21" i="8"/>
  <c r="BY21" i="8"/>
  <c r="BW21" i="8"/>
  <c r="BV21" i="8"/>
  <c r="BU21" i="8"/>
  <c r="BS21" i="8"/>
  <c r="BR21" i="8"/>
  <c r="BQ21" i="8"/>
  <c r="BL21" i="8"/>
  <c r="BK21" i="8"/>
  <c r="BJ21" i="8"/>
  <c r="BH21" i="8"/>
  <c r="BG21" i="8"/>
  <c r="BF21" i="8"/>
  <c r="BD21" i="8"/>
  <c r="BC21" i="8"/>
  <c r="BB21" i="8"/>
  <c r="AZ21" i="8"/>
  <c r="AY21" i="8"/>
  <c r="AX21" i="8"/>
  <c r="AV21" i="8"/>
  <c r="AU21" i="8"/>
  <c r="AT21" i="8"/>
  <c r="AR21" i="8"/>
  <c r="AQ21" i="8"/>
  <c r="AP21" i="8"/>
  <c r="AL21" i="8"/>
  <c r="AK21" i="8"/>
  <c r="AJ21" i="8"/>
  <c r="AH21" i="8"/>
  <c r="AG21" i="8"/>
  <c r="AF21" i="8"/>
  <c r="AD21" i="8"/>
  <c r="AC21" i="8"/>
  <c r="AB21" i="8"/>
  <c r="Z21" i="8"/>
  <c r="Y21" i="8"/>
  <c r="X21" i="8"/>
  <c r="V21" i="8"/>
  <c r="U21" i="8"/>
  <c r="T21" i="8"/>
  <c r="R21" i="8"/>
  <c r="Q21" i="8"/>
  <c r="P21" i="8"/>
  <c r="CM20" i="8"/>
  <c r="CL20" i="8"/>
  <c r="CK20" i="8"/>
  <c r="CI20" i="8"/>
  <c r="CH20" i="8"/>
  <c r="CG20" i="8"/>
  <c r="CE20" i="8"/>
  <c r="CD20" i="8"/>
  <c r="CC20" i="8"/>
  <c r="CA20" i="8"/>
  <c r="BZ20" i="8"/>
  <c r="BY20" i="8"/>
  <c r="BW20" i="8"/>
  <c r="BV20" i="8"/>
  <c r="BU20" i="8"/>
  <c r="BS20" i="8"/>
  <c r="BR20" i="8"/>
  <c r="BQ20" i="8"/>
  <c r="BL20" i="8"/>
  <c r="BK20" i="8"/>
  <c r="BJ20" i="8"/>
  <c r="BH20" i="8"/>
  <c r="BG20" i="8"/>
  <c r="BF20" i="8"/>
  <c r="BD20" i="8"/>
  <c r="BC20" i="8"/>
  <c r="BB20" i="8"/>
  <c r="AZ20" i="8"/>
  <c r="AY20" i="8"/>
  <c r="AX20" i="8"/>
  <c r="AV20" i="8"/>
  <c r="AU20" i="8"/>
  <c r="AT20" i="8"/>
  <c r="AR20" i="8"/>
  <c r="AQ20" i="8"/>
  <c r="AP20" i="8"/>
  <c r="AL20" i="8"/>
  <c r="AK20" i="8"/>
  <c r="AJ20" i="8"/>
  <c r="AH20" i="8"/>
  <c r="AG20" i="8"/>
  <c r="AF20" i="8"/>
  <c r="AD20" i="8"/>
  <c r="AC20" i="8"/>
  <c r="AB20" i="8"/>
  <c r="Z20" i="8"/>
  <c r="Y20" i="8"/>
  <c r="X20" i="8"/>
  <c r="V20" i="8"/>
  <c r="U20" i="8"/>
  <c r="T20" i="8"/>
  <c r="R20" i="8"/>
  <c r="Q20" i="8"/>
  <c r="P20" i="8"/>
  <c r="CM19" i="8"/>
  <c r="CL19" i="8"/>
  <c r="CK19" i="8"/>
  <c r="CI19" i="8"/>
  <c r="CH19" i="8"/>
  <c r="CG19" i="8"/>
  <c r="CE19" i="8"/>
  <c r="CD19" i="8"/>
  <c r="CC19" i="8"/>
  <c r="CA19" i="8"/>
  <c r="BZ19" i="8"/>
  <c r="BY19" i="8"/>
  <c r="BW19" i="8"/>
  <c r="BV19" i="8"/>
  <c r="BU19" i="8"/>
  <c r="BS19" i="8"/>
  <c r="BR19" i="8"/>
  <c r="BQ19" i="8"/>
  <c r="BL19" i="8"/>
  <c r="BK19" i="8"/>
  <c r="BJ19" i="8"/>
  <c r="BH19" i="8"/>
  <c r="BG19" i="8"/>
  <c r="BF19" i="8"/>
  <c r="BD19" i="8"/>
  <c r="BC19" i="8"/>
  <c r="BB19" i="8"/>
  <c r="AZ19" i="8"/>
  <c r="AY19" i="8"/>
  <c r="AX19" i="8"/>
  <c r="AV19" i="8"/>
  <c r="AU19" i="8"/>
  <c r="AT19" i="8"/>
  <c r="AR19" i="8"/>
  <c r="AQ19" i="8"/>
  <c r="AP19" i="8"/>
  <c r="AL19" i="8"/>
  <c r="AK19" i="8"/>
  <c r="AJ19" i="8"/>
  <c r="AH19" i="8"/>
  <c r="AG19" i="8"/>
  <c r="AF19" i="8"/>
  <c r="AD19" i="8"/>
  <c r="AC19" i="8"/>
  <c r="AB19" i="8"/>
  <c r="Z19" i="8"/>
  <c r="Y19" i="8"/>
  <c r="X19" i="8"/>
  <c r="V19" i="8"/>
  <c r="U19" i="8"/>
  <c r="T19" i="8"/>
  <c r="R19" i="8"/>
  <c r="Q19" i="8"/>
  <c r="P19" i="8"/>
  <c r="CM18" i="8"/>
  <c r="CL18" i="8"/>
  <c r="CK18" i="8"/>
  <c r="CI18" i="8"/>
  <c r="CH18" i="8"/>
  <c r="CG18" i="8"/>
  <c r="CE18" i="8"/>
  <c r="CD18" i="8"/>
  <c r="CC18" i="8"/>
  <c r="CA18" i="8"/>
  <c r="BZ18" i="8"/>
  <c r="BY18" i="8"/>
  <c r="BW18" i="8"/>
  <c r="BV18" i="8"/>
  <c r="BU18" i="8"/>
  <c r="BS18" i="8"/>
  <c r="BR18" i="8"/>
  <c r="BQ18" i="8"/>
  <c r="BL18" i="8"/>
  <c r="BK18" i="8"/>
  <c r="BJ18" i="8"/>
  <c r="BH18" i="8"/>
  <c r="BG18" i="8"/>
  <c r="BF18" i="8"/>
  <c r="BD18" i="8"/>
  <c r="BC18" i="8"/>
  <c r="BB18" i="8"/>
  <c r="AZ18" i="8"/>
  <c r="AY18" i="8"/>
  <c r="AX18" i="8"/>
  <c r="AV18" i="8"/>
  <c r="AU18" i="8"/>
  <c r="AT18" i="8"/>
  <c r="AR18" i="8"/>
  <c r="AQ18" i="8"/>
  <c r="AP18" i="8"/>
  <c r="AL18" i="8"/>
  <c r="AK18" i="8"/>
  <c r="AJ18" i="8"/>
  <c r="AH18" i="8"/>
  <c r="AG18" i="8"/>
  <c r="AF18" i="8"/>
  <c r="AD18" i="8"/>
  <c r="AC18" i="8"/>
  <c r="AB18" i="8"/>
  <c r="Z18" i="8"/>
  <c r="Y18" i="8"/>
  <c r="X18" i="8"/>
  <c r="V18" i="8"/>
  <c r="U18" i="8"/>
  <c r="T18" i="8"/>
  <c r="R18" i="8"/>
  <c r="Q18" i="8"/>
  <c r="P18" i="8"/>
  <c r="CM17" i="8"/>
  <c r="CL17" i="8"/>
  <c r="CK17" i="8"/>
  <c r="CI17" i="8"/>
  <c r="CH17" i="8"/>
  <c r="CG17" i="8"/>
  <c r="CE17" i="8"/>
  <c r="CD17" i="8"/>
  <c r="CC17" i="8"/>
  <c r="CA17" i="8"/>
  <c r="BZ17" i="8"/>
  <c r="BY17" i="8"/>
  <c r="BW17" i="8"/>
  <c r="BV17" i="8"/>
  <c r="BU17" i="8"/>
  <c r="BS17" i="8"/>
  <c r="BR17" i="8"/>
  <c r="BQ17" i="8"/>
  <c r="BL17" i="8"/>
  <c r="BK17" i="8"/>
  <c r="BJ17" i="8"/>
  <c r="BH17" i="8"/>
  <c r="BG17" i="8"/>
  <c r="BF17" i="8"/>
  <c r="BD17" i="8"/>
  <c r="BC17" i="8"/>
  <c r="BB17" i="8"/>
  <c r="AZ17" i="8"/>
  <c r="AY17" i="8"/>
  <c r="AX17" i="8"/>
  <c r="AV17" i="8"/>
  <c r="AU17" i="8"/>
  <c r="AT17" i="8"/>
  <c r="AR17" i="8"/>
  <c r="AQ17" i="8"/>
  <c r="AP17" i="8"/>
  <c r="AL17" i="8"/>
  <c r="AK17" i="8"/>
  <c r="AJ17" i="8"/>
  <c r="AH17" i="8"/>
  <c r="AG17" i="8"/>
  <c r="AF17" i="8"/>
  <c r="AD17" i="8"/>
  <c r="AC17" i="8"/>
  <c r="AB17" i="8"/>
  <c r="Z17" i="8"/>
  <c r="Y17" i="8"/>
  <c r="X17" i="8"/>
  <c r="V17" i="8"/>
  <c r="U17" i="8"/>
  <c r="T17" i="8"/>
  <c r="R17" i="8"/>
  <c r="Q17" i="8"/>
  <c r="P17" i="8"/>
  <c r="CM16" i="8"/>
  <c r="CL16" i="8"/>
  <c r="CK16" i="8"/>
  <c r="CI16" i="8"/>
  <c r="CH16" i="8"/>
  <c r="CG16" i="8"/>
  <c r="CE16" i="8"/>
  <c r="CD16" i="8"/>
  <c r="CC16" i="8"/>
  <c r="CA16" i="8"/>
  <c r="BZ16" i="8"/>
  <c r="BY16" i="8"/>
  <c r="BW16" i="8"/>
  <c r="BV16" i="8"/>
  <c r="BU16" i="8"/>
  <c r="BS16" i="8"/>
  <c r="BR16" i="8"/>
  <c r="BQ16" i="8"/>
  <c r="BL16" i="8"/>
  <c r="BK16" i="8"/>
  <c r="BJ16" i="8"/>
  <c r="BH16" i="8"/>
  <c r="BG16" i="8"/>
  <c r="BF16" i="8"/>
  <c r="BD16" i="8"/>
  <c r="BC16" i="8"/>
  <c r="BB16" i="8"/>
  <c r="AZ16" i="8"/>
  <c r="AY16" i="8"/>
  <c r="AX16" i="8"/>
  <c r="AV16" i="8"/>
  <c r="AU16" i="8"/>
  <c r="AT16" i="8"/>
  <c r="AR16" i="8"/>
  <c r="AQ16" i="8"/>
  <c r="AP16" i="8"/>
  <c r="AL16" i="8"/>
  <c r="AK16" i="8"/>
  <c r="AJ16" i="8"/>
  <c r="AH16" i="8"/>
  <c r="AG16" i="8"/>
  <c r="AF16" i="8"/>
  <c r="AD16" i="8"/>
  <c r="AC16" i="8"/>
  <c r="AB16" i="8"/>
  <c r="Z16" i="8"/>
  <c r="Y16" i="8"/>
  <c r="X16" i="8"/>
  <c r="V16" i="8"/>
  <c r="U16" i="8"/>
  <c r="T16" i="8"/>
  <c r="R16" i="8"/>
  <c r="Q16" i="8"/>
  <c r="P16" i="8"/>
  <c r="CM15" i="8"/>
  <c r="CL15" i="8"/>
  <c r="CK15" i="8"/>
  <c r="CI15" i="8"/>
  <c r="CH15" i="8"/>
  <c r="CG15" i="8"/>
  <c r="CE15" i="8"/>
  <c r="CD15" i="8"/>
  <c r="CC15" i="8"/>
  <c r="CA15" i="8"/>
  <c r="BZ15" i="8"/>
  <c r="BY15" i="8"/>
  <c r="BW15" i="8"/>
  <c r="BV15" i="8"/>
  <c r="BU15" i="8"/>
  <c r="BS15" i="8"/>
  <c r="BR15" i="8"/>
  <c r="BQ15" i="8"/>
  <c r="BL15" i="8"/>
  <c r="BK15" i="8"/>
  <c r="BJ15" i="8"/>
  <c r="BH15" i="8"/>
  <c r="BG15" i="8"/>
  <c r="BF15" i="8"/>
  <c r="BD15" i="8"/>
  <c r="BC15" i="8"/>
  <c r="BB15" i="8"/>
  <c r="AZ15" i="8"/>
  <c r="AY15" i="8"/>
  <c r="AX15" i="8"/>
  <c r="AV15" i="8"/>
  <c r="AU15" i="8"/>
  <c r="AT15" i="8"/>
  <c r="AR15" i="8"/>
  <c r="AQ15" i="8"/>
  <c r="AP15" i="8"/>
  <c r="AL15" i="8"/>
  <c r="AK15" i="8"/>
  <c r="AJ15" i="8"/>
  <c r="AH15" i="8"/>
  <c r="AG15" i="8"/>
  <c r="AF15" i="8"/>
  <c r="AD15" i="8"/>
  <c r="AC15" i="8"/>
  <c r="AB15" i="8"/>
  <c r="Z15" i="8"/>
  <c r="Y15" i="8"/>
  <c r="X15" i="8"/>
  <c r="V15" i="8"/>
  <c r="U15" i="8"/>
  <c r="T15" i="8"/>
  <c r="R15" i="8"/>
  <c r="Q15" i="8"/>
  <c r="P15" i="8"/>
  <c r="CM14" i="8"/>
  <c r="CL14" i="8"/>
  <c r="CK14" i="8"/>
  <c r="CI14" i="8"/>
  <c r="CH14" i="8"/>
  <c r="CG14" i="8"/>
  <c r="CE14" i="8"/>
  <c r="CD14" i="8"/>
  <c r="CC14" i="8"/>
  <c r="CA14" i="8"/>
  <c r="BZ14" i="8"/>
  <c r="BY14" i="8"/>
  <c r="BW14" i="8"/>
  <c r="BV14" i="8"/>
  <c r="BU14" i="8"/>
  <c r="BS14" i="8"/>
  <c r="BR14" i="8"/>
  <c r="BQ14" i="8"/>
  <c r="BL14" i="8"/>
  <c r="BK14" i="8"/>
  <c r="BJ14" i="8"/>
  <c r="BH14" i="8"/>
  <c r="BG14" i="8"/>
  <c r="BF14" i="8"/>
  <c r="BD14" i="8"/>
  <c r="BC14" i="8"/>
  <c r="BB14" i="8"/>
  <c r="AZ14" i="8"/>
  <c r="AY14" i="8"/>
  <c r="AX14" i="8"/>
  <c r="AV14" i="8"/>
  <c r="AU14" i="8"/>
  <c r="AT14" i="8"/>
  <c r="AR14" i="8"/>
  <c r="AQ14" i="8"/>
  <c r="AP14" i="8"/>
  <c r="AL14" i="8"/>
  <c r="AK14" i="8"/>
  <c r="AJ14" i="8"/>
  <c r="AH14" i="8"/>
  <c r="AG14" i="8"/>
  <c r="AF14" i="8"/>
  <c r="AD14" i="8"/>
  <c r="AC14" i="8"/>
  <c r="AB14" i="8"/>
  <c r="Z14" i="8"/>
  <c r="Y14" i="8"/>
  <c r="X14" i="8"/>
  <c r="V14" i="8"/>
  <c r="U14" i="8"/>
  <c r="T14" i="8"/>
  <c r="R14" i="8"/>
  <c r="Q14" i="8"/>
  <c r="P14" i="8"/>
  <c r="CM13" i="8"/>
  <c r="CL13" i="8"/>
  <c r="CK13" i="8"/>
  <c r="CI13" i="8"/>
  <c r="CH13" i="8"/>
  <c r="CG13" i="8"/>
  <c r="CE13" i="8"/>
  <c r="CD13" i="8"/>
  <c r="CC13" i="8"/>
  <c r="CA13" i="8"/>
  <c r="BZ13" i="8"/>
  <c r="BY13" i="8"/>
  <c r="BW13" i="8"/>
  <c r="BV13" i="8"/>
  <c r="BU13" i="8"/>
  <c r="BS13" i="8"/>
  <c r="BR13" i="8"/>
  <c r="BQ13" i="8"/>
  <c r="BL13" i="8"/>
  <c r="BK13" i="8"/>
  <c r="BJ13" i="8"/>
  <c r="BH13" i="8"/>
  <c r="BG13" i="8"/>
  <c r="BF13" i="8"/>
  <c r="BD13" i="8"/>
  <c r="BC13" i="8"/>
  <c r="BB13" i="8"/>
  <c r="AZ13" i="8"/>
  <c r="AY13" i="8"/>
  <c r="AX13" i="8"/>
  <c r="AV13" i="8"/>
  <c r="AU13" i="8"/>
  <c r="AT13" i="8"/>
  <c r="AR13" i="8"/>
  <c r="AQ13" i="8"/>
  <c r="AP13" i="8"/>
  <c r="AL13" i="8"/>
  <c r="AK13" i="8"/>
  <c r="AJ13" i="8"/>
  <c r="AH13" i="8"/>
  <c r="AG13" i="8"/>
  <c r="AF13" i="8"/>
  <c r="AD13" i="8"/>
  <c r="AC13" i="8"/>
  <c r="AB13" i="8"/>
  <c r="Z13" i="8"/>
  <c r="Y13" i="8"/>
  <c r="X13" i="8"/>
  <c r="V13" i="8"/>
  <c r="U13" i="8"/>
  <c r="T13" i="8"/>
  <c r="R13" i="8"/>
  <c r="Q13" i="8"/>
  <c r="P13" i="8"/>
  <c r="CM12" i="8"/>
  <c r="CL12" i="8"/>
  <c r="CK12" i="8"/>
  <c r="CI12" i="8"/>
  <c r="CH12" i="8"/>
  <c r="CG12" i="8"/>
  <c r="CE12" i="8"/>
  <c r="CD12" i="8"/>
  <c r="CC12" i="8"/>
  <c r="CA12" i="8"/>
  <c r="BZ12" i="8"/>
  <c r="BY12" i="8"/>
  <c r="BW12" i="8"/>
  <c r="BV12" i="8"/>
  <c r="BU12" i="8"/>
  <c r="BS12" i="8"/>
  <c r="BR12" i="8"/>
  <c r="BQ12" i="8"/>
  <c r="BL12" i="8"/>
  <c r="BK12" i="8"/>
  <c r="BJ12" i="8"/>
  <c r="BH12" i="8"/>
  <c r="BG12" i="8"/>
  <c r="BF12" i="8"/>
  <c r="BD12" i="8"/>
  <c r="BC12" i="8"/>
  <c r="BB12" i="8"/>
  <c r="AZ12" i="8"/>
  <c r="AY12" i="8"/>
  <c r="AX12" i="8"/>
  <c r="AV12" i="8"/>
  <c r="AU12" i="8"/>
  <c r="AT12" i="8"/>
  <c r="AR12" i="8"/>
  <c r="AQ12" i="8"/>
  <c r="AP12" i="8"/>
  <c r="AL12" i="8"/>
  <c r="AK12" i="8"/>
  <c r="AJ12" i="8"/>
  <c r="AH12" i="8"/>
  <c r="AG12" i="8"/>
  <c r="AF12" i="8"/>
  <c r="AD12" i="8"/>
  <c r="AC12" i="8"/>
  <c r="AB12" i="8"/>
  <c r="Z12" i="8"/>
  <c r="Y12" i="8"/>
  <c r="X12" i="8"/>
  <c r="V12" i="8"/>
  <c r="U12" i="8"/>
  <c r="T12" i="8"/>
  <c r="R12" i="8"/>
  <c r="Q12" i="8"/>
  <c r="P12" i="8"/>
  <c r="CM11" i="8"/>
  <c r="CL11" i="8"/>
  <c r="CK11" i="8"/>
  <c r="CI11" i="8"/>
  <c r="CH11" i="8"/>
  <c r="CG11" i="8"/>
  <c r="CE11" i="8"/>
  <c r="CD11" i="8"/>
  <c r="CC11" i="8"/>
  <c r="CA11" i="8"/>
  <c r="BZ11" i="8"/>
  <c r="BY11" i="8"/>
  <c r="BW11" i="8"/>
  <c r="BV11" i="8"/>
  <c r="BU11" i="8"/>
  <c r="BS11" i="8"/>
  <c r="BR11" i="8"/>
  <c r="BQ11" i="8"/>
  <c r="BL11" i="8"/>
  <c r="BK11" i="8"/>
  <c r="BJ11" i="8"/>
  <c r="BH11" i="8"/>
  <c r="BG11" i="8"/>
  <c r="BF11" i="8"/>
  <c r="BD11" i="8"/>
  <c r="BC11" i="8"/>
  <c r="BB11" i="8"/>
  <c r="AZ11" i="8"/>
  <c r="AY11" i="8"/>
  <c r="AX11" i="8"/>
  <c r="AV11" i="8"/>
  <c r="AU11" i="8"/>
  <c r="AT11" i="8"/>
  <c r="AR11" i="8"/>
  <c r="AQ11" i="8"/>
  <c r="AP11" i="8"/>
  <c r="AL11" i="8"/>
  <c r="AK11" i="8"/>
  <c r="AJ11" i="8"/>
  <c r="AH11" i="8"/>
  <c r="AG11" i="8"/>
  <c r="AF11" i="8"/>
  <c r="AD11" i="8"/>
  <c r="AC11" i="8"/>
  <c r="AB11" i="8"/>
  <c r="Z11" i="8"/>
  <c r="Y11" i="8"/>
  <c r="X11" i="8"/>
  <c r="V11" i="8"/>
  <c r="U11" i="8"/>
  <c r="T11" i="8"/>
  <c r="R11" i="8"/>
  <c r="Q11" i="8"/>
  <c r="P11" i="8"/>
  <c r="CM10" i="8"/>
  <c r="CL10" i="8"/>
  <c r="CK10" i="8"/>
  <c r="CI10" i="8"/>
  <c r="CH10" i="8"/>
  <c r="CG10" i="8"/>
  <c r="CE10" i="8"/>
  <c r="CD10" i="8"/>
  <c r="CC10" i="8"/>
  <c r="CA10" i="8"/>
  <c r="BZ10" i="8"/>
  <c r="BY10" i="8"/>
  <c r="BW10" i="8"/>
  <c r="BV10" i="8"/>
  <c r="BU10" i="8"/>
  <c r="BS10" i="8"/>
  <c r="BR10" i="8"/>
  <c r="BQ10" i="8"/>
  <c r="BL10" i="8"/>
  <c r="BK10" i="8"/>
  <c r="BJ10" i="8"/>
  <c r="BH10" i="8"/>
  <c r="BG10" i="8"/>
  <c r="BF10" i="8"/>
  <c r="BD10" i="8"/>
  <c r="BC10" i="8"/>
  <c r="BB10" i="8"/>
  <c r="AZ10" i="8"/>
  <c r="AY10" i="8"/>
  <c r="AX10" i="8"/>
  <c r="AV10" i="8"/>
  <c r="AU10" i="8"/>
  <c r="AT10" i="8"/>
  <c r="AR10" i="8"/>
  <c r="AQ10" i="8"/>
  <c r="AP10" i="8"/>
  <c r="AL10" i="8"/>
  <c r="AK10" i="8"/>
  <c r="AJ10" i="8"/>
  <c r="AH10" i="8"/>
  <c r="AG10" i="8"/>
  <c r="AF10" i="8"/>
  <c r="AD10" i="8"/>
  <c r="AC10" i="8"/>
  <c r="AB10" i="8"/>
  <c r="Z10" i="8"/>
  <c r="Y10" i="8"/>
  <c r="X10" i="8"/>
  <c r="V10" i="8"/>
  <c r="U10" i="8"/>
  <c r="T10" i="8"/>
  <c r="R10" i="8"/>
  <c r="Q10" i="8"/>
  <c r="P10" i="8"/>
  <c r="CM9" i="8"/>
  <c r="CL9" i="8"/>
  <c r="CK9" i="8"/>
  <c r="CI9" i="8"/>
  <c r="CH9" i="8"/>
  <c r="CG9" i="8"/>
  <c r="CE9" i="8"/>
  <c r="CD9" i="8"/>
  <c r="CC9" i="8"/>
  <c r="CA9" i="8"/>
  <c r="BZ9" i="8"/>
  <c r="BY9" i="8"/>
  <c r="BW9" i="8"/>
  <c r="BV9" i="8"/>
  <c r="BU9" i="8"/>
  <c r="BS9" i="8"/>
  <c r="BR9" i="8"/>
  <c r="BQ9" i="8"/>
  <c r="BL9" i="8"/>
  <c r="BK9" i="8"/>
  <c r="BJ9" i="8"/>
  <c r="BH9" i="8"/>
  <c r="BG9" i="8"/>
  <c r="BF9" i="8"/>
  <c r="BD9" i="8"/>
  <c r="BC9" i="8"/>
  <c r="BB9" i="8"/>
  <c r="AZ9" i="8"/>
  <c r="AY9" i="8"/>
  <c r="AX9" i="8"/>
  <c r="AV9" i="8"/>
  <c r="AU9" i="8"/>
  <c r="AT9" i="8"/>
  <c r="AR9" i="8"/>
  <c r="AQ9" i="8"/>
  <c r="AP9" i="8"/>
  <c r="AL9" i="8"/>
  <c r="AK9" i="8"/>
  <c r="AJ9" i="8"/>
  <c r="AH9" i="8"/>
  <c r="AG9" i="8"/>
  <c r="AF9" i="8"/>
  <c r="AD9" i="8"/>
  <c r="AC9" i="8"/>
  <c r="AB9" i="8"/>
  <c r="Z9" i="8"/>
  <c r="Y9" i="8"/>
  <c r="X9" i="8"/>
  <c r="V9" i="8"/>
  <c r="U9" i="8"/>
  <c r="T9" i="8"/>
  <c r="R9" i="8"/>
  <c r="Q9" i="8"/>
  <c r="P9" i="8"/>
  <c r="CM8" i="8"/>
  <c r="CL8" i="8"/>
  <c r="CK8" i="8"/>
  <c r="CI8" i="8"/>
  <c r="CH8" i="8"/>
  <c r="CG8" i="8"/>
  <c r="CE8" i="8"/>
  <c r="CD8" i="8"/>
  <c r="CC8" i="8"/>
  <c r="CA8" i="8"/>
  <c r="BZ8" i="8"/>
  <c r="BY8" i="8"/>
  <c r="BW8" i="8"/>
  <c r="BV8" i="8"/>
  <c r="BU8" i="8"/>
  <c r="BS8" i="8"/>
  <c r="BR8" i="8"/>
  <c r="BQ8" i="8"/>
  <c r="BL8" i="8"/>
  <c r="BK8" i="8"/>
  <c r="BJ8" i="8"/>
  <c r="BH8" i="8"/>
  <c r="BG8" i="8"/>
  <c r="BF8" i="8"/>
  <c r="BD8" i="8"/>
  <c r="BC8" i="8"/>
  <c r="BB8" i="8"/>
  <c r="AZ8" i="8"/>
  <c r="AY8" i="8"/>
  <c r="AX8" i="8"/>
  <c r="AV8" i="8"/>
  <c r="AU8" i="8"/>
  <c r="AT8" i="8"/>
  <c r="AR8" i="8"/>
  <c r="AQ8" i="8"/>
  <c r="AP8" i="8"/>
  <c r="AL8" i="8"/>
  <c r="AK8" i="8"/>
  <c r="AJ8" i="8"/>
  <c r="AH8" i="8"/>
  <c r="AG8" i="8"/>
  <c r="AF8" i="8"/>
  <c r="AD8" i="8"/>
  <c r="AC8" i="8"/>
  <c r="AB8" i="8"/>
  <c r="Z8" i="8"/>
  <c r="Y8" i="8"/>
  <c r="X8" i="8"/>
  <c r="V8" i="8"/>
  <c r="U8" i="8"/>
  <c r="T8" i="8"/>
  <c r="R8" i="8"/>
  <c r="Q8" i="8"/>
  <c r="P8" i="8"/>
  <c r="CM7" i="8"/>
  <c r="CL7" i="8"/>
  <c r="CK7" i="8"/>
  <c r="CI7" i="8"/>
  <c r="CH7" i="8"/>
  <c r="CG7" i="8"/>
  <c r="CE7" i="8"/>
  <c r="CD7" i="8"/>
  <c r="CC7" i="8"/>
  <c r="CA7" i="8"/>
  <c r="BZ7" i="8"/>
  <c r="BY7" i="8"/>
  <c r="BW7" i="8"/>
  <c r="BV7" i="8"/>
  <c r="BU7" i="8"/>
  <c r="BS7" i="8"/>
  <c r="BR7" i="8"/>
  <c r="BQ7" i="8"/>
  <c r="BL7" i="8"/>
  <c r="BK7" i="8"/>
  <c r="BJ7" i="8"/>
  <c r="BH7" i="8"/>
  <c r="BG7" i="8"/>
  <c r="BF7" i="8"/>
  <c r="BD7" i="8"/>
  <c r="BC7" i="8"/>
  <c r="BB7" i="8"/>
  <c r="AZ7" i="8"/>
  <c r="AY7" i="8"/>
  <c r="AX7" i="8"/>
  <c r="AV7" i="8"/>
  <c r="AU7" i="8"/>
  <c r="AT7" i="8"/>
  <c r="AR7" i="8"/>
  <c r="AQ7" i="8"/>
  <c r="AP7" i="8"/>
  <c r="AL7" i="8"/>
  <c r="AK7" i="8"/>
  <c r="AJ7" i="8"/>
  <c r="AH7" i="8"/>
  <c r="AG7" i="8"/>
  <c r="AF7" i="8"/>
  <c r="AD7" i="8"/>
  <c r="AC7" i="8"/>
  <c r="AB7" i="8"/>
  <c r="Z7" i="8"/>
  <c r="Y7" i="8"/>
  <c r="X7" i="8"/>
  <c r="V7" i="8"/>
  <c r="U7" i="8"/>
  <c r="T7" i="8"/>
  <c r="R7" i="8"/>
  <c r="Q7" i="8"/>
  <c r="P7" i="8"/>
  <c r="CM6" i="8"/>
  <c r="CL6" i="8"/>
  <c r="CK6" i="8"/>
  <c r="CI6" i="8"/>
  <c r="CH6" i="8"/>
  <c r="CG6" i="8"/>
  <c r="CE6" i="8"/>
  <c r="CD6" i="8"/>
  <c r="CC6" i="8"/>
  <c r="CA6" i="8"/>
  <c r="BZ6" i="8"/>
  <c r="BY6" i="8"/>
  <c r="BW6" i="8"/>
  <c r="BV6" i="8"/>
  <c r="BU6" i="8"/>
  <c r="BS6" i="8"/>
  <c r="BR6" i="8"/>
  <c r="BQ6" i="8"/>
  <c r="BL6" i="8"/>
  <c r="BK6" i="8"/>
  <c r="BJ6" i="8"/>
  <c r="BH6" i="8"/>
  <c r="BG6" i="8"/>
  <c r="BF6" i="8"/>
  <c r="BD6" i="8"/>
  <c r="BC6" i="8"/>
  <c r="BB6" i="8"/>
  <c r="AZ6" i="8"/>
  <c r="AY6" i="8"/>
  <c r="AX6" i="8"/>
  <c r="AV6" i="8"/>
  <c r="AU6" i="8"/>
  <c r="AT6" i="8"/>
  <c r="AR6" i="8"/>
  <c r="AQ6" i="8"/>
  <c r="AP6" i="8"/>
  <c r="AL6" i="8"/>
  <c r="AK6" i="8"/>
  <c r="AJ6" i="8"/>
  <c r="AH6" i="8"/>
  <c r="AG6" i="8"/>
  <c r="AF6" i="8"/>
  <c r="AD6" i="8"/>
  <c r="AC6" i="8"/>
  <c r="AB6" i="8"/>
  <c r="Z6" i="8"/>
  <c r="Y6" i="8"/>
  <c r="X6" i="8"/>
  <c r="V6" i="8"/>
  <c r="U6" i="8"/>
  <c r="T6" i="8"/>
  <c r="R6" i="8"/>
  <c r="Q6" i="8"/>
  <c r="P6" i="8"/>
  <c r="CM5" i="8"/>
  <c r="CL5" i="8"/>
  <c r="CK5" i="8"/>
  <c r="CI5" i="8"/>
  <c r="CH5" i="8"/>
  <c r="CG5" i="8"/>
  <c r="CE5" i="8"/>
  <c r="CD5" i="8"/>
  <c r="CC5" i="8"/>
  <c r="CA5" i="8"/>
  <c r="BZ5" i="8"/>
  <c r="BY5" i="8"/>
  <c r="BW5" i="8"/>
  <c r="BV5" i="8"/>
  <c r="BU5" i="8"/>
  <c r="BS5" i="8"/>
  <c r="BR5" i="8"/>
  <c r="BQ5" i="8"/>
  <c r="BL5" i="8"/>
  <c r="BK5" i="8"/>
  <c r="BJ5" i="8"/>
  <c r="BH5" i="8"/>
  <c r="BG5" i="8"/>
  <c r="BF5" i="8"/>
  <c r="BD5" i="8"/>
  <c r="BC5" i="8"/>
  <c r="BB5" i="8"/>
  <c r="AZ5" i="8"/>
  <c r="AY5" i="8"/>
  <c r="AX5" i="8"/>
  <c r="AV5" i="8"/>
  <c r="AU5" i="8"/>
  <c r="AT5" i="8"/>
  <c r="AR5" i="8"/>
  <c r="AQ5" i="8"/>
  <c r="AP5" i="8"/>
  <c r="AL5" i="8"/>
  <c r="AK5" i="8"/>
  <c r="AJ5" i="8"/>
  <c r="AH5" i="8"/>
  <c r="AG5" i="8"/>
  <c r="AF5" i="8"/>
  <c r="AD5" i="8"/>
  <c r="AC5" i="8"/>
  <c r="AB5" i="8"/>
  <c r="Z5" i="8"/>
  <c r="Y5" i="8"/>
  <c r="X5" i="8"/>
  <c r="V5" i="8"/>
  <c r="U5" i="8"/>
  <c r="T5" i="8"/>
  <c r="R5" i="8"/>
  <c r="Q5" i="8"/>
  <c r="P5" i="8"/>
  <c r="CM4" i="8"/>
  <c r="CL4" i="8"/>
  <c r="CK4" i="8"/>
  <c r="CI4" i="8"/>
  <c r="CH4" i="8"/>
  <c r="CG4" i="8"/>
  <c r="CE4" i="8"/>
  <c r="CD4" i="8"/>
  <c r="CC4" i="8"/>
  <c r="CA4" i="8"/>
  <c r="BZ4" i="8"/>
  <c r="BY4" i="8"/>
  <c r="BW4" i="8"/>
  <c r="BV4" i="8"/>
  <c r="BU4" i="8"/>
  <c r="BS4" i="8"/>
  <c r="BR4" i="8"/>
  <c r="BQ4" i="8"/>
  <c r="BL4" i="8"/>
  <c r="BK4" i="8"/>
  <c r="BJ4" i="8"/>
  <c r="BH4" i="8"/>
  <c r="BG4" i="8"/>
  <c r="BF4" i="8"/>
  <c r="BD4" i="8"/>
  <c r="BC4" i="8"/>
  <c r="BB4" i="8"/>
  <c r="AZ4" i="8"/>
  <c r="AY4" i="8"/>
  <c r="AX4" i="8"/>
  <c r="AV4" i="8"/>
  <c r="AU4" i="8"/>
  <c r="AT4" i="8"/>
  <c r="AR4" i="8"/>
  <c r="AQ4" i="8"/>
  <c r="AP4" i="8"/>
  <c r="AL4" i="8"/>
  <c r="AK4" i="8"/>
  <c r="AJ4" i="8"/>
  <c r="AH4" i="8"/>
  <c r="AG4" i="8"/>
  <c r="AF4" i="8"/>
  <c r="AD4" i="8"/>
  <c r="AC4" i="8"/>
  <c r="AB4" i="8"/>
  <c r="Z4" i="8"/>
  <c r="Y4" i="8"/>
  <c r="X4" i="8"/>
  <c r="V4" i="8"/>
  <c r="U4" i="8"/>
  <c r="T4" i="8"/>
  <c r="R4" i="8"/>
  <c r="Q4" i="8"/>
  <c r="P4" i="8"/>
  <c r="EP140" i="3" l="1"/>
  <c r="EO140" i="3"/>
  <c r="EN140" i="3"/>
  <c r="EM140" i="3"/>
  <c r="EL140" i="3"/>
  <c r="EK140" i="3"/>
  <c r="EJ140" i="3"/>
  <c r="EI140" i="3"/>
  <c r="EH140" i="3"/>
  <c r="EG140" i="3"/>
  <c r="EF140" i="3"/>
  <c r="DY140" i="3"/>
  <c r="DX140" i="3"/>
  <c r="DW140" i="3"/>
  <c r="DV140" i="3"/>
  <c r="DU140" i="3"/>
  <c r="DT140" i="3"/>
  <c r="DS140" i="3"/>
  <c r="DR140" i="3"/>
  <c r="DQ140" i="3"/>
  <c r="DP140" i="3"/>
  <c r="BN11" i="5" s="1"/>
  <c r="BI17" i="5" s="1"/>
  <c r="DO140" i="3"/>
  <c r="DH140" i="3"/>
  <c r="DG140" i="3"/>
  <c r="DF140" i="3"/>
  <c r="DE140" i="3"/>
  <c r="DD140" i="3"/>
  <c r="DC140" i="3"/>
  <c r="DB140" i="3"/>
  <c r="DA140" i="3"/>
  <c r="CZ140" i="3"/>
  <c r="CY140" i="3"/>
  <c r="EP139" i="3"/>
  <c r="EO139" i="3"/>
  <c r="EN139" i="3"/>
  <c r="EM139" i="3"/>
  <c r="EL139" i="3"/>
  <c r="EK139" i="3"/>
  <c r="EJ139" i="3"/>
  <c r="EI139" i="3"/>
  <c r="EH139" i="3"/>
  <c r="EG139" i="3"/>
  <c r="EF139" i="3"/>
  <c r="DY139" i="3"/>
  <c r="DX139" i="3"/>
  <c r="DW139" i="3"/>
  <c r="DV139" i="3"/>
  <c r="DU139" i="3"/>
  <c r="DT139" i="3"/>
  <c r="DS139" i="3"/>
  <c r="DR139" i="3"/>
  <c r="DQ139" i="3"/>
  <c r="DP139" i="3"/>
  <c r="DO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BE11" i="5" s="1"/>
  <c r="BE17" i="5" s="1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CY139" i="1"/>
  <c r="CZ139" i="1"/>
  <c r="DA139" i="1"/>
  <c r="DB139" i="1"/>
  <c r="DC139" i="1"/>
  <c r="DD139" i="1"/>
  <c r="DE139" i="1"/>
  <c r="DF139" i="1"/>
  <c r="DG139" i="1"/>
  <c r="DH139" i="1"/>
  <c r="DI139" i="1"/>
  <c r="CY140" i="1"/>
  <c r="CZ140" i="1"/>
  <c r="DA140" i="1"/>
  <c r="DB140" i="1"/>
  <c r="DC140" i="1"/>
  <c r="DD140" i="1"/>
  <c r="DE140" i="1"/>
  <c r="DF140" i="1"/>
  <c r="DG140" i="1"/>
  <c r="DH140" i="1"/>
  <c r="DI140" i="1"/>
  <c r="CX140" i="1"/>
  <c r="CX139" i="1"/>
  <c r="CQ400" i="3"/>
  <c r="CP400" i="3"/>
  <c r="CO400" i="3"/>
  <c r="CN400" i="3"/>
  <c r="CM400" i="3"/>
  <c r="CL400" i="3"/>
  <c r="CK400" i="3"/>
  <c r="CJ400" i="3"/>
  <c r="CI400" i="3"/>
  <c r="CH400" i="3"/>
  <c r="CG400" i="3"/>
  <c r="AY11" i="5" s="1"/>
  <c r="AK22" i="5" s="1"/>
  <c r="BJ400" i="3"/>
  <c r="BI400" i="3"/>
  <c r="BH400" i="3"/>
  <c r="BG400" i="3"/>
  <c r="BF400" i="3"/>
  <c r="BE400" i="3"/>
  <c r="BD400" i="3"/>
  <c r="BC400" i="3"/>
  <c r="BB400" i="3"/>
  <c r="BA400" i="3"/>
  <c r="AZ400" i="3"/>
  <c r="AC400" i="3"/>
  <c r="AB400" i="3"/>
  <c r="AA400" i="3"/>
  <c r="Z400" i="3"/>
  <c r="Y400" i="3"/>
  <c r="X400" i="3"/>
  <c r="W400" i="3"/>
  <c r="V400" i="3"/>
  <c r="U400" i="3"/>
  <c r="T400" i="3"/>
  <c r="S400" i="3"/>
  <c r="CQ399" i="3"/>
  <c r="CP399" i="3"/>
  <c r="CO399" i="3"/>
  <c r="CN399" i="3"/>
  <c r="CM399" i="3"/>
  <c r="CL399" i="3"/>
  <c r="CK399" i="3"/>
  <c r="CJ399" i="3"/>
  <c r="CI399" i="3"/>
  <c r="CH399" i="3"/>
  <c r="CG399" i="3"/>
  <c r="BJ399" i="3"/>
  <c r="BI399" i="3"/>
  <c r="BH399" i="3"/>
  <c r="BG399" i="3"/>
  <c r="BF399" i="3"/>
  <c r="BE399" i="3"/>
  <c r="BD399" i="3"/>
  <c r="BC399" i="3"/>
  <c r="BB399" i="3"/>
  <c r="BA399" i="3"/>
  <c r="AZ399" i="3"/>
  <c r="AC399" i="3"/>
  <c r="AB399" i="3"/>
  <c r="AA399" i="3"/>
  <c r="Z399" i="3"/>
  <c r="Y399" i="3"/>
  <c r="X399" i="3"/>
  <c r="W399" i="3"/>
  <c r="V399" i="3"/>
  <c r="U399" i="3"/>
  <c r="T399" i="3"/>
  <c r="S399" i="3"/>
  <c r="BH142" i="4"/>
  <c r="BL141" i="4"/>
  <c r="CR400" i="2"/>
  <c r="CQ400" i="2"/>
  <c r="CP400" i="2"/>
  <c r="CO400" i="2"/>
  <c r="CN400" i="2"/>
  <c r="CM400" i="2"/>
  <c r="CL400" i="2"/>
  <c r="CK400" i="2"/>
  <c r="CJ400" i="2"/>
  <c r="CI400" i="2"/>
  <c r="CH400" i="2"/>
  <c r="CG400" i="2"/>
  <c r="BK400" i="2"/>
  <c r="BJ400" i="2"/>
  <c r="BI400" i="2"/>
  <c r="BH400" i="2"/>
  <c r="BG400" i="2"/>
  <c r="BF400" i="2"/>
  <c r="BE400" i="2"/>
  <c r="BD400" i="2"/>
  <c r="BC400" i="2"/>
  <c r="BB400" i="2"/>
  <c r="BA400" i="2"/>
  <c r="AZ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CR399" i="2"/>
  <c r="CQ399" i="2"/>
  <c r="CP399" i="2"/>
  <c r="CO399" i="2"/>
  <c r="CN399" i="2"/>
  <c r="CM399" i="2"/>
  <c r="CL399" i="2"/>
  <c r="CK399" i="2"/>
  <c r="CJ399" i="2"/>
  <c r="CI399" i="2"/>
  <c r="CH399" i="2"/>
  <c r="CG399" i="2"/>
  <c r="BK399" i="2"/>
  <c r="BJ399" i="2"/>
  <c r="BI399" i="2"/>
  <c r="BH399" i="2"/>
  <c r="BG399" i="2"/>
  <c r="BF399" i="2"/>
  <c r="BE399" i="2"/>
  <c r="BD399" i="2"/>
  <c r="BC399" i="2"/>
  <c r="BB399" i="2"/>
  <c r="BA399" i="2"/>
  <c r="AZ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R11" i="6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BF5" i="4"/>
  <c r="BG5" i="4"/>
  <c r="BH5" i="4"/>
  <c r="BJ5" i="4"/>
  <c r="BK5" i="4"/>
  <c r="BL5" i="4"/>
  <c r="BF6" i="4"/>
  <c r="BG6" i="4"/>
  <c r="BH6" i="4"/>
  <c r="BJ6" i="4"/>
  <c r="BK6" i="4"/>
  <c r="BL6" i="4"/>
  <c r="BF7" i="4"/>
  <c r="BG7" i="4"/>
  <c r="BH7" i="4"/>
  <c r="BJ7" i="4"/>
  <c r="BK7" i="4"/>
  <c r="BL7" i="4"/>
  <c r="BF8" i="4"/>
  <c r="BG8" i="4"/>
  <c r="BH8" i="4"/>
  <c r="BJ8" i="4"/>
  <c r="BK8" i="4"/>
  <c r="BL8" i="4"/>
  <c r="BF9" i="4"/>
  <c r="BG9" i="4"/>
  <c r="BH9" i="4"/>
  <c r="BJ9" i="4"/>
  <c r="BK9" i="4"/>
  <c r="BL9" i="4"/>
  <c r="BF10" i="4"/>
  <c r="BG10" i="4"/>
  <c r="BH10" i="4"/>
  <c r="BJ10" i="4"/>
  <c r="BK10" i="4"/>
  <c r="BL10" i="4"/>
  <c r="BF11" i="4"/>
  <c r="BG11" i="4"/>
  <c r="BH11" i="4"/>
  <c r="BJ11" i="4"/>
  <c r="BK11" i="4"/>
  <c r="BL11" i="4"/>
  <c r="BF12" i="4"/>
  <c r="BG12" i="4"/>
  <c r="BH12" i="4"/>
  <c r="BJ12" i="4"/>
  <c r="BK12" i="4"/>
  <c r="BL12" i="4"/>
  <c r="BF13" i="4"/>
  <c r="BG13" i="4"/>
  <c r="BH13" i="4"/>
  <c r="BJ13" i="4"/>
  <c r="BK13" i="4"/>
  <c r="BL13" i="4"/>
  <c r="BF14" i="4"/>
  <c r="BG14" i="4"/>
  <c r="BH14" i="4"/>
  <c r="BJ14" i="4"/>
  <c r="BK14" i="4"/>
  <c r="BL14" i="4"/>
  <c r="BF15" i="4"/>
  <c r="BG15" i="4"/>
  <c r="BH15" i="4"/>
  <c r="BJ15" i="4"/>
  <c r="BK15" i="4"/>
  <c r="BL15" i="4"/>
  <c r="BF16" i="4"/>
  <c r="BG16" i="4"/>
  <c r="BH16" i="4"/>
  <c r="BJ16" i="4"/>
  <c r="BK16" i="4"/>
  <c r="BL16" i="4"/>
  <c r="BF17" i="4"/>
  <c r="BG17" i="4"/>
  <c r="BH17" i="4"/>
  <c r="BJ17" i="4"/>
  <c r="BK17" i="4"/>
  <c r="BL17" i="4"/>
  <c r="BF18" i="4"/>
  <c r="BG18" i="4"/>
  <c r="BH18" i="4"/>
  <c r="BJ18" i="4"/>
  <c r="BK18" i="4"/>
  <c r="BL18" i="4"/>
  <c r="BF19" i="4"/>
  <c r="BG19" i="4"/>
  <c r="BH19" i="4"/>
  <c r="BJ19" i="4"/>
  <c r="BK19" i="4"/>
  <c r="BL19" i="4"/>
  <c r="BF20" i="4"/>
  <c r="BG20" i="4"/>
  <c r="BH20" i="4"/>
  <c r="BJ20" i="4"/>
  <c r="BK20" i="4"/>
  <c r="BL20" i="4"/>
  <c r="BF21" i="4"/>
  <c r="BG21" i="4"/>
  <c r="BH21" i="4"/>
  <c r="BJ21" i="4"/>
  <c r="BK21" i="4"/>
  <c r="BL21" i="4"/>
  <c r="BF22" i="4"/>
  <c r="BG22" i="4"/>
  <c r="BH22" i="4"/>
  <c r="BJ22" i="4"/>
  <c r="BK22" i="4"/>
  <c r="BL22" i="4"/>
  <c r="BF23" i="4"/>
  <c r="BG23" i="4"/>
  <c r="BH23" i="4"/>
  <c r="BJ23" i="4"/>
  <c r="BK23" i="4"/>
  <c r="BL23" i="4"/>
  <c r="BF24" i="4"/>
  <c r="BG24" i="4"/>
  <c r="BH24" i="4"/>
  <c r="BJ24" i="4"/>
  <c r="BK24" i="4"/>
  <c r="BL24" i="4"/>
  <c r="BF25" i="4"/>
  <c r="BG25" i="4"/>
  <c r="BH25" i="4"/>
  <c r="BJ25" i="4"/>
  <c r="BK25" i="4"/>
  <c r="BL25" i="4"/>
  <c r="BF26" i="4"/>
  <c r="BG26" i="4"/>
  <c r="BH26" i="4"/>
  <c r="BJ26" i="4"/>
  <c r="BK26" i="4"/>
  <c r="BL26" i="4"/>
  <c r="BF27" i="4"/>
  <c r="BG27" i="4"/>
  <c r="BH27" i="4"/>
  <c r="BJ27" i="4"/>
  <c r="BK27" i="4"/>
  <c r="BL27" i="4"/>
  <c r="BF28" i="4"/>
  <c r="BG28" i="4"/>
  <c r="BH28" i="4"/>
  <c r="BJ28" i="4"/>
  <c r="BK28" i="4"/>
  <c r="BL28" i="4"/>
  <c r="BF29" i="4"/>
  <c r="BG29" i="4"/>
  <c r="BH29" i="4"/>
  <c r="BJ29" i="4"/>
  <c r="BK29" i="4"/>
  <c r="BL29" i="4"/>
  <c r="BF30" i="4"/>
  <c r="BG30" i="4"/>
  <c r="BH30" i="4"/>
  <c r="BJ30" i="4"/>
  <c r="BK30" i="4"/>
  <c r="BL30" i="4"/>
  <c r="BF31" i="4"/>
  <c r="BG31" i="4"/>
  <c r="BH31" i="4"/>
  <c r="BJ31" i="4"/>
  <c r="BK31" i="4"/>
  <c r="BL31" i="4"/>
  <c r="BF32" i="4"/>
  <c r="BG32" i="4"/>
  <c r="BH32" i="4"/>
  <c r="BJ32" i="4"/>
  <c r="BK32" i="4"/>
  <c r="BL32" i="4"/>
  <c r="BF33" i="4"/>
  <c r="BG33" i="4"/>
  <c r="BH33" i="4"/>
  <c r="BJ33" i="4"/>
  <c r="BK33" i="4"/>
  <c r="BL33" i="4"/>
  <c r="BF34" i="4"/>
  <c r="BG34" i="4"/>
  <c r="BH34" i="4"/>
  <c r="BJ34" i="4"/>
  <c r="BK34" i="4"/>
  <c r="BL34" i="4"/>
  <c r="BF35" i="4"/>
  <c r="BG35" i="4"/>
  <c r="BH35" i="4"/>
  <c r="BJ35" i="4"/>
  <c r="BK35" i="4"/>
  <c r="BL35" i="4"/>
  <c r="BF36" i="4"/>
  <c r="BG36" i="4"/>
  <c r="BH36" i="4"/>
  <c r="BJ36" i="4"/>
  <c r="BK36" i="4"/>
  <c r="BL36" i="4"/>
  <c r="BF37" i="4"/>
  <c r="BG37" i="4"/>
  <c r="BH37" i="4"/>
  <c r="BJ37" i="4"/>
  <c r="BK37" i="4"/>
  <c r="BL37" i="4"/>
  <c r="BF38" i="4"/>
  <c r="BG38" i="4"/>
  <c r="BH38" i="4"/>
  <c r="BJ38" i="4"/>
  <c r="BK38" i="4"/>
  <c r="BL38" i="4"/>
  <c r="BF39" i="4"/>
  <c r="BG39" i="4"/>
  <c r="BH39" i="4"/>
  <c r="BJ39" i="4"/>
  <c r="BK39" i="4"/>
  <c r="BL39" i="4"/>
  <c r="BF40" i="4"/>
  <c r="BG40" i="4"/>
  <c r="BH40" i="4"/>
  <c r="BJ40" i="4"/>
  <c r="BK40" i="4"/>
  <c r="BL40" i="4"/>
  <c r="BF41" i="4"/>
  <c r="BG41" i="4"/>
  <c r="BH41" i="4"/>
  <c r="BJ41" i="4"/>
  <c r="BK41" i="4"/>
  <c r="BL41" i="4"/>
  <c r="BF42" i="4"/>
  <c r="BG42" i="4"/>
  <c r="BH42" i="4"/>
  <c r="BJ42" i="4"/>
  <c r="BK42" i="4"/>
  <c r="BL42" i="4"/>
  <c r="BF43" i="4"/>
  <c r="BG43" i="4"/>
  <c r="BH43" i="4"/>
  <c r="BJ43" i="4"/>
  <c r="BK43" i="4"/>
  <c r="BL43" i="4"/>
  <c r="BF44" i="4"/>
  <c r="BG44" i="4"/>
  <c r="BH44" i="4"/>
  <c r="BJ44" i="4"/>
  <c r="BK44" i="4"/>
  <c r="BL44" i="4"/>
  <c r="BF45" i="4"/>
  <c r="BG45" i="4"/>
  <c r="BH45" i="4"/>
  <c r="BJ45" i="4"/>
  <c r="BK45" i="4"/>
  <c r="BL45" i="4"/>
  <c r="BF46" i="4"/>
  <c r="BG46" i="4"/>
  <c r="BH46" i="4"/>
  <c r="BJ46" i="4"/>
  <c r="BK46" i="4"/>
  <c r="BL46" i="4"/>
  <c r="BF47" i="4"/>
  <c r="BG47" i="4"/>
  <c r="BH47" i="4"/>
  <c r="BJ47" i="4"/>
  <c r="BK47" i="4"/>
  <c r="BL47" i="4"/>
  <c r="BF48" i="4"/>
  <c r="BG48" i="4"/>
  <c r="BH48" i="4"/>
  <c r="BJ48" i="4"/>
  <c r="BK48" i="4"/>
  <c r="BL48" i="4"/>
  <c r="BF49" i="4"/>
  <c r="BG49" i="4"/>
  <c r="BH49" i="4"/>
  <c r="BJ49" i="4"/>
  <c r="BK49" i="4"/>
  <c r="BL49" i="4"/>
  <c r="BF50" i="4"/>
  <c r="BG50" i="4"/>
  <c r="BH50" i="4"/>
  <c r="BJ50" i="4"/>
  <c r="BK50" i="4"/>
  <c r="BL50" i="4"/>
  <c r="BF51" i="4"/>
  <c r="BG51" i="4"/>
  <c r="BH51" i="4"/>
  <c r="BJ51" i="4"/>
  <c r="BK51" i="4"/>
  <c r="BL51" i="4"/>
  <c r="BF52" i="4"/>
  <c r="BG52" i="4"/>
  <c r="BH52" i="4"/>
  <c r="BJ52" i="4"/>
  <c r="BK52" i="4"/>
  <c r="BL52" i="4"/>
  <c r="BF53" i="4"/>
  <c r="BG53" i="4"/>
  <c r="BH53" i="4"/>
  <c r="BJ53" i="4"/>
  <c r="BK53" i="4"/>
  <c r="BL53" i="4"/>
  <c r="BF54" i="4"/>
  <c r="BG54" i="4"/>
  <c r="BH54" i="4"/>
  <c r="BJ54" i="4"/>
  <c r="BK54" i="4"/>
  <c r="BL54" i="4"/>
  <c r="BF55" i="4"/>
  <c r="BG55" i="4"/>
  <c r="BH55" i="4"/>
  <c r="BJ55" i="4"/>
  <c r="BK55" i="4"/>
  <c r="BL55" i="4"/>
  <c r="BF56" i="4"/>
  <c r="BG56" i="4"/>
  <c r="BH56" i="4"/>
  <c r="BJ56" i="4"/>
  <c r="BK56" i="4"/>
  <c r="BL56" i="4"/>
  <c r="BF57" i="4"/>
  <c r="BG57" i="4"/>
  <c r="BH57" i="4"/>
  <c r="BJ57" i="4"/>
  <c r="BK57" i="4"/>
  <c r="BL57" i="4"/>
  <c r="BF58" i="4"/>
  <c r="BG58" i="4"/>
  <c r="BH58" i="4"/>
  <c r="BJ58" i="4"/>
  <c r="BK58" i="4"/>
  <c r="BL58" i="4"/>
  <c r="BF59" i="4"/>
  <c r="BG59" i="4"/>
  <c r="BH59" i="4"/>
  <c r="BJ59" i="4"/>
  <c r="BK59" i="4"/>
  <c r="BL59" i="4"/>
  <c r="BF60" i="4"/>
  <c r="BG60" i="4"/>
  <c r="BH60" i="4"/>
  <c r="BJ60" i="4"/>
  <c r="BK60" i="4"/>
  <c r="BL60" i="4"/>
  <c r="BF61" i="4"/>
  <c r="BG61" i="4"/>
  <c r="BH61" i="4"/>
  <c r="BJ61" i="4"/>
  <c r="BK61" i="4"/>
  <c r="BL61" i="4"/>
  <c r="BF62" i="4"/>
  <c r="BG62" i="4"/>
  <c r="BH62" i="4"/>
  <c r="BJ62" i="4"/>
  <c r="BK62" i="4"/>
  <c r="BL62" i="4"/>
  <c r="BF63" i="4"/>
  <c r="BG63" i="4"/>
  <c r="BH63" i="4"/>
  <c r="BJ63" i="4"/>
  <c r="BK63" i="4"/>
  <c r="BL63" i="4"/>
  <c r="BF64" i="4"/>
  <c r="BG64" i="4"/>
  <c r="BH64" i="4"/>
  <c r="BJ64" i="4"/>
  <c r="BK64" i="4"/>
  <c r="BL64" i="4"/>
  <c r="BF65" i="4"/>
  <c r="BG65" i="4"/>
  <c r="BH65" i="4"/>
  <c r="BJ65" i="4"/>
  <c r="BK65" i="4"/>
  <c r="BL65" i="4"/>
  <c r="BF66" i="4"/>
  <c r="BG66" i="4"/>
  <c r="BH66" i="4"/>
  <c r="BJ66" i="4"/>
  <c r="BK66" i="4"/>
  <c r="BL66" i="4"/>
  <c r="BF67" i="4"/>
  <c r="BG67" i="4"/>
  <c r="BH67" i="4"/>
  <c r="BJ67" i="4"/>
  <c r="BK67" i="4"/>
  <c r="BL67" i="4"/>
  <c r="BF68" i="4"/>
  <c r="BG68" i="4"/>
  <c r="BH68" i="4"/>
  <c r="BJ68" i="4"/>
  <c r="BK68" i="4"/>
  <c r="BL68" i="4"/>
  <c r="BF69" i="4"/>
  <c r="BG69" i="4"/>
  <c r="BH69" i="4"/>
  <c r="BJ69" i="4"/>
  <c r="BK69" i="4"/>
  <c r="BL69" i="4"/>
  <c r="BF70" i="4"/>
  <c r="BG70" i="4"/>
  <c r="BH70" i="4"/>
  <c r="BJ70" i="4"/>
  <c r="BK70" i="4"/>
  <c r="BL70" i="4"/>
  <c r="BF71" i="4"/>
  <c r="BG71" i="4"/>
  <c r="BH71" i="4"/>
  <c r="BJ71" i="4"/>
  <c r="BK71" i="4"/>
  <c r="BL71" i="4"/>
  <c r="BF72" i="4"/>
  <c r="BG72" i="4"/>
  <c r="BH72" i="4"/>
  <c r="BJ72" i="4"/>
  <c r="BK72" i="4"/>
  <c r="BL72" i="4"/>
  <c r="BF73" i="4"/>
  <c r="BG73" i="4"/>
  <c r="BH73" i="4"/>
  <c r="BJ73" i="4"/>
  <c r="BK73" i="4"/>
  <c r="BL73" i="4"/>
  <c r="BF74" i="4"/>
  <c r="BG74" i="4"/>
  <c r="BH74" i="4"/>
  <c r="BJ74" i="4"/>
  <c r="BK74" i="4"/>
  <c r="BL74" i="4"/>
  <c r="BF75" i="4"/>
  <c r="BG75" i="4"/>
  <c r="BH75" i="4"/>
  <c r="BJ75" i="4"/>
  <c r="BK75" i="4"/>
  <c r="BL75" i="4"/>
  <c r="BF76" i="4"/>
  <c r="BG76" i="4"/>
  <c r="BH76" i="4"/>
  <c r="BJ76" i="4"/>
  <c r="BK76" i="4"/>
  <c r="BL76" i="4"/>
  <c r="BF77" i="4"/>
  <c r="BG77" i="4"/>
  <c r="BH77" i="4"/>
  <c r="BJ77" i="4"/>
  <c r="BK77" i="4"/>
  <c r="BL77" i="4"/>
  <c r="BF78" i="4"/>
  <c r="BG78" i="4"/>
  <c r="BH78" i="4"/>
  <c r="BJ78" i="4"/>
  <c r="BK78" i="4"/>
  <c r="BL78" i="4"/>
  <c r="BF79" i="4"/>
  <c r="BG79" i="4"/>
  <c r="BH79" i="4"/>
  <c r="BJ79" i="4"/>
  <c r="BK79" i="4"/>
  <c r="BL79" i="4"/>
  <c r="BF80" i="4"/>
  <c r="BG80" i="4"/>
  <c r="BH80" i="4"/>
  <c r="BJ80" i="4"/>
  <c r="BK80" i="4"/>
  <c r="BL80" i="4"/>
  <c r="BF81" i="4"/>
  <c r="BG81" i="4"/>
  <c r="BH81" i="4"/>
  <c r="BJ81" i="4"/>
  <c r="BK81" i="4"/>
  <c r="BL81" i="4"/>
  <c r="BF82" i="4"/>
  <c r="BG82" i="4"/>
  <c r="BH82" i="4"/>
  <c r="BJ82" i="4"/>
  <c r="BK82" i="4"/>
  <c r="BL82" i="4"/>
  <c r="BF83" i="4"/>
  <c r="BG83" i="4"/>
  <c r="BH83" i="4"/>
  <c r="BJ83" i="4"/>
  <c r="BK83" i="4"/>
  <c r="BL83" i="4"/>
  <c r="BF84" i="4"/>
  <c r="BG84" i="4"/>
  <c r="BH84" i="4"/>
  <c r="BJ84" i="4"/>
  <c r="BK84" i="4"/>
  <c r="BL84" i="4"/>
  <c r="BF85" i="4"/>
  <c r="BG85" i="4"/>
  <c r="BH85" i="4"/>
  <c r="BJ85" i="4"/>
  <c r="BK85" i="4"/>
  <c r="BL85" i="4"/>
  <c r="BF86" i="4"/>
  <c r="BG86" i="4"/>
  <c r="BH86" i="4"/>
  <c r="BJ86" i="4"/>
  <c r="BK86" i="4"/>
  <c r="BL86" i="4"/>
  <c r="BF87" i="4"/>
  <c r="BG87" i="4"/>
  <c r="BH87" i="4"/>
  <c r="BJ87" i="4"/>
  <c r="BK87" i="4"/>
  <c r="BL87" i="4"/>
  <c r="BF88" i="4"/>
  <c r="BG88" i="4"/>
  <c r="BH88" i="4"/>
  <c r="BJ88" i="4"/>
  <c r="BK88" i="4"/>
  <c r="BL88" i="4"/>
  <c r="BF89" i="4"/>
  <c r="BG89" i="4"/>
  <c r="BH89" i="4"/>
  <c r="BJ89" i="4"/>
  <c r="BK89" i="4"/>
  <c r="BL89" i="4"/>
  <c r="BF90" i="4"/>
  <c r="BG90" i="4"/>
  <c r="BH90" i="4"/>
  <c r="BJ90" i="4"/>
  <c r="BK90" i="4"/>
  <c r="BL90" i="4"/>
  <c r="BF91" i="4"/>
  <c r="BG91" i="4"/>
  <c r="BH91" i="4"/>
  <c r="BJ91" i="4"/>
  <c r="BK91" i="4"/>
  <c r="BL91" i="4"/>
  <c r="BF92" i="4"/>
  <c r="BG92" i="4"/>
  <c r="BH92" i="4"/>
  <c r="BJ92" i="4"/>
  <c r="BK92" i="4"/>
  <c r="BL92" i="4"/>
  <c r="BF93" i="4"/>
  <c r="BG93" i="4"/>
  <c r="BH93" i="4"/>
  <c r="BJ93" i="4"/>
  <c r="BK93" i="4"/>
  <c r="BL93" i="4"/>
  <c r="BF94" i="4"/>
  <c r="BG94" i="4"/>
  <c r="BH94" i="4"/>
  <c r="BJ94" i="4"/>
  <c r="BK94" i="4"/>
  <c r="BL94" i="4"/>
  <c r="BF95" i="4"/>
  <c r="BG95" i="4"/>
  <c r="BH95" i="4"/>
  <c r="BJ95" i="4"/>
  <c r="BK95" i="4"/>
  <c r="BL95" i="4"/>
  <c r="BF96" i="4"/>
  <c r="BG96" i="4"/>
  <c r="BH96" i="4"/>
  <c r="BJ96" i="4"/>
  <c r="BK96" i="4"/>
  <c r="BL96" i="4"/>
  <c r="BF97" i="4"/>
  <c r="BG97" i="4"/>
  <c r="BH97" i="4"/>
  <c r="BJ97" i="4"/>
  <c r="BK97" i="4"/>
  <c r="BL97" i="4"/>
  <c r="BF98" i="4"/>
  <c r="BG98" i="4"/>
  <c r="BH98" i="4"/>
  <c r="BJ98" i="4"/>
  <c r="BK98" i="4"/>
  <c r="BL98" i="4"/>
  <c r="BF99" i="4"/>
  <c r="BG99" i="4"/>
  <c r="BH99" i="4"/>
  <c r="BJ99" i="4"/>
  <c r="BK99" i="4"/>
  <c r="BL99" i="4"/>
  <c r="BF100" i="4"/>
  <c r="BG100" i="4"/>
  <c r="BH100" i="4"/>
  <c r="BJ100" i="4"/>
  <c r="BK100" i="4"/>
  <c r="BL100" i="4"/>
  <c r="BF101" i="4"/>
  <c r="BG101" i="4"/>
  <c r="BH101" i="4"/>
  <c r="BJ101" i="4"/>
  <c r="BK101" i="4"/>
  <c r="BL101" i="4"/>
  <c r="BF102" i="4"/>
  <c r="BG102" i="4"/>
  <c r="BH102" i="4"/>
  <c r="BJ102" i="4"/>
  <c r="BK102" i="4"/>
  <c r="BL102" i="4"/>
  <c r="BF103" i="4"/>
  <c r="BG103" i="4"/>
  <c r="BH103" i="4"/>
  <c r="BJ103" i="4"/>
  <c r="BK103" i="4"/>
  <c r="BL103" i="4"/>
  <c r="BF104" i="4"/>
  <c r="BG104" i="4"/>
  <c r="BH104" i="4"/>
  <c r="BJ104" i="4"/>
  <c r="BK104" i="4"/>
  <c r="BL104" i="4"/>
  <c r="BF105" i="4"/>
  <c r="BG105" i="4"/>
  <c r="BH105" i="4"/>
  <c r="BJ105" i="4"/>
  <c r="BK105" i="4"/>
  <c r="BL105" i="4"/>
  <c r="BF106" i="4"/>
  <c r="BG106" i="4"/>
  <c r="BH106" i="4"/>
  <c r="BJ106" i="4"/>
  <c r="BK106" i="4"/>
  <c r="BL106" i="4"/>
  <c r="BF107" i="4"/>
  <c r="BG107" i="4"/>
  <c r="BH107" i="4"/>
  <c r="BJ107" i="4"/>
  <c r="BK107" i="4"/>
  <c r="BL107" i="4"/>
  <c r="BF108" i="4"/>
  <c r="BG108" i="4"/>
  <c r="BH108" i="4"/>
  <c r="BJ108" i="4"/>
  <c r="BK108" i="4"/>
  <c r="BL108" i="4"/>
  <c r="BF109" i="4"/>
  <c r="BG109" i="4"/>
  <c r="BH109" i="4"/>
  <c r="BJ109" i="4"/>
  <c r="BK109" i="4"/>
  <c r="BL109" i="4"/>
  <c r="BF110" i="4"/>
  <c r="BG110" i="4"/>
  <c r="BH110" i="4"/>
  <c r="BJ110" i="4"/>
  <c r="BK110" i="4"/>
  <c r="BL110" i="4"/>
  <c r="BF111" i="4"/>
  <c r="BG111" i="4"/>
  <c r="BH111" i="4"/>
  <c r="BJ111" i="4"/>
  <c r="BK111" i="4"/>
  <c r="BL111" i="4"/>
  <c r="BF112" i="4"/>
  <c r="BG112" i="4"/>
  <c r="BH112" i="4"/>
  <c r="BJ112" i="4"/>
  <c r="BK112" i="4"/>
  <c r="BL112" i="4"/>
  <c r="BF113" i="4"/>
  <c r="BG113" i="4"/>
  <c r="BH113" i="4"/>
  <c r="BJ113" i="4"/>
  <c r="BK113" i="4"/>
  <c r="BL113" i="4"/>
  <c r="BF114" i="4"/>
  <c r="BG114" i="4"/>
  <c r="BH114" i="4"/>
  <c r="BJ114" i="4"/>
  <c r="BK114" i="4"/>
  <c r="BL114" i="4"/>
  <c r="BF115" i="4"/>
  <c r="BG115" i="4"/>
  <c r="BH115" i="4"/>
  <c r="BJ115" i="4"/>
  <c r="BK115" i="4"/>
  <c r="BL115" i="4"/>
  <c r="BF116" i="4"/>
  <c r="BG116" i="4"/>
  <c r="BH116" i="4"/>
  <c r="BJ116" i="4"/>
  <c r="BK116" i="4"/>
  <c r="BL116" i="4"/>
  <c r="BF117" i="4"/>
  <c r="BG117" i="4"/>
  <c r="BH117" i="4"/>
  <c r="BJ117" i="4"/>
  <c r="BK117" i="4"/>
  <c r="BL117" i="4"/>
  <c r="BF118" i="4"/>
  <c r="BG118" i="4"/>
  <c r="BH118" i="4"/>
  <c r="BJ118" i="4"/>
  <c r="BK118" i="4"/>
  <c r="BL118" i="4"/>
  <c r="BF119" i="4"/>
  <c r="BG119" i="4"/>
  <c r="BH119" i="4"/>
  <c r="BJ119" i="4"/>
  <c r="BK119" i="4"/>
  <c r="BL119" i="4"/>
  <c r="BF120" i="4"/>
  <c r="BG120" i="4"/>
  <c r="BH120" i="4"/>
  <c r="BJ120" i="4"/>
  <c r="BK120" i="4"/>
  <c r="BL120" i="4"/>
  <c r="BF121" i="4"/>
  <c r="BG121" i="4"/>
  <c r="BH121" i="4"/>
  <c r="BJ121" i="4"/>
  <c r="BK121" i="4"/>
  <c r="BL121" i="4"/>
  <c r="BF122" i="4"/>
  <c r="BG122" i="4"/>
  <c r="BH122" i="4"/>
  <c r="BJ122" i="4"/>
  <c r="BK122" i="4"/>
  <c r="BL122" i="4"/>
  <c r="BF123" i="4"/>
  <c r="BG123" i="4"/>
  <c r="BH123" i="4"/>
  <c r="BJ123" i="4"/>
  <c r="BK123" i="4"/>
  <c r="BL123" i="4"/>
  <c r="BF124" i="4"/>
  <c r="BG124" i="4"/>
  <c r="BH124" i="4"/>
  <c r="BJ124" i="4"/>
  <c r="BK124" i="4"/>
  <c r="BL124" i="4"/>
  <c r="BF125" i="4"/>
  <c r="BG125" i="4"/>
  <c r="BH125" i="4"/>
  <c r="BJ125" i="4"/>
  <c r="BK125" i="4"/>
  <c r="BL125" i="4"/>
  <c r="BF126" i="4"/>
  <c r="BG126" i="4"/>
  <c r="BH126" i="4"/>
  <c r="BJ126" i="4"/>
  <c r="BK126" i="4"/>
  <c r="BL126" i="4"/>
  <c r="BF127" i="4"/>
  <c r="BG127" i="4"/>
  <c r="BH127" i="4"/>
  <c r="BJ127" i="4"/>
  <c r="BK127" i="4"/>
  <c r="BL127" i="4"/>
  <c r="BF128" i="4"/>
  <c r="BG128" i="4"/>
  <c r="BH128" i="4"/>
  <c r="BJ128" i="4"/>
  <c r="BK128" i="4"/>
  <c r="BL128" i="4"/>
  <c r="BF129" i="4"/>
  <c r="BG129" i="4"/>
  <c r="BH129" i="4"/>
  <c r="BJ129" i="4"/>
  <c r="BK129" i="4"/>
  <c r="BL129" i="4"/>
  <c r="BF130" i="4"/>
  <c r="BG130" i="4"/>
  <c r="BH130" i="4"/>
  <c r="BJ130" i="4"/>
  <c r="BK130" i="4"/>
  <c r="BL130" i="4"/>
  <c r="BF131" i="4"/>
  <c r="BG131" i="4"/>
  <c r="BH131" i="4"/>
  <c r="BJ131" i="4"/>
  <c r="BK131" i="4"/>
  <c r="BL131" i="4"/>
  <c r="BF132" i="4"/>
  <c r="BG132" i="4"/>
  <c r="BH132" i="4"/>
  <c r="BJ132" i="4"/>
  <c r="BK132" i="4"/>
  <c r="BL132" i="4"/>
  <c r="BF133" i="4"/>
  <c r="BG133" i="4"/>
  <c r="BH133" i="4"/>
  <c r="BJ133" i="4"/>
  <c r="BK133" i="4"/>
  <c r="BL133" i="4"/>
  <c r="BF134" i="4"/>
  <c r="BG134" i="4"/>
  <c r="BH134" i="4"/>
  <c r="BJ134" i="4"/>
  <c r="BK134" i="4"/>
  <c r="BL134" i="4"/>
  <c r="BF135" i="4"/>
  <c r="BG135" i="4"/>
  <c r="BH135" i="4"/>
  <c r="BJ135" i="4"/>
  <c r="BK135" i="4"/>
  <c r="BL135" i="4"/>
  <c r="BF136" i="4"/>
  <c r="BG136" i="4"/>
  <c r="BH136" i="4"/>
  <c r="BJ136" i="4"/>
  <c r="BK136" i="4"/>
  <c r="BL136" i="4"/>
  <c r="BF137" i="4"/>
  <c r="BG137" i="4"/>
  <c r="BH137" i="4"/>
  <c r="BJ137" i="4"/>
  <c r="BK137" i="4"/>
  <c r="BL137" i="4"/>
  <c r="BF138" i="4"/>
  <c r="BG138" i="4"/>
  <c r="BH138" i="4"/>
  <c r="BJ138" i="4"/>
  <c r="BK138" i="4"/>
  <c r="BL138" i="4"/>
  <c r="BF139" i="4"/>
  <c r="BG139" i="4"/>
  <c r="BH139" i="4"/>
  <c r="BJ139" i="4"/>
  <c r="BK139" i="4"/>
  <c r="BL139" i="4"/>
  <c r="BF140" i="4"/>
  <c r="BG140" i="4"/>
  <c r="BH140" i="4"/>
  <c r="BJ140" i="4"/>
  <c r="BK140" i="4"/>
  <c r="BL140" i="4"/>
  <c r="BF141" i="4"/>
  <c r="BG141" i="4"/>
  <c r="BJ141" i="4"/>
  <c r="BK141" i="4"/>
  <c r="BF142" i="4"/>
  <c r="BG142" i="4"/>
  <c r="BJ142" i="4"/>
  <c r="BK142" i="4"/>
  <c r="BF143" i="4"/>
  <c r="BG143" i="4"/>
  <c r="BH143" i="4"/>
  <c r="BJ143" i="4"/>
  <c r="BK143" i="4"/>
  <c r="BL143" i="4"/>
  <c r="BF144" i="4"/>
  <c r="BG144" i="4"/>
  <c r="BH144" i="4"/>
  <c r="BJ144" i="4"/>
  <c r="BK144" i="4"/>
  <c r="BL144" i="4"/>
  <c r="BF145" i="4"/>
  <c r="BG145" i="4"/>
  <c r="BH145" i="4"/>
  <c r="BJ145" i="4"/>
  <c r="BK145" i="4"/>
  <c r="BL145" i="4"/>
  <c r="BF146" i="4"/>
  <c r="BG146" i="4"/>
  <c r="BH146" i="4"/>
  <c r="BJ146" i="4"/>
  <c r="BK146" i="4"/>
  <c r="BL146" i="4"/>
  <c r="BF147" i="4"/>
  <c r="BG147" i="4"/>
  <c r="BH147" i="4"/>
  <c r="BJ147" i="4"/>
  <c r="BK147" i="4"/>
  <c r="BL147" i="4"/>
  <c r="BF148" i="4"/>
  <c r="BG148" i="4"/>
  <c r="BH148" i="4"/>
  <c r="BJ148" i="4"/>
  <c r="BK148" i="4"/>
  <c r="BL148" i="4"/>
  <c r="BF149" i="4"/>
  <c r="BG149" i="4"/>
  <c r="BH149" i="4"/>
  <c r="BJ149" i="4"/>
  <c r="BK149" i="4"/>
  <c r="BL149" i="4"/>
  <c r="BF150" i="4"/>
  <c r="BG150" i="4"/>
  <c r="BH150" i="4"/>
  <c r="BJ150" i="4"/>
  <c r="BK150" i="4"/>
  <c r="BL150" i="4"/>
  <c r="BF151" i="4"/>
  <c r="BG151" i="4"/>
  <c r="BH151" i="4"/>
  <c r="BJ151" i="4"/>
  <c r="BK151" i="4"/>
  <c r="BL151" i="4"/>
  <c r="BF152" i="4"/>
  <c r="BG152" i="4"/>
  <c r="BH152" i="4"/>
  <c r="BJ152" i="4"/>
  <c r="BK152" i="4"/>
  <c r="BL152" i="4"/>
  <c r="BF153" i="4"/>
  <c r="BG153" i="4"/>
  <c r="BH153" i="4"/>
  <c r="BJ153" i="4"/>
  <c r="BK153" i="4"/>
  <c r="BL153" i="4"/>
  <c r="BF154" i="4"/>
  <c r="BG154" i="4"/>
  <c r="BH154" i="4"/>
  <c r="BJ154" i="4"/>
  <c r="BK154" i="4"/>
  <c r="BL154" i="4"/>
  <c r="BF155" i="4"/>
  <c r="BG155" i="4"/>
  <c r="BH155" i="4"/>
  <c r="BJ155" i="4"/>
  <c r="BK155" i="4"/>
  <c r="BL155" i="4"/>
  <c r="BF156" i="4"/>
  <c r="BG156" i="4"/>
  <c r="BH156" i="4"/>
  <c r="BJ156" i="4"/>
  <c r="BK156" i="4"/>
  <c r="BL156" i="4"/>
  <c r="BF157" i="4"/>
  <c r="BG157" i="4"/>
  <c r="BH157" i="4"/>
  <c r="BJ157" i="4"/>
  <c r="BK157" i="4"/>
  <c r="BL157" i="4"/>
  <c r="BF158" i="4"/>
  <c r="BG158" i="4"/>
  <c r="BH158" i="4"/>
  <c r="BJ158" i="4"/>
  <c r="BK158" i="4"/>
  <c r="BL158" i="4"/>
  <c r="BF159" i="4"/>
  <c r="BG159" i="4"/>
  <c r="BH159" i="4"/>
  <c r="BJ159" i="4"/>
  <c r="BK159" i="4"/>
  <c r="BL159" i="4"/>
  <c r="BF160" i="4"/>
  <c r="BG160" i="4"/>
  <c r="BH160" i="4"/>
  <c r="BJ160" i="4"/>
  <c r="BK160" i="4"/>
  <c r="BL160" i="4"/>
  <c r="BF161" i="4"/>
  <c r="BG161" i="4"/>
  <c r="BH161" i="4"/>
  <c r="BJ161" i="4"/>
  <c r="BK161" i="4"/>
  <c r="BL161" i="4"/>
  <c r="BF162" i="4"/>
  <c r="BG162" i="4"/>
  <c r="BH162" i="4"/>
  <c r="BJ162" i="4"/>
  <c r="BK162" i="4"/>
  <c r="BL162" i="4"/>
  <c r="BF163" i="4"/>
  <c r="BG163" i="4"/>
  <c r="BH163" i="4"/>
  <c r="BJ163" i="4"/>
  <c r="BK163" i="4"/>
  <c r="BL163" i="4"/>
  <c r="BF164" i="4"/>
  <c r="BG164" i="4"/>
  <c r="BH164" i="4"/>
  <c r="BJ164" i="4"/>
  <c r="BK164" i="4"/>
  <c r="BL164" i="4"/>
  <c r="BF165" i="4"/>
  <c r="BG165" i="4"/>
  <c r="BH165" i="4"/>
  <c r="BJ165" i="4"/>
  <c r="BK165" i="4"/>
  <c r="BL165" i="4"/>
  <c r="BF166" i="4"/>
  <c r="BG166" i="4"/>
  <c r="BH166" i="4"/>
  <c r="BJ166" i="4"/>
  <c r="BK166" i="4"/>
  <c r="BL166" i="4"/>
  <c r="BF167" i="4"/>
  <c r="BG167" i="4"/>
  <c r="BH167" i="4"/>
  <c r="BJ167" i="4"/>
  <c r="BK167" i="4"/>
  <c r="BL167" i="4"/>
  <c r="BF168" i="4"/>
  <c r="BG168" i="4"/>
  <c r="BH168" i="4"/>
  <c r="BJ168" i="4"/>
  <c r="BK168" i="4"/>
  <c r="BL168" i="4"/>
  <c r="BF169" i="4"/>
  <c r="BG169" i="4"/>
  <c r="BH169" i="4"/>
  <c r="BJ169" i="4"/>
  <c r="BK169" i="4"/>
  <c r="BL169" i="4"/>
  <c r="BF170" i="4"/>
  <c r="BG170" i="4"/>
  <c r="BH170" i="4"/>
  <c r="BJ170" i="4"/>
  <c r="BK170" i="4"/>
  <c r="BL170" i="4"/>
  <c r="BF171" i="4"/>
  <c r="BG171" i="4"/>
  <c r="BH171" i="4"/>
  <c r="BJ171" i="4"/>
  <c r="BK171" i="4"/>
  <c r="BL171" i="4"/>
  <c r="BF172" i="4"/>
  <c r="BG172" i="4"/>
  <c r="BH172" i="4"/>
  <c r="BJ172" i="4"/>
  <c r="BK172" i="4"/>
  <c r="BL172" i="4"/>
  <c r="BF173" i="4"/>
  <c r="BG173" i="4"/>
  <c r="BH173" i="4"/>
  <c r="BJ173" i="4"/>
  <c r="BK173" i="4"/>
  <c r="BL173" i="4"/>
  <c r="BF174" i="4"/>
  <c r="BG174" i="4"/>
  <c r="BH174" i="4"/>
  <c r="BJ174" i="4"/>
  <c r="BK174" i="4"/>
  <c r="BL174" i="4"/>
  <c r="BF175" i="4"/>
  <c r="BG175" i="4"/>
  <c r="BH175" i="4"/>
  <c r="BJ175" i="4"/>
  <c r="BK175" i="4"/>
  <c r="BL175" i="4"/>
  <c r="BF176" i="4"/>
  <c r="BG176" i="4"/>
  <c r="BH176" i="4"/>
  <c r="BJ176" i="4"/>
  <c r="BK176" i="4"/>
  <c r="BL176" i="4"/>
  <c r="BF177" i="4"/>
  <c r="BG177" i="4"/>
  <c r="BH177" i="4"/>
  <c r="BJ177" i="4"/>
  <c r="BK177" i="4"/>
  <c r="BL177" i="4"/>
  <c r="BF178" i="4"/>
  <c r="BG178" i="4"/>
  <c r="BH178" i="4"/>
  <c r="BJ178" i="4"/>
  <c r="BK178" i="4"/>
  <c r="BL178" i="4"/>
  <c r="BF179" i="4"/>
  <c r="BG179" i="4"/>
  <c r="BH179" i="4"/>
  <c r="BJ179" i="4"/>
  <c r="BK179" i="4"/>
  <c r="BL179" i="4"/>
  <c r="BF180" i="4"/>
  <c r="BG180" i="4"/>
  <c r="BH180" i="4"/>
  <c r="BJ180" i="4"/>
  <c r="BK180" i="4"/>
  <c r="BL180" i="4"/>
  <c r="BF181" i="4"/>
  <c r="BG181" i="4"/>
  <c r="BH181" i="4"/>
  <c r="BJ181" i="4"/>
  <c r="BK181" i="4"/>
  <c r="BL181" i="4"/>
  <c r="BF182" i="4"/>
  <c r="BG182" i="4"/>
  <c r="BH182" i="4"/>
  <c r="BJ182" i="4"/>
  <c r="BK182" i="4"/>
  <c r="BL182" i="4"/>
  <c r="BF183" i="4"/>
  <c r="BG183" i="4"/>
  <c r="BH183" i="4"/>
  <c r="BJ183" i="4"/>
  <c r="BK183" i="4"/>
  <c r="BL183" i="4"/>
  <c r="BF184" i="4"/>
  <c r="BG184" i="4"/>
  <c r="BH184" i="4"/>
  <c r="BJ184" i="4"/>
  <c r="BK184" i="4"/>
  <c r="BL184" i="4"/>
  <c r="BF185" i="4"/>
  <c r="BG185" i="4"/>
  <c r="BH185" i="4"/>
  <c r="BJ185" i="4"/>
  <c r="BK185" i="4"/>
  <c r="BL185" i="4"/>
  <c r="BF186" i="4"/>
  <c r="BG186" i="4"/>
  <c r="BH186" i="4"/>
  <c r="BJ186" i="4"/>
  <c r="BK186" i="4"/>
  <c r="BL186" i="4"/>
  <c r="BF187" i="4"/>
  <c r="BG187" i="4"/>
  <c r="BH187" i="4"/>
  <c r="BJ187" i="4"/>
  <c r="BK187" i="4"/>
  <c r="BL187" i="4"/>
  <c r="BF188" i="4"/>
  <c r="BG188" i="4"/>
  <c r="BH188" i="4"/>
  <c r="BJ188" i="4"/>
  <c r="BK188" i="4"/>
  <c r="BL188" i="4"/>
  <c r="BF189" i="4"/>
  <c r="BG189" i="4"/>
  <c r="BH189" i="4"/>
  <c r="BJ189" i="4"/>
  <c r="BK189" i="4"/>
  <c r="BL189" i="4"/>
  <c r="BF190" i="4"/>
  <c r="BG190" i="4"/>
  <c r="BH190" i="4"/>
  <c r="BJ190" i="4"/>
  <c r="BK190" i="4"/>
  <c r="BL190" i="4"/>
  <c r="BF191" i="4"/>
  <c r="BG191" i="4"/>
  <c r="BH191" i="4"/>
  <c r="BJ191" i="4"/>
  <c r="BK191" i="4"/>
  <c r="BL191" i="4"/>
  <c r="BF192" i="4"/>
  <c r="BG192" i="4"/>
  <c r="BH192" i="4"/>
  <c r="BJ192" i="4"/>
  <c r="BK192" i="4"/>
  <c r="BL192" i="4"/>
  <c r="BF193" i="4"/>
  <c r="BG193" i="4"/>
  <c r="BH193" i="4"/>
  <c r="BJ193" i="4"/>
  <c r="BK193" i="4"/>
  <c r="BL193" i="4"/>
  <c r="BF194" i="4"/>
  <c r="BG194" i="4"/>
  <c r="BH194" i="4"/>
  <c r="BJ194" i="4"/>
  <c r="BK194" i="4"/>
  <c r="BL194" i="4"/>
  <c r="BF195" i="4"/>
  <c r="BG195" i="4"/>
  <c r="BH195" i="4"/>
  <c r="BJ195" i="4"/>
  <c r="BK195" i="4"/>
  <c r="BL195" i="4"/>
  <c r="BF196" i="4"/>
  <c r="BG196" i="4"/>
  <c r="BH196" i="4"/>
  <c r="BJ196" i="4"/>
  <c r="BK196" i="4"/>
  <c r="BL196" i="4"/>
  <c r="BF197" i="4"/>
  <c r="BG197" i="4"/>
  <c r="BH197" i="4"/>
  <c r="BJ197" i="4"/>
  <c r="BK197" i="4"/>
  <c r="BL197" i="4"/>
  <c r="BF198" i="4"/>
  <c r="BG198" i="4"/>
  <c r="BH198" i="4"/>
  <c r="BJ198" i="4"/>
  <c r="BK198" i="4"/>
  <c r="BL198" i="4"/>
  <c r="BF199" i="4"/>
  <c r="BG199" i="4"/>
  <c r="BH199" i="4"/>
  <c r="BJ199" i="4"/>
  <c r="BK199" i="4"/>
  <c r="BL199" i="4"/>
  <c r="BF200" i="4"/>
  <c r="BG200" i="4"/>
  <c r="BH200" i="4"/>
  <c r="BJ200" i="4"/>
  <c r="BK200" i="4"/>
  <c r="BL200" i="4"/>
  <c r="BF201" i="4"/>
  <c r="BG201" i="4"/>
  <c r="BH201" i="4"/>
  <c r="BJ201" i="4"/>
  <c r="BK201" i="4"/>
  <c r="BL201" i="4"/>
  <c r="BF202" i="4"/>
  <c r="BG202" i="4"/>
  <c r="BH202" i="4"/>
  <c r="BJ202" i="4"/>
  <c r="BK202" i="4"/>
  <c r="BL202" i="4"/>
  <c r="BF203" i="4"/>
  <c r="BG203" i="4"/>
  <c r="BH203" i="4"/>
  <c r="BJ203" i="4"/>
  <c r="BK203" i="4"/>
  <c r="BL203" i="4"/>
  <c r="BF204" i="4"/>
  <c r="BG204" i="4"/>
  <c r="BH204" i="4"/>
  <c r="BJ204" i="4"/>
  <c r="BK204" i="4"/>
  <c r="BL204" i="4"/>
  <c r="BF205" i="4"/>
  <c r="BG205" i="4"/>
  <c r="BH205" i="4"/>
  <c r="BJ205" i="4"/>
  <c r="BK205" i="4"/>
  <c r="BL205" i="4"/>
  <c r="BF206" i="4"/>
  <c r="BG206" i="4"/>
  <c r="BH206" i="4"/>
  <c r="BJ206" i="4"/>
  <c r="BK206" i="4"/>
  <c r="BL206" i="4"/>
  <c r="BF207" i="4"/>
  <c r="BG207" i="4"/>
  <c r="BH207" i="4"/>
  <c r="BJ207" i="4"/>
  <c r="BK207" i="4"/>
  <c r="BL207" i="4"/>
  <c r="BF208" i="4"/>
  <c r="BG208" i="4"/>
  <c r="BH208" i="4"/>
  <c r="BJ208" i="4"/>
  <c r="BK208" i="4"/>
  <c r="BL208" i="4"/>
  <c r="BF209" i="4"/>
  <c r="BG209" i="4"/>
  <c r="BH209" i="4"/>
  <c r="BJ209" i="4"/>
  <c r="BK209" i="4"/>
  <c r="BL209" i="4"/>
  <c r="BF210" i="4"/>
  <c r="BG210" i="4"/>
  <c r="BH210" i="4"/>
  <c r="BJ210" i="4"/>
  <c r="BK210" i="4"/>
  <c r="BL210" i="4"/>
  <c r="BF211" i="4"/>
  <c r="BG211" i="4"/>
  <c r="BH211" i="4"/>
  <c r="BJ211" i="4"/>
  <c r="BK211" i="4"/>
  <c r="BL211" i="4"/>
  <c r="BF212" i="4"/>
  <c r="BG212" i="4"/>
  <c r="BH212" i="4"/>
  <c r="BJ212" i="4"/>
  <c r="BK212" i="4"/>
  <c r="BL212" i="4"/>
  <c r="BF213" i="4"/>
  <c r="BG213" i="4"/>
  <c r="BH213" i="4"/>
  <c r="BJ213" i="4"/>
  <c r="BK213" i="4"/>
  <c r="BL213" i="4"/>
  <c r="BF214" i="4"/>
  <c r="BG214" i="4"/>
  <c r="BH214" i="4"/>
  <c r="BJ214" i="4"/>
  <c r="BK214" i="4"/>
  <c r="BL214" i="4"/>
  <c r="BF215" i="4"/>
  <c r="BG215" i="4"/>
  <c r="BH215" i="4"/>
  <c r="BJ215" i="4"/>
  <c r="BK215" i="4"/>
  <c r="BL215" i="4"/>
  <c r="BF216" i="4"/>
  <c r="BG216" i="4"/>
  <c r="BH216" i="4"/>
  <c r="BJ216" i="4"/>
  <c r="BK216" i="4"/>
  <c r="BL216" i="4"/>
  <c r="BF217" i="4"/>
  <c r="BG217" i="4"/>
  <c r="BH217" i="4"/>
  <c r="BJ217" i="4"/>
  <c r="BK217" i="4"/>
  <c r="BL217" i="4"/>
  <c r="BF218" i="4"/>
  <c r="BG218" i="4"/>
  <c r="BH218" i="4"/>
  <c r="BJ218" i="4"/>
  <c r="BK218" i="4"/>
  <c r="BL218" i="4"/>
  <c r="BF219" i="4"/>
  <c r="BG219" i="4"/>
  <c r="BH219" i="4"/>
  <c r="BJ219" i="4"/>
  <c r="BK219" i="4"/>
  <c r="BL219" i="4"/>
  <c r="BF220" i="4"/>
  <c r="BG220" i="4"/>
  <c r="BH220" i="4"/>
  <c r="BJ220" i="4"/>
  <c r="BK220" i="4"/>
  <c r="BL220" i="4"/>
  <c r="BF221" i="4"/>
  <c r="BG221" i="4"/>
  <c r="BH221" i="4"/>
  <c r="BJ221" i="4"/>
  <c r="BK221" i="4"/>
  <c r="BL221" i="4"/>
  <c r="BF222" i="4"/>
  <c r="BG222" i="4"/>
  <c r="BH222" i="4"/>
  <c r="BJ222" i="4"/>
  <c r="BK222" i="4"/>
  <c r="BL222" i="4"/>
  <c r="BF223" i="4"/>
  <c r="BG223" i="4"/>
  <c r="BH223" i="4"/>
  <c r="BJ223" i="4"/>
  <c r="BK223" i="4"/>
  <c r="BL223" i="4"/>
  <c r="BF224" i="4"/>
  <c r="BG224" i="4"/>
  <c r="BH224" i="4"/>
  <c r="BJ224" i="4"/>
  <c r="BK224" i="4"/>
  <c r="BL224" i="4"/>
  <c r="BF225" i="4"/>
  <c r="BG225" i="4"/>
  <c r="BH225" i="4"/>
  <c r="BJ225" i="4"/>
  <c r="BK225" i="4"/>
  <c r="BL225" i="4"/>
  <c r="BF226" i="4"/>
  <c r="BG226" i="4"/>
  <c r="BH226" i="4"/>
  <c r="BJ226" i="4"/>
  <c r="BK226" i="4"/>
  <c r="BL226" i="4"/>
  <c r="BF227" i="4"/>
  <c r="BG227" i="4"/>
  <c r="BH227" i="4"/>
  <c r="BJ227" i="4"/>
  <c r="BK227" i="4"/>
  <c r="BL227" i="4"/>
  <c r="BF228" i="4"/>
  <c r="BG228" i="4"/>
  <c r="BH228" i="4"/>
  <c r="BJ228" i="4"/>
  <c r="BK228" i="4"/>
  <c r="BL228" i="4"/>
  <c r="BF229" i="4"/>
  <c r="BG229" i="4"/>
  <c r="BH229" i="4"/>
  <c r="BJ229" i="4"/>
  <c r="BK229" i="4"/>
  <c r="BL229" i="4"/>
  <c r="BF230" i="4"/>
  <c r="BG230" i="4"/>
  <c r="BH230" i="4"/>
  <c r="BJ230" i="4"/>
  <c r="BK230" i="4"/>
  <c r="BL230" i="4"/>
  <c r="BF231" i="4"/>
  <c r="BG231" i="4"/>
  <c r="BH231" i="4"/>
  <c r="BJ231" i="4"/>
  <c r="BK231" i="4"/>
  <c r="BL231" i="4"/>
  <c r="BF232" i="4"/>
  <c r="BG232" i="4"/>
  <c r="BH232" i="4"/>
  <c r="BJ232" i="4"/>
  <c r="BK232" i="4"/>
  <c r="BL232" i="4"/>
  <c r="BF233" i="4"/>
  <c r="BG233" i="4"/>
  <c r="BH233" i="4"/>
  <c r="BJ233" i="4"/>
  <c r="BK233" i="4"/>
  <c r="BL233" i="4"/>
  <c r="BF234" i="4"/>
  <c r="BG234" i="4"/>
  <c r="BH234" i="4"/>
  <c r="BJ234" i="4"/>
  <c r="BK234" i="4"/>
  <c r="BL234" i="4"/>
  <c r="BF235" i="4"/>
  <c r="BG235" i="4"/>
  <c r="BH235" i="4"/>
  <c r="BJ235" i="4"/>
  <c r="BK235" i="4"/>
  <c r="BL235" i="4"/>
  <c r="BF236" i="4"/>
  <c r="BG236" i="4"/>
  <c r="BH236" i="4"/>
  <c r="BJ236" i="4"/>
  <c r="BK236" i="4"/>
  <c r="BL236" i="4"/>
  <c r="BF237" i="4"/>
  <c r="BG237" i="4"/>
  <c r="BH237" i="4"/>
  <c r="BJ237" i="4"/>
  <c r="BK237" i="4"/>
  <c r="BL237" i="4"/>
  <c r="BF238" i="4"/>
  <c r="BG238" i="4"/>
  <c r="BH238" i="4"/>
  <c r="BJ238" i="4"/>
  <c r="BK238" i="4"/>
  <c r="BL238" i="4"/>
  <c r="BF239" i="4"/>
  <c r="BG239" i="4"/>
  <c r="BH239" i="4"/>
  <c r="BJ239" i="4"/>
  <c r="BK239" i="4"/>
  <c r="BL239" i="4"/>
  <c r="BF240" i="4"/>
  <c r="BG240" i="4"/>
  <c r="BH240" i="4"/>
  <c r="BJ240" i="4"/>
  <c r="BK240" i="4"/>
  <c r="BL240" i="4"/>
  <c r="BF241" i="4"/>
  <c r="BG241" i="4"/>
  <c r="BH241" i="4"/>
  <c r="BJ241" i="4"/>
  <c r="BK241" i="4"/>
  <c r="BL241" i="4"/>
  <c r="BF242" i="4"/>
  <c r="BG242" i="4"/>
  <c r="BH242" i="4"/>
  <c r="BJ242" i="4"/>
  <c r="BK242" i="4"/>
  <c r="BL242" i="4"/>
  <c r="BF243" i="4"/>
  <c r="BG243" i="4"/>
  <c r="BH243" i="4"/>
  <c r="BJ243" i="4"/>
  <c r="BK243" i="4"/>
  <c r="BL243" i="4"/>
  <c r="BF244" i="4"/>
  <c r="BG244" i="4"/>
  <c r="BH244" i="4"/>
  <c r="BJ244" i="4"/>
  <c r="BK244" i="4"/>
  <c r="BL244" i="4"/>
  <c r="BF245" i="4"/>
  <c r="BG245" i="4"/>
  <c r="BH245" i="4"/>
  <c r="BJ245" i="4"/>
  <c r="BK245" i="4"/>
  <c r="BL245" i="4"/>
  <c r="BF246" i="4"/>
  <c r="BG246" i="4"/>
  <c r="BH246" i="4"/>
  <c r="BJ246" i="4"/>
  <c r="BK246" i="4"/>
  <c r="BL246" i="4"/>
  <c r="BF247" i="4"/>
  <c r="BG247" i="4"/>
  <c r="BH247" i="4"/>
  <c r="BJ247" i="4"/>
  <c r="BK247" i="4"/>
  <c r="BL247" i="4"/>
  <c r="BF248" i="4"/>
  <c r="BG248" i="4"/>
  <c r="BH248" i="4"/>
  <c r="BJ248" i="4"/>
  <c r="BK248" i="4"/>
  <c r="BL248" i="4"/>
  <c r="BF249" i="4"/>
  <c r="BG249" i="4"/>
  <c r="BH249" i="4"/>
  <c r="BJ249" i="4"/>
  <c r="BK249" i="4"/>
  <c r="BL249" i="4"/>
  <c r="BF250" i="4"/>
  <c r="BG250" i="4"/>
  <c r="BH250" i="4"/>
  <c r="BJ250" i="4"/>
  <c r="BK250" i="4"/>
  <c r="BL250" i="4"/>
  <c r="BF251" i="4"/>
  <c r="BG251" i="4"/>
  <c r="BH251" i="4"/>
  <c r="BJ251" i="4"/>
  <c r="BK251" i="4"/>
  <c r="BL251" i="4"/>
  <c r="BF252" i="4"/>
  <c r="BG252" i="4"/>
  <c r="BH252" i="4"/>
  <c r="BJ252" i="4"/>
  <c r="BK252" i="4"/>
  <c r="BL252" i="4"/>
  <c r="BF253" i="4"/>
  <c r="BG253" i="4"/>
  <c r="BH253" i="4"/>
  <c r="BJ253" i="4"/>
  <c r="BK253" i="4"/>
  <c r="BL253" i="4"/>
  <c r="BF254" i="4"/>
  <c r="BG254" i="4"/>
  <c r="BH254" i="4"/>
  <c r="BJ254" i="4"/>
  <c r="BK254" i="4"/>
  <c r="BL254" i="4"/>
  <c r="BF255" i="4"/>
  <c r="BG255" i="4"/>
  <c r="BH255" i="4"/>
  <c r="BJ255" i="4"/>
  <c r="BK255" i="4"/>
  <c r="BL255" i="4"/>
  <c r="BF256" i="4"/>
  <c r="BG256" i="4"/>
  <c r="BH256" i="4"/>
  <c r="BJ256" i="4"/>
  <c r="BK256" i="4"/>
  <c r="BL256" i="4"/>
  <c r="BF257" i="4"/>
  <c r="BG257" i="4"/>
  <c r="BH257" i="4"/>
  <c r="BJ257" i="4"/>
  <c r="BK257" i="4"/>
  <c r="BL257" i="4"/>
  <c r="BF258" i="4"/>
  <c r="BG258" i="4"/>
  <c r="BH258" i="4"/>
  <c r="BJ258" i="4"/>
  <c r="BK258" i="4"/>
  <c r="BL258" i="4"/>
  <c r="BF259" i="4"/>
  <c r="BG259" i="4"/>
  <c r="BH259" i="4"/>
  <c r="BJ259" i="4"/>
  <c r="BK259" i="4"/>
  <c r="BL259" i="4"/>
  <c r="BF260" i="4"/>
  <c r="BG260" i="4"/>
  <c r="BH260" i="4"/>
  <c r="BJ260" i="4"/>
  <c r="BK260" i="4"/>
  <c r="BL260" i="4"/>
  <c r="BF261" i="4"/>
  <c r="BG261" i="4"/>
  <c r="BH261" i="4"/>
  <c r="BJ261" i="4"/>
  <c r="BK261" i="4"/>
  <c r="BL261" i="4"/>
  <c r="BF262" i="4"/>
  <c r="BG262" i="4"/>
  <c r="BH262" i="4"/>
  <c r="BJ262" i="4"/>
  <c r="BK262" i="4"/>
  <c r="BL262" i="4"/>
  <c r="BF263" i="4"/>
  <c r="BG263" i="4"/>
  <c r="BH263" i="4"/>
  <c r="BJ263" i="4"/>
  <c r="BK263" i="4"/>
  <c r="BL263" i="4"/>
  <c r="BF264" i="4"/>
  <c r="BG264" i="4"/>
  <c r="BH264" i="4"/>
  <c r="BJ264" i="4"/>
  <c r="BK264" i="4"/>
  <c r="BL264" i="4"/>
  <c r="BF265" i="4"/>
  <c r="BG265" i="4"/>
  <c r="BH265" i="4"/>
  <c r="BJ265" i="4"/>
  <c r="BK265" i="4"/>
  <c r="BL265" i="4"/>
  <c r="BF266" i="4"/>
  <c r="BG266" i="4"/>
  <c r="BH266" i="4"/>
  <c r="BJ266" i="4"/>
  <c r="BK266" i="4"/>
  <c r="BL266" i="4"/>
  <c r="BF267" i="4"/>
  <c r="BG267" i="4"/>
  <c r="BH267" i="4"/>
  <c r="BJ267" i="4"/>
  <c r="BK267" i="4"/>
  <c r="BL267" i="4"/>
  <c r="BF268" i="4"/>
  <c r="BG268" i="4"/>
  <c r="BH268" i="4"/>
  <c r="BJ268" i="4"/>
  <c r="BK268" i="4"/>
  <c r="BL268" i="4"/>
  <c r="BF269" i="4"/>
  <c r="BG269" i="4"/>
  <c r="BH269" i="4"/>
  <c r="BJ269" i="4"/>
  <c r="BK269" i="4"/>
  <c r="BL269" i="4"/>
  <c r="BF270" i="4"/>
  <c r="BG270" i="4"/>
  <c r="BH270" i="4"/>
  <c r="BJ270" i="4"/>
  <c r="BK270" i="4"/>
  <c r="BL270" i="4"/>
  <c r="BF271" i="4"/>
  <c r="BG271" i="4"/>
  <c r="BH271" i="4"/>
  <c r="BJ271" i="4"/>
  <c r="BK271" i="4"/>
  <c r="BL271" i="4"/>
  <c r="BF272" i="4"/>
  <c r="BG272" i="4"/>
  <c r="BH272" i="4"/>
  <c r="BJ272" i="4"/>
  <c r="BK272" i="4"/>
  <c r="BL272" i="4"/>
  <c r="BF273" i="4"/>
  <c r="BG273" i="4"/>
  <c r="BH273" i="4"/>
  <c r="BJ273" i="4"/>
  <c r="BK273" i="4"/>
  <c r="BL273" i="4"/>
  <c r="BF274" i="4"/>
  <c r="BG274" i="4"/>
  <c r="BH274" i="4"/>
  <c r="BJ274" i="4"/>
  <c r="BK274" i="4"/>
  <c r="BL274" i="4"/>
  <c r="BF275" i="4"/>
  <c r="BG275" i="4"/>
  <c r="BH275" i="4"/>
  <c r="BJ275" i="4"/>
  <c r="BK275" i="4"/>
  <c r="BL275" i="4"/>
  <c r="BF276" i="4"/>
  <c r="BG276" i="4"/>
  <c r="BH276" i="4"/>
  <c r="BJ276" i="4"/>
  <c r="BK276" i="4"/>
  <c r="BL276" i="4"/>
  <c r="BF277" i="4"/>
  <c r="BG277" i="4"/>
  <c r="BH277" i="4"/>
  <c r="BJ277" i="4"/>
  <c r="BK277" i="4"/>
  <c r="BL277" i="4"/>
  <c r="BF278" i="4"/>
  <c r="BG278" i="4"/>
  <c r="BH278" i="4"/>
  <c r="BJ278" i="4"/>
  <c r="BK278" i="4"/>
  <c r="BL278" i="4"/>
  <c r="BF279" i="4"/>
  <c r="BG279" i="4"/>
  <c r="BH279" i="4"/>
  <c r="BJ279" i="4"/>
  <c r="BK279" i="4"/>
  <c r="BL279" i="4"/>
  <c r="BF280" i="4"/>
  <c r="BG280" i="4"/>
  <c r="BH280" i="4"/>
  <c r="BJ280" i="4"/>
  <c r="BK280" i="4"/>
  <c r="BL280" i="4"/>
  <c r="BF281" i="4"/>
  <c r="BG281" i="4"/>
  <c r="BH281" i="4"/>
  <c r="BJ281" i="4"/>
  <c r="BK281" i="4"/>
  <c r="BL281" i="4"/>
  <c r="BF282" i="4"/>
  <c r="BG282" i="4"/>
  <c r="BH282" i="4"/>
  <c r="BJ282" i="4"/>
  <c r="BK282" i="4"/>
  <c r="BL282" i="4"/>
  <c r="BF283" i="4"/>
  <c r="BG283" i="4"/>
  <c r="BH283" i="4"/>
  <c r="BJ283" i="4"/>
  <c r="BK283" i="4"/>
  <c r="BL283" i="4"/>
  <c r="BF284" i="4"/>
  <c r="BG284" i="4"/>
  <c r="BH284" i="4"/>
  <c r="BJ284" i="4"/>
  <c r="BK284" i="4"/>
  <c r="BL284" i="4"/>
  <c r="BF285" i="4"/>
  <c r="BG285" i="4"/>
  <c r="BH285" i="4"/>
  <c r="BJ285" i="4"/>
  <c r="BK285" i="4"/>
  <c r="BL285" i="4"/>
  <c r="BF286" i="4"/>
  <c r="BG286" i="4"/>
  <c r="BH286" i="4"/>
  <c r="BJ286" i="4"/>
  <c r="BK286" i="4"/>
  <c r="BL286" i="4"/>
  <c r="BF287" i="4"/>
  <c r="BG287" i="4"/>
  <c r="BH287" i="4"/>
  <c r="BJ287" i="4"/>
  <c r="BK287" i="4"/>
  <c r="BL287" i="4"/>
  <c r="BF288" i="4"/>
  <c r="BG288" i="4"/>
  <c r="BH288" i="4"/>
  <c r="BJ288" i="4"/>
  <c r="BK288" i="4"/>
  <c r="BL288" i="4"/>
  <c r="BF289" i="4"/>
  <c r="BG289" i="4"/>
  <c r="BH289" i="4"/>
  <c r="BJ289" i="4"/>
  <c r="BK289" i="4"/>
  <c r="BL289" i="4"/>
  <c r="BF290" i="4"/>
  <c r="BG290" i="4"/>
  <c r="BH290" i="4"/>
  <c r="BJ290" i="4"/>
  <c r="BK290" i="4"/>
  <c r="BL290" i="4"/>
  <c r="BF291" i="4"/>
  <c r="BG291" i="4"/>
  <c r="BH291" i="4"/>
  <c r="BJ291" i="4"/>
  <c r="BK291" i="4"/>
  <c r="BL291" i="4"/>
  <c r="BF292" i="4"/>
  <c r="BG292" i="4"/>
  <c r="BH292" i="4"/>
  <c r="BJ292" i="4"/>
  <c r="BK292" i="4"/>
  <c r="BL292" i="4"/>
  <c r="BF293" i="4"/>
  <c r="BG293" i="4"/>
  <c r="BH293" i="4"/>
  <c r="BJ293" i="4"/>
  <c r="BK293" i="4"/>
  <c r="BL293" i="4"/>
  <c r="BF294" i="4"/>
  <c r="BG294" i="4"/>
  <c r="BH294" i="4"/>
  <c r="BJ294" i="4"/>
  <c r="BK294" i="4"/>
  <c r="BL294" i="4"/>
  <c r="BF295" i="4"/>
  <c r="BG295" i="4"/>
  <c r="BH295" i="4"/>
  <c r="BJ295" i="4"/>
  <c r="BK295" i="4"/>
  <c r="BL295" i="4"/>
  <c r="BF296" i="4"/>
  <c r="BG296" i="4"/>
  <c r="BH296" i="4"/>
  <c r="BJ296" i="4"/>
  <c r="BK296" i="4"/>
  <c r="BL296" i="4"/>
  <c r="BF297" i="4"/>
  <c r="BG297" i="4"/>
  <c r="BH297" i="4"/>
  <c r="BJ297" i="4"/>
  <c r="BK297" i="4"/>
  <c r="BL297" i="4"/>
  <c r="BF298" i="4"/>
  <c r="BG298" i="4"/>
  <c r="BH298" i="4"/>
  <c r="BJ298" i="4"/>
  <c r="BK298" i="4"/>
  <c r="BL298" i="4"/>
  <c r="BF299" i="4"/>
  <c r="BG299" i="4"/>
  <c r="BH299" i="4"/>
  <c r="BJ299" i="4"/>
  <c r="BK299" i="4"/>
  <c r="BL299" i="4"/>
  <c r="BF300" i="4"/>
  <c r="BG300" i="4"/>
  <c r="BH300" i="4"/>
  <c r="BJ300" i="4"/>
  <c r="BK300" i="4"/>
  <c r="BL300" i="4"/>
  <c r="BF301" i="4"/>
  <c r="BG301" i="4"/>
  <c r="BH301" i="4"/>
  <c r="BJ301" i="4"/>
  <c r="BK301" i="4"/>
  <c r="BL301" i="4"/>
  <c r="BF302" i="4"/>
  <c r="BG302" i="4"/>
  <c r="BH302" i="4"/>
  <c r="BJ302" i="4"/>
  <c r="BK302" i="4"/>
  <c r="BL302" i="4"/>
  <c r="BF303" i="4"/>
  <c r="BG303" i="4"/>
  <c r="BH303" i="4"/>
  <c r="BJ303" i="4"/>
  <c r="BK303" i="4"/>
  <c r="BL303" i="4"/>
  <c r="BF304" i="4"/>
  <c r="BG304" i="4"/>
  <c r="BH304" i="4"/>
  <c r="BJ304" i="4"/>
  <c r="BK304" i="4"/>
  <c r="BL304" i="4"/>
  <c r="BF305" i="4"/>
  <c r="BG305" i="4"/>
  <c r="BH305" i="4"/>
  <c r="BJ305" i="4"/>
  <c r="BK305" i="4"/>
  <c r="BL305" i="4"/>
  <c r="BF306" i="4"/>
  <c r="BG306" i="4"/>
  <c r="BH306" i="4"/>
  <c r="BJ306" i="4"/>
  <c r="BK306" i="4"/>
  <c r="BL306" i="4"/>
  <c r="BF307" i="4"/>
  <c r="BG307" i="4"/>
  <c r="BH307" i="4"/>
  <c r="BJ307" i="4"/>
  <c r="BK307" i="4"/>
  <c r="BL307" i="4"/>
  <c r="BF308" i="4"/>
  <c r="BG308" i="4"/>
  <c r="BH308" i="4"/>
  <c r="BJ308" i="4"/>
  <c r="BK308" i="4"/>
  <c r="BL308" i="4"/>
  <c r="BF309" i="4"/>
  <c r="BG309" i="4"/>
  <c r="BH309" i="4"/>
  <c r="BJ309" i="4"/>
  <c r="BK309" i="4"/>
  <c r="BL309" i="4"/>
  <c r="BF310" i="4"/>
  <c r="BG310" i="4"/>
  <c r="BH310" i="4"/>
  <c r="BJ310" i="4"/>
  <c r="BK310" i="4"/>
  <c r="BL310" i="4"/>
  <c r="BF311" i="4"/>
  <c r="BG311" i="4"/>
  <c r="BH311" i="4"/>
  <c r="BJ311" i="4"/>
  <c r="BK311" i="4"/>
  <c r="BL311" i="4"/>
  <c r="BF312" i="4"/>
  <c r="BG312" i="4"/>
  <c r="BH312" i="4"/>
  <c r="BJ312" i="4"/>
  <c r="BK312" i="4"/>
  <c r="BL312" i="4"/>
  <c r="BF313" i="4"/>
  <c r="BG313" i="4"/>
  <c r="BH313" i="4"/>
  <c r="BJ313" i="4"/>
  <c r="BK313" i="4"/>
  <c r="BL313" i="4"/>
  <c r="BF314" i="4"/>
  <c r="BG314" i="4"/>
  <c r="BH314" i="4"/>
  <c r="BJ314" i="4"/>
  <c r="BK314" i="4"/>
  <c r="BL314" i="4"/>
  <c r="BF315" i="4"/>
  <c r="BG315" i="4"/>
  <c r="BH315" i="4"/>
  <c r="BJ315" i="4"/>
  <c r="BK315" i="4"/>
  <c r="BL315" i="4"/>
  <c r="BF316" i="4"/>
  <c r="BG316" i="4"/>
  <c r="BH316" i="4"/>
  <c r="BJ316" i="4"/>
  <c r="BK316" i="4"/>
  <c r="BL316" i="4"/>
  <c r="BF317" i="4"/>
  <c r="BG317" i="4"/>
  <c r="BH317" i="4"/>
  <c r="BJ317" i="4"/>
  <c r="BK317" i="4"/>
  <c r="BL317" i="4"/>
  <c r="BF318" i="4"/>
  <c r="BG318" i="4"/>
  <c r="BH318" i="4"/>
  <c r="BJ318" i="4"/>
  <c r="BK318" i="4"/>
  <c r="BL318" i="4"/>
  <c r="BF319" i="4"/>
  <c r="BG319" i="4"/>
  <c r="BH319" i="4"/>
  <c r="BJ319" i="4"/>
  <c r="BK319" i="4"/>
  <c r="BL319" i="4"/>
  <c r="BF320" i="4"/>
  <c r="BG320" i="4"/>
  <c r="BH320" i="4"/>
  <c r="BJ320" i="4"/>
  <c r="BK320" i="4"/>
  <c r="BL320" i="4"/>
  <c r="BF321" i="4"/>
  <c r="BG321" i="4"/>
  <c r="BH321" i="4"/>
  <c r="BJ321" i="4"/>
  <c r="BK321" i="4"/>
  <c r="BL321" i="4"/>
  <c r="BF322" i="4"/>
  <c r="BG322" i="4"/>
  <c r="BH322" i="4"/>
  <c r="BJ322" i="4"/>
  <c r="BK322" i="4"/>
  <c r="BL322" i="4"/>
  <c r="BF323" i="4"/>
  <c r="BG323" i="4"/>
  <c r="BH323" i="4"/>
  <c r="BJ323" i="4"/>
  <c r="BK323" i="4"/>
  <c r="BL323" i="4"/>
  <c r="BF324" i="4"/>
  <c r="BG324" i="4"/>
  <c r="BH324" i="4"/>
  <c r="BJ324" i="4"/>
  <c r="BK324" i="4"/>
  <c r="BL324" i="4"/>
  <c r="BF325" i="4"/>
  <c r="BG325" i="4"/>
  <c r="BH325" i="4"/>
  <c r="BJ325" i="4"/>
  <c r="BK325" i="4"/>
  <c r="BL325" i="4"/>
  <c r="BF326" i="4"/>
  <c r="BG326" i="4"/>
  <c r="BH326" i="4"/>
  <c r="BJ326" i="4"/>
  <c r="BK326" i="4"/>
  <c r="BL326" i="4"/>
  <c r="BF327" i="4"/>
  <c r="BG327" i="4"/>
  <c r="BH327" i="4"/>
  <c r="BJ327" i="4"/>
  <c r="BK327" i="4"/>
  <c r="BL327" i="4"/>
  <c r="BF328" i="4"/>
  <c r="BG328" i="4"/>
  <c r="BH328" i="4"/>
  <c r="BJ328" i="4"/>
  <c r="BK328" i="4"/>
  <c r="BL328" i="4"/>
  <c r="BF329" i="4"/>
  <c r="BG329" i="4"/>
  <c r="BH329" i="4"/>
  <c r="BJ329" i="4"/>
  <c r="BK329" i="4"/>
  <c r="BL329" i="4"/>
  <c r="BF330" i="4"/>
  <c r="BG330" i="4"/>
  <c r="BH330" i="4"/>
  <c r="BJ330" i="4"/>
  <c r="BK330" i="4"/>
  <c r="BL330" i="4"/>
  <c r="BF331" i="4"/>
  <c r="BG331" i="4"/>
  <c r="BH331" i="4"/>
  <c r="BJ331" i="4"/>
  <c r="BK331" i="4"/>
  <c r="BL331" i="4"/>
  <c r="BF332" i="4"/>
  <c r="BG332" i="4"/>
  <c r="BH332" i="4"/>
  <c r="BJ332" i="4"/>
  <c r="BK332" i="4"/>
  <c r="BL332" i="4"/>
  <c r="BF333" i="4"/>
  <c r="BG333" i="4"/>
  <c r="BH333" i="4"/>
  <c r="BJ333" i="4"/>
  <c r="BK333" i="4"/>
  <c r="BL333" i="4"/>
  <c r="BF334" i="4"/>
  <c r="BG334" i="4"/>
  <c r="BH334" i="4"/>
  <c r="BJ334" i="4"/>
  <c r="BK334" i="4"/>
  <c r="BL334" i="4"/>
  <c r="BF335" i="4"/>
  <c r="BG335" i="4"/>
  <c r="BH335" i="4"/>
  <c r="BJ335" i="4"/>
  <c r="BK335" i="4"/>
  <c r="BL335" i="4"/>
  <c r="BF336" i="4"/>
  <c r="BG336" i="4"/>
  <c r="BH336" i="4"/>
  <c r="BJ336" i="4"/>
  <c r="BK336" i="4"/>
  <c r="BL336" i="4"/>
  <c r="BF337" i="4"/>
  <c r="BG337" i="4"/>
  <c r="BH337" i="4"/>
  <c r="BJ337" i="4"/>
  <c r="BK337" i="4"/>
  <c r="BL337" i="4"/>
  <c r="BF338" i="4"/>
  <c r="BG338" i="4"/>
  <c r="BH338" i="4"/>
  <c r="BJ338" i="4"/>
  <c r="BK338" i="4"/>
  <c r="BL338" i="4"/>
  <c r="BF339" i="4"/>
  <c r="BG339" i="4"/>
  <c r="BH339" i="4"/>
  <c r="BJ339" i="4"/>
  <c r="BK339" i="4"/>
  <c r="BL339" i="4"/>
  <c r="BF340" i="4"/>
  <c r="BG340" i="4"/>
  <c r="BH340" i="4"/>
  <c r="BJ340" i="4"/>
  <c r="BK340" i="4"/>
  <c r="BL340" i="4"/>
  <c r="BF341" i="4"/>
  <c r="BG341" i="4"/>
  <c r="BH341" i="4"/>
  <c r="BJ341" i="4"/>
  <c r="BK341" i="4"/>
  <c r="BL341" i="4"/>
  <c r="BF342" i="4"/>
  <c r="BG342" i="4"/>
  <c r="BH342" i="4"/>
  <c r="BJ342" i="4"/>
  <c r="BK342" i="4"/>
  <c r="BL342" i="4"/>
  <c r="BF343" i="4"/>
  <c r="BG343" i="4"/>
  <c r="BH343" i="4"/>
  <c r="BJ343" i="4"/>
  <c r="BK343" i="4"/>
  <c r="BL343" i="4"/>
  <c r="BF344" i="4"/>
  <c r="BG344" i="4"/>
  <c r="BH344" i="4"/>
  <c r="BJ344" i="4"/>
  <c r="BK344" i="4"/>
  <c r="BL344" i="4"/>
  <c r="BF345" i="4"/>
  <c r="BG345" i="4"/>
  <c r="BH345" i="4"/>
  <c r="BJ345" i="4"/>
  <c r="BK345" i="4"/>
  <c r="BL345" i="4"/>
  <c r="BF346" i="4"/>
  <c r="BG346" i="4"/>
  <c r="BH346" i="4"/>
  <c r="BJ346" i="4"/>
  <c r="BK346" i="4"/>
  <c r="BL346" i="4"/>
  <c r="BF347" i="4"/>
  <c r="BG347" i="4"/>
  <c r="BH347" i="4"/>
  <c r="BJ347" i="4"/>
  <c r="BK347" i="4"/>
  <c r="BL347" i="4"/>
  <c r="BF348" i="4"/>
  <c r="BG348" i="4"/>
  <c r="BH348" i="4"/>
  <c r="BJ348" i="4"/>
  <c r="BK348" i="4"/>
  <c r="BL348" i="4"/>
  <c r="BF349" i="4"/>
  <c r="BG349" i="4"/>
  <c r="BH349" i="4"/>
  <c r="BJ349" i="4"/>
  <c r="BK349" i="4"/>
  <c r="BL349" i="4"/>
  <c r="BF350" i="4"/>
  <c r="BG350" i="4"/>
  <c r="BH350" i="4"/>
  <c r="BJ350" i="4"/>
  <c r="BK350" i="4"/>
  <c r="BL350" i="4"/>
  <c r="BF351" i="4"/>
  <c r="BG351" i="4"/>
  <c r="BH351" i="4"/>
  <c r="BJ351" i="4"/>
  <c r="BK351" i="4"/>
  <c r="BL351" i="4"/>
  <c r="BF352" i="4"/>
  <c r="BG352" i="4"/>
  <c r="BH352" i="4"/>
  <c r="BJ352" i="4"/>
  <c r="BK352" i="4"/>
  <c r="BL352" i="4"/>
  <c r="BF353" i="4"/>
  <c r="BG353" i="4"/>
  <c r="BH353" i="4"/>
  <c r="BJ353" i="4"/>
  <c r="BK353" i="4"/>
  <c r="BL353" i="4"/>
  <c r="BF354" i="4"/>
  <c r="BG354" i="4"/>
  <c r="BH354" i="4"/>
  <c r="BJ354" i="4"/>
  <c r="BK354" i="4"/>
  <c r="BL354" i="4"/>
  <c r="BF355" i="4"/>
  <c r="BG355" i="4"/>
  <c r="BH355" i="4"/>
  <c r="BJ355" i="4"/>
  <c r="BK355" i="4"/>
  <c r="BL355" i="4"/>
  <c r="BF356" i="4"/>
  <c r="BG356" i="4"/>
  <c r="BH356" i="4"/>
  <c r="BJ356" i="4"/>
  <c r="BK356" i="4"/>
  <c r="BL356" i="4"/>
  <c r="BF357" i="4"/>
  <c r="BG357" i="4"/>
  <c r="BH357" i="4"/>
  <c r="BJ357" i="4"/>
  <c r="BK357" i="4"/>
  <c r="BL357" i="4"/>
  <c r="BF358" i="4"/>
  <c r="BG358" i="4"/>
  <c r="BH358" i="4"/>
  <c r="BJ358" i="4"/>
  <c r="BK358" i="4"/>
  <c r="BL358" i="4"/>
  <c r="BF359" i="4"/>
  <c r="BG359" i="4"/>
  <c r="BH359" i="4"/>
  <c r="BJ359" i="4"/>
  <c r="BK359" i="4"/>
  <c r="BL359" i="4"/>
  <c r="BF360" i="4"/>
  <c r="BG360" i="4"/>
  <c r="BH360" i="4"/>
  <c r="BJ360" i="4"/>
  <c r="BK360" i="4"/>
  <c r="BL360" i="4"/>
  <c r="BF361" i="4"/>
  <c r="BG361" i="4"/>
  <c r="BH361" i="4"/>
  <c r="BJ361" i="4"/>
  <c r="BK361" i="4"/>
  <c r="BL361" i="4"/>
  <c r="BF362" i="4"/>
  <c r="BG362" i="4"/>
  <c r="BH362" i="4"/>
  <c r="BJ362" i="4"/>
  <c r="BK362" i="4"/>
  <c r="BL362" i="4"/>
  <c r="BF363" i="4"/>
  <c r="BG363" i="4"/>
  <c r="BH363" i="4"/>
  <c r="BJ363" i="4"/>
  <c r="BK363" i="4"/>
  <c r="BL363" i="4"/>
  <c r="BF364" i="4"/>
  <c r="BG364" i="4"/>
  <c r="BH364" i="4"/>
  <c r="BJ364" i="4"/>
  <c r="BK364" i="4"/>
  <c r="BL364" i="4"/>
  <c r="BF365" i="4"/>
  <c r="BG365" i="4"/>
  <c r="BH365" i="4"/>
  <c r="BJ365" i="4"/>
  <c r="BK365" i="4"/>
  <c r="BL365" i="4"/>
  <c r="BF366" i="4"/>
  <c r="BG366" i="4"/>
  <c r="BH366" i="4"/>
  <c r="BJ366" i="4"/>
  <c r="BK366" i="4"/>
  <c r="BL366" i="4"/>
  <c r="BF367" i="4"/>
  <c r="BG367" i="4"/>
  <c r="BH367" i="4"/>
  <c r="BJ367" i="4"/>
  <c r="BK367" i="4"/>
  <c r="BL367" i="4"/>
  <c r="BF368" i="4"/>
  <c r="BG368" i="4"/>
  <c r="BH368" i="4"/>
  <c r="BJ368" i="4"/>
  <c r="BK368" i="4"/>
  <c r="BL368" i="4"/>
  <c r="BF369" i="4"/>
  <c r="BG369" i="4"/>
  <c r="BH369" i="4"/>
  <c r="BJ369" i="4"/>
  <c r="BK369" i="4"/>
  <c r="BL369" i="4"/>
  <c r="BF370" i="4"/>
  <c r="BG370" i="4"/>
  <c r="BH370" i="4"/>
  <c r="BJ370" i="4"/>
  <c r="BK370" i="4"/>
  <c r="BL370" i="4"/>
  <c r="BF371" i="4"/>
  <c r="BG371" i="4"/>
  <c r="BH371" i="4"/>
  <c r="BJ371" i="4"/>
  <c r="BK371" i="4"/>
  <c r="BL371" i="4"/>
  <c r="BF372" i="4"/>
  <c r="BG372" i="4"/>
  <c r="BH372" i="4"/>
  <c r="BJ372" i="4"/>
  <c r="BK372" i="4"/>
  <c r="BL372" i="4"/>
  <c r="BF373" i="4"/>
  <c r="BG373" i="4"/>
  <c r="BH373" i="4"/>
  <c r="BJ373" i="4"/>
  <c r="BK373" i="4"/>
  <c r="BL373" i="4"/>
  <c r="BF374" i="4"/>
  <c r="BG374" i="4"/>
  <c r="BH374" i="4"/>
  <c r="BJ374" i="4"/>
  <c r="BK374" i="4"/>
  <c r="BL374" i="4"/>
  <c r="BF375" i="4"/>
  <c r="BG375" i="4"/>
  <c r="BH375" i="4"/>
  <c r="BJ375" i="4"/>
  <c r="BK375" i="4"/>
  <c r="BL375" i="4"/>
  <c r="BF376" i="4"/>
  <c r="BG376" i="4"/>
  <c r="BH376" i="4"/>
  <c r="BJ376" i="4"/>
  <c r="BK376" i="4"/>
  <c r="BL376" i="4"/>
  <c r="BF377" i="4"/>
  <c r="BG377" i="4"/>
  <c r="BH377" i="4"/>
  <c r="BJ377" i="4"/>
  <c r="BK377" i="4"/>
  <c r="BL377" i="4"/>
  <c r="BF378" i="4"/>
  <c r="BG378" i="4"/>
  <c r="BH378" i="4"/>
  <c r="BJ378" i="4"/>
  <c r="BK378" i="4"/>
  <c r="BL378" i="4"/>
  <c r="BF379" i="4"/>
  <c r="BG379" i="4"/>
  <c r="BH379" i="4"/>
  <c r="BJ379" i="4"/>
  <c r="BK379" i="4"/>
  <c r="BL379" i="4"/>
  <c r="BF380" i="4"/>
  <c r="BG380" i="4"/>
  <c r="BH380" i="4"/>
  <c r="BJ380" i="4"/>
  <c r="BK380" i="4"/>
  <c r="BL380" i="4"/>
  <c r="BF381" i="4"/>
  <c r="BG381" i="4"/>
  <c r="BH381" i="4"/>
  <c r="BJ381" i="4"/>
  <c r="BK381" i="4"/>
  <c r="BL381" i="4"/>
  <c r="BF382" i="4"/>
  <c r="BG382" i="4"/>
  <c r="BH382" i="4"/>
  <c r="BJ382" i="4"/>
  <c r="BK382" i="4"/>
  <c r="BL382" i="4"/>
  <c r="BF383" i="4"/>
  <c r="BG383" i="4"/>
  <c r="BH383" i="4"/>
  <c r="BJ383" i="4"/>
  <c r="BK383" i="4"/>
  <c r="BL383" i="4"/>
  <c r="BF384" i="4"/>
  <c r="BG384" i="4"/>
  <c r="BH384" i="4"/>
  <c r="BJ384" i="4"/>
  <c r="BK384" i="4"/>
  <c r="BL384" i="4"/>
  <c r="BF385" i="4"/>
  <c r="BG385" i="4"/>
  <c r="BH385" i="4"/>
  <c r="BJ385" i="4"/>
  <c r="BK385" i="4"/>
  <c r="BL385" i="4"/>
  <c r="BF386" i="4"/>
  <c r="BG386" i="4"/>
  <c r="BH386" i="4"/>
  <c r="BJ386" i="4"/>
  <c r="BK386" i="4"/>
  <c r="BL386" i="4"/>
  <c r="BF387" i="4"/>
  <c r="BG387" i="4"/>
  <c r="BH387" i="4"/>
  <c r="BJ387" i="4"/>
  <c r="BK387" i="4"/>
  <c r="BL387" i="4"/>
  <c r="BF388" i="4"/>
  <c r="BG388" i="4"/>
  <c r="BH388" i="4"/>
  <c r="BJ388" i="4"/>
  <c r="BK388" i="4"/>
  <c r="BL388" i="4"/>
  <c r="BF389" i="4"/>
  <c r="BG389" i="4"/>
  <c r="BH389" i="4"/>
  <c r="BJ389" i="4"/>
  <c r="BK389" i="4"/>
  <c r="BL389" i="4"/>
  <c r="BF390" i="4"/>
  <c r="BG390" i="4"/>
  <c r="BH390" i="4"/>
  <c r="BJ390" i="4"/>
  <c r="BK390" i="4"/>
  <c r="BL390" i="4"/>
  <c r="BF391" i="4"/>
  <c r="BG391" i="4"/>
  <c r="BH391" i="4"/>
  <c r="BJ391" i="4"/>
  <c r="BK391" i="4"/>
  <c r="BL391" i="4"/>
  <c r="BF392" i="4"/>
  <c r="BG392" i="4"/>
  <c r="BH392" i="4"/>
  <c r="BJ392" i="4"/>
  <c r="BK392" i="4"/>
  <c r="BL392" i="4"/>
  <c r="BF393" i="4"/>
  <c r="BG393" i="4"/>
  <c r="BH393" i="4"/>
  <c r="BJ393" i="4"/>
  <c r="BK393" i="4"/>
  <c r="BL393" i="4"/>
  <c r="N10" i="5" l="1"/>
  <c r="V10" i="5"/>
  <c r="J11" i="6"/>
  <c r="V11" i="6"/>
  <c r="C10" i="6"/>
  <c r="O10" i="6"/>
  <c r="G11" i="6"/>
  <c r="K11" i="6"/>
  <c r="X11" i="6"/>
  <c r="BL10" i="5"/>
  <c r="BT10" i="5"/>
  <c r="BJ11" i="6"/>
  <c r="G10" i="5"/>
  <c r="K10" i="5"/>
  <c r="C11" i="5"/>
  <c r="C17" i="5" s="1"/>
  <c r="K11" i="5"/>
  <c r="F17" i="5" s="1"/>
  <c r="BN10" i="6"/>
  <c r="B11" i="6"/>
  <c r="L11" i="6"/>
  <c r="BL11" i="6"/>
  <c r="BT11" i="5"/>
  <c r="BJ17" i="5" s="1"/>
  <c r="BM10" i="6"/>
  <c r="BE11" i="6"/>
  <c r="BU11" i="6"/>
  <c r="BN11" i="6"/>
  <c r="AC10" i="6"/>
  <c r="AS10" i="5"/>
  <c r="AC11" i="6"/>
  <c r="AS11" i="5"/>
  <c r="AI17" i="5" s="1"/>
  <c r="AL10" i="5"/>
  <c r="AT10" i="5"/>
  <c r="AL11" i="5"/>
  <c r="AG17" i="5" s="1"/>
  <c r="AU10" i="5"/>
  <c r="D11" i="6"/>
  <c r="BL11" i="5"/>
  <c r="BG17" i="5" s="1"/>
  <c r="BX11" i="6"/>
  <c r="AQ11" i="6"/>
  <c r="BV11" i="6"/>
  <c r="AS11" i="6"/>
  <c r="T10" i="6"/>
  <c r="BD10" i="6"/>
  <c r="BX10" i="6"/>
  <c r="BU10" i="6"/>
  <c r="BQ11" i="6"/>
  <c r="BZ11" i="6"/>
  <c r="AE11" i="5"/>
  <c r="AE17" i="5" s="1"/>
  <c r="BI10" i="5"/>
  <c r="BF11" i="6"/>
  <c r="BZ10" i="6"/>
  <c r="BR10" i="6"/>
  <c r="BJ10" i="6"/>
  <c r="BY10" i="6"/>
  <c r="BY11" i="6"/>
  <c r="BQ10" i="6"/>
  <c r="BM11" i="6"/>
  <c r="BE10" i="6"/>
  <c r="BL10" i="6"/>
  <c r="BD11" i="6"/>
  <c r="BH11" i="5"/>
  <c r="BD22" i="5" s="1"/>
  <c r="AY10" i="5"/>
  <c r="AU11" i="5"/>
  <c r="AK17" i="5" s="1"/>
  <c r="T10" i="5"/>
  <c r="AQ10" i="6"/>
  <c r="P10" i="6"/>
  <c r="AE10" i="5"/>
  <c r="AT11" i="5"/>
  <c r="AJ17" i="5" s="1"/>
  <c r="W10" i="5"/>
  <c r="S11" i="5"/>
  <c r="I17" i="5" s="1"/>
  <c r="AD10" i="6"/>
  <c r="AD11" i="6"/>
  <c r="AH10" i="5"/>
  <c r="AD11" i="5"/>
  <c r="AD17" i="5" s="1"/>
  <c r="AS10" i="6"/>
  <c r="AK10" i="5"/>
  <c r="AK11" i="5"/>
  <c r="AF17" i="5" s="1"/>
  <c r="F10" i="5"/>
  <c r="F10" i="6"/>
  <c r="F11" i="5"/>
  <c r="B22" i="5" s="1"/>
  <c r="B10" i="6"/>
  <c r="BV11" i="5"/>
  <c r="BL17" i="5" s="1"/>
  <c r="BZ10" i="5"/>
  <c r="BV10" i="6"/>
  <c r="BV10" i="5"/>
  <c r="BZ11" i="5"/>
  <c r="BL22" i="5" s="1"/>
  <c r="BR11" i="5"/>
  <c r="BI22" i="5" s="1"/>
  <c r="BR10" i="5"/>
  <c r="BR11" i="6"/>
  <c r="BN10" i="5"/>
  <c r="BF11" i="5"/>
  <c r="BF17" i="5" s="1"/>
  <c r="BJ10" i="5"/>
  <c r="BF10" i="6"/>
  <c r="BF10" i="5"/>
  <c r="BJ11" i="5"/>
  <c r="BF22" i="5" s="1"/>
  <c r="BU11" i="5"/>
  <c r="BK17" i="5" s="1"/>
  <c r="BU10" i="5"/>
  <c r="BY11" i="5"/>
  <c r="BK22" i="5" s="1"/>
  <c r="BY10" i="5"/>
  <c r="BQ11" i="5"/>
  <c r="BH22" i="5" s="1"/>
  <c r="BM10" i="5"/>
  <c r="BM11" i="5"/>
  <c r="BH17" i="5" s="1"/>
  <c r="BQ10" i="5"/>
  <c r="BI10" i="6"/>
  <c r="BI11" i="6"/>
  <c r="BI11" i="5"/>
  <c r="BE22" i="5" s="1"/>
  <c r="BE10" i="5"/>
  <c r="BX11" i="5"/>
  <c r="BJ22" i="5" s="1"/>
  <c r="BT10" i="6"/>
  <c r="BX10" i="5"/>
  <c r="BT11" i="6"/>
  <c r="BP10" i="6"/>
  <c r="BP11" i="6"/>
  <c r="BP11" i="5"/>
  <c r="BG22" i="5" s="1"/>
  <c r="BP10" i="5"/>
  <c r="BD10" i="5"/>
  <c r="BH11" i="6"/>
  <c r="BH10" i="5"/>
  <c r="BD11" i="5"/>
  <c r="BD17" i="5" s="1"/>
  <c r="BH10" i="6"/>
  <c r="AU10" i="6"/>
  <c r="AU11" i="6"/>
  <c r="AY10" i="6"/>
  <c r="AY11" i="6"/>
  <c r="X10" i="6"/>
  <c r="X11" i="5"/>
  <c r="J22" i="5" s="1"/>
  <c r="T11" i="6"/>
  <c r="T11" i="5"/>
  <c r="J17" i="5" s="1"/>
  <c r="X10" i="5"/>
  <c r="AQ11" i="5"/>
  <c r="AH22" i="5" s="1"/>
  <c r="AQ10" i="5"/>
  <c r="AM11" i="5"/>
  <c r="AH17" i="5" s="1"/>
  <c r="AM10" i="5"/>
  <c r="AM10" i="6"/>
  <c r="AM11" i="6"/>
  <c r="P11" i="5"/>
  <c r="G22" i="5" s="1"/>
  <c r="L11" i="5"/>
  <c r="G17" i="5" s="1"/>
  <c r="P11" i="6"/>
  <c r="P10" i="5"/>
  <c r="L10" i="6"/>
  <c r="L10" i="5"/>
  <c r="AE10" i="6"/>
  <c r="AE11" i="6"/>
  <c r="AI10" i="6"/>
  <c r="AI11" i="6"/>
  <c r="AI11" i="5"/>
  <c r="AE22" i="5" s="1"/>
  <c r="AI10" i="5"/>
  <c r="H10" i="6"/>
  <c r="H11" i="6"/>
  <c r="D11" i="5"/>
  <c r="D17" i="5" s="1"/>
  <c r="H10" i="5"/>
  <c r="D10" i="6"/>
  <c r="D10" i="5"/>
  <c r="H11" i="5"/>
  <c r="D22" i="5" s="1"/>
  <c r="AT10" i="6"/>
  <c r="AT11" i="6"/>
  <c r="AX11" i="5"/>
  <c r="AJ22" i="5" s="1"/>
  <c r="AX10" i="5"/>
  <c r="AX10" i="6"/>
  <c r="AX11" i="6"/>
  <c r="W11" i="5"/>
  <c r="I22" i="5" s="1"/>
  <c r="S10" i="5"/>
  <c r="S10" i="6"/>
  <c r="W10" i="6"/>
  <c r="S11" i="6"/>
  <c r="W11" i="6"/>
  <c r="AL10" i="6"/>
  <c r="AL11" i="6"/>
  <c r="AP11" i="5"/>
  <c r="AG22" i="5" s="1"/>
  <c r="AP10" i="5"/>
  <c r="AP10" i="6"/>
  <c r="AP11" i="6"/>
  <c r="O10" i="5"/>
  <c r="K10" i="6"/>
  <c r="O11" i="6"/>
  <c r="O11" i="5"/>
  <c r="F22" i="5" s="1"/>
  <c r="AH11" i="5"/>
  <c r="AD22" i="5" s="1"/>
  <c r="AH10" i="6"/>
  <c r="AH11" i="6"/>
  <c r="AD10" i="5"/>
  <c r="G11" i="5"/>
  <c r="C22" i="5" s="1"/>
  <c r="G10" i="6"/>
  <c r="C11" i="6"/>
  <c r="C10" i="5"/>
  <c r="AW11" i="5"/>
  <c r="AI22" i="5" s="1"/>
  <c r="AW10" i="5"/>
  <c r="AW10" i="6"/>
  <c r="AW11" i="6"/>
  <c r="R11" i="5"/>
  <c r="H17" i="5" s="1"/>
  <c r="V11" i="5"/>
  <c r="H22" i="5" s="1"/>
  <c r="V10" i="6"/>
  <c r="R10" i="5"/>
  <c r="R10" i="6"/>
  <c r="AO10" i="5"/>
  <c r="AK10" i="6"/>
  <c r="AK11" i="6"/>
  <c r="AO11" i="6"/>
  <c r="AO11" i="5"/>
  <c r="AF22" i="5" s="1"/>
  <c r="AO10" i="6"/>
  <c r="N11" i="5"/>
  <c r="E22" i="5" s="1"/>
  <c r="N10" i="6"/>
  <c r="J10" i="5"/>
  <c r="J10" i="6"/>
  <c r="N11" i="6"/>
  <c r="J11" i="5"/>
  <c r="E17" i="5" s="1"/>
  <c r="AC11" i="5"/>
  <c r="AC17" i="5" s="1"/>
  <c r="AC10" i="5"/>
  <c r="AG11" i="5"/>
  <c r="AC22" i="5" s="1"/>
  <c r="AG10" i="5"/>
  <c r="AG10" i="6"/>
  <c r="AG11" i="6"/>
  <c r="F11" i="6"/>
  <c r="B10" i="5"/>
  <c r="B11" i="5"/>
  <c r="B17" i="5" s="1"/>
  <c r="BH141" i="4"/>
  <c r="BL142" i="4"/>
  <c r="CG4" i="4"/>
  <c r="BY4" i="4"/>
  <c r="BF4" i="4"/>
  <c r="AX4" i="4"/>
  <c r="AP4" i="4"/>
  <c r="EP138" i="3"/>
  <c r="EO138" i="3"/>
  <c r="EN138" i="3"/>
  <c r="EM138" i="3"/>
  <c r="EM143" i="3" s="1"/>
  <c r="EL138" i="3"/>
  <c r="EL143" i="3" s="1"/>
  <c r="EK138" i="3"/>
  <c r="EJ138" i="3"/>
  <c r="EI138" i="3"/>
  <c r="EH138" i="3"/>
  <c r="EG138" i="3"/>
  <c r="EF138" i="3"/>
  <c r="DY138" i="3"/>
  <c r="DY143" i="3" s="1"/>
  <c r="DX138" i="3"/>
  <c r="DX143" i="3" s="1"/>
  <c r="DW138" i="3"/>
  <c r="DV138" i="3"/>
  <c r="DU138" i="3"/>
  <c r="DT138" i="3"/>
  <c r="DS138" i="3"/>
  <c r="DR138" i="3"/>
  <c r="DQ138" i="3"/>
  <c r="DQ143" i="3" s="1"/>
  <c r="DP138" i="3"/>
  <c r="DP143" i="3" s="1"/>
  <c r="DO138" i="3"/>
  <c r="DH138" i="3"/>
  <c r="DG138" i="3"/>
  <c r="DF138" i="3"/>
  <c r="DE138" i="3"/>
  <c r="DE143" i="3" s="1"/>
  <c r="DD138" i="3"/>
  <c r="DC138" i="3"/>
  <c r="DC143" i="3" s="1"/>
  <c r="DB138" i="3"/>
  <c r="DB143" i="3" s="1"/>
  <c r="DA138" i="3"/>
  <c r="CZ138" i="3"/>
  <c r="CY138" i="3"/>
  <c r="CX138" i="3"/>
  <c r="EP137" i="3"/>
  <c r="EO137" i="3"/>
  <c r="EN137" i="3"/>
  <c r="EM137" i="3"/>
  <c r="EL137" i="3"/>
  <c r="EK137" i="3"/>
  <c r="EJ137" i="3"/>
  <c r="EI137" i="3"/>
  <c r="EH137" i="3"/>
  <c r="EG137" i="3"/>
  <c r="EF137" i="3"/>
  <c r="DY137" i="3"/>
  <c r="DX137" i="3"/>
  <c r="DW137" i="3"/>
  <c r="DV137" i="3"/>
  <c r="DU137" i="3"/>
  <c r="DT137" i="3"/>
  <c r="DS137" i="3"/>
  <c r="DR137" i="3"/>
  <c r="DQ137" i="3"/>
  <c r="DP137" i="3"/>
  <c r="DO137" i="3"/>
  <c r="DH137" i="3"/>
  <c r="DG137" i="3"/>
  <c r="DF137" i="3"/>
  <c r="DE137" i="3"/>
  <c r="DD137" i="3"/>
  <c r="DC137" i="3"/>
  <c r="DB137" i="3"/>
  <c r="DA137" i="3"/>
  <c r="CZ137" i="3"/>
  <c r="CY137" i="3"/>
  <c r="CX137" i="3"/>
  <c r="EP136" i="3"/>
  <c r="EO136" i="3"/>
  <c r="EN136" i="3"/>
  <c r="EM136" i="3"/>
  <c r="EL136" i="3"/>
  <c r="EK136" i="3"/>
  <c r="EJ136" i="3"/>
  <c r="EI136" i="3"/>
  <c r="EH136" i="3"/>
  <c r="EG136" i="3"/>
  <c r="EF136" i="3"/>
  <c r="DY136" i="3"/>
  <c r="DX136" i="3"/>
  <c r="DW136" i="3"/>
  <c r="DV136" i="3"/>
  <c r="DU136" i="3"/>
  <c r="DT136" i="3"/>
  <c r="DS136" i="3"/>
  <c r="DR136" i="3"/>
  <c r="DQ136" i="3"/>
  <c r="DP136" i="3"/>
  <c r="DO136" i="3"/>
  <c r="DH136" i="3"/>
  <c r="DG136" i="3"/>
  <c r="DF136" i="3"/>
  <c r="DE136" i="3"/>
  <c r="DD136" i="3"/>
  <c r="DC136" i="3"/>
  <c r="DB136" i="3"/>
  <c r="DA136" i="3"/>
  <c r="CZ136" i="3"/>
  <c r="CY136" i="3"/>
  <c r="CX136" i="3"/>
  <c r="EP135" i="3"/>
  <c r="EO135" i="3"/>
  <c r="EO142" i="3" s="1"/>
  <c r="EN135" i="3"/>
  <c r="EM135" i="3"/>
  <c r="EM142" i="3" s="1"/>
  <c r="EL135" i="3"/>
  <c r="EK135" i="3"/>
  <c r="EJ135" i="3"/>
  <c r="EI135" i="3"/>
  <c r="EH135" i="3"/>
  <c r="EG135" i="3"/>
  <c r="EG142" i="3" s="1"/>
  <c r="EF135" i="3"/>
  <c r="DY135" i="3"/>
  <c r="DY142" i="3" s="1"/>
  <c r="DX135" i="3"/>
  <c r="DW135" i="3"/>
  <c r="DV135" i="3"/>
  <c r="DU135" i="3"/>
  <c r="DT135" i="3"/>
  <c r="DS135" i="3"/>
  <c r="DS142" i="3" s="1"/>
  <c r="DR135" i="3"/>
  <c r="DQ135" i="3"/>
  <c r="DQ142" i="3" s="1"/>
  <c r="DP135" i="3"/>
  <c r="DO135" i="3"/>
  <c r="DH135" i="3"/>
  <c r="DG135" i="3"/>
  <c r="DF135" i="3"/>
  <c r="DE135" i="3"/>
  <c r="DE142" i="3" s="1"/>
  <c r="DD135" i="3"/>
  <c r="DC135" i="3"/>
  <c r="DC142" i="3" s="1"/>
  <c r="DB135" i="3"/>
  <c r="DA135" i="3"/>
  <c r="CZ135" i="3"/>
  <c r="CY135" i="3"/>
  <c r="CX135" i="3"/>
  <c r="EP134" i="3"/>
  <c r="EO134" i="3"/>
  <c r="EN134" i="3"/>
  <c r="EM134" i="3"/>
  <c r="EL134" i="3"/>
  <c r="EK134" i="3"/>
  <c r="EJ134" i="3"/>
  <c r="EI134" i="3"/>
  <c r="EH134" i="3"/>
  <c r="EG134" i="3"/>
  <c r="EF134" i="3"/>
  <c r="DY134" i="3"/>
  <c r="DX134" i="3"/>
  <c r="DW134" i="3"/>
  <c r="DV134" i="3"/>
  <c r="DU134" i="3"/>
  <c r="DT134" i="3"/>
  <c r="DS134" i="3"/>
  <c r="DR134" i="3"/>
  <c r="DQ134" i="3"/>
  <c r="DP134" i="3"/>
  <c r="DO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Q142" i="2" s="1"/>
  <c r="EP135" i="2"/>
  <c r="EO135" i="2"/>
  <c r="EO142" i="2" s="1"/>
  <c r="EN135" i="2"/>
  <c r="EN142" i="2" s="1"/>
  <c r="EM135" i="2"/>
  <c r="EL135" i="2"/>
  <c r="EK135" i="2"/>
  <c r="EJ135" i="2"/>
  <c r="EI135" i="2"/>
  <c r="EI142" i="2" s="1"/>
  <c r="EH135" i="2"/>
  <c r="EG135" i="2"/>
  <c r="EG142" i="2" s="1"/>
  <c r="EF135" i="2"/>
  <c r="EF142" i="2" s="1"/>
  <c r="DZ135" i="2"/>
  <c r="DY135" i="2"/>
  <c r="DX135" i="2"/>
  <c r="DW135" i="2"/>
  <c r="DV135" i="2"/>
  <c r="DV142" i="2" s="1"/>
  <c r="DU135" i="2"/>
  <c r="DT135" i="2"/>
  <c r="DT142" i="2" s="1"/>
  <c r="DS135" i="2"/>
  <c r="DS142" i="2" s="1"/>
  <c r="DR135" i="2"/>
  <c r="DQ135" i="2"/>
  <c r="DP135" i="2"/>
  <c r="DO135" i="2"/>
  <c r="DI135" i="2"/>
  <c r="DI142" i="2" s="1"/>
  <c r="DH135" i="2"/>
  <c r="DG135" i="2"/>
  <c r="DG142" i="2" s="1"/>
  <c r="DF135" i="2"/>
  <c r="DF142" i="2" s="1"/>
  <c r="DE135" i="2"/>
  <c r="DD135" i="2"/>
  <c r="DC135" i="2"/>
  <c r="DB135" i="2"/>
  <c r="DA135" i="2"/>
  <c r="DA142" i="2" s="1"/>
  <c r="CZ135" i="2"/>
  <c r="CY135" i="2"/>
  <c r="CY142" i="2" s="1"/>
  <c r="CX135" i="2"/>
  <c r="CX142" i="2" s="1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Q398" i="3"/>
  <c r="CP398" i="3"/>
  <c r="CO398" i="3"/>
  <c r="CN398" i="3"/>
  <c r="CM398" i="3"/>
  <c r="CL398" i="3"/>
  <c r="CK398" i="3"/>
  <c r="CJ398" i="3"/>
  <c r="CI398" i="3"/>
  <c r="CH398" i="3"/>
  <c r="CG398" i="3"/>
  <c r="BJ398" i="3"/>
  <c r="BI398" i="3"/>
  <c r="BH398" i="3"/>
  <c r="BG398" i="3"/>
  <c r="BF398" i="3"/>
  <c r="BE398" i="3"/>
  <c r="BD398" i="3"/>
  <c r="BC398" i="3"/>
  <c r="BB398" i="3"/>
  <c r="BA398" i="3"/>
  <c r="AZ398" i="3"/>
  <c r="AC398" i="3"/>
  <c r="AB398" i="3"/>
  <c r="AA398" i="3"/>
  <c r="Z398" i="3"/>
  <c r="Y398" i="3"/>
  <c r="X398" i="3"/>
  <c r="W398" i="3"/>
  <c r="V398" i="3"/>
  <c r="U398" i="3"/>
  <c r="T398" i="3"/>
  <c r="S398" i="3"/>
  <c r="CQ397" i="3"/>
  <c r="CP397" i="3"/>
  <c r="CO397" i="3"/>
  <c r="CN397" i="3"/>
  <c r="CM397" i="3"/>
  <c r="CL397" i="3"/>
  <c r="CK397" i="3"/>
  <c r="CJ397" i="3"/>
  <c r="CI397" i="3"/>
  <c r="CH397" i="3"/>
  <c r="CG397" i="3"/>
  <c r="BJ397" i="3"/>
  <c r="BI397" i="3"/>
  <c r="BH397" i="3"/>
  <c r="BG397" i="3"/>
  <c r="BF397" i="3"/>
  <c r="BE397" i="3"/>
  <c r="BD397" i="3"/>
  <c r="BC397" i="3"/>
  <c r="BB397" i="3"/>
  <c r="BA397" i="3"/>
  <c r="AZ397" i="3"/>
  <c r="AC397" i="3"/>
  <c r="AB397" i="3"/>
  <c r="AA397" i="3"/>
  <c r="Z397" i="3"/>
  <c r="Y397" i="3"/>
  <c r="X397" i="3"/>
  <c r="W397" i="3"/>
  <c r="V397" i="3"/>
  <c r="U397" i="3"/>
  <c r="T397" i="3"/>
  <c r="S397" i="3"/>
  <c r="CQ396" i="3"/>
  <c r="CP396" i="3"/>
  <c r="CO396" i="3"/>
  <c r="CN396" i="3"/>
  <c r="CM396" i="3"/>
  <c r="CL396" i="3"/>
  <c r="CK396" i="3"/>
  <c r="CJ396" i="3"/>
  <c r="CI396" i="3"/>
  <c r="CH396" i="3"/>
  <c r="CG396" i="3"/>
  <c r="BJ396" i="3"/>
  <c r="BI396" i="3"/>
  <c r="BH396" i="3"/>
  <c r="BG396" i="3"/>
  <c r="BF396" i="3"/>
  <c r="BE396" i="3"/>
  <c r="BD396" i="3"/>
  <c r="BC396" i="3"/>
  <c r="BB396" i="3"/>
  <c r="BA396" i="3"/>
  <c r="AZ396" i="3"/>
  <c r="AC396" i="3"/>
  <c r="AB396" i="3"/>
  <c r="AA396" i="3"/>
  <c r="Z396" i="3"/>
  <c r="Y396" i="3"/>
  <c r="X396" i="3"/>
  <c r="W396" i="3"/>
  <c r="V396" i="3"/>
  <c r="U396" i="3"/>
  <c r="T396" i="3"/>
  <c r="S396" i="3"/>
  <c r="CQ395" i="3"/>
  <c r="CP395" i="3"/>
  <c r="CO395" i="3"/>
  <c r="CN395" i="3"/>
  <c r="CM395" i="3"/>
  <c r="CM402" i="3" s="1"/>
  <c r="CL395" i="3"/>
  <c r="CL402" i="3" s="1"/>
  <c r="CK395" i="3"/>
  <c r="CJ395" i="3"/>
  <c r="CJ402" i="3" s="1"/>
  <c r="CI395" i="3"/>
  <c r="CH395" i="3"/>
  <c r="CG395" i="3"/>
  <c r="BJ395" i="3"/>
  <c r="BI395" i="3"/>
  <c r="BI402" i="3" s="1"/>
  <c r="BH395" i="3"/>
  <c r="BG395" i="3"/>
  <c r="BF395" i="3"/>
  <c r="BE395" i="3"/>
  <c r="BD395" i="3"/>
  <c r="BD402" i="3" s="1"/>
  <c r="BC395" i="3"/>
  <c r="BC402" i="3" s="1"/>
  <c r="BB395" i="3"/>
  <c r="BA395" i="3"/>
  <c r="BA402" i="3" s="1"/>
  <c r="AZ395" i="3"/>
  <c r="AC395" i="3"/>
  <c r="AC402" i="3" s="1"/>
  <c r="AB395" i="3"/>
  <c r="AB402" i="3" s="1"/>
  <c r="AA395" i="3"/>
  <c r="Z395" i="3"/>
  <c r="Z402" i="3" s="1"/>
  <c r="Y395" i="3"/>
  <c r="X395" i="3"/>
  <c r="W395" i="3"/>
  <c r="V395" i="3"/>
  <c r="U395" i="3"/>
  <c r="U402" i="3" s="1"/>
  <c r="T395" i="3"/>
  <c r="T402" i="3" s="1"/>
  <c r="S395" i="3"/>
  <c r="CQ394" i="3"/>
  <c r="CP394" i="3"/>
  <c r="CO394" i="3"/>
  <c r="CN394" i="3"/>
  <c r="CM394" i="3"/>
  <c r="CL394" i="3"/>
  <c r="CK394" i="3"/>
  <c r="CJ394" i="3"/>
  <c r="CI394" i="3"/>
  <c r="CH394" i="3"/>
  <c r="CG394" i="3"/>
  <c r="AU4" i="5" s="1"/>
  <c r="AK16" i="5" s="1"/>
  <c r="BJ394" i="3"/>
  <c r="BI394" i="3"/>
  <c r="BH394" i="3"/>
  <c r="BG394" i="3"/>
  <c r="BF394" i="3"/>
  <c r="BE394" i="3"/>
  <c r="BD394" i="3"/>
  <c r="BC394" i="3"/>
  <c r="BB394" i="3"/>
  <c r="BA394" i="3"/>
  <c r="AZ394" i="3"/>
  <c r="AC394" i="3"/>
  <c r="AB394" i="3"/>
  <c r="AA394" i="3"/>
  <c r="Z394" i="3"/>
  <c r="Y394" i="3"/>
  <c r="X394" i="3"/>
  <c r="W394" i="3"/>
  <c r="V394" i="3"/>
  <c r="U394" i="3"/>
  <c r="T394" i="3"/>
  <c r="S394" i="3"/>
  <c r="CR398" i="2"/>
  <c r="CQ398" i="2"/>
  <c r="CP398" i="2"/>
  <c r="CO398" i="2"/>
  <c r="CN398" i="2"/>
  <c r="CM398" i="2"/>
  <c r="CL398" i="2"/>
  <c r="CK398" i="2"/>
  <c r="CJ398" i="2"/>
  <c r="CI398" i="2"/>
  <c r="CH398" i="2"/>
  <c r="CG398" i="2"/>
  <c r="BK398" i="2"/>
  <c r="BJ398" i="2"/>
  <c r="BI398" i="2"/>
  <c r="BH398" i="2"/>
  <c r="BG398" i="2"/>
  <c r="BF398" i="2"/>
  <c r="BE398" i="2"/>
  <c r="BD398" i="2"/>
  <c r="BC398" i="2"/>
  <c r="BB398" i="2"/>
  <c r="BA398" i="2"/>
  <c r="AZ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CR397" i="2"/>
  <c r="CQ397" i="2"/>
  <c r="CP397" i="2"/>
  <c r="CO397" i="2"/>
  <c r="CN397" i="2"/>
  <c r="CM397" i="2"/>
  <c r="CL397" i="2"/>
  <c r="CK397" i="2"/>
  <c r="CJ397" i="2"/>
  <c r="CI397" i="2"/>
  <c r="CH397" i="2"/>
  <c r="CG397" i="2"/>
  <c r="BK397" i="2"/>
  <c r="BJ397" i="2"/>
  <c r="BI397" i="2"/>
  <c r="BH397" i="2"/>
  <c r="BG397" i="2"/>
  <c r="BF397" i="2"/>
  <c r="BE397" i="2"/>
  <c r="BD397" i="2"/>
  <c r="BC397" i="2"/>
  <c r="AL7" i="5" s="1"/>
  <c r="BB397" i="2"/>
  <c r="BA397" i="2"/>
  <c r="AZ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CR396" i="2"/>
  <c r="CQ396" i="2"/>
  <c r="CP396" i="2"/>
  <c r="CO396" i="2"/>
  <c r="CN396" i="2"/>
  <c r="CM396" i="2"/>
  <c r="CL396" i="2"/>
  <c r="CK396" i="2"/>
  <c r="CJ396" i="2"/>
  <c r="CI396" i="2"/>
  <c r="CH396" i="2"/>
  <c r="CG396" i="2"/>
  <c r="BK396" i="2"/>
  <c r="BJ396" i="2"/>
  <c r="BI396" i="2"/>
  <c r="BH396" i="2"/>
  <c r="BG396" i="2"/>
  <c r="BF396" i="2"/>
  <c r="BE396" i="2"/>
  <c r="BD396" i="2"/>
  <c r="BC396" i="2"/>
  <c r="AL6" i="5" s="1"/>
  <c r="BB396" i="2"/>
  <c r="BA396" i="2"/>
  <c r="AZ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CR395" i="2"/>
  <c r="CQ395" i="2"/>
  <c r="CP395" i="2"/>
  <c r="CO395" i="2"/>
  <c r="CN395" i="2"/>
  <c r="CM395" i="2"/>
  <c r="CL395" i="2"/>
  <c r="CK395" i="2"/>
  <c r="CJ395" i="2"/>
  <c r="CI395" i="2"/>
  <c r="CH395" i="2"/>
  <c r="CG395" i="2"/>
  <c r="BK395" i="2"/>
  <c r="BJ395" i="2"/>
  <c r="BI395" i="2"/>
  <c r="BH395" i="2"/>
  <c r="BG395" i="2"/>
  <c r="BF395" i="2"/>
  <c r="BE395" i="2"/>
  <c r="BD395" i="2"/>
  <c r="BC395" i="2"/>
  <c r="BB395" i="2"/>
  <c r="BA395" i="2"/>
  <c r="AZ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CR394" i="2"/>
  <c r="CQ394" i="2"/>
  <c r="CP394" i="2"/>
  <c r="CO394" i="2"/>
  <c r="CN394" i="2"/>
  <c r="CM394" i="2"/>
  <c r="CL394" i="2"/>
  <c r="CK394" i="2"/>
  <c r="CJ394" i="2"/>
  <c r="CI394" i="2"/>
  <c r="CH394" i="2"/>
  <c r="CG394" i="2"/>
  <c r="BK394" i="2"/>
  <c r="BJ394" i="2"/>
  <c r="BI394" i="2"/>
  <c r="BH394" i="2"/>
  <c r="BG394" i="2"/>
  <c r="BF394" i="2"/>
  <c r="BE394" i="2"/>
  <c r="BD394" i="2"/>
  <c r="BC394" i="2"/>
  <c r="BB394" i="2"/>
  <c r="BA394" i="2"/>
  <c r="AZ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Q135" i="1"/>
  <c r="EP135" i="1"/>
  <c r="EO135" i="1"/>
  <c r="EN135" i="1"/>
  <c r="EM135" i="1"/>
  <c r="EM142" i="1" s="1"/>
  <c r="EL135" i="1"/>
  <c r="EL142" i="1" s="1"/>
  <c r="EK135" i="1"/>
  <c r="EJ135" i="1"/>
  <c r="EJ142" i="1" s="1"/>
  <c r="EI135" i="1"/>
  <c r="EH135" i="1"/>
  <c r="EG135" i="1"/>
  <c r="EF135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Z135" i="1"/>
  <c r="DZ142" i="1" s="1"/>
  <c r="DY135" i="1"/>
  <c r="DY142" i="1" s="1"/>
  <c r="DX135" i="1"/>
  <c r="DW135" i="1"/>
  <c r="DW142" i="1" s="1"/>
  <c r="DV135" i="1"/>
  <c r="DU135" i="1"/>
  <c r="DT135" i="1"/>
  <c r="DS135" i="1"/>
  <c r="DR135" i="1"/>
  <c r="DR142" i="1" s="1"/>
  <c r="DQ135" i="1"/>
  <c r="DQ142" i="1" s="1"/>
  <c r="DP135" i="1"/>
  <c r="DO135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CY134" i="1"/>
  <c r="CZ134" i="1"/>
  <c r="DA134" i="1"/>
  <c r="DB134" i="1"/>
  <c r="DC134" i="1"/>
  <c r="DD134" i="1"/>
  <c r="DE134" i="1"/>
  <c r="DF134" i="1"/>
  <c r="DG134" i="1"/>
  <c r="DH134" i="1"/>
  <c r="DI134" i="1"/>
  <c r="CY135" i="1"/>
  <c r="CZ135" i="1"/>
  <c r="DA135" i="1"/>
  <c r="DA142" i="1" s="1"/>
  <c r="DB135" i="1"/>
  <c r="DC135" i="1"/>
  <c r="DC142" i="1" s="1"/>
  <c r="DD135" i="1"/>
  <c r="DD142" i="1" s="1"/>
  <c r="DE135" i="1"/>
  <c r="DE142" i="1" s="1"/>
  <c r="DF135" i="1"/>
  <c r="DG135" i="1"/>
  <c r="DH135" i="1"/>
  <c r="DI135" i="1"/>
  <c r="DI142" i="1" s="1"/>
  <c r="CY136" i="1"/>
  <c r="CZ136" i="1"/>
  <c r="DA136" i="1"/>
  <c r="DB136" i="1"/>
  <c r="DC136" i="1"/>
  <c r="DD136" i="1"/>
  <c r="DE136" i="1"/>
  <c r="DF136" i="1"/>
  <c r="DG136" i="1"/>
  <c r="DH136" i="1"/>
  <c r="DI136" i="1"/>
  <c r="CY137" i="1"/>
  <c r="CZ137" i="1"/>
  <c r="DA137" i="1"/>
  <c r="DB137" i="1"/>
  <c r="DC137" i="1"/>
  <c r="DD137" i="1"/>
  <c r="DE137" i="1"/>
  <c r="DF137" i="1"/>
  <c r="DG137" i="1"/>
  <c r="DH137" i="1"/>
  <c r="DI137" i="1"/>
  <c r="CY138" i="1"/>
  <c r="CZ138" i="1"/>
  <c r="DA138" i="1"/>
  <c r="DA143" i="1" s="1"/>
  <c r="DB138" i="1"/>
  <c r="DB143" i="1" s="1"/>
  <c r="DC138" i="1"/>
  <c r="DC143" i="1" s="1"/>
  <c r="DD138" i="1"/>
  <c r="DD143" i="1" s="1"/>
  <c r="DE138" i="1"/>
  <c r="DE143" i="1" s="1"/>
  <c r="DF138" i="1"/>
  <c r="DF143" i="1" s="1"/>
  <c r="DG138" i="1"/>
  <c r="DH138" i="1"/>
  <c r="DI138" i="1"/>
  <c r="DI143" i="1" s="1"/>
  <c r="CX138" i="1"/>
  <c r="CX137" i="1"/>
  <c r="CX136" i="1"/>
  <c r="CX135" i="1"/>
  <c r="CX134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R395" i="1"/>
  <c r="CR402" i="1" s="1"/>
  <c r="CQ395" i="1"/>
  <c r="CQ402" i="1" s="1"/>
  <c r="CP395" i="1"/>
  <c r="CO395" i="1"/>
  <c r="CN395" i="1"/>
  <c r="CM395" i="1"/>
  <c r="CL395" i="1"/>
  <c r="CK395" i="1"/>
  <c r="CJ395" i="1"/>
  <c r="CJ402" i="1" s="1"/>
  <c r="CI395" i="1"/>
  <c r="CI402" i="1" s="1"/>
  <c r="CH395" i="1"/>
  <c r="CG395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BK398" i="1"/>
  <c r="BJ398" i="1"/>
  <c r="BI398" i="1"/>
  <c r="BH398" i="1"/>
  <c r="BG398" i="1"/>
  <c r="BF398" i="1"/>
  <c r="BF403" i="1" s="1"/>
  <c r="BE398" i="1"/>
  <c r="BD398" i="1"/>
  <c r="BC398" i="1"/>
  <c r="BB398" i="1"/>
  <c r="BA398" i="1"/>
  <c r="AZ398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BK395" i="1"/>
  <c r="BK402" i="1" s="1"/>
  <c r="BJ395" i="1"/>
  <c r="BJ402" i="1" s="1"/>
  <c r="BI395" i="1"/>
  <c r="BH395" i="1"/>
  <c r="BG395" i="1"/>
  <c r="BF395" i="1"/>
  <c r="BE395" i="1"/>
  <c r="BD395" i="1"/>
  <c r="BC395" i="1"/>
  <c r="BC402" i="1" s="1"/>
  <c r="BB395" i="1"/>
  <c r="BB402" i="1" s="1"/>
  <c r="BA395" i="1"/>
  <c r="AZ395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AD395" i="1"/>
  <c r="AD402" i="1" s="1"/>
  <c r="AC395" i="1"/>
  <c r="AC402" i="1" s="1"/>
  <c r="AB395" i="1"/>
  <c r="AA395" i="1"/>
  <c r="Z395" i="1"/>
  <c r="Y395" i="1"/>
  <c r="X395" i="1"/>
  <c r="W395" i="1"/>
  <c r="V395" i="1"/>
  <c r="V402" i="1" s="1"/>
  <c r="U395" i="1"/>
  <c r="U402" i="1" s="1"/>
  <c r="T395" i="1"/>
  <c r="S395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Y403" i="1" l="1"/>
  <c r="DU143" i="1"/>
  <c r="EH143" i="1"/>
  <c r="EP143" i="1"/>
  <c r="U402" i="2"/>
  <c r="AC402" i="2"/>
  <c r="BB402" i="2"/>
  <c r="BJ402" i="2"/>
  <c r="CI402" i="2"/>
  <c r="CQ402" i="2"/>
  <c r="U403" i="2"/>
  <c r="AC403" i="2"/>
  <c r="BB403" i="2"/>
  <c r="BJ403" i="2"/>
  <c r="CI403" i="2"/>
  <c r="CQ403" i="2"/>
  <c r="V403" i="3"/>
  <c r="BE403" i="3"/>
  <c r="CN403" i="3"/>
  <c r="DB143" i="2"/>
  <c r="DO143" i="2"/>
  <c r="DW143" i="2"/>
  <c r="EJ143" i="2"/>
  <c r="EI143" i="1"/>
  <c r="EQ143" i="1"/>
  <c r="V402" i="2"/>
  <c r="AD402" i="2"/>
  <c r="AL5" i="5"/>
  <c r="BC402" i="2"/>
  <c r="BK402" i="2"/>
  <c r="CJ402" i="2"/>
  <c r="CR402" i="2"/>
  <c r="V403" i="2"/>
  <c r="AD403" i="2"/>
  <c r="AL8" i="5"/>
  <c r="BC403" i="2"/>
  <c r="BK403" i="2"/>
  <c r="CJ403" i="2"/>
  <c r="CR403" i="2"/>
  <c r="W403" i="3"/>
  <c r="BF403" i="3"/>
  <c r="AU8" i="5"/>
  <c r="CG403" i="3"/>
  <c r="CO403" i="3"/>
  <c r="DC143" i="2"/>
  <c r="DP143" i="2"/>
  <c r="DX143" i="2"/>
  <c r="EK143" i="2"/>
  <c r="CX142" i="3"/>
  <c r="DF142" i="3"/>
  <c r="DT142" i="3"/>
  <c r="EH142" i="3"/>
  <c r="EP142" i="3"/>
  <c r="W402" i="1"/>
  <c r="S403" i="1"/>
  <c r="AA403" i="1"/>
  <c r="BD402" i="1"/>
  <c r="AZ403" i="1"/>
  <c r="BH403" i="1"/>
  <c r="AS4" i="5"/>
  <c r="AI16" i="5" s="1"/>
  <c r="CK402" i="1"/>
  <c r="AW6" i="5"/>
  <c r="AW8" i="5"/>
  <c r="CG403" i="1"/>
  <c r="CO403" i="1"/>
  <c r="DS142" i="1"/>
  <c r="BL6" i="5"/>
  <c r="BL8" i="5"/>
  <c r="DO143" i="1"/>
  <c r="DW143" i="1"/>
  <c r="EF142" i="1"/>
  <c r="EN142" i="1"/>
  <c r="EJ143" i="1"/>
  <c r="W402" i="2"/>
  <c r="BD402" i="2"/>
  <c r="S5" i="5"/>
  <c r="CK402" i="2"/>
  <c r="C7" i="5"/>
  <c r="W403" i="2"/>
  <c r="BD403" i="2"/>
  <c r="CK403" i="2"/>
  <c r="V402" i="3"/>
  <c r="BE402" i="3"/>
  <c r="T13" i="6"/>
  <c r="P34" i="6" s="1"/>
  <c r="O58" i="6" s="1"/>
  <c r="CN402" i="3"/>
  <c r="T6" i="5"/>
  <c r="X403" i="3"/>
  <c r="BG403" i="3"/>
  <c r="CH403" i="3"/>
  <c r="CP403" i="3"/>
  <c r="CZ142" i="2"/>
  <c r="BE13" i="6" s="1"/>
  <c r="DH142" i="2"/>
  <c r="DU142" i="2"/>
  <c r="EH142" i="2"/>
  <c r="BY13" i="6" s="1"/>
  <c r="EP142" i="2"/>
  <c r="DD143" i="2"/>
  <c r="DQ143" i="2"/>
  <c r="DY143" i="2"/>
  <c r="EL143" i="2"/>
  <c r="CY142" i="3"/>
  <c r="DG142" i="3"/>
  <c r="DU142" i="3"/>
  <c r="EI142" i="3"/>
  <c r="DD143" i="3"/>
  <c r="DR143" i="3"/>
  <c r="EF143" i="3"/>
  <c r="EN143" i="3"/>
  <c r="BH7" i="5"/>
  <c r="X402" i="1"/>
  <c r="T403" i="1"/>
  <c r="AB403" i="1"/>
  <c r="BE402" i="1"/>
  <c r="BA403" i="1"/>
  <c r="BI403" i="1"/>
  <c r="CL402" i="1"/>
  <c r="CH403" i="1"/>
  <c r="CP403" i="1"/>
  <c r="DB142" i="1"/>
  <c r="DT142" i="1"/>
  <c r="DP143" i="1"/>
  <c r="DX143" i="1"/>
  <c r="EG142" i="1"/>
  <c r="EO142" i="1"/>
  <c r="EK143" i="1"/>
  <c r="X402" i="2"/>
  <c r="BE402" i="2"/>
  <c r="CL402" i="2"/>
  <c r="X403" i="2"/>
  <c r="BE403" i="2"/>
  <c r="CL403" i="2"/>
  <c r="W402" i="3"/>
  <c r="BF402" i="3"/>
  <c r="CG402" i="3"/>
  <c r="CO402" i="3"/>
  <c r="Y403" i="3"/>
  <c r="AZ403" i="3"/>
  <c r="BH403" i="3"/>
  <c r="CI403" i="3"/>
  <c r="CQ403" i="3"/>
  <c r="DE143" i="2"/>
  <c r="DR143" i="2"/>
  <c r="DZ143" i="2"/>
  <c r="EM143" i="2"/>
  <c r="CZ142" i="3"/>
  <c r="DH142" i="3"/>
  <c r="DV142" i="3"/>
  <c r="EJ142" i="3"/>
  <c r="BJ6" i="5"/>
  <c r="DS143" i="3"/>
  <c r="EG143" i="3"/>
  <c r="EO143" i="3"/>
  <c r="Y402" i="1"/>
  <c r="U403" i="1"/>
  <c r="AC403" i="1"/>
  <c r="BF402" i="1"/>
  <c r="BB403" i="1"/>
  <c r="BJ403" i="1"/>
  <c r="CM402" i="1"/>
  <c r="CI403" i="1"/>
  <c r="CQ403" i="1"/>
  <c r="DH143" i="1"/>
  <c r="CZ143" i="1"/>
  <c r="DU142" i="1"/>
  <c r="DQ143" i="1"/>
  <c r="DY143" i="1"/>
  <c r="EH142" i="1"/>
  <c r="EP142" i="1"/>
  <c r="EL143" i="1"/>
  <c r="Y402" i="2"/>
  <c r="BF402" i="2"/>
  <c r="CM402" i="2"/>
  <c r="Y403" i="2"/>
  <c r="BF403" i="2"/>
  <c r="CM403" i="2"/>
  <c r="X402" i="3"/>
  <c r="BG402" i="3"/>
  <c r="CH402" i="3"/>
  <c r="CP402" i="3"/>
  <c r="Z403" i="3"/>
  <c r="BA403" i="3"/>
  <c r="BI403" i="3"/>
  <c r="CJ403" i="3"/>
  <c r="DB142" i="2"/>
  <c r="BI13" i="6" s="1"/>
  <c r="DO142" i="2"/>
  <c r="DW142" i="2"/>
  <c r="EJ142" i="2"/>
  <c r="CX143" i="2"/>
  <c r="DF143" i="2"/>
  <c r="DS143" i="2"/>
  <c r="EF143" i="2"/>
  <c r="EN143" i="2"/>
  <c r="DA142" i="3"/>
  <c r="DO142" i="3"/>
  <c r="DW142" i="3"/>
  <c r="EK142" i="3"/>
  <c r="CX143" i="3"/>
  <c r="DF143" i="3"/>
  <c r="DT143" i="3"/>
  <c r="EH143" i="3"/>
  <c r="EP143" i="3"/>
  <c r="CM403" i="1"/>
  <c r="Z402" i="1"/>
  <c r="V403" i="1"/>
  <c r="AD403" i="1"/>
  <c r="BG402" i="1"/>
  <c r="BC403" i="1"/>
  <c r="BK403" i="1"/>
  <c r="CN402" i="1"/>
  <c r="CJ403" i="1"/>
  <c r="CR403" i="1"/>
  <c r="DG143" i="1"/>
  <c r="CY143" i="1"/>
  <c r="DH142" i="1"/>
  <c r="CZ142" i="1"/>
  <c r="DV142" i="1"/>
  <c r="DR143" i="1"/>
  <c r="DZ143" i="1"/>
  <c r="EI142" i="1"/>
  <c r="EQ142" i="1"/>
  <c r="EM143" i="1"/>
  <c r="O4" i="5"/>
  <c r="F21" i="5" s="1"/>
  <c r="Z402" i="2"/>
  <c r="O5" i="5"/>
  <c r="BG402" i="2"/>
  <c r="CN402" i="2"/>
  <c r="O6" i="5"/>
  <c r="O7" i="5"/>
  <c r="Z403" i="2"/>
  <c r="O8" i="5"/>
  <c r="BG403" i="2"/>
  <c r="CN403" i="2"/>
  <c r="Y402" i="3"/>
  <c r="AZ402" i="3"/>
  <c r="BH402" i="3"/>
  <c r="CI402" i="3"/>
  <c r="CQ402" i="3"/>
  <c r="S403" i="3"/>
  <c r="AA403" i="3"/>
  <c r="BB403" i="3"/>
  <c r="BJ403" i="3"/>
  <c r="CK403" i="3"/>
  <c r="DC142" i="2"/>
  <c r="DP142" i="2"/>
  <c r="DX142" i="2"/>
  <c r="EK142" i="2"/>
  <c r="CY143" i="2"/>
  <c r="DG143" i="2"/>
  <c r="DT143" i="2"/>
  <c r="EG143" i="2"/>
  <c r="EO143" i="2"/>
  <c r="DB142" i="3"/>
  <c r="DP142" i="3"/>
  <c r="DX142" i="3"/>
  <c r="EL142" i="3"/>
  <c r="BN6" i="5"/>
  <c r="BJ8" i="5"/>
  <c r="CY143" i="3"/>
  <c r="DG143" i="3"/>
  <c r="DU143" i="3"/>
  <c r="EI143" i="3"/>
  <c r="Z403" i="1"/>
  <c r="BG403" i="1"/>
  <c r="CN403" i="1"/>
  <c r="DV143" i="1"/>
  <c r="S402" i="1"/>
  <c r="AA402" i="1"/>
  <c r="W403" i="1"/>
  <c r="AZ402" i="1"/>
  <c r="BH402" i="1"/>
  <c r="BD403" i="1"/>
  <c r="R6" i="5"/>
  <c r="AW5" i="5"/>
  <c r="CG402" i="1"/>
  <c r="CO402" i="1"/>
  <c r="AW7" i="5"/>
  <c r="CK403" i="1"/>
  <c r="DG142" i="1"/>
  <c r="CY142" i="1"/>
  <c r="BP5" i="5"/>
  <c r="DO142" i="1"/>
  <c r="BP7" i="5"/>
  <c r="DS143" i="1"/>
  <c r="EF143" i="1"/>
  <c r="EN143" i="1"/>
  <c r="AD4" i="5"/>
  <c r="AD16" i="5" s="1"/>
  <c r="AD5" i="5"/>
  <c r="S402" i="2"/>
  <c r="AA402" i="2"/>
  <c r="AZ402" i="2"/>
  <c r="BH402" i="2"/>
  <c r="CG402" i="2"/>
  <c r="CO402" i="2"/>
  <c r="AD6" i="5"/>
  <c r="AD7" i="5"/>
  <c r="AD8" i="5"/>
  <c r="S403" i="2"/>
  <c r="AA403" i="2"/>
  <c r="AZ403" i="2"/>
  <c r="BH403" i="2"/>
  <c r="CG403" i="2"/>
  <c r="CO403" i="2"/>
  <c r="T403" i="3"/>
  <c r="AB403" i="3"/>
  <c r="BC403" i="3"/>
  <c r="T8" i="5"/>
  <c r="CL403" i="3"/>
  <c r="DD142" i="2"/>
  <c r="DQ142" i="2"/>
  <c r="DY142" i="2"/>
  <c r="EL142" i="2"/>
  <c r="CZ143" i="2"/>
  <c r="DH143" i="2"/>
  <c r="DU143" i="2"/>
  <c r="EH143" i="2"/>
  <c r="EP143" i="2"/>
  <c r="CZ143" i="3"/>
  <c r="DH143" i="3"/>
  <c r="DV143" i="3"/>
  <c r="EJ143" i="3"/>
  <c r="T402" i="1"/>
  <c r="AB402" i="1"/>
  <c r="X403" i="1"/>
  <c r="BA402" i="1"/>
  <c r="BI402" i="1"/>
  <c r="BE403" i="1"/>
  <c r="CH402" i="1"/>
  <c r="CP402" i="1"/>
  <c r="CL403" i="1"/>
  <c r="BD5" i="5"/>
  <c r="DF142" i="1"/>
  <c r="DP142" i="1"/>
  <c r="DX142" i="1"/>
  <c r="DT143" i="1"/>
  <c r="EK142" i="1"/>
  <c r="EG143" i="1"/>
  <c r="EO143" i="1"/>
  <c r="T402" i="2"/>
  <c r="AB402" i="2"/>
  <c r="BA402" i="2"/>
  <c r="BI402" i="2"/>
  <c r="CH402" i="2"/>
  <c r="CP402" i="2"/>
  <c r="T403" i="2"/>
  <c r="AB403" i="2"/>
  <c r="BA403" i="2"/>
  <c r="BI403" i="2"/>
  <c r="CH403" i="2"/>
  <c r="CP403" i="2"/>
  <c r="S402" i="3"/>
  <c r="AA402" i="3"/>
  <c r="BB402" i="3"/>
  <c r="BJ402" i="3"/>
  <c r="CK402" i="3"/>
  <c r="AY7" i="5"/>
  <c r="U403" i="3"/>
  <c r="AC403" i="3"/>
  <c r="BD403" i="3"/>
  <c r="CM403" i="3"/>
  <c r="DE142" i="2"/>
  <c r="DR142" i="2"/>
  <c r="DZ142" i="2"/>
  <c r="EM142" i="2"/>
  <c r="DA143" i="2"/>
  <c r="DI143" i="2"/>
  <c r="DV143" i="2"/>
  <c r="EI143" i="2"/>
  <c r="EQ143" i="2"/>
  <c r="DD142" i="3"/>
  <c r="DR142" i="3"/>
  <c r="EF142" i="3"/>
  <c r="EN142" i="3"/>
  <c r="DA143" i="3"/>
  <c r="DO143" i="3"/>
  <c r="DW143" i="3"/>
  <c r="EK143" i="3"/>
  <c r="BZ4" i="5"/>
  <c r="BL21" i="5" s="1"/>
  <c r="BZ6" i="5"/>
  <c r="BZ8" i="5"/>
  <c r="BV5" i="5"/>
  <c r="BV7" i="5"/>
  <c r="BN8" i="5"/>
  <c r="BF4" i="5"/>
  <c r="BF16" i="5" s="1"/>
  <c r="BJ5" i="5"/>
  <c r="BF6" i="5"/>
  <c r="BJ7" i="5"/>
  <c r="BF8" i="5"/>
  <c r="BY4" i="5"/>
  <c r="BK21" i="5" s="1"/>
  <c r="BY5" i="5"/>
  <c r="BY6" i="5"/>
  <c r="BY7" i="5"/>
  <c r="BY8" i="5"/>
  <c r="BE4" i="5"/>
  <c r="BE16" i="5" s="1"/>
  <c r="BE5" i="5"/>
  <c r="BE6" i="5"/>
  <c r="BE7" i="5"/>
  <c r="BE8" i="5"/>
  <c r="AU6" i="5"/>
  <c r="AY5" i="5"/>
  <c r="P4" i="5"/>
  <c r="G21" i="5" s="1"/>
  <c r="L5" i="5"/>
  <c r="L7" i="5"/>
  <c r="S6" i="5"/>
  <c r="S7" i="5"/>
  <c r="S8" i="5"/>
  <c r="C8" i="5"/>
  <c r="C4" i="5"/>
  <c r="C16" i="5" s="1"/>
  <c r="C6" i="5"/>
  <c r="C5" i="5"/>
  <c r="R8" i="5"/>
  <c r="B5" i="5"/>
  <c r="F7" i="5"/>
  <c r="BV4" i="6"/>
  <c r="BL18" i="6" s="1"/>
  <c r="BZ4" i="6"/>
  <c r="BL23" i="6" s="1"/>
  <c r="BZ5" i="6"/>
  <c r="BL24" i="6" s="1"/>
  <c r="BV5" i="6"/>
  <c r="BL19" i="6" s="1"/>
  <c r="BV6" i="6"/>
  <c r="BZ6" i="6"/>
  <c r="BZ7" i="6"/>
  <c r="BV7" i="6"/>
  <c r="BV8" i="6"/>
  <c r="BZ8" i="6"/>
  <c r="BV8" i="5"/>
  <c r="BV6" i="5"/>
  <c r="BV4" i="5"/>
  <c r="BL16" i="5" s="1"/>
  <c r="BZ7" i="5"/>
  <c r="BZ5" i="5"/>
  <c r="BN4" i="6"/>
  <c r="BI18" i="6" s="1"/>
  <c r="BR4" i="6"/>
  <c r="BI23" i="6" s="1"/>
  <c r="BN5" i="6"/>
  <c r="BI19" i="6" s="1"/>
  <c r="BR5" i="6"/>
  <c r="BI24" i="6" s="1"/>
  <c r="BN6" i="6"/>
  <c r="BR6" i="6"/>
  <c r="BN7" i="6"/>
  <c r="BR7" i="6"/>
  <c r="BN8" i="6"/>
  <c r="BR8" i="6"/>
  <c r="BN4" i="5"/>
  <c r="BI16" i="5" s="1"/>
  <c r="BR7" i="5"/>
  <c r="BR5" i="5"/>
  <c r="BR4" i="5"/>
  <c r="BI21" i="5" s="1"/>
  <c r="BN7" i="5"/>
  <c r="BN5" i="5"/>
  <c r="BR8" i="5"/>
  <c r="BR6" i="5"/>
  <c r="BF4" i="6"/>
  <c r="BF18" i="6" s="1"/>
  <c r="BJ4" i="6"/>
  <c r="BF23" i="6" s="1"/>
  <c r="BJ5" i="6"/>
  <c r="BF24" i="6" s="1"/>
  <c r="BF5" i="6"/>
  <c r="BF19" i="6" s="1"/>
  <c r="BF6" i="6"/>
  <c r="BJ6" i="6"/>
  <c r="BJ7" i="6"/>
  <c r="BF7" i="6"/>
  <c r="BF8" i="6"/>
  <c r="BJ8" i="6"/>
  <c r="BJ4" i="5"/>
  <c r="BF21" i="5" s="1"/>
  <c r="BF7" i="5"/>
  <c r="BF5" i="5"/>
  <c r="BU4" i="6"/>
  <c r="BK18" i="6" s="1"/>
  <c r="BY4" i="6"/>
  <c r="BK23" i="6" s="1"/>
  <c r="BU5" i="6"/>
  <c r="BK19" i="6" s="1"/>
  <c r="BY5" i="6"/>
  <c r="BK24" i="6" s="1"/>
  <c r="BU6" i="6"/>
  <c r="BY6" i="6"/>
  <c r="BU7" i="6"/>
  <c r="BY7" i="6"/>
  <c r="BU8" i="6"/>
  <c r="BY8" i="6"/>
  <c r="BU8" i="5"/>
  <c r="BU7" i="5"/>
  <c r="BU6" i="5"/>
  <c r="BU5" i="5"/>
  <c r="BU4" i="5"/>
  <c r="BK16" i="5" s="1"/>
  <c r="BQ4" i="6"/>
  <c r="BH23" i="6" s="1"/>
  <c r="BM4" i="6"/>
  <c r="BH18" i="6" s="1"/>
  <c r="BM5" i="6"/>
  <c r="BH19" i="6" s="1"/>
  <c r="BQ5" i="6"/>
  <c r="BH24" i="6" s="1"/>
  <c r="BQ6" i="6"/>
  <c r="BM6" i="6"/>
  <c r="BM7" i="6"/>
  <c r="BQ7" i="6"/>
  <c r="BQ8" i="6"/>
  <c r="BM8" i="6"/>
  <c r="BM8" i="5"/>
  <c r="BM7" i="5"/>
  <c r="BM6" i="5"/>
  <c r="BM5" i="5"/>
  <c r="BM4" i="5"/>
  <c r="BH16" i="5" s="1"/>
  <c r="BQ4" i="5"/>
  <c r="BH21" i="5" s="1"/>
  <c r="BQ8" i="5"/>
  <c r="BQ7" i="5"/>
  <c r="BQ6" i="5"/>
  <c r="BQ5" i="5"/>
  <c r="BE4" i="6"/>
  <c r="BE18" i="6" s="1"/>
  <c r="BI4" i="6"/>
  <c r="BE23" i="6" s="1"/>
  <c r="BE5" i="6"/>
  <c r="BE19" i="6" s="1"/>
  <c r="BI5" i="6"/>
  <c r="BE24" i="6" s="1"/>
  <c r="BE6" i="6"/>
  <c r="BI6" i="6"/>
  <c r="BE7" i="6"/>
  <c r="BI7" i="6"/>
  <c r="BE8" i="6"/>
  <c r="BI8" i="6"/>
  <c r="BI4" i="5"/>
  <c r="BE21" i="5" s="1"/>
  <c r="BI8" i="5"/>
  <c r="BI7" i="5"/>
  <c r="BI6" i="5"/>
  <c r="BI5" i="5"/>
  <c r="BT4" i="6"/>
  <c r="BJ18" i="6" s="1"/>
  <c r="BX4" i="6"/>
  <c r="BJ23" i="6" s="1"/>
  <c r="BX5" i="6"/>
  <c r="BJ24" i="6" s="1"/>
  <c r="BT5" i="6"/>
  <c r="BJ19" i="6" s="1"/>
  <c r="BT6" i="6"/>
  <c r="BX6" i="6"/>
  <c r="BX7" i="6"/>
  <c r="BT7" i="6"/>
  <c r="BT8" i="6"/>
  <c r="BX8" i="6"/>
  <c r="BT8" i="5"/>
  <c r="BT6" i="5"/>
  <c r="BT4" i="5"/>
  <c r="BJ16" i="5" s="1"/>
  <c r="BX8" i="5"/>
  <c r="BX6" i="5"/>
  <c r="BX4" i="5"/>
  <c r="BJ21" i="5" s="1"/>
  <c r="BT7" i="5"/>
  <c r="BT5" i="5"/>
  <c r="BX7" i="5"/>
  <c r="BX5" i="5"/>
  <c r="BP4" i="6"/>
  <c r="BG23" i="6" s="1"/>
  <c r="BL4" i="6"/>
  <c r="BG18" i="6" s="1"/>
  <c r="BL5" i="6"/>
  <c r="BG19" i="6" s="1"/>
  <c r="BP5" i="6"/>
  <c r="BG24" i="6" s="1"/>
  <c r="BL6" i="6"/>
  <c r="BP6" i="6"/>
  <c r="BL7" i="6"/>
  <c r="BP7" i="6"/>
  <c r="BL8" i="6"/>
  <c r="BP8" i="6"/>
  <c r="BL4" i="5"/>
  <c r="BG16" i="5" s="1"/>
  <c r="BP8" i="5"/>
  <c r="BP6" i="5"/>
  <c r="BP4" i="5"/>
  <c r="BG21" i="5" s="1"/>
  <c r="BL7" i="5"/>
  <c r="BL5" i="5"/>
  <c r="BD4" i="6"/>
  <c r="BD18" i="6" s="1"/>
  <c r="BH4" i="6"/>
  <c r="BD23" i="6" s="1"/>
  <c r="BD8" i="6"/>
  <c r="BH8" i="6"/>
  <c r="BH4" i="5"/>
  <c r="BD21" i="5" s="1"/>
  <c r="BD7" i="5"/>
  <c r="BD5" i="6"/>
  <c r="BD19" i="6" s="1"/>
  <c r="BH5" i="6"/>
  <c r="BD24" i="6" s="1"/>
  <c r="BH5" i="5"/>
  <c r="BD6" i="6"/>
  <c r="BH6" i="6"/>
  <c r="BD8" i="5"/>
  <c r="BD6" i="5"/>
  <c r="BD7" i="6"/>
  <c r="BH7" i="6"/>
  <c r="BD4" i="5"/>
  <c r="BD16" i="5" s="1"/>
  <c r="BH8" i="5"/>
  <c r="BH6" i="5"/>
  <c r="AY8" i="5"/>
  <c r="AY6" i="5"/>
  <c r="AY4" i="6"/>
  <c r="AK23" i="6" s="1"/>
  <c r="AU4" i="6"/>
  <c r="AK18" i="6" s="1"/>
  <c r="AY5" i="6"/>
  <c r="AK24" i="6" s="1"/>
  <c r="AU5" i="6"/>
  <c r="AK19" i="6" s="1"/>
  <c r="AY6" i="6"/>
  <c r="AU6" i="6"/>
  <c r="AY7" i="6"/>
  <c r="AU7" i="6"/>
  <c r="AY8" i="6"/>
  <c r="AU8" i="6"/>
  <c r="AY4" i="5"/>
  <c r="AK21" i="5" s="1"/>
  <c r="AU7" i="5"/>
  <c r="AU5" i="5"/>
  <c r="X4" i="6"/>
  <c r="J23" i="6" s="1"/>
  <c r="T4" i="6"/>
  <c r="J18" i="6" s="1"/>
  <c r="T5" i="6"/>
  <c r="J19" i="6" s="1"/>
  <c r="X5" i="6"/>
  <c r="J24" i="6" s="1"/>
  <c r="X6" i="6"/>
  <c r="T6" i="6"/>
  <c r="T7" i="6"/>
  <c r="X7" i="6"/>
  <c r="X8" i="6"/>
  <c r="T8" i="6"/>
  <c r="T4" i="5"/>
  <c r="J16" i="5" s="1"/>
  <c r="X7" i="5"/>
  <c r="X5" i="5"/>
  <c r="X4" i="5"/>
  <c r="J21" i="5" s="1"/>
  <c r="T7" i="5"/>
  <c r="T5" i="5"/>
  <c r="X8" i="5"/>
  <c r="X6" i="5"/>
  <c r="AQ4" i="6"/>
  <c r="AH23" i="6" s="1"/>
  <c r="AM4" i="6"/>
  <c r="AH18" i="6" s="1"/>
  <c r="AQ5" i="6"/>
  <c r="AH24" i="6" s="1"/>
  <c r="AM5" i="6"/>
  <c r="AH19" i="6" s="1"/>
  <c r="AQ6" i="6"/>
  <c r="AM6" i="6"/>
  <c r="AQ7" i="6"/>
  <c r="AM7" i="6"/>
  <c r="AQ8" i="6"/>
  <c r="AM8" i="6"/>
  <c r="AM4" i="5"/>
  <c r="AH16" i="5" s="1"/>
  <c r="AQ7" i="5"/>
  <c r="AQ5" i="5"/>
  <c r="AQ4" i="5"/>
  <c r="AH21" i="5" s="1"/>
  <c r="AM7" i="5"/>
  <c r="AM5" i="5"/>
  <c r="AQ8" i="5"/>
  <c r="AQ6" i="5"/>
  <c r="AM8" i="5"/>
  <c r="AM6" i="5"/>
  <c r="L4" i="6"/>
  <c r="G18" i="6" s="1"/>
  <c r="P4" i="6"/>
  <c r="G23" i="6" s="1"/>
  <c r="P5" i="6"/>
  <c r="G24" i="6" s="1"/>
  <c r="L5" i="6"/>
  <c r="G19" i="6" s="1"/>
  <c r="L6" i="6"/>
  <c r="P6" i="6"/>
  <c r="P7" i="6"/>
  <c r="L7" i="6"/>
  <c r="L8" i="6"/>
  <c r="P8" i="6"/>
  <c r="L4" i="5"/>
  <c r="G16" i="5" s="1"/>
  <c r="P7" i="5"/>
  <c r="P5" i="5"/>
  <c r="P8" i="5"/>
  <c r="P6" i="5"/>
  <c r="L8" i="5"/>
  <c r="L6" i="5"/>
  <c r="AI4" i="6"/>
  <c r="AE23" i="6" s="1"/>
  <c r="AE4" i="6"/>
  <c r="AE18" i="6" s="1"/>
  <c r="AI5" i="6"/>
  <c r="AE24" i="6" s="1"/>
  <c r="AE5" i="6"/>
  <c r="AE19" i="6" s="1"/>
  <c r="AI6" i="6"/>
  <c r="AE6" i="6"/>
  <c r="AE7" i="6"/>
  <c r="AI7" i="6"/>
  <c r="AI8" i="6"/>
  <c r="AE8" i="6"/>
  <c r="AE8" i="5"/>
  <c r="AE6" i="5"/>
  <c r="AE4" i="5"/>
  <c r="AE16" i="5" s="1"/>
  <c r="AI7" i="5"/>
  <c r="AI5" i="5"/>
  <c r="AI4" i="5"/>
  <c r="AE21" i="5" s="1"/>
  <c r="AE7" i="5"/>
  <c r="AE5" i="5"/>
  <c r="AI8" i="5"/>
  <c r="AI6" i="5"/>
  <c r="D6" i="5"/>
  <c r="D8" i="5"/>
  <c r="H8" i="5"/>
  <c r="H6" i="5"/>
  <c r="D4" i="6"/>
  <c r="D18" i="6" s="1"/>
  <c r="H4" i="6"/>
  <c r="D23" i="6" s="1"/>
  <c r="H5" i="6"/>
  <c r="D24" i="6" s="1"/>
  <c r="D5" i="6"/>
  <c r="D19" i="6" s="1"/>
  <c r="D6" i="6"/>
  <c r="H6" i="6"/>
  <c r="H7" i="6"/>
  <c r="D7" i="6"/>
  <c r="D8" i="6"/>
  <c r="H8" i="6"/>
  <c r="D4" i="5"/>
  <c r="D16" i="5" s="1"/>
  <c r="H7" i="5"/>
  <c r="H5" i="5"/>
  <c r="H4" i="5"/>
  <c r="D21" i="5" s="1"/>
  <c r="D7" i="5"/>
  <c r="D5" i="5"/>
  <c r="AX4" i="6"/>
  <c r="AJ23" i="6" s="1"/>
  <c r="AT4" i="6"/>
  <c r="AJ18" i="6" s="1"/>
  <c r="AX5" i="6"/>
  <c r="AJ24" i="6" s="1"/>
  <c r="AT5" i="6"/>
  <c r="AJ19" i="6" s="1"/>
  <c r="AX6" i="6"/>
  <c r="AT6" i="6"/>
  <c r="AX7" i="6"/>
  <c r="AT7" i="6"/>
  <c r="AX8" i="6"/>
  <c r="AT8" i="6"/>
  <c r="AT8" i="5"/>
  <c r="AT7" i="5"/>
  <c r="AT6" i="5"/>
  <c r="AT5" i="5"/>
  <c r="AT4" i="5"/>
  <c r="AJ16" i="5" s="1"/>
  <c r="AX4" i="5"/>
  <c r="AJ21" i="5" s="1"/>
  <c r="AX8" i="5"/>
  <c r="AX7" i="5"/>
  <c r="AX6" i="5"/>
  <c r="AX5" i="5"/>
  <c r="W4" i="6"/>
  <c r="I23" i="6" s="1"/>
  <c r="S4" i="6"/>
  <c r="I18" i="6" s="1"/>
  <c r="W5" i="6"/>
  <c r="I24" i="6" s="1"/>
  <c r="S5" i="6"/>
  <c r="I19" i="6" s="1"/>
  <c r="W6" i="6"/>
  <c r="S6" i="6"/>
  <c r="W7" i="6"/>
  <c r="S7" i="6"/>
  <c r="W8" i="6"/>
  <c r="S8" i="6"/>
  <c r="S4" i="5"/>
  <c r="I16" i="5" s="1"/>
  <c r="W4" i="5"/>
  <c r="I21" i="5" s="1"/>
  <c r="W8" i="5"/>
  <c r="W7" i="5"/>
  <c r="W6" i="5"/>
  <c r="W5" i="5"/>
  <c r="AP4" i="6"/>
  <c r="AG23" i="6" s="1"/>
  <c r="AL4" i="6"/>
  <c r="AG18" i="6" s="1"/>
  <c r="AP5" i="6"/>
  <c r="AG24" i="6" s="1"/>
  <c r="AL5" i="6"/>
  <c r="AG19" i="6" s="1"/>
  <c r="AP6" i="6"/>
  <c r="AL6" i="6"/>
  <c r="AP7" i="6"/>
  <c r="AL7" i="6"/>
  <c r="AP8" i="6"/>
  <c r="AL8" i="6"/>
  <c r="AL4" i="5"/>
  <c r="AG16" i="5" s="1"/>
  <c r="AP4" i="5"/>
  <c r="AG21" i="5" s="1"/>
  <c r="AP8" i="5"/>
  <c r="AP7" i="5"/>
  <c r="AP6" i="5"/>
  <c r="AP5" i="5"/>
  <c r="K4" i="6"/>
  <c r="F18" i="6" s="1"/>
  <c r="O4" i="6"/>
  <c r="F23" i="6" s="1"/>
  <c r="O5" i="6"/>
  <c r="F24" i="6" s="1"/>
  <c r="K5" i="6"/>
  <c r="F19" i="6" s="1"/>
  <c r="K6" i="6"/>
  <c r="O6" i="6"/>
  <c r="O7" i="6"/>
  <c r="K7" i="6"/>
  <c r="K8" i="6"/>
  <c r="O8" i="6"/>
  <c r="K8" i="5"/>
  <c r="K7" i="5"/>
  <c r="K6" i="5"/>
  <c r="K5" i="5"/>
  <c r="K4" i="5"/>
  <c r="F16" i="5" s="1"/>
  <c r="AD4" i="6"/>
  <c r="AD18" i="6" s="1"/>
  <c r="AH4" i="6"/>
  <c r="AD23" i="6" s="1"/>
  <c r="AD5" i="6"/>
  <c r="AD19" i="6" s="1"/>
  <c r="AH5" i="6"/>
  <c r="AD24" i="6" s="1"/>
  <c r="AD6" i="6"/>
  <c r="AH6" i="6"/>
  <c r="AD7" i="6"/>
  <c r="AH7" i="6"/>
  <c r="AD8" i="6"/>
  <c r="AH8" i="6"/>
  <c r="AH4" i="5"/>
  <c r="AD21" i="5" s="1"/>
  <c r="AH8" i="5"/>
  <c r="AH7" i="5"/>
  <c r="AH6" i="5"/>
  <c r="AH5" i="5"/>
  <c r="C5" i="6"/>
  <c r="C19" i="6" s="1"/>
  <c r="G5" i="6"/>
  <c r="C24" i="6" s="1"/>
  <c r="G6" i="6"/>
  <c r="C6" i="6"/>
  <c r="C7" i="6"/>
  <c r="G7" i="6"/>
  <c r="G8" i="6"/>
  <c r="C8" i="6"/>
  <c r="G4" i="6"/>
  <c r="C23" i="6" s="1"/>
  <c r="C4" i="6"/>
  <c r="C18" i="6" s="1"/>
  <c r="G8" i="5"/>
  <c r="G7" i="5"/>
  <c r="G6" i="5"/>
  <c r="G5" i="5"/>
  <c r="G4" i="5"/>
  <c r="C21" i="5" s="1"/>
  <c r="AS8" i="5"/>
  <c r="AS6" i="5"/>
  <c r="AS4" i="6"/>
  <c r="AI18" i="6" s="1"/>
  <c r="AW4" i="6"/>
  <c r="AI23" i="6" s="1"/>
  <c r="AS5" i="6"/>
  <c r="AI19" i="6" s="1"/>
  <c r="AW5" i="6"/>
  <c r="AI24" i="6" s="1"/>
  <c r="AS6" i="6"/>
  <c r="AW6" i="6"/>
  <c r="AS7" i="6"/>
  <c r="AW7" i="6"/>
  <c r="AS8" i="6"/>
  <c r="AW8" i="6"/>
  <c r="AW4" i="5"/>
  <c r="AI21" i="5" s="1"/>
  <c r="AS7" i="5"/>
  <c r="AS5" i="5"/>
  <c r="V4" i="6"/>
  <c r="H23" i="6" s="1"/>
  <c r="R4" i="6"/>
  <c r="H18" i="6" s="1"/>
  <c r="R5" i="6"/>
  <c r="H19" i="6" s="1"/>
  <c r="V5" i="6"/>
  <c r="H24" i="6" s="1"/>
  <c r="V6" i="6"/>
  <c r="R6" i="6"/>
  <c r="R7" i="6"/>
  <c r="V7" i="6"/>
  <c r="V8" i="6"/>
  <c r="R8" i="6"/>
  <c r="R4" i="5"/>
  <c r="H16" i="5" s="1"/>
  <c r="V8" i="5"/>
  <c r="V6" i="5"/>
  <c r="V4" i="5"/>
  <c r="H21" i="5" s="1"/>
  <c r="R7" i="5"/>
  <c r="R5" i="5"/>
  <c r="V7" i="5"/>
  <c r="V5" i="5"/>
  <c r="AO4" i="6"/>
  <c r="AF23" i="6" s="1"/>
  <c r="AK4" i="6"/>
  <c r="AF18" i="6" s="1"/>
  <c r="AO5" i="6"/>
  <c r="AF24" i="6" s="1"/>
  <c r="AK5" i="6"/>
  <c r="AF19" i="6" s="1"/>
  <c r="AO6" i="6"/>
  <c r="AK6" i="6"/>
  <c r="AO7" i="6"/>
  <c r="AK7" i="6"/>
  <c r="AK8" i="6"/>
  <c r="AO8" i="6"/>
  <c r="AK4" i="5"/>
  <c r="AF16" i="5" s="1"/>
  <c r="AO8" i="5"/>
  <c r="AO6" i="5"/>
  <c r="AO4" i="5"/>
  <c r="AF21" i="5" s="1"/>
  <c r="AK7" i="5"/>
  <c r="AK5" i="5"/>
  <c r="AO7" i="5"/>
  <c r="AO5" i="5"/>
  <c r="AK8" i="5"/>
  <c r="AK6" i="5"/>
  <c r="J4" i="6"/>
  <c r="E18" i="6" s="1"/>
  <c r="N4" i="6"/>
  <c r="E23" i="6" s="1"/>
  <c r="J5" i="6"/>
  <c r="E19" i="6" s="1"/>
  <c r="N5" i="6"/>
  <c r="E24" i="6" s="1"/>
  <c r="J6" i="6"/>
  <c r="N6" i="6"/>
  <c r="N7" i="6"/>
  <c r="J7" i="6"/>
  <c r="J8" i="6"/>
  <c r="N8" i="6"/>
  <c r="N4" i="5"/>
  <c r="E21" i="5" s="1"/>
  <c r="J7" i="5"/>
  <c r="J5" i="5"/>
  <c r="N7" i="5"/>
  <c r="N5" i="5"/>
  <c r="J4" i="5"/>
  <c r="E16" i="5" s="1"/>
  <c r="J8" i="5"/>
  <c r="J6" i="5"/>
  <c r="N8" i="5"/>
  <c r="N6" i="5"/>
  <c r="AC4" i="6"/>
  <c r="AC18" i="6" s="1"/>
  <c r="AG4" i="6"/>
  <c r="AC23" i="6" s="1"/>
  <c r="AC5" i="6"/>
  <c r="AC19" i="6" s="1"/>
  <c r="AG5" i="6"/>
  <c r="AC24" i="6" s="1"/>
  <c r="AC6" i="6"/>
  <c r="AG6" i="6"/>
  <c r="AC7" i="6"/>
  <c r="AG7" i="6"/>
  <c r="AC8" i="6"/>
  <c r="AG8" i="6"/>
  <c r="AC8" i="5"/>
  <c r="AC6" i="5"/>
  <c r="AC4" i="5"/>
  <c r="AC16" i="5" s="1"/>
  <c r="AG8" i="5"/>
  <c r="AG6" i="5"/>
  <c r="AG4" i="5"/>
  <c r="AC21" i="5" s="1"/>
  <c r="AC7" i="5"/>
  <c r="AC5" i="5"/>
  <c r="AG7" i="5"/>
  <c r="AG5" i="5"/>
  <c r="B4" i="6"/>
  <c r="B18" i="6" s="1"/>
  <c r="F4" i="6"/>
  <c r="B23" i="6" s="1"/>
  <c r="B8" i="6"/>
  <c r="F8" i="6"/>
  <c r="B7" i="5"/>
  <c r="F5" i="6"/>
  <c r="B24" i="6" s="1"/>
  <c r="B5" i="6"/>
  <c r="B19" i="6" s="1"/>
  <c r="F5" i="5"/>
  <c r="B4" i="5"/>
  <c r="B16" i="5" s="1"/>
  <c r="F6" i="6"/>
  <c r="B6" i="6"/>
  <c r="F4" i="5"/>
  <c r="B21" i="5" s="1"/>
  <c r="B8" i="5"/>
  <c r="B6" i="5"/>
  <c r="F7" i="6"/>
  <c r="B7" i="6"/>
  <c r="F8" i="5"/>
  <c r="F6" i="5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AP5" i="4"/>
  <c r="AQ5" i="4"/>
  <c r="AR5" i="4"/>
  <c r="AP6" i="4"/>
  <c r="AQ6" i="4"/>
  <c r="AR6" i="4"/>
  <c r="AP7" i="4"/>
  <c r="AQ7" i="4"/>
  <c r="AR7" i="4"/>
  <c r="AP8" i="4"/>
  <c r="AQ8" i="4"/>
  <c r="AR8" i="4"/>
  <c r="AP9" i="4"/>
  <c r="AQ9" i="4"/>
  <c r="AR9" i="4"/>
  <c r="AP10" i="4"/>
  <c r="AQ10" i="4"/>
  <c r="AR10" i="4"/>
  <c r="AP11" i="4"/>
  <c r="AQ11" i="4"/>
  <c r="AR11" i="4"/>
  <c r="AP12" i="4"/>
  <c r="AQ12" i="4"/>
  <c r="AR12" i="4"/>
  <c r="AP13" i="4"/>
  <c r="AQ13" i="4"/>
  <c r="AR13" i="4"/>
  <c r="AP14" i="4"/>
  <c r="AQ14" i="4"/>
  <c r="AR14" i="4"/>
  <c r="AP15" i="4"/>
  <c r="AQ15" i="4"/>
  <c r="AR15" i="4"/>
  <c r="AP16" i="4"/>
  <c r="AQ16" i="4"/>
  <c r="AR16" i="4"/>
  <c r="AP17" i="4"/>
  <c r="AQ17" i="4"/>
  <c r="AR17" i="4"/>
  <c r="AP18" i="4"/>
  <c r="AQ18" i="4"/>
  <c r="AR18" i="4"/>
  <c r="AP19" i="4"/>
  <c r="AQ19" i="4"/>
  <c r="AR19" i="4"/>
  <c r="AP20" i="4"/>
  <c r="AQ20" i="4"/>
  <c r="AR20" i="4"/>
  <c r="AP21" i="4"/>
  <c r="AQ21" i="4"/>
  <c r="AR21" i="4"/>
  <c r="AP22" i="4"/>
  <c r="AQ22" i="4"/>
  <c r="AR22" i="4"/>
  <c r="AP23" i="4"/>
  <c r="AQ23" i="4"/>
  <c r="AR23" i="4"/>
  <c r="AP24" i="4"/>
  <c r="AQ24" i="4"/>
  <c r="AR24" i="4"/>
  <c r="AP25" i="4"/>
  <c r="AQ25" i="4"/>
  <c r="AR25" i="4"/>
  <c r="AP26" i="4"/>
  <c r="AQ26" i="4"/>
  <c r="AR26" i="4"/>
  <c r="AP27" i="4"/>
  <c r="AQ27" i="4"/>
  <c r="AR27" i="4"/>
  <c r="AP28" i="4"/>
  <c r="AQ28" i="4"/>
  <c r="AR28" i="4"/>
  <c r="AP29" i="4"/>
  <c r="AQ29" i="4"/>
  <c r="AR29" i="4"/>
  <c r="AP30" i="4"/>
  <c r="AQ30" i="4"/>
  <c r="AR30" i="4"/>
  <c r="AP31" i="4"/>
  <c r="AQ31" i="4"/>
  <c r="AR31" i="4"/>
  <c r="AP32" i="4"/>
  <c r="AQ32" i="4"/>
  <c r="AR32" i="4"/>
  <c r="AP33" i="4"/>
  <c r="AQ33" i="4"/>
  <c r="AR33" i="4"/>
  <c r="AP34" i="4"/>
  <c r="AQ34" i="4"/>
  <c r="AR34" i="4"/>
  <c r="AP35" i="4"/>
  <c r="AQ35" i="4"/>
  <c r="AR35" i="4"/>
  <c r="AP36" i="4"/>
  <c r="AQ36" i="4"/>
  <c r="AR36" i="4"/>
  <c r="AP37" i="4"/>
  <c r="AQ37" i="4"/>
  <c r="AR37" i="4"/>
  <c r="AP38" i="4"/>
  <c r="AQ38" i="4"/>
  <c r="AR38" i="4"/>
  <c r="AP39" i="4"/>
  <c r="AQ39" i="4"/>
  <c r="AR39" i="4"/>
  <c r="AP40" i="4"/>
  <c r="AQ40" i="4"/>
  <c r="AR40" i="4"/>
  <c r="AP41" i="4"/>
  <c r="AQ41" i="4"/>
  <c r="AR41" i="4"/>
  <c r="AP42" i="4"/>
  <c r="AQ42" i="4"/>
  <c r="AR42" i="4"/>
  <c r="AP43" i="4"/>
  <c r="AQ43" i="4"/>
  <c r="AR43" i="4"/>
  <c r="AP44" i="4"/>
  <c r="AQ44" i="4"/>
  <c r="AR44" i="4"/>
  <c r="AP45" i="4"/>
  <c r="AQ45" i="4"/>
  <c r="AR45" i="4"/>
  <c r="AP46" i="4"/>
  <c r="AQ46" i="4"/>
  <c r="AR46" i="4"/>
  <c r="AP47" i="4"/>
  <c r="AQ47" i="4"/>
  <c r="AR47" i="4"/>
  <c r="AP48" i="4"/>
  <c r="AQ48" i="4"/>
  <c r="AR48" i="4"/>
  <c r="AP49" i="4"/>
  <c r="AQ49" i="4"/>
  <c r="AR49" i="4"/>
  <c r="AP50" i="4"/>
  <c r="AQ50" i="4"/>
  <c r="AR50" i="4"/>
  <c r="AP51" i="4"/>
  <c r="AQ51" i="4"/>
  <c r="AR51" i="4"/>
  <c r="AP52" i="4"/>
  <c r="AQ52" i="4"/>
  <c r="AR52" i="4"/>
  <c r="AP53" i="4"/>
  <c r="AQ53" i="4"/>
  <c r="AR53" i="4"/>
  <c r="AP54" i="4"/>
  <c r="AQ54" i="4"/>
  <c r="AR54" i="4"/>
  <c r="AP55" i="4"/>
  <c r="AQ55" i="4"/>
  <c r="AR55" i="4"/>
  <c r="AP56" i="4"/>
  <c r="AQ56" i="4"/>
  <c r="AR56" i="4"/>
  <c r="AP57" i="4"/>
  <c r="AQ57" i="4"/>
  <c r="AR57" i="4"/>
  <c r="AP58" i="4"/>
  <c r="AQ58" i="4"/>
  <c r="AR58" i="4"/>
  <c r="AP59" i="4"/>
  <c r="AQ59" i="4"/>
  <c r="AR59" i="4"/>
  <c r="AP60" i="4"/>
  <c r="AQ60" i="4"/>
  <c r="AR60" i="4"/>
  <c r="AP61" i="4"/>
  <c r="AQ61" i="4"/>
  <c r="AR61" i="4"/>
  <c r="AP62" i="4"/>
  <c r="AQ62" i="4"/>
  <c r="AR62" i="4"/>
  <c r="AP63" i="4"/>
  <c r="AQ63" i="4"/>
  <c r="AR63" i="4"/>
  <c r="AP64" i="4"/>
  <c r="AQ64" i="4"/>
  <c r="AR64" i="4"/>
  <c r="AP65" i="4"/>
  <c r="AQ65" i="4"/>
  <c r="AR65" i="4"/>
  <c r="AP66" i="4"/>
  <c r="AQ66" i="4"/>
  <c r="AR66" i="4"/>
  <c r="AP67" i="4"/>
  <c r="AQ67" i="4"/>
  <c r="AR67" i="4"/>
  <c r="AP68" i="4"/>
  <c r="AQ68" i="4"/>
  <c r="AR68" i="4"/>
  <c r="AP69" i="4"/>
  <c r="AQ69" i="4"/>
  <c r="AR69" i="4"/>
  <c r="AP70" i="4"/>
  <c r="AQ70" i="4"/>
  <c r="AR70" i="4"/>
  <c r="AP71" i="4"/>
  <c r="AQ71" i="4"/>
  <c r="AR71" i="4"/>
  <c r="AP72" i="4"/>
  <c r="AQ72" i="4"/>
  <c r="AR72" i="4"/>
  <c r="AP73" i="4"/>
  <c r="AQ73" i="4"/>
  <c r="AR73" i="4"/>
  <c r="AP74" i="4"/>
  <c r="AQ74" i="4"/>
  <c r="AR74" i="4"/>
  <c r="AP75" i="4"/>
  <c r="AQ75" i="4"/>
  <c r="AR75" i="4"/>
  <c r="AP76" i="4"/>
  <c r="AQ76" i="4"/>
  <c r="AR76" i="4"/>
  <c r="AP77" i="4"/>
  <c r="AQ77" i="4"/>
  <c r="AR77" i="4"/>
  <c r="AP78" i="4"/>
  <c r="AQ78" i="4"/>
  <c r="AR78" i="4"/>
  <c r="AP79" i="4"/>
  <c r="AQ79" i="4"/>
  <c r="AR79" i="4"/>
  <c r="AP80" i="4"/>
  <c r="AQ80" i="4"/>
  <c r="AR80" i="4"/>
  <c r="AP81" i="4"/>
  <c r="AQ81" i="4"/>
  <c r="AR81" i="4"/>
  <c r="AP82" i="4"/>
  <c r="AQ82" i="4"/>
  <c r="AR82" i="4"/>
  <c r="AP83" i="4"/>
  <c r="AQ83" i="4"/>
  <c r="AR83" i="4"/>
  <c r="AP84" i="4"/>
  <c r="AQ84" i="4"/>
  <c r="AR84" i="4"/>
  <c r="AP85" i="4"/>
  <c r="AQ85" i="4"/>
  <c r="AR85" i="4"/>
  <c r="AP86" i="4"/>
  <c r="AQ86" i="4"/>
  <c r="AR86" i="4"/>
  <c r="AP87" i="4"/>
  <c r="AQ87" i="4"/>
  <c r="AR87" i="4"/>
  <c r="AP88" i="4"/>
  <c r="AQ88" i="4"/>
  <c r="AR88" i="4"/>
  <c r="AP89" i="4"/>
  <c r="AQ89" i="4"/>
  <c r="AR89" i="4"/>
  <c r="AP90" i="4"/>
  <c r="AQ90" i="4"/>
  <c r="AR90" i="4"/>
  <c r="AP91" i="4"/>
  <c r="AQ91" i="4"/>
  <c r="AR91" i="4"/>
  <c r="AP92" i="4"/>
  <c r="AQ92" i="4"/>
  <c r="AR92" i="4"/>
  <c r="AP93" i="4"/>
  <c r="AQ93" i="4"/>
  <c r="AR93" i="4"/>
  <c r="AP94" i="4"/>
  <c r="AQ94" i="4"/>
  <c r="AR94" i="4"/>
  <c r="AP95" i="4"/>
  <c r="AQ95" i="4"/>
  <c r="AR95" i="4"/>
  <c r="AP96" i="4"/>
  <c r="AQ96" i="4"/>
  <c r="AR96" i="4"/>
  <c r="AP97" i="4"/>
  <c r="AQ97" i="4"/>
  <c r="AR97" i="4"/>
  <c r="AP98" i="4"/>
  <c r="AQ98" i="4"/>
  <c r="AR98" i="4"/>
  <c r="AP99" i="4"/>
  <c r="AQ99" i="4"/>
  <c r="AR99" i="4"/>
  <c r="AP100" i="4"/>
  <c r="AQ100" i="4"/>
  <c r="AR100" i="4"/>
  <c r="AP101" i="4"/>
  <c r="AQ101" i="4"/>
  <c r="AR101" i="4"/>
  <c r="AP102" i="4"/>
  <c r="AQ102" i="4"/>
  <c r="AR102" i="4"/>
  <c r="AP103" i="4"/>
  <c r="AQ103" i="4"/>
  <c r="AR103" i="4"/>
  <c r="AP104" i="4"/>
  <c r="AQ104" i="4"/>
  <c r="AR104" i="4"/>
  <c r="AP105" i="4"/>
  <c r="AQ105" i="4"/>
  <c r="AR105" i="4"/>
  <c r="AP106" i="4"/>
  <c r="AQ106" i="4"/>
  <c r="AR106" i="4"/>
  <c r="AP107" i="4"/>
  <c r="AQ107" i="4"/>
  <c r="AR107" i="4"/>
  <c r="AP108" i="4"/>
  <c r="AQ108" i="4"/>
  <c r="AR108" i="4"/>
  <c r="AP109" i="4"/>
  <c r="AQ109" i="4"/>
  <c r="AR109" i="4"/>
  <c r="AP110" i="4"/>
  <c r="AQ110" i="4"/>
  <c r="AR110" i="4"/>
  <c r="AP111" i="4"/>
  <c r="AQ111" i="4"/>
  <c r="AR111" i="4"/>
  <c r="AP112" i="4"/>
  <c r="AQ112" i="4"/>
  <c r="AR112" i="4"/>
  <c r="AP113" i="4"/>
  <c r="AQ113" i="4"/>
  <c r="AR113" i="4"/>
  <c r="AP114" i="4"/>
  <c r="AQ114" i="4"/>
  <c r="AR114" i="4"/>
  <c r="AP115" i="4"/>
  <c r="AQ115" i="4"/>
  <c r="AR115" i="4"/>
  <c r="AP116" i="4"/>
  <c r="AQ116" i="4"/>
  <c r="AR116" i="4"/>
  <c r="AP117" i="4"/>
  <c r="AQ117" i="4"/>
  <c r="AR117" i="4"/>
  <c r="AP118" i="4"/>
  <c r="AQ118" i="4"/>
  <c r="AR118" i="4"/>
  <c r="AP119" i="4"/>
  <c r="AQ119" i="4"/>
  <c r="AR119" i="4"/>
  <c r="AP120" i="4"/>
  <c r="AQ120" i="4"/>
  <c r="AR120" i="4"/>
  <c r="AP121" i="4"/>
  <c r="AQ121" i="4"/>
  <c r="AR121" i="4"/>
  <c r="AP122" i="4"/>
  <c r="AQ122" i="4"/>
  <c r="AR122" i="4"/>
  <c r="AP123" i="4"/>
  <c r="AQ123" i="4"/>
  <c r="AR123" i="4"/>
  <c r="AP124" i="4"/>
  <c r="AQ124" i="4"/>
  <c r="AR124" i="4"/>
  <c r="AP125" i="4"/>
  <c r="AQ125" i="4"/>
  <c r="AR125" i="4"/>
  <c r="AP126" i="4"/>
  <c r="AQ126" i="4"/>
  <c r="AR126" i="4"/>
  <c r="AP127" i="4"/>
  <c r="AQ127" i="4"/>
  <c r="AR127" i="4"/>
  <c r="AP128" i="4"/>
  <c r="AQ128" i="4"/>
  <c r="AR128" i="4"/>
  <c r="AP129" i="4"/>
  <c r="AQ129" i="4"/>
  <c r="AR129" i="4"/>
  <c r="AP130" i="4"/>
  <c r="AQ130" i="4"/>
  <c r="AR130" i="4"/>
  <c r="AP131" i="4"/>
  <c r="AQ131" i="4"/>
  <c r="AR131" i="4"/>
  <c r="AP132" i="4"/>
  <c r="AQ132" i="4"/>
  <c r="AR132" i="4"/>
  <c r="AP133" i="4"/>
  <c r="AQ133" i="4"/>
  <c r="AR133" i="4"/>
  <c r="AP134" i="4"/>
  <c r="AQ134" i="4"/>
  <c r="AR134" i="4"/>
  <c r="AP135" i="4"/>
  <c r="AQ135" i="4"/>
  <c r="AR135" i="4"/>
  <c r="AP136" i="4"/>
  <c r="AQ136" i="4"/>
  <c r="AR136" i="4"/>
  <c r="AP137" i="4"/>
  <c r="AQ137" i="4"/>
  <c r="AR137" i="4"/>
  <c r="AP138" i="4"/>
  <c r="AQ138" i="4"/>
  <c r="AR138" i="4"/>
  <c r="AP139" i="4"/>
  <c r="AQ139" i="4"/>
  <c r="AR139" i="4"/>
  <c r="AP140" i="4"/>
  <c r="AQ140" i="4"/>
  <c r="AR140" i="4"/>
  <c r="AP141" i="4"/>
  <c r="AQ141" i="4"/>
  <c r="AR141" i="4"/>
  <c r="AP142" i="4"/>
  <c r="AQ142" i="4"/>
  <c r="AR142" i="4"/>
  <c r="AP143" i="4"/>
  <c r="AQ143" i="4"/>
  <c r="AR143" i="4"/>
  <c r="AP144" i="4"/>
  <c r="AQ144" i="4"/>
  <c r="AR144" i="4"/>
  <c r="AP145" i="4"/>
  <c r="AQ145" i="4"/>
  <c r="AR145" i="4"/>
  <c r="AP146" i="4"/>
  <c r="AQ146" i="4"/>
  <c r="AR146" i="4"/>
  <c r="AP147" i="4"/>
  <c r="AQ147" i="4"/>
  <c r="AR147" i="4"/>
  <c r="AP148" i="4"/>
  <c r="AQ148" i="4"/>
  <c r="AR148" i="4"/>
  <c r="AP149" i="4"/>
  <c r="AQ149" i="4"/>
  <c r="AR149" i="4"/>
  <c r="AP150" i="4"/>
  <c r="AQ150" i="4"/>
  <c r="AR150" i="4"/>
  <c r="AP151" i="4"/>
  <c r="AQ151" i="4"/>
  <c r="AR151" i="4"/>
  <c r="AP152" i="4"/>
  <c r="AQ152" i="4"/>
  <c r="AR152" i="4"/>
  <c r="AP153" i="4"/>
  <c r="AQ153" i="4"/>
  <c r="AR153" i="4"/>
  <c r="AP154" i="4"/>
  <c r="AQ154" i="4"/>
  <c r="AR154" i="4"/>
  <c r="AP155" i="4"/>
  <c r="AQ155" i="4"/>
  <c r="AR155" i="4"/>
  <c r="AP156" i="4"/>
  <c r="AQ156" i="4"/>
  <c r="AR156" i="4"/>
  <c r="AP157" i="4"/>
  <c r="AQ157" i="4"/>
  <c r="AR157" i="4"/>
  <c r="AP158" i="4"/>
  <c r="AQ158" i="4"/>
  <c r="AR158" i="4"/>
  <c r="AP159" i="4"/>
  <c r="AQ159" i="4"/>
  <c r="AR159" i="4"/>
  <c r="AP160" i="4"/>
  <c r="AQ160" i="4"/>
  <c r="AR160" i="4"/>
  <c r="AP161" i="4"/>
  <c r="AQ161" i="4"/>
  <c r="AR161" i="4"/>
  <c r="AP162" i="4"/>
  <c r="AQ162" i="4"/>
  <c r="AR162" i="4"/>
  <c r="AP163" i="4"/>
  <c r="AQ163" i="4"/>
  <c r="AR163" i="4"/>
  <c r="AP164" i="4"/>
  <c r="AQ164" i="4"/>
  <c r="AR164" i="4"/>
  <c r="AP165" i="4"/>
  <c r="AQ165" i="4"/>
  <c r="AR165" i="4"/>
  <c r="AP166" i="4"/>
  <c r="AQ166" i="4"/>
  <c r="AR166" i="4"/>
  <c r="AP167" i="4"/>
  <c r="AQ167" i="4"/>
  <c r="AR167" i="4"/>
  <c r="AP168" i="4"/>
  <c r="AQ168" i="4"/>
  <c r="AR168" i="4"/>
  <c r="AP169" i="4"/>
  <c r="AQ169" i="4"/>
  <c r="AR169" i="4"/>
  <c r="AP170" i="4"/>
  <c r="AQ170" i="4"/>
  <c r="AR170" i="4"/>
  <c r="AP171" i="4"/>
  <c r="AQ171" i="4"/>
  <c r="AR171" i="4"/>
  <c r="AP172" i="4"/>
  <c r="AQ172" i="4"/>
  <c r="AR172" i="4"/>
  <c r="AP173" i="4"/>
  <c r="AQ173" i="4"/>
  <c r="AR173" i="4"/>
  <c r="AP174" i="4"/>
  <c r="AQ174" i="4"/>
  <c r="AR174" i="4"/>
  <c r="AP175" i="4"/>
  <c r="AQ175" i="4"/>
  <c r="AR175" i="4"/>
  <c r="AP176" i="4"/>
  <c r="AQ176" i="4"/>
  <c r="AR176" i="4"/>
  <c r="AP177" i="4"/>
  <c r="AQ177" i="4"/>
  <c r="AR177" i="4"/>
  <c r="AP178" i="4"/>
  <c r="AQ178" i="4"/>
  <c r="AR178" i="4"/>
  <c r="AP179" i="4"/>
  <c r="AQ179" i="4"/>
  <c r="AR179" i="4"/>
  <c r="AP180" i="4"/>
  <c r="AQ180" i="4"/>
  <c r="AR180" i="4"/>
  <c r="AP181" i="4"/>
  <c r="AQ181" i="4"/>
  <c r="AR181" i="4"/>
  <c r="AP182" i="4"/>
  <c r="AQ182" i="4"/>
  <c r="AR182" i="4"/>
  <c r="AP183" i="4"/>
  <c r="AQ183" i="4"/>
  <c r="AR183" i="4"/>
  <c r="AP184" i="4"/>
  <c r="AQ184" i="4"/>
  <c r="AR184" i="4"/>
  <c r="AP185" i="4"/>
  <c r="AQ185" i="4"/>
  <c r="AR185" i="4"/>
  <c r="AP186" i="4"/>
  <c r="AQ186" i="4"/>
  <c r="AR186" i="4"/>
  <c r="AP187" i="4"/>
  <c r="AQ187" i="4"/>
  <c r="AR187" i="4"/>
  <c r="AP188" i="4"/>
  <c r="AQ188" i="4"/>
  <c r="AR188" i="4"/>
  <c r="AP189" i="4"/>
  <c r="AQ189" i="4"/>
  <c r="AR189" i="4"/>
  <c r="AP190" i="4"/>
  <c r="AQ190" i="4"/>
  <c r="AR190" i="4"/>
  <c r="AP191" i="4"/>
  <c r="AQ191" i="4"/>
  <c r="AR191" i="4"/>
  <c r="AP192" i="4"/>
  <c r="AQ192" i="4"/>
  <c r="AR192" i="4"/>
  <c r="AP193" i="4"/>
  <c r="AQ193" i="4"/>
  <c r="AR193" i="4"/>
  <c r="AP194" i="4"/>
  <c r="AQ194" i="4"/>
  <c r="AR194" i="4"/>
  <c r="AP195" i="4"/>
  <c r="AQ195" i="4"/>
  <c r="AR195" i="4"/>
  <c r="AP196" i="4"/>
  <c r="AQ196" i="4"/>
  <c r="AR196" i="4"/>
  <c r="AP197" i="4"/>
  <c r="AQ197" i="4"/>
  <c r="AR197" i="4"/>
  <c r="AP198" i="4"/>
  <c r="AQ198" i="4"/>
  <c r="AR198" i="4"/>
  <c r="AP199" i="4"/>
  <c r="AQ199" i="4"/>
  <c r="AR199" i="4"/>
  <c r="AP200" i="4"/>
  <c r="AQ200" i="4"/>
  <c r="AR200" i="4"/>
  <c r="AP201" i="4"/>
  <c r="AQ201" i="4"/>
  <c r="AR201" i="4"/>
  <c r="AP202" i="4"/>
  <c r="AQ202" i="4"/>
  <c r="AR202" i="4"/>
  <c r="AP203" i="4"/>
  <c r="AQ203" i="4"/>
  <c r="AR203" i="4"/>
  <c r="AP204" i="4"/>
  <c r="AQ204" i="4"/>
  <c r="AR204" i="4"/>
  <c r="AP205" i="4"/>
  <c r="AQ205" i="4"/>
  <c r="AR205" i="4"/>
  <c r="AP206" i="4"/>
  <c r="AQ206" i="4"/>
  <c r="AR206" i="4"/>
  <c r="AP207" i="4"/>
  <c r="AQ207" i="4"/>
  <c r="AR207" i="4"/>
  <c r="AP208" i="4"/>
  <c r="AQ208" i="4"/>
  <c r="AR208" i="4"/>
  <c r="AP209" i="4"/>
  <c r="AQ209" i="4"/>
  <c r="AR209" i="4"/>
  <c r="AP210" i="4"/>
  <c r="AQ210" i="4"/>
  <c r="AR210" i="4"/>
  <c r="AP211" i="4"/>
  <c r="AQ211" i="4"/>
  <c r="AR211" i="4"/>
  <c r="AP212" i="4"/>
  <c r="AQ212" i="4"/>
  <c r="AR212" i="4"/>
  <c r="AP213" i="4"/>
  <c r="AQ213" i="4"/>
  <c r="AR213" i="4"/>
  <c r="AP214" i="4"/>
  <c r="AQ214" i="4"/>
  <c r="AR214" i="4"/>
  <c r="AP215" i="4"/>
  <c r="AQ215" i="4"/>
  <c r="AR215" i="4"/>
  <c r="AP216" i="4"/>
  <c r="AQ216" i="4"/>
  <c r="AR216" i="4"/>
  <c r="AP217" i="4"/>
  <c r="AQ217" i="4"/>
  <c r="AR217" i="4"/>
  <c r="AP218" i="4"/>
  <c r="AQ218" i="4"/>
  <c r="AR218" i="4"/>
  <c r="AP219" i="4"/>
  <c r="AQ219" i="4"/>
  <c r="AR219" i="4"/>
  <c r="AP220" i="4"/>
  <c r="AQ220" i="4"/>
  <c r="AR220" i="4"/>
  <c r="AP221" i="4"/>
  <c r="AQ221" i="4"/>
  <c r="AR221" i="4"/>
  <c r="AP222" i="4"/>
  <c r="AQ222" i="4"/>
  <c r="AR222" i="4"/>
  <c r="AP223" i="4"/>
  <c r="AQ223" i="4"/>
  <c r="AR223" i="4"/>
  <c r="AP224" i="4"/>
  <c r="AQ224" i="4"/>
  <c r="AR224" i="4"/>
  <c r="AP225" i="4"/>
  <c r="AQ225" i="4"/>
  <c r="AR225" i="4"/>
  <c r="AP226" i="4"/>
  <c r="AQ226" i="4"/>
  <c r="AR226" i="4"/>
  <c r="AP227" i="4"/>
  <c r="AQ227" i="4"/>
  <c r="AR227" i="4"/>
  <c r="AP228" i="4"/>
  <c r="AQ228" i="4"/>
  <c r="AR228" i="4"/>
  <c r="AP229" i="4"/>
  <c r="AQ229" i="4"/>
  <c r="AR229" i="4"/>
  <c r="AP230" i="4"/>
  <c r="AQ230" i="4"/>
  <c r="AR230" i="4"/>
  <c r="AP231" i="4"/>
  <c r="AQ231" i="4"/>
  <c r="AR231" i="4"/>
  <c r="AP232" i="4"/>
  <c r="AQ232" i="4"/>
  <c r="AR232" i="4"/>
  <c r="AP233" i="4"/>
  <c r="AQ233" i="4"/>
  <c r="AR233" i="4"/>
  <c r="AP234" i="4"/>
  <c r="AQ234" i="4"/>
  <c r="AR234" i="4"/>
  <c r="AP235" i="4"/>
  <c r="AQ235" i="4"/>
  <c r="AR235" i="4"/>
  <c r="AP236" i="4"/>
  <c r="AQ236" i="4"/>
  <c r="AR236" i="4"/>
  <c r="AP237" i="4"/>
  <c r="AQ237" i="4"/>
  <c r="AR237" i="4"/>
  <c r="AP238" i="4"/>
  <c r="AQ238" i="4"/>
  <c r="AR238" i="4"/>
  <c r="AP239" i="4"/>
  <c r="AQ239" i="4"/>
  <c r="AR239" i="4"/>
  <c r="AP240" i="4"/>
  <c r="AQ240" i="4"/>
  <c r="AR240" i="4"/>
  <c r="AP241" i="4"/>
  <c r="AQ241" i="4"/>
  <c r="AR241" i="4"/>
  <c r="AP242" i="4"/>
  <c r="AQ242" i="4"/>
  <c r="AR242" i="4"/>
  <c r="AP243" i="4"/>
  <c r="AQ243" i="4"/>
  <c r="AR243" i="4"/>
  <c r="AP244" i="4"/>
  <c r="AQ244" i="4"/>
  <c r="AR244" i="4"/>
  <c r="AP245" i="4"/>
  <c r="AQ245" i="4"/>
  <c r="AR245" i="4"/>
  <c r="AP246" i="4"/>
  <c r="AQ246" i="4"/>
  <c r="AR246" i="4"/>
  <c r="AP247" i="4"/>
  <c r="AQ247" i="4"/>
  <c r="AR247" i="4"/>
  <c r="AP248" i="4"/>
  <c r="AQ248" i="4"/>
  <c r="AR248" i="4"/>
  <c r="AP249" i="4"/>
  <c r="AQ249" i="4"/>
  <c r="AR249" i="4"/>
  <c r="AP250" i="4"/>
  <c r="AQ250" i="4"/>
  <c r="AR250" i="4"/>
  <c r="AP251" i="4"/>
  <c r="AQ251" i="4"/>
  <c r="AR251" i="4"/>
  <c r="AP252" i="4"/>
  <c r="AQ252" i="4"/>
  <c r="AR252" i="4"/>
  <c r="AP253" i="4"/>
  <c r="AQ253" i="4"/>
  <c r="AR253" i="4"/>
  <c r="AP254" i="4"/>
  <c r="AQ254" i="4"/>
  <c r="AR254" i="4"/>
  <c r="AP255" i="4"/>
  <c r="AQ255" i="4"/>
  <c r="AR255" i="4"/>
  <c r="AP256" i="4"/>
  <c r="AQ256" i="4"/>
  <c r="AR256" i="4"/>
  <c r="AP257" i="4"/>
  <c r="AQ257" i="4"/>
  <c r="AR257" i="4"/>
  <c r="AP258" i="4"/>
  <c r="AQ258" i="4"/>
  <c r="AR258" i="4"/>
  <c r="AP259" i="4"/>
  <c r="AQ259" i="4"/>
  <c r="AR259" i="4"/>
  <c r="AP260" i="4"/>
  <c r="AQ260" i="4"/>
  <c r="AR260" i="4"/>
  <c r="AP261" i="4"/>
  <c r="AQ261" i="4"/>
  <c r="AR261" i="4"/>
  <c r="AP262" i="4"/>
  <c r="AQ262" i="4"/>
  <c r="AR262" i="4"/>
  <c r="AP263" i="4"/>
  <c r="AQ263" i="4"/>
  <c r="AR263" i="4"/>
  <c r="AP264" i="4"/>
  <c r="AQ264" i="4"/>
  <c r="AR264" i="4"/>
  <c r="AP265" i="4"/>
  <c r="AQ265" i="4"/>
  <c r="AR265" i="4"/>
  <c r="AP266" i="4"/>
  <c r="AQ266" i="4"/>
  <c r="AR266" i="4"/>
  <c r="AP267" i="4"/>
  <c r="AQ267" i="4"/>
  <c r="AR267" i="4"/>
  <c r="AP268" i="4"/>
  <c r="AQ268" i="4"/>
  <c r="AR268" i="4"/>
  <c r="AP269" i="4"/>
  <c r="AQ269" i="4"/>
  <c r="AR269" i="4"/>
  <c r="AP270" i="4"/>
  <c r="AQ270" i="4"/>
  <c r="AR270" i="4"/>
  <c r="AP271" i="4"/>
  <c r="AQ271" i="4"/>
  <c r="AR271" i="4"/>
  <c r="AP272" i="4"/>
  <c r="AQ272" i="4"/>
  <c r="AR272" i="4"/>
  <c r="AP273" i="4"/>
  <c r="AQ273" i="4"/>
  <c r="AR273" i="4"/>
  <c r="AP274" i="4"/>
  <c r="AQ274" i="4"/>
  <c r="AR274" i="4"/>
  <c r="AP275" i="4"/>
  <c r="AQ275" i="4"/>
  <c r="AR275" i="4"/>
  <c r="AP276" i="4"/>
  <c r="AQ276" i="4"/>
  <c r="AR276" i="4"/>
  <c r="AP277" i="4"/>
  <c r="AQ277" i="4"/>
  <c r="AR277" i="4"/>
  <c r="AP278" i="4"/>
  <c r="AQ278" i="4"/>
  <c r="AR278" i="4"/>
  <c r="AP279" i="4"/>
  <c r="AQ279" i="4"/>
  <c r="AR279" i="4"/>
  <c r="AP280" i="4"/>
  <c r="AQ280" i="4"/>
  <c r="AR280" i="4"/>
  <c r="AP281" i="4"/>
  <c r="AQ281" i="4"/>
  <c r="AR281" i="4"/>
  <c r="AP282" i="4"/>
  <c r="AQ282" i="4"/>
  <c r="AR282" i="4"/>
  <c r="AP283" i="4"/>
  <c r="AQ283" i="4"/>
  <c r="AR283" i="4"/>
  <c r="AP284" i="4"/>
  <c r="AQ284" i="4"/>
  <c r="AR284" i="4"/>
  <c r="AP285" i="4"/>
  <c r="AQ285" i="4"/>
  <c r="AR285" i="4"/>
  <c r="AP286" i="4"/>
  <c r="AQ286" i="4"/>
  <c r="AR286" i="4"/>
  <c r="AP287" i="4"/>
  <c r="AQ287" i="4"/>
  <c r="AR287" i="4"/>
  <c r="AP288" i="4"/>
  <c r="AQ288" i="4"/>
  <c r="AR288" i="4"/>
  <c r="AP289" i="4"/>
  <c r="AQ289" i="4"/>
  <c r="AR289" i="4"/>
  <c r="AP290" i="4"/>
  <c r="AQ290" i="4"/>
  <c r="AR290" i="4"/>
  <c r="AP291" i="4"/>
  <c r="AQ291" i="4"/>
  <c r="AR291" i="4"/>
  <c r="AP292" i="4"/>
  <c r="AQ292" i="4"/>
  <c r="AR292" i="4"/>
  <c r="AP293" i="4"/>
  <c r="AQ293" i="4"/>
  <c r="AR293" i="4"/>
  <c r="AP294" i="4"/>
  <c r="AQ294" i="4"/>
  <c r="AR294" i="4"/>
  <c r="AP295" i="4"/>
  <c r="AQ295" i="4"/>
  <c r="AR295" i="4"/>
  <c r="AP296" i="4"/>
  <c r="AQ296" i="4"/>
  <c r="AR296" i="4"/>
  <c r="AP297" i="4"/>
  <c r="AQ297" i="4"/>
  <c r="AR297" i="4"/>
  <c r="AP298" i="4"/>
  <c r="AQ298" i="4"/>
  <c r="AR298" i="4"/>
  <c r="AP299" i="4"/>
  <c r="AQ299" i="4"/>
  <c r="AR299" i="4"/>
  <c r="AP300" i="4"/>
  <c r="AQ300" i="4"/>
  <c r="AR300" i="4"/>
  <c r="AP301" i="4"/>
  <c r="AQ301" i="4"/>
  <c r="AR301" i="4"/>
  <c r="AP302" i="4"/>
  <c r="AQ302" i="4"/>
  <c r="AR302" i="4"/>
  <c r="AP303" i="4"/>
  <c r="AQ303" i="4"/>
  <c r="AR303" i="4"/>
  <c r="AP304" i="4"/>
  <c r="AQ304" i="4"/>
  <c r="AR304" i="4"/>
  <c r="AP305" i="4"/>
  <c r="AQ305" i="4"/>
  <c r="AR305" i="4"/>
  <c r="AP306" i="4"/>
  <c r="AQ306" i="4"/>
  <c r="AR306" i="4"/>
  <c r="AP307" i="4"/>
  <c r="AQ307" i="4"/>
  <c r="AR307" i="4"/>
  <c r="AP308" i="4"/>
  <c r="AQ308" i="4"/>
  <c r="AR308" i="4"/>
  <c r="AP309" i="4"/>
  <c r="AQ309" i="4"/>
  <c r="AR309" i="4"/>
  <c r="AP310" i="4"/>
  <c r="AQ310" i="4"/>
  <c r="AR310" i="4"/>
  <c r="AP311" i="4"/>
  <c r="AQ311" i="4"/>
  <c r="AR311" i="4"/>
  <c r="AP312" i="4"/>
  <c r="AQ312" i="4"/>
  <c r="AR312" i="4"/>
  <c r="AP313" i="4"/>
  <c r="AQ313" i="4"/>
  <c r="AR313" i="4"/>
  <c r="AP314" i="4"/>
  <c r="AQ314" i="4"/>
  <c r="AR314" i="4"/>
  <c r="AP315" i="4"/>
  <c r="AQ315" i="4"/>
  <c r="AR315" i="4"/>
  <c r="AP316" i="4"/>
  <c r="AQ316" i="4"/>
  <c r="AR316" i="4"/>
  <c r="AP317" i="4"/>
  <c r="AQ317" i="4"/>
  <c r="AR317" i="4"/>
  <c r="AP318" i="4"/>
  <c r="AQ318" i="4"/>
  <c r="AR318" i="4"/>
  <c r="AP319" i="4"/>
  <c r="AQ319" i="4"/>
  <c r="AR319" i="4"/>
  <c r="AP320" i="4"/>
  <c r="AQ320" i="4"/>
  <c r="AR320" i="4"/>
  <c r="AP321" i="4"/>
  <c r="AQ321" i="4"/>
  <c r="AR321" i="4"/>
  <c r="AP322" i="4"/>
  <c r="AQ322" i="4"/>
  <c r="AR322" i="4"/>
  <c r="AP323" i="4"/>
  <c r="AQ323" i="4"/>
  <c r="AR323" i="4"/>
  <c r="AP324" i="4"/>
  <c r="AQ324" i="4"/>
  <c r="AR324" i="4"/>
  <c r="AP325" i="4"/>
  <c r="AQ325" i="4"/>
  <c r="AR325" i="4"/>
  <c r="AP326" i="4"/>
  <c r="AQ326" i="4"/>
  <c r="AR326" i="4"/>
  <c r="AP327" i="4"/>
  <c r="AQ327" i="4"/>
  <c r="AR327" i="4"/>
  <c r="AP328" i="4"/>
  <c r="AQ328" i="4"/>
  <c r="AR328" i="4"/>
  <c r="AP329" i="4"/>
  <c r="AQ329" i="4"/>
  <c r="AR329" i="4"/>
  <c r="AP330" i="4"/>
  <c r="AQ330" i="4"/>
  <c r="AR330" i="4"/>
  <c r="AP331" i="4"/>
  <c r="AQ331" i="4"/>
  <c r="AR331" i="4"/>
  <c r="AP332" i="4"/>
  <c r="AQ332" i="4"/>
  <c r="AR332" i="4"/>
  <c r="AP333" i="4"/>
  <c r="AQ333" i="4"/>
  <c r="AR333" i="4"/>
  <c r="AP334" i="4"/>
  <c r="AQ334" i="4"/>
  <c r="AR334" i="4"/>
  <c r="AP335" i="4"/>
  <c r="AQ335" i="4"/>
  <c r="AR335" i="4"/>
  <c r="AP336" i="4"/>
  <c r="AQ336" i="4"/>
  <c r="AR336" i="4"/>
  <c r="AP337" i="4"/>
  <c r="AQ337" i="4"/>
  <c r="AR337" i="4"/>
  <c r="AP338" i="4"/>
  <c r="AQ338" i="4"/>
  <c r="AR338" i="4"/>
  <c r="AP339" i="4"/>
  <c r="AQ339" i="4"/>
  <c r="AR339" i="4"/>
  <c r="AP340" i="4"/>
  <c r="AQ340" i="4"/>
  <c r="AR340" i="4"/>
  <c r="AP341" i="4"/>
  <c r="AQ341" i="4"/>
  <c r="AR341" i="4"/>
  <c r="AP342" i="4"/>
  <c r="AQ342" i="4"/>
  <c r="AR342" i="4"/>
  <c r="AP343" i="4"/>
  <c r="AQ343" i="4"/>
  <c r="AR343" i="4"/>
  <c r="AP344" i="4"/>
  <c r="AQ344" i="4"/>
  <c r="AR344" i="4"/>
  <c r="AP345" i="4"/>
  <c r="AQ345" i="4"/>
  <c r="AR345" i="4"/>
  <c r="AP346" i="4"/>
  <c r="AQ346" i="4"/>
  <c r="AR346" i="4"/>
  <c r="AP347" i="4"/>
  <c r="AQ347" i="4"/>
  <c r="AR347" i="4"/>
  <c r="AP348" i="4"/>
  <c r="AQ348" i="4"/>
  <c r="AR348" i="4"/>
  <c r="AP349" i="4"/>
  <c r="AQ349" i="4"/>
  <c r="AR349" i="4"/>
  <c r="AP350" i="4"/>
  <c r="AQ350" i="4"/>
  <c r="AR350" i="4"/>
  <c r="AP351" i="4"/>
  <c r="AQ351" i="4"/>
  <c r="AR351" i="4"/>
  <c r="AP352" i="4"/>
  <c r="AQ352" i="4"/>
  <c r="AR352" i="4"/>
  <c r="AP353" i="4"/>
  <c r="AQ353" i="4"/>
  <c r="AR353" i="4"/>
  <c r="AP354" i="4"/>
  <c r="AQ354" i="4"/>
  <c r="AR354" i="4"/>
  <c r="AP355" i="4"/>
  <c r="AQ355" i="4"/>
  <c r="AR355" i="4"/>
  <c r="AP356" i="4"/>
  <c r="AQ356" i="4"/>
  <c r="AR356" i="4"/>
  <c r="AP357" i="4"/>
  <c r="AQ357" i="4"/>
  <c r="AR357" i="4"/>
  <c r="AP358" i="4"/>
  <c r="AQ358" i="4"/>
  <c r="AR358" i="4"/>
  <c r="AP359" i="4"/>
  <c r="AQ359" i="4"/>
  <c r="AR359" i="4"/>
  <c r="AP360" i="4"/>
  <c r="AQ360" i="4"/>
  <c r="AR360" i="4"/>
  <c r="AP361" i="4"/>
  <c r="AQ361" i="4"/>
  <c r="AR361" i="4"/>
  <c r="AP362" i="4"/>
  <c r="AQ362" i="4"/>
  <c r="AR362" i="4"/>
  <c r="AP363" i="4"/>
  <c r="AQ363" i="4"/>
  <c r="AR363" i="4"/>
  <c r="AP364" i="4"/>
  <c r="AQ364" i="4"/>
  <c r="AR364" i="4"/>
  <c r="AP365" i="4"/>
  <c r="AQ365" i="4"/>
  <c r="AR365" i="4"/>
  <c r="AP366" i="4"/>
  <c r="AQ366" i="4"/>
  <c r="AR366" i="4"/>
  <c r="AP367" i="4"/>
  <c r="AQ367" i="4"/>
  <c r="AR367" i="4"/>
  <c r="AP368" i="4"/>
  <c r="AQ368" i="4"/>
  <c r="AR368" i="4"/>
  <c r="AP369" i="4"/>
  <c r="AQ369" i="4"/>
  <c r="AR369" i="4"/>
  <c r="AP370" i="4"/>
  <c r="AQ370" i="4"/>
  <c r="AR370" i="4"/>
  <c r="AP371" i="4"/>
  <c r="AQ371" i="4"/>
  <c r="AR371" i="4"/>
  <c r="AP372" i="4"/>
  <c r="AQ372" i="4"/>
  <c r="AR372" i="4"/>
  <c r="AP373" i="4"/>
  <c r="AQ373" i="4"/>
  <c r="AR373" i="4"/>
  <c r="AP374" i="4"/>
  <c r="AQ374" i="4"/>
  <c r="AR374" i="4"/>
  <c r="AP375" i="4"/>
  <c r="AQ375" i="4"/>
  <c r="AR375" i="4"/>
  <c r="AP376" i="4"/>
  <c r="AQ376" i="4"/>
  <c r="AR376" i="4"/>
  <c r="AP377" i="4"/>
  <c r="AQ377" i="4"/>
  <c r="AR377" i="4"/>
  <c r="AP378" i="4"/>
  <c r="AQ378" i="4"/>
  <c r="AR378" i="4"/>
  <c r="AP379" i="4"/>
  <c r="AQ379" i="4"/>
  <c r="AR379" i="4"/>
  <c r="AP380" i="4"/>
  <c r="AQ380" i="4"/>
  <c r="AR380" i="4"/>
  <c r="AP381" i="4"/>
  <c r="AQ381" i="4"/>
  <c r="AR381" i="4"/>
  <c r="AP382" i="4"/>
  <c r="AQ382" i="4"/>
  <c r="AR382" i="4"/>
  <c r="AP383" i="4"/>
  <c r="AQ383" i="4"/>
  <c r="AR383" i="4"/>
  <c r="AP384" i="4"/>
  <c r="AQ384" i="4"/>
  <c r="AR384" i="4"/>
  <c r="AP385" i="4"/>
  <c r="AQ385" i="4"/>
  <c r="AR385" i="4"/>
  <c r="AP386" i="4"/>
  <c r="AQ386" i="4"/>
  <c r="AR386" i="4"/>
  <c r="AP387" i="4"/>
  <c r="AQ387" i="4"/>
  <c r="AR387" i="4"/>
  <c r="AP388" i="4"/>
  <c r="AQ388" i="4"/>
  <c r="AR388" i="4"/>
  <c r="AP389" i="4"/>
  <c r="AQ389" i="4"/>
  <c r="AR389" i="4"/>
  <c r="AP390" i="4"/>
  <c r="AQ390" i="4"/>
  <c r="AR390" i="4"/>
  <c r="AP391" i="4"/>
  <c r="AQ391" i="4"/>
  <c r="AR391" i="4"/>
  <c r="AP392" i="4"/>
  <c r="AQ392" i="4"/>
  <c r="AR392" i="4"/>
  <c r="AP393" i="4"/>
  <c r="AQ393" i="4"/>
  <c r="AR393" i="4"/>
  <c r="AT5" i="4"/>
  <c r="AU5" i="4"/>
  <c r="AV5" i="4"/>
  <c r="AT6" i="4"/>
  <c r="AU6" i="4"/>
  <c r="AV6" i="4"/>
  <c r="AT7" i="4"/>
  <c r="AU7" i="4"/>
  <c r="AV7" i="4"/>
  <c r="AT8" i="4"/>
  <c r="AU8" i="4"/>
  <c r="AV8" i="4"/>
  <c r="AT9" i="4"/>
  <c r="AU9" i="4"/>
  <c r="AV9" i="4"/>
  <c r="AT10" i="4"/>
  <c r="AU10" i="4"/>
  <c r="AV10" i="4"/>
  <c r="AT11" i="4"/>
  <c r="AU11" i="4"/>
  <c r="AV11" i="4"/>
  <c r="AT12" i="4"/>
  <c r="AU12" i="4"/>
  <c r="AV12" i="4"/>
  <c r="AT13" i="4"/>
  <c r="AU13" i="4"/>
  <c r="AV13" i="4"/>
  <c r="AT14" i="4"/>
  <c r="AU14" i="4"/>
  <c r="AV14" i="4"/>
  <c r="AT15" i="4"/>
  <c r="AU15" i="4"/>
  <c r="AV15" i="4"/>
  <c r="AT16" i="4"/>
  <c r="AU16" i="4"/>
  <c r="AV16" i="4"/>
  <c r="AT17" i="4"/>
  <c r="AU17" i="4"/>
  <c r="AV17" i="4"/>
  <c r="AT18" i="4"/>
  <c r="AU18" i="4"/>
  <c r="AV18" i="4"/>
  <c r="AT19" i="4"/>
  <c r="AU19" i="4"/>
  <c r="AV19" i="4"/>
  <c r="AT20" i="4"/>
  <c r="AU20" i="4"/>
  <c r="AV20" i="4"/>
  <c r="AT21" i="4"/>
  <c r="AU21" i="4"/>
  <c r="AV21" i="4"/>
  <c r="AT22" i="4"/>
  <c r="AU22" i="4"/>
  <c r="AV22" i="4"/>
  <c r="AT23" i="4"/>
  <c r="AU23" i="4"/>
  <c r="AV23" i="4"/>
  <c r="AT24" i="4"/>
  <c r="AU24" i="4"/>
  <c r="AV24" i="4"/>
  <c r="AT25" i="4"/>
  <c r="AU25" i="4"/>
  <c r="AV25" i="4"/>
  <c r="AT26" i="4"/>
  <c r="AU26" i="4"/>
  <c r="AV26" i="4"/>
  <c r="AT27" i="4"/>
  <c r="AU27" i="4"/>
  <c r="AV27" i="4"/>
  <c r="AT28" i="4"/>
  <c r="AU28" i="4"/>
  <c r="AV28" i="4"/>
  <c r="AT29" i="4"/>
  <c r="AU29" i="4"/>
  <c r="AV29" i="4"/>
  <c r="AT30" i="4"/>
  <c r="AU30" i="4"/>
  <c r="AV30" i="4"/>
  <c r="AT31" i="4"/>
  <c r="AU31" i="4"/>
  <c r="AV31" i="4"/>
  <c r="AT32" i="4"/>
  <c r="AU32" i="4"/>
  <c r="AV32" i="4"/>
  <c r="AT33" i="4"/>
  <c r="AU33" i="4"/>
  <c r="AV33" i="4"/>
  <c r="AT34" i="4"/>
  <c r="AU34" i="4"/>
  <c r="AV34" i="4"/>
  <c r="AT35" i="4"/>
  <c r="AU35" i="4"/>
  <c r="AV35" i="4"/>
  <c r="AT36" i="4"/>
  <c r="AU36" i="4"/>
  <c r="AV36" i="4"/>
  <c r="AT37" i="4"/>
  <c r="AU37" i="4"/>
  <c r="AV37" i="4"/>
  <c r="AT38" i="4"/>
  <c r="AU38" i="4"/>
  <c r="AV38" i="4"/>
  <c r="AT39" i="4"/>
  <c r="AU39" i="4"/>
  <c r="AV39" i="4"/>
  <c r="AT40" i="4"/>
  <c r="AU40" i="4"/>
  <c r="AV40" i="4"/>
  <c r="AT41" i="4"/>
  <c r="AU41" i="4"/>
  <c r="AV41" i="4"/>
  <c r="AT42" i="4"/>
  <c r="AU42" i="4"/>
  <c r="AV42" i="4"/>
  <c r="AT43" i="4"/>
  <c r="AU43" i="4"/>
  <c r="AV43" i="4"/>
  <c r="AT44" i="4"/>
  <c r="AU44" i="4"/>
  <c r="AV44" i="4"/>
  <c r="AT45" i="4"/>
  <c r="AU45" i="4"/>
  <c r="AV45" i="4"/>
  <c r="AT46" i="4"/>
  <c r="AU46" i="4"/>
  <c r="AV46" i="4"/>
  <c r="AT47" i="4"/>
  <c r="AU47" i="4"/>
  <c r="AV47" i="4"/>
  <c r="AT48" i="4"/>
  <c r="AU48" i="4"/>
  <c r="AV48" i="4"/>
  <c r="AT49" i="4"/>
  <c r="AU49" i="4"/>
  <c r="AV49" i="4"/>
  <c r="AT50" i="4"/>
  <c r="AU50" i="4"/>
  <c r="AV50" i="4"/>
  <c r="AT51" i="4"/>
  <c r="AU51" i="4"/>
  <c r="AV51" i="4"/>
  <c r="AT52" i="4"/>
  <c r="AU52" i="4"/>
  <c r="AV52" i="4"/>
  <c r="AT53" i="4"/>
  <c r="AU53" i="4"/>
  <c r="AV53" i="4"/>
  <c r="AT54" i="4"/>
  <c r="AU54" i="4"/>
  <c r="AV54" i="4"/>
  <c r="AT55" i="4"/>
  <c r="AU55" i="4"/>
  <c r="AV55" i="4"/>
  <c r="AT56" i="4"/>
  <c r="AU56" i="4"/>
  <c r="AV56" i="4"/>
  <c r="AT57" i="4"/>
  <c r="AU57" i="4"/>
  <c r="AV57" i="4"/>
  <c r="AT58" i="4"/>
  <c r="AU58" i="4"/>
  <c r="AV58" i="4"/>
  <c r="AT59" i="4"/>
  <c r="AU59" i="4"/>
  <c r="AV59" i="4"/>
  <c r="AT60" i="4"/>
  <c r="AU60" i="4"/>
  <c r="AV60" i="4"/>
  <c r="AT61" i="4"/>
  <c r="AU61" i="4"/>
  <c r="AV61" i="4"/>
  <c r="AT62" i="4"/>
  <c r="AU62" i="4"/>
  <c r="AV62" i="4"/>
  <c r="AT63" i="4"/>
  <c r="AU63" i="4"/>
  <c r="AV63" i="4"/>
  <c r="AT64" i="4"/>
  <c r="AU64" i="4"/>
  <c r="AV64" i="4"/>
  <c r="AT65" i="4"/>
  <c r="AU65" i="4"/>
  <c r="AV65" i="4"/>
  <c r="AT66" i="4"/>
  <c r="AU66" i="4"/>
  <c r="AV66" i="4"/>
  <c r="AT67" i="4"/>
  <c r="AU67" i="4"/>
  <c r="AV67" i="4"/>
  <c r="AT68" i="4"/>
  <c r="AU68" i="4"/>
  <c r="AV68" i="4"/>
  <c r="AT69" i="4"/>
  <c r="AU69" i="4"/>
  <c r="AV69" i="4"/>
  <c r="AT70" i="4"/>
  <c r="AU70" i="4"/>
  <c r="AV70" i="4"/>
  <c r="AT71" i="4"/>
  <c r="AU71" i="4"/>
  <c r="AV71" i="4"/>
  <c r="AT72" i="4"/>
  <c r="AU72" i="4"/>
  <c r="AV72" i="4"/>
  <c r="AT73" i="4"/>
  <c r="AU73" i="4"/>
  <c r="AV73" i="4"/>
  <c r="AT74" i="4"/>
  <c r="AU74" i="4"/>
  <c r="AV74" i="4"/>
  <c r="AT75" i="4"/>
  <c r="AU75" i="4"/>
  <c r="AV75" i="4"/>
  <c r="AT76" i="4"/>
  <c r="AU76" i="4"/>
  <c r="AV76" i="4"/>
  <c r="AT77" i="4"/>
  <c r="AU77" i="4"/>
  <c r="AV77" i="4"/>
  <c r="AT78" i="4"/>
  <c r="AU78" i="4"/>
  <c r="AV78" i="4"/>
  <c r="AT79" i="4"/>
  <c r="AU79" i="4"/>
  <c r="AV79" i="4"/>
  <c r="AT80" i="4"/>
  <c r="AU80" i="4"/>
  <c r="AV80" i="4"/>
  <c r="AT81" i="4"/>
  <c r="AU81" i="4"/>
  <c r="AV81" i="4"/>
  <c r="AT82" i="4"/>
  <c r="AU82" i="4"/>
  <c r="AV82" i="4"/>
  <c r="AT83" i="4"/>
  <c r="AU83" i="4"/>
  <c r="AV83" i="4"/>
  <c r="AT84" i="4"/>
  <c r="AU84" i="4"/>
  <c r="AV84" i="4"/>
  <c r="AT85" i="4"/>
  <c r="AU85" i="4"/>
  <c r="AV85" i="4"/>
  <c r="AT86" i="4"/>
  <c r="AU86" i="4"/>
  <c r="AV86" i="4"/>
  <c r="AT87" i="4"/>
  <c r="AU87" i="4"/>
  <c r="AV87" i="4"/>
  <c r="AT88" i="4"/>
  <c r="AU88" i="4"/>
  <c r="AV88" i="4"/>
  <c r="AT89" i="4"/>
  <c r="AU89" i="4"/>
  <c r="AV89" i="4"/>
  <c r="AT90" i="4"/>
  <c r="AU90" i="4"/>
  <c r="AV90" i="4"/>
  <c r="AT91" i="4"/>
  <c r="AU91" i="4"/>
  <c r="AV91" i="4"/>
  <c r="AT92" i="4"/>
  <c r="AU92" i="4"/>
  <c r="AV92" i="4"/>
  <c r="AT93" i="4"/>
  <c r="AU93" i="4"/>
  <c r="AV93" i="4"/>
  <c r="AT94" i="4"/>
  <c r="AU94" i="4"/>
  <c r="AV94" i="4"/>
  <c r="AT95" i="4"/>
  <c r="AU95" i="4"/>
  <c r="AV95" i="4"/>
  <c r="AT96" i="4"/>
  <c r="AU96" i="4"/>
  <c r="AV96" i="4"/>
  <c r="AT97" i="4"/>
  <c r="AU97" i="4"/>
  <c r="AV97" i="4"/>
  <c r="AT98" i="4"/>
  <c r="AU98" i="4"/>
  <c r="AV98" i="4"/>
  <c r="AT99" i="4"/>
  <c r="AU99" i="4"/>
  <c r="AV99" i="4"/>
  <c r="AT100" i="4"/>
  <c r="AU100" i="4"/>
  <c r="AV100" i="4"/>
  <c r="AT101" i="4"/>
  <c r="AU101" i="4"/>
  <c r="AV101" i="4"/>
  <c r="AT102" i="4"/>
  <c r="AU102" i="4"/>
  <c r="AV102" i="4"/>
  <c r="AT103" i="4"/>
  <c r="AU103" i="4"/>
  <c r="AV103" i="4"/>
  <c r="AT104" i="4"/>
  <c r="AU104" i="4"/>
  <c r="AV104" i="4"/>
  <c r="AT105" i="4"/>
  <c r="AU105" i="4"/>
  <c r="AV105" i="4"/>
  <c r="AT106" i="4"/>
  <c r="AU106" i="4"/>
  <c r="AV106" i="4"/>
  <c r="AT107" i="4"/>
  <c r="AU107" i="4"/>
  <c r="AV107" i="4"/>
  <c r="AT108" i="4"/>
  <c r="AU108" i="4"/>
  <c r="AV108" i="4"/>
  <c r="AT109" i="4"/>
  <c r="AU109" i="4"/>
  <c r="AV109" i="4"/>
  <c r="AT110" i="4"/>
  <c r="AU110" i="4"/>
  <c r="AV110" i="4"/>
  <c r="AT111" i="4"/>
  <c r="AU111" i="4"/>
  <c r="AV111" i="4"/>
  <c r="AT112" i="4"/>
  <c r="AU112" i="4"/>
  <c r="AV112" i="4"/>
  <c r="AT113" i="4"/>
  <c r="AU113" i="4"/>
  <c r="AV113" i="4"/>
  <c r="AT114" i="4"/>
  <c r="AU114" i="4"/>
  <c r="AV114" i="4"/>
  <c r="AT115" i="4"/>
  <c r="AU115" i="4"/>
  <c r="AV115" i="4"/>
  <c r="AT116" i="4"/>
  <c r="AU116" i="4"/>
  <c r="AV116" i="4"/>
  <c r="AT117" i="4"/>
  <c r="AU117" i="4"/>
  <c r="AV117" i="4"/>
  <c r="AT118" i="4"/>
  <c r="AU118" i="4"/>
  <c r="AV118" i="4"/>
  <c r="AT119" i="4"/>
  <c r="AU119" i="4"/>
  <c r="AV119" i="4"/>
  <c r="AT120" i="4"/>
  <c r="AU120" i="4"/>
  <c r="AV120" i="4"/>
  <c r="AT121" i="4"/>
  <c r="AU121" i="4"/>
  <c r="AV121" i="4"/>
  <c r="AT122" i="4"/>
  <c r="AU122" i="4"/>
  <c r="AV122" i="4"/>
  <c r="AT123" i="4"/>
  <c r="AU123" i="4"/>
  <c r="AV123" i="4"/>
  <c r="AT124" i="4"/>
  <c r="AU124" i="4"/>
  <c r="AV124" i="4"/>
  <c r="AT125" i="4"/>
  <c r="AU125" i="4"/>
  <c r="AV125" i="4"/>
  <c r="AT126" i="4"/>
  <c r="AU126" i="4"/>
  <c r="AV126" i="4"/>
  <c r="AT127" i="4"/>
  <c r="AU127" i="4"/>
  <c r="AV127" i="4"/>
  <c r="AT128" i="4"/>
  <c r="AU128" i="4"/>
  <c r="AV128" i="4"/>
  <c r="AT129" i="4"/>
  <c r="AU129" i="4"/>
  <c r="AV129" i="4"/>
  <c r="AT130" i="4"/>
  <c r="AU130" i="4"/>
  <c r="AV130" i="4"/>
  <c r="AT131" i="4"/>
  <c r="AU131" i="4"/>
  <c r="AV131" i="4"/>
  <c r="AT132" i="4"/>
  <c r="AU132" i="4"/>
  <c r="AV132" i="4"/>
  <c r="AT133" i="4"/>
  <c r="AU133" i="4"/>
  <c r="AV133" i="4"/>
  <c r="AT134" i="4"/>
  <c r="AU134" i="4"/>
  <c r="AV134" i="4"/>
  <c r="AT135" i="4"/>
  <c r="AU135" i="4"/>
  <c r="AV135" i="4"/>
  <c r="AT136" i="4"/>
  <c r="AU136" i="4"/>
  <c r="AV136" i="4"/>
  <c r="AT137" i="4"/>
  <c r="AU137" i="4"/>
  <c r="AV137" i="4"/>
  <c r="AT138" i="4"/>
  <c r="AU138" i="4"/>
  <c r="AV138" i="4"/>
  <c r="AT139" i="4"/>
  <c r="AU139" i="4"/>
  <c r="AV139" i="4"/>
  <c r="AT140" i="4"/>
  <c r="AU140" i="4"/>
  <c r="AV140" i="4"/>
  <c r="AT141" i="4"/>
  <c r="AU141" i="4"/>
  <c r="AV141" i="4"/>
  <c r="AT142" i="4"/>
  <c r="AU142" i="4"/>
  <c r="AV142" i="4"/>
  <c r="AT143" i="4"/>
  <c r="AU143" i="4"/>
  <c r="AV143" i="4"/>
  <c r="AT144" i="4"/>
  <c r="AU144" i="4"/>
  <c r="AV144" i="4"/>
  <c r="AT145" i="4"/>
  <c r="AU145" i="4"/>
  <c r="AV145" i="4"/>
  <c r="AT146" i="4"/>
  <c r="AU146" i="4"/>
  <c r="AV146" i="4"/>
  <c r="AT147" i="4"/>
  <c r="AU147" i="4"/>
  <c r="AV147" i="4"/>
  <c r="AT148" i="4"/>
  <c r="AU148" i="4"/>
  <c r="AV148" i="4"/>
  <c r="AT149" i="4"/>
  <c r="AU149" i="4"/>
  <c r="AV149" i="4"/>
  <c r="AT150" i="4"/>
  <c r="AU150" i="4"/>
  <c r="AV150" i="4"/>
  <c r="AT151" i="4"/>
  <c r="AU151" i="4"/>
  <c r="AV151" i="4"/>
  <c r="AT152" i="4"/>
  <c r="AU152" i="4"/>
  <c r="AV152" i="4"/>
  <c r="AT153" i="4"/>
  <c r="AU153" i="4"/>
  <c r="AV153" i="4"/>
  <c r="AT154" i="4"/>
  <c r="AU154" i="4"/>
  <c r="AV154" i="4"/>
  <c r="AT155" i="4"/>
  <c r="AU155" i="4"/>
  <c r="AV155" i="4"/>
  <c r="AT156" i="4"/>
  <c r="AU156" i="4"/>
  <c r="AV156" i="4"/>
  <c r="AT157" i="4"/>
  <c r="AU157" i="4"/>
  <c r="AV157" i="4"/>
  <c r="AT158" i="4"/>
  <c r="AU158" i="4"/>
  <c r="AV158" i="4"/>
  <c r="AT159" i="4"/>
  <c r="AU159" i="4"/>
  <c r="AV159" i="4"/>
  <c r="AT160" i="4"/>
  <c r="AU160" i="4"/>
  <c r="AV160" i="4"/>
  <c r="AT161" i="4"/>
  <c r="AU161" i="4"/>
  <c r="AV161" i="4"/>
  <c r="AT162" i="4"/>
  <c r="AU162" i="4"/>
  <c r="AV162" i="4"/>
  <c r="AT163" i="4"/>
  <c r="AU163" i="4"/>
  <c r="AV163" i="4"/>
  <c r="AT164" i="4"/>
  <c r="AU164" i="4"/>
  <c r="AV164" i="4"/>
  <c r="AT165" i="4"/>
  <c r="AU165" i="4"/>
  <c r="AV165" i="4"/>
  <c r="AT166" i="4"/>
  <c r="AU166" i="4"/>
  <c r="AV166" i="4"/>
  <c r="AT167" i="4"/>
  <c r="AU167" i="4"/>
  <c r="AV167" i="4"/>
  <c r="AT168" i="4"/>
  <c r="AU168" i="4"/>
  <c r="AV168" i="4"/>
  <c r="AT169" i="4"/>
  <c r="AU169" i="4"/>
  <c r="AV169" i="4"/>
  <c r="AT170" i="4"/>
  <c r="AU170" i="4"/>
  <c r="AV170" i="4"/>
  <c r="AT171" i="4"/>
  <c r="AU171" i="4"/>
  <c r="AV171" i="4"/>
  <c r="AT172" i="4"/>
  <c r="AU172" i="4"/>
  <c r="AV172" i="4"/>
  <c r="AT173" i="4"/>
  <c r="AU173" i="4"/>
  <c r="AV173" i="4"/>
  <c r="AT174" i="4"/>
  <c r="AU174" i="4"/>
  <c r="AV174" i="4"/>
  <c r="AT175" i="4"/>
  <c r="AU175" i="4"/>
  <c r="AV175" i="4"/>
  <c r="AT176" i="4"/>
  <c r="AU176" i="4"/>
  <c r="AV176" i="4"/>
  <c r="AT177" i="4"/>
  <c r="AU177" i="4"/>
  <c r="AV177" i="4"/>
  <c r="AT178" i="4"/>
  <c r="AU178" i="4"/>
  <c r="AV178" i="4"/>
  <c r="AT179" i="4"/>
  <c r="AU179" i="4"/>
  <c r="AV179" i="4"/>
  <c r="AT180" i="4"/>
  <c r="AU180" i="4"/>
  <c r="AV180" i="4"/>
  <c r="AT181" i="4"/>
  <c r="AU181" i="4"/>
  <c r="AV181" i="4"/>
  <c r="AT182" i="4"/>
  <c r="AU182" i="4"/>
  <c r="AV182" i="4"/>
  <c r="AT183" i="4"/>
  <c r="AU183" i="4"/>
  <c r="AV183" i="4"/>
  <c r="AT184" i="4"/>
  <c r="AU184" i="4"/>
  <c r="AV184" i="4"/>
  <c r="AT185" i="4"/>
  <c r="AU185" i="4"/>
  <c r="AV185" i="4"/>
  <c r="AT186" i="4"/>
  <c r="AU186" i="4"/>
  <c r="AV186" i="4"/>
  <c r="AT187" i="4"/>
  <c r="AU187" i="4"/>
  <c r="AV187" i="4"/>
  <c r="AT188" i="4"/>
  <c r="AU188" i="4"/>
  <c r="AV188" i="4"/>
  <c r="AT189" i="4"/>
  <c r="AU189" i="4"/>
  <c r="AV189" i="4"/>
  <c r="AT190" i="4"/>
  <c r="AU190" i="4"/>
  <c r="AV190" i="4"/>
  <c r="AT191" i="4"/>
  <c r="AU191" i="4"/>
  <c r="AV191" i="4"/>
  <c r="AT192" i="4"/>
  <c r="AU192" i="4"/>
  <c r="AV192" i="4"/>
  <c r="AT193" i="4"/>
  <c r="AU193" i="4"/>
  <c r="AV193" i="4"/>
  <c r="AT194" i="4"/>
  <c r="AU194" i="4"/>
  <c r="AV194" i="4"/>
  <c r="AT195" i="4"/>
  <c r="AU195" i="4"/>
  <c r="AV195" i="4"/>
  <c r="AT196" i="4"/>
  <c r="AU196" i="4"/>
  <c r="AV196" i="4"/>
  <c r="AT197" i="4"/>
  <c r="AU197" i="4"/>
  <c r="AV197" i="4"/>
  <c r="AT198" i="4"/>
  <c r="AU198" i="4"/>
  <c r="AV198" i="4"/>
  <c r="AT199" i="4"/>
  <c r="AU199" i="4"/>
  <c r="AV199" i="4"/>
  <c r="AT200" i="4"/>
  <c r="AU200" i="4"/>
  <c r="AV200" i="4"/>
  <c r="AT201" i="4"/>
  <c r="AU201" i="4"/>
  <c r="AV201" i="4"/>
  <c r="AT202" i="4"/>
  <c r="AU202" i="4"/>
  <c r="AV202" i="4"/>
  <c r="AT203" i="4"/>
  <c r="AU203" i="4"/>
  <c r="AV203" i="4"/>
  <c r="AT204" i="4"/>
  <c r="AU204" i="4"/>
  <c r="AV204" i="4"/>
  <c r="AT205" i="4"/>
  <c r="AU205" i="4"/>
  <c r="AV205" i="4"/>
  <c r="AT206" i="4"/>
  <c r="AU206" i="4"/>
  <c r="AV206" i="4"/>
  <c r="AT207" i="4"/>
  <c r="AU207" i="4"/>
  <c r="AV207" i="4"/>
  <c r="AT208" i="4"/>
  <c r="AU208" i="4"/>
  <c r="AV208" i="4"/>
  <c r="AT209" i="4"/>
  <c r="AU209" i="4"/>
  <c r="AV209" i="4"/>
  <c r="AT210" i="4"/>
  <c r="AU210" i="4"/>
  <c r="AV210" i="4"/>
  <c r="AT211" i="4"/>
  <c r="AU211" i="4"/>
  <c r="AV211" i="4"/>
  <c r="AT212" i="4"/>
  <c r="AU212" i="4"/>
  <c r="AV212" i="4"/>
  <c r="AT213" i="4"/>
  <c r="AU213" i="4"/>
  <c r="AV213" i="4"/>
  <c r="AT214" i="4"/>
  <c r="AU214" i="4"/>
  <c r="AV214" i="4"/>
  <c r="AT215" i="4"/>
  <c r="AU215" i="4"/>
  <c r="AV215" i="4"/>
  <c r="AT216" i="4"/>
  <c r="AU216" i="4"/>
  <c r="AV216" i="4"/>
  <c r="AT217" i="4"/>
  <c r="AU217" i="4"/>
  <c r="AV217" i="4"/>
  <c r="AT218" i="4"/>
  <c r="AU218" i="4"/>
  <c r="AV218" i="4"/>
  <c r="AT219" i="4"/>
  <c r="AU219" i="4"/>
  <c r="AV219" i="4"/>
  <c r="AT220" i="4"/>
  <c r="AU220" i="4"/>
  <c r="AV220" i="4"/>
  <c r="AT221" i="4"/>
  <c r="AU221" i="4"/>
  <c r="AV221" i="4"/>
  <c r="AT222" i="4"/>
  <c r="AU222" i="4"/>
  <c r="AV222" i="4"/>
  <c r="AT223" i="4"/>
  <c r="AU223" i="4"/>
  <c r="AV223" i="4"/>
  <c r="AT224" i="4"/>
  <c r="AU224" i="4"/>
  <c r="AV224" i="4"/>
  <c r="AT225" i="4"/>
  <c r="AU225" i="4"/>
  <c r="AV225" i="4"/>
  <c r="AT226" i="4"/>
  <c r="AU226" i="4"/>
  <c r="AV226" i="4"/>
  <c r="AT227" i="4"/>
  <c r="AU227" i="4"/>
  <c r="AV227" i="4"/>
  <c r="AT228" i="4"/>
  <c r="AU228" i="4"/>
  <c r="AV228" i="4"/>
  <c r="AT229" i="4"/>
  <c r="AU229" i="4"/>
  <c r="AV229" i="4"/>
  <c r="AT230" i="4"/>
  <c r="AU230" i="4"/>
  <c r="AV230" i="4"/>
  <c r="AT231" i="4"/>
  <c r="AU231" i="4"/>
  <c r="AV231" i="4"/>
  <c r="AT232" i="4"/>
  <c r="AU232" i="4"/>
  <c r="AV232" i="4"/>
  <c r="AT233" i="4"/>
  <c r="AU233" i="4"/>
  <c r="AV233" i="4"/>
  <c r="AT234" i="4"/>
  <c r="AU234" i="4"/>
  <c r="AV234" i="4"/>
  <c r="AT235" i="4"/>
  <c r="AU235" i="4"/>
  <c r="AV235" i="4"/>
  <c r="AT236" i="4"/>
  <c r="AU236" i="4"/>
  <c r="AV236" i="4"/>
  <c r="AT237" i="4"/>
  <c r="AU237" i="4"/>
  <c r="AV237" i="4"/>
  <c r="AT238" i="4"/>
  <c r="AU238" i="4"/>
  <c r="AV238" i="4"/>
  <c r="AT239" i="4"/>
  <c r="AU239" i="4"/>
  <c r="AV239" i="4"/>
  <c r="AT240" i="4"/>
  <c r="AU240" i="4"/>
  <c r="AV240" i="4"/>
  <c r="AT241" i="4"/>
  <c r="AU241" i="4"/>
  <c r="AV241" i="4"/>
  <c r="AT242" i="4"/>
  <c r="AU242" i="4"/>
  <c r="AV242" i="4"/>
  <c r="AT243" i="4"/>
  <c r="AU243" i="4"/>
  <c r="AV243" i="4"/>
  <c r="AT244" i="4"/>
  <c r="AU244" i="4"/>
  <c r="AV244" i="4"/>
  <c r="AT245" i="4"/>
  <c r="AU245" i="4"/>
  <c r="AV245" i="4"/>
  <c r="AT246" i="4"/>
  <c r="AU246" i="4"/>
  <c r="AV246" i="4"/>
  <c r="AT247" i="4"/>
  <c r="AU247" i="4"/>
  <c r="AV247" i="4"/>
  <c r="AT248" i="4"/>
  <c r="AU248" i="4"/>
  <c r="AV248" i="4"/>
  <c r="AT249" i="4"/>
  <c r="AU249" i="4"/>
  <c r="AV249" i="4"/>
  <c r="AT250" i="4"/>
  <c r="AU250" i="4"/>
  <c r="AV250" i="4"/>
  <c r="AT251" i="4"/>
  <c r="AU251" i="4"/>
  <c r="AV251" i="4"/>
  <c r="AT252" i="4"/>
  <c r="AU252" i="4"/>
  <c r="AV252" i="4"/>
  <c r="AT253" i="4"/>
  <c r="AU253" i="4"/>
  <c r="AV253" i="4"/>
  <c r="AT254" i="4"/>
  <c r="AU254" i="4"/>
  <c r="AV254" i="4"/>
  <c r="AT255" i="4"/>
  <c r="AU255" i="4"/>
  <c r="AV255" i="4"/>
  <c r="AT256" i="4"/>
  <c r="AU256" i="4"/>
  <c r="AV256" i="4"/>
  <c r="AT257" i="4"/>
  <c r="AU257" i="4"/>
  <c r="AV257" i="4"/>
  <c r="AT258" i="4"/>
  <c r="AU258" i="4"/>
  <c r="AV258" i="4"/>
  <c r="AT259" i="4"/>
  <c r="AU259" i="4"/>
  <c r="AV259" i="4"/>
  <c r="AT260" i="4"/>
  <c r="AU260" i="4"/>
  <c r="AV260" i="4"/>
  <c r="AT261" i="4"/>
  <c r="AU261" i="4"/>
  <c r="AV261" i="4"/>
  <c r="AT262" i="4"/>
  <c r="AU262" i="4"/>
  <c r="AV262" i="4"/>
  <c r="AT263" i="4"/>
  <c r="AU263" i="4"/>
  <c r="AV263" i="4"/>
  <c r="AT264" i="4"/>
  <c r="AU264" i="4"/>
  <c r="AV264" i="4"/>
  <c r="AT265" i="4"/>
  <c r="AU265" i="4"/>
  <c r="AV265" i="4"/>
  <c r="AT266" i="4"/>
  <c r="AU266" i="4"/>
  <c r="AV266" i="4"/>
  <c r="AT267" i="4"/>
  <c r="AU267" i="4"/>
  <c r="AV267" i="4"/>
  <c r="AT268" i="4"/>
  <c r="AU268" i="4"/>
  <c r="AV268" i="4"/>
  <c r="AT269" i="4"/>
  <c r="AU269" i="4"/>
  <c r="AV269" i="4"/>
  <c r="AT270" i="4"/>
  <c r="AU270" i="4"/>
  <c r="AV270" i="4"/>
  <c r="AT271" i="4"/>
  <c r="AU271" i="4"/>
  <c r="AV271" i="4"/>
  <c r="AT272" i="4"/>
  <c r="AU272" i="4"/>
  <c r="AV272" i="4"/>
  <c r="AT273" i="4"/>
  <c r="AU273" i="4"/>
  <c r="AV273" i="4"/>
  <c r="AT274" i="4"/>
  <c r="AU274" i="4"/>
  <c r="AV274" i="4"/>
  <c r="AT275" i="4"/>
  <c r="AU275" i="4"/>
  <c r="AV275" i="4"/>
  <c r="AT276" i="4"/>
  <c r="AU276" i="4"/>
  <c r="AV276" i="4"/>
  <c r="AT277" i="4"/>
  <c r="AU277" i="4"/>
  <c r="AV277" i="4"/>
  <c r="AT278" i="4"/>
  <c r="AU278" i="4"/>
  <c r="AV278" i="4"/>
  <c r="AT279" i="4"/>
  <c r="AU279" i="4"/>
  <c r="AV279" i="4"/>
  <c r="AT280" i="4"/>
  <c r="AU280" i="4"/>
  <c r="AV280" i="4"/>
  <c r="AT281" i="4"/>
  <c r="AU281" i="4"/>
  <c r="AV281" i="4"/>
  <c r="AT282" i="4"/>
  <c r="AU282" i="4"/>
  <c r="AV282" i="4"/>
  <c r="AT283" i="4"/>
  <c r="AU283" i="4"/>
  <c r="AV283" i="4"/>
  <c r="AT284" i="4"/>
  <c r="AU284" i="4"/>
  <c r="AV284" i="4"/>
  <c r="AT285" i="4"/>
  <c r="AU285" i="4"/>
  <c r="AV285" i="4"/>
  <c r="AT286" i="4"/>
  <c r="AU286" i="4"/>
  <c r="AV286" i="4"/>
  <c r="AT287" i="4"/>
  <c r="AU287" i="4"/>
  <c r="AV287" i="4"/>
  <c r="AT288" i="4"/>
  <c r="AU288" i="4"/>
  <c r="AV288" i="4"/>
  <c r="AT289" i="4"/>
  <c r="AU289" i="4"/>
  <c r="AV289" i="4"/>
  <c r="AT290" i="4"/>
  <c r="AU290" i="4"/>
  <c r="AV290" i="4"/>
  <c r="AT291" i="4"/>
  <c r="AU291" i="4"/>
  <c r="AV291" i="4"/>
  <c r="AT292" i="4"/>
  <c r="AU292" i="4"/>
  <c r="AV292" i="4"/>
  <c r="AT293" i="4"/>
  <c r="AU293" i="4"/>
  <c r="AV293" i="4"/>
  <c r="AT294" i="4"/>
  <c r="AU294" i="4"/>
  <c r="AV294" i="4"/>
  <c r="AT295" i="4"/>
  <c r="AU295" i="4"/>
  <c r="AV295" i="4"/>
  <c r="AT296" i="4"/>
  <c r="AU296" i="4"/>
  <c r="AV296" i="4"/>
  <c r="AT297" i="4"/>
  <c r="AU297" i="4"/>
  <c r="AV297" i="4"/>
  <c r="AT298" i="4"/>
  <c r="AU298" i="4"/>
  <c r="AV298" i="4"/>
  <c r="AT299" i="4"/>
  <c r="AU299" i="4"/>
  <c r="AV299" i="4"/>
  <c r="AT300" i="4"/>
  <c r="AU300" i="4"/>
  <c r="AV300" i="4"/>
  <c r="AT301" i="4"/>
  <c r="AU301" i="4"/>
  <c r="AV301" i="4"/>
  <c r="AT302" i="4"/>
  <c r="AU302" i="4"/>
  <c r="AV302" i="4"/>
  <c r="AT303" i="4"/>
  <c r="AU303" i="4"/>
  <c r="AV303" i="4"/>
  <c r="AT304" i="4"/>
  <c r="AU304" i="4"/>
  <c r="AV304" i="4"/>
  <c r="AT305" i="4"/>
  <c r="AU305" i="4"/>
  <c r="AV305" i="4"/>
  <c r="AT306" i="4"/>
  <c r="AU306" i="4"/>
  <c r="AV306" i="4"/>
  <c r="AT307" i="4"/>
  <c r="AU307" i="4"/>
  <c r="AV307" i="4"/>
  <c r="AT308" i="4"/>
  <c r="AU308" i="4"/>
  <c r="AV308" i="4"/>
  <c r="AT309" i="4"/>
  <c r="AU309" i="4"/>
  <c r="AV309" i="4"/>
  <c r="AT310" i="4"/>
  <c r="AU310" i="4"/>
  <c r="AV310" i="4"/>
  <c r="AT311" i="4"/>
  <c r="AU311" i="4"/>
  <c r="AV311" i="4"/>
  <c r="AT312" i="4"/>
  <c r="AU312" i="4"/>
  <c r="AV312" i="4"/>
  <c r="AT313" i="4"/>
  <c r="AU313" i="4"/>
  <c r="AV313" i="4"/>
  <c r="AT314" i="4"/>
  <c r="AU314" i="4"/>
  <c r="AV314" i="4"/>
  <c r="AT315" i="4"/>
  <c r="AU315" i="4"/>
  <c r="AV315" i="4"/>
  <c r="AT316" i="4"/>
  <c r="AU316" i="4"/>
  <c r="AV316" i="4"/>
  <c r="AT317" i="4"/>
  <c r="AU317" i="4"/>
  <c r="AV317" i="4"/>
  <c r="AT318" i="4"/>
  <c r="AU318" i="4"/>
  <c r="AV318" i="4"/>
  <c r="AT319" i="4"/>
  <c r="AU319" i="4"/>
  <c r="AV319" i="4"/>
  <c r="AT320" i="4"/>
  <c r="AU320" i="4"/>
  <c r="AV320" i="4"/>
  <c r="AT321" i="4"/>
  <c r="AU321" i="4"/>
  <c r="AV321" i="4"/>
  <c r="AT322" i="4"/>
  <c r="AU322" i="4"/>
  <c r="AV322" i="4"/>
  <c r="AT323" i="4"/>
  <c r="AU323" i="4"/>
  <c r="AV323" i="4"/>
  <c r="AT324" i="4"/>
  <c r="AU324" i="4"/>
  <c r="AV324" i="4"/>
  <c r="AT325" i="4"/>
  <c r="AU325" i="4"/>
  <c r="AV325" i="4"/>
  <c r="AT326" i="4"/>
  <c r="AU326" i="4"/>
  <c r="AV326" i="4"/>
  <c r="AT327" i="4"/>
  <c r="AU327" i="4"/>
  <c r="AV327" i="4"/>
  <c r="AT328" i="4"/>
  <c r="AU328" i="4"/>
  <c r="AV328" i="4"/>
  <c r="AT329" i="4"/>
  <c r="AU329" i="4"/>
  <c r="AV329" i="4"/>
  <c r="AT330" i="4"/>
  <c r="AU330" i="4"/>
  <c r="AV330" i="4"/>
  <c r="AT331" i="4"/>
  <c r="AU331" i="4"/>
  <c r="AV331" i="4"/>
  <c r="AT332" i="4"/>
  <c r="AU332" i="4"/>
  <c r="AV332" i="4"/>
  <c r="AT333" i="4"/>
  <c r="AU333" i="4"/>
  <c r="AV333" i="4"/>
  <c r="AT334" i="4"/>
  <c r="AU334" i="4"/>
  <c r="AV334" i="4"/>
  <c r="AT335" i="4"/>
  <c r="AU335" i="4"/>
  <c r="AV335" i="4"/>
  <c r="AT336" i="4"/>
  <c r="AU336" i="4"/>
  <c r="AV336" i="4"/>
  <c r="AT337" i="4"/>
  <c r="AU337" i="4"/>
  <c r="AV337" i="4"/>
  <c r="AT338" i="4"/>
  <c r="AU338" i="4"/>
  <c r="AV338" i="4"/>
  <c r="AT339" i="4"/>
  <c r="AU339" i="4"/>
  <c r="AV339" i="4"/>
  <c r="AT340" i="4"/>
  <c r="AU340" i="4"/>
  <c r="AV340" i="4"/>
  <c r="AT341" i="4"/>
  <c r="AU341" i="4"/>
  <c r="AV341" i="4"/>
  <c r="AT342" i="4"/>
  <c r="AU342" i="4"/>
  <c r="AV342" i="4"/>
  <c r="AT343" i="4"/>
  <c r="AU343" i="4"/>
  <c r="AV343" i="4"/>
  <c r="AT344" i="4"/>
  <c r="AU344" i="4"/>
  <c r="AV344" i="4"/>
  <c r="AT345" i="4"/>
  <c r="AU345" i="4"/>
  <c r="AV345" i="4"/>
  <c r="AT346" i="4"/>
  <c r="AU346" i="4"/>
  <c r="AV346" i="4"/>
  <c r="AT347" i="4"/>
  <c r="AU347" i="4"/>
  <c r="AV347" i="4"/>
  <c r="AT348" i="4"/>
  <c r="AU348" i="4"/>
  <c r="AV348" i="4"/>
  <c r="AT349" i="4"/>
  <c r="AU349" i="4"/>
  <c r="AV349" i="4"/>
  <c r="AT350" i="4"/>
  <c r="AU350" i="4"/>
  <c r="AV350" i="4"/>
  <c r="AT351" i="4"/>
  <c r="AU351" i="4"/>
  <c r="AV351" i="4"/>
  <c r="AT352" i="4"/>
  <c r="AU352" i="4"/>
  <c r="AV352" i="4"/>
  <c r="AT353" i="4"/>
  <c r="AU353" i="4"/>
  <c r="AV353" i="4"/>
  <c r="AT354" i="4"/>
  <c r="AU354" i="4"/>
  <c r="AV354" i="4"/>
  <c r="AT355" i="4"/>
  <c r="AU355" i="4"/>
  <c r="AV355" i="4"/>
  <c r="AT356" i="4"/>
  <c r="AU356" i="4"/>
  <c r="AV356" i="4"/>
  <c r="AT357" i="4"/>
  <c r="AU357" i="4"/>
  <c r="AV357" i="4"/>
  <c r="AT358" i="4"/>
  <c r="AU358" i="4"/>
  <c r="AV358" i="4"/>
  <c r="AT359" i="4"/>
  <c r="AU359" i="4"/>
  <c r="AV359" i="4"/>
  <c r="AT360" i="4"/>
  <c r="AU360" i="4"/>
  <c r="AV360" i="4"/>
  <c r="AT361" i="4"/>
  <c r="AU361" i="4"/>
  <c r="AV361" i="4"/>
  <c r="AT362" i="4"/>
  <c r="AU362" i="4"/>
  <c r="AV362" i="4"/>
  <c r="AT363" i="4"/>
  <c r="AU363" i="4"/>
  <c r="AV363" i="4"/>
  <c r="AT364" i="4"/>
  <c r="AU364" i="4"/>
  <c r="AV364" i="4"/>
  <c r="AT365" i="4"/>
  <c r="AU365" i="4"/>
  <c r="AV365" i="4"/>
  <c r="AT366" i="4"/>
  <c r="AU366" i="4"/>
  <c r="AV366" i="4"/>
  <c r="AT367" i="4"/>
  <c r="AU367" i="4"/>
  <c r="AV367" i="4"/>
  <c r="AT368" i="4"/>
  <c r="AU368" i="4"/>
  <c r="AV368" i="4"/>
  <c r="AT369" i="4"/>
  <c r="AU369" i="4"/>
  <c r="AV369" i="4"/>
  <c r="AT370" i="4"/>
  <c r="AU370" i="4"/>
  <c r="AV370" i="4"/>
  <c r="AT371" i="4"/>
  <c r="AU371" i="4"/>
  <c r="AV371" i="4"/>
  <c r="AT372" i="4"/>
  <c r="AU372" i="4"/>
  <c r="AV372" i="4"/>
  <c r="AT373" i="4"/>
  <c r="AU373" i="4"/>
  <c r="AV373" i="4"/>
  <c r="AT374" i="4"/>
  <c r="AU374" i="4"/>
  <c r="AV374" i="4"/>
  <c r="AT375" i="4"/>
  <c r="AU375" i="4"/>
  <c r="AV375" i="4"/>
  <c r="AT376" i="4"/>
  <c r="AU376" i="4"/>
  <c r="AV376" i="4"/>
  <c r="AT377" i="4"/>
  <c r="AU377" i="4"/>
  <c r="AV377" i="4"/>
  <c r="AT378" i="4"/>
  <c r="AU378" i="4"/>
  <c r="AV378" i="4"/>
  <c r="AT379" i="4"/>
  <c r="AU379" i="4"/>
  <c r="AV379" i="4"/>
  <c r="AT380" i="4"/>
  <c r="AU380" i="4"/>
  <c r="AV380" i="4"/>
  <c r="AT381" i="4"/>
  <c r="AU381" i="4"/>
  <c r="AV381" i="4"/>
  <c r="AT382" i="4"/>
  <c r="AU382" i="4"/>
  <c r="AV382" i="4"/>
  <c r="AT383" i="4"/>
  <c r="AU383" i="4"/>
  <c r="AV383" i="4"/>
  <c r="AT384" i="4"/>
  <c r="AU384" i="4"/>
  <c r="AV384" i="4"/>
  <c r="AT385" i="4"/>
  <c r="AU385" i="4"/>
  <c r="AV385" i="4"/>
  <c r="AT386" i="4"/>
  <c r="AU386" i="4"/>
  <c r="AV386" i="4"/>
  <c r="AT387" i="4"/>
  <c r="AU387" i="4"/>
  <c r="AV387" i="4"/>
  <c r="AT388" i="4"/>
  <c r="AU388" i="4"/>
  <c r="AV388" i="4"/>
  <c r="AT389" i="4"/>
  <c r="AU389" i="4"/>
  <c r="AV389" i="4"/>
  <c r="AT390" i="4"/>
  <c r="AU390" i="4"/>
  <c r="AV390" i="4"/>
  <c r="AT391" i="4"/>
  <c r="AU391" i="4"/>
  <c r="AV391" i="4"/>
  <c r="AT392" i="4"/>
  <c r="AU392" i="4"/>
  <c r="AV392" i="4"/>
  <c r="AT393" i="4"/>
  <c r="AU393" i="4"/>
  <c r="AV393" i="4"/>
  <c r="AX5" i="4"/>
  <c r="AY5" i="4"/>
  <c r="AZ5" i="4"/>
  <c r="AX6" i="4"/>
  <c r="AY6" i="4"/>
  <c r="AZ6" i="4"/>
  <c r="AX7" i="4"/>
  <c r="AY7" i="4"/>
  <c r="AZ7" i="4"/>
  <c r="AX8" i="4"/>
  <c r="AY8" i="4"/>
  <c r="AZ8" i="4"/>
  <c r="AX9" i="4"/>
  <c r="AY9" i="4"/>
  <c r="AZ9" i="4"/>
  <c r="AX10" i="4"/>
  <c r="AY10" i="4"/>
  <c r="AZ10" i="4"/>
  <c r="AX11" i="4"/>
  <c r="AY11" i="4"/>
  <c r="AZ11" i="4"/>
  <c r="AX12" i="4"/>
  <c r="AY12" i="4"/>
  <c r="AZ12" i="4"/>
  <c r="AX13" i="4"/>
  <c r="AY13" i="4"/>
  <c r="AZ13" i="4"/>
  <c r="AX14" i="4"/>
  <c r="AY14" i="4"/>
  <c r="AZ14" i="4"/>
  <c r="AX15" i="4"/>
  <c r="AY15" i="4"/>
  <c r="AZ15" i="4"/>
  <c r="AX16" i="4"/>
  <c r="AY16" i="4"/>
  <c r="AZ16" i="4"/>
  <c r="AX17" i="4"/>
  <c r="AY17" i="4"/>
  <c r="AZ17" i="4"/>
  <c r="AX18" i="4"/>
  <c r="AY18" i="4"/>
  <c r="AZ18" i="4"/>
  <c r="AX19" i="4"/>
  <c r="AY19" i="4"/>
  <c r="AZ19" i="4"/>
  <c r="AX20" i="4"/>
  <c r="AY20" i="4"/>
  <c r="AZ20" i="4"/>
  <c r="AX21" i="4"/>
  <c r="AY21" i="4"/>
  <c r="AZ21" i="4"/>
  <c r="AX22" i="4"/>
  <c r="AY22" i="4"/>
  <c r="AZ22" i="4"/>
  <c r="AX23" i="4"/>
  <c r="AY23" i="4"/>
  <c r="AZ23" i="4"/>
  <c r="AX24" i="4"/>
  <c r="AY24" i="4"/>
  <c r="AZ24" i="4"/>
  <c r="AX25" i="4"/>
  <c r="AY25" i="4"/>
  <c r="AZ25" i="4"/>
  <c r="AX26" i="4"/>
  <c r="AY26" i="4"/>
  <c r="AZ26" i="4"/>
  <c r="AX27" i="4"/>
  <c r="AY27" i="4"/>
  <c r="AZ27" i="4"/>
  <c r="AX28" i="4"/>
  <c r="AY28" i="4"/>
  <c r="AZ28" i="4"/>
  <c r="AX29" i="4"/>
  <c r="AY29" i="4"/>
  <c r="AZ29" i="4"/>
  <c r="AX30" i="4"/>
  <c r="AY30" i="4"/>
  <c r="AZ30" i="4"/>
  <c r="AX31" i="4"/>
  <c r="AY31" i="4"/>
  <c r="AZ31" i="4"/>
  <c r="AX32" i="4"/>
  <c r="AY32" i="4"/>
  <c r="AZ32" i="4"/>
  <c r="AX33" i="4"/>
  <c r="AY33" i="4"/>
  <c r="AZ33" i="4"/>
  <c r="AX34" i="4"/>
  <c r="AY34" i="4"/>
  <c r="AZ34" i="4"/>
  <c r="AX35" i="4"/>
  <c r="AY35" i="4"/>
  <c r="AZ35" i="4"/>
  <c r="AX36" i="4"/>
  <c r="AY36" i="4"/>
  <c r="AZ36" i="4"/>
  <c r="AX37" i="4"/>
  <c r="AY37" i="4"/>
  <c r="AZ37" i="4"/>
  <c r="AX38" i="4"/>
  <c r="AY38" i="4"/>
  <c r="AZ38" i="4"/>
  <c r="AX39" i="4"/>
  <c r="AY39" i="4"/>
  <c r="AZ39" i="4"/>
  <c r="AX40" i="4"/>
  <c r="AY40" i="4"/>
  <c r="AZ40" i="4"/>
  <c r="AX41" i="4"/>
  <c r="AY41" i="4"/>
  <c r="AZ41" i="4"/>
  <c r="AX42" i="4"/>
  <c r="AY42" i="4"/>
  <c r="AZ42" i="4"/>
  <c r="AX43" i="4"/>
  <c r="AY43" i="4"/>
  <c r="AZ43" i="4"/>
  <c r="AX44" i="4"/>
  <c r="AY44" i="4"/>
  <c r="AZ44" i="4"/>
  <c r="AX45" i="4"/>
  <c r="AY45" i="4"/>
  <c r="AZ45" i="4"/>
  <c r="AX46" i="4"/>
  <c r="AY46" i="4"/>
  <c r="AZ46" i="4"/>
  <c r="AX47" i="4"/>
  <c r="AY47" i="4"/>
  <c r="AZ47" i="4"/>
  <c r="AX48" i="4"/>
  <c r="AY48" i="4"/>
  <c r="AZ48" i="4"/>
  <c r="AX49" i="4"/>
  <c r="AY49" i="4"/>
  <c r="AZ49" i="4"/>
  <c r="AX50" i="4"/>
  <c r="AY50" i="4"/>
  <c r="AZ50" i="4"/>
  <c r="AX51" i="4"/>
  <c r="AY51" i="4"/>
  <c r="AZ51" i="4"/>
  <c r="AX52" i="4"/>
  <c r="AY52" i="4"/>
  <c r="AZ52" i="4"/>
  <c r="AX53" i="4"/>
  <c r="AY53" i="4"/>
  <c r="AZ53" i="4"/>
  <c r="AX54" i="4"/>
  <c r="AY54" i="4"/>
  <c r="AZ54" i="4"/>
  <c r="AX55" i="4"/>
  <c r="AY55" i="4"/>
  <c r="AZ55" i="4"/>
  <c r="AX56" i="4"/>
  <c r="AY56" i="4"/>
  <c r="AZ56" i="4"/>
  <c r="AX57" i="4"/>
  <c r="AY57" i="4"/>
  <c r="AZ57" i="4"/>
  <c r="AX58" i="4"/>
  <c r="AY58" i="4"/>
  <c r="AZ58" i="4"/>
  <c r="AX59" i="4"/>
  <c r="AY59" i="4"/>
  <c r="AZ59" i="4"/>
  <c r="AX60" i="4"/>
  <c r="AY60" i="4"/>
  <c r="AZ60" i="4"/>
  <c r="AX61" i="4"/>
  <c r="AY61" i="4"/>
  <c r="AZ61" i="4"/>
  <c r="AX62" i="4"/>
  <c r="AY62" i="4"/>
  <c r="AZ62" i="4"/>
  <c r="AX63" i="4"/>
  <c r="AY63" i="4"/>
  <c r="AZ63" i="4"/>
  <c r="AX64" i="4"/>
  <c r="AY64" i="4"/>
  <c r="AZ64" i="4"/>
  <c r="AX65" i="4"/>
  <c r="AY65" i="4"/>
  <c r="AZ65" i="4"/>
  <c r="AX66" i="4"/>
  <c r="AY66" i="4"/>
  <c r="AZ66" i="4"/>
  <c r="AX67" i="4"/>
  <c r="AY67" i="4"/>
  <c r="AZ67" i="4"/>
  <c r="AX68" i="4"/>
  <c r="AY68" i="4"/>
  <c r="AZ68" i="4"/>
  <c r="AX69" i="4"/>
  <c r="AY69" i="4"/>
  <c r="AZ69" i="4"/>
  <c r="AX70" i="4"/>
  <c r="AY70" i="4"/>
  <c r="AZ70" i="4"/>
  <c r="AX71" i="4"/>
  <c r="AY71" i="4"/>
  <c r="AZ71" i="4"/>
  <c r="AX72" i="4"/>
  <c r="AY72" i="4"/>
  <c r="AZ72" i="4"/>
  <c r="AX73" i="4"/>
  <c r="AY73" i="4"/>
  <c r="AZ73" i="4"/>
  <c r="AX74" i="4"/>
  <c r="AY74" i="4"/>
  <c r="AZ74" i="4"/>
  <c r="AX75" i="4"/>
  <c r="AY75" i="4"/>
  <c r="AZ75" i="4"/>
  <c r="AX76" i="4"/>
  <c r="AY76" i="4"/>
  <c r="AZ76" i="4"/>
  <c r="AX77" i="4"/>
  <c r="AY77" i="4"/>
  <c r="AZ77" i="4"/>
  <c r="AX78" i="4"/>
  <c r="AY78" i="4"/>
  <c r="AZ78" i="4"/>
  <c r="AX79" i="4"/>
  <c r="AY79" i="4"/>
  <c r="AZ79" i="4"/>
  <c r="AX80" i="4"/>
  <c r="AY80" i="4"/>
  <c r="AZ80" i="4"/>
  <c r="AX81" i="4"/>
  <c r="AY81" i="4"/>
  <c r="AZ81" i="4"/>
  <c r="AX82" i="4"/>
  <c r="AY82" i="4"/>
  <c r="AZ82" i="4"/>
  <c r="AX83" i="4"/>
  <c r="AY83" i="4"/>
  <c r="AZ83" i="4"/>
  <c r="AX84" i="4"/>
  <c r="AY84" i="4"/>
  <c r="AZ84" i="4"/>
  <c r="AX85" i="4"/>
  <c r="AY85" i="4"/>
  <c r="AZ85" i="4"/>
  <c r="AX86" i="4"/>
  <c r="AY86" i="4"/>
  <c r="AZ86" i="4"/>
  <c r="AX87" i="4"/>
  <c r="AY87" i="4"/>
  <c r="AZ87" i="4"/>
  <c r="AX88" i="4"/>
  <c r="AY88" i="4"/>
  <c r="AZ88" i="4"/>
  <c r="AX89" i="4"/>
  <c r="AY89" i="4"/>
  <c r="AZ89" i="4"/>
  <c r="AX90" i="4"/>
  <c r="AY90" i="4"/>
  <c r="AZ90" i="4"/>
  <c r="AX91" i="4"/>
  <c r="AY91" i="4"/>
  <c r="AZ91" i="4"/>
  <c r="AX92" i="4"/>
  <c r="AY92" i="4"/>
  <c r="AZ92" i="4"/>
  <c r="AX93" i="4"/>
  <c r="AY93" i="4"/>
  <c r="AZ93" i="4"/>
  <c r="AX94" i="4"/>
  <c r="AY94" i="4"/>
  <c r="AZ94" i="4"/>
  <c r="AX95" i="4"/>
  <c r="AY95" i="4"/>
  <c r="AZ95" i="4"/>
  <c r="AX96" i="4"/>
  <c r="AY96" i="4"/>
  <c r="AZ96" i="4"/>
  <c r="AX97" i="4"/>
  <c r="AY97" i="4"/>
  <c r="AZ97" i="4"/>
  <c r="AX98" i="4"/>
  <c r="AY98" i="4"/>
  <c r="AZ98" i="4"/>
  <c r="AX99" i="4"/>
  <c r="AY99" i="4"/>
  <c r="AZ99" i="4"/>
  <c r="AX100" i="4"/>
  <c r="AY100" i="4"/>
  <c r="AZ100" i="4"/>
  <c r="AX101" i="4"/>
  <c r="AY101" i="4"/>
  <c r="AZ101" i="4"/>
  <c r="AX102" i="4"/>
  <c r="AY102" i="4"/>
  <c r="AZ102" i="4"/>
  <c r="AX103" i="4"/>
  <c r="AY103" i="4"/>
  <c r="AZ103" i="4"/>
  <c r="AX104" i="4"/>
  <c r="AY104" i="4"/>
  <c r="AZ104" i="4"/>
  <c r="AX105" i="4"/>
  <c r="AY105" i="4"/>
  <c r="AZ105" i="4"/>
  <c r="AX106" i="4"/>
  <c r="AY106" i="4"/>
  <c r="AZ106" i="4"/>
  <c r="AX107" i="4"/>
  <c r="AY107" i="4"/>
  <c r="AZ107" i="4"/>
  <c r="AX108" i="4"/>
  <c r="AY108" i="4"/>
  <c r="AZ108" i="4"/>
  <c r="AX109" i="4"/>
  <c r="AY109" i="4"/>
  <c r="AZ109" i="4"/>
  <c r="AX110" i="4"/>
  <c r="AY110" i="4"/>
  <c r="AZ110" i="4"/>
  <c r="AX111" i="4"/>
  <c r="AY111" i="4"/>
  <c r="AZ111" i="4"/>
  <c r="AX112" i="4"/>
  <c r="AY112" i="4"/>
  <c r="AZ112" i="4"/>
  <c r="AX113" i="4"/>
  <c r="AY113" i="4"/>
  <c r="AZ113" i="4"/>
  <c r="AX114" i="4"/>
  <c r="AY114" i="4"/>
  <c r="AZ114" i="4"/>
  <c r="AX115" i="4"/>
  <c r="AY115" i="4"/>
  <c r="AZ115" i="4"/>
  <c r="AX116" i="4"/>
  <c r="AY116" i="4"/>
  <c r="AZ116" i="4"/>
  <c r="AX117" i="4"/>
  <c r="AY117" i="4"/>
  <c r="AZ117" i="4"/>
  <c r="AX118" i="4"/>
  <c r="AY118" i="4"/>
  <c r="AZ118" i="4"/>
  <c r="AX119" i="4"/>
  <c r="AY119" i="4"/>
  <c r="AZ119" i="4"/>
  <c r="AX120" i="4"/>
  <c r="AY120" i="4"/>
  <c r="AZ120" i="4"/>
  <c r="AX121" i="4"/>
  <c r="AY121" i="4"/>
  <c r="AZ121" i="4"/>
  <c r="AX122" i="4"/>
  <c r="AY122" i="4"/>
  <c r="AZ122" i="4"/>
  <c r="AX123" i="4"/>
  <c r="AY123" i="4"/>
  <c r="AZ123" i="4"/>
  <c r="AX124" i="4"/>
  <c r="AY124" i="4"/>
  <c r="AZ124" i="4"/>
  <c r="AX125" i="4"/>
  <c r="AY125" i="4"/>
  <c r="AZ125" i="4"/>
  <c r="AX126" i="4"/>
  <c r="AY126" i="4"/>
  <c r="AZ126" i="4"/>
  <c r="AX127" i="4"/>
  <c r="AY127" i="4"/>
  <c r="AZ127" i="4"/>
  <c r="AX128" i="4"/>
  <c r="AY128" i="4"/>
  <c r="AZ128" i="4"/>
  <c r="AX129" i="4"/>
  <c r="AY129" i="4"/>
  <c r="AZ129" i="4"/>
  <c r="AX130" i="4"/>
  <c r="AY130" i="4"/>
  <c r="AZ130" i="4"/>
  <c r="AX131" i="4"/>
  <c r="AY131" i="4"/>
  <c r="AZ131" i="4"/>
  <c r="AX132" i="4"/>
  <c r="AY132" i="4"/>
  <c r="AZ132" i="4"/>
  <c r="AX133" i="4"/>
  <c r="AY133" i="4"/>
  <c r="AZ133" i="4"/>
  <c r="AX134" i="4"/>
  <c r="AY134" i="4"/>
  <c r="AZ134" i="4"/>
  <c r="AX135" i="4"/>
  <c r="AY135" i="4"/>
  <c r="AZ135" i="4"/>
  <c r="AX136" i="4"/>
  <c r="AY136" i="4"/>
  <c r="AZ136" i="4"/>
  <c r="AX137" i="4"/>
  <c r="AY137" i="4"/>
  <c r="AZ137" i="4"/>
  <c r="AX138" i="4"/>
  <c r="AY138" i="4"/>
  <c r="AZ138" i="4"/>
  <c r="AX139" i="4"/>
  <c r="AY139" i="4"/>
  <c r="AZ139" i="4"/>
  <c r="AX140" i="4"/>
  <c r="AY140" i="4"/>
  <c r="AZ140" i="4"/>
  <c r="AX141" i="4"/>
  <c r="AY141" i="4"/>
  <c r="AZ141" i="4"/>
  <c r="AX142" i="4"/>
  <c r="AY142" i="4"/>
  <c r="AZ142" i="4"/>
  <c r="AX143" i="4"/>
  <c r="AY143" i="4"/>
  <c r="AZ143" i="4"/>
  <c r="AX144" i="4"/>
  <c r="AY144" i="4"/>
  <c r="AZ144" i="4"/>
  <c r="AX145" i="4"/>
  <c r="AY145" i="4"/>
  <c r="AZ145" i="4"/>
  <c r="AX146" i="4"/>
  <c r="AY146" i="4"/>
  <c r="AZ146" i="4"/>
  <c r="AX147" i="4"/>
  <c r="AY147" i="4"/>
  <c r="AZ147" i="4"/>
  <c r="AX148" i="4"/>
  <c r="AY148" i="4"/>
  <c r="AZ148" i="4"/>
  <c r="AX149" i="4"/>
  <c r="AY149" i="4"/>
  <c r="AZ149" i="4"/>
  <c r="AX150" i="4"/>
  <c r="AY150" i="4"/>
  <c r="AZ150" i="4"/>
  <c r="AX151" i="4"/>
  <c r="AY151" i="4"/>
  <c r="AZ151" i="4"/>
  <c r="AX152" i="4"/>
  <c r="AY152" i="4"/>
  <c r="AZ152" i="4"/>
  <c r="AX153" i="4"/>
  <c r="AY153" i="4"/>
  <c r="AZ153" i="4"/>
  <c r="AX154" i="4"/>
  <c r="AY154" i="4"/>
  <c r="AZ154" i="4"/>
  <c r="AX155" i="4"/>
  <c r="AY155" i="4"/>
  <c r="AZ155" i="4"/>
  <c r="AX156" i="4"/>
  <c r="AY156" i="4"/>
  <c r="AZ156" i="4"/>
  <c r="AX157" i="4"/>
  <c r="AY157" i="4"/>
  <c r="AZ157" i="4"/>
  <c r="AX158" i="4"/>
  <c r="AY158" i="4"/>
  <c r="AZ158" i="4"/>
  <c r="AX159" i="4"/>
  <c r="AY159" i="4"/>
  <c r="AZ159" i="4"/>
  <c r="AX160" i="4"/>
  <c r="AY160" i="4"/>
  <c r="AZ160" i="4"/>
  <c r="AX161" i="4"/>
  <c r="AY161" i="4"/>
  <c r="AZ161" i="4"/>
  <c r="AX162" i="4"/>
  <c r="AY162" i="4"/>
  <c r="AZ162" i="4"/>
  <c r="AX163" i="4"/>
  <c r="AY163" i="4"/>
  <c r="AZ163" i="4"/>
  <c r="AX164" i="4"/>
  <c r="AY164" i="4"/>
  <c r="AZ164" i="4"/>
  <c r="AX165" i="4"/>
  <c r="AY165" i="4"/>
  <c r="AZ165" i="4"/>
  <c r="AX166" i="4"/>
  <c r="AY166" i="4"/>
  <c r="AZ166" i="4"/>
  <c r="AX167" i="4"/>
  <c r="AY167" i="4"/>
  <c r="AZ167" i="4"/>
  <c r="AX168" i="4"/>
  <c r="AY168" i="4"/>
  <c r="AZ168" i="4"/>
  <c r="AX169" i="4"/>
  <c r="AY169" i="4"/>
  <c r="AZ169" i="4"/>
  <c r="AX170" i="4"/>
  <c r="AY170" i="4"/>
  <c r="AZ170" i="4"/>
  <c r="AX171" i="4"/>
  <c r="AY171" i="4"/>
  <c r="AZ171" i="4"/>
  <c r="AX172" i="4"/>
  <c r="AY172" i="4"/>
  <c r="AZ172" i="4"/>
  <c r="AX173" i="4"/>
  <c r="AY173" i="4"/>
  <c r="AZ173" i="4"/>
  <c r="AX174" i="4"/>
  <c r="AY174" i="4"/>
  <c r="AZ174" i="4"/>
  <c r="AX175" i="4"/>
  <c r="AY175" i="4"/>
  <c r="AZ175" i="4"/>
  <c r="AX176" i="4"/>
  <c r="AY176" i="4"/>
  <c r="AZ176" i="4"/>
  <c r="AX177" i="4"/>
  <c r="AY177" i="4"/>
  <c r="AZ177" i="4"/>
  <c r="AX178" i="4"/>
  <c r="AY178" i="4"/>
  <c r="AZ178" i="4"/>
  <c r="AX179" i="4"/>
  <c r="AY179" i="4"/>
  <c r="AZ179" i="4"/>
  <c r="AX180" i="4"/>
  <c r="AY180" i="4"/>
  <c r="AZ180" i="4"/>
  <c r="AX181" i="4"/>
  <c r="AY181" i="4"/>
  <c r="AZ181" i="4"/>
  <c r="AX182" i="4"/>
  <c r="AY182" i="4"/>
  <c r="AZ182" i="4"/>
  <c r="AX183" i="4"/>
  <c r="AY183" i="4"/>
  <c r="AZ183" i="4"/>
  <c r="AX184" i="4"/>
  <c r="AY184" i="4"/>
  <c r="AZ184" i="4"/>
  <c r="AX185" i="4"/>
  <c r="AY185" i="4"/>
  <c r="AZ185" i="4"/>
  <c r="AX186" i="4"/>
  <c r="AY186" i="4"/>
  <c r="AZ186" i="4"/>
  <c r="AX187" i="4"/>
  <c r="AY187" i="4"/>
  <c r="AZ187" i="4"/>
  <c r="AX188" i="4"/>
  <c r="AY188" i="4"/>
  <c r="AZ188" i="4"/>
  <c r="AX189" i="4"/>
  <c r="AY189" i="4"/>
  <c r="AZ189" i="4"/>
  <c r="AX190" i="4"/>
  <c r="AY190" i="4"/>
  <c r="AZ190" i="4"/>
  <c r="AX191" i="4"/>
  <c r="AY191" i="4"/>
  <c r="AZ191" i="4"/>
  <c r="AX192" i="4"/>
  <c r="AY192" i="4"/>
  <c r="AZ192" i="4"/>
  <c r="AX193" i="4"/>
  <c r="AY193" i="4"/>
  <c r="AZ193" i="4"/>
  <c r="AX194" i="4"/>
  <c r="AY194" i="4"/>
  <c r="AZ194" i="4"/>
  <c r="AX195" i="4"/>
  <c r="AY195" i="4"/>
  <c r="AZ195" i="4"/>
  <c r="AX196" i="4"/>
  <c r="AY196" i="4"/>
  <c r="AZ196" i="4"/>
  <c r="AX197" i="4"/>
  <c r="AY197" i="4"/>
  <c r="AZ197" i="4"/>
  <c r="AX198" i="4"/>
  <c r="AY198" i="4"/>
  <c r="AZ198" i="4"/>
  <c r="AX199" i="4"/>
  <c r="AY199" i="4"/>
  <c r="AZ199" i="4"/>
  <c r="AX200" i="4"/>
  <c r="AY200" i="4"/>
  <c r="AZ200" i="4"/>
  <c r="AX201" i="4"/>
  <c r="AY201" i="4"/>
  <c r="AZ201" i="4"/>
  <c r="AX202" i="4"/>
  <c r="AY202" i="4"/>
  <c r="AZ202" i="4"/>
  <c r="AX203" i="4"/>
  <c r="AY203" i="4"/>
  <c r="AZ203" i="4"/>
  <c r="AX204" i="4"/>
  <c r="AY204" i="4"/>
  <c r="AZ204" i="4"/>
  <c r="AX205" i="4"/>
  <c r="AY205" i="4"/>
  <c r="AZ205" i="4"/>
  <c r="AX206" i="4"/>
  <c r="AY206" i="4"/>
  <c r="AZ206" i="4"/>
  <c r="AX207" i="4"/>
  <c r="AY207" i="4"/>
  <c r="AZ207" i="4"/>
  <c r="AX208" i="4"/>
  <c r="AY208" i="4"/>
  <c r="AZ208" i="4"/>
  <c r="AX209" i="4"/>
  <c r="AY209" i="4"/>
  <c r="AZ209" i="4"/>
  <c r="AX210" i="4"/>
  <c r="AY210" i="4"/>
  <c r="AZ210" i="4"/>
  <c r="AX211" i="4"/>
  <c r="AY211" i="4"/>
  <c r="AZ211" i="4"/>
  <c r="AX212" i="4"/>
  <c r="AY212" i="4"/>
  <c r="AZ212" i="4"/>
  <c r="AX213" i="4"/>
  <c r="AY213" i="4"/>
  <c r="AZ213" i="4"/>
  <c r="AX214" i="4"/>
  <c r="AY214" i="4"/>
  <c r="AZ214" i="4"/>
  <c r="AX215" i="4"/>
  <c r="AY215" i="4"/>
  <c r="AZ215" i="4"/>
  <c r="AX216" i="4"/>
  <c r="AY216" i="4"/>
  <c r="AZ216" i="4"/>
  <c r="AX217" i="4"/>
  <c r="AY217" i="4"/>
  <c r="AZ217" i="4"/>
  <c r="AX218" i="4"/>
  <c r="AY218" i="4"/>
  <c r="AZ218" i="4"/>
  <c r="AX219" i="4"/>
  <c r="AY219" i="4"/>
  <c r="AZ219" i="4"/>
  <c r="AX220" i="4"/>
  <c r="AY220" i="4"/>
  <c r="AZ220" i="4"/>
  <c r="AX221" i="4"/>
  <c r="AY221" i="4"/>
  <c r="AZ221" i="4"/>
  <c r="AX222" i="4"/>
  <c r="AY222" i="4"/>
  <c r="AZ222" i="4"/>
  <c r="AX223" i="4"/>
  <c r="AY223" i="4"/>
  <c r="AZ223" i="4"/>
  <c r="AX224" i="4"/>
  <c r="AY224" i="4"/>
  <c r="AZ224" i="4"/>
  <c r="AX225" i="4"/>
  <c r="AY225" i="4"/>
  <c r="AZ225" i="4"/>
  <c r="AX226" i="4"/>
  <c r="AY226" i="4"/>
  <c r="AZ226" i="4"/>
  <c r="AX227" i="4"/>
  <c r="AY227" i="4"/>
  <c r="AZ227" i="4"/>
  <c r="AX228" i="4"/>
  <c r="AY228" i="4"/>
  <c r="AZ228" i="4"/>
  <c r="AX229" i="4"/>
  <c r="AY229" i="4"/>
  <c r="AZ229" i="4"/>
  <c r="AX230" i="4"/>
  <c r="AY230" i="4"/>
  <c r="AZ230" i="4"/>
  <c r="AX231" i="4"/>
  <c r="AY231" i="4"/>
  <c r="AZ231" i="4"/>
  <c r="AX232" i="4"/>
  <c r="AY232" i="4"/>
  <c r="AZ232" i="4"/>
  <c r="AX233" i="4"/>
  <c r="AY233" i="4"/>
  <c r="AZ233" i="4"/>
  <c r="AX234" i="4"/>
  <c r="AY234" i="4"/>
  <c r="AZ234" i="4"/>
  <c r="AX235" i="4"/>
  <c r="AY235" i="4"/>
  <c r="AZ235" i="4"/>
  <c r="AX236" i="4"/>
  <c r="AY236" i="4"/>
  <c r="AZ236" i="4"/>
  <c r="AX237" i="4"/>
  <c r="AY237" i="4"/>
  <c r="AZ237" i="4"/>
  <c r="AX238" i="4"/>
  <c r="AY238" i="4"/>
  <c r="AZ238" i="4"/>
  <c r="AX239" i="4"/>
  <c r="AY239" i="4"/>
  <c r="AZ239" i="4"/>
  <c r="AX240" i="4"/>
  <c r="AY240" i="4"/>
  <c r="AZ240" i="4"/>
  <c r="AX241" i="4"/>
  <c r="AY241" i="4"/>
  <c r="AZ241" i="4"/>
  <c r="AX242" i="4"/>
  <c r="AY242" i="4"/>
  <c r="AZ242" i="4"/>
  <c r="AX243" i="4"/>
  <c r="AY243" i="4"/>
  <c r="AZ243" i="4"/>
  <c r="AX244" i="4"/>
  <c r="AY244" i="4"/>
  <c r="AZ244" i="4"/>
  <c r="AX245" i="4"/>
  <c r="AY245" i="4"/>
  <c r="AZ245" i="4"/>
  <c r="AX246" i="4"/>
  <c r="AY246" i="4"/>
  <c r="AZ246" i="4"/>
  <c r="AX247" i="4"/>
  <c r="AY247" i="4"/>
  <c r="AZ247" i="4"/>
  <c r="AX248" i="4"/>
  <c r="AY248" i="4"/>
  <c r="AZ248" i="4"/>
  <c r="AX249" i="4"/>
  <c r="AY249" i="4"/>
  <c r="AZ249" i="4"/>
  <c r="AX250" i="4"/>
  <c r="AY250" i="4"/>
  <c r="AZ250" i="4"/>
  <c r="AX251" i="4"/>
  <c r="AY251" i="4"/>
  <c r="AZ251" i="4"/>
  <c r="AX252" i="4"/>
  <c r="AY252" i="4"/>
  <c r="AZ252" i="4"/>
  <c r="AX253" i="4"/>
  <c r="AY253" i="4"/>
  <c r="AZ253" i="4"/>
  <c r="AX254" i="4"/>
  <c r="AY254" i="4"/>
  <c r="AZ254" i="4"/>
  <c r="AX255" i="4"/>
  <c r="AY255" i="4"/>
  <c r="AZ255" i="4"/>
  <c r="AX256" i="4"/>
  <c r="AY256" i="4"/>
  <c r="AZ256" i="4"/>
  <c r="AX257" i="4"/>
  <c r="AY257" i="4"/>
  <c r="AZ257" i="4"/>
  <c r="AX258" i="4"/>
  <c r="AY258" i="4"/>
  <c r="AZ258" i="4"/>
  <c r="AX259" i="4"/>
  <c r="AY259" i="4"/>
  <c r="AZ259" i="4"/>
  <c r="AX260" i="4"/>
  <c r="AY260" i="4"/>
  <c r="AZ260" i="4"/>
  <c r="AX261" i="4"/>
  <c r="AY261" i="4"/>
  <c r="AZ261" i="4"/>
  <c r="AX262" i="4"/>
  <c r="AY262" i="4"/>
  <c r="AZ262" i="4"/>
  <c r="AX263" i="4"/>
  <c r="AY263" i="4"/>
  <c r="AZ263" i="4"/>
  <c r="AX264" i="4"/>
  <c r="AY264" i="4"/>
  <c r="AZ264" i="4"/>
  <c r="AX265" i="4"/>
  <c r="AY265" i="4"/>
  <c r="AZ265" i="4"/>
  <c r="AX266" i="4"/>
  <c r="AY266" i="4"/>
  <c r="AZ266" i="4"/>
  <c r="AX267" i="4"/>
  <c r="AY267" i="4"/>
  <c r="AZ267" i="4"/>
  <c r="AX268" i="4"/>
  <c r="AY268" i="4"/>
  <c r="AZ268" i="4"/>
  <c r="AX269" i="4"/>
  <c r="AY269" i="4"/>
  <c r="AZ269" i="4"/>
  <c r="AX270" i="4"/>
  <c r="AY270" i="4"/>
  <c r="AZ270" i="4"/>
  <c r="AX271" i="4"/>
  <c r="AY271" i="4"/>
  <c r="AZ271" i="4"/>
  <c r="AX272" i="4"/>
  <c r="AY272" i="4"/>
  <c r="AZ272" i="4"/>
  <c r="AX273" i="4"/>
  <c r="AY273" i="4"/>
  <c r="AZ273" i="4"/>
  <c r="AX274" i="4"/>
  <c r="AY274" i="4"/>
  <c r="AZ274" i="4"/>
  <c r="AX275" i="4"/>
  <c r="AY275" i="4"/>
  <c r="AZ275" i="4"/>
  <c r="AX276" i="4"/>
  <c r="AY276" i="4"/>
  <c r="AZ276" i="4"/>
  <c r="AX277" i="4"/>
  <c r="AY277" i="4"/>
  <c r="AZ277" i="4"/>
  <c r="AX278" i="4"/>
  <c r="AY278" i="4"/>
  <c r="AZ278" i="4"/>
  <c r="AX279" i="4"/>
  <c r="AY279" i="4"/>
  <c r="AZ279" i="4"/>
  <c r="AX280" i="4"/>
  <c r="AY280" i="4"/>
  <c r="AZ280" i="4"/>
  <c r="AX281" i="4"/>
  <c r="AY281" i="4"/>
  <c r="AZ281" i="4"/>
  <c r="AX282" i="4"/>
  <c r="AY282" i="4"/>
  <c r="AZ282" i="4"/>
  <c r="AX283" i="4"/>
  <c r="AY283" i="4"/>
  <c r="AZ283" i="4"/>
  <c r="AX284" i="4"/>
  <c r="AY284" i="4"/>
  <c r="AZ284" i="4"/>
  <c r="AX285" i="4"/>
  <c r="AY285" i="4"/>
  <c r="AZ285" i="4"/>
  <c r="AX286" i="4"/>
  <c r="AY286" i="4"/>
  <c r="AZ286" i="4"/>
  <c r="AX287" i="4"/>
  <c r="AY287" i="4"/>
  <c r="AZ287" i="4"/>
  <c r="AX288" i="4"/>
  <c r="AY288" i="4"/>
  <c r="AZ288" i="4"/>
  <c r="AX289" i="4"/>
  <c r="AY289" i="4"/>
  <c r="AZ289" i="4"/>
  <c r="AX290" i="4"/>
  <c r="AY290" i="4"/>
  <c r="AZ290" i="4"/>
  <c r="AX291" i="4"/>
  <c r="AY291" i="4"/>
  <c r="AZ291" i="4"/>
  <c r="AX292" i="4"/>
  <c r="AY292" i="4"/>
  <c r="AZ292" i="4"/>
  <c r="AX293" i="4"/>
  <c r="AY293" i="4"/>
  <c r="AZ293" i="4"/>
  <c r="AX294" i="4"/>
  <c r="AY294" i="4"/>
  <c r="AZ294" i="4"/>
  <c r="AX295" i="4"/>
  <c r="AY295" i="4"/>
  <c r="AZ295" i="4"/>
  <c r="AX296" i="4"/>
  <c r="AY296" i="4"/>
  <c r="AZ296" i="4"/>
  <c r="AX297" i="4"/>
  <c r="AY297" i="4"/>
  <c r="AZ297" i="4"/>
  <c r="AX298" i="4"/>
  <c r="AY298" i="4"/>
  <c r="AZ298" i="4"/>
  <c r="AX299" i="4"/>
  <c r="AY299" i="4"/>
  <c r="AZ299" i="4"/>
  <c r="AX300" i="4"/>
  <c r="AY300" i="4"/>
  <c r="AZ300" i="4"/>
  <c r="AX301" i="4"/>
  <c r="AY301" i="4"/>
  <c r="AZ301" i="4"/>
  <c r="AX302" i="4"/>
  <c r="AY302" i="4"/>
  <c r="AZ302" i="4"/>
  <c r="AX303" i="4"/>
  <c r="AY303" i="4"/>
  <c r="AZ303" i="4"/>
  <c r="AX304" i="4"/>
  <c r="AY304" i="4"/>
  <c r="AZ304" i="4"/>
  <c r="AX305" i="4"/>
  <c r="AY305" i="4"/>
  <c r="AZ305" i="4"/>
  <c r="AX306" i="4"/>
  <c r="AY306" i="4"/>
  <c r="AZ306" i="4"/>
  <c r="AX307" i="4"/>
  <c r="AY307" i="4"/>
  <c r="AZ307" i="4"/>
  <c r="AX308" i="4"/>
  <c r="AY308" i="4"/>
  <c r="AZ308" i="4"/>
  <c r="AX309" i="4"/>
  <c r="AY309" i="4"/>
  <c r="AZ309" i="4"/>
  <c r="AX310" i="4"/>
  <c r="AY310" i="4"/>
  <c r="AZ310" i="4"/>
  <c r="AX311" i="4"/>
  <c r="AY311" i="4"/>
  <c r="AZ311" i="4"/>
  <c r="AX312" i="4"/>
  <c r="AY312" i="4"/>
  <c r="AZ312" i="4"/>
  <c r="AX313" i="4"/>
  <c r="AY313" i="4"/>
  <c r="AZ313" i="4"/>
  <c r="AX314" i="4"/>
  <c r="AY314" i="4"/>
  <c r="AZ314" i="4"/>
  <c r="AX315" i="4"/>
  <c r="AY315" i="4"/>
  <c r="AZ315" i="4"/>
  <c r="AX316" i="4"/>
  <c r="AY316" i="4"/>
  <c r="AZ316" i="4"/>
  <c r="AX317" i="4"/>
  <c r="AY317" i="4"/>
  <c r="AZ317" i="4"/>
  <c r="AX318" i="4"/>
  <c r="AY318" i="4"/>
  <c r="AZ318" i="4"/>
  <c r="AX319" i="4"/>
  <c r="AY319" i="4"/>
  <c r="AZ319" i="4"/>
  <c r="AX320" i="4"/>
  <c r="AY320" i="4"/>
  <c r="AZ320" i="4"/>
  <c r="AX321" i="4"/>
  <c r="AY321" i="4"/>
  <c r="AZ321" i="4"/>
  <c r="AX322" i="4"/>
  <c r="AY322" i="4"/>
  <c r="AZ322" i="4"/>
  <c r="AX323" i="4"/>
  <c r="AY323" i="4"/>
  <c r="AZ323" i="4"/>
  <c r="AX324" i="4"/>
  <c r="AY324" i="4"/>
  <c r="AZ324" i="4"/>
  <c r="AX325" i="4"/>
  <c r="AY325" i="4"/>
  <c r="AZ325" i="4"/>
  <c r="AX326" i="4"/>
  <c r="AY326" i="4"/>
  <c r="AZ326" i="4"/>
  <c r="AX327" i="4"/>
  <c r="AY327" i="4"/>
  <c r="AZ327" i="4"/>
  <c r="AX328" i="4"/>
  <c r="AY328" i="4"/>
  <c r="AZ328" i="4"/>
  <c r="AX329" i="4"/>
  <c r="AY329" i="4"/>
  <c r="AZ329" i="4"/>
  <c r="AX330" i="4"/>
  <c r="AY330" i="4"/>
  <c r="AZ330" i="4"/>
  <c r="AX331" i="4"/>
  <c r="AY331" i="4"/>
  <c r="AZ331" i="4"/>
  <c r="AX332" i="4"/>
  <c r="AY332" i="4"/>
  <c r="AZ332" i="4"/>
  <c r="AX333" i="4"/>
  <c r="AY333" i="4"/>
  <c r="AZ333" i="4"/>
  <c r="AX334" i="4"/>
  <c r="AY334" i="4"/>
  <c r="AZ334" i="4"/>
  <c r="AX335" i="4"/>
  <c r="AY335" i="4"/>
  <c r="AZ335" i="4"/>
  <c r="AX336" i="4"/>
  <c r="AY336" i="4"/>
  <c r="AZ336" i="4"/>
  <c r="AX337" i="4"/>
  <c r="AY337" i="4"/>
  <c r="AZ337" i="4"/>
  <c r="AX338" i="4"/>
  <c r="AY338" i="4"/>
  <c r="AZ338" i="4"/>
  <c r="AX339" i="4"/>
  <c r="AY339" i="4"/>
  <c r="AZ339" i="4"/>
  <c r="AX340" i="4"/>
  <c r="AY340" i="4"/>
  <c r="AZ340" i="4"/>
  <c r="AX341" i="4"/>
  <c r="AY341" i="4"/>
  <c r="AZ341" i="4"/>
  <c r="AX342" i="4"/>
  <c r="AY342" i="4"/>
  <c r="AZ342" i="4"/>
  <c r="AX343" i="4"/>
  <c r="AY343" i="4"/>
  <c r="AZ343" i="4"/>
  <c r="AX344" i="4"/>
  <c r="AY344" i="4"/>
  <c r="AZ344" i="4"/>
  <c r="AX345" i="4"/>
  <c r="AY345" i="4"/>
  <c r="AZ345" i="4"/>
  <c r="AX346" i="4"/>
  <c r="AY346" i="4"/>
  <c r="AZ346" i="4"/>
  <c r="AX347" i="4"/>
  <c r="AY347" i="4"/>
  <c r="AZ347" i="4"/>
  <c r="AX348" i="4"/>
  <c r="AY348" i="4"/>
  <c r="AZ348" i="4"/>
  <c r="AX349" i="4"/>
  <c r="AY349" i="4"/>
  <c r="AZ349" i="4"/>
  <c r="AX350" i="4"/>
  <c r="AY350" i="4"/>
  <c r="AZ350" i="4"/>
  <c r="AX351" i="4"/>
  <c r="AY351" i="4"/>
  <c r="AZ351" i="4"/>
  <c r="AX352" i="4"/>
  <c r="AY352" i="4"/>
  <c r="AZ352" i="4"/>
  <c r="AX353" i="4"/>
  <c r="AY353" i="4"/>
  <c r="AZ353" i="4"/>
  <c r="AX354" i="4"/>
  <c r="AY354" i="4"/>
  <c r="AZ354" i="4"/>
  <c r="AX355" i="4"/>
  <c r="AY355" i="4"/>
  <c r="AZ355" i="4"/>
  <c r="AX356" i="4"/>
  <c r="AY356" i="4"/>
  <c r="AZ356" i="4"/>
  <c r="AX357" i="4"/>
  <c r="AY357" i="4"/>
  <c r="AZ357" i="4"/>
  <c r="AX358" i="4"/>
  <c r="AY358" i="4"/>
  <c r="AZ358" i="4"/>
  <c r="AX359" i="4"/>
  <c r="AY359" i="4"/>
  <c r="AZ359" i="4"/>
  <c r="AX360" i="4"/>
  <c r="AY360" i="4"/>
  <c r="AZ360" i="4"/>
  <c r="AX361" i="4"/>
  <c r="AY361" i="4"/>
  <c r="AZ361" i="4"/>
  <c r="AX362" i="4"/>
  <c r="AY362" i="4"/>
  <c r="AZ362" i="4"/>
  <c r="AX363" i="4"/>
  <c r="AY363" i="4"/>
  <c r="AZ363" i="4"/>
  <c r="AX364" i="4"/>
  <c r="AY364" i="4"/>
  <c r="AZ364" i="4"/>
  <c r="AX365" i="4"/>
  <c r="AY365" i="4"/>
  <c r="AZ365" i="4"/>
  <c r="AX366" i="4"/>
  <c r="AY366" i="4"/>
  <c r="AZ366" i="4"/>
  <c r="AX367" i="4"/>
  <c r="AY367" i="4"/>
  <c r="AZ367" i="4"/>
  <c r="AX368" i="4"/>
  <c r="AY368" i="4"/>
  <c r="AZ368" i="4"/>
  <c r="AX369" i="4"/>
  <c r="AY369" i="4"/>
  <c r="AZ369" i="4"/>
  <c r="AX370" i="4"/>
  <c r="AY370" i="4"/>
  <c r="AZ370" i="4"/>
  <c r="AX371" i="4"/>
  <c r="AY371" i="4"/>
  <c r="AZ371" i="4"/>
  <c r="AX372" i="4"/>
  <c r="AY372" i="4"/>
  <c r="AZ372" i="4"/>
  <c r="AX373" i="4"/>
  <c r="AY373" i="4"/>
  <c r="AZ373" i="4"/>
  <c r="AX374" i="4"/>
  <c r="AY374" i="4"/>
  <c r="AZ374" i="4"/>
  <c r="AX375" i="4"/>
  <c r="AY375" i="4"/>
  <c r="AZ375" i="4"/>
  <c r="AX376" i="4"/>
  <c r="AY376" i="4"/>
  <c r="AZ376" i="4"/>
  <c r="AX377" i="4"/>
  <c r="AY377" i="4"/>
  <c r="AZ377" i="4"/>
  <c r="AX378" i="4"/>
  <c r="AY378" i="4"/>
  <c r="AZ378" i="4"/>
  <c r="AX379" i="4"/>
  <c r="AY379" i="4"/>
  <c r="AZ379" i="4"/>
  <c r="AX380" i="4"/>
  <c r="AY380" i="4"/>
  <c r="AZ380" i="4"/>
  <c r="AX381" i="4"/>
  <c r="AY381" i="4"/>
  <c r="AZ381" i="4"/>
  <c r="AX382" i="4"/>
  <c r="AY382" i="4"/>
  <c r="AZ382" i="4"/>
  <c r="AX383" i="4"/>
  <c r="AY383" i="4"/>
  <c r="AZ383" i="4"/>
  <c r="AX384" i="4"/>
  <c r="AY384" i="4"/>
  <c r="AZ384" i="4"/>
  <c r="AX385" i="4"/>
  <c r="AY385" i="4"/>
  <c r="AZ385" i="4"/>
  <c r="AX386" i="4"/>
  <c r="AY386" i="4"/>
  <c r="AZ386" i="4"/>
  <c r="AX387" i="4"/>
  <c r="AY387" i="4"/>
  <c r="AZ387" i="4"/>
  <c r="AX388" i="4"/>
  <c r="AY388" i="4"/>
  <c r="AZ388" i="4"/>
  <c r="AX389" i="4"/>
  <c r="AY389" i="4"/>
  <c r="AZ389" i="4"/>
  <c r="AX390" i="4"/>
  <c r="AY390" i="4"/>
  <c r="AZ390" i="4"/>
  <c r="AX391" i="4"/>
  <c r="AY391" i="4"/>
  <c r="AZ391" i="4"/>
  <c r="AX392" i="4"/>
  <c r="AY392" i="4"/>
  <c r="AZ392" i="4"/>
  <c r="AX393" i="4"/>
  <c r="AY393" i="4"/>
  <c r="AZ393" i="4"/>
  <c r="BB5" i="4"/>
  <c r="BC5" i="4"/>
  <c r="BD5" i="4"/>
  <c r="BB6" i="4"/>
  <c r="BC6" i="4"/>
  <c r="BD6" i="4"/>
  <c r="BB7" i="4"/>
  <c r="BC7" i="4"/>
  <c r="BD7" i="4"/>
  <c r="BB8" i="4"/>
  <c r="BC8" i="4"/>
  <c r="BD8" i="4"/>
  <c r="BB9" i="4"/>
  <c r="BC9" i="4"/>
  <c r="BD9" i="4"/>
  <c r="BB10" i="4"/>
  <c r="BC10" i="4"/>
  <c r="BD10" i="4"/>
  <c r="BB11" i="4"/>
  <c r="BC11" i="4"/>
  <c r="BD11" i="4"/>
  <c r="BB12" i="4"/>
  <c r="BC12" i="4"/>
  <c r="BD12" i="4"/>
  <c r="BB13" i="4"/>
  <c r="BC13" i="4"/>
  <c r="BD13" i="4"/>
  <c r="BB14" i="4"/>
  <c r="BC14" i="4"/>
  <c r="BD14" i="4"/>
  <c r="BB15" i="4"/>
  <c r="BC15" i="4"/>
  <c r="BD15" i="4"/>
  <c r="BB16" i="4"/>
  <c r="BC16" i="4"/>
  <c r="BD16" i="4"/>
  <c r="BB17" i="4"/>
  <c r="BC17" i="4"/>
  <c r="BD17" i="4"/>
  <c r="BB18" i="4"/>
  <c r="BC18" i="4"/>
  <c r="BD18" i="4"/>
  <c r="BB19" i="4"/>
  <c r="BC19" i="4"/>
  <c r="BD19" i="4"/>
  <c r="BB20" i="4"/>
  <c r="BC20" i="4"/>
  <c r="BD20" i="4"/>
  <c r="BB21" i="4"/>
  <c r="BC21" i="4"/>
  <c r="BD21" i="4"/>
  <c r="BB22" i="4"/>
  <c r="BC22" i="4"/>
  <c r="BD22" i="4"/>
  <c r="BB23" i="4"/>
  <c r="BC23" i="4"/>
  <c r="BD23" i="4"/>
  <c r="BB24" i="4"/>
  <c r="BC24" i="4"/>
  <c r="BD24" i="4"/>
  <c r="BB25" i="4"/>
  <c r="BC25" i="4"/>
  <c r="BD25" i="4"/>
  <c r="BB26" i="4"/>
  <c r="BC26" i="4"/>
  <c r="BD26" i="4"/>
  <c r="BB27" i="4"/>
  <c r="BC27" i="4"/>
  <c r="BD27" i="4"/>
  <c r="BB28" i="4"/>
  <c r="BC28" i="4"/>
  <c r="BD28" i="4"/>
  <c r="BB29" i="4"/>
  <c r="BC29" i="4"/>
  <c r="BD29" i="4"/>
  <c r="BB30" i="4"/>
  <c r="BC30" i="4"/>
  <c r="BD30" i="4"/>
  <c r="BB31" i="4"/>
  <c r="BC31" i="4"/>
  <c r="BD31" i="4"/>
  <c r="BB32" i="4"/>
  <c r="BC32" i="4"/>
  <c r="BD32" i="4"/>
  <c r="BB33" i="4"/>
  <c r="BC33" i="4"/>
  <c r="BD33" i="4"/>
  <c r="BB34" i="4"/>
  <c r="BC34" i="4"/>
  <c r="BD34" i="4"/>
  <c r="BB35" i="4"/>
  <c r="BC35" i="4"/>
  <c r="BD35" i="4"/>
  <c r="BB36" i="4"/>
  <c r="BC36" i="4"/>
  <c r="BD36" i="4"/>
  <c r="BB37" i="4"/>
  <c r="BC37" i="4"/>
  <c r="BD37" i="4"/>
  <c r="BB38" i="4"/>
  <c r="BC38" i="4"/>
  <c r="BD38" i="4"/>
  <c r="BB39" i="4"/>
  <c r="BC39" i="4"/>
  <c r="BD39" i="4"/>
  <c r="BB40" i="4"/>
  <c r="BC40" i="4"/>
  <c r="BD40" i="4"/>
  <c r="BB41" i="4"/>
  <c r="BC41" i="4"/>
  <c r="BD41" i="4"/>
  <c r="BB42" i="4"/>
  <c r="BC42" i="4"/>
  <c r="BD42" i="4"/>
  <c r="BB43" i="4"/>
  <c r="BC43" i="4"/>
  <c r="BD43" i="4"/>
  <c r="BB44" i="4"/>
  <c r="BC44" i="4"/>
  <c r="BD44" i="4"/>
  <c r="BB45" i="4"/>
  <c r="BC45" i="4"/>
  <c r="BD45" i="4"/>
  <c r="BB46" i="4"/>
  <c r="BC46" i="4"/>
  <c r="BD46" i="4"/>
  <c r="BB47" i="4"/>
  <c r="BC47" i="4"/>
  <c r="BD47" i="4"/>
  <c r="BB48" i="4"/>
  <c r="BC48" i="4"/>
  <c r="BD48" i="4"/>
  <c r="BB49" i="4"/>
  <c r="BC49" i="4"/>
  <c r="BD49" i="4"/>
  <c r="BB50" i="4"/>
  <c r="BC50" i="4"/>
  <c r="BD50" i="4"/>
  <c r="BB51" i="4"/>
  <c r="BC51" i="4"/>
  <c r="BD51" i="4"/>
  <c r="BB52" i="4"/>
  <c r="BC52" i="4"/>
  <c r="BD52" i="4"/>
  <c r="BB53" i="4"/>
  <c r="BC53" i="4"/>
  <c r="BD53" i="4"/>
  <c r="BB54" i="4"/>
  <c r="BC54" i="4"/>
  <c r="BD54" i="4"/>
  <c r="BB55" i="4"/>
  <c r="BC55" i="4"/>
  <c r="BD55" i="4"/>
  <c r="BB56" i="4"/>
  <c r="BC56" i="4"/>
  <c r="BD56" i="4"/>
  <c r="BB57" i="4"/>
  <c r="BC57" i="4"/>
  <c r="BD57" i="4"/>
  <c r="BB58" i="4"/>
  <c r="BC58" i="4"/>
  <c r="BD58" i="4"/>
  <c r="BB59" i="4"/>
  <c r="BC59" i="4"/>
  <c r="BD59" i="4"/>
  <c r="BB60" i="4"/>
  <c r="BC60" i="4"/>
  <c r="BD60" i="4"/>
  <c r="BB61" i="4"/>
  <c r="BC61" i="4"/>
  <c r="BD61" i="4"/>
  <c r="BB62" i="4"/>
  <c r="BC62" i="4"/>
  <c r="BD62" i="4"/>
  <c r="BB63" i="4"/>
  <c r="BC63" i="4"/>
  <c r="BD63" i="4"/>
  <c r="BB64" i="4"/>
  <c r="BC64" i="4"/>
  <c r="BD64" i="4"/>
  <c r="BB65" i="4"/>
  <c r="BC65" i="4"/>
  <c r="BD65" i="4"/>
  <c r="BB66" i="4"/>
  <c r="BC66" i="4"/>
  <c r="BD66" i="4"/>
  <c r="BB67" i="4"/>
  <c r="BC67" i="4"/>
  <c r="BD67" i="4"/>
  <c r="BB68" i="4"/>
  <c r="BC68" i="4"/>
  <c r="BD68" i="4"/>
  <c r="BB69" i="4"/>
  <c r="BC69" i="4"/>
  <c r="BD69" i="4"/>
  <c r="BB70" i="4"/>
  <c r="BC70" i="4"/>
  <c r="BD70" i="4"/>
  <c r="BB71" i="4"/>
  <c r="BC71" i="4"/>
  <c r="BD71" i="4"/>
  <c r="BB72" i="4"/>
  <c r="BC72" i="4"/>
  <c r="BD72" i="4"/>
  <c r="BB73" i="4"/>
  <c r="BC73" i="4"/>
  <c r="BD73" i="4"/>
  <c r="BB74" i="4"/>
  <c r="BC74" i="4"/>
  <c r="BD74" i="4"/>
  <c r="BB75" i="4"/>
  <c r="BC75" i="4"/>
  <c r="BD75" i="4"/>
  <c r="BB76" i="4"/>
  <c r="BC76" i="4"/>
  <c r="BD76" i="4"/>
  <c r="BB77" i="4"/>
  <c r="BC77" i="4"/>
  <c r="BD77" i="4"/>
  <c r="BB78" i="4"/>
  <c r="BC78" i="4"/>
  <c r="BD78" i="4"/>
  <c r="BB79" i="4"/>
  <c r="BC79" i="4"/>
  <c r="BD79" i="4"/>
  <c r="BB80" i="4"/>
  <c r="BC80" i="4"/>
  <c r="BD80" i="4"/>
  <c r="BB81" i="4"/>
  <c r="BC81" i="4"/>
  <c r="BD81" i="4"/>
  <c r="BB82" i="4"/>
  <c r="BC82" i="4"/>
  <c r="BD82" i="4"/>
  <c r="BB83" i="4"/>
  <c r="BC83" i="4"/>
  <c r="BD83" i="4"/>
  <c r="BB84" i="4"/>
  <c r="BC84" i="4"/>
  <c r="BD84" i="4"/>
  <c r="BB85" i="4"/>
  <c r="BC85" i="4"/>
  <c r="BD85" i="4"/>
  <c r="BB86" i="4"/>
  <c r="BC86" i="4"/>
  <c r="BD86" i="4"/>
  <c r="BB87" i="4"/>
  <c r="BC87" i="4"/>
  <c r="BD87" i="4"/>
  <c r="BB88" i="4"/>
  <c r="BC88" i="4"/>
  <c r="BD88" i="4"/>
  <c r="BB89" i="4"/>
  <c r="BC89" i="4"/>
  <c r="BD89" i="4"/>
  <c r="BB90" i="4"/>
  <c r="BC90" i="4"/>
  <c r="BD90" i="4"/>
  <c r="BB91" i="4"/>
  <c r="BC91" i="4"/>
  <c r="BD91" i="4"/>
  <c r="BB92" i="4"/>
  <c r="BC92" i="4"/>
  <c r="BD92" i="4"/>
  <c r="BB93" i="4"/>
  <c r="BC93" i="4"/>
  <c r="BD93" i="4"/>
  <c r="BB94" i="4"/>
  <c r="BC94" i="4"/>
  <c r="BD94" i="4"/>
  <c r="BB95" i="4"/>
  <c r="BC95" i="4"/>
  <c r="BD95" i="4"/>
  <c r="BB96" i="4"/>
  <c r="BC96" i="4"/>
  <c r="BD96" i="4"/>
  <c r="BB97" i="4"/>
  <c r="BC97" i="4"/>
  <c r="BD97" i="4"/>
  <c r="BB98" i="4"/>
  <c r="BC98" i="4"/>
  <c r="BD98" i="4"/>
  <c r="BB99" i="4"/>
  <c r="BC99" i="4"/>
  <c r="BD99" i="4"/>
  <c r="BB100" i="4"/>
  <c r="BC100" i="4"/>
  <c r="BD100" i="4"/>
  <c r="BB101" i="4"/>
  <c r="BC101" i="4"/>
  <c r="BD101" i="4"/>
  <c r="BB102" i="4"/>
  <c r="BC102" i="4"/>
  <c r="BD102" i="4"/>
  <c r="BB103" i="4"/>
  <c r="BC103" i="4"/>
  <c r="BD103" i="4"/>
  <c r="BB104" i="4"/>
  <c r="BC104" i="4"/>
  <c r="BD104" i="4"/>
  <c r="BB105" i="4"/>
  <c r="BC105" i="4"/>
  <c r="BD105" i="4"/>
  <c r="BB106" i="4"/>
  <c r="BC106" i="4"/>
  <c r="BD106" i="4"/>
  <c r="BB107" i="4"/>
  <c r="BC107" i="4"/>
  <c r="BD107" i="4"/>
  <c r="BB108" i="4"/>
  <c r="BC108" i="4"/>
  <c r="BD108" i="4"/>
  <c r="BB109" i="4"/>
  <c r="BC109" i="4"/>
  <c r="BD109" i="4"/>
  <c r="BB110" i="4"/>
  <c r="BC110" i="4"/>
  <c r="BD110" i="4"/>
  <c r="BB111" i="4"/>
  <c r="BC111" i="4"/>
  <c r="BD111" i="4"/>
  <c r="BB112" i="4"/>
  <c r="BC112" i="4"/>
  <c r="BD112" i="4"/>
  <c r="BB113" i="4"/>
  <c r="BC113" i="4"/>
  <c r="BD113" i="4"/>
  <c r="BB114" i="4"/>
  <c r="BC114" i="4"/>
  <c r="BD114" i="4"/>
  <c r="BB115" i="4"/>
  <c r="BC115" i="4"/>
  <c r="BD115" i="4"/>
  <c r="BB116" i="4"/>
  <c r="BC116" i="4"/>
  <c r="BD116" i="4"/>
  <c r="BB117" i="4"/>
  <c r="BC117" i="4"/>
  <c r="BD117" i="4"/>
  <c r="BB118" i="4"/>
  <c r="BC118" i="4"/>
  <c r="BD118" i="4"/>
  <c r="BB119" i="4"/>
  <c r="BC119" i="4"/>
  <c r="BD119" i="4"/>
  <c r="BB120" i="4"/>
  <c r="BC120" i="4"/>
  <c r="BD120" i="4"/>
  <c r="BB121" i="4"/>
  <c r="BC121" i="4"/>
  <c r="BD121" i="4"/>
  <c r="BB122" i="4"/>
  <c r="BC122" i="4"/>
  <c r="BD122" i="4"/>
  <c r="BB123" i="4"/>
  <c r="BC123" i="4"/>
  <c r="BD123" i="4"/>
  <c r="BB124" i="4"/>
  <c r="BC124" i="4"/>
  <c r="BD124" i="4"/>
  <c r="BB125" i="4"/>
  <c r="BC125" i="4"/>
  <c r="BD125" i="4"/>
  <c r="BB126" i="4"/>
  <c r="BC126" i="4"/>
  <c r="BD126" i="4"/>
  <c r="BB127" i="4"/>
  <c r="BC127" i="4"/>
  <c r="BD127" i="4"/>
  <c r="BB128" i="4"/>
  <c r="BC128" i="4"/>
  <c r="BD128" i="4"/>
  <c r="BB129" i="4"/>
  <c r="BC129" i="4"/>
  <c r="BD129" i="4"/>
  <c r="BB130" i="4"/>
  <c r="BC130" i="4"/>
  <c r="BD130" i="4"/>
  <c r="BB131" i="4"/>
  <c r="BC131" i="4"/>
  <c r="BD131" i="4"/>
  <c r="BB132" i="4"/>
  <c r="BC132" i="4"/>
  <c r="BD132" i="4"/>
  <c r="BB133" i="4"/>
  <c r="BC133" i="4"/>
  <c r="BD133" i="4"/>
  <c r="BB134" i="4"/>
  <c r="BC134" i="4"/>
  <c r="BD134" i="4"/>
  <c r="BB135" i="4"/>
  <c r="BC135" i="4"/>
  <c r="BD135" i="4"/>
  <c r="BB136" i="4"/>
  <c r="BC136" i="4"/>
  <c r="BD136" i="4"/>
  <c r="BB137" i="4"/>
  <c r="BC137" i="4"/>
  <c r="BD137" i="4"/>
  <c r="BB138" i="4"/>
  <c r="BC138" i="4"/>
  <c r="BD138" i="4"/>
  <c r="BB139" i="4"/>
  <c r="BC139" i="4"/>
  <c r="BD139" i="4"/>
  <c r="BB140" i="4"/>
  <c r="BC140" i="4"/>
  <c r="BD140" i="4"/>
  <c r="BB141" i="4"/>
  <c r="BC141" i="4"/>
  <c r="BD141" i="4"/>
  <c r="BB142" i="4"/>
  <c r="BC142" i="4"/>
  <c r="BD142" i="4"/>
  <c r="BB143" i="4"/>
  <c r="BC143" i="4"/>
  <c r="BD143" i="4"/>
  <c r="BB144" i="4"/>
  <c r="BC144" i="4"/>
  <c r="BD144" i="4"/>
  <c r="BB145" i="4"/>
  <c r="BC145" i="4"/>
  <c r="BD145" i="4"/>
  <c r="BB146" i="4"/>
  <c r="BC146" i="4"/>
  <c r="BD146" i="4"/>
  <c r="BB147" i="4"/>
  <c r="BC147" i="4"/>
  <c r="BD147" i="4"/>
  <c r="BB148" i="4"/>
  <c r="BC148" i="4"/>
  <c r="BD148" i="4"/>
  <c r="BB149" i="4"/>
  <c r="BC149" i="4"/>
  <c r="BD149" i="4"/>
  <c r="BB150" i="4"/>
  <c r="BC150" i="4"/>
  <c r="BD150" i="4"/>
  <c r="BB151" i="4"/>
  <c r="BC151" i="4"/>
  <c r="BD151" i="4"/>
  <c r="BB152" i="4"/>
  <c r="BC152" i="4"/>
  <c r="BD152" i="4"/>
  <c r="BB153" i="4"/>
  <c r="BC153" i="4"/>
  <c r="BD153" i="4"/>
  <c r="BB154" i="4"/>
  <c r="BC154" i="4"/>
  <c r="BD154" i="4"/>
  <c r="BB155" i="4"/>
  <c r="BC155" i="4"/>
  <c r="BD155" i="4"/>
  <c r="BB156" i="4"/>
  <c r="BC156" i="4"/>
  <c r="BD156" i="4"/>
  <c r="BB157" i="4"/>
  <c r="BC157" i="4"/>
  <c r="BD157" i="4"/>
  <c r="BB158" i="4"/>
  <c r="BC158" i="4"/>
  <c r="BD158" i="4"/>
  <c r="BB159" i="4"/>
  <c r="BC159" i="4"/>
  <c r="BD159" i="4"/>
  <c r="BB160" i="4"/>
  <c r="BC160" i="4"/>
  <c r="BD160" i="4"/>
  <c r="BB161" i="4"/>
  <c r="BC161" i="4"/>
  <c r="BD161" i="4"/>
  <c r="BB162" i="4"/>
  <c r="BC162" i="4"/>
  <c r="BD162" i="4"/>
  <c r="BB163" i="4"/>
  <c r="BC163" i="4"/>
  <c r="BD163" i="4"/>
  <c r="BB164" i="4"/>
  <c r="BC164" i="4"/>
  <c r="BD164" i="4"/>
  <c r="BB165" i="4"/>
  <c r="BC165" i="4"/>
  <c r="BD165" i="4"/>
  <c r="BB166" i="4"/>
  <c r="BC166" i="4"/>
  <c r="BD166" i="4"/>
  <c r="BB167" i="4"/>
  <c r="BC167" i="4"/>
  <c r="BD167" i="4"/>
  <c r="BB168" i="4"/>
  <c r="BC168" i="4"/>
  <c r="BD168" i="4"/>
  <c r="BB169" i="4"/>
  <c r="BC169" i="4"/>
  <c r="BD169" i="4"/>
  <c r="BB170" i="4"/>
  <c r="BC170" i="4"/>
  <c r="BD170" i="4"/>
  <c r="BB171" i="4"/>
  <c r="BC171" i="4"/>
  <c r="BD171" i="4"/>
  <c r="BB172" i="4"/>
  <c r="BC172" i="4"/>
  <c r="BD172" i="4"/>
  <c r="BB173" i="4"/>
  <c r="BC173" i="4"/>
  <c r="BD173" i="4"/>
  <c r="BB174" i="4"/>
  <c r="BC174" i="4"/>
  <c r="BD174" i="4"/>
  <c r="BB175" i="4"/>
  <c r="BC175" i="4"/>
  <c r="BD175" i="4"/>
  <c r="BB176" i="4"/>
  <c r="BC176" i="4"/>
  <c r="BD176" i="4"/>
  <c r="BB177" i="4"/>
  <c r="BC177" i="4"/>
  <c r="BD177" i="4"/>
  <c r="BB178" i="4"/>
  <c r="BC178" i="4"/>
  <c r="BD178" i="4"/>
  <c r="BB179" i="4"/>
  <c r="BC179" i="4"/>
  <c r="BD179" i="4"/>
  <c r="BB180" i="4"/>
  <c r="BC180" i="4"/>
  <c r="BD180" i="4"/>
  <c r="BB181" i="4"/>
  <c r="BC181" i="4"/>
  <c r="BD181" i="4"/>
  <c r="BB182" i="4"/>
  <c r="BC182" i="4"/>
  <c r="BD182" i="4"/>
  <c r="BB183" i="4"/>
  <c r="BC183" i="4"/>
  <c r="BD183" i="4"/>
  <c r="BB184" i="4"/>
  <c r="BC184" i="4"/>
  <c r="BD184" i="4"/>
  <c r="BB185" i="4"/>
  <c r="BC185" i="4"/>
  <c r="BD185" i="4"/>
  <c r="BB186" i="4"/>
  <c r="BC186" i="4"/>
  <c r="BD186" i="4"/>
  <c r="BB187" i="4"/>
  <c r="BC187" i="4"/>
  <c r="BD187" i="4"/>
  <c r="BB188" i="4"/>
  <c r="BC188" i="4"/>
  <c r="BD188" i="4"/>
  <c r="BB189" i="4"/>
  <c r="BC189" i="4"/>
  <c r="BD189" i="4"/>
  <c r="BB190" i="4"/>
  <c r="BC190" i="4"/>
  <c r="BD190" i="4"/>
  <c r="BB191" i="4"/>
  <c r="BC191" i="4"/>
  <c r="BD191" i="4"/>
  <c r="BB192" i="4"/>
  <c r="BC192" i="4"/>
  <c r="BD192" i="4"/>
  <c r="BB193" i="4"/>
  <c r="BC193" i="4"/>
  <c r="BD193" i="4"/>
  <c r="BB194" i="4"/>
  <c r="BC194" i="4"/>
  <c r="BD194" i="4"/>
  <c r="BB195" i="4"/>
  <c r="BC195" i="4"/>
  <c r="BD195" i="4"/>
  <c r="BB196" i="4"/>
  <c r="BC196" i="4"/>
  <c r="BD196" i="4"/>
  <c r="BB197" i="4"/>
  <c r="BC197" i="4"/>
  <c r="BD197" i="4"/>
  <c r="BB198" i="4"/>
  <c r="BC198" i="4"/>
  <c r="BD198" i="4"/>
  <c r="BB199" i="4"/>
  <c r="BC199" i="4"/>
  <c r="BD199" i="4"/>
  <c r="BB200" i="4"/>
  <c r="BC200" i="4"/>
  <c r="BD200" i="4"/>
  <c r="BB201" i="4"/>
  <c r="BC201" i="4"/>
  <c r="BD201" i="4"/>
  <c r="BB202" i="4"/>
  <c r="BC202" i="4"/>
  <c r="BD202" i="4"/>
  <c r="BB203" i="4"/>
  <c r="BC203" i="4"/>
  <c r="BD203" i="4"/>
  <c r="BB204" i="4"/>
  <c r="BC204" i="4"/>
  <c r="BD204" i="4"/>
  <c r="BB205" i="4"/>
  <c r="BC205" i="4"/>
  <c r="BD205" i="4"/>
  <c r="BB206" i="4"/>
  <c r="BC206" i="4"/>
  <c r="BD206" i="4"/>
  <c r="BB207" i="4"/>
  <c r="BC207" i="4"/>
  <c r="BD207" i="4"/>
  <c r="BB208" i="4"/>
  <c r="BC208" i="4"/>
  <c r="BD208" i="4"/>
  <c r="BB209" i="4"/>
  <c r="BC209" i="4"/>
  <c r="BD209" i="4"/>
  <c r="BB210" i="4"/>
  <c r="BC210" i="4"/>
  <c r="BD210" i="4"/>
  <c r="BB211" i="4"/>
  <c r="BC211" i="4"/>
  <c r="BD211" i="4"/>
  <c r="BB212" i="4"/>
  <c r="BC212" i="4"/>
  <c r="BD212" i="4"/>
  <c r="BB213" i="4"/>
  <c r="BC213" i="4"/>
  <c r="BD213" i="4"/>
  <c r="BB214" i="4"/>
  <c r="BC214" i="4"/>
  <c r="BD214" i="4"/>
  <c r="BB215" i="4"/>
  <c r="BC215" i="4"/>
  <c r="BD215" i="4"/>
  <c r="BB216" i="4"/>
  <c r="BC216" i="4"/>
  <c r="BD216" i="4"/>
  <c r="BB217" i="4"/>
  <c r="BC217" i="4"/>
  <c r="BD217" i="4"/>
  <c r="BB218" i="4"/>
  <c r="BC218" i="4"/>
  <c r="BD218" i="4"/>
  <c r="BB219" i="4"/>
  <c r="BC219" i="4"/>
  <c r="BD219" i="4"/>
  <c r="BB220" i="4"/>
  <c r="BC220" i="4"/>
  <c r="BD220" i="4"/>
  <c r="BB221" i="4"/>
  <c r="BC221" i="4"/>
  <c r="BD221" i="4"/>
  <c r="BB222" i="4"/>
  <c r="BC222" i="4"/>
  <c r="BD222" i="4"/>
  <c r="BB223" i="4"/>
  <c r="BC223" i="4"/>
  <c r="BD223" i="4"/>
  <c r="BB224" i="4"/>
  <c r="BC224" i="4"/>
  <c r="BD224" i="4"/>
  <c r="BB225" i="4"/>
  <c r="BC225" i="4"/>
  <c r="BD225" i="4"/>
  <c r="BB226" i="4"/>
  <c r="BC226" i="4"/>
  <c r="BD226" i="4"/>
  <c r="BB227" i="4"/>
  <c r="BC227" i="4"/>
  <c r="BD227" i="4"/>
  <c r="BB228" i="4"/>
  <c r="BC228" i="4"/>
  <c r="BD228" i="4"/>
  <c r="BB229" i="4"/>
  <c r="BC229" i="4"/>
  <c r="BD229" i="4"/>
  <c r="BB230" i="4"/>
  <c r="BC230" i="4"/>
  <c r="BD230" i="4"/>
  <c r="BB231" i="4"/>
  <c r="BC231" i="4"/>
  <c r="BD231" i="4"/>
  <c r="BB232" i="4"/>
  <c r="BC232" i="4"/>
  <c r="BD232" i="4"/>
  <c r="BB233" i="4"/>
  <c r="BC233" i="4"/>
  <c r="BD233" i="4"/>
  <c r="BB234" i="4"/>
  <c r="BC234" i="4"/>
  <c r="BD234" i="4"/>
  <c r="BB235" i="4"/>
  <c r="BC235" i="4"/>
  <c r="BD235" i="4"/>
  <c r="BB236" i="4"/>
  <c r="BC236" i="4"/>
  <c r="BD236" i="4"/>
  <c r="BB237" i="4"/>
  <c r="BC237" i="4"/>
  <c r="BD237" i="4"/>
  <c r="BB238" i="4"/>
  <c r="BC238" i="4"/>
  <c r="BD238" i="4"/>
  <c r="BB239" i="4"/>
  <c r="BC239" i="4"/>
  <c r="BD239" i="4"/>
  <c r="BB240" i="4"/>
  <c r="BC240" i="4"/>
  <c r="BD240" i="4"/>
  <c r="BB241" i="4"/>
  <c r="BC241" i="4"/>
  <c r="BD241" i="4"/>
  <c r="BB242" i="4"/>
  <c r="BC242" i="4"/>
  <c r="BD242" i="4"/>
  <c r="BB243" i="4"/>
  <c r="BC243" i="4"/>
  <c r="BD243" i="4"/>
  <c r="BB244" i="4"/>
  <c r="BC244" i="4"/>
  <c r="BD244" i="4"/>
  <c r="BB245" i="4"/>
  <c r="BC245" i="4"/>
  <c r="BD245" i="4"/>
  <c r="BB246" i="4"/>
  <c r="BC246" i="4"/>
  <c r="BD246" i="4"/>
  <c r="BB247" i="4"/>
  <c r="BC247" i="4"/>
  <c r="BD247" i="4"/>
  <c r="BB248" i="4"/>
  <c r="BC248" i="4"/>
  <c r="BD248" i="4"/>
  <c r="BB249" i="4"/>
  <c r="BC249" i="4"/>
  <c r="BD249" i="4"/>
  <c r="BB250" i="4"/>
  <c r="BC250" i="4"/>
  <c r="BD250" i="4"/>
  <c r="BB251" i="4"/>
  <c r="BC251" i="4"/>
  <c r="BD251" i="4"/>
  <c r="BB252" i="4"/>
  <c r="BC252" i="4"/>
  <c r="BD252" i="4"/>
  <c r="BB253" i="4"/>
  <c r="BC253" i="4"/>
  <c r="BD253" i="4"/>
  <c r="BB254" i="4"/>
  <c r="BC254" i="4"/>
  <c r="BD254" i="4"/>
  <c r="BB255" i="4"/>
  <c r="BC255" i="4"/>
  <c r="BD255" i="4"/>
  <c r="BB256" i="4"/>
  <c r="BC256" i="4"/>
  <c r="BD256" i="4"/>
  <c r="BB257" i="4"/>
  <c r="BC257" i="4"/>
  <c r="BD257" i="4"/>
  <c r="BB258" i="4"/>
  <c r="BC258" i="4"/>
  <c r="BD258" i="4"/>
  <c r="BB259" i="4"/>
  <c r="BC259" i="4"/>
  <c r="BD259" i="4"/>
  <c r="BB260" i="4"/>
  <c r="BC260" i="4"/>
  <c r="BD260" i="4"/>
  <c r="BB261" i="4"/>
  <c r="BC261" i="4"/>
  <c r="BD261" i="4"/>
  <c r="BB262" i="4"/>
  <c r="BC262" i="4"/>
  <c r="BD262" i="4"/>
  <c r="BB263" i="4"/>
  <c r="BC263" i="4"/>
  <c r="BD263" i="4"/>
  <c r="BB264" i="4"/>
  <c r="BC264" i="4"/>
  <c r="BD264" i="4"/>
  <c r="BB265" i="4"/>
  <c r="BC265" i="4"/>
  <c r="BD265" i="4"/>
  <c r="BB266" i="4"/>
  <c r="BC266" i="4"/>
  <c r="BD266" i="4"/>
  <c r="BB267" i="4"/>
  <c r="BC267" i="4"/>
  <c r="BD267" i="4"/>
  <c r="BB268" i="4"/>
  <c r="BC268" i="4"/>
  <c r="BD268" i="4"/>
  <c r="BB269" i="4"/>
  <c r="BC269" i="4"/>
  <c r="BD269" i="4"/>
  <c r="BB270" i="4"/>
  <c r="BC270" i="4"/>
  <c r="BD270" i="4"/>
  <c r="BB271" i="4"/>
  <c r="BC271" i="4"/>
  <c r="BD271" i="4"/>
  <c r="BB272" i="4"/>
  <c r="BC272" i="4"/>
  <c r="BD272" i="4"/>
  <c r="BB273" i="4"/>
  <c r="BC273" i="4"/>
  <c r="BD273" i="4"/>
  <c r="BB274" i="4"/>
  <c r="BC274" i="4"/>
  <c r="BD274" i="4"/>
  <c r="BB275" i="4"/>
  <c r="BC275" i="4"/>
  <c r="BD275" i="4"/>
  <c r="BB276" i="4"/>
  <c r="BC276" i="4"/>
  <c r="BD276" i="4"/>
  <c r="BB277" i="4"/>
  <c r="BC277" i="4"/>
  <c r="BD277" i="4"/>
  <c r="BB278" i="4"/>
  <c r="BC278" i="4"/>
  <c r="BD278" i="4"/>
  <c r="BB279" i="4"/>
  <c r="BC279" i="4"/>
  <c r="BD279" i="4"/>
  <c r="BB280" i="4"/>
  <c r="BC280" i="4"/>
  <c r="BD280" i="4"/>
  <c r="BB281" i="4"/>
  <c r="BC281" i="4"/>
  <c r="BD281" i="4"/>
  <c r="BB282" i="4"/>
  <c r="BC282" i="4"/>
  <c r="BD282" i="4"/>
  <c r="BB283" i="4"/>
  <c r="BC283" i="4"/>
  <c r="BD283" i="4"/>
  <c r="BB284" i="4"/>
  <c r="BC284" i="4"/>
  <c r="BD284" i="4"/>
  <c r="BB285" i="4"/>
  <c r="BC285" i="4"/>
  <c r="BD285" i="4"/>
  <c r="BB286" i="4"/>
  <c r="BC286" i="4"/>
  <c r="BD286" i="4"/>
  <c r="BB287" i="4"/>
  <c r="BC287" i="4"/>
  <c r="BD287" i="4"/>
  <c r="BB288" i="4"/>
  <c r="BC288" i="4"/>
  <c r="BD288" i="4"/>
  <c r="BB289" i="4"/>
  <c r="BC289" i="4"/>
  <c r="BD289" i="4"/>
  <c r="BB290" i="4"/>
  <c r="BC290" i="4"/>
  <c r="BD290" i="4"/>
  <c r="BB291" i="4"/>
  <c r="BC291" i="4"/>
  <c r="BD291" i="4"/>
  <c r="BB292" i="4"/>
  <c r="BC292" i="4"/>
  <c r="BD292" i="4"/>
  <c r="BB293" i="4"/>
  <c r="BC293" i="4"/>
  <c r="BD293" i="4"/>
  <c r="BB294" i="4"/>
  <c r="BC294" i="4"/>
  <c r="BD294" i="4"/>
  <c r="BB295" i="4"/>
  <c r="BC295" i="4"/>
  <c r="BD295" i="4"/>
  <c r="BB296" i="4"/>
  <c r="BC296" i="4"/>
  <c r="BD296" i="4"/>
  <c r="BB297" i="4"/>
  <c r="BC297" i="4"/>
  <c r="BD297" i="4"/>
  <c r="BB298" i="4"/>
  <c r="BC298" i="4"/>
  <c r="BD298" i="4"/>
  <c r="BB299" i="4"/>
  <c r="BC299" i="4"/>
  <c r="BD299" i="4"/>
  <c r="BB300" i="4"/>
  <c r="BC300" i="4"/>
  <c r="BD300" i="4"/>
  <c r="BB301" i="4"/>
  <c r="BC301" i="4"/>
  <c r="BD301" i="4"/>
  <c r="BB302" i="4"/>
  <c r="BC302" i="4"/>
  <c r="BD302" i="4"/>
  <c r="BB303" i="4"/>
  <c r="BC303" i="4"/>
  <c r="BD303" i="4"/>
  <c r="BB304" i="4"/>
  <c r="BC304" i="4"/>
  <c r="BD304" i="4"/>
  <c r="BB305" i="4"/>
  <c r="BC305" i="4"/>
  <c r="BD305" i="4"/>
  <c r="BB306" i="4"/>
  <c r="BC306" i="4"/>
  <c r="BD306" i="4"/>
  <c r="BB307" i="4"/>
  <c r="BC307" i="4"/>
  <c r="BD307" i="4"/>
  <c r="BB308" i="4"/>
  <c r="BC308" i="4"/>
  <c r="BD308" i="4"/>
  <c r="BB309" i="4"/>
  <c r="BC309" i="4"/>
  <c r="BD309" i="4"/>
  <c r="BB310" i="4"/>
  <c r="BC310" i="4"/>
  <c r="BD310" i="4"/>
  <c r="BB311" i="4"/>
  <c r="BC311" i="4"/>
  <c r="BD311" i="4"/>
  <c r="BB312" i="4"/>
  <c r="BC312" i="4"/>
  <c r="BD312" i="4"/>
  <c r="BB313" i="4"/>
  <c r="BC313" i="4"/>
  <c r="BD313" i="4"/>
  <c r="BB314" i="4"/>
  <c r="BC314" i="4"/>
  <c r="BD314" i="4"/>
  <c r="BB315" i="4"/>
  <c r="BC315" i="4"/>
  <c r="BD315" i="4"/>
  <c r="BB316" i="4"/>
  <c r="BC316" i="4"/>
  <c r="BD316" i="4"/>
  <c r="BB317" i="4"/>
  <c r="BC317" i="4"/>
  <c r="BD317" i="4"/>
  <c r="BB318" i="4"/>
  <c r="BC318" i="4"/>
  <c r="BD318" i="4"/>
  <c r="BB319" i="4"/>
  <c r="BC319" i="4"/>
  <c r="BD319" i="4"/>
  <c r="BB320" i="4"/>
  <c r="BC320" i="4"/>
  <c r="BD320" i="4"/>
  <c r="BB321" i="4"/>
  <c r="BC321" i="4"/>
  <c r="BD321" i="4"/>
  <c r="BB322" i="4"/>
  <c r="BC322" i="4"/>
  <c r="BD322" i="4"/>
  <c r="BB323" i="4"/>
  <c r="BC323" i="4"/>
  <c r="BD323" i="4"/>
  <c r="BB324" i="4"/>
  <c r="BC324" i="4"/>
  <c r="BD324" i="4"/>
  <c r="BB325" i="4"/>
  <c r="BC325" i="4"/>
  <c r="BD325" i="4"/>
  <c r="BB326" i="4"/>
  <c r="BC326" i="4"/>
  <c r="BD326" i="4"/>
  <c r="BB327" i="4"/>
  <c r="BC327" i="4"/>
  <c r="BD327" i="4"/>
  <c r="BB328" i="4"/>
  <c r="BC328" i="4"/>
  <c r="BD328" i="4"/>
  <c r="BB329" i="4"/>
  <c r="BC329" i="4"/>
  <c r="BD329" i="4"/>
  <c r="BB330" i="4"/>
  <c r="BC330" i="4"/>
  <c r="BD330" i="4"/>
  <c r="BB331" i="4"/>
  <c r="BC331" i="4"/>
  <c r="BD331" i="4"/>
  <c r="BB332" i="4"/>
  <c r="BC332" i="4"/>
  <c r="BD332" i="4"/>
  <c r="BB333" i="4"/>
  <c r="BC333" i="4"/>
  <c r="BD333" i="4"/>
  <c r="BB334" i="4"/>
  <c r="BC334" i="4"/>
  <c r="BD334" i="4"/>
  <c r="BB335" i="4"/>
  <c r="BC335" i="4"/>
  <c r="BD335" i="4"/>
  <c r="BB336" i="4"/>
  <c r="BC336" i="4"/>
  <c r="BD336" i="4"/>
  <c r="BB337" i="4"/>
  <c r="BC337" i="4"/>
  <c r="BD337" i="4"/>
  <c r="BB338" i="4"/>
  <c r="BC338" i="4"/>
  <c r="BD338" i="4"/>
  <c r="BB339" i="4"/>
  <c r="BC339" i="4"/>
  <c r="BD339" i="4"/>
  <c r="BB340" i="4"/>
  <c r="BC340" i="4"/>
  <c r="BD340" i="4"/>
  <c r="BB341" i="4"/>
  <c r="BC341" i="4"/>
  <c r="BD341" i="4"/>
  <c r="BB342" i="4"/>
  <c r="BC342" i="4"/>
  <c r="BD342" i="4"/>
  <c r="BB343" i="4"/>
  <c r="BC343" i="4"/>
  <c r="BD343" i="4"/>
  <c r="BB344" i="4"/>
  <c r="BC344" i="4"/>
  <c r="BD344" i="4"/>
  <c r="BB345" i="4"/>
  <c r="BC345" i="4"/>
  <c r="BD345" i="4"/>
  <c r="BB346" i="4"/>
  <c r="BC346" i="4"/>
  <c r="BD346" i="4"/>
  <c r="BB347" i="4"/>
  <c r="BC347" i="4"/>
  <c r="BD347" i="4"/>
  <c r="BB348" i="4"/>
  <c r="BC348" i="4"/>
  <c r="BD348" i="4"/>
  <c r="BB349" i="4"/>
  <c r="BC349" i="4"/>
  <c r="BD349" i="4"/>
  <c r="BB350" i="4"/>
  <c r="BC350" i="4"/>
  <c r="BD350" i="4"/>
  <c r="BB351" i="4"/>
  <c r="BC351" i="4"/>
  <c r="BD351" i="4"/>
  <c r="BB352" i="4"/>
  <c r="BC352" i="4"/>
  <c r="BD352" i="4"/>
  <c r="BB353" i="4"/>
  <c r="BC353" i="4"/>
  <c r="BD353" i="4"/>
  <c r="BB354" i="4"/>
  <c r="BC354" i="4"/>
  <c r="BD354" i="4"/>
  <c r="BB355" i="4"/>
  <c r="BC355" i="4"/>
  <c r="BD355" i="4"/>
  <c r="BB356" i="4"/>
  <c r="BC356" i="4"/>
  <c r="BD356" i="4"/>
  <c r="BB357" i="4"/>
  <c r="BC357" i="4"/>
  <c r="BD357" i="4"/>
  <c r="BB358" i="4"/>
  <c r="BC358" i="4"/>
  <c r="BD358" i="4"/>
  <c r="BB359" i="4"/>
  <c r="BC359" i="4"/>
  <c r="BD359" i="4"/>
  <c r="BB360" i="4"/>
  <c r="BC360" i="4"/>
  <c r="BD360" i="4"/>
  <c r="BB361" i="4"/>
  <c r="BC361" i="4"/>
  <c r="BD361" i="4"/>
  <c r="BB362" i="4"/>
  <c r="BC362" i="4"/>
  <c r="BD362" i="4"/>
  <c r="BB363" i="4"/>
  <c r="BC363" i="4"/>
  <c r="BD363" i="4"/>
  <c r="BB364" i="4"/>
  <c r="BC364" i="4"/>
  <c r="BD364" i="4"/>
  <c r="BB365" i="4"/>
  <c r="BC365" i="4"/>
  <c r="BD365" i="4"/>
  <c r="BB366" i="4"/>
  <c r="BC366" i="4"/>
  <c r="BD366" i="4"/>
  <c r="BB367" i="4"/>
  <c r="BC367" i="4"/>
  <c r="BD367" i="4"/>
  <c r="BB368" i="4"/>
  <c r="BC368" i="4"/>
  <c r="BD368" i="4"/>
  <c r="BB369" i="4"/>
  <c r="BC369" i="4"/>
  <c r="BD369" i="4"/>
  <c r="BB370" i="4"/>
  <c r="BC370" i="4"/>
  <c r="BD370" i="4"/>
  <c r="BB371" i="4"/>
  <c r="BC371" i="4"/>
  <c r="BD371" i="4"/>
  <c r="BB372" i="4"/>
  <c r="BC372" i="4"/>
  <c r="BD372" i="4"/>
  <c r="BB373" i="4"/>
  <c r="BC373" i="4"/>
  <c r="BD373" i="4"/>
  <c r="BB374" i="4"/>
  <c r="BC374" i="4"/>
  <c r="BD374" i="4"/>
  <c r="BB375" i="4"/>
  <c r="BC375" i="4"/>
  <c r="BD375" i="4"/>
  <c r="BB376" i="4"/>
  <c r="BC376" i="4"/>
  <c r="BD376" i="4"/>
  <c r="BB377" i="4"/>
  <c r="BC377" i="4"/>
  <c r="BD377" i="4"/>
  <c r="BB378" i="4"/>
  <c r="BC378" i="4"/>
  <c r="BD378" i="4"/>
  <c r="BB379" i="4"/>
  <c r="BC379" i="4"/>
  <c r="BD379" i="4"/>
  <c r="BB380" i="4"/>
  <c r="BC380" i="4"/>
  <c r="BD380" i="4"/>
  <c r="BB381" i="4"/>
  <c r="BC381" i="4"/>
  <c r="BD381" i="4"/>
  <c r="BB382" i="4"/>
  <c r="BC382" i="4"/>
  <c r="BD382" i="4"/>
  <c r="BB383" i="4"/>
  <c r="BC383" i="4"/>
  <c r="BD383" i="4"/>
  <c r="BB384" i="4"/>
  <c r="BC384" i="4"/>
  <c r="BD384" i="4"/>
  <c r="BB385" i="4"/>
  <c r="BC385" i="4"/>
  <c r="BD385" i="4"/>
  <c r="BB386" i="4"/>
  <c r="BC386" i="4"/>
  <c r="BD386" i="4"/>
  <c r="BB387" i="4"/>
  <c r="BC387" i="4"/>
  <c r="BD387" i="4"/>
  <c r="BB388" i="4"/>
  <c r="BC388" i="4"/>
  <c r="BD388" i="4"/>
  <c r="BB389" i="4"/>
  <c r="BC389" i="4"/>
  <c r="BD389" i="4"/>
  <c r="BB390" i="4"/>
  <c r="BC390" i="4"/>
  <c r="BD390" i="4"/>
  <c r="BB391" i="4"/>
  <c r="BC391" i="4"/>
  <c r="BD391" i="4"/>
  <c r="BB392" i="4"/>
  <c r="BC392" i="4"/>
  <c r="BD392" i="4"/>
  <c r="BB393" i="4"/>
  <c r="BC393" i="4"/>
  <c r="BD393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AJ5" i="4"/>
  <c r="AK5" i="4"/>
  <c r="AL5" i="4"/>
  <c r="AJ6" i="4"/>
  <c r="AK6" i="4"/>
  <c r="AL6" i="4"/>
  <c r="AJ7" i="4"/>
  <c r="AK7" i="4"/>
  <c r="AL7" i="4"/>
  <c r="AJ8" i="4"/>
  <c r="AK8" i="4"/>
  <c r="AL8" i="4"/>
  <c r="AJ9" i="4"/>
  <c r="AK9" i="4"/>
  <c r="AL9" i="4"/>
  <c r="AJ10" i="4"/>
  <c r="AK10" i="4"/>
  <c r="AL10" i="4"/>
  <c r="AJ11" i="4"/>
  <c r="AK11" i="4"/>
  <c r="AL11" i="4"/>
  <c r="AJ12" i="4"/>
  <c r="AK12" i="4"/>
  <c r="AL12" i="4"/>
  <c r="AJ13" i="4"/>
  <c r="AK13" i="4"/>
  <c r="AL13" i="4"/>
  <c r="AJ14" i="4"/>
  <c r="AK14" i="4"/>
  <c r="AL14" i="4"/>
  <c r="AJ15" i="4"/>
  <c r="AK15" i="4"/>
  <c r="AL15" i="4"/>
  <c r="AJ16" i="4"/>
  <c r="AK16" i="4"/>
  <c r="AL16" i="4"/>
  <c r="AJ17" i="4"/>
  <c r="AK17" i="4"/>
  <c r="AL17" i="4"/>
  <c r="AJ18" i="4"/>
  <c r="AK18" i="4"/>
  <c r="AL18" i="4"/>
  <c r="AJ19" i="4"/>
  <c r="AK19" i="4"/>
  <c r="AL19" i="4"/>
  <c r="AJ20" i="4"/>
  <c r="AK20" i="4"/>
  <c r="AL20" i="4"/>
  <c r="AJ21" i="4"/>
  <c r="AK21" i="4"/>
  <c r="AL21" i="4"/>
  <c r="AJ22" i="4"/>
  <c r="AK22" i="4"/>
  <c r="AL22" i="4"/>
  <c r="AJ23" i="4"/>
  <c r="AK23" i="4"/>
  <c r="AL23" i="4"/>
  <c r="AJ24" i="4"/>
  <c r="AK24" i="4"/>
  <c r="AL24" i="4"/>
  <c r="AJ25" i="4"/>
  <c r="AK25" i="4"/>
  <c r="AL25" i="4"/>
  <c r="AJ26" i="4"/>
  <c r="AK26" i="4"/>
  <c r="AL26" i="4"/>
  <c r="AJ27" i="4"/>
  <c r="AK27" i="4"/>
  <c r="AL27" i="4"/>
  <c r="AJ28" i="4"/>
  <c r="AK28" i="4"/>
  <c r="AL28" i="4"/>
  <c r="AJ29" i="4"/>
  <c r="AK29" i="4"/>
  <c r="AL29" i="4"/>
  <c r="AJ30" i="4"/>
  <c r="AK30" i="4"/>
  <c r="AL30" i="4"/>
  <c r="AJ31" i="4"/>
  <c r="AK31" i="4"/>
  <c r="AL31" i="4"/>
  <c r="AJ32" i="4"/>
  <c r="AK32" i="4"/>
  <c r="AL32" i="4"/>
  <c r="AJ33" i="4"/>
  <c r="AK33" i="4"/>
  <c r="AL33" i="4"/>
  <c r="AJ34" i="4"/>
  <c r="AK34" i="4"/>
  <c r="AL34" i="4"/>
  <c r="AJ35" i="4"/>
  <c r="AK35" i="4"/>
  <c r="AL35" i="4"/>
  <c r="AJ36" i="4"/>
  <c r="AK36" i="4"/>
  <c r="AL36" i="4"/>
  <c r="AJ37" i="4"/>
  <c r="AK37" i="4"/>
  <c r="AL37" i="4"/>
  <c r="AJ38" i="4"/>
  <c r="AK38" i="4"/>
  <c r="AL38" i="4"/>
  <c r="AJ39" i="4"/>
  <c r="AK39" i="4"/>
  <c r="AL39" i="4"/>
  <c r="AJ40" i="4"/>
  <c r="AK40" i="4"/>
  <c r="AL40" i="4"/>
  <c r="AJ41" i="4"/>
  <c r="AK41" i="4"/>
  <c r="AL41" i="4"/>
  <c r="AJ42" i="4"/>
  <c r="AK42" i="4"/>
  <c r="AL42" i="4"/>
  <c r="AJ43" i="4"/>
  <c r="AK43" i="4"/>
  <c r="AL43" i="4"/>
  <c r="AJ44" i="4"/>
  <c r="AK44" i="4"/>
  <c r="AL44" i="4"/>
  <c r="AJ45" i="4"/>
  <c r="AK45" i="4"/>
  <c r="AL45" i="4"/>
  <c r="AJ46" i="4"/>
  <c r="AK46" i="4"/>
  <c r="AL46" i="4"/>
  <c r="AJ47" i="4"/>
  <c r="AK47" i="4"/>
  <c r="AL47" i="4"/>
  <c r="AJ48" i="4"/>
  <c r="AK48" i="4"/>
  <c r="AL48" i="4"/>
  <c r="AJ49" i="4"/>
  <c r="AK49" i="4"/>
  <c r="AL49" i="4"/>
  <c r="AJ50" i="4"/>
  <c r="AK50" i="4"/>
  <c r="AL50" i="4"/>
  <c r="AJ51" i="4"/>
  <c r="AK51" i="4"/>
  <c r="AL51" i="4"/>
  <c r="AJ52" i="4"/>
  <c r="AK52" i="4"/>
  <c r="AL52" i="4"/>
  <c r="AJ53" i="4"/>
  <c r="AK53" i="4"/>
  <c r="AL53" i="4"/>
  <c r="AJ54" i="4"/>
  <c r="AK54" i="4"/>
  <c r="AL54" i="4"/>
  <c r="AJ55" i="4"/>
  <c r="AK55" i="4"/>
  <c r="AL55" i="4"/>
  <c r="AJ56" i="4"/>
  <c r="AK56" i="4"/>
  <c r="AL56" i="4"/>
  <c r="AJ57" i="4"/>
  <c r="AK57" i="4"/>
  <c r="AL57" i="4"/>
  <c r="AJ58" i="4"/>
  <c r="AK58" i="4"/>
  <c r="AL58" i="4"/>
  <c r="AJ59" i="4"/>
  <c r="AK59" i="4"/>
  <c r="AL59" i="4"/>
  <c r="AJ60" i="4"/>
  <c r="AK60" i="4"/>
  <c r="AL60" i="4"/>
  <c r="AJ61" i="4"/>
  <c r="AK61" i="4"/>
  <c r="AL61" i="4"/>
  <c r="AJ62" i="4"/>
  <c r="AK62" i="4"/>
  <c r="AL62" i="4"/>
  <c r="AJ63" i="4"/>
  <c r="AK63" i="4"/>
  <c r="AL63" i="4"/>
  <c r="AJ64" i="4"/>
  <c r="AK64" i="4"/>
  <c r="AL64" i="4"/>
  <c r="AJ65" i="4"/>
  <c r="AK65" i="4"/>
  <c r="AL65" i="4"/>
  <c r="AJ66" i="4"/>
  <c r="AK66" i="4"/>
  <c r="AL66" i="4"/>
  <c r="AJ67" i="4"/>
  <c r="AK67" i="4"/>
  <c r="AL67" i="4"/>
  <c r="AJ68" i="4"/>
  <c r="AK68" i="4"/>
  <c r="AL68" i="4"/>
  <c r="AJ69" i="4"/>
  <c r="AK69" i="4"/>
  <c r="AL69" i="4"/>
  <c r="AJ70" i="4"/>
  <c r="AK70" i="4"/>
  <c r="AL70" i="4"/>
  <c r="AJ71" i="4"/>
  <c r="AK71" i="4"/>
  <c r="AL71" i="4"/>
  <c r="AJ72" i="4"/>
  <c r="AK72" i="4"/>
  <c r="AL72" i="4"/>
  <c r="AJ73" i="4"/>
  <c r="AK73" i="4"/>
  <c r="AL73" i="4"/>
  <c r="AJ74" i="4"/>
  <c r="AK74" i="4"/>
  <c r="AL74" i="4"/>
  <c r="AJ75" i="4"/>
  <c r="AK75" i="4"/>
  <c r="AL75" i="4"/>
  <c r="AJ76" i="4"/>
  <c r="AK76" i="4"/>
  <c r="AL76" i="4"/>
  <c r="AJ77" i="4"/>
  <c r="AK77" i="4"/>
  <c r="AL77" i="4"/>
  <c r="AJ78" i="4"/>
  <c r="AK78" i="4"/>
  <c r="AL78" i="4"/>
  <c r="AJ79" i="4"/>
  <c r="AK79" i="4"/>
  <c r="AL79" i="4"/>
  <c r="AJ80" i="4"/>
  <c r="AK80" i="4"/>
  <c r="AL80" i="4"/>
  <c r="AJ81" i="4"/>
  <c r="AK81" i="4"/>
  <c r="AL81" i="4"/>
  <c r="AJ82" i="4"/>
  <c r="AK82" i="4"/>
  <c r="AL82" i="4"/>
  <c r="AJ83" i="4"/>
  <c r="AK83" i="4"/>
  <c r="AL83" i="4"/>
  <c r="AJ84" i="4"/>
  <c r="AK84" i="4"/>
  <c r="AL84" i="4"/>
  <c r="AJ85" i="4"/>
  <c r="AK85" i="4"/>
  <c r="AL85" i="4"/>
  <c r="AJ86" i="4"/>
  <c r="AK86" i="4"/>
  <c r="AL86" i="4"/>
  <c r="AJ87" i="4"/>
  <c r="AK87" i="4"/>
  <c r="AL87" i="4"/>
  <c r="AJ88" i="4"/>
  <c r="AK88" i="4"/>
  <c r="AL88" i="4"/>
  <c r="AJ89" i="4"/>
  <c r="AK89" i="4"/>
  <c r="AL89" i="4"/>
  <c r="AJ90" i="4"/>
  <c r="AK90" i="4"/>
  <c r="AL90" i="4"/>
  <c r="AJ91" i="4"/>
  <c r="AK91" i="4"/>
  <c r="AL91" i="4"/>
  <c r="AJ92" i="4"/>
  <c r="AK92" i="4"/>
  <c r="AL92" i="4"/>
  <c r="AJ93" i="4"/>
  <c r="AK93" i="4"/>
  <c r="AL93" i="4"/>
  <c r="AJ94" i="4"/>
  <c r="AK94" i="4"/>
  <c r="AL94" i="4"/>
  <c r="AJ95" i="4"/>
  <c r="AK95" i="4"/>
  <c r="AL95" i="4"/>
  <c r="AJ96" i="4"/>
  <c r="AK96" i="4"/>
  <c r="AL96" i="4"/>
  <c r="AJ97" i="4"/>
  <c r="AK97" i="4"/>
  <c r="AL97" i="4"/>
  <c r="AJ98" i="4"/>
  <c r="AK98" i="4"/>
  <c r="AL98" i="4"/>
  <c r="AJ99" i="4"/>
  <c r="AK99" i="4"/>
  <c r="AL99" i="4"/>
  <c r="AJ100" i="4"/>
  <c r="AK100" i="4"/>
  <c r="AL100" i="4"/>
  <c r="AJ101" i="4"/>
  <c r="AK101" i="4"/>
  <c r="AL101" i="4"/>
  <c r="AJ102" i="4"/>
  <c r="AK102" i="4"/>
  <c r="AL102" i="4"/>
  <c r="AJ103" i="4"/>
  <c r="AK103" i="4"/>
  <c r="AL103" i="4"/>
  <c r="AJ104" i="4"/>
  <c r="AK104" i="4"/>
  <c r="AL104" i="4"/>
  <c r="AJ105" i="4"/>
  <c r="AK105" i="4"/>
  <c r="AL105" i="4"/>
  <c r="AJ106" i="4"/>
  <c r="AK106" i="4"/>
  <c r="AL106" i="4"/>
  <c r="AJ107" i="4"/>
  <c r="AK107" i="4"/>
  <c r="AL107" i="4"/>
  <c r="AJ108" i="4"/>
  <c r="AK108" i="4"/>
  <c r="AL108" i="4"/>
  <c r="AJ109" i="4"/>
  <c r="AK109" i="4"/>
  <c r="AL109" i="4"/>
  <c r="AJ110" i="4"/>
  <c r="AK110" i="4"/>
  <c r="AL110" i="4"/>
  <c r="AJ111" i="4"/>
  <c r="AK111" i="4"/>
  <c r="AL111" i="4"/>
  <c r="AJ112" i="4"/>
  <c r="AK112" i="4"/>
  <c r="AL112" i="4"/>
  <c r="AJ113" i="4"/>
  <c r="AK113" i="4"/>
  <c r="AL113" i="4"/>
  <c r="AJ114" i="4"/>
  <c r="AK114" i="4"/>
  <c r="AL114" i="4"/>
  <c r="AJ115" i="4"/>
  <c r="AK115" i="4"/>
  <c r="AL115" i="4"/>
  <c r="AJ116" i="4"/>
  <c r="AK116" i="4"/>
  <c r="AL116" i="4"/>
  <c r="AJ117" i="4"/>
  <c r="AK117" i="4"/>
  <c r="AL117" i="4"/>
  <c r="AJ118" i="4"/>
  <c r="AK118" i="4"/>
  <c r="AL118" i="4"/>
  <c r="AJ119" i="4"/>
  <c r="AK119" i="4"/>
  <c r="AL119" i="4"/>
  <c r="AJ120" i="4"/>
  <c r="AK120" i="4"/>
  <c r="AL120" i="4"/>
  <c r="AJ121" i="4"/>
  <c r="AK121" i="4"/>
  <c r="AL121" i="4"/>
  <c r="AJ122" i="4"/>
  <c r="AK122" i="4"/>
  <c r="AL122" i="4"/>
  <c r="AJ123" i="4"/>
  <c r="AK123" i="4"/>
  <c r="AL123" i="4"/>
  <c r="AJ124" i="4"/>
  <c r="AK124" i="4"/>
  <c r="AL124" i="4"/>
  <c r="AJ125" i="4"/>
  <c r="AK125" i="4"/>
  <c r="AL125" i="4"/>
  <c r="AJ126" i="4"/>
  <c r="AK126" i="4"/>
  <c r="AL126" i="4"/>
  <c r="AJ127" i="4"/>
  <c r="AK127" i="4"/>
  <c r="AL127" i="4"/>
  <c r="AJ128" i="4"/>
  <c r="AK128" i="4"/>
  <c r="AL128" i="4"/>
  <c r="AJ129" i="4"/>
  <c r="AK129" i="4"/>
  <c r="AL129" i="4"/>
  <c r="AJ130" i="4"/>
  <c r="AK130" i="4"/>
  <c r="AL130" i="4"/>
  <c r="AJ131" i="4"/>
  <c r="AK131" i="4"/>
  <c r="AL131" i="4"/>
  <c r="AJ132" i="4"/>
  <c r="AK132" i="4"/>
  <c r="AL132" i="4"/>
  <c r="AJ133" i="4"/>
  <c r="AK133" i="4"/>
  <c r="AL133" i="4"/>
  <c r="AJ134" i="4"/>
  <c r="AK134" i="4"/>
  <c r="AL134" i="4"/>
  <c r="AJ135" i="4"/>
  <c r="AK135" i="4"/>
  <c r="AL135" i="4"/>
  <c r="AJ136" i="4"/>
  <c r="AK136" i="4"/>
  <c r="AL136" i="4"/>
  <c r="AJ137" i="4"/>
  <c r="AK137" i="4"/>
  <c r="AL137" i="4"/>
  <c r="AJ138" i="4"/>
  <c r="AK138" i="4"/>
  <c r="AL138" i="4"/>
  <c r="AJ139" i="4"/>
  <c r="AK139" i="4"/>
  <c r="AL139" i="4"/>
  <c r="AJ140" i="4"/>
  <c r="AK140" i="4"/>
  <c r="AL140" i="4"/>
  <c r="AJ141" i="4"/>
  <c r="AK141" i="4"/>
  <c r="AL141" i="4"/>
  <c r="AJ142" i="4"/>
  <c r="AK142" i="4"/>
  <c r="AL142" i="4"/>
  <c r="AJ143" i="4"/>
  <c r="AK143" i="4"/>
  <c r="AL143" i="4"/>
  <c r="AJ144" i="4"/>
  <c r="AK144" i="4"/>
  <c r="AL144" i="4"/>
  <c r="AJ145" i="4"/>
  <c r="AK145" i="4"/>
  <c r="AL145" i="4"/>
  <c r="AJ146" i="4"/>
  <c r="AK146" i="4"/>
  <c r="AL146" i="4"/>
  <c r="AJ147" i="4"/>
  <c r="AK147" i="4"/>
  <c r="AL147" i="4"/>
  <c r="AJ148" i="4"/>
  <c r="AK148" i="4"/>
  <c r="AL148" i="4"/>
  <c r="AJ149" i="4"/>
  <c r="AK149" i="4"/>
  <c r="AL149" i="4"/>
  <c r="AJ150" i="4"/>
  <c r="AK150" i="4"/>
  <c r="AL150" i="4"/>
  <c r="AJ151" i="4"/>
  <c r="AK151" i="4"/>
  <c r="AL151" i="4"/>
  <c r="AJ152" i="4"/>
  <c r="AK152" i="4"/>
  <c r="AL152" i="4"/>
  <c r="AJ153" i="4"/>
  <c r="AK153" i="4"/>
  <c r="AL153" i="4"/>
  <c r="AJ154" i="4"/>
  <c r="AK154" i="4"/>
  <c r="AL154" i="4"/>
  <c r="AJ155" i="4"/>
  <c r="AK155" i="4"/>
  <c r="AL155" i="4"/>
  <c r="AJ156" i="4"/>
  <c r="AK156" i="4"/>
  <c r="AL156" i="4"/>
  <c r="AJ157" i="4"/>
  <c r="AK157" i="4"/>
  <c r="AL157" i="4"/>
  <c r="AJ158" i="4"/>
  <c r="AK158" i="4"/>
  <c r="AL158" i="4"/>
  <c r="AJ159" i="4"/>
  <c r="AK159" i="4"/>
  <c r="AL159" i="4"/>
  <c r="AJ160" i="4"/>
  <c r="AK160" i="4"/>
  <c r="AL160" i="4"/>
  <c r="AJ161" i="4"/>
  <c r="AK161" i="4"/>
  <c r="AL161" i="4"/>
  <c r="AJ162" i="4"/>
  <c r="AK162" i="4"/>
  <c r="AL162" i="4"/>
  <c r="AJ163" i="4"/>
  <c r="AK163" i="4"/>
  <c r="AL163" i="4"/>
  <c r="AJ164" i="4"/>
  <c r="AK164" i="4"/>
  <c r="AL164" i="4"/>
  <c r="AJ165" i="4"/>
  <c r="AK165" i="4"/>
  <c r="AL165" i="4"/>
  <c r="AJ166" i="4"/>
  <c r="AK166" i="4"/>
  <c r="AL166" i="4"/>
  <c r="AJ167" i="4"/>
  <c r="AK167" i="4"/>
  <c r="AL167" i="4"/>
  <c r="AJ168" i="4"/>
  <c r="AK168" i="4"/>
  <c r="AL168" i="4"/>
  <c r="AJ169" i="4"/>
  <c r="AK169" i="4"/>
  <c r="AL169" i="4"/>
  <c r="AJ170" i="4"/>
  <c r="AK170" i="4"/>
  <c r="AL170" i="4"/>
  <c r="AJ171" i="4"/>
  <c r="AK171" i="4"/>
  <c r="AL171" i="4"/>
  <c r="AJ172" i="4"/>
  <c r="AK172" i="4"/>
  <c r="AL172" i="4"/>
  <c r="AJ173" i="4"/>
  <c r="AK173" i="4"/>
  <c r="AL173" i="4"/>
  <c r="AJ174" i="4"/>
  <c r="AK174" i="4"/>
  <c r="AL174" i="4"/>
  <c r="AJ175" i="4"/>
  <c r="AK175" i="4"/>
  <c r="AL175" i="4"/>
  <c r="AJ176" i="4"/>
  <c r="AK176" i="4"/>
  <c r="AL176" i="4"/>
  <c r="AJ177" i="4"/>
  <c r="AK177" i="4"/>
  <c r="AL177" i="4"/>
  <c r="AJ178" i="4"/>
  <c r="AK178" i="4"/>
  <c r="AL178" i="4"/>
  <c r="AJ179" i="4"/>
  <c r="AK179" i="4"/>
  <c r="AL179" i="4"/>
  <c r="AJ180" i="4"/>
  <c r="AK180" i="4"/>
  <c r="AL180" i="4"/>
  <c r="AJ181" i="4"/>
  <c r="AK181" i="4"/>
  <c r="AL181" i="4"/>
  <c r="AJ182" i="4"/>
  <c r="AK182" i="4"/>
  <c r="AL182" i="4"/>
  <c r="AJ183" i="4"/>
  <c r="AK183" i="4"/>
  <c r="AL183" i="4"/>
  <c r="AJ184" i="4"/>
  <c r="AK184" i="4"/>
  <c r="AL184" i="4"/>
  <c r="AJ185" i="4"/>
  <c r="AK185" i="4"/>
  <c r="AL185" i="4"/>
  <c r="AJ186" i="4"/>
  <c r="AK186" i="4"/>
  <c r="AL186" i="4"/>
  <c r="AJ187" i="4"/>
  <c r="AK187" i="4"/>
  <c r="AL187" i="4"/>
  <c r="AJ188" i="4"/>
  <c r="AK188" i="4"/>
  <c r="AL188" i="4"/>
  <c r="AJ189" i="4"/>
  <c r="AK189" i="4"/>
  <c r="AL189" i="4"/>
  <c r="AJ190" i="4"/>
  <c r="AK190" i="4"/>
  <c r="AL190" i="4"/>
  <c r="AJ191" i="4"/>
  <c r="AK191" i="4"/>
  <c r="AL191" i="4"/>
  <c r="AJ192" i="4"/>
  <c r="AK192" i="4"/>
  <c r="AL192" i="4"/>
  <c r="AJ193" i="4"/>
  <c r="AK193" i="4"/>
  <c r="AL193" i="4"/>
  <c r="AJ194" i="4"/>
  <c r="AK194" i="4"/>
  <c r="AL194" i="4"/>
  <c r="AJ195" i="4"/>
  <c r="AK195" i="4"/>
  <c r="AL195" i="4"/>
  <c r="AJ196" i="4"/>
  <c r="AK196" i="4"/>
  <c r="AL196" i="4"/>
  <c r="AJ197" i="4"/>
  <c r="AK197" i="4"/>
  <c r="AL197" i="4"/>
  <c r="AJ198" i="4"/>
  <c r="AK198" i="4"/>
  <c r="AL198" i="4"/>
  <c r="AJ199" i="4"/>
  <c r="AK199" i="4"/>
  <c r="AL199" i="4"/>
  <c r="AJ200" i="4"/>
  <c r="AK200" i="4"/>
  <c r="AL200" i="4"/>
  <c r="AJ201" i="4"/>
  <c r="AK201" i="4"/>
  <c r="AL201" i="4"/>
  <c r="AJ202" i="4"/>
  <c r="AK202" i="4"/>
  <c r="AL202" i="4"/>
  <c r="AJ203" i="4"/>
  <c r="AK203" i="4"/>
  <c r="AL203" i="4"/>
  <c r="AJ204" i="4"/>
  <c r="AK204" i="4"/>
  <c r="AL204" i="4"/>
  <c r="AJ205" i="4"/>
  <c r="AK205" i="4"/>
  <c r="AL205" i="4"/>
  <c r="AJ206" i="4"/>
  <c r="AK206" i="4"/>
  <c r="AL206" i="4"/>
  <c r="AJ207" i="4"/>
  <c r="AK207" i="4"/>
  <c r="AL207" i="4"/>
  <c r="AJ208" i="4"/>
  <c r="AK208" i="4"/>
  <c r="AL208" i="4"/>
  <c r="AJ209" i="4"/>
  <c r="AK209" i="4"/>
  <c r="AL209" i="4"/>
  <c r="AJ210" i="4"/>
  <c r="AK210" i="4"/>
  <c r="AL210" i="4"/>
  <c r="AJ211" i="4"/>
  <c r="AK211" i="4"/>
  <c r="AL211" i="4"/>
  <c r="AJ212" i="4"/>
  <c r="AK212" i="4"/>
  <c r="AL212" i="4"/>
  <c r="AJ213" i="4"/>
  <c r="AK213" i="4"/>
  <c r="AL213" i="4"/>
  <c r="AJ214" i="4"/>
  <c r="AK214" i="4"/>
  <c r="AL214" i="4"/>
  <c r="AJ215" i="4"/>
  <c r="AK215" i="4"/>
  <c r="AL215" i="4"/>
  <c r="AJ216" i="4"/>
  <c r="AK216" i="4"/>
  <c r="AL216" i="4"/>
  <c r="AJ217" i="4"/>
  <c r="AK217" i="4"/>
  <c r="AL217" i="4"/>
  <c r="AJ218" i="4"/>
  <c r="AK218" i="4"/>
  <c r="AL218" i="4"/>
  <c r="AJ219" i="4"/>
  <c r="AK219" i="4"/>
  <c r="AL219" i="4"/>
  <c r="AJ220" i="4"/>
  <c r="AK220" i="4"/>
  <c r="AL220" i="4"/>
  <c r="AJ221" i="4"/>
  <c r="AK221" i="4"/>
  <c r="AL221" i="4"/>
  <c r="AJ222" i="4"/>
  <c r="AK222" i="4"/>
  <c r="AL222" i="4"/>
  <c r="AJ223" i="4"/>
  <c r="AK223" i="4"/>
  <c r="AL223" i="4"/>
  <c r="AJ224" i="4"/>
  <c r="AK224" i="4"/>
  <c r="AL224" i="4"/>
  <c r="AJ225" i="4"/>
  <c r="AK225" i="4"/>
  <c r="AL225" i="4"/>
  <c r="AJ226" i="4"/>
  <c r="AK226" i="4"/>
  <c r="AL226" i="4"/>
  <c r="AJ227" i="4"/>
  <c r="AK227" i="4"/>
  <c r="AL227" i="4"/>
  <c r="AJ228" i="4"/>
  <c r="AK228" i="4"/>
  <c r="AL228" i="4"/>
  <c r="AJ229" i="4"/>
  <c r="AK229" i="4"/>
  <c r="AL229" i="4"/>
  <c r="AJ230" i="4"/>
  <c r="AK230" i="4"/>
  <c r="AL230" i="4"/>
  <c r="AJ231" i="4"/>
  <c r="AK231" i="4"/>
  <c r="AL231" i="4"/>
  <c r="AJ232" i="4"/>
  <c r="AK232" i="4"/>
  <c r="AL232" i="4"/>
  <c r="AJ233" i="4"/>
  <c r="AK233" i="4"/>
  <c r="AL233" i="4"/>
  <c r="AJ234" i="4"/>
  <c r="AK234" i="4"/>
  <c r="AL234" i="4"/>
  <c r="AJ235" i="4"/>
  <c r="AK235" i="4"/>
  <c r="AL235" i="4"/>
  <c r="AJ236" i="4"/>
  <c r="AK236" i="4"/>
  <c r="AL236" i="4"/>
  <c r="AJ237" i="4"/>
  <c r="AK237" i="4"/>
  <c r="AL237" i="4"/>
  <c r="AJ238" i="4"/>
  <c r="AK238" i="4"/>
  <c r="AL238" i="4"/>
  <c r="AJ239" i="4"/>
  <c r="AK239" i="4"/>
  <c r="AL239" i="4"/>
  <c r="AJ240" i="4"/>
  <c r="AK240" i="4"/>
  <c r="AL240" i="4"/>
  <c r="AJ241" i="4"/>
  <c r="AK241" i="4"/>
  <c r="AL241" i="4"/>
  <c r="AJ242" i="4"/>
  <c r="AK242" i="4"/>
  <c r="AL242" i="4"/>
  <c r="AJ243" i="4"/>
  <c r="AK243" i="4"/>
  <c r="AL243" i="4"/>
  <c r="AJ244" i="4"/>
  <c r="AK244" i="4"/>
  <c r="AL244" i="4"/>
  <c r="AJ245" i="4"/>
  <c r="AK245" i="4"/>
  <c r="AL245" i="4"/>
  <c r="AJ246" i="4"/>
  <c r="AK246" i="4"/>
  <c r="AL246" i="4"/>
  <c r="AJ247" i="4"/>
  <c r="AK247" i="4"/>
  <c r="AL247" i="4"/>
  <c r="AJ248" i="4"/>
  <c r="AK248" i="4"/>
  <c r="AL248" i="4"/>
  <c r="AJ249" i="4"/>
  <c r="AK249" i="4"/>
  <c r="AL249" i="4"/>
  <c r="AJ250" i="4"/>
  <c r="AK250" i="4"/>
  <c r="AL250" i="4"/>
  <c r="AJ251" i="4"/>
  <c r="AK251" i="4"/>
  <c r="AL251" i="4"/>
  <c r="AJ252" i="4"/>
  <c r="AK252" i="4"/>
  <c r="AL252" i="4"/>
  <c r="AJ253" i="4"/>
  <c r="AK253" i="4"/>
  <c r="AL253" i="4"/>
  <c r="AJ254" i="4"/>
  <c r="AK254" i="4"/>
  <c r="AL254" i="4"/>
  <c r="AJ255" i="4"/>
  <c r="AK255" i="4"/>
  <c r="AL255" i="4"/>
  <c r="AJ256" i="4"/>
  <c r="AK256" i="4"/>
  <c r="AL256" i="4"/>
  <c r="AJ257" i="4"/>
  <c r="AK257" i="4"/>
  <c r="AL257" i="4"/>
  <c r="AJ258" i="4"/>
  <c r="AK258" i="4"/>
  <c r="AL258" i="4"/>
  <c r="AJ259" i="4"/>
  <c r="AK259" i="4"/>
  <c r="AL259" i="4"/>
  <c r="AJ260" i="4"/>
  <c r="AK260" i="4"/>
  <c r="AL260" i="4"/>
  <c r="AJ261" i="4"/>
  <c r="AK261" i="4"/>
  <c r="AL261" i="4"/>
  <c r="AJ262" i="4"/>
  <c r="AK262" i="4"/>
  <c r="AL262" i="4"/>
  <c r="AJ263" i="4"/>
  <c r="AK263" i="4"/>
  <c r="AL263" i="4"/>
  <c r="AJ264" i="4"/>
  <c r="AK264" i="4"/>
  <c r="AL264" i="4"/>
  <c r="AJ265" i="4"/>
  <c r="AK265" i="4"/>
  <c r="AL265" i="4"/>
  <c r="AJ266" i="4"/>
  <c r="AK266" i="4"/>
  <c r="AL266" i="4"/>
  <c r="AJ267" i="4"/>
  <c r="AK267" i="4"/>
  <c r="AL267" i="4"/>
  <c r="AJ268" i="4"/>
  <c r="AK268" i="4"/>
  <c r="AL268" i="4"/>
  <c r="AJ269" i="4"/>
  <c r="AK269" i="4"/>
  <c r="AL269" i="4"/>
  <c r="AJ270" i="4"/>
  <c r="AK270" i="4"/>
  <c r="AL270" i="4"/>
  <c r="AJ271" i="4"/>
  <c r="AK271" i="4"/>
  <c r="AL271" i="4"/>
  <c r="AJ272" i="4"/>
  <c r="AK272" i="4"/>
  <c r="AL272" i="4"/>
  <c r="AJ273" i="4"/>
  <c r="AK273" i="4"/>
  <c r="AL273" i="4"/>
  <c r="AJ274" i="4"/>
  <c r="AK274" i="4"/>
  <c r="AL274" i="4"/>
  <c r="AJ275" i="4"/>
  <c r="AK275" i="4"/>
  <c r="AL275" i="4"/>
  <c r="AJ276" i="4"/>
  <c r="AK276" i="4"/>
  <c r="AL276" i="4"/>
  <c r="AJ277" i="4"/>
  <c r="AK277" i="4"/>
  <c r="AL277" i="4"/>
  <c r="AJ278" i="4"/>
  <c r="AK278" i="4"/>
  <c r="AL278" i="4"/>
  <c r="AJ279" i="4"/>
  <c r="AK279" i="4"/>
  <c r="AL279" i="4"/>
  <c r="AJ280" i="4"/>
  <c r="AK280" i="4"/>
  <c r="AL280" i="4"/>
  <c r="AJ281" i="4"/>
  <c r="AK281" i="4"/>
  <c r="AL281" i="4"/>
  <c r="AJ282" i="4"/>
  <c r="AK282" i="4"/>
  <c r="AL282" i="4"/>
  <c r="AJ283" i="4"/>
  <c r="AK283" i="4"/>
  <c r="AL283" i="4"/>
  <c r="AJ284" i="4"/>
  <c r="AK284" i="4"/>
  <c r="AL284" i="4"/>
  <c r="AJ285" i="4"/>
  <c r="AK285" i="4"/>
  <c r="AL285" i="4"/>
  <c r="AJ286" i="4"/>
  <c r="AK286" i="4"/>
  <c r="AL286" i="4"/>
  <c r="AJ287" i="4"/>
  <c r="AK287" i="4"/>
  <c r="AL287" i="4"/>
  <c r="AJ288" i="4"/>
  <c r="AK288" i="4"/>
  <c r="AL288" i="4"/>
  <c r="AJ289" i="4"/>
  <c r="AK289" i="4"/>
  <c r="AL289" i="4"/>
  <c r="AJ290" i="4"/>
  <c r="AK290" i="4"/>
  <c r="AL290" i="4"/>
  <c r="AJ291" i="4"/>
  <c r="AK291" i="4"/>
  <c r="AL291" i="4"/>
  <c r="AJ292" i="4"/>
  <c r="AK292" i="4"/>
  <c r="AL292" i="4"/>
  <c r="AJ293" i="4"/>
  <c r="AK293" i="4"/>
  <c r="AL293" i="4"/>
  <c r="AJ294" i="4"/>
  <c r="AK294" i="4"/>
  <c r="AL294" i="4"/>
  <c r="AJ295" i="4"/>
  <c r="AK295" i="4"/>
  <c r="AL295" i="4"/>
  <c r="AJ296" i="4"/>
  <c r="AK296" i="4"/>
  <c r="AL296" i="4"/>
  <c r="AJ297" i="4"/>
  <c r="AK297" i="4"/>
  <c r="AL297" i="4"/>
  <c r="AJ298" i="4"/>
  <c r="AK298" i="4"/>
  <c r="AL298" i="4"/>
  <c r="AJ299" i="4"/>
  <c r="AK299" i="4"/>
  <c r="AL299" i="4"/>
  <c r="AJ300" i="4"/>
  <c r="AK300" i="4"/>
  <c r="AL300" i="4"/>
  <c r="AJ301" i="4"/>
  <c r="AK301" i="4"/>
  <c r="AL301" i="4"/>
  <c r="AJ302" i="4"/>
  <c r="AK302" i="4"/>
  <c r="AL302" i="4"/>
  <c r="AJ303" i="4"/>
  <c r="AK303" i="4"/>
  <c r="AL303" i="4"/>
  <c r="AJ304" i="4"/>
  <c r="AK304" i="4"/>
  <c r="AL304" i="4"/>
  <c r="AJ305" i="4"/>
  <c r="AK305" i="4"/>
  <c r="AL305" i="4"/>
  <c r="AJ306" i="4"/>
  <c r="AK306" i="4"/>
  <c r="AL306" i="4"/>
  <c r="AJ307" i="4"/>
  <c r="AK307" i="4"/>
  <c r="AL307" i="4"/>
  <c r="AJ308" i="4"/>
  <c r="AK308" i="4"/>
  <c r="AL308" i="4"/>
  <c r="AJ309" i="4"/>
  <c r="AK309" i="4"/>
  <c r="AL309" i="4"/>
  <c r="AJ310" i="4"/>
  <c r="AK310" i="4"/>
  <c r="AL310" i="4"/>
  <c r="AJ311" i="4"/>
  <c r="AK311" i="4"/>
  <c r="AL311" i="4"/>
  <c r="AJ312" i="4"/>
  <c r="AK312" i="4"/>
  <c r="AL312" i="4"/>
  <c r="AJ313" i="4"/>
  <c r="AK313" i="4"/>
  <c r="AL313" i="4"/>
  <c r="AJ314" i="4"/>
  <c r="AK314" i="4"/>
  <c r="AL314" i="4"/>
  <c r="AJ315" i="4"/>
  <c r="AK315" i="4"/>
  <c r="AL315" i="4"/>
  <c r="AJ316" i="4"/>
  <c r="AK316" i="4"/>
  <c r="AL316" i="4"/>
  <c r="AJ317" i="4"/>
  <c r="AK317" i="4"/>
  <c r="AL317" i="4"/>
  <c r="AJ318" i="4"/>
  <c r="AK318" i="4"/>
  <c r="AL318" i="4"/>
  <c r="AJ319" i="4"/>
  <c r="AK319" i="4"/>
  <c r="AL319" i="4"/>
  <c r="AJ320" i="4"/>
  <c r="AK320" i="4"/>
  <c r="AL320" i="4"/>
  <c r="AJ321" i="4"/>
  <c r="AK321" i="4"/>
  <c r="AL321" i="4"/>
  <c r="AJ322" i="4"/>
  <c r="AK322" i="4"/>
  <c r="AL322" i="4"/>
  <c r="AJ323" i="4"/>
  <c r="AK323" i="4"/>
  <c r="AL323" i="4"/>
  <c r="AJ324" i="4"/>
  <c r="AK324" i="4"/>
  <c r="AL324" i="4"/>
  <c r="AJ325" i="4"/>
  <c r="AK325" i="4"/>
  <c r="AL325" i="4"/>
  <c r="AJ326" i="4"/>
  <c r="AK326" i="4"/>
  <c r="AL326" i="4"/>
  <c r="AJ327" i="4"/>
  <c r="AK327" i="4"/>
  <c r="AL327" i="4"/>
  <c r="AJ328" i="4"/>
  <c r="AK328" i="4"/>
  <c r="AL328" i="4"/>
  <c r="AJ329" i="4"/>
  <c r="AK329" i="4"/>
  <c r="AL329" i="4"/>
  <c r="AJ330" i="4"/>
  <c r="AK330" i="4"/>
  <c r="AL330" i="4"/>
  <c r="AJ331" i="4"/>
  <c r="AK331" i="4"/>
  <c r="AL331" i="4"/>
  <c r="AJ332" i="4"/>
  <c r="AK332" i="4"/>
  <c r="AL332" i="4"/>
  <c r="AJ333" i="4"/>
  <c r="AK333" i="4"/>
  <c r="AL333" i="4"/>
  <c r="AJ334" i="4"/>
  <c r="AK334" i="4"/>
  <c r="AL334" i="4"/>
  <c r="AJ335" i="4"/>
  <c r="AK335" i="4"/>
  <c r="AL335" i="4"/>
  <c r="AJ336" i="4"/>
  <c r="AK336" i="4"/>
  <c r="AL336" i="4"/>
  <c r="AJ337" i="4"/>
  <c r="AK337" i="4"/>
  <c r="AL337" i="4"/>
  <c r="AJ338" i="4"/>
  <c r="AK338" i="4"/>
  <c r="AL338" i="4"/>
  <c r="AJ339" i="4"/>
  <c r="AK339" i="4"/>
  <c r="AL339" i="4"/>
  <c r="AJ340" i="4"/>
  <c r="AK340" i="4"/>
  <c r="AL340" i="4"/>
  <c r="AJ341" i="4"/>
  <c r="AK341" i="4"/>
  <c r="AL341" i="4"/>
  <c r="AJ342" i="4"/>
  <c r="AK342" i="4"/>
  <c r="AL342" i="4"/>
  <c r="AJ343" i="4"/>
  <c r="AK343" i="4"/>
  <c r="AL343" i="4"/>
  <c r="AJ344" i="4"/>
  <c r="AK344" i="4"/>
  <c r="AL344" i="4"/>
  <c r="AJ345" i="4"/>
  <c r="AK345" i="4"/>
  <c r="AL345" i="4"/>
  <c r="AJ346" i="4"/>
  <c r="AK346" i="4"/>
  <c r="AL346" i="4"/>
  <c r="AJ347" i="4"/>
  <c r="AK347" i="4"/>
  <c r="AL347" i="4"/>
  <c r="AJ348" i="4"/>
  <c r="AK348" i="4"/>
  <c r="AL348" i="4"/>
  <c r="AJ349" i="4"/>
  <c r="AK349" i="4"/>
  <c r="AL349" i="4"/>
  <c r="AJ350" i="4"/>
  <c r="AK350" i="4"/>
  <c r="AL350" i="4"/>
  <c r="AJ351" i="4"/>
  <c r="AK351" i="4"/>
  <c r="AL351" i="4"/>
  <c r="AJ352" i="4"/>
  <c r="AK352" i="4"/>
  <c r="AL352" i="4"/>
  <c r="AJ353" i="4"/>
  <c r="AK353" i="4"/>
  <c r="AL353" i="4"/>
  <c r="AJ354" i="4"/>
  <c r="AK354" i="4"/>
  <c r="AL354" i="4"/>
  <c r="AJ355" i="4"/>
  <c r="AK355" i="4"/>
  <c r="AL355" i="4"/>
  <c r="AJ356" i="4"/>
  <c r="AK356" i="4"/>
  <c r="AL356" i="4"/>
  <c r="AJ357" i="4"/>
  <c r="AK357" i="4"/>
  <c r="AL357" i="4"/>
  <c r="AJ358" i="4"/>
  <c r="AK358" i="4"/>
  <c r="AL358" i="4"/>
  <c r="AJ359" i="4"/>
  <c r="AK359" i="4"/>
  <c r="AL359" i="4"/>
  <c r="AJ360" i="4"/>
  <c r="AK360" i="4"/>
  <c r="AL360" i="4"/>
  <c r="AJ361" i="4"/>
  <c r="AK361" i="4"/>
  <c r="AL361" i="4"/>
  <c r="AJ362" i="4"/>
  <c r="AK362" i="4"/>
  <c r="AL362" i="4"/>
  <c r="AJ363" i="4"/>
  <c r="AK363" i="4"/>
  <c r="AL363" i="4"/>
  <c r="AJ364" i="4"/>
  <c r="AK364" i="4"/>
  <c r="AL364" i="4"/>
  <c r="AJ365" i="4"/>
  <c r="AK365" i="4"/>
  <c r="AL365" i="4"/>
  <c r="AJ366" i="4"/>
  <c r="AK366" i="4"/>
  <c r="AL366" i="4"/>
  <c r="AJ367" i="4"/>
  <c r="AK367" i="4"/>
  <c r="AL367" i="4"/>
  <c r="AJ368" i="4"/>
  <c r="AK368" i="4"/>
  <c r="AL368" i="4"/>
  <c r="AJ369" i="4"/>
  <c r="AK369" i="4"/>
  <c r="AL369" i="4"/>
  <c r="AJ370" i="4"/>
  <c r="AK370" i="4"/>
  <c r="AL370" i="4"/>
  <c r="AJ371" i="4"/>
  <c r="AK371" i="4"/>
  <c r="AL371" i="4"/>
  <c r="AJ372" i="4"/>
  <c r="AK372" i="4"/>
  <c r="AL372" i="4"/>
  <c r="AJ373" i="4"/>
  <c r="AK373" i="4"/>
  <c r="AL373" i="4"/>
  <c r="AJ374" i="4"/>
  <c r="AK374" i="4"/>
  <c r="AL374" i="4"/>
  <c r="AJ375" i="4"/>
  <c r="AK375" i="4"/>
  <c r="AL375" i="4"/>
  <c r="AJ376" i="4"/>
  <c r="AK376" i="4"/>
  <c r="AL376" i="4"/>
  <c r="AJ377" i="4"/>
  <c r="AK377" i="4"/>
  <c r="AL377" i="4"/>
  <c r="AJ378" i="4"/>
  <c r="AK378" i="4"/>
  <c r="AL378" i="4"/>
  <c r="AJ379" i="4"/>
  <c r="AK379" i="4"/>
  <c r="AL379" i="4"/>
  <c r="AJ380" i="4"/>
  <c r="AK380" i="4"/>
  <c r="AL380" i="4"/>
  <c r="AJ381" i="4"/>
  <c r="AK381" i="4"/>
  <c r="AL381" i="4"/>
  <c r="AJ382" i="4"/>
  <c r="AK382" i="4"/>
  <c r="AL382" i="4"/>
  <c r="AJ383" i="4"/>
  <c r="AK383" i="4"/>
  <c r="AL383" i="4"/>
  <c r="AJ384" i="4"/>
  <c r="AK384" i="4"/>
  <c r="AL384" i="4"/>
  <c r="AJ385" i="4"/>
  <c r="AK385" i="4"/>
  <c r="AL385" i="4"/>
  <c r="AJ386" i="4"/>
  <c r="AK386" i="4"/>
  <c r="AL386" i="4"/>
  <c r="AJ387" i="4"/>
  <c r="AK387" i="4"/>
  <c r="AL387" i="4"/>
  <c r="AJ388" i="4"/>
  <c r="AK388" i="4"/>
  <c r="AL388" i="4"/>
  <c r="AJ389" i="4"/>
  <c r="AK389" i="4"/>
  <c r="AL389" i="4"/>
  <c r="AJ390" i="4"/>
  <c r="AK390" i="4"/>
  <c r="AL390" i="4"/>
  <c r="AJ391" i="4"/>
  <c r="AK391" i="4"/>
  <c r="AL391" i="4"/>
  <c r="AJ392" i="4"/>
  <c r="AK392" i="4"/>
  <c r="AL392" i="4"/>
  <c r="AJ393" i="4"/>
  <c r="AK393" i="4"/>
  <c r="AL393" i="4"/>
  <c r="AF5" i="4"/>
  <c r="AG5" i="4"/>
  <c r="AH5" i="4"/>
  <c r="AF6" i="4"/>
  <c r="AG6" i="4"/>
  <c r="AH6" i="4"/>
  <c r="AF7" i="4"/>
  <c r="AG7" i="4"/>
  <c r="AH7" i="4"/>
  <c r="AF8" i="4"/>
  <c r="AG8" i="4"/>
  <c r="AH8" i="4"/>
  <c r="AF9" i="4"/>
  <c r="AG9" i="4"/>
  <c r="AH9" i="4"/>
  <c r="AF10" i="4"/>
  <c r="AG10" i="4"/>
  <c r="AH10" i="4"/>
  <c r="AF11" i="4"/>
  <c r="AG11" i="4"/>
  <c r="AH11" i="4"/>
  <c r="AF12" i="4"/>
  <c r="AG12" i="4"/>
  <c r="AH12" i="4"/>
  <c r="AF13" i="4"/>
  <c r="AG13" i="4"/>
  <c r="AH13" i="4"/>
  <c r="AF14" i="4"/>
  <c r="AG14" i="4"/>
  <c r="AH14" i="4"/>
  <c r="AF15" i="4"/>
  <c r="AG15" i="4"/>
  <c r="AH15" i="4"/>
  <c r="AF16" i="4"/>
  <c r="AG16" i="4"/>
  <c r="AH16" i="4"/>
  <c r="AF17" i="4"/>
  <c r="AG17" i="4"/>
  <c r="AH17" i="4"/>
  <c r="AF18" i="4"/>
  <c r="AG18" i="4"/>
  <c r="AH18" i="4"/>
  <c r="AF19" i="4"/>
  <c r="AG19" i="4"/>
  <c r="AH19" i="4"/>
  <c r="AF20" i="4"/>
  <c r="AG20" i="4"/>
  <c r="AH20" i="4"/>
  <c r="AF21" i="4"/>
  <c r="AG21" i="4"/>
  <c r="AH21" i="4"/>
  <c r="AF22" i="4"/>
  <c r="AG22" i="4"/>
  <c r="AH22" i="4"/>
  <c r="AF23" i="4"/>
  <c r="AG23" i="4"/>
  <c r="AH23" i="4"/>
  <c r="AF24" i="4"/>
  <c r="AG24" i="4"/>
  <c r="AH24" i="4"/>
  <c r="AF25" i="4"/>
  <c r="AG25" i="4"/>
  <c r="AH25" i="4"/>
  <c r="AF26" i="4"/>
  <c r="AG26" i="4"/>
  <c r="AH26" i="4"/>
  <c r="AF27" i="4"/>
  <c r="AG27" i="4"/>
  <c r="AH27" i="4"/>
  <c r="AF28" i="4"/>
  <c r="AG28" i="4"/>
  <c r="AH28" i="4"/>
  <c r="AF29" i="4"/>
  <c r="AG29" i="4"/>
  <c r="AH29" i="4"/>
  <c r="AF30" i="4"/>
  <c r="AG30" i="4"/>
  <c r="AH30" i="4"/>
  <c r="AF31" i="4"/>
  <c r="AG31" i="4"/>
  <c r="AH31" i="4"/>
  <c r="AF32" i="4"/>
  <c r="AG32" i="4"/>
  <c r="AH32" i="4"/>
  <c r="AF33" i="4"/>
  <c r="AG33" i="4"/>
  <c r="AH33" i="4"/>
  <c r="AF34" i="4"/>
  <c r="AG34" i="4"/>
  <c r="AH34" i="4"/>
  <c r="AF35" i="4"/>
  <c r="AG35" i="4"/>
  <c r="AH35" i="4"/>
  <c r="AF36" i="4"/>
  <c r="AG36" i="4"/>
  <c r="AH36" i="4"/>
  <c r="AF37" i="4"/>
  <c r="AG37" i="4"/>
  <c r="AH37" i="4"/>
  <c r="AF38" i="4"/>
  <c r="AG38" i="4"/>
  <c r="AH38" i="4"/>
  <c r="AF39" i="4"/>
  <c r="AG39" i="4"/>
  <c r="AH39" i="4"/>
  <c r="AF40" i="4"/>
  <c r="AG40" i="4"/>
  <c r="AH40" i="4"/>
  <c r="AF41" i="4"/>
  <c r="AG41" i="4"/>
  <c r="AH41" i="4"/>
  <c r="AF42" i="4"/>
  <c r="AG42" i="4"/>
  <c r="AH42" i="4"/>
  <c r="AF43" i="4"/>
  <c r="AG43" i="4"/>
  <c r="AH43" i="4"/>
  <c r="AF44" i="4"/>
  <c r="AG44" i="4"/>
  <c r="AH44" i="4"/>
  <c r="AF45" i="4"/>
  <c r="AG45" i="4"/>
  <c r="AH45" i="4"/>
  <c r="AF46" i="4"/>
  <c r="AG46" i="4"/>
  <c r="AH46" i="4"/>
  <c r="AF47" i="4"/>
  <c r="AG47" i="4"/>
  <c r="AH47" i="4"/>
  <c r="AF48" i="4"/>
  <c r="AG48" i="4"/>
  <c r="AH48" i="4"/>
  <c r="AF49" i="4"/>
  <c r="AG49" i="4"/>
  <c r="AH49" i="4"/>
  <c r="AF50" i="4"/>
  <c r="AG50" i="4"/>
  <c r="AH50" i="4"/>
  <c r="AF51" i="4"/>
  <c r="AG51" i="4"/>
  <c r="AH51" i="4"/>
  <c r="AF52" i="4"/>
  <c r="AG52" i="4"/>
  <c r="AH52" i="4"/>
  <c r="AF53" i="4"/>
  <c r="AG53" i="4"/>
  <c r="AH53" i="4"/>
  <c r="AF54" i="4"/>
  <c r="AG54" i="4"/>
  <c r="AH54" i="4"/>
  <c r="AF55" i="4"/>
  <c r="AG55" i="4"/>
  <c r="AH55" i="4"/>
  <c r="AF56" i="4"/>
  <c r="AG56" i="4"/>
  <c r="AH56" i="4"/>
  <c r="AF57" i="4"/>
  <c r="AG57" i="4"/>
  <c r="AH57" i="4"/>
  <c r="AF58" i="4"/>
  <c r="AG58" i="4"/>
  <c r="AH58" i="4"/>
  <c r="AF59" i="4"/>
  <c r="AG59" i="4"/>
  <c r="AH59" i="4"/>
  <c r="AF60" i="4"/>
  <c r="AG60" i="4"/>
  <c r="AH60" i="4"/>
  <c r="AF61" i="4"/>
  <c r="AG61" i="4"/>
  <c r="AH61" i="4"/>
  <c r="AF62" i="4"/>
  <c r="AG62" i="4"/>
  <c r="AH62" i="4"/>
  <c r="AF63" i="4"/>
  <c r="AG63" i="4"/>
  <c r="AH63" i="4"/>
  <c r="AF64" i="4"/>
  <c r="AG64" i="4"/>
  <c r="AH64" i="4"/>
  <c r="AF65" i="4"/>
  <c r="AG65" i="4"/>
  <c r="AH65" i="4"/>
  <c r="AF66" i="4"/>
  <c r="AG66" i="4"/>
  <c r="AH66" i="4"/>
  <c r="AF67" i="4"/>
  <c r="AG67" i="4"/>
  <c r="AH67" i="4"/>
  <c r="AF68" i="4"/>
  <c r="AG68" i="4"/>
  <c r="AH68" i="4"/>
  <c r="AF69" i="4"/>
  <c r="AG69" i="4"/>
  <c r="AH69" i="4"/>
  <c r="AF70" i="4"/>
  <c r="AG70" i="4"/>
  <c r="AH70" i="4"/>
  <c r="AF71" i="4"/>
  <c r="AG71" i="4"/>
  <c r="AH71" i="4"/>
  <c r="AF72" i="4"/>
  <c r="AG72" i="4"/>
  <c r="AH72" i="4"/>
  <c r="AF73" i="4"/>
  <c r="AG73" i="4"/>
  <c r="AH73" i="4"/>
  <c r="AF74" i="4"/>
  <c r="AG74" i="4"/>
  <c r="AH74" i="4"/>
  <c r="AF75" i="4"/>
  <c r="AG75" i="4"/>
  <c r="AH75" i="4"/>
  <c r="AF76" i="4"/>
  <c r="AG76" i="4"/>
  <c r="AH76" i="4"/>
  <c r="AF77" i="4"/>
  <c r="AG77" i="4"/>
  <c r="AH77" i="4"/>
  <c r="AF78" i="4"/>
  <c r="AG78" i="4"/>
  <c r="AH78" i="4"/>
  <c r="AF79" i="4"/>
  <c r="AG79" i="4"/>
  <c r="AH79" i="4"/>
  <c r="AF80" i="4"/>
  <c r="AG80" i="4"/>
  <c r="AH80" i="4"/>
  <c r="AF81" i="4"/>
  <c r="AG81" i="4"/>
  <c r="AH81" i="4"/>
  <c r="AF82" i="4"/>
  <c r="AG82" i="4"/>
  <c r="AH82" i="4"/>
  <c r="AF83" i="4"/>
  <c r="AG83" i="4"/>
  <c r="AH83" i="4"/>
  <c r="AF84" i="4"/>
  <c r="AG84" i="4"/>
  <c r="AH84" i="4"/>
  <c r="AF85" i="4"/>
  <c r="AG85" i="4"/>
  <c r="AH85" i="4"/>
  <c r="AF86" i="4"/>
  <c r="AG86" i="4"/>
  <c r="AH86" i="4"/>
  <c r="AF87" i="4"/>
  <c r="AG87" i="4"/>
  <c r="AH87" i="4"/>
  <c r="AF88" i="4"/>
  <c r="AG88" i="4"/>
  <c r="AH88" i="4"/>
  <c r="AF89" i="4"/>
  <c r="AG89" i="4"/>
  <c r="AH89" i="4"/>
  <c r="AF90" i="4"/>
  <c r="AG90" i="4"/>
  <c r="AH90" i="4"/>
  <c r="AF91" i="4"/>
  <c r="AG91" i="4"/>
  <c r="AH91" i="4"/>
  <c r="AF92" i="4"/>
  <c r="AG92" i="4"/>
  <c r="AH92" i="4"/>
  <c r="AF93" i="4"/>
  <c r="AG93" i="4"/>
  <c r="AH93" i="4"/>
  <c r="AF94" i="4"/>
  <c r="AG94" i="4"/>
  <c r="AH94" i="4"/>
  <c r="AF95" i="4"/>
  <c r="AG95" i="4"/>
  <c r="AH95" i="4"/>
  <c r="AF96" i="4"/>
  <c r="AG96" i="4"/>
  <c r="AH96" i="4"/>
  <c r="AF97" i="4"/>
  <c r="AG97" i="4"/>
  <c r="AH97" i="4"/>
  <c r="AF98" i="4"/>
  <c r="AG98" i="4"/>
  <c r="AH98" i="4"/>
  <c r="AF99" i="4"/>
  <c r="AG99" i="4"/>
  <c r="AH99" i="4"/>
  <c r="AF100" i="4"/>
  <c r="AG100" i="4"/>
  <c r="AH100" i="4"/>
  <c r="AF101" i="4"/>
  <c r="AG101" i="4"/>
  <c r="AH101" i="4"/>
  <c r="AF102" i="4"/>
  <c r="AG102" i="4"/>
  <c r="AH102" i="4"/>
  <c r="AF103" i="4"/>
  <c r="AG103" i="4"/>
  <c r="AH103" i="4"/>
  <c r="AF104" i="4"/>
  <c r="AG104" i="4"/>
  <c r="AH104" i="4"/>
  <c r="AF105" i="4"/>
  <c r="AG105" i="4"/>
  <c r="AH105" i="4"/>
  <c r="AF106" i="4"/>
  <c r="AG106" i="4"/>
  <c r="AH106" i="4"/>
  <c r="AF107" i="4"/>
  <c r="AG107" i="4"/>
  <c r="AH107" i="4"/>
  <c r="AF108" i="4"/>
  <c r="AG108" i="4"/>
  <c r="AH108" i="4"/>
  <c r="AF109" i="4"/>
  <c r="AG109" i="4"/>
  <c r="AH109" i="4"/>
  <c r="AF110" i="4"/>
  <c r="AG110" i="4"/>
  <c r="AH110" i="4"/>
  <c r="AF111" i="4"/>
  <c r="AG111" i="4"/>
  <c r="AH111" i="4"/>
  <c r="AF112" i="4"/>
  <c r="AG112" i="4"/>
  <c r="AH112" i="4"/>
  <c r="AF113" i="4"/>
  <c r="AG113" i="4"/>
  <c r="AH113" i="4"/>
  <c r="AF114" i="4"/>
  <c r="AG114" i="4"/>
  <c r="AH114" i="4"/>
  <c r="AF115" i="4"/>
  <c r="AG115" i="4"/>
  <c r="AH115" i="4"/>
  <c r="AF116" i="4"/>
  <c r="AG116" i="4"/>
  <c r="AH116" i="4"/>
  <c r="AF117" i="4"/>
  <c r="AG117" i="4"/>
  <c r="AH117" i="4"/>
  <c r="AF118" i="4"/>
  <c r="AG118" i="4"/>
  <c r="AH118" i="4"/>
  <c r="AF119" i="4"/>
  <c r="AG119" i="4"/>
  <c r="AH119" i="4"/>
  <c r="AF120" i="4"/>
  <c r="AG120" i="4"/>
  <c r="AH120" i="4"/>
  <c r="AF121" i="4"/>
  <c r="AG121" i="4"/>
  <c r="AH121" i="4"/>
  <c r="AF122" i="4"/>
  <c r="AG122" i="4"/>
  <c r="AH122" i="4"/>
  <c r="AF123" i="4"/>
  <c r="AG123" i="4"/>
  <c r="AH123" i="4"/>
  <c r="AF124" i="4"/>
  <c r="AG124" i="4"/>
  <c r="AH124" i="4"/>
  <c r="AF125" i="4"/>
  <c r="AG125" i="4"/>
  <c r="AH125" i="4"/>
  <c r="AF126" i="4"/>
  <c r="AG126" i="4"/>
  <c r="AH126" i="4"/>
  <c r="AF127" i="4"/>
  <c r="AG127" i="4"/>
  <c r="AH127" i="4"/>
  <c r="AF128" i="4"/>
  <c r="AG128" i="4"/>
  <c r="AH128" i="4"/>
  <c r="AF129" i="4"/>
  <c r="AG129" i="4"/>
  <c r="AH129" i="4"/>
  <c r="AF130" i="4"/>
  <c r="AG130" i="4"/>
  <c r="AH130" i="4"/>
  <c r="AF131" i="4"/>
  <c r="AG131" i="4"/>
  <c r="AH131" i="4"/>
  <c r="AF132" i="4"/>
  <c r="AG132" i="4"/>
  <c r="AH132" i="4"/>
  <c r="AF133" i="4"/>
  <c r="AG133" i="4"/>
  <c r="AH133" i="4"/>
  <c r="AF134" i="4"/>
  <c r="AG134" i="4"/>
  <c r="AH134" i="4"/>
  <c r="AF135" i="4"/>
  <c r="AG135" i="4"/>
  <c r="AH135" i="4"/>
  <c r="AF136" i="4"/>
  <c r="AG136" i="4"/>
  <c r="AH136" i="4"/>
  <c r="AF137" i="4"/>
  <c r="AG137" i="4"/>
  <c r="AH137" i="4"/>
  <c r="AF138" i="4"/>
  <c r="AG138" i="4"/>
  <c r="AH138" i="4"/>
  <c r="AF139" i="4"/>
  <c r="AG139" i="4"/>
  <c r="AH139" i="4"/>
  <c r="AF140" i="4"/>
  <c r="AG140" i="4"/>
  <c r="AH140" i="4"/>
  <c r="AF141" i="4"/>
  <c r="AG141" i="4"/>
  <c r="AH141" i="4"/>
  <c r="AF142" i="4"/>
  <c r="AG142" i="4"/>
  <c r="AH142" i="4"/>
  <c r="AF143" i="4"/>
  <c r="AG143" i="4"/>
  <c r="AH143" i="4"/>
  <c r="AF144" i="4"/>
  <c r="AG144" i="4"/>
  <c r="AH144" i="4"/>
  <c r="AF145" i="4"/>
  <c r="AG145" i="4"/>
  <c r="AH145" i="4"/>
  <c r="AF146" i="4"/>
  <c r="AG146" i="4"/>
  <c r="AH146" i="4"/>
  <c r="AF147" i="4"/>
  <c r="AG147" i="4"/>
  <c r="AH147" i="4"/>
  <c r="AF148" i="4"/>
  <c r="AG148" i="4"/>
  <c r="AH148" i="4"/>
  <c r="AF149" i="4"/>
  <c r="AG149" i="4"/>
  <c r="AH149" i="4"/>
  <c r="AF150" i="4"/>
  <c r="AG150" i="4"/>
  <c r="AH150" i="4"/>
  <c r="AF151" i="4"/>
  <c r="AG151" i="4"/>
  <c r="AH151" i="4"/>
  <c r="AF152" i="4"/>
  <c r="AG152" i="4"/>
  <c r="AH152" i="4"/>
  <c r="AF153" i="4"/>
  <c r="AG153" i="4"/>
  <c r="AH153" i="4"/>
  <c r="AF154" i="4"/>
  <c r="AG154" i="4"/>
  <c r="AH154" i="4"/>
  <c r="AF155" i="4"/>
  <c r="AG155" i="4"/>
  <c r="AH155" i="4"/>
  <c r="AF156" i="4"/>
  <c r="AG156" i="4"/>
  <c r="AH156" i="4"/>
  <c r="AF157" i="4"/>
  <c r="AG157" i="4"/>
  <c r="AH157" i="4"/>
  <c r="AF158" i="4"/>
  <c r="AG158" i="4"/>
  <c r="AH158" i="4"/>
  <c r="AF159" i="4"/>
  <c r="AG159" i="4"/>
  <c r="AH159" i="4"/>
  <c r="AF160" i="4"/>
  <c r="AG160" i="4"/>
  <c r="AH160" i="4"/>
  <c r="AF161" i="4"/>
  <c r="AG161" i="4"/>
  <c r="AH161" i="4"/>
  <c r="AF162" i="4"/>
  <c r="AG162" i="4"/>
  <c r="AH162" i="4"/>
  <c r="AF163" i="4"/>
  <c r="AG163" i="4"/>
  <c r="AH163" i="4"/>
  <c r="AF164" i="4"/>
  <c r="AG164" i="4"/>
  <c r="AH164" i="4"/>
  <c r="AF165" i="4"/>
  <c r="AG165" i="4"/>
  <c r="AH165" i="4"/>
  <c r="AF166" i="4"/>
  <c r="AG166" i="4"/>
  <c r="AH166" i="4"/>
  <c r="AF167" i="4"/>
  <c r="AG167" i="4"/>
  <c r="AH167" i="4"/>
  <c r="AF168" i="4"/>
  <c r="AG168" i="4"/>
  <c r="AH168" i="4"/>
  <c r="AF169" i="4"/>
  <c r="AG169" i="4"/>
  <c r="AH169" i="4"/>
  <c r="AF170" i="4"/>
  <c r="AG170" i="4"/>
  <c r="AH170" i="4"/>
  <c r="AF171" i="4"/>
  <c r="AG171" i="4"/>
  <c r="AH171" i="4"/>
  <c r="AF172" i="4"/>
  <c r="AG172" i="4"/>
  <c r="AH172" i="4"/>
  <c r="AF173" i="4"/>
  <c r="AG173" i="4"/>
  <c r="AH173" i="4"/>
  <c r="AF174" i="4"/>
  <c r="AG174" i="4"/>
  <c r="AH174" i="4"/>
  <c r="AF175" i="4"/>
  <c r="AG175" i="4"/>
  <c r="AH175" i="4"/>
  <c r="AF176" i="4"/>
  <c r="AG176" i="4"/>
  <c r="AH176" i="4"/>
  <c r="AF177" i="4"/>
  <c r="AG177" i="4"/>
  <c r="AH177" i="4"/>
  <c r="AF178" i="4"/>
  <c r="AG178" i="4"/>
  <c r="AH178" i="4"/>
  <c r="AF179" i="4"/>
  <c r="AG179" i="4"/>
  <c r="AH179" i="4"/>
  <c r="AF180" i="4"/>
  <c r="AG180" i="4"/>
  <c r="AH180" i="4"/>
  <c r="AF181" i="4"/>
  <c r="AG181" i="4"/>
  <c r="AH181" i="4"/>
  <c r="AF182" i="4"/>
  <c r="AG182" i="4"/>
  <c r="AH182" i="4"/>
  <c r="AF183" i="4"/>
  <c r="AG183" i="4"/>
  <c r="AH183" i="4"/>
  <c r="AF184" i="4"/>
  <c r="AG184" i="4"/>
  <c r="AH184" i="4"/>
  <c r="AF185" i="4"/>
  <c r="AG185" i="4"/>
  <c r="AH185" i="4"/>
  <c r="AF186" i="4"/>
  <c r="AG186" i="4"/>
  <c r="AH186" i="4"/>
  <c r="AF187" i="4"/>
  <c r="AG187" i="4"/>
  <c r="AH187" i="4"/>
  <c r="AF188" i="4"/>
  <c r="AG188" i="4"/>
  <c r="AH188" i="4"/>
  <c r="AF189" i="4"/>
  <c r="AG189" i="4"/>
  <c r="AH189" i="4"/>
  <c r="AF190" i="4"/>
  <c r="AG190" i="4"/>
  <c r="AH190" i="4"/>
  <c r="AF191" i="4"/>
  <c r="AG191" i="4"/>
  <c r="AH191" i="4"/>
  <c r="AF192" i="4"/>
  <c r="AG192" i="4"/>
  <c r="AH192" i="4"/>
  <c r="AF193" i="4"/>
  <c r="AG193" i="4"/>
  <c r="AH193" i="4"/>
  <c r="AF194" i="4"/>
  <c r="AG194" i="4"/>
  <c r="AH194" i="4"/>
  <c r="AF195" i="4"/>
  <c r="AG195" i="4"/>
  <c r="AH195" i="4"/>
  <c r="AF196" i="4"/>
  <c r="AG196" i="4"/>
  <c r="AH196" i="4"/>
  <c r="AF197" i="4"/>
  <c r="AG197" i="4"/>
  <c r="AH197" i="4"/>
  <c r="AF198" i="4"/>
  <c r="AG198" i="4"/>
  <c r="AH198" i="4"/>
  <c r="AF199" i="4"/>
  <c r="AG199" i="4"/>
  <c r="AH199" i="4"/>
  <c r="AF200" i="4"/>
  <c r="AG200" i="4"/>
  <c r="AH200" i="4"/>
  <c r="AF201" i="4"/>
  <c r="AG201" i="4"/>
  <c r="AH201" i="4"/>
  <c r="AF202" i="4"/>
  <c r="AG202" i="4"/>
  <c r="AH202" i="4"/>
  <c r="AF203" i="4"/>
  <c r="AG203" i="4"/>
  <c r="AH203" i="4"/>
  <c r="AF204" i="4"/>
  <c r="AG204" i="4"/>
  <c r="AH204" i="4"/>
  <c r="AF205" i="4"/>
  <c r="AG205" i="4"/>
  <c r="AH205" i="4"/>
  <c r="AF206" i="4"/>
  <c r="AG206" i="4"/>
  <c r="AH206" i="4"/>
  <c r="AF207" i="4"/>
  <c r="AG207" i="4"/>
  <c r="AH207" i="4"/>
  <c r="AF208" i="4"/>
  <c r="AG208" i="4"/>
  <c r="AH208" i="4"/>
  <c r="AF209" i="4"/>
  <c r="AG209" i="4"/>
  <c r="AH209" i="4"/>
  <c r="AF210" i="4"/>
  <c r="AG210" i="4"/>
  <c r="AH210" i="4"/>
  <c r="AF211" i="4"/>
  <c r="AG211" i="4"/>
  <c r="AH211" i="4"/>
  <c r="AF212" i="4"/>
  <c r="AG212" i="4"/>
  <c r="AH212" i="4"/>
  <c r="AF213" i="4"/>
  <c r="AG213" i="4"/>
  <c r="AH213" i="4"/>
  <c r="AF214" i="4"/>
  <c r="AG214" i="4"/>
  <c r="AH214" i="4"/>
  <c r="AF215" i="4"/>
  <c r="AG215" i="4"/>
  <c r="AH215" i="4"/>
  <c r="AF216" i="4"/>
  <c r="AG216" i="4"/>
  <c r="AH216" i="4"/>
  <c r="AF217" i="4"/>
  <c r="AG217" i="4"/>
  <c r="AH217" i="4"/>
  <c r="AF218" i="4"/>
  <c r="AG218" i="4"/>
  <c r="AH218" i="4"/>
  <c r="AF219" i="4"/>
  <c r="AG219" i="4"/>
  <c r="AH219" i="4"/>
  <c r="AF220" i="4"/>
  <c r="AG220" i="4"/>
  <c r="AH220" i="4"/>
  <c r="AF221" i="4"/>
  <c r="AG221" i="4"/>
  <c r="AH221" i="4"/>
  <c r="AF222" i="4"/>
  <c r="AG222" i="4"/>
  <c r="AH222" i="4"/>
  <c r="AF223" i="4"/>
  <c r="AG223" i="4"/>
  <c r="AH223" i="4"/>
  <c r="AF224" i="4"/>
  <c r="AG224" i="4"/>
  <c r="AH224" i="4"/>
  <c r="AF225" i="4"/>
  <c r="AG225" i="4"/>
  <c r="AH225" i="4"/>
  <c r="AF226" i="4"/>
  <c r="AG226" i="4"/>
  <c r="AH226" i="4"/>
  <c r="AF227" i="4"/>
  <c r="AG227" i="4"/>
  <c r="AH227" i="4"/>
  <c r="AF228" i="4"/>
  <c r="AG228" i="4"/>
  <c r="AH228" i="4"/>
  <c r="AF229" i="4"/>
  <c r="AG229" i="4"/>
  <c r="AH229" i="4"/>
  <c r="AF230" i="4"/>
  <c r="AG230" i="4"/>
  <c r="AH230" i="4"/>
  <c r="AF231" i="4"/>
  <c r="AG231" i="4"/>
  <c r="AH231" i="4"/>
  <c r="AF232" i="4"/>
  <c r="AG232" i="4"/>
  <c r="AH232" i="4"/>
  <c r="AF233" i="4"/>
  <c r="AG233" i="4"/>
  <c r="AH233" i="4"/>
  <c r="AF234" i="4"/>
  <c r="AG234" i="4"/>
  <c r="AH234" i="4"/>
  <c r="AF235" i="4"/>
  <c r="AG235" i="4"/>
  <c r="AH235" i="4"/>
  <c r="AF236" i="4"/>
  <c r="AG236" i="4"/>
  <c r="AH236" i="4"/>
  <c r="AF237" i="4"/>
  <c r="AG237" i="4"/>
  <c r="AH237" i="4"/>
  <c r="AF238" i="4"/>
  <c r="AG238" i="4"/>
  <c r="AH238" i="4"/>
  <c r="AF239" i="4"/>
  <c r="AG239" i="4"/>
  <c r="AH239" i="4"/>
  <c r="AF240" i="4"/>
  <c r="AG240" i="4"/>
  <c r="AH240" i="4"/>
  <c r="AF241" i="4"/>
  <c r="AG241" i="4"/>
  <c r="AH241" i="4"/>
  <c r="AF242" i="4"/>
  <c r="AG242" i="4"/>
  <c r="AH242" i="4"/>
  <c r="AF243" i="4"/>
  <c r="AG243" i="4"/>
  <c r="AH243" i="4"/>
  <c r="AF244" i="4"/>
  <c r="AG244" i="4"/>
  <c r="AH244" i="4"/>
  <c r="AF245" i="4"/>
  <c r="AG245" i="4"/>
  <c r="AH245" i="4"/>
  <c r="AF246" i="4"/>
  <c r="AG246" i="4"/>
  <c r="AH246" i="4"/>
  <c r="AF247" i="4"/>
  <c r="AG247" i="4"/>
  <c r="AH247" i="4"/>
  <c r="AF248" i="4"/>
  <c r="AG248" i="4"/>
  <c r="AH248" i="4"/>
  <c r="AF249" i="4"/>
  <c r="AG249" i="4"/>
  <c r="AH249" i="4"/>
  <c r="AF250" i="4"/>
  <c r="AG250" i="4"/>
  <c r="AH250" i="4"/>
  <c r="AF251" i="4"/>
  <c r="AG251" i="4"/>
  <c r="AH251" i="4"/>
  <c r="AF252" i="4"/>
  <c r="AG252" i="4"/>
  <c r="AH252" i="4"/>
  <c r="AF253" i="4"/>
  <c r="AG253" i="4"/>
  <c r="AH253" i="4"/>
  <c r="AF254" i="4"/>
  <c r="AG254" i="4"/>
  <c r="AH254" i="4"/>
  <c r="AF255" i="4"/>
  <c r="AG255" i="4"/>
  <c r="AH255" i="4"/>
  <c r="AF256" i="4"/>
  <c r="AG256" i="4"/>
  <c r="AH256" i="4"/>
  <c r="AF257" i="4"/>
  <c r="AG257" i="4"/>
  <c r="AH257" i="4"/>
  <c r="AF258" i="4"/>
  <c r="AG258" i="4"/>
  <c r="AH258" i="4"/>
  <c r="AF259" i="4"/>
  <c r="AG259" i="4"/>
  <c r="AH259" i="4"/>
  <c r="AF260" i="4"/>
  <c r="AG260" i="4"/>
  <c r="AH260" i="4"/>
  <c r="AF261" i="4"/>
  <c r="AG261" i="4"/>
  <c r="AH261" i="4"/>
  <c r="AF262" i="4"/>
  <c r="AG262" i="4"/>
  <c r="AH262" i="4"/>
  <c r="AF263" i="4"/>
  <c r="AG263" i="4"/>
  <c r="AH263" i="4"/>
  <c r="AF264" i="4"/>
  <c r="AG264" i="4"/>
  <c r="AH264" i="4"/>
  <c r="AF265" i="4"/>
  <c r="AG265" i="4"/>
  <c r="AH265" i="4"/>
  <c r="AF266" i="4"/>
  <c r="AG266" i="4"/>
  <c r="AH266" i="4"/>
  <c r="AF267" i="4"/>
  <c r="AG267" i="4"/>
  <c r="AH267" i="4"/>
  <c r="AF268" i="4"/>
  <c r="AG268" i="4"/>
  <c r="AH268" i="4"/>
  <c r="AF269" i="4"/>
  <c r="AG269" i="4"/>
  <c r="AH269" i="4"/>
  <c r="AF270" i="4"/>
  <c r="AG270" i="4"/>
  <c r="AH270" i="4"/>
  <c r="AF271" i="4"/>
  <c r="AG271" i="4"/>
  <c r="AH271" i="4"/>
  <c r="AF272" i="4"/>
  <c r="AG272" i="4"/>
  <c r="AH272" i="4"/>
  <c r="AF273" i="4"/>
  <c r="AG273" i="4"/>
  <c r="AH273" i="4"/>
  <c r="AF274" i="4"/>
  <c r="AG274" i="4"/>
  <c r="AH274" i="4"/>
  <c r="AF275" i="4"/>
  <c r="AG275" i="4"/>
  <c r="AH275" i="4"/>
  <c r="AF276" i="4"/>
  <c r="AG276" i="4"/>
  <c r="AH276" i="4"/>
  <c r="AF277" i="4"/>
  <c r="AG277" i="4"/>
  <c r="AH277" i="4"/>
  <c r="AF278" i="4"/>
  <c r="AG278" i="4"/>
  <c r="AH278" i="4"/>
  <c r="AF279" i="4"/>
  <c r="AG279" i="4"/>
  <c r="AH279" i="4"/>
  <c r="AF280" i="4"/>
  <c r="AG280" i="4"/>
  <c r="AH280" i="4"/>
  <c r="AF281" i="4"/>
  <c r="AG281" i="4"/>
  <c r="AH281" i="4"/>
  <c r="AF282" i="4"/>
  <c r="AG282" i="4"/>
  <c r="AH282" i="4"/>
  <c r="AF283" i="4"/>
  <c r="AG283" i="4"/>
  <c r="AH283" i="4"/>
  <c r="AF284" i="4"/>
  <c r="AG284" i="4"/>
  <c r="AH284" i="4"/>
  <c r="AF285" i="4"/>
  <c r="AG285" i="4"/>
  <c r="AH285" i="4"/>
  <c r="AF286" i="4"/>
  <c r="AG286" i="4"/>
  <c r="AH286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B5" i="4"/>
  <c r="AC5" i="4"/>
  <c r="AD5" i="4"/>
  <c r="AB6" i="4"/>
  <c r="AC6" i="4"/>
  <c r="AD6" i="4"/>
  <c r="AB7" i="4"/>
  <c r="AC7" i="4"/>
  <c r="AD7" i="4"/>
  <c r="AB8" i="4"/>
  <c r="AC8" i="4"/>
  <c r="AD8" i="4"/>
  <c r="AB9" i="4"/>
  <c r="AC9" i="4"/>
  <c r="AD9" i="4"/>
  <c r="AB10" i="4"/>
  <c r="AC10" i="4"/>
  <c r="AD10" i="4"/>
  <c r="AB11" i="4"/>
  <c r="AC11" i="4"/>
  <c r="AD11" i="4"/>
  <c r="AB12" i="4"/>
  <c r="AC12" i="4"/>
  <c r="AD12" i="4"/>
  <c r="AB13" i="4"/>
  <c r="AC13" i="4"/>
  <c r="AD13" i="4"/>
  <c r="AB14" i="4"/>
  <c r="AC14" i="4"/>
  <c r="AD14" i="4"/>
  <c r="AB15" i="4"/>
  <c r="AC15" i="4"/>
  <c r="AD15" i="4"/>
  <c r="AB16" i="4"/>
  <c r="AC16" i="4"/>
  <c r="AD16" i="4"/>
  <c r="AB17" i="4"/>
  <c r="AC17" i="4"/>
  <c r="AD17" i="4"/>
  <c r="AB18" i="4"/>
  <c r="AC18" i="4"/>
  <c r="AD18" i="4"/>
  <c r="AB19" i="4"/>
  <c r="AC19" i="4"/>
  <c r="AD19" i="4"/>
  <c r="AB20" i="4"/>
  <c r="AC20" i="4"/>
  <c r="AD20" i="4"/>
  <c r="AB21" i="4"/>
  <c r="AC21" i="4"/>
  <c r="AD21" i="4"/>
  <c r="AB22" i="4"/>
  <c r="AC22" i="4"/>
  <c r="AD22" i="4"/>
  <c r="AB23" i="4"/>
  <c r="AC23" i="4"/>
  <c r="AD23" i="4"/>
  <c r="AB24" i="4"/>
  <c r="AC24" i="4"/>
  <c r="AD24" i="4"/>
  <c r="AB25" i="4"/>
  <c r="AC25" i="4"/>
  <c r="AD25" i="4"/>
  <c r="AB26" i="4"/>
  <c r="AC26" i="4"/>
  <c r="AD26" i="4"/>
  <c r="AB27" i="4"/>
  <c r="AC27" i="4"/>
  <c r="AD27" i="4"/>
  <c r="AB28" i="4"/>
  <c r="AC28" i="4"/>
  <c r="AD28" i="4"/>
  <c r="AB29" i="4"/>
  <c r="AC29" i="4"/>
  <c r="AD29" i="4"/>
  <c r="AB30" i="4"/>
  <c r="AC30" i="4"/>
  <c r="AD30" i="4"/>
  <c r="AB31" i="4"/>
  <c r="AC31" i="4"/>
  <c r="AD31" i="4"/>
  <c r="AB32" i="4"/>
  <c r="AC32" i="4"/>
  <c r="AD32" i="4"/>
  <c r="AB33" i="4"/>
  <c r="AC33" i="4"/>
  <c r="AD33" i="4"/>
  <c r="AB34" i="4"/>
  <c r="AC34" i="4"/>
  <c r="AD34" i="4"/>
  <c r="AB35" i="4"/>
  <c r="AC35" i="4"/>
  <c r="AD35" i="4"/>
  <c r="AB36" i="4"/>
  <c r="AC36" i="4"/>
  <c r="AD36" i="4"/>
  <c r="AB37" i="4"/>
  <c r="AC37" i="4"/>
  <c r="AD37" i="4"/>
  <c r="AB38" i="4"/>
  <c r="AC38" i="4"/>
  <c r="AD38" i="4"/>
  <c r="AB39" i="4"/>
  <c r="AC39" i="4"/>
  <c r="AD39" i="4"/>
  <c r="AB40" i="4"/>
  <c r="AC40" i="4"/>
  <c r="AD40" i="4"/>
  <c r="AB41" i="4"/>
  <c r="AC41" i="4"/>
  <c r="AD41" i="4"/>
  <c r="AB42" i="4"/>
  <c r="AC42" i="4"/>
  <c r="AD42" i="4"/>
  <c r="AB43" i="4"/>
  <c r="AC43" i="4"/>
  <c r="AD43" i="4"/>
  <c r="AB44" i="4"/>
  <c r="AC44" i="4"/>
  <c r="AD44" i="4"/>
  <c r="AB45" i="4"/>
  <c r="AC45" i="4"/>
  <c r="AD45" i="4"/>
  <c r="AB46" i="4"/>
  <c r="AC46" i="4"/>
  <c r="AD46" i="4"/>
  <c r="AB47" i="4"/>
  <c r="AC47" i="4"/>
  <c r="AD47" i="4"/>
  <c r="AB48" i="4"/>
  <c r="AC48" i="4"/>
  <c r="AD48" i="4"/>
  <c r="AB49" i="4"/>
  <c r="AC49" i="4"/>
  <c r="AD49" i="4"/>
  <c r="AB50" i="4"/>
  <c r="AC50" i="4"/>
  <c r="AD50" i="4"/>
  <c r="AB51" i="4"/>
  <c r="AC51" i="4"/>
  <c r="AD51" i="4"/>
  <c r="AB52" i="4"/>
  <c r="AC52" i="4"/>
  <c r="AD52" i="4"/>
  <c r="AB53" i="4"/>
  <c r="AC53" i="4"/>
  <c r="AD53" i="4"/>
  <c r="AB54" i="4"/>
  <c r="AC54" i="4"/>
  <c r="AD54" i="4"/>
  <c r="AB55" i="4"/>
  <c r="AC55" i="4"/>
  <c r="AD55" i="4"/>
  <c r="AB56" i="4"/>
  <c r="AC56" i="4"/>
  <c r="AD56" i="4"/>
  <c r="AB57" i="4"/>
  <c r="AC57" i="4"/>
  <c r="AD57" i="4"/>
  <c r="AB58" i="4"/>
  <c r="AC58" i="4"/>
  <c r="AD58" i="4"/>
  <c r="AB59" i="4"/>
  <c r="AC59" i="4"/>
  <c r="AD59" i="4"/>
  <c r="AB60" i="4"/>
  <c r="AC60" i="4"/>
  <c r="AD60" i="4"/>
  <c r="AB61" i="4"/>
  <c r="AC61" i="4"/>
  <c r="AD61" i="4"/>
  <c r="AB62" i="4"/>
  <c r="AC62" i="4"/>
  <c r="AD62" i="4"/>
  <c r="AB63" i="4"/>
  <c r="AC63" i="4"/>
  <c r="AD63" i="4"/>
  <c r="AB64" i="4"/>
  <c r="AC64" i="4"/>
  <c r="AD64" i="4"/>
  <c r="AB65" i="4"/>
  <c r="AC65" i="4"/>
  <c r="AD65" i="4"/>
  <c r="AB66" i="4"/>
  <c r="AC66" i="4"/>
  <c r="AD66" i="4"/>
  <c r="AB67" i="4"/>
  <c r="AC67" i="4"/>
  <c r="AD67" i="4"/>
  <c r="AB68" i="4"/>
  <c r="AC68" i="4"/>
  <c r="AD68" i="4"/>
  <c r="AB69" i="4"/>
  <c r="AC69" i="4"/>
  <c r="AD69" i="4"/>
  <c r="AB70" i="4"/>
  <c r="AC70" i="4"/>
  <c r="AD70" i="4"/>
  <c r="AB71" i="4"/>
  <c r="AC71" i="4"/>
  <c r="AD71" i="4"/>
  <c r="AB72" i="4"/>
  <c r="AC72" i="4"/>
  <c r="AD72" i="4"/>
  <c r="AB73" i="4"/>
  <c r="AC73" i="4"/>
  <c r="AD73" i="4"/>
  <c r="AB74" i="4"/>
  <c r="AC74" i="4"/>
  <c r="AD74" i="4"/>
  <c r="AB75" i="4"/>
  <c r="AC75" i="4"/>
  <c r="AD75" i="4"/>
  <c r="AB76" i="4"/>
  <c r="AC76" i="4"/>
  <c r="AD76" i="4"/>
  <c r="AB77" i="4"/>
  <c r="AC77" i="4"/>
  <c r="AD77" i="4"/>
  <c r="AB78" i="4"/>
  <c r="AC78" i="4"/>
  <c r="AD78" i="4"/>
  <c r="AB79" i="4"/>
  <c r="AC79" i="4"/>
  <c r="AD79" i="4"/>
  <c r="AB80" i="4"/>
  <c r="AC80" i="4"/>
  <c r="AD80" i="4"/>
  <c r="AB81" i="4"/>
  <c r="AC81" i="4"/>
  <c r="AD81" i="4"/>
  <c r="AB82" i="4"/>
  <c r="AC82" i="4"/>
  <c r="AD82" i="4"/>
  <c r="AB83" i="4"/>
  <c r="AC83" i="4"/>
  <c r="AD83" i="4"/>
  <c r="AB84" i="4"/>
  <c r="AC84" i="4"/>
  <c r="AD84" i="4"/>
  <c r="AB85" i="4"/>
  <c r="AC85" i="4"/>
  <c r="AD85" i="4"/>
  <c r="AB86" i="4"/>
  <c r="AC86" i="4"/>
  <c r="AD86" i="4"/>
  <c r="AB87" i="4"/>
  <c r="AC87" i="4"/>
  <c r="AD87" i="4"/>
  <c r="AB88" i="4"/>
  <c r="AC88" i="4"/>
  <c r="AD88" i="4"/>
  <c r="AB89" i="4"/>
  <c r="AC89" i="4"/>
  <c r="AD89" i="4"/>
  <c r="AB90" i="4"/>
  <c r="AC90" i="4"/>
  <c r="AD90" i="4"/>
  <c r="AB91" i="4"/>
  <c r="AC91" i="4"/>
  <c r="AD91" i="4"/>
  <c r="AB92" i="4"/>
  <c r="AC92" i="4"/>
  <c r="AD92" i="4"/>
  <c r="AB93" i="4"/>
  <c r="AC93" i="4"/>
  <c r="AD93" i="4"/>
  <c r="AB94" i="4"/>
  <c r="AC94" i="4"/>
  <c r="AD94" i="4"/>
  <c r="AB95" i="4"/>
  <c r="AC95" i="4"/>
  <c r="AD95" i="4"/>
  <c r="AB96" i="4"/>
  <c r="AC96" i="4"/>
  <c r="AD96" i="4"/>
  <c r="AB97" i="4"/>
  <c r="AC97" i="4"/>
  <c r="AD97" i="4"/>
  <c r="AB98" i="4"/>
  <c r="AC98" i="4"/>
  <c r="AD98" i="4"/>
  <c r="AB99" i="4"/>
  <c r="AC99" i="4"/>
  <c r="AD99" i="4"/>
  <c r="AB100" i="4"/>
  <c r="AC100" i="4"/>
  <c r="AD100" i="4"/>
  <c r="AB101" i="4"/>
  <c r="AC101" i="4"/>
  <c r="AD101" i="4"/>
  <c r="AB102" i="4"/>
  <c r="AC102" i="4"/>
  <c r="AD102" i="4"/>
  <c r="AB103" i="4"/>
  <c r="AC103" i="4"/>
  <c r="AD103" i="4"/>
  <c r="AB104" i="4"/>
  <c r="AC104" i="4"/>
  <c r="AD104" i="4"/>
  <c r="AB105" i="4"/>
  <c r="AC105" i="4"/>
  <c r="AD105" i="4"/>
  <c r="AB106" i="4"/>
  <c r="AC106" i="4"/>
  <c r="AD106" i="4"/>
  <c r="AB107" i="4"/>
  <c r="AC107" i="4"/>
  <c r="AD107" i="4"/>
  <c r="AB108" i="4"/>
  <c r="AC108" i="4"/>
  <c r="AD108" i="4"/>
  <c r="AB109" i="4"/>
  <c r="AC109" i="4"/>
  <c r="AD109" i="4"/>
  <c r="AB110" i="4"/>
  <c r="AC110" i="4"/>
  <c r="AD110" i="4"/>
  <c r="AB111" i="4"/>
  <c r="AC111" i="4"/>
  <c r="AD111" i="4"/>
  <c r="AB112" i="4"/>
  <c r="AC112" i="4"/>
  <c r="AD112" i="4"/>
  <c r="AB113" i="4"/>
  <c r="AC113" i="4"/>
  <c r="AD113" i="4"/>
  <c r="AB114" i="4"/>
  <c r="AC114" i="4"/>
  <c r="AD114" i="4"/>
  <c r="AB115" i="4"/>
  <c r="AC115" i="4"/>
  <c r="AD115" i="4"/>
  <c r="AB116" i="4"/>
  <c r="AC116" i="4"/>
  <c r="AD116" i="4"/>
  <c r="AB117" i="4"/>
  <c r="AC117" i="4"/>
  <c r="AD117" i="4"/>
  <c r="AB118" i="4"/>
  <c r="AC118" i="4"/>
  <c r="AD118" i="4"/>
  <c r="AB119" i="4"/>
  <c r="AC119" i="4"/>
  <c r="AD119" i="4"/>
  <c r="AB120" i="4"/>
  <c r="AC120" i="4"/>
  <c r="AD120" i="4"/>
  <c r="AB121" i="4"/>
  <c r="AC121" i="4"/>
  <c r="AD121" i="4"/>
  <c r="AB122" i="4"/>
  <c r="AC122" i="4"/>
  <c r="AD122" i="4"/>
  <c r="AB123" i="4"/>
  <c r="AC123" i="4"/>
  <c r="AD123" i="4"/>
  <c r="AB124" i="4"/>
  <c r="AC124" i="4"/>
  <c r="AD124" i="4"/>
  <c r="AB125" i="4"/>
  <c r="AC125" i="4"/>
  <c r="AD125" i="4"/>
  <c r="AB126" i="4"/>
  <c r="AC126" i="4"/>
  <c r="AD126" i="4"/>
  <c r="AB127" i="4"/>
  <c r="AC127" i="4"/>
  <c r="AD127" i="4"/>
  <c r="AB128" i="4"/>
  <c r="AC128" i="4"/>
  <c r="AD128" i="4"/>
  <c r="AB129" i="4"/>
  <c r="AC129" i="4"/>
  <c r="AD129" i="4"/>
  <c r="AB130" i="4"/>
  <c r="AC130" i="4"/>
  <c r="AD130" i="4"/>
  <c r="AB131" i="4"/>
  <c r="AC131" i="4"/>
  <c r="AD131" i="4"/>
  <c r="AB132" i="4"/>
  <c r="AC132" i="4"/>
  <c r="AD132" i="4"/>
  <c r="AB133" i="4"/>
  <c r="AC133" i="4"/>
  <c r="AD133" i="4"/>
  <c r="AB134" i="4"/>
  <c r="AC134" i="4"/>
  <c r="AD134" i="4"/>
  <c r="AB135" i="4"/>
  <c r="AC135" i="4"/>
  <c r="AD135" i="4"/>
  <c r="AB136" i="4"/>
  <c r="AC136" i="4"/>
  <c r="AD136" i="4"/>
  <c r="AB137" i="4"/>
  <c r="AC137" i="4"/>
  <c r="AD137" i="4"/>
  <c r="AB138" i="4"/>
  <c r="AC138" i="4"/>
  <c r="AD138" i="4"/>
  <c r="AB139" i="4"/>
  <c r="AC139" i="4"/>
  <c r="AD139" i="4"/>
  <c r="AB140" i="4"/>
  <c r="AC140" i="4"/>
  <c r="AD140" i="4"/>
  <c r="AB141" i="4"/>
  <c r="AC141" i="4"/>
  <c r="AD141" i="4"/>
  <c r="AB142" i="4"/>
  <c r="AC142" i="4"/>
  <c r="AD142" i="4"/>
  <c r="AB143" i="4"/>
  <c r="AC143" i="4"/>
  <c r="AD143" i="4"/>
  <c r="AB144" i="4"/>
  <c r="AC144" i="4"/>
  <c r="AD144" i="4"/>
  <c r="AB145" i="4"/>
  <c r="AC145" i="4"/>
  <c r="AD145" i="4"/>
  <c r="AB146" i="4"/>
  <c r="AC146" i="4"/>
  <c r="AD146" i="4"/>
  <c r="AB147" i="4"/>
  <c r="AC147" i="4"/>
  <c r="AD147" i="4"/>
  <c r="AB148" i="4"/>
  <c r="AC148" i="4"/>
  <c r="AD148" i="4"/>
  <c r="AB149" i="4"/>
  <c r="AC149" i="4"/>
  <c r="AD149" i="4"/>
  <c r="AB150" i="4"/>
  <c r="AC150" i="4"/>
  <c r="AD150" i="4"/>
  <c r="AB151" i="4"/>
  <c r="AC151" i="4"/>
  <c r="AD151" i="4"/>
  <c r="AB152" i="4"/>
  <c r="AC152" i="4"/>
  <c r="AD152" i="4"/>
  <c r="AB153" i="4"/>
  <c r="AC153" i="4"/>
  <c r="AD153" i="4"/>
  <c r="AB154" i="4"/>
  <c r="AC154" i="4"/>
  <c r="AD154" i="4"/>
  <c r="AB155" i="4"/>
  <c r="AC155" i="4"/>
  <c r="AD155" i="4"/>
  <c r="AB156" i="4"/>
  <c r="AC156" i="4"/>
  <c r="AD156" i="4"/>
  <c r="AB157" i="4"/>
  <c r="AC157" i="4"/>
  <c r="AD157" i="4"/>
  <c r="AB158" i="4"/>
  <c r="AC158" i="4"/>
  <c r="AD158" i="4"/>
  <c r="AB159" i="4"/>
  <c r="AC159" i="4"/>
  <c r="AD159" i="4"/>
  <c r="AB160" i="4"/>
  <c r="AC160" i="4"/>
  <c r="AD160" i="4"/>
  <c r="AB161" i="4"/>
  <c r="AC161" i="4"/>
  <c r="AD161" i="4"/>
  <c r="AB162" i="4"/>
  <c r="AC162" i="4"/>
  <c r="AD162" i="4"/>
  <c r="AB163" i="4"/>
  <c r="AC163" i="4"/>
  <c r="AD163" i="4"/>
  <c r="AB164" i="4"/>
  <c r="AC164" i="4"/>
  <c r="AD164" i="4"/>
  <c r="AB165" i="4"/>
  <c r="AC165" i="4"/>
  <c r="AD165" i="4"/>
  <c r="AB166" i="4"/>
  <c r="AC166" i="4"/>
  <c r="AD166" i="4"/>
  <c r="AB167" i="4"/>
  <c r="AC167" i="4"/>
  <c r="AD167" i="4"/>
  <c r="AB168" i="4"/>
  <c r="AC168" i="4"/>
  <c r="AD168" i="4"/>
  <c r="AB169" i="4"/>
  <c r="AC169" i="4"/>
  <c r="AD169" i="4"/>
  <c r="AB170" i="4"/>
  <c r="AC170" i="4"/>
  <c r="AD170" i="4"/>
  <c r="AB171" i="4"/>
  <c r="AC171" i="4"/>
  <c r="AD171" i="4"/>
  <c r="AB172" i="4"/>
  <c r="AC172" i="4"/>
  <c r="AD172" i="4"/>
  <c r="AB173" i="4"/>
  <c r="AC173" i="4"/>
  <c r="AD173" i="4"/>
  <c r="AB174" i="4"/>
  <c r="AC174" i="4"/>
  <c r="AD174" i="4"/>
  <c r="AB175" i="4"/>
  <c r="AC175" i="4"/>
  <c r="AD175" i="4"/>
  <c r="AB176" i="4"/>
  <c r="AC176" i="4"/>
  <c r="AD176" i="4"/>
  <c r="AB177" i="4"/>
  <c r="AC177" i="4"/>
  <c r="AD177" i="4"/>
  <c r="AB178" i="4"/>
  <c r="AC178" i="4"/>
  <c r="AD178" i="4"/>
  <c r="AB179" i="4"/>
  <c r="AC179" i="4"/>
  <c r="AD179" i="4"/>
  <c r="AB180" i="4"/>
  <c r="AC180" i="4"/>
  <c r="AD180" i="4"/>
  <c r="AB181" i="4"/>
  <c r="AC181" i="4"/>
  <c r="AD181" i="4"/>
  <c r="AB182" i="4"/>
  <c r="AC182" i="4"/>
  <c r="AD182" i="4"/>
  <c r="AB183" i="4"/>
  <c r="AC183" i="4"/>
  <c r="AD183" i="4"/>
  <c r="AB184" i="4"/>
  <c r="AC184" i="4"/>
  <c r="AD184" i="4"/>
  <c r="AB185" i="4"/>
  <c r="AC185" i="4"/>
  <c r="AD185" i="4"/>
  <c r="AB186" i="4"/>
  <c r="AC186" i="4"/>
  <c r="AD186" i="4"/>
  <c r="AB187" i="4"/>
  <c r="AC187" i="4"/>
  <c r="AD187" i="4"/>
  <c r="AB188" i="4"/>
  <c r="AC188" i="4"/>
  <c r="AD188" i="4"/>
  <c r="AB189" i="4"/>
  <c r="AC189" i="4"/>
  <c r="AD189" i="4"/>
  <c r="AB190" i="4"/>
  <c r="AC190" i="4"/>
  <c r="AD190" i="4"/>
  <c r="AB191" i="4"/>
  <c r="AC191" i="4"/>
  <c r="AD191" i="4"/>
  <c r="AB192" i="4"/>
  <c r="AC192" i="4"/>
  <c r="AD192" i="4"/>
  <c r="AB193" i="4"/>
  <c r="AC193" i="4"/>
  <c r="AD193" i="4"/>
  <c r="AB194" i="4"/>
  <c r="AC194" i="4"/>
  <c r="AD194" i="4"/>
  <c r="AB195" i="4"/>
  <c r="AC195" i="4"/>
  <c r="AD195" i="4"/>
  <c r="AB196" i="4"/>
  <c r="AC196" i="4"/>
  <c r="AD196" i="4"/>
  <c r="AB197" i="4"/>
  <c r="AC197" i="4"/>
  <c r="AD197" i="4"/>
  <c r="AB198" i="4"/>
  <c r="AC198" i="4"/>
  <c r="AD198" i="4"/>
  <c r="AB199" i="4"/>
  <c r="AC199" i="4"/>
  <c r="AD199" i="4"/>
  <c r="AB200" i="4"/>
  <c r="AC200" i="4"/>
  <c r="AD200" i="4"/>
  <c r="AB201" i="4"/>
  <c r="AC201" i="4"/>
  <c r="AD201" i="4"/>
  <c r="AB202" i="4"/>
  <c r="AC202" i="4"/>
  <c r="AD202" i="4"/>
  <c r="AB203" i="4"/>
  <c r="AC203" i="4"/>
  <c r="AD203" i="4"/>
  <c r="AB204" i="4"/>
  <c r="AC204" i="4"/>
  <c r="AD204" i="4"/>
  <c r="AB205" i="4"/>
  <c r="AC205" i="4"/>
  <c r="AD205" i="4"/>
  <c r="AB206" i="4"/>
  <c r="AC206" i="4"/>
  <c r="AD206" i="4"/>
  <c r="AB207" i="4"/>
  <c r="AC207" i="4"/>
  <c r="AD207" i="4"/>
  <c r="AB208" i="4"/>
  <c r="AC208" i="4"/>
  <c r="AD208" i="4"/>
  <c r="AB209" i="4"/>
  <c r="AC209" i="4"/>
  <c r="AD209" i="4"/>
  <c r="AB210" i="4"/>
  <c r="AC210" i="4"/>
  <c r="AD210" i="4"/>
  <c r="AB211" i="4"/>
  <c r="AC211" i="4"/>
  <c r="AD211" i="4"/>
  <c r="AB212" i="4"/>
  <c r="AC212" i="4"/>
  <c r="AD212" i="4"/>
  <c r="AB213" i="4"/>
  <c r="AC213" i="4"/>
  <c r="AD213" i="4"/>
  <c r="AB214" i="4"/>
  <c r="AC214" i="4"/>
  <c r="AD214" i="4"/>
  <c r="AB215" i="4"/>
  <c r="AC215" i="4"/>
  <c r="AD215" i="4"/>
  <c r="AB216" i="4"/>
  <c r="AC216" i="4"/>
  <c r="AD216" i="4"/>
  <c r="AB217" i="4"/>
  <c r="AC217" i="4"/>
  <c r="AD217" i="4"/>
  <c r="AB218" i="4"/>
  <c r="AC218" i="4"/>
  <c r="AD218" i="4"/>
  <c r="AB219" i="4"/>
  <c r="AC219" i="4"/>
  <c r="AD219" i="4"/>
  <c r="AB220" i="4"/>
  <c r="AC220" i="4"/>
  <c r="AD220" i="4"/>
  <c r="AB221" i="4"/>
  <c r="AC221" i="4"/>
  <c r="AD221" i="4"/>
  <c r="AB222" i="4"/>
  <c r="AC222" i="4"/>
  <c r="AD222" i="4"/>
  <c r="AB223" i="4"/>
  <c r="AC223" i="4"/>
  <c r="AD223" i="4"/>
  <c r="AB224" i="4"/>
  <c r="AC224" i="4"/>
  <c r="AD224" i="4"/>
  <c r="AB225" i="4"/>
  <c r="AC225" i="4"/>
  <c r="AD225" i="4"/>
  <c r="AB226" i="4"/>
  <c r="AC226" i="4"/>
  <c r="AD226" i="4"/>
  <c r="AB227" i="4"/>
  <c r="AC227" i="4"/>
  <c r="AD227" i="4"/>
  <c r="AB228" i="4"/>
  <c r="AC228" i="4"/>
  <c r="AD228" i="4"/>
  <c r="AB229" i="4"/>
  <c r="AC229" i="4"/>
  <c r="AD229" i="4"/>
  <c r="AB230" i="4"/>
  <c r="AC230" i="4"/>
  <c r="AD230" i="4"/>
  <c r="AB231" i="4"/>
  <c r="AC231" i="4"/>
  <c r="AD231" i="4"/>
  <c r="AB232" i="4"/>
  <c r="AC232" i="4"/>
  <c r="AD232" i="4"/>
  <c r="AB233" i="4"/>
  <c r="AC233" i="4"/>
  <c r="AD233" i="4"/>
  <c r="AB234" i="4"/>
  <c r="AC234" i="4"/>
  <c r="AD234" i="4"/>
  <c r="AB235" i="4"/>
  <c r="AC235" i="4"/>
  <c r="AD235" i="4"/>
  <c r="AB236" i="4"/>
  <c r="AC236" i="4"/>
  <c r="AD236" i="4"/>
  <c r="AB237" i="4"/>
  <c r="AC237" i="4"/>
  <c r="AD237" i="4"/>
  <c r="AB238" i="4"/>
  <c r="AC238" i="4"/>
  <c r="AD238" i="4"/>
  <c r="AB239" i="4"/>
  <c r="AC239" i="4"/>
  <c r="AD239" i="4"/>
  <c r="AB240" i="4"/>
  <c r="AC240" i="4"/>
  <c r="AD240" i="4"/>
  <c r="AB241" i="4"/>
  <c r="AC241" i="4"/>
  <c r="AD241" i="4"/>
  <c r="AB242" i="4"/>
  <c r="AC242" i="4"/>
  <c r="AD242" i="4"/>
  <c r="AB243" i="4"/>
  <c r="AC243" i="4"/>
  <c r="AD243" i="4"/>
  <c r="AB244" i="4"/>
  <c r="AC244" i="4"/>
  <c r="AD244" i="4"/>
  <c r="AB245" i="4"/>
  <c r="AC245" i="4"/>
  <c r="AD245" i="4"/>
  <c r="AB246" i="4"/>
  <c r="AC246" i="4"/>
  <c r="AD246" i="4"/>
  <c r="AB247" i="4"/>
  <c r="AC247" i="4"/>
  <c r="AD247" i="4"/>
  <c r="AB248" i="4"/>
  <c r="AC248" i="4"/>
  <c r="AD248" i="4"/>
  <c r="AB249" i="4"/>
  <c r="AC249" i="4"/>
  <c r="AD249" i="4"/>
  <c r="AB250" i="4"/>
  <c r="AC250" i="4"/>
  <c r="AD250" i="4"/>
  <c r="AB251" i="4"/>
  <c r="AC251" i="4"/>
  <c r="AD251" i="4"/>
  <c r="AB252" i="4"/>
  <c r="AC252" i="4"/>
  <c r="AD252" i="4"/>
  <c r="AB253" i="4"/>
  <c r="AC253" i="4"/>
  <c r="AD253" i="4"/>
  <c r="AB254" i="4"/>
  <c r="AC254" i="4"/>
  <c r="AD254" i="4"/>
  <c r="AB255" i="4"/>
  <c r="AC255" i="4"/>
  <c r="AD255" i="4"/>
  <c r="AB256" i="4"/>
  <c r="AC256" i="4"/>
  <c r="AD256" i="4"/>
  <c r="AB257" i="4"/>
  <c r="AC257" i="4"/>
  <c r="AD257" i="4"/>
  <c r="AB258" i="4"/>
  <c r="AC258" i="4"/>
  <c r="AD258" i="4"/>
  <c r="AB259" i="4"/>
  <c r="AC259" i="4"/>
  <c r="AD259" i="4"/>
  <c r="AB260" i="4"/>
  <c r="AC260" i="4"/>
  <c r="AD260" i="4"/>
  <c r="AB261" i="4"/>
  <c r="AC261" i="4"/>
  <c r="AD261" i="4"/>
  <c r="AB262" i="4"/>
  <c r="AC262" i="4"/>
  <c r="AD262" i="4"/>
  <c r="AB263" i="4"/>
  <c r="AC263" i="4"/>
  <c r="AD263" i="4"/>
  <c r="AB264" i="4"/>
  <c r="AC264" i="4"/>
  <c r="AD264" i="4"/>
  <c r="AB265" i="4"/>
  <c r="AC265" i="4"/>
  <c r="AD265" i="4"/>
  <c r="AB266" i="4"/>
  <c r="AC266" i="4"/>
  <c r="AD266" i="4"/>
  <c r="AB267" i="4"/>
  <c r="AC267" i="4"/>
  <c r="AD267" i="4"/>
  <c r="AB268" i="4"/>
  <c r="AC268" i="4"/>
  <c r="AD268" i="4"/>
  <c r="AB269" i="4"/>
  <c r="AC269" i="4"/>
  <c r="AD269" i="4"/>
  <c r="AB270" i="4"/>
  <c r="AC270" i="4"/>
  <c r="AD270" i="4"/>
  <c r="AB271" i="4"/>
  <c r="AC271" i="4"/>
  <c r="AD271" i="4"/>
  <c r="AB272" i="4"/>
  <c r="AC272" i="4"/>
  <c r="AD272" i="4"/>
  <c r="AB273" i="4"/>
  <c r="AC273" i="4"/>
  <c r="AD273" i="4"/>
  <c r="AB274" i="4"/>
  <c r="AC274" i="4"/>
  <c r="AD274" i="4"/>
  <c r="AB275" i="4"/>
  <c r="AC275" i="4"/>
  <c r="AD275" i="4"/>
  <c r="AB276" i="4"/>
  <c r="AC276" i="4"/>
  <c r="AD276" i="4"/>
  <c r="AB277" i="4"/>
  <c r="AC277" i="4"/>
  <c r="AD277" i="4"/>
  <c r="AB278" i="4"/>
  <c r="AC278" i="4"/>
  <c r="AD278" i="4"/>
  <c r="AB279" i="4"/>
  <c r="AC279" i="4"/>
  <c r="AD279" i="4"/>
  <c r="AB280" i="4"/>
  <c r="AC280" i="4"/>
  <c r="AD280" i="4"/>
  <c r="AB281" i="4"/>
  <c r="AC281" i="4"/>
  <c r="AD281" i="4"/>
  <c r="AB282" i="4"/>
  <c r="AC282" i="4"/>
  <c r="AD282" i="4"/>
  <c r="AB283" i="4"/>
  <c r="AC283" i="4"/>
  <c r="AD283" i="4"/>
  <c r="AB284" i="4"/>
  <c r="AC284" i="4"/>
  <c r="AD284" i="4"/>
  <c r="AB285" i="4"/>
  <c r="AC285" i="4"/>
  <c r="AD285" i="4"/>
  <c r="AB286" i="4"/>
  <c r="AC286" i="4"/>
  <c r="AD286" i="4"/>
  <c r="AB287" i="4"/>
  <c r="AC287" i="4"/>
  <c r="AD287" i="4"/>
  <c r="AB288" i="4"/>
  <c r="AC288" i="4"/>
  <c r="AD288" i="4"/>
  <c r="AB289" i="4"/>
  <c r="AC289" i="4"/>
  <c r="AD289" i="4"/>
  <c r="AB290" i="4"/>
  <c r="AC290" i="4"/>
  <c r="AD290" i="4"/>
  <c r="AB291" i="4"/>
  <c r="AC291" i="4"/>
  <c r="AD291" i="4"/>
  <c r="AB292" i="4"/>
  <c r="AC292" i="4"/>
  <c r="AD292" i="4"/>
  <c r="AB293" i="4"/>
  <c r="AC293" i="4"/>
  <c r="AD293" i="4"/>
  <c r="AB294" i="4"/>
  <c r="AC294" i="4"/>
  <c r="AD294" i="4"/>
  <c r="AB295" i="4"/>
  <c r="AC295" i="4"/>
  <c r="AD295" i="4"/>
  <c r="AB296" i="4"/>
  <c r="AC296" i="4"/>
  <c r="AD296" i="4"/>
  <c r="AB297" i="4"/>
  <c r="AC297" i="4"/>
  <c r="AD297" i="4"/>
  <c r="AB298" i="4"/>
  <c r="AC298" i="4"/>
  <c r="AD298" i="4"/>
  <c r="AB299" i="4"/>
  <c r="AC299" i="4"/>
  <c r="AD299" i="4"/>
  <c r="AB300" i="4"/>
  <c r="AC300" i="4"/>
  <c r="AD300" i="4"/>
  <c r="AB301" i="4"/>
  <c r="AC301" i="4"/>
  <c r="AD301" i="4"/>
  <c r="AB302" i="4"/>
  <c r="AC302" i="4"/>
  <c r="AD302" i="4"/>
  <c r="AB303" i="4"/>
  <c r="AC303" i="4"/>
  <c r="AD303" i="4"/>
  <c r="AB304" i="4"/>
  <c r="AC304" i="4"/>
  <c r="AD304" i="4"/>
  <c r="AB305" i="4"/>
  <c r="AC305" i="4"/>
  <c r="AD305" i="4"/>
  <c r="AB306" i="4"/>
  <c r="AC306" i="4"/>
  <c r="AD306" i="4"/>
  <c r="AB307" i="4"/>
  <c r="AC307" i="4"/>
  <c r="AD307" i="4"/>
  <c r="AB308" i="4"/>
  <c r="AC308" i="4"/>
  <c r="AD308" i="4"/>
  <c r="AB309" i="4"/>
  <c r="AC309" i="4"/>
  <c r="AD309" i="4"/>
  <c r="AB310" i="4"/>
  <c r="AC310" i="4"/>
  <c r="AD310" i="4"/>
  <c r="AB311" i="4"/>
  <c r="AC311" i="4"/>
  <c r="AD311" i="4"/>
  <c r="AB312" i="4"/>
  <c r="AC312" i="4"/>
  <c r="AD312" i="4"/>
  <c r="AB313" i="4"/>
  <c r="AC313" i="4"/>
  <c r="AD313" i="4"/>
  <c r="AB314" i="4"/>
  <c r="AC314" i="4"/>
  <c r="AD314" i="4"/>
  <c r="AB315" i="4"/>
  <c r="AC315" i="4"/>
  <c r="AD315" i="4"/>
  <c r="AB316" i="4"/>
  <c r="AC316" i="4"/>
  <c r="AD316" i="4"/>
  <c r="AB317" i="4"/>
  <c r="AC317" i="4"/>
  <c r="AD317" i="4"/>
  <c r="AB318" i="4"/>
  <c r="AC318" i="4"/>
  <c r="AD318" i="4"/>
  <c r="AB319" i="4"/>
  <c r="AC319" i="4"/>
  <c r="AD319" i="4"/>
  <c r="AB320" i="4"/>
  <c r="AC320" i="4"/>
  <c r="AD320" i="4"/>
  <c r="AB321" i="4"/>
  <c r="AC321" i="4"/>
  <c r="AD321" i="4"/>
  <c r="AB322" i="4"/>
  <c r="AC322" i="4"/>
  <c r="AD322" i="4"/>
  <c r="AB323" i="4"/>
  <c r="AC323" i="4"/>
  <c r="AD323" i="4"/>
  <c r="AB324" i="4"/>
  <c r="AC324" i="4"/>
  <c r="AD324" i="4"/>
  <c r="AB325" i="4"/>
  <c r="AC325" i="4"/>
  <c r="AD325" i="4"/>
  <c r="AB326" i="4"/>
  <c r="AC326" i="4"/>
  <c r="AD326" i="4"/>
  <c r="AB327" i="4"/>
  <c r="AC327" i="4"/>
  <c r="AD327" i="4"/>
  <c r="AB328" i="4"/>
  <c r="AC328" i="4"/>
  <c r="AD328" i="4"/>
  <c r="AB329" i="4"/>
  <c r="AC329" i="4"/>
  <c r="AD329" i="4"/>
  <c r="AB330" i="4"/>
  <c r="AC330" i="4"/>
  <c r="AD330" i="4"/>
  <c r="AB331" i="4"/>
  <c r="AC331" i="4"/>
  <c r="AD331" i="4"/>
  <c r="AB332" i="4"/>
  <c r="AC332" i="4"/>
  <c r="AD332" i="4"/>
  <c r="AB333" i="4"/>
  <c r="AC333" i="4"/>
  <c r="AD333" i="4"/>
  <c r="AB334" i="4"/>
  <c r="AC334" i="4"/>
  <c r="AD334" i="4"/>
  <c r="AB335" i="4"/>
  <c r="AC335" i="4"/>
  <c r="AD335" i="4"/>
  <c r="AB336" i="4"/>
  <c r="AC336" i="4"/>
  <c r="AD336" i="4"/>
  <c r="AB337" i="4"/>
  <c r="AC337" i="4"/>
  <c r="AD337" i="4"/>
  <c r="AB338" i="4"/>
  <c r="AC338" i="4"/>
  <c r="AD338" i="4"/>
  <c r="AB339" i="4"/>
  <c r="AC339" i="4"/>
  <c r="AD339" i="4"/>
  <c r="AB340" i="4"/>
  <c r="AC340" i="4"/>
  <c r="AD340" i="4"/>
  <c r="AB341" i="4"/>
  <c r="AC341" i="4"/>
  <c r="AD341" i="4"/>
  <c r="AB342" i="4"/>
  <c r="AC342" i="4"/>
  <c r="AD342" i="4"/>
  <c r="AB343" i="4"/>
  <c r="AC343" i="4"/>
  <c r="AD343" i="4"/>
  <c r="AB344" i="4"/>
  <c r="AC344" i="4"/>
  <c r="AD344" i="4"/>
  <c r="AB345" i="4"/>
  <c r="AC345" i="4"/>
  <c r="AD345" i="4"/>
  <c r="AB346" i="4"/>
  <c r="AC346" i="4"/>
  <c r="AD346" i="4"/>
  <c r="AB347" i="4"/>
  <c r="AC347" i="4"/>
  <c r="AD347" i="4"/>
  <c r="AB348" i="4"/>
  <c r="AC348" i="4"/>
  <c r="AD348" i="4"/>
  <c r="AB349" i="4"/>
  <c r="AC349" i="4"/>
  <c r="AD349" i="4"/>
  <c r="AB350" i="4"/>
  <c r="AC350" i="4"/>
  <c r="AD350" i="4"/>
  <c r="AB351" i="4"/>
  <c r="AC351" i="4"/>
  <c r="AD351" i="4"/>
  <c r="AB352" i="4"/>
  <c r="AC352" i="4"/>
  <c r="AD352" i="4"/>
  <c r="AB353" i="4"/>
  <c r="AC353" i="4"/>
  <c r="AD353" i="4"/>
  <c r="AB354" i="4"/>
  <c r="AC354" i="4"/>
  <c r="AD354" i="4"/>
  <c r="AB355" i="4"/>
  <c r="AC355" i="4"/>
  <c r="AD355" i="4"/>
  <c r="AB356" i="4"/>
  <c r="AC356" i="4"/>
  <c r="AD356" i="4"/>
  <c r="AB357" i="4"/>
  <c r="AC357" i="4"/>
  <c r="AD357" i="4"/>
  <c r="AB358" i="4"/>
  <c r="AC358" i="4"/>
  <c r="AD358" i="4"/>
  <c r="AB359" i="4"/>
  <c r="AC359" i="4"/>
  <c r="AD359" i="4"/>
  <c r="AB360" i="4"/>
  <c r="AC360" i="4"/>
  <c r="AD360" i="4"/>
  <c r="AB361" i="4"/>
  <c r="AC361" i="4"/>
  <c r="AD361" i="4"/>
  <c r="AB362" i="4"/>
  <c r="AC362" i="4"/>
  <c r="AD362" i="4"/>
  <c r="AB363" i="4"/>
  <c r="AC363" i="4"/>
  <c r="AD363" i="4"/>
  <c r="AB364" i="4"/>
  <c r="AC364" i="4"/>
  <c r="AD364" i="4"/>
  <c r="AB365" i="4"/>
  <c r="AC365" i="4"/>
  <c r="AD365" i="4"/>
  <c r="AB366" i="4"/>
  <c r="AC366" i="4"/>
  <c r="AD366" i="4"/>
  <c r="AB367" i="4"/>
  <c r="AC367" i="4"/>
  <c r="AD367" i="4"/>
  <c r="AB368" i="4"/>
  <c r="AC368" i="4"/>
  <c r="AD368" i="4"/>
  <c r="AB369" i="4"/>
  <c r="AC369" i="4"/>
  <c r="AD369" i="4"/>
  <c r="AB370" i="4"/>
  <c r="AC370" i="4"/>
  <c r="AD370" i="4"/>
  <c r="AB371" i="4"/>
  <c r="AC371" i="4"/>
  <c r="AD371" i="4"/>
  <c r="AB372" i="4"/>
  <c r="AC372" i="4"/>
  <c r="AD372" i="4"/>
  <c r="AB373" i="4"/>
  <c r="AC373" i="4"/>
  <c r="AD373" i="4"/>
  <c r="AB374" i="4"/>
  <c r="AC374" i="4"/>
  <c r="AD374" i="4"/>
  <c r="AB375" i="4"/>
  <c r="AC375" i="4"/>
  <c r="AD375" i="4"/>
  <c r="AB376" i="4"/>
  <c r="AC376" i="4"/>
  <c r="AD376" i="4"/>
  <c r="AB377" i="4"/>
  <c r="AC377" i="4"/>
  <c r="AD377" i="4"/>
  <c r="AB378" i="4"/>
  <c r="AC378" i="4"/>
  <c r="AD378" i="4"/>
  <c r="AB379" i="4"/>
  <c r="AC379" i="4"/>
  <c r="AD379" i="4"/>
  <c r="AB380" i="4"/>
  <c r="AC380" i="4"/>
  <c r="AD380" i="4"/>
  <c r="AB381" i="4"/>
  <c r="AC381" i="4"/>
  <c r="AD381" i="4"/>
  <c r="AB382" i="4"/>
  <c r="AC382" i="4"/>
  <c r="AD382" i="4"/>
  <c r="AB383" i="4"/>
  <c r="AC383" i="4"/>
  <c r="AD383" i="4"/>
  <c r="AB384" i="4"/>
  <c r="AC384" i="4"/>
  <c r="AD384" i="4"/>
  <c r="AB385" i="4"/>
  <c r="AC385" i="4"/>
  <c r="AD385" i="4"/>
  <c r="AB386" i="4"/>
  <c r="AC386" i="4"/>
  <c r="AD386" i="4"/>
  <c r="AB387" i="4"/>
  <c r="AC387" i="4"/>
  <c r="AD387" i="4"/>
  <c r="AB388" i="4"/>
  <c r="AC388" i="4"/>
  <c r="AD388" i="4"/>
  <c r="AB389" i="4"/>
  <c r="AC389" i="4"/>
  <c r="AD389" i="4"/>
  <c r="AB390" i="4"/>
  <c r="AC390" i="4"/>
  <c r="AD390" i="4"/>
  <c r="AB391" i="4"/>
  <c r="AC391" i="4"/>
  <c r="AD391" i="4"/>
  <c r="AB392" i="4"/>
  <c r="AC392" i="4"/>
  <c r="AD392" i="4"/>
  <c r="AB393" i="4"/>
  <c r="AC393" i="4"/>
  <c r="AD393" i="4"/>
  <c r="X5" i="4"/>
  <c r="Y5" i="4"/>
  <c r="Z5" i="4"/>
  <c r="X6" i="4"/>
  <c r="Y6" i="4"/>
  <c r="Z6" i="4"/>
  <c r="X7" i="4"/>
  <c r="Y7" i="4"/>
  <c r="Z7" i="4"/>
  <c r="X8" i="4"/>
  <c r="Y8" i="4"/>
  <c r="Z8" i="4"/>
  <c r="X9" i="4"/>
  <c r="Y9" i="4"/>
  <c r="Z9" i="4"/>
  <c r="X10" i="4"/>
  <c r="Y10" i="4"/>
  <c r="Z10" i="4"/>
  <c r="X11" i="4"/>
  <c r="Y11" i="4"/>
  <c r="Z11" i="4"/>
  <c r="X12" i="4"/>
  <c r="Y12" i="4"/>
  <c r="Z12" i="4"/>
  <c r="X13" i="4"/>
  <c r="Y13" i="4"/>
  <c r="Z13" i="4"/>
  <c r="X14" i="4"/>
  <c r="Y14" i="4"/>
  <c r="Z14" i="4"/>
  <c r="X15" i="4"/>
  <c r="Y15" i="4"/>
  <c r="Z15" i="4"/>
  <c r="X16" i="4"/>
  <c r="Y16" i="4"/>
  <c r="Z16" i="4"/>
  <c r="X17" i="4"/>
  <c r="Y17" i="4"/>
  <c r="Z17" i="4"/>
  <c r="X18" i="4"/>
  <c r="Y18" i="4"/>
  <c r="Z18" i="4"/>
  <c r="X19" i="4"/>
  <c r="Y19" i="4"/>
  <c r="Z19" i="4"/>
  <c r="X20" i="4"/>
  <c r="Y20" i="4"/>
  <c r="Z20" i="4"/>
  <c r="X21" i="4"/>
  <c r="Y21" i="4"/>
  <c r="Z21" i="4"/>
  <c r="X22" i="4"/>
  <c r="Y22" i="4"/>
  <c r="Z22" i="4"/>
  <c r="X23" i="4"/>
  <c r="Y23" i="4"/>
  <c r="Z23" i="4"/>
  <c r="X24" i="4"/>
  <c r="Y24" i="4"/>
  <c r="Z24" i="4"/>
  <c r="X25" i="4"/>
  <c r="Y25" i="4"/>
  <c r="Z25" i="4"/>
  <c r="X26" i="4"/>
  <c r="Y26" i="4"/>
  <c r="Z26" i="4"/>
  <c r="X27" i="4"/>
  <c r="Y27" i="4"/>
  <c r="Z27" i="4"/>
  <c r="X28" i="4"/>
  <c r="Y28" i="4"/>
  <c r="Z28" i="4"/>
  <c r="X29" i="4"/>
  <c r="Y29" i="4"/>
  <c r="Z29" i="4"/>
  <c r="X30" i="4"/>
  <c r="Y30" i="4"/>
  <c r="Z30" i="4"/>
  <c r="X31" i="4"/>
  <c r="Y31" i="4"/>
  <c r="Z31" i="4"/>
  <c r="X32" i="4"/>
  <c r="Y32" i="4"/>
  <c r="Z32" i="4"/>
  <c r="X33" i="4"/>
  <c r="Y33" i="4"/>
  <c r="Z33" i="4"/>
  <c r="X34" i="4"/>
  <c r="Y34" i="4"/>
  <c r="Z34" i="4"/>
  <c r="X35" i="4"/>
  <c r="Y35" i="4"/>
  <c r="Z35" i="4"/>
  <c r="X36" i="4"/>
  <c r="Y36" i="4"/>
  <c r="Z36" i="4"/>
  <c r="X37" i="4"/>
  <c r="Y37" i="4"/>
  <c r="Z37" i="4"/>
  <c r="X38" i="4"/>
  <c r="Y38" i="4"/>
  <c r="Z38" i="4"/>
  <c r="X39" i="4"/>
  <c r="Y39" i="4"/>
  <c r="Z39" i="4"/>
  <c r="X40" i="4"/>
  <c r="Y40" i="4"/>
  <c r="Z40" i="4"/>
  <c r="X41" i="4"/>
  <c r="Y41" i="4"/>
  <c r="Z41" i="4"/>
  <c r="X42" i="4"/>
  <c r="Y42" i="4"/>
  <c r="Z42" i="4"/>
  <c r="X43" i="4"/>
  <c r="Y43" i="4"/>
  <c r="Z43" i="4"/>
  <c r="X44" i="4"/>
  <c r="Y44" i="4"/>
  <c r="Z44" i="4"/>
  <c r="X45" i="4"/>
  <c r="Y45" i="4"/>
  <c r="Z45" i="4"/>
  <c r="X46" i="4"/>
  <c r="Y46" i="4"/>
  <c r="Z46" i="4"/>
  <c r="X47" i="4"/>
  <c r="Y47" i="4"/>
  <c r="Z47" i="4"/>
  <c r="X48" i="4"/>
  <c r="Y48" i="4"/>
  <c r="Z48" i="4"/>
  <c r="X49" i="4"/>
  <c r="Y49" i="4"/>
  <c r="Z49" i="4"/>
  <c r="X50" i="4"/>
  <c r="Y50" i="4"/>
  <c r="Z50" i="4"/>
  <c r="X51" i="4"/>
  <c r="Y51" i="4"/>
  <c r="Z51" i="4"/>
  <c r="X52" i="4"/>
  <c r="Y52" i="4"/>
  <c r="Z52" i="4"/>
  <c r="X53" i="4"/>
  <c r="Y53" i="4"/>
  <c r="Z53" i="4"/>
  <c r="X54" i="4"/>
  <c r="Y54" i="4"/>
  <c r="Z54" i="4"/>
  <c r="X55" i="4"/>
  <c r="Y55" i="4"/>
  <c r="Z55" i="4"/>
  <c r="X56" i="4"/>
  <c r="Y56" i="4"/>
  <c r="Z56" i="4"/>
  <c r="X57" i="4"/>
  <c r="Y57" i="4"/>
  <c r="Z57" i="4"/>
  <c r="X58" i="4"/>
  <c r="Y58" i="4"/>
  <c r="Z58" i="4"/>
  <c r="X59" i="4"/>
  <c r="Y59" i="4"/>
  <c r="Z59" i="4"/>
  <c r="X60" i="4"/>
  <c r="Y60" i="4"/>
  <c r="Z60" i="4"/>
  <c r="X61" i="4"/>
  <c r="Y61" i="4"/>
  <c r="Z61" i="4"/>
  <c r="X62" i="4"/>
  <c r="Y62" i="4"/>
  <c r="Z62" i="4"/>
  <c r="X63" i="4"/>
  <c r="Y63" i="4"/>
  <c r="Z63" i="4"/>
  <c r="X64" i="4"/>
  <c r="Y64" i="4"/>
  <c r="Z64" i="4"/>
  <c r="X65" i="4"/>
  <c r="Y65" i="4"/>
  <c r="Z65" i="4"/>
  <c r="X66" i="4"/>
  <c r="Y66" i="4"/>
  <c r="Z66" i="4"/>
  <c r="X67" i="4"/>
  <c r="Y67" i="4"/>
  <c r="Z67" i="4"/>
  <c r="X68" i="4"/>
  <c r="Y68" i="4"/>
  <c r="Z68" i="4"/>
  <c r="X69" i="4"/>
  <c r="Y69" i="4"/>
  <c r="Z69" i="4"/>
  <c r="X70" i="4"/>
  <c r="Y70" i="4"/>
  <c r="Z70" i="4"/>
  <c r="X71" i="4"/>
  <c r="Y71" i="4"/>
  <c r="Z71" i="4"/>
  <c r="X72" i="4"/>
  <c r="Y72" i="4"/>
  <c r="Z72" i="4"/>
  <c r="X73" i="4"/>
  <c r="Y73" i="4"/>
  <c r="Z73" i="4"/>
  <c r="X74" i="4"/>
  <c r="Y74" i="4"/>
  <c r="Z74" i="4"/>
  <c r="X75" i="4"/>
  <c r="Y75" i="4"/>
  <c r="Z75" i="4"/>
  <c r="X76" i="4"/>
  <c r="Y76" i="4"/>
  <c r="Z76" i="4"/>
  <c r="X77" i="4"/>
  <c r="Y77" i="4"/>
  <c r="Z77" i="4"/>
  <c r="X78" i="4"/>
  <c r="Y78" i="4"/>
  <c r="Z78" i="4"/>
  <c r="X79" i="4"/>
  <c r="Y79" i="4"/>
  <c r="Z79" i="4"/>
  <c r="X80" i="4"/>
  <c r="Y80" i="4"/>
  <c r="Z80" i="4"/>
  <c r="X81" i="4"/>
  <c r="Y81" i="4"/>
  <c r="Z81" i="4"/>
  <c r="X82" i="4"/>
  <c r="Y82" i="4"/>
  <c r="Z82" i="4"/>
  <c r="X83" i="4"/>
  <c r="Y83" i="4"/>
  <c r="Z83" i="4"/>
  <c r="X84" i="4"/>
  <c r="Y84" i="4"/>
  <c r="Z84" i="4"/>
  <c r="X85" i="4"/>
  <c r="Y85" i="4"/>
  <c r="Z85" i="4"/>
  <c r="X86" i="4"/>
  <c r="Y86" i="4"/>
  <c r="Z86" i="4"/>
  <c r="X87" i="4"/>
  <c r="Y87" i="4"/>
  <c r="Z87" i="4"/>
  <c r="X88" i="4"/>
  <c r="Y88" i="4"/>
  <c r="Z88" i="4"/>
  <c r="X89" i="4"/>
  <c r="Y89" i="4"/>
  <c r="Z89" i="4"/>
  <c r="X90" i="4"/>
  <c r="Y90" i="4"/>
  <c r="Z90" i="4"/>
  <c r="X91" i="4"/>
  <c r="Y91" i="4"/>
  <c r="Z91" i="4"/>
  <c r="X92" i="4"/>
  <c r="Y92" i="4"/>
  <c r="Z92" i="4"/>
  <c r="X93" i="4"/>
  <c r="Y93" i="4"/>
  <c r="Z93" i="4"/>
  <c r="X94" i="4"/>
  <c r="Y94" i="4"/>
  <c r="Z94" i="4"/>
  <c r="X95" i="4"/>
  <c r="Y95" i="4"/>
  <c r="Z95" i="4"/>
  <c r="X96" i="4"/>
  <c r="Y96" i="4"/>
  <c r="Z96" i="4"/>
  <c r="X97" i="4"/>
  <c r="Y97" i="4"/>
  <c r="Z97" i="4"/>
  <c r="X98" i="4"/>
  <c r="Y98" i="4"/>
  <c r="Z98" i="4"/>
  <c r="X99" i="4"/>
  <c r="Y99" i="4"/>
  <c r="Z99" i="4"/>
  <c r="X100" i="4"/>
  <c r="Y100" i="4"/>
  <c r="Z100" i="4"/>
  <c r="X101" i="4"/>
  <c r="Y101" i="4"/>
  <c r="Z101" i="4"/>
  <c r="X102" i="4"/>
  <c r="Y102" i="4"/>
  <c r="Z102" i="4"/>
  <c r="X103" i="4"/>
  <c r="Y103" i="4"/>
  <c r="Z103" i="4"/>
  <c r="X104" i="4"/>
  <c r="Y104" i="4"/>
  <c r="Z104" i="4"/>
  <c r="X105" i="4"/>
  <c r="Y105" i="4"/>
  <c r="Z105" i="4"/>
  <c r="X106" i="4"/>
  <c r="Y106" i="4"/>
  <c r="Z106" i="4"/>
  <c r="X107" i="4"/>
  <c r="Y107" i="4"/>
  <c r="Z107" i="4"/>
  <c r="X108" i="4"/>
  <c r="Y108" i="4"/>
  <c r="Z108" i="4"/>
  <c r="X109" i="4"/>
  <c r="Y109" i="4"/>
  <c r="Z109" i="4"/>
  <c r="X110" i="4"/>
  <c r="Y110" i="4"/>
  <c r="Z110" i="4"/>
  <c r="X111" i="4"/>
  <c r="Y111" i="4"/>
  <c r="Z111" i="4"/>
  <c r="X112" i="4"/>
  <c r="Y112" i="4"/>
  <c r="Z112" i="4"/>
  <c r="X113" i="4"/>
  <c r="Y113" i="4"/>
  <c r="Z113" i="4"/>
  <c r="X114" i="4"/>
  <c r="Y114" i="4"/>
  <c r="Z114" i="4"/>
  <c r="X115" i="4"/>
  <c r="Y115" i="4"/>
  <c r="Z115" i="4"/>
  <c r="X116" i="4"/>
  <c r="Y116" i="4"/>
  <c r="Z116" i="4"/>
  <c r="X117" i="4"/>
  <c r="Y117" i="4"/>
  <c r="Z117" i="4"/>
  <c r="X118" i="4"/>
  <c r="Y118" i="4"/>
  <c r="Z118" i="4"/>
  <c r="X119" i="4"/>
  <c r="Y119" i="4"/>
  <c r="Z119" i="4"/>
  <c r="X120" i="4"/>
  <c r="Y120" i="4"/>
  <c r="Z120" i="4"/>
  <c r="X121" i="4"/>
  <c r="Y121" i="4"/>
  <c r="Z121" i="4"/>
  <c r="X122" i="4"/>
  <c r="Y122" i="4"/>
  <c r="Z122" i="4"/>
  <c r="X123" i="4"/>
  <c r="Y123" i="4"/>
  <c r="Z123" i="4"/>
  <c r="X124" i="4"/>
  <c r="Y124" i="4"/>
  <c r="Z124" i="4"/>
  <c r="X125" i="4"/>
  <c r="Y125" i="4"/>
  <c r="Z125" i="4"/>
  <c r="X126" i="4"/>
  <c r="Y126" i="4"/>
  <c r="Z126" i="4"/>
  <c r="X127" i="4"/>
  <c r="Y127" i="4"/>
  <c r="Z127" i="4"/>
  <c r="X128" i="4"/>
  <c r="Y128" i="4"/>
  <c r="Z128" i="4"/>
  <c r="X129" i="4"/>
  <c r="Y129" i="4"/>
  <c r="Z129" i="4"/>
  <c r="X130" i="4"/>
  <c r="Y130" i="4"/>
  <c r="Z130" i="4"/>
  <c r="X131" i="4"/>
  <c r="Y131" i="4"/>
  <c r="Z131" i="4"/>
  <c r="X132" i="4"/>
  <c r="Y132" i="4"/>
  <c r="Z132" i="4"/>
  <c r="X133" i="4"/>
  <c r="Y133" i="4"/>
  <c r="Z133" i="4"/>
  <c r="X134" i="4"/>
  <c r="Y134" i="4"/>
  <c r="Z134" i="4"/>
  <c r="X135" i="4"/>
  <c r="Y135" i="4"/>
  <c r="Z135" i="4"/>
  <c r="X136" i="4"/>
  <c r="Y136" i="4"/>
  <c r="Z136" i="4"/>
  <c r="X137" i="4"/>
  <c r="Y137" i="4"/>
  <c r="Z137" i="4"/>
  <c r="X138" i="4"/>
  <c r="Y138" i="4"/>
  <c r="Z138" i="4"/>
  <c r="X139" i="4"/>
  <c r="Y139" i="4"/>
  <c r="Z139" i="4"/>
  <c r="X140" i="4"/>
  <c r="Y140" i="4"/>
  <c r="Z140" i="4"/>
  <c r="X141" i="4"/>
  <c r="Y141" i="4"/>
  <c r="Z141" i="4"/>
  <c r="X142" i="4"/>
  <c r="Y142" i="4"/>
  <c r="Z142" i="4"/>
  <c r="X143" i="4"/>
  <c r="Y143" i="4"/>
  <c r="Z143" i="4"/>
  <c r="X144" i="4"/>
  <c r="Y144" i="4"/>
  <c r="Z144" i="4"/>
  <c r="X145" i="4"/>
  <c r="Y145" i="4"/>
  <c r="Z145" i="4"/>
  <c r="X146" i="4"/>
  <c r="Y146" i="4"/>
  <c r="Z146" i="4"/>
  <c r="X147" i="4"/>
  <c r="Y147" i="4"/>
  <c r="Z147" i="4"/>
  <c r="X148" i="4"/>
  <c r="Y148" i="4"/>
  <c r="Z148" i="4"/>
  <c r="X149" i="4"/>
  <c r="Y149" i="4"/>
  <c r="Z149" i="4"/>
  <c r="X150" i="4"/>
  <c r="Y150" i="4"/>
  <c r="Z150" i="4"/>
  <c r="X151" i="4"/>
  <c r="Y151" i="4"/>
  <c r="Z151" i="4"/>
  <c r="X152" i="4"/>
  <c r="Y152" i="4"/>
  <c r="Z152" i="4"/>
  <c r="X153" i="4"/>
  <c r="Y153" i="4"/>
  <c r="Z153" i="4"/>
  <c r="X154" i="4"/>
  <c r="Y154" i="4"/>
  <c r="Z154" i="4"/>
  <c r="X155" i="4"/>
  <c r="Y155" i="4"/>
  <c r="Z155" i="4"/>
  <c r="X156" i="4"/>
  <c r="Y156" i="4"/>
  <c r="Z156" i="4"/>
  <c r="X157" i="4"/>
  <c r="Y157" i="4"/>
  <c r="Z157" i="4"/>
  <c r="X158" i="4"/>
  <c r="Y158" i="4"/>
  <c r="Z158" i="4"/>
  <c r="X159" i="4"/>
  <c r="Y159" i="4"/>
  <c r="Z159" i="4"/>
  <c r="X160" i="4"/>
  <c r="Y160" i="4"/>
  <c r="Z160" i="4"/>
  <c r="X161" i="4"/>
  <c r="Y161" i="4"/>
  <c r="Z161" i="4"/>
  <c r="X162" i="4"/>
  <c r="Y162" i="4"/>
  <c r="Z162" i="4"/>
  <c r="X163" i="4"/>
  <c r="Y163" i="4"/>
  <c r="Z163" i="4"/>
  <c r="X164" i="4"/>
  <c r="Y164" i="4"/>
  <c r="Z164" i="4"/>
  <c r="X165" i="4"/>
  <c r="Y165" i="4"/>
  <c r="Z165" i="4"/>
  <c r="X166" i="4"/>
  <c r="Y166" i="4"/>
  <c r="Z166" i="4"/>
  <c r="X167" i="4"/>
  <c r="Y167" i="4"/>
  <c r="Z167" i="4"/>
  <c r="X168" i="4"/>
  <c r="Y168" i="4"/>
  <c r="Z168" i="4"/>
  <c r="X169" i="4"/>
  <c r="Y169" i="4"/>
  <c r="Z169" i="4"/>
  <c r="X170" i="4"/>
  <c r="Y170" i="4"/>
  <c r="Z170" i="4"/>
  <c r="X171" i="4"/>
  <c r="Y171" i="4"/>
  <c r="Z171" i="4"/>
  <c r="X172" i="4"/>
  <c r="Y172" i="4"/>
  <c r="Z172" i="4"/>
  <c r="X173" i="4"/>
  <c r="Y173" i="4"/>
  <c r="Z173" i="4"/>
  <c r="X174" i="4"/>
  <c r="Y174" i="4"/>
  <c r="Z174" i="4"/>
  <c r="X175" i="4"/>
  <c r="Y175" i="4"/>
  <c r="Z175" i="4"/>
  <c r="X176" i="4"/>
  <c r="Y176" i="4"/>
  <c r="Z176" i="4"/>
  <c r="X177" i="4"/>
  <c r="Y177" i="4"/>
  <c r="Z177" i="4"/>
  <c r="X178" i="4"/>
  <c r="Y178" i="4"/>
  <c r="Z178" i="4"/>
  <c r="X179" i="4"/>
  <c r="Y179" i="4"/>
  <c r="Z179" i="4"/>
  <c r="X180" i="4"/>
  <c r="Y180" i="4"/>
  <c r="Z180" i="4"/>
  <c r="X181" i="4"/>
  <c r="Y181" i="4"/>
  <c r="Z181" i="4"/>
  <c r="X182" i="4"/>
  <c r="Y182" i="4"/>
  <c r="Z182" i="4"/>
  <c r="X183" i="4"/>
  <c r="Y183" i="4"/>
  <c r="Z183" i="4"/>
  <c r="X184" i="4"/>
  <c r="Y184" i="4"/>
  <c r="Z184" i="4"/>
  <c r="X185" i="4"/>
  <c r="Y185" i="4"/>
  <c r="Z185" i="4"/>
  <c r="X186" i="4"/>
  <c r="Y186" i="4"/>
  <c r="Z186" i="4"/>
  <c r="X187" i="4"/>
  <c r="Y187" i="4"/>
  <c r="Z187" i="4"/>
  <c r="X188" i="4"/>
  <c r="Y188" i="4"/>
  <c r="Z188" i="4"/>
  <c r="X189" i="4"/>
  <c r="Y189" i="4"/>
  <c r="Z189" i="4"/>
  <c r="X190" i="4"/>
  <c r="Y190" i="4"/>
  <c r="Z190" i="4"/>
  <c r="X191" i="4"/>
  <c r="Y191" i="4"/>
  <c r="Z191" i="4"/>
  <c r="X192" i="4"/>
  <c r="Y192" i="4"/>
  <c r="Z192" i="4"/>
  <c r="X193" i="4"/>
  <c r="Y193" i="4"/>
  <c r="Z193" i="4"/>
  <c r="X194" i="4"/>
  <c r="Y194" i="4"/>
  <c r="Z194" i="4"/>
  <c r="X195" i="4"/>
  <c r="Y195" i="4"/>
  <c r="Z195" i="4"/>
  <c r="X196" i="4"/>
  <c r="Y196" i="4"/>
  <c r="Z196" i="4"/>
  <c r="X197" i="4"/>
  <c r="Y197" i="4"/>
  <c r="Z197" i="4"/>
  <c r="X198" i="4"/>
  <c r="Y198" i="4"/>
  <c r="Z198" i="4"/>
  <c r="X199" i="4"/>
  <c r="Y199" i="4"/>
  <c r="Z199" i="4"/>
  <c r="X200" i="4"/>
  <c r="Y200" i="4"/>
  <c r="Z200" i="4"/>
  <c r="X201" i="4"/>
  <c r="Y201" i="4"/>
  <c r="Z201" i="4"/>
  <c r="X202" i="4"/>
  <c r="Y202" i="4"/>
  <c r="Z202" i="4"/>
  <c r="X203" i="4"/>
  <c r="Y203" i="4"/>
  <c r="Z203" i="4"/>
  <c r="X204" i="4"/>
  <c r="Y204" i="4"/>
  <c r="Z204" i="4"/>
  <c r="X205" i="4"/>
  <c r="Y205" i="4"/>
  <c r="Z205" i="4"/>
  <c r="X206" i="4"/>
  <c r="Y206" i="4"/>
  <c r="Z206" i="4"/>
  <c r="X207" i="4"/>
  <c r="Y207" i="4"/>
  <c r="Z207" i="4"/>
  <c r="X208" i="4"/>
  <c r="Y208" i="4"/>
  <c r="Z208" i="4"/>
  <c r="X209" i="4"/>
  <c r="Y209" i="4"/>
  <c r="Z209" i="4"/>
  <c r="X210" i="4"/>
  <c r="Y210" i="4"/>
  <c r="Z210" i="4"/>
  <c r="X211" i="4"/>
  <c r="Y211" i="4"/>
  <c r="Z211" i="4"/>
  <c r="X212" i="4"/>
  <c r="Y212" i="4"/>
  <c r="Z212" i="4"/>
  <c r="X213" i="4"/>
  <c r="Y213" i="4"/>
  <c r="Z213" i="4"/>
  <c r="X214" i="4"/>
  <c r="Y214" i="4"/>
  <c r="Z214" i="4"/>
  <c r="X215" i="4"/>
  <c r="Y215" i="4"/>
  <c r="Z215" i="4"/>
  <c r="X216" i="4"/>
  <c r="Y216" i="4"/>
  <c r="Z216" i="4"/>
  <c r="X217" i="4"/>
  <c r="Y217" i="4"/>
  <c r="Z217" i="4"/>
  <c r="X218" i="4"/>
  <c r="Y218" i="4"/>
  <c r="Z218" i="4"/>
  <c r="X219" i="4"/>
  <c r="Y219" i="4"/>
  <c r="Z219" i="4"/>
  <c r="X220" i="4"/>
  <c r="Y220" i="4"/>
  <c r="Z220" i="4"/>
  <c r="X221" i="4"/>
  <c r="Y221" i="4"/>
  <c r="Z221" i="4"/>
  <c r="X222" i="4"/>
  <c r="Y222" i="4"/>
  <c r="Z222" i="4"/>
  <c r="X223" i="4"/>
  <c r="Y223" i="4"/>
  <c r="Z223" i="4"/>
  <c r="X224" i="4"/>
  <c r="Y224" i="4"/>
  <c r="Z224" i="4"/>
  <c r="X225" i="4"/>
  <c r="Y225" i="4"/>
  <c r="Z225" i="4"/>
  <c r="X226" i="4"/>
  <c r="Y226" i="4"/>
  <c r="Z226" i="4"/>
  <c r="X227" i="4"/>
  <c r="Y227" i="4"/>
  <c r="Z227" i="4"/>
  <c r="X228" i="4"/>
  <c r="Y228" i="4"/>
  <c r="Z228" i="4"/>
  <c r="X229" i="4"/>
  <c r="Y229" i="4"/>
  <c r="Z229" i="4"/>
  <c r="X230" i="4"/>
  <c r="Y230" i="4"/>
  <c r="Z230" i="4"/>
  <c r="X231" i="4"/>
  <c r="Y231" i="4"/>
  <c r="Z231" i="4"/>
  <c r="X232" i="4"/>
  <c r="Y232" i="4"/>
  <c r="Z232" i="4"/>
  <c r="X233" i="4"/>
  <c r="Y233" i="4"/>
  <c r="Z233" i="4"/>
  <c r="X234" i="4"/>
  <c r="Y234" i="4"/>
  <c r="Z234" i="4"/>
  <c r="X235" i="4"/>
  <c r="Y235" i="4"/>
  <c r="Z235" i="4"/>
  <c r="X236" i="4"/>
  <c r="Y236" i="4"/>
  <c r="Z236" i="4"/>
  <c r="X237" i="4"/>
  <c r="Y237" i="4"/>
  <c r="Z237" i="4"/>
  <c r="X238" i="4"/>
  <c r="Y238" i="4"/>
  <c r="Z238" i="4"/>
  <c r="X239" i="4"/>
  <c r="Y239" i="4"/>
  <c r="Z239" i="4"/>
  <c r="X240" i="4"/>
  <c r="Y240" i="4"/>
  <c r="Z240" i="4"/>
  <c r="X241" i="4"/>
  <c r="Y241" i="4"/>
  <c r="Z241" i="4"/>
  <c r="X242" i="4"/>
  <c r="Y242" i="4"/>
  <c r="Z242" i="4"/>
  <c r="X243" i="4"/>
  <c r="Y243" i="4"/>
  <c r="Z243" i="4"/>
  <c r="X244" i="4"/>
  <c r="Y244" i="4"/>
  <c r="Z244" i="4"/>
  <c r="X245" i="4"/>
  <c r="Y245" i="4"/>
  <c r="Z245" i="4"/>
  <c r="X246" i="4"/>
  <c r="Y246" i="4"/>
  <c r="Z246" i="4"/>
  <c r="X247" i="4"/>
  <c r="Y247" i="4"/>
  <c r="Z247" i="4"/>
  <c r="X248" i="4"/>
  <c r="Y248" i="4"/>
  <c r="Z248" i="4"/>
  <c r="X249" i="4"/>
  <c r="Y249" i="4"/>
  <c r="Z249" i="4"/>
  <c r="X250" i="4"/>
  <c r="Y250" i="4"/>
  <c r="Z250" i="4"/>
  <c r="X251" i="4"/>
  <c r="Y251" i="4"/>
  <c r="Z251" i="4"/>
  <c r="X252" i="4"/>
  <c r="Y252" i="4"/>
  <c r="Z252" i="4"/>
  <c r="X253" i="4"/>
  <c r="Y253" i="4"/>
  <c r="Z253" i="4"/>
  <c r="X254" i="4"/>
  <c r="Y254" i="4"/>
  <c r="Z254" i="4"/>
  <c r="X255" i="4"/>
  <c r="Y255" i="4"/>
  <c r="Z255" i="4"/>
  <c r="X256" i="4"/>
  <c r="Y256" i="4"/>
  <c r="Z256" i="4"/>
  <c r="X257" i="4"/>
  <c r="Y257" i="4"/>
  <c r="Z257" i="4"/>
  <c r="X258" i="4"/>
  <c r="Y258" i="4"/>
  <c r="Z258" i="4"/>
  <c r="X259" i="4"/>
  <c r="Y259" i="4"/>
  <c r="Z259" i="4"/>
  <c r="X260" i="4"/>
  <c r="Y260" i="4"/>
  <c r="Z260" i="4"/>
  <c r="X261" i="4"/>
  <c r="Y261" i="4"/>
  <c r="Z261" i="4"/>
  <c r="X262" i="4"/>
  <c r="Y262" i="4"/>
  <c r="Z262" i="4"/>
  <c r="X263" i="4"/>
  <c r="Y263" i="4"/>
  <c r="Z263" i="4"/>
  <c r="X264" i="4"/>
  <c r="Y264" i="4"/>
  <c r="Z264" i="4"/>
  <c r="X265" i="4"/>
  <c r="Y265" i="4"/>
  <c r="Z265" i="4"/>
  <c r="X266" i="4"/>
  <c r="Y266" i="4"/>
  <c r="Z266" i="4"/>
  <c r="X267" i="4"/>
  <c r="Y267" i="4"/>
  <c r="Z267" i="4"/>
  <c r="X268" i="4"/>
  <c r="Y268" i="4"/>
  <c r="Z268" i="4"/>
  <c r="X269" i="4"/>
  <c r="Y269" i="4"/>
  <c r="Z269" i="4"/>
  <c r="X270" i="4"/>
  <c r="Y270" i="4"/>
  <c r="Z270" i="4"/>
  <c r="X271" i="4"/>
  <c r="Y271" i="4"/>
  <c r="Z271" i="4"/>
  <c r="X272" i="4"/>
  <c r="Y272" i="4"/>
  <c r="Z272" i="4"/>
  <c r="X273" i="4"/>
  <c r="Y273" i="4"/>
  <c r="Z273" i="4"/>
  <c r="X274" i="4"/>
  <c r="Y274" i="4"/>
  <c r="Z274" i="4"/>
  <c r="X275" i="4"/>
  <c r="Y275" i="4"/>
  <c r="Z275" i="4"/>
  <c r="X276" i="4"/>
  <c r="Y276" i="4"/>
  <c r="Z276" i="4"/>
  <c r="X277" i="4"/>
  <c r="Y277" i="4"/>
  <c r="Z277" i="4"/>
  <c r="X278" i="4"/>
  <c r="Y278" i="4"/>
  <c r="Z278" i="4"/>
  <c r="X279" i="4"/>
  <c r="Y279" i="4"/>
  <c r="Z279" i="4"/>
  <c r="X280" i="4"/>
  <c r="Y280" i="4"/>
  <c r="Z280" i="4"/>
  <c r="X281" i="4"/>
  <c r="Y281" i="4"/>
  <c r="Z281" i="4"/>
  <c r="X282" i="4"/>
  <c r="Y282" i="4"/>
  <c r="Z282" i="4"/>
  <c r="X283" i="4"/>
  <c r="Y283" i="4"/>
  <c r="Z283" i="4"/>
  <c r="X284" i="4"/>
  <c r="Y284" i="4"/>
  <c r="Z284" i="4"/>
  <c r="X285" i="4"/>
  <c r="Y285" i="4"/>
  <c r="Z285" i="4"/>
  <c r="X286" i="4"/>
  <c r="Y286" i="4"/>
  <c r="Z286" i="4"/>
  <c r="X287" i="4"/>
  <c r="Y287" i="4"/>
  <c r="Z287" i="4"/>
  <c r="X288" i="4"/>
  <c r="Y288" i="4"/>
  <c r="Z288" i="4"/>
  <c r="X289" i="4"/>
  <c r="Y289" i="4"/>
  <c r="Z289" i="4"/>
  <c r="X290" i="4"/>
  <c r="Y290" i="4"/>
  <c r="Z290" i="4"/>
  <c r="X291" i="4"/>
  <c r="Y291" i="4"/>
  <c r="Z291" i="4"/>
  <c r="X292" i="4"/>
  <c r="Y292" i="4"/>
  <c r="Z292" i="4"/>
  <c r="X293" i="4"/>
  <c r="Y293" i="4"/>
  <c r="Z293" i="4"/>
  <c r="X294" i="4"/>
  <c r="Y294" i="4"/>
  <c r="Z294" i="4"/>
  <c r="X295" i="4"/>
  <c r="Y295" i="4"/>
  <c r="Z295" i="4"/>
  <c r="X296" i="4"/>
  <c r="Y296" i="4"/>
  <c r="Z296" i="4"/>
  <c r="X297" i="4"/>
  <c r="Y297" i="4"/>
  <c r="Z297" i="4"/>
  <c r="X298" i="4"/>
  <c r="Y298" i="4"/>
  <c r="Z298" i="4"/>
  <c r="X299" i="4"/>
  <c r="Y299" i="4"/>
  <c r="Z299" i="4"/>
  <c r="X300" i="4"/>
  <c r="Y300" i="4"/>
  <c r="Z300" i="4"/>
  <c r="X301" i="4"/>
  <c r="Y301" i="4"/>
  <c r="Z301" i="4"/>
  <c r="X302" i="4"/>
  <c r="Y302" i="4"/>
  <c r="Z302" i="4"/>
  <c r="X303" i="4"/>
  <c r="Y303" i="4"/>
  <c r="Z303" i="4"/>
  <c r="X304" i="4"/>
  <c r="Y304" i="4"/>
  <c r="Z304" i="4"/>
  <c r="X305" i="4"/>
  <c r="Y305" i="4"/>
  <c r="Z305" i="4"/>
  <c r="X306" i="4"/>
  <c r="Y306" i="4"/>
  <c r="Z306" i="4"/>
  <c r="X307" i="4"/>
  <c r="Y307" i="4"/>
  <c r="Z307" i="4"/>
  <c r="X308" i="4"/>
  <c r="Y308" i="4"/>
  <c r="Z308" i="4"/>
  <c r="X309" i="4"/>
  <c r="Y309" i="4"/>
  <c r="Z309" i="4"/>
  <c r="X310" i="4"/>
  <c r="Y310" i="4"/>
  <c r="Z310" i="4"/>
  <c r="X311" i="4"/>
  <c r="Y311" i="4"/>
  <c r="Z311" i="4"/>
  <c r="X312" i="4"/>
  <c r="Y312" i="4"/>
  <c r="Z312" i="4"/>
  <c r="X313" i="4"/>
  <c r="Y313" i="4"/>
  <c r="Z313" i="4"/>
  <c r="X314" i="4"/>
  <c r="Y314" i="4"/>
  <c r="Z314" i="4"/>
  <c r="X315" i="4"/>
  <c r="Y315" i="4"/>
  <c r="Z315" i="4"/>
  <c r="X316" i="4"/>
  <c r="Y316" i="4"/>
  <c r="Z316" i="4"/>
  <c r="X317" i="4"/>
  <c r="Y317" i="4"/>
  <c r="Z317" i="4"/>
  <c r="X318" i="4"/>
  <c r="Y318" i="4"/>
  <c r="Z318" i="4"/>
  <c r="X319" i="4"/>
  <c r="Y319" i="4"/>
  <c r="Z319" i="4"/>
  <c r="X320" i="4"/>
  <c r="Y320" i="4"/>
  <c r="Z320" i="4"/>
  <c r="X321" i="4"/>
  <c r="Y321" i="4"/>
  <c r="Z321" i="4"/>
  <c r="X322" i="4"/>
  <c r="Y322" i="4"/>
  <c r="Z322" i="4"/>
  <c r="X323" i="4"/>
  <c r="Y323" i="4"/>
  <c r="Z323" i="4"/>
  <c r="X324" i="4"/>
  <c r="Y324" i="4"/>
  <c r="Z324" i="4"/>
  <c r="X325" i="4"/>
  <c r="Y325" i="4"/>
  <c r="Z325" i="4"/>
  <c r="X326" i="4"/>
  <c r="Y326" i="4"/>
  <c r="Z326" i="4"/>
  <c r="X327" i="4"/>
  <c r="Y327" i="4"/>
  <c r="Z327" i="4"/>
  <c r="X328" i="4"/>
  <c r="Y328" i="4"/>
  <c r="Z328" i="4"/>
  <c r="X329" i="4"/>
  <c r="Y329" i="4"/>
  <c r="Z329" i="4"/>
  <c r="X330" i="4"/>
  <c r="Y330" i="4"/>
  <c r="Z330" i="4"/>
  <c r="X331" i="4"/>
  <c r="Y331" i="4"/>
  <c r="Z331" i="4"/>
  <c r="X332" i="4"/>
  <c r="Y332" i="4"/>
  <c r="Z332" i="4"/>
  <c r="X333" i="4"/>
  <c r="Y333" i="4"/>
  <c r="Z333" i="4"/>
  <c r="X334" i="4"/>
  <c r="Y334" i="4"/>
  <c r="Z334" i="4"/>
  <c r="X335" i="4"/>
  <c r="Y335" i="4"/>
  <c r="Z335" i="4"/>
  <c r="X336" i="4"/>
  <c r="Y336" i="4"/>
  <c r="Z336" i="4"/>
  <c r="X337" i="4"/>
  <c r="Y337" i="4"/>
  <c r="Z337" i="4"/>
  <c r="X338" i="4"/>
  <c r="Y338" i="4"/>
  <c r="Z338" i="4"/>
  <c r="X339" i="4"/>
  <c r="Y339" i="4"/>
  <c r="Z339" i="4"/>
  <c r="X340" i="4"/>
  <c r="Y340" i="4"/>
  <c r="Z340" i="4"/>
  <c r="X341" i="4"/>
  <c r="Y341" i="4"/>
  <c r="Z341" i="4"/>
  <c r="X342" i="4"/>
  <c r="Y342" i="4"/>
  <c r="Z342" i="4"/>
  <c r="X343" i="4"/>
  <c r="Y343" i="4"/>
  <c r="Z343" i="4"/>
  <c r="X344" i="4"/>
  <c r="Y344" i="4"/>
  <c r="Z344" i="4"/>
  <c r="X345" i="4"/>
  <c r="Y345" i="4"/>
  <c r="Z345" i="4"/>
  <c r="X346" i="4"/>
  <c r="Y346" i="4"/>
  <c r="Z346" i="4"/>
  <c r="X347" i="4"/>
  <c r="Y347" i="4"/>
  <c r="Z347" i="4"/>
  <c r="X348" i="4"/>
  <c r="Y348" i="4"/>
  <c r="Z348" i="4"/>
  <c r="X349" i="4"/>
  <c r="Y349" i="4"/>
  <c r="Z349" i="4"/>
  <c r="X350" i="4"/>
  <c r="Y350" i="4"/>
  <c r="Z350" i="4"/>
  <c r="X351" i="4"/>
  <c r="Y351" i="4"/>
  <c r="Z351" i="4"/>
  <c r="X352" i="4"/>
  <c r="Y352" i="4"/>
  <c r="Z352" i="4"/>
  <c r="X353" i="4"/>
  <c r="Y353" i="4"/>
  <c r="Z353" i="4"/>
  <c r="X354" i="4"/>
  <c r="Y354" i="4"/>
  <c r="Z354" i="4"/>
  <c r="X355" i="4"/>
  <c r="Y355" i="4"/>
  <c r="Z355" i="4"/>
  <c r="X356" i="4"/>
  <c r="Y356" i="4"/>
  <c r="Z356" i="4"/>
  <c r="X357" i="4"/>
  <c r="Y357" i="4"/>
  <c r="Z357" i="4"/>
  <c r="X358" i="4"/>
  <c r="Y358" i="4"/>
  <c r="Z358" i="4"/>
  <c r="X359" i="4"/>
  <c r="Y359" i="4"/>
  <c r="Z359" i="4"/>
  <c r="X360" i="4"/>
  <c r="Y360" i="4"/>
  <c r="Z360" i="4"/>
  <c r="X361" i="4"/>
  <c r="Y361" i="4"/>
  <c r="Z361" i="4"/>
  <c r="X362" i="4"/>
  <c r="Y362" i="4"/>
  <c r="Z362" i="4"/>
  <c r="X363" i="4"/>
  <c r="Y363" i="4"/>
  <c r="Z363" i="4"/>
  <c r="X364" i="4"/>
  <c r="Y364" i="4"/>
  <c r="Z364" i="4"/>
  <c r="X365" i="4"/>
  <c r="Y365" i="4"/>
  <c r="Z365" i="4"/>
  <c r="X366" i="4"/>
  <c r="Y366" i="4"/>
  <c r="Z366" i="4"/>
  <c r="X367" i="4"/>
  <c r="Y367" i="4"/>
  <c r="Z367" i="4"/>
  <c r="X368" i="4"/>
  <c r="Y368" i="4"/>
  <c r="Z368" i="4"/>
  <c r="X369" i="4"/>
  <c r="Y369" i="4"/>
  <c r="Z369" i="4"/>
  <c r="X370" i="4"/>
  <c r="Y370" i="4"/>
  <c r="Z370" i="4"/>
  <c r="X371" i="4"/>
  <c r="Y371" i="4"/>
  <c r="Z371" i="4"/>
  <c r="X372" i="4"/>
  <c r="Y372" i="4"/>
  <c r="Z372" i="4"/>
  <c r="X373" i="4"/>
  <c r="Y373" i="4"/>
  <c r="Z373" i="4"/>
  <c r="X374" i="4"/>
  <c r="Y374" i="4"/>
  <c r="Z374" i="4"/>
  <c r="X375" i="4"/>
  <c r="Y375" i="4"/>
  <c r="Z375" i="4"/>
  <c r="X376" i="4"/>
  <c r="Y376" i="4"/>
  <c r="Z376" i="4"/>
  <c r="X377" i="4"/>
  <c r="Y377" i="4"/>
  <c r="Z377" i="4"/>
  <c r="X378" i="4"/>
  <c r="Y378" i="4"/>
  <c r="Z378" i="4"/>
  <c r="X379" i="4"/>
  <c r="Y379" i="4"/>
  <c r="Z379" i="4"/>
  <c r="X380" i="4"/>
  <c r="Y380" i="4"/>
  <c r="Z380" i="4"/>
  <c r="X381" i="4"/>
  <c r="Y381" i="4"/>
  <c r="Z381" i="4"/>
  <c r="X382" i="4"/>
  <c r="Y382" i="4"/>
  <c r="Z382" i="4"/>
  <c r="X383" i="4"/>
  <c r="Y383" i="4"/>
  <c r="Z383" i="4"/>
  <c r="X384" i="4"/>
  <c r="Y384" i="4"/>
  <c r="Z384" i="4"/>
  <c r="X385" i="4"/>
  <c r="Y385" i="4"/>
  <c r="Z385" i="4"/>
  <c r="X386" i="4"/>
  <c r="Y386" i="4"/>
  <c r="Z386" i="4"/>
  <c r="X387" i="4"/>
  <c r="Y387" i="4"/>
  <c r="Z387" i="4"/>
  <c r="X388" i="4"/>
  <c r="Y388" i="4"/>
  <c r="Z388" i="4"/>
  <c r="X389" i="4"/>
  <c r="Y389" i="4"/>
  <c r="Z389" i="4"/>
  <c r="X390" i="4"/>
  <c r="Y390" i="4"/>
  <c r="Z390" i="4"/>
  <c r="X391" i="4"/>
  <c r="Y391" i="4"/>
  <c r="Z391" i="4"/>
  <c r="X392" i="4"/>
  <c r="Y392" i="4"/>
  <c r="Z392" i="4"/>
  <c r="X393" i="4"/>
  <c r="Y393" i="4"/>
  <c r="Z393" i="4"/>
  <c r="T5" i="4"/>
  <c r="U5" i="4"/>
  <c r="V5" i="4"/>
  <c r="T6" i="4"/>
  <c r="U6" i="4"/>
  <c r="V6" i="4"/>
  <c r="T7" i="4"/>
  <c r="U7" i="4"/>
  <c r="V7" i="4"/>
  <c r="T8" i="4"/>
  <c r="U8" i="4"/>
  <c r="V8" i="4"/>
  <c r="T9" i="4"/>
  <c r="U9" i="4"/>
  <c r="V9" i="4"/>
  <c r="T10" i="4"/>
  <c r="U10" i="4"/>
  <c r="V10" i="4"/>
  <c r="T11" i="4"/>
  <c r="U11" i="4"/>
  <c r="V11" i="4"/>
  <c r="T12" i="4"/>
  <c r="U12" i="4"/>
  <c r="V12" i="4"/>
  <c r="T13" i="4"/>
  <c r="U13" i="4"/>
  <c r="V13" i="4"/>
  <c r="T14" i="4"/>
  <c r="U14" i="4"/>
  <c r="V14" i="4"/>
  <c r="T15" i="4"/>
  <c r="U15" i="4"/>
  <c r="V15" i="4"/>
  <c r="T16" i="4"/>
  <c r="U16" i="4"/>
  <c r="V16" i="4"/>
  <c r="T17" i="4"/>
  <c r="U17" i="4"/>
  <c r="V17" i="4"/>
  <c r="T18" i="4"/>
  <c r="U18" i="4"/>
  <c r="V18" i="4"/>
  <c r="T19" i="4"/>
  <c r="U19" i="4"/>
  <c r="V19" i="4"/>
  <c r="T20" i="4"/>
  <c r="U20" i="4"/>
  <c r="V20" i="4"/>
  <c r="T21" i="4"/>
  <c r="U21" i="4"/>
  <c r="V21" i="4"/>
  <c r="T22" i="4"/>
  <c r="U22" i="4"/>
  <c r="V22" i="4"/>
  <c r="T23" i="4"/>
  <c r="U23" i="4"/>
  <c r="V23" i="4"/>
  <c r="T24" i="4"/>
  <c r="U24" i="4"/>
  <c r="V24" i="4"/>
  <c r="T25" i="4"/>
  <c r="U25" i="4"/>
  <c r="V25" i="4"/>
  <c r="T26" i="4"/>
  <c r="U26" i="4"/>
  <c r="V26" i="4"/>
  <c r="T27" i="4"/>
  <c r="U27" i="4"/>
  <c r="V27" i="4"/>
  <c r="T28" i="4"/>
  <c r="U28" i="4"/>
  <c r="V28" i="4"/>
  <c r="T29" i="4"/>
  <c r="U29" i="4"/>
  <c r="V29" i="4"/>
  <c r="T30" i="4"/>
  <c r="U30" i="4"/>
  <c r="V30" i="4"/>
  <c r="T31" i="4"/>
  <c r="U31" i="4"/>
  <c r="V31" i="4"/>
  <c r="T32" i="4"/>
  <c r="U32" i="4"/>
  <c r="V32" i="4"/>
  <c r="T33" i="4"/>
  <c r="U33" i="4"/>
  <c r="V33" i="4"/>
  <c r="T34" i="4"/>
  <c r="U34" i="4"/>
  <c r="V34" i="4"/>
  <c r="T35" i="4"/>
  <c r="U35" i="4"/>
  <c r="V35" i="4"/>
  <c r="T36" i="4"/>
  <c r="U36" i="4"/>
  <c r="V36" i="4"/>
  <c r="T37" i="4"/>
  <c r="U37" i="4"/>
  <c r="V37" i="4"/>
  <c r="T38" i="4"/>
  <c r="U38" i="4"/>
  <c r="V38" i="4"/>
  <c r="T39" i="4"/>
  <c r="U39" i="4"/>
  <c r="V39" i="4"/>
  <c r="T40" i="4"/>
  <c r="U40" i="4"/>
  <c r="V40" i="4"/>
  <c r="T41" i="4"/>
  <c r="U41" i="4"/>
  <c r="V41" i="4"/>
  <c r="T42" i="4"/>
  <c r="U42" i="4"/>
  <c r="V42" i="4"/>
  <c r="T43" i="4"/>
  <c r="U43" i="4"/>
  <c r="V43" i="4"/>
  <c r="T44" i="4"/>
  <c r="U44" i="4"/>
  <c r="V44" i="4"/>
  <c r="T45" i="4"/>
  <c r="U45" i="4"/>
  <c r="V45" i="4"/>
  <c r="T46" i="4"/>
  <c r="U46" i="4"/>
  <c r="V46" i="4"/>
  <c r="T47" i="4"/>
  <c r="U47" i="4"/>
  <c r="V47" i="4"/>
  <c r="T48" i="4"/>
  <c r="U48" i="4"/>
  <c r="V48" i="4"/>
  <c r="T49" i="4"/>
  <c r="U49" i="4"/>
  <c r="V49" i="4"/>
  <c r="T50" i="4"/>
  <c r="U50" i="4"/>
  <c r="V50" i="4"/>
  <c r="T51" i="4"/>
  <c r="U51" i="4"/>
  <c r="V51" i="4"/>
  <c r="T52" i="4"/>
  <c r="U52" i="4"/>
  <c r="V52" i="4"/>
  <c r="T53" i="4"/>
  <c r="U53" i="4"/>
  <c r="V53" i="4"/>
  <c r="T54" i="4"/>
  <c r="U54" i="4"/>
  <c r="V54" i="4"/>
  <c r="T55" i="4"/>
  <c r="U55" i="4"/>
  <c r="V55" i="4"/>
  <c r="T56" i="4"/>
  <c r="U56" i="4"/>
  <c r="V56" i="4"/>
  <c r="T57" i="4"/>
  <c r="U57" i="4"/>
  <c r="V57" i="4"/>
  <c r="T58" i="4"/>
  <c r="U58" i="4"/>
  <c r="V58" i="4"/>
  <c r="T59" i="4"/>
  <c r="U59" i="4"/>
  <c r="V59" i="4"/>
  <c r="T60" i="4"/>
  <c r="U60" i="4"/>
  <c r="V60" i="4"/>
  <c r="T61" i="4"/>
  <c r="U61" i="4"/>
  <c r="V61" i="4"/>
  <c r="T62" i="4"/>
  <c r="U62" i="4"/>
  <c r="V62" i="4"/>
  <c r="T63" i="4"/>
  <c r="U63" i="4"/>
  <c r="V63" i="4"/>
  <c r="T64" i="4"/>
  <c r="U64" i="4"/>
  <c r="V64" i="4"/>
  <c r="T65" i="4"/>
  <c r="U65" i="4"/>
  <c r="V65" i="4"/>
  <c r="T66" i="4"/>
  <c r="U66" i="4"/>
  <c r="V66" i="4"/>
  <c r="T67" i="4"/>
  <c r="U67" i="4"/>
  <c r="V67" i="4"/>
  <c r="T68" i="4"/>
  <c r="U68" i="4"/>
  <c r="V68" i="4"/>
  <c r="T69" i="4"/>
  <c r="U69" i="4"/>
  <c r="V69" i="4"/>
  <c r="T70" i="4"/>
  <c r="U70" i="4"/>
  <c r="V70" i="4"/>
  <c r="T71" i="4"/>
  <c r="U71" i="4"/>
  <c r="V71" i="4"/>
  <c r="T72" i="4"/>
  <c r="U72" i="4"/>
  <c r="V72" i="4"/>
  <c r="T73" i="4"/>
  <c r="U73" i="4"/>
  <c r="V73" i="4"/>
  <c r="T74" i="4"/>
  <c r="U74" i="4"/>
  <c r="V74" i="4"/>
  <c r="T75" i="4"/>
  <c r="U75" i="4"/>
  <c r="V75" i="4"/>
  <c r="T76" i="4"/>
  <c r="U76" i="4"/>
  <c r="V76" i="4"/>
  <c r="T77" i="4"/>
  <c r="U77" i="4"/>
  <c r="V77" i="4"/>
  <c r="T78" i="4"/>
  <c r="U78" i="4"/>
  <c r="V78" i="4"/>
  <c r="T79" i="4"/>
  <c r="U79" i="4"/>
  <c r="V79" i="4"/>
  <c r="T80" i="4"/>
  <c r="U80" i="4"/>
  <c r="V80" i="4"/>
  <c r="T81" i="4"/>
  <c r="U81" i="4"/>
  <c r="V81" i="4"/>
  <c r="T82" i="4"/>
  <c r="U82" i="4"/>
  <c r="V82" i="4"/>
  <c r="T83" i="4"/>
  <c r="U83" i="4"/>
  <c r="V83" i="4"/>
  <c r="T84" i="4"/>
  <c r="U84" i="4"/>
  <c r="V84" i="4"/>
  <c r="T85" i="4"/>
  <c r="U85" i="4"/>
  <c r="V85" i="4"/>
  <c r="T86" i="4"/>
  <c r="U86" i="4"/>
  <c r="V86" i="4"/>
  <c r="T87" i="4"/>
  <c r="U87" i="4"/>
  <c r="V87" i="4"/>
  <c r="T88" i="4"/>
  <c r="U88" i="4"/>
  <c r="V88" i="4"/>
  <c r="T89" i="4"/>
  <c r="U89" i="4"/>
  <c r="V89" i="4"/>
  <c r="T90" i="4"/>
  <c r="U90" i="4"/>
  <c r="V90" i="4"/>
  <c r="T91" i="4"/>
  <c r="U91" i="4"/>
  <c r="V91" i="4"/>
  <c r="T92" i="4"/>
  <c r="U92" i="4"/>
  <c r="V92" i="4"/>
  <c r="T93" i="4"/>
  <c r="U93" i="4"/>
  <c r="V93" i="4"/>
  <c r="T94" i="4"/>
  <c r="U94" i="4"/>
  <c r="V94" i="4"/>
  <c r="T95" i="4"/>
  <c r="U95" i="4"/>
  <c r="V95" i="4"/>
  <c r="T96" i="4"/>
  <c r="U96" i="4"/>
  <c r="V96" i="4"/>
  <c r="T97" i="4"/>
  <c r="U97" i="4"/>
  <c r="V97" i="4"/>
  <c r="T98" i="4"/>
  <c r="U98" i="4"/>
  <c r="V98" i="4"/>
  <c r="T99" i="4"/>
  <c r="U99" i="4"/>
  <c r="V99" i="4"/>
  <c r="T100" i="4"/>
  <c r="U100" i="4"/>
  <c r="V100" i="4"/>
  <c r="T101" i="4"/>
  <c r="U101" i="4"/>
  <c r="V101" i="4"/>
  <c r="T102" i="4"/>
  <c r="U102" i="4"/>
  <c r="V102" i="4"/>
  <c r="T103" i="4"/>
  <c r="U103" i="4"/>
  <c r="V103" i="4"/>
  <c r="T104" i="4"/>
  <c r="U104" i="4"/>
  <c r="V104" i="4"/>
  <c r="T105" i="4"/>
  <c r="U105" i="4"/>
  <c r="V105" i="4"/>
  <c r="T106" i="4"/>
  <c r="U106" i="4"/>
  <c r="V106" i="4"/>
  <c r="T107" i="4"/>
  <c r="U107" i="4"/>
  <c r="V107" i="4"/>
  <c r="T108" i="4"/>
  <c r="U108" i="4"/>
  <c r="V108" i="4"/>
  <c r="T109" i="4"/>
  <c r="U109" i="4"/>
  <c r="V109" i="4"/>
  <c r="T110" i="4"/>
  <c r="U110" i="4"/>
  <c r="V110" i="4"/>
  <c r="T111" i="4"/>
  <c r="U111" i="4"/>
  <c r="V111" i="4"/>
  <c r="T112" i="4"/>
  <c r="U112" i="4"/>
  <c r="V112" i="4"/>
  <c r="T113" i="4"/>
  <c r="U113" i="4"/>
  <c r="V113" i="4"/>
  <c r="T114" i="4"/>
  <c r="U114" i="4"/>
  <c r="V114" i="4"/>
  <c r="T115" i="4"/>
  <c r="U115" i="4"/>
  <c r="V115" i="4"/>
  <c r="T116" i="4"/>
  <c r="U116" i="4"/>
  <c r="V116" i="4"/>
  <c r="T117" i="4"/>
  <c r="U117" i="4"/>
  <c r="V117" i="4"/>
  <c r="T118" i="4"/>
  <c r="U118" i="4"/>
  <c r="V118" i="4"/>
  <c r="T119" i="4"/>
  <c r="U119" i="4"/>
  <c r="V119" i="4"/>
  <c r="T120" i="4"/>
  <c r="U120" i="4"/>
  <c r="V120" i="4"/>
  <c r="T121" i="4"/>
  <c r="U121" i="4"/>
  <c r="V121" i="4"/>
  <c r="T122" i="4"/>
  <c r="U122" i="4"/>
  <c r="V122" i="4"/>
  <c r="T123" i="4"/>
  <c r="U123" i="4"/>
  <c r="V123" i="4"/>
  <c r="T124" i="4"/>
  <c r="U124" i="4"/>
  <c r="V124" i="4"/>
  <c r="T125" i="4"/>
  <c r="U125" i="4"/>
  <c r="V125" i="4"/>
  <c r="T126" i="4"/>
  <c r="U126" i="4"/>
  <c r="V126" i="4"/>
  <c r="T127" i="4"/>
  <c r="U127" i="4"/>
  <c r="V127" i="4"/>
  <c r="T128" i="4"/>
  <c r="U128" i="4"/>
  <c r="V128" i="4"/>
  <c r="T129" i="4"/>
  <c r="U129" i="4"/>
  <c r="V129" i="4"/>
  <c r="T130" i="4"/>
  <c r="U130" i="4"/>
  <c r="V130" i="4"/>
  <c r="T131" i="4"/>
  <c r="U131" i="4"/>
  <c r="V131" i="4"/>
  <c r="T132" i="4"/>
  <c r="U132" i="4"/>
  <c r="V132" i="4"/>
  <c r="T133" i="4"/>
  <c r="U133" i="4"/>
  <c r="V133" i="4"/>
  <c r="T134" i="4"/>
  <c r="U134" i="4"/>
  <c r="V134" i="4"/>
  <c r="T135" i="4"/>
  <c r="U135" i="4"/>
  <c r="V135" i="4"/>
  <c r="T136" i="4"/>
  <c r="U136" i="4"/>
  <c r="V136" i="4"/>
  <c r="T137" i="4"/>
  <c r="U137" i="4"/>
  <c r="V137" i="4"/>
  <c r="T138" i="4"/>
  <c r="U138" i="4"/>
  <c r="V138" i="4"/>
  <c r="T139" i="4"/>
  <c r="U139" i="4"/>
  <c r="V139" i="4"/>
  <c r="T140" i="4"/>
  <c r="U140" i="4"/>
  <c r="V140" i="4"/>
  <c r="T141" i="4"/>
  <c r="U141" i="4"/>
  <c r="V141" i="4"/>
  <c r="T142" i="4"/>
  <c r="U142" i="4"/>
  <c r="V142" i="4"/>
  <c r="T143" i="4"/>
  <c r="U143" i="4"/>
  <c r="V143" i="4"/>
  <c r="T144" i="4"/>
  <c r="U144" i="4"/>
  <c r="V144" i="4"/>
  <c r="T145" i="4"/>
  <c r="U145" i="4"/>
  <c r="V145" i="4"/>
  <c r="T146" i="4"/>
  <c r="U146" i="4"/>
  <c r="V146" i="4"/>
  <c r="T147" i="4"/>
  <c r="U147" i="4"/>
  <c r="V147" i="4"/>
  <c r="T148" i="4"/>
  <c r="U148" i="4"/>
  <c r="V148" i="4"/>
  <c r="T149" i="4"/>
  <c r="U149" i="4"/>
  <c r="V149" i="4"/>
  <c r="T150" i="4"/>
  <c r="U150" i="4"/>
  <c r="V150" i="4"/>
  <c r="T151" i="4"/>
  <c r="U151" i="4"/>
  <c r="V151" i="4"/>
  <c r="T152" i="4"/>
  <c r="U152" i="4"/>
  <c r="V152" i="4"/>
  <c r="T153" i="4"/>
  <c r="U153" i="4"/>
  <c r="V153" i="4"/>
  <c r="T154" i="4"/>
  <c r="U154" i="4"/>
  <c r="V154" i="4"/>
  <c r="T155" i="4"/>
  <c r="U155" i="4"/>
  <c r="V155" i="4"/>
  <c r="T156" i="4"/>
  <c r="U156" i="4"/>
  <c r="V156" i="4"/>
  <c r="T157" i="4"/>
  <c r="U157" i="4"/>
  <c r="V157" i="4"/>
  <c r="T158" i="4"/>
  <c r="U158" i="4"/>
  <c r="V158" i="4"/>
  <c r="T159" i="4"/>
  <c r="U159" i="4"/>
  <c r="V159" i="4"/>
  <c r="T160" i="4"/>
  <c r="U160" i="4"/>
  <c r="V160" i="4"/>
  <c r="T161" i="4"/>
  <c r="U161" i="4"/>
  <c r="V161" i="4"/>
  <c r="T162" i="4"/>
  <c r="U162" i="4"/>
  <c r="V162" i="4"/>
  <c r="T163" i="4"/>
  <c r="U163" i="4"/>
  <c r="V163" i="4"/>
  <c r="T164" i="4"/>
  <c r="U164" i="4"/>
  <c r="V164" i="4"/>
  <c r="T165" i="4"/>
  <c r="U165" i="4"/>
  <c r="V165" i="4"/>
  <c r="T166" i="4"/>
  <c r="U166" i="4"/>
  <c r="V166" i="4"/>
  <c r="T167" i="4"/>
  <c r="U167" i="4"/>
  <c r="V167" i="4"/>
  <c r="T168" i="4"/>
  <c r="U168" i="4"/>
  <c r="V168" i="4"/>
  <c r="T169" i="4"/>
  <c r="U169" i="4"/>
  <c r="V169" i="4"/>
  <c r="T170" i="4"/>
  <c r="U170" i="4"/>
  <c r="V170" i="4"/>
  <c r="T171" i="4"/>
  <c r="U171" i="4"/>
  <c r="V171" i="4"/>
  <c r="T172" i="4"/>
  <c r="U172" i="4"/>
  <c r="V172" i="4"/>
  <c r="T173" i="4"/>
  <c r="U173" i="4"/>
  <c r="V173" i="4"/>
  <c r="T174" i="4"/>
  <c r="U174" i="4"/>
  <c r="V174" i="4"/>
  <c r="T175" i="4"/>
  <c r="U175" i="4"/>
  <c r="V175" i="4"/>
  <c r="T176" i="4"/>
  <c r="U176" i="4"/>
  <c r="V176" i="4"/>
  <c r="T177" i="4"/>
  <c r="U177" i="4"/>
  <c r="V177" i="4"/>
  <c r="T178" i="4"/>
  <c r="U178" i="4"/>
  <c r="V178" i="4"/>
  <c r="T179" i="4"/>
  <c r="U179" i="4"/>
  <c r="V179" i="4"/>
  <c r="T180" i="4"/>
  <c r="U180" i="4"/>
  <c r="V180" i="4"/>
  <c r="T181" i="4"/>
  <c r="U181" i="4"/>
  <c r="V181" i="4"/>
  <c r="T182" i="4"/>
  <c r="U182" i="4"/>
  <c r="V182" i="4"/>
  <c r="T183" i="4"/>
  <c r="U183" i="4"/>
  <c r="V183" i="4"/>
  <c r="T184" i="4"/>
  <c r="U184" i="4"/>
  <c r="V184" i="4"/>
  <c r="T185" i="4"/>
  <c r="U185" i="4"/>
  <c r="V185" i="4"/>
  <c r="T186" i="4"/>
  <c r="U186" i="4"/>
  <c r="V186" i="4"/>
  <c r="T187" i="4"/>
  <c r="U187" i="4"/>
  <c r="V187" i="4"/>
  <c r="T188" i="4"/>
  <c r="U188" i="4"/>
  <c r="V188" i="4"/>
  <c r="T189" i="4"/>
  <c r="U189" i="4"/>
  <c r="V189" i="4"/>
  <c r="T190" i="4"/>
  <c r="U190" i="4"/>
  <c r="V190" i="4"/>
  <c r="T191" i="4"/>
  <c r="U191" i="4"/>
  <c r="V191" i="4"/>
  <c r="T192" i="4"/>
  <c r="U192" i="4"/>
  <c r="V192" i="4"/>
  <c r="T193" i="4"/>
  <c r="U193" i="4"/>
  <c r="V193" i="4"/>
  <c r="T194" i="4"/>
  <c r="U194" i="4"/>
  <c r="V194" i="4"/>
  <c r="T195" i="4"/>
  <c r="U195" i="4"/>
  <c r="V195" i="4"/>
  <c r="T196" i="4"/>
  <c r="U196" i="4"/>
  <c r="V196" i="4"/>
  <c r="T197" i="4"/>
  <c r="U197" i="4"/>
  <c r="V197" i="4"/>
  <c r="T198" i="4"/>
  <c r="U198" i="4"/>
  <c r="V198" i="4"/>
  <c r="T199" i="4"/>
  <c r="U199" i="4"/>
  <c r="V199" i="4"/>
  <c r="T200" i="4"/>
  <c r="U200" i="4"/>
  <c r="V200" i="4"/>
  <c r="T201" i="4"/>
  <c r="U201" i="4"/>
  <c r="V201" i="4"/>
  <c r="T202" i="4"/>
  <c r="U202" i="4"/>
  <c r="V202" i="4"/>
  <c r="T203" i="4"/>
  <c r="U203" i="4"/>
  <c r="V203" i="4"/>
  <c r="T204" i="4"/>
  <c r="U204" i="4"/>
  <c r="V204" i="4"/>
  <c r="T205" i="4"/>
  <c r="U205" i="4"/>
  <c r="V205" i="4"/>
  <c r="T206" i="4"/>
  <c r="U206" i="4"/>
  <c r="V206" i="4"/>
  <c r="T207" i="4"/>
  <c r="U207" i="4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1" i="4"/>
  <c r="U271" i="4"/>
  <c r="V271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V282" i="4"/>
  <c r="T283" i="4"/>
  <c r="U283" i="4"/>
  <c r="V283" i="4"/>
  <c r="T284" i="4"/>
  <c r="U284" i="4"/>
  <c r="V284" i="4"/>
  <c r="T285" i="4"/>
  <c r="U285" i="4"/>
  <c r="V285" i="4"/>
  <c r="T286" i="4"/>
  <c r="U286" i="4"/>
  <c r="V286" i="4"/>
  <c r="T287" i="4"/>
  <c r="U287" i="4"/>
  <c r="V287" i="4"/>
  <c r="T288" i="4"/>
  <c r="U288" i="4"/>
  <c r="V288" i="4"/>
  <c r="T289" i="4"/>
  <c r="U289" i="4"/>
  <c r="V289" i="4"/>
  <c r="T290" i="4"/>
  <c r="U290" i="4"/>
  <c r="V290" i="4"/>
  <c r="T291" i="4"/>
  <c r="U291" i="4"/>
  <c r="V291" i="4"/>
  <c r="T292" i="4"/>
  <c r="U292" i="4"/>
  <c r="V292" i="4"/>
  <c r="T293" i="4"/>
  <c r="U293" i="4"/>
  <c r="V293" i="4"/>
  <c r="T294" i="4"/>
  <c r="U294" i="4"/>
  <c r="V294" i="4"/>
  <c r="T295" i="4"/>
  <c r="U295" i="4"/>
  <c r="V295" i="4"/>
  <c r="T296" i="4"/>
  <c r="U296" i="4"/>
  <c r="V296" i="4"/>
  <c r="T297" i="4"/>
  <c r="U297" i="4"/>
  <c r="V297" i="4"/>
  <c r="T298" i="4"/>
  <c r="U298" i="4"/>
  <c r="V298" i="4"/>
  <c r="T299" i="4"/>
  <c r="U299" i="4"/>
  <c r="V299" i="4"/>
  <c r="T300" i="4"/>
  <c r="U300" i="4"/>
  <c r="V300" i="4"/>
  <c r="T301" i="4"/>
  <c r="U301" i="4"/>
  <c r="V301" i="4"/>
  <c r="T302" i="4"/>
  <c r="U302" i="4"/>
  <c r="V302" i="4"/>
  <c r="T303" i="4"/>
  <c r="U303" i="4"/>
  <c r="V303" i="4"/>
  <c r="T304" i="4"/>
  <c r="U304" i="4"/>
  <c r="V304" i="4"/>
  <c r="T305" i="4"/>
  <c r="U305" i="4"/>
  <c r="V305" i="4"/>
  <c r="T306" i="4"/>
  <c r="U306" i="4"/>
  <c r="V306" i="4"/>
  <c r="T307" i="4"/>
  <c r="U307" i="4"/>
  <c r="V307" i="4"/>
  <c r="T308" i="4"/>
  <c r="U308" i="4"/>
  <c r="V308" i="4"/>
  <c r="T309" i="4"/>
  <c r="U309" i="4"/>
  <c r="V309" i="4"/>
  <c r="T310" i="4"/>
  <c r="U310" i="4"/>
  <c r="V310" i="4"/>
  <c r="T311" i="4"/>
  <c r="U311" i="4"/>
  <c r="V311" i="4"/>
  <c r="T312" i="4"/>
  <c r="U312" i="4"/>
  <c r="V312" i="4"/>
  <c r="T313" i="4"/>
  <c r="U313" i="4"/>
  <c r="V313" i="4"/>
  <c r="T314" i="4"/>
  <c r="U314" i="4"/>
  <c r="V314" i="4"/>
  <c r="T315" i="4"/>
  <c r="U315" i="4"/>
  <c r="V315" i="4"/>
  <c r="T316" i="4"/>
  <c r="U316" i="4"/>
  <c r="V316" i="4"/>
  <c r="T317" i="4"/>
  <c r="U317" i="4"/>
  <c r="V317" i="4"/>
  <c r="T318" i="4"/>
  <c r="U318" i="4"/>
  <c r="V318" i="4"/>
  <c r="T319" i="4"/>
  <c r="U319" i="4"/>
  <c r="V319" i="4"/>
  <c r="T320" i="4"/>
  <c r="U320" i="4"/>
  <c r="V320" i="4"/>
  <c r="T321" i="4"/>
  <c r="U321" i="4"/>
  <c r="V321" i="4"/>
  <c r="T322" i="4"/>
  <c r="U322" i="4"/>
  <c r="V322" i="4"/>
  <c r="T323" i="4"/>
  <c r="U323" i="4"/>
  <c r="V323" i="4"/>
  <c r="T324" i="4"/>
  <c r="U324" i="4"/>
  <c r="V324" i="4"/>
  <c r="T325" i="4"/>
  <c r="U325" i="4"/>
  <c r="V325" i="4"/>
  <c r="T326" i="4"/>
  <c r="U326" i="4"/>
  <c r="V326" i="4"/>
  <c r="T327" i="4"/>
  <c r="U327" i="4"/>
  <c r="V327" i="4"/>
  <c r="T328" i="4"/>
  <c r="U328" i="4"/>
  <c r="V328" i="4"/>
  <c r="T329" i="4"/>
  <c r="U329" i="4"/>
  <c r="V329" i="4"/>
  <c r="T330" i="4"/>
  <c r="U330" i="4"/>
  <c r="V330" i="4"/>
  <c r="T331" i="4"/>
  <c r="U331" i="4"/>
  <c r="V331" i="4"/>
  <c r="T332" i="4"/>
  <c r="U332" i="4"/>
  <c r="V332" i="4"/>
  <c r="T333" i="4"/>
  <c r="U333" i="4"/>
  <c r="V333" i="4"/>
  <c r="T334" i="4"/>
  <c r="U334" i="4"/>
  <c r="V334" i="4"/>
  <c r="T335" i="4"/>
  <c r="U335" i="4"/>
  <c r="V335" i="4"/>
  <c r="T336" i="4"/>
  <c r="U336" i="4"/>
  <c r="V336" i="4"/>
  <c r="T337" i="4"/>
  <c r="U337" i="4"/>
  <c r="V337" i="4"/>
  <c r="T338" i="4"/>
  <c r="U338" i="4"/>
  <c r="V338" i="4"/>
  <c r="T339" i="4"/>
  <c r="U339" i="4"/>
  <c r="V339" i="4"/>
  <c r="T340" i="4"/>
  <c r="U340" i="4"/>
  <c r="V340" i="4"/>
  <c r="T341" i="4"/>
  <c r="U341" i="4"/>
  <c r="V341" i="4"/>
  <c r="T342" i="4"/>
  <c r="U342" i="4"/>
  <c r="V342" i="4"/>
  <c r="T343" i="4"/>
  <c r="U343" i="4"/>
  <c r="V343" i="4"/>
  <c r="T344" i="4"/>
  <c r="U344" i="4"/>
  <c r="V344" i="4"/>
  <c r="T345" i="4"/>
  <c r="U345" i="4"/>
  <c r="V345" i="4"/>
  <c r="T346" i="4"/>
  <c r="U346" i="4"/>
  <c r="V346" i="4"/>
  <c r="T347" i="4"/>
  <c r="U347" i="4"/>
  <c r="V347" i="4"/>
  <c r="T348" i="4"/>
  <c r="U348" i="4"/>
  <c r="V348" i="4"/>
  <c r="T349" i="4"/>
  <c r="U349" i="4"/>
  <c r="V349" i="4"/>
  <c r="T350" i="4"/>
  <c r="U350" i="4"/>
  <c r="V350" i="4"/>
  <c r="T351" i="4"/>
  <c r="U351" i="4"/>
  <c r="V351" i="4"/>
  <c r="T352" i="4"/>
  <c r="U352" i="4"/>
  <c r="V352" i="4"/>
  <c r="T353" i="4"/>
  <c r="U353" i="4"/>
  <c r="V353" i="4"/>
  <c r="T354" i="4"/>
  <c r="U354" i="4"/>
  <c r="V354" i="4"/>
  <c r="T355" i="4"/>
  <c r="U355" i="4"/>
  <c r="V355" i="4"/>
  <c r="T356" i="4"/>
  <c r="U356" i="4"/>
  <c r="V356" i="4"/>
  <c r="T357" i="4"/>
  <c r="U357" i="4"/>
  <c r="V357" i="4"/>
  <c r="T358" i="4"/>
  <c r="U358" i="4"/>
  <c r="V358" i="4"/>
  <c r="T359" i="4"/>
  <c r="U359" i="4"/>
  <c r="V359" i="4"/>
  <c r="T360" i="4"/>
  <c r="U360" i="4"/>
  <c r="V360" i="4"/>
  <c r="T361" i="4"/>
  <c r="U361" i="4"/>
  <c r="V361" i="4"/>
  <c r="T362" i="4"/>
  <c r="U362" i="4"/>
  <c r="V362" i="4"/>
  <c r="T363" i="4"/>
  <c r="U363" i="4"/>
  <c r="V363" i="4"/>
  <c r="T364" i="4"/>
  <c r="U364" i="4"/>
  <c r="V364" i="4"/>
  <c r="T365" i="4"/>
  <c r="U365" i="4"/>
  <c r="V365" i="4"/>
  <c r="T366" i="4"/>
  <c r="U366" i="4"/>
  <c r="V366" i="4"/>
  <c r="T367" i="4"/>
  <c r="U367" i="4"/>
  <c r="V367" i="4"/>
  <c r="T368" i="4"/>
  <c r="U368" i="4"/>
  <c r="V368" i="4"/>
  <c r="T369" i="4"/>
  <c r="U369" i="4"/>
  <c r="V369" i="4"/>
  <c r="T370" i="4"/>
  <c r="U370" i="4"/>
  <c r="V370" i="4"/>
  <c r="T371" i="4"/>
  <c r="U371" i="4"/>
  <c r="V371" i="4"/>
  <c r="T372" i="4"/>
  <c r="U372" i="4"/>
  <c r="V372" i="4"/>
  <c r="T373" i="4"/>
  <c r="U373" i="4"/>
  <c r="V373" i="4"/>
  <c r="T374" i="4"/>
  <c r="U374" i="4"/>
  <c r="V374" i="4"/>
  <c r="T375" i="4"/>
  <c r="U375" i="4"/>
  <c r="V375" i="4"/>
  <c r="T376" i="4"/>
  <c r="U376" i="4"/>
  <c r="V376" i="4"/>
  <c r="T377" i="4"/>
  <c r="U377" i="4"/>
  <c r="V377" i="4"/>
  <c r="T378" i="4"/>
  <c r="U378" i="4"/>
  <c r="V378" i="4"/>
  <c r="T379" i="4"/>
  <c r="U379" i="4"/>
  <c r="V379" i="4"/>
  <c r="T380" i="4"/>
  <c r="U380" i="4"/>
  <c r="V380" i="4"/>
  <c r="T381" i="4"/>
  <c r="U381" i="4"/>
  <c r="V381" i="4"/>
  <c r="T382" i="4"/>
  <c r="U382" i="4"/>
  <c r="V382" i="4"/>
  <c r="T383" i="4"/>
  <c r="U383" i="4"/>
  <c r="V383" i="4"/>
  <c r="T384" i="4"/>
  <c r="U384" i="4"/>
  <c r="V384" i="4"/>
  <c r="T385" i="4"/>
  <c r="U385" i="4"/>
  <c r="V385" i="4"/>
  <c r="T386" i="4"/>
  <c r="U386" i="4"/>
  <c r="V386" i="4"/>
  <c r="T387" i="4"/>
  <c r="U387" i="4"/>
  <c r="V387" i="4"/>
  <c r="T388" i="4"/>
  <c r="U388" i="4"/>
  <c r="V388" i="4"/>
  <c r="T389" i="4"/>
  <c r="U389" i="4"/>
  <c r="V389" i="4"/>
  <c r="T390" i="4"/>
  <c r="U390" i="4"/>
  <c r="V390" i="4"/>
  <c r="T391" i="4"/>
  <c r="U391" i="4"/>
  <c r="V391" i="4"/>
  <c r="T392" i="4"/>
  <c r="U392" i="4"/>
  <c r="V392" i="4"/>
  <c r="T393" i="4"/>
  <c r="U393" i="4"/>
  <c r="V393" i="4"/>
  <c r="P5" i="4"/>
  <c r="Q5" i="4"/>
  <c r="R5" i="4"/>
  <c r="P6" i="4"/>
  <c r="Q6" i="4"/>
  <c r="R6" i="4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P372" i="4"/>
  <c r="Q372" i="4"/>
  <c r="R372" i="4"/>
  <c r="P373" i="4"/>
  <c r="Q373" i="4"/>
  <c r="R373" i="4"/>
  <c r="P374" i="4"/>
  <c r="Q374" i="4"/>
  <c r="R374" i="4"/>
  <c r="P375" i="4"/>
  <c r="Q375" i="4"/>
  <c r="R375" i="4"/>
  <c r="P376" i="4"/>
  <c r="Q376" i="4"/>
  <c r="R376" i="4"/>
  <c r="P377" i="4"/>
  <c r="Q377" i="4"/>
  <c r="R377" i="4"/>
  <c r="P378" i="4"/>
  <c r="Q378" i="4"/>
  <c r="R378" i="4"/>
  <c r="P379" i="4"/>
  <c r="Q379" i="4"/>
  <c r="R379" i="4"/>
  <c r="P380" i="4"/>
  <c r="Q380" i="4"/>
  <c r="R380" i="4"/>
  <c r="P381" i="4"/>
  <c r="Q381" i="4"/>
  <c r="R381" i="4"/>
  <c r="P382" i="4"/>
  <c r="Q382" i="4"/>
  <c r="R382" i="4"/>
  <c r="P383" i="4"/>
  <c r="Q383" i="4"/>
  <c r="R383" i="4"/>
  <c r="P384" i="4"/>
  <c r="Q384" i="4"/>
  <c r="R384" i="4"/>
  <c r="P385" i="4"/>
  <c r="Q385" i="4"/>
  <c r="R385" i="4"/>
  <c r="P386" i="4"/>
  <c r="Q386" i="4"/>
  <c r="R386" i="4"/>
  <c r="P387" i="4"/>
  <c r="Q387" i="4"/>
  <c r="R387" i="4"/>
  <c r="P388" i="4"/>
  <c r="Q388" i="4"/>
  <c r="R388" i="4"/>
  <c r="P389" i="4"/>
  <c r="Q389" i="4"/>
  <c r="R389" i="4"/>
  <c r="P390" i="4"/>
  <c r="Q390" i="4"/>
  <c r="R390" i="4"/>
  <c r="P391" i="4"/>
  <c r="Q391" i="4"/>
  <c r="R391" i="4"/>
  <c r="P392" i="4"/>
  <c r="Q392" i="4"/>
  <c r="R392" i="4"/>
  <c r="P393" i="4"/>
  <c r="Q393" i="4"/>
  <c r="R393" i="4"/>
  <c r="BH13" i="6" l="1"/>
  <c r="BD13" i="6"/>
  <c r="AL14" i="6"/>
  <c r="AP14" i="6"/>
  <c r="N14" i="6"/>
  <c r="J14" i="6"/>
  <c r="AU14" i="6"/>
  <c r="AY14" i="6"/>
  <c r="AT13" i="6"/>
  <c r="AX13" i="6"/>
  <c r="V14" i="6"/>
  <c r="R14" i="6"/>
  <c r="BJ14" i="6"/>
  <c r="BF14" i="6"/>
  <c r="W14" i="6"/>
  <c r="S14" i="6"/>
  <c r="BU13" i="6"/>
  <c r="BZ13" i="6"/>
  <c r="BV13" i="6"/>
  <c r="BT19" i="6" s="1"/>
  <c r="B13" i="6"/>
  <c r="F13" i="6"/>
  <c r="N37" i="6" s="1"/>
  <c r="AQ13" i="6"/>
  <c r="V38" i="6" s="1"/>
  <c r="U62" i="6" s="1"/>
  <c r="AM13" i="6"/>
  <c r="BI14" i="6"/>
  <c r="BE14" i="6"/>
  <c r="G13" i="6"/>
  <c r="O37" i="6" s="1"/>
  <c r="C13" i="6"/>
  <c r="O32" i="6" s="1"/>
  <c r="J13" i="6"/>
  <c r="N13" i="6"/>
  <c r="N38" i="6" s="1"/>
  <c r="BF13" i="6"/>
  <c r="BJ13" i="6"/>
  <c r="L14" i="6"/>
  <c r="P14" i="6"/>
  <c r="AH14" i="6"/>
  <c r="AD14" i="6"/>
  <c r="B14" i="6"/>
  <c r="F14" i="6"/>
  <c r="AY13" i="6"/>
  <c r="AU13" i="6"/>
  <c r="S13" i="6"/>
  <c r="O34" i="6" s="1"/>
  <c r="W13" i="6"/>
  <c r="O39" i="6" s="1"/>
  <c r="BH14" i="6"/>
  <c r="BD14" i="6"/>
  <c r="AP13" i="6"/>
  <c r="AL13" i="6"/>
  <c r="BT14" i="6"/>
  <c r="BX14" i="6"/>
  <c r="AG13" i="6"/>
  <c r="AC13" i="6"/>
  <c r="AI14" i="6"/>
  <c r="AE14" i="6"/>
  <c r="BR13" i="6"/>
  <c r="BN13" i="6"/>
  <c r="P13" i="6"/>
  <c r="P38" i="6" s="1"/>
  <c r="O62" i="6" s="1"/>
  <c r="L13" i="6"/>
  <c r="P33" i="6" s="1"/>
  <c r="O57" i="6" s="1"/>
  <c r="K14" i="6"/>
  <c r="O14" i="6"/>
  <c r="V13" i="6"/>
  <c r="N39" i="6" s="1"/>
  <c r="R13" i="6"/>
  <c r="AG14" i="6"/>
  <c r="AC14" i="6"/>
  <c r="AI13" i="6"/>
  <c r="V37" i="6" s="1"/>
  <c r="U61" i="6" s="1"/>
  <c r="AE13" i="6"/>
  <c r="V32" i="6" s="1"/>
  <c r="U56" i="6" s="1"/>
  <c r="X14" i="6"/>
  <c r="T14" i="6"/>
  <c r="AT14" i="6"/>
  <c r="AX14" i="6"/>
  <c r="BQ13" i="6"/>
  <c r="BM13" i="6"/>
  <c r="AQ14" i="6"/>
  <c r="AM14" i="6"/>
  <c r="BZ14" i="6"/>
  <c r="BV14" i="6"/>
  <c r="H14" i="6"/>
  <c r="D14" i="6"/>
  <c r="BX13" i="6"/>
  <c r="BT13" i="6"/>
  <c r="AW14" i="6"/>
  <c r="AS14" i="6"/>
  <c r="X13" i="6"/>
  <c r="AS13" i="6"/>
  <c r="AW13" i="6"/>
  <c r="AO13" i="6"/>
  <c r="AK13" i="6"/>
  <c r="AK14" i="6"/>
  <c r="AO14" i="6"/>
  <c r="BR14" i="6"/>
  <c r="BN14" i="6"/>
  <c r="AH13" i="6"/>
  <c r="AD13" i="6"/>
  <c r="BP13" i="6"/>
  <c r="BL13" i="6"/>
  <c r="BS19" i="6" s="1"/>
  <c r="BU14" i="6"/>
  <c r="BY14" i="6"/>
  <c r="H13" i="6"/>
  <c r="P37" i="6" s="1"/>
  <c r="O61" i="6" s="1"/>
  <c r="D13" i="6"/>
  <c r="P32" i="6" s="1"/>
  <c r="O56" i="6" s="1"/>
  <c r="C14" i="6"/>
  <c r="G14" i="6"/>
  <c r="K13" i="6"/>
  <c r="O33" i="6" s="1"/>
  <c r="O13" i="6"/>
  <c r="O38" i="6" s="1"/>
  <c r="BP14" i="6"/>
  <c r="BL14" i="6"/>
  <c r="BQ14" i="6"/>
  <c r="BM14" i="6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P4" i="4"/>
  <c r="R19" i="6" l="1"/>
  <c r="N34" i="6"/>
  <c r="Q19" i="6"/>
  <c r="N33" i="6"/>
  <c r="P19" i="6"/>
  <c r="N32" i="6"/>
  <c r="P39" i="6"/>
  <c r="O63" i="6" s="1"/>
  <c r="V33" i="6"/>
  <c r="U57" i="6" s="1"/>
  <c r="BR19" i="6"/>
  <c r="N19" i="6" l="1"/>
  <c r="M19" i="6"/>
  <c r="BO19" i="6"/>
  <c r="BP19" i="6"/>
</calcChain>
</file>

<file path=xl/sharedStrings.xml><?xml version="1.0" encoding="utf-8"?>
<sst xmlns="http://schemas.openxmlformats.org/spreadsheetml/2006/main" count="937" uniqueCount="62">
  <si>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</si>
  <si>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</si>
  <si>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</si>
  <si>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</si>
  <si>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</si>
  <si>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</si>
  <si>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</si>
  <si>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</si>
  <si>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</si>
  <si>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</si>
  <si>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</si>
  <si>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</si>
  <si>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</si>
  <si>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</si>
  <si>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</si>
  <si>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</si>
  <si>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</si>
  <si>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</si>
  <si>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</si>
  <si>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</si>
  <si>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</si>
  <si>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</si>
  <si>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</si>
  <si>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</si>
  <si>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</si>
  <si>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(1/3 sec)</t>
  </si>
  <si>
    <t>light on at 15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</si>
  <si>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</si>
  <si>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</si>
  <si>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</si>
  <si>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</si>
  <si>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</si>
  <si>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</si>
  <si>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</si>
  <si>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</si>
  <si>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</si>
  <si>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</si>
  <si>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</si>
  <si>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</si>
  <si>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</si>
  <si>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</si>
  <si>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</si>
  <si>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</si>
  <si>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</si>
  <si>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</si>
  <si>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</si>
  <si>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</si>
  <si>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</si>
  <si>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</si>
  <si>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diff from controls</t>
  </si>
  <si>
    <t>max</t>
  </si>
  <si>
    <t>postlight-baseline</t>
  </si>
  <si>
    <t>velocity</t>
  </si>
  <si>
    <t>turning</t>
  </si>
  <si>
    <t>frac moving</t>
  </si>
  <si>
    <t>fed</t>
  </si>
  <si>
    <t>starved</t>
  </si>
  <si>
    <t>fed - copied from other workbook</t>
  </si>
  <si>
    <t>fed vs starved</t>
  </si>
  <si>
    <t>experimentals only</t>
  </si>
  <si>
    <t>light duration - baseline</t>
  </si>
  <si>
    <t>fed - from other workbook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</si>
</sst>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pooled!$P$4:$P$63</c:f>
              <c:numCache>
                <c:formatCode>General</c:formatCode>
                <c:ptCount val="60"/>
                <c:pt idx="0">
                  <c:v>8.8341499999999993</c:v>
                </c:pt>
                <c:pt idx="1">
                  <c:v>8.8482583333333356</c:v>
                </c:pt>
                <c:pt idx="2">
                  <c:v>9.1684666666666672</c:v>
                </c:pt>
                <c:pt idx="3">
                  <c:v>8.2703833333333332</c:v>
                </c:pt>
                <c:pt idx="4">
                  <c:v>9.0092750000000006</c:v>
                </c:pt>
                <c:pt idx="5">
                  <c:v>8.7340916666666661</c:v>
                </c:pt>
                <c:pt idx="6">
                  <c:v>8.9413666666666654</c:v>
                </c:pt>
                <c:pt idx="7">
                  <c:v>8.53965</c:v>
                </c:pt>
                <c:pt idx="8">
                  <c:v>8.4057499999999976</c:v>
                </c:pt>
                <c:pt idx="9">
                  <c:v>8.4048666666666669</c:v>
                </c:pt>
                <c:pt idx="10">
                  <c:v>9.2871000000000006</c:v>
                </c:pt>
                <c:pt idx="11">
                  <c:v>9.6280749999999991</c:v>
                </c:pt>
                <c:pt idx="12">
                  <c:v>9.2545000000000019</c:v>
                </c:pt>
                <c:pt idx="13">
                  <c:v>9.1256666666666675</c:v>
                </c:pt>
                <c:pt idx="14">
                  <c:v>9.2494250000000005</c:v>
                </c:pt>
                <c:pt idx="15">
                  <c:v>7.5206833333333334</c:v>
                </c:pt>
                <c:pt idx="16">
                  <c:v>10.027374999999999</c:v>
                </c:pt>
                <c:pt idx="17">
                  <c:v>10.389391666666667</c:v>
                </c:pt>
                <c:pt idx="18">
                  <c:v>8.3747916666666651</c:v>
                </c:pt>
                <c:pt idx="19">
                  <c:v>6.9784999999999995</c:v>
                </c:pt>
                <c:pt idx="20">
                  <c:v>6.314308333333333</c:v>
                </c:pt>
                <c:pt idx="21">
                  <c:v>6.1028166666666657</c:v>
                </c:pt>
                <c:pt idx="22">
                  <c:v>6.0579691666666671</c:v>
                </c:pt>
                <c:pt idx="23">
                  <c:v>6.2336100000000014</c:v>
                </c:pt>
                <c:pt idx="24">
                  <c:v>5.6599750000000002</c:v>
                </c:pt>
                <c:pt idx="25">
                  <c:v>6.0050499999999998</c:v>
                </c:pt>
                <c:pt idx="26">
                  <c:v>6.9087749999999994</c:v>
                </c:pt>
                <c:pt idx="27">
                  <c:v>7.0332499999999998</c:v>
                </c:pt>
                <c:pt idx="28">
                  <c:v>5.9241833333333345</c:v>
                </c:pt>
                <c:pt idx="29">
                  <c:v>6.7265750000000004</c:v>
                </c:pt>
                <c:pt idx="30">
                  <c:v>6.2402416666666669</c:v>
                </c:pt>
                <c:pt idx="31">
                  <c:v>7.0499833333333326</c:v>
                </c:pt>
                <c:pt idx="32">
                  <c:v>6.7027999999999999</c:v>
                </c:pt>
                <c:pt idx="33">
                  <c:v>6.6626083333333348</c:v>
                </c:pt>
                <c:pt idx="34">
                  <c:v>6.6488416666666659</c:v>
                </c:pt>
                <c:pt idx="35">
                  <c:v>7.0173666666666668</c:v>
                </c:pt>
                <c:pt idx="36">
                  <c:v>6.9141250000000012</c:v>
                </c:pt>
                <c:pt idx="37">
                  <c:v>7.990775000000002</c:v>
                </c:pt>
                <c:pt idx="38">
                  <c:v>8.0420833333333324</c:v>
                </c:pt>
                <c:pt idx="39">
                  <c:v>8.651391666666667</c:v>
                </c:pt>
                <c:pt idx="40">
                  <c:v>9.0019083333333327</c:v>
                </c:pt>
                <c:pt idx="41">
                  <c:v>9.9665333333333344</c:v>
                </c:pt>
                <c:pt idx="42">
                  <c:v>9.2879916666666666</c:v>
                </c:pt>
                <c:pt idx="43">
                  <c:v>9.4422249999999988</c:v>
                </c:pt>
                <c:pt idx="44">
                  <c:v>9.6836500000000019</c:v>
                </c:pt>
                <c:pt idx="45">
                  <c:v>9.2720333333333347</c:v>
                </c:pt>
                <c:pt idx="46">
                  <c:v>9.5248583333333343</c:v>
                </c:pt>
                <c:pt idx="47">
                  <c:v>9.2778000000000009</c:v>
                </c:pt>
                <c:pt idx="48">
                  <c:v>10.817675000000001</c:v>
                </c:pt>
                <c:pt idx="49">
                  <c:v>11.727174999999997</c:v>
                </c:pt>
                <c:pt idx="50">
                  <c:v>11.874391666666668</c:v>
                </c:pt>
                <c:pt idx="51">
                  <c:v>11.610991666666665</c:v>
                </c:pt>
                <c:pt idx="52">
                  <c:v>10.973816666666666</c:v>
                </c:pt>
                <c:pt idx="53">
                  <c:v>10.106241666666667</c:v>
                </c:pt>
                <c:pt idx="54">
                  <c:v>10.9855</c:v>
                </c:pt>
                <c:pt idx="55">
                  <c:v>11.208616666666666</c:v>
                </c:pt>
                <c:pt idx="56">
                  <c:v>11.099808333333334</c:v>
                </c:pt>
                <c:pt idx="57">
                  <c:v>11.707066666666668</c:v>
                </c:pt>
                <c:pt idx="58">
                  <c:v>11.365741666666667</c:v>
                </c:pt>
                <c:pt idx="59">
                  <c:v>11.371974999999997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pooled!$Q$4:$Q$63</c:f>
              <c:numCache>
                <c:formatCode>General</c:formatCode>
                <c:ptCount val="60"/>
                <c:pt idx="0">
                  <c:v>6.9314749999999989</c:v>
                </c:pt>
                <c:pt idx="1">
                  <c:v>6.2983583333333337</c:v>
                </c:pt>
                <c:pt idx="2">
                  <c:v>5.5447499999999996</c:v>
                </c:pt>
                <c:pt idx="3">
                  <c:v>6.731866666666666</c:v>
                </c:pt>
                <c:pt idx="4">
                  <c:v>6.9364333333333335</c:v>
                </c:pt>
                <c:pt idx="5">
                  <c:v>7.6670249999999989</c:v>
                </c:pt>
                <c:pt idx="6">
                  <c:v>6.859799999999999</c:v>
                </c:pt>
                <c:pt idx="7">
                  <c:v>7.5065416666666671</c:v>
                </c:pt>
                <c:pt idx="8">
                  <c:v>7.354425</c:v>
                </c:pt>
                <c:pt idx="9">
                  <c:v>7.4372250000000006</c:v>
                </c:pt>
                <c:pt idx="10">
                  <c:v>6.9153416666666665</c:v>
                </c:pt>
                <c:pt idx="11">
                  <c:v>6.8616333333333337</c:v>
                </c:pt>
                <c:pt idx="12">
                  <c:v>6.9859083333333345</c:v>
                </c:pt>
                <c:pt idx="13">
                  <c:v>6.474966666666667</c:v>
                </c:pt>
                <c:pt idx="14">
                  <c:v>6.122325</c:v>
                </c:pt>
                <c:pt idx="15">
                  <c:v>5.4507416666666666</c:v>
                </c:pt>
                <c:pt idx="16">
                  <c:v>8.400408333333333</c:v>
                </c:pt>
                <c:pt idx="17">
                  <c:v>9.8199749999999995</c:v>
                </c:pt>
                <c:pt idx="18">
                  <c:v>9.5343</c:v>
                </c:pt>
                <c:pt idx="19">
                  <c:v>8.3716249999999999</c:v>
                </c:pt>
                <c:pt idx="20">
                  <c:v>7.6754749999999987</c:v>
                </c:pt>
                <c:pt idx="21">
                  <c:v>5.8213333333333344</c:v>
                </c:pt>
                <c:pt idx="22">
                  <c:v>5.1278500000000005</c:v>
                </c:pt>
                <c:pt idx="23">
                  <c:v>5.2439916666666671</c:v>
                </c:pt>
                <c:pt idx="24">
                  <c:v>4.8845000000000001</c:v>
                </c:pt>
                <c:pt idx="25">
                  <c:v>4.850058333333334</c:v>
                </c:pt>
                <c:pt idx="26">
                  <c:v>5.1262333333333334</c:v>
                </c:pt>
                <c:pt idx="27">
                  <c:v>5.3806750000000001</c:v>
                </c:pt>
                <c:pt idx="28">
                  <c:v>4.6552750000000005</c:v>
                </c:pt>
                <c:pt idx="29">
                  <c:v>4.2851416666666671</c:v>
                </c:pt>
                <c:pt idx="30">
                  <c:v>4.0142999999999995</c:v>
                </c:pt>
                <c:pt idx="31">
                  <c:v>4.0842000000000001</c:v>
                </c:pt>
                <c:pt idx="32">
                  <c:v>3.7261166666666665</c:v>
                </c:pt>
                <c:pt idx="33">
                  <c:v>3.6240916666666672</c:v>
                </c:pt>
                <c:pt idx="34">
                  <c:v>3.7344833333333334</c:v>
                </c:pt>
                <c:pt idx="35">
                  <c:v>3.7251916666666673</c:v>
                </c:pt>
                <c:pt idx="36">
                  <c:v>3.7286916666666667</c:v>
                </c:pt>
                <c:pt idx="37">
                  <c:v>3.9611833333333331</c:v>
                </c:pt>
                <c:pt idx="38">
                  <c:v>3.9952916666666667</c:v>
                </c:pt>
                <c:pt idx="39">
                  <c:v>3.6831833333333335</c:v>
                </c:pt>
                <c:pt idx="40">
                  <c:v>3.844041666666667</c:v>
                </c:pt>
                <c:pt idx="41">
                  <c:v>4.1480500000000005</c:v>
                </c:pt>
                <c:pt idx="42">
                  <c:v>4.1261666666666672</c:v>
                </c:pt>
                <c:pt idx="43">
                  <c:v>4.1881500000000003</c:v>
                </c:pt>
                <c:pt idx="44">
                  <c:v>4.4125500000000004</c:v>
                </c:pt>
                <c:pt idx="45">
                  <c:v>4.8837999999999999</c:v>
                </c:pt>
                <c:pt idx="46">
                  <c:v>4.8184591666666678</c:v>
                </c:pt>
                <c:pt idx="47">
                  <c:v>4.9312416666666676</c:v>
                </c:pt>
                <c:pt idx="48">
                  <c:v>6.1671666666666667</c:v>
                </c:pt>
                <c:pt idx="49">
                  <c:v>6.1212916666666679</c:v>
                </c:pt>
                <c:pt idx="50">
                  <c:v>5.3389083333333334</c:v>
                </c:pt>
                <c:pt idx="51">
                  <c:v>5.3461500000000006</c:v>
                </c:pt>
                <c:pt idx="52">
                  <c:v>4.9563283333333334</c:v>
                </c:pt>
                <c:pt idx="53">
                  <c:v>5.65585</c:v>
                </c:pt>
                <c:pt idx="54">
                  <c:v>5.5806083333333332</c:v>
                </c:pt>
                <c:pt idx="55">
                  <c:v>5.4024583333333327</c:v>
                </c:pt>
                <c:pt idx="56">
                  <c:v>6.0011916666666663</c:v>
                </c:pt>
                <c:pt idx="57">
                  <c:v>6.1484583333333314</c:v>
                </c:pt>
                <c:pt idx="58">
                  <c:v>6.1881249999999994</c:v>
                </c:pt>
                <c:pt idx="59">
                  <c:v>6.0668750000000005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pooled!$R$4:$R$63</c:f>
              <c:numCache>
                <c:formatCode>General</c:formatCode>
                <c:ptCount val="60"/>
                <c:pt idx="0">
                  <c:v>8.1590363636363641</c:v>
                </c:pt>
                <c:pt idx="1">
                  <c:v>8.3014363636363644</c:v>
                </c:pt>
                <c:pt idx="2">
                  <c:v>8.7277545454545464</c:v>
                </c:pt>
                <c:pt idx="3">
                  <c:v>8.7464545454545473</c:v>
                </c:pt>
                <c:pt idx="4">
                  <c:v>9.317445454545453</c:v>
                </c:pt>
                <c:pt idx="5">
                  <c:v>8.1704818181818162</c:v>
                </c:pt>
                <c:pt idx="6">
                  <c:v>8.3450636363636352</c:v>
                </c:pt>
                <c:pt idx="7">
                  <c:v>8.8753454545454549</c:v>
                </c:pt>
                <c:pt idx="8">
                  <c:v>9.0839545454545441</c:v>
                </c:pt>
                <c:pt idx="9">
                  <c:v>8.7866090909090904</c:v>
                </c:pt>
                <c:pt idx="10">
                  <c:v>7.8227272727272741</c:v>
                </c:pt>
                <c:pt idx="11">
                  <c:v>8.424227272727272</c:v>
                </c:pt>
                <c:pt idx="12">
                  <c:v>8.2318090909090902</c:v>
                </c:pt>
                <c:pt idx="13">
                  <c:v>8.3130999999999986</c:v>
                </c:pt>
                <c:pt idx="14">
                  <c:v>8.0020000000000007</c:v>
                </c:pt>
                <c:pt idx="15">
                  <c:v>3.1685636363636362</c:v>
                </c:pt>
                <c:pt idx="16">
                  <c:v>0.7493218181818182</c:v>
                </c:pt>
                <c:pt idx="17">
                  <c:v>0.87793181818181809</c:v>
                </c:pt>
                <c:pt idx="18">
                  <c:v>0.94077545454545441</c:v>
                </c:pt>
                <c:pt idx="19">
                  <c:v>1.1641681818181817</c:v>
                </c:pt>
                <c:pt idx="20">
                  <c:v>1.2720763636363637</c:v>
                </c:pt>
                <c:pt idx="21">
                  <c:v>1.4111490909090909</c:v>
                </c:pt>
                <c:pt idx="22">
                  <c:v>1.5999909090909092</c:v>
                </c:pt>
                <c:pt idx="23">
                  <c:v>1.6819454545454546</c:v>
                </c:pt>
                <c:pt idx="24">
                  <c:v>1.9251363636363641</c:v>
                </c:pt>
                <c:pt idx="25">
                  <c:v>2.1891272727272728</c:v>
                </c:pt>
                <c:pt idx="26">
                  <c:v>2.3050363636363636</c:v>
                </c:pt>
                <c:pt idx="27">
                  <c:v>2.5471454545454546</c:v>
                </c:pt>
                <c:pt idx="28">
                  <c:v>2.7256454545454547</c:v>
                </c:pt>
                <c:pt idx="29">
                  <c:v>2.9237636363636366</c:v>
                </c:pt>
                <c:pt idx="30">
                  <c:v>2.6413818181818178</c:v>
                </c:pt>
                <c:pt idx="31">
                  <c:v>2.8156090909090907</c:v>
                </c:pt>
                <c:pt idx="32">
                  <c:v>2.6880181818181819</c:v>
                </c:pt>
                <c:pt idx="33">
                  <c:v>2.5403818181818179</c:v>
                </c:pt>
                <c:pt idx="34">
                  <c:v>2.4895818181818181</c:v>
                </c:pt>
                <c:pt idx="35">
                  <c:v>2.7339090909090911</c:v>
                </c:pt>
                <c:pt idx="36">
                  <c:v>2.7478636363636362</c:v>
                </c:pt>
                <c:pt idx="37">
                  <c:v>3.1736636363636368</c:v>
                </c:pt>
                <c:pt idx="38">
                  <c:v>3.9738090909090911</c:v>
                </c:pt>
                <c:pt idx="39">
                  <c:v>4.0360545454545456</c:v>
                </c:pt>
                <c:pt idx="40">
                  <c:v>4.4678545454545464</c:v>
                </c:pt>
                <c:pt idx="41">
                  <c:v>4.5103090909090904</c:v>
                </c:pt>
                <c:pt idx="42">
                  <c:v>4.9300545454545448</c:v>
                </c:pt>
                <c:pt idx="43">
                  <c:v>5.3444090909090907</c:v>
                </c:pt>
                <c:pt idx="44">
                  <c:v>5.9589090909090912</c:v>
                </c:pt>
                <c:pt idx="45">
                  <c:v>5.785154545454545</c:v>
                </c:pt>
                <c:pt idx="46">
                  <c:v>6.1693000000000007</c:v>
                </c:pt>
                <c:pt idx="47">
                  <c:v>6.4717090909090906</c:v>
                </c:pt>
                <c:pt idx="48">
                  <c:v>7.2052090909090927</c:v>
                </c:pt>
                <c:pt idx="49">
                  <c:v>7.1426363636363623</c:v>
                </c:pt>
                <c:pt idx="50">
                  <c:v>7.1166272727272721</c:v>
                </c:pt>
                <c:pt idx="51">
                  <c:v>7.0701090909090905</c:v>
                </c:pt>
                <c:pt idx="52">
                  <c:v>7.2811181818181812</c:v>
                </c:pt>
                <c:pt idx="53">
                  <c:v>7.8027181818181823</c:v>
                </c:pt>
                <c:pt idx="54">
                  <c:v>8.4677818181818179</c:v>
                </c:pt>
                <c:pt idx="55">
                  <c:v>8.5626636363636344</c:v>
                </c:pt>
                <c:pt idx="56">
                  <c:v>9.4326454545454528</c:v>
                </c:pt>
                <c:pt idx="57">
                  <c:v>9.4634909090909094</c:v>
                </c:pt>
                <c:pt idx="58">
                  <c:v>9.7663545454545453</c:v>
                </c:pt>
                <c:pt idx="59">
                  <c:v>8.5980090909090912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pooled!$X$4:$X$63</c:f>
              <c:numCache>
                <c:formatCode>General</c:formatCode>
                <c:ptCount val="60"/>
                <c:pt idx="0">
                  <c:v>8.8061916666666686</c:v>
                </c:pt>
                <c:pt idx="1">
                  <c:v>8.2348416666666679</c:v>
                </c:pt>
                <c:pt idx="2">
                  <c:v>8.2715666666666667</c:v>
                </c:pt>
                <c:pt idx="3">
                  <c:v>8.0196833333333331</c:v>
                </c:pt>
                <c:pt idx="4">
                  <c:v>7.9425166666666671</c:v>
                </c:pt>
                <c:pt idx="5">
                  <c:v>8.3225249999999988</c:v>
                </c:pt>
                <c:pt idx="6">
                  <c:v>8.4820083333333329</c:v>
                </c:pt>
                <c:pt idx="7">
                  <c:v>8.3965333333333323</c:v>
                </c:pt>
                <c:pt idx="8">
                  <c:v>8.3790500000000012</c:v>
                </c:pt>
                <c:pt idx="9">
                  <c:v>9.2280750000000005</c:v>
                </c:pt>
                <c:pt idx="10">
                  <c:v>8.8531083333333331</c:v>
                </c:pt>
                <c:pt idx="11">
                  <c:v>9.0421499999999995</c:v>
                </c:pt>
                <c:pt idx="12">
                  <c:v>9.2135666666666669</c:v>
                </c:pt>
                <c:pt idx="13">
                  <c:v>9.4394666666666662</c:v>
                </c:pt>
                <c:pt idx="14">
                  <c:v>8.4961500000000001</c:v>
                </c:pt>
                <c:pt idx="15">
                  <c:v>9.1764416666666637</c:v>
                </c:pt>
                <c:pt idx="16">
                  <c:v>10.686666666666667</c:v>
                </c:pt>
                <c:pt idx="17">
                  <c:v>10.957933333333335</c:v>
                </c:pt>
                <c:pt idx="18">
                  <c:v>9.8378333333333341</c:v>
                </c:pt>
                <c:pt idx="19">
                  <c:v>8.3967166666666664</c:v>
                </c:pt>
                <c:pt idx="20">
                  <c:v>7.2440249999999997</c:v>
                </c:pt>
                <c:pt idx="21">
                  <c:v>6.3268233333333335</c:v>
                </c:pt>
                <c:pt idx="22">
                  <c:v>6.079791666666666</c:v>
                </c:pt>
                <c:pt idx="23">
                  <c:v>5.6621333333333332</c:v>
                </c:pt>
                <c:pt idx="24">
                  <c:v>5.7252666666666672</c:v>
                </c:pt>
                <c:pt idx="25">
                  <c:v>4.3290666666666668</c:v>
                </c:pt>
                <c:pt idx="26">
                  <c:v>5.1354133333333332</c:v>
                </c:pt>
                <c:pt idx="27">
                  <c:v>5.2374700000000001</c:v>
                </c:pt>
                <c:pt idx="28">
                  <c:v>6.3176424999999989</c:v>
                </c:pt>
                <c:pt idx="29">
                  <c:v>6.5841749999999992</c:v>
                </c:pt>
                <c:pt idx="30">
                  <c:v>6.3867249999999993</c:v>
                </c:pt>
                <c:pt idx="31">
                  <c:v>6.3906750000000008</c:v>
                </c:pt>
                <c:pt idx="32">
                  <c:v>5.6436416666666673</c:v>
                </c:pt>
                <c:pt idx="33">
                  <c:v>5.9161166666666665</c:v>
                </c:pt>
                <c:pt idx="34">
                  <c:v>5.3291666666666666</c:v>
                </c:pt>
                <c:pt idx="35">
                  <c:v>5.3814066666666669</c:v>
                </c:pt>
                <c:pt idx="36">
                  <c:v>5.9774850000000006</c:v>
                </c:pt>
                <c:pt idx="37">
                  <c:v>5.8306525000000002</c:v>
                </c:pt>
                <c:pt idx="38">
                  <c:v>5.8603491666666656</c:v>
                </c:pt>
                <c:pt idx="39">
                  <c:v>6.6566166666666655</c:v>
                </c:pt>
                <c:pt idx="40">
                  <c:v>6.9362141666666668</c:v>
                </c:pt>
                <c:pt idx="41">
                  <c:v>7.1929216666666678</c:v>
                </c:pt>
                <c:pt idx="42">
                  <c:v>7.157655833333334</c:v>
                </c:pt>
                <c:pt idx="43">
                  <c:v>7.2965166666666663</c:v>
                </c:pt>
                <c:pt idx="44">
                  <c:v>7.7899116666666659</c:v>
                </c:pt>
                <c:pt idx="45">
                  <c:v>7.1974641666666663</c:v>
                </c:pt>
                <c:pt idx="46">
                  <c:v>8.0064666666666664</c:v>
                </c:pt>
                <c:pt idx="47">
                  <c:v>8.9980166666666683</c:v>
                </c:pt>
                <c:pt idx="48">
                  <c:v>10.209633333333331</c:v>
                </c:pt>
                <c:pt idx="49">
                  <c:v>11.827708333333334</c:v>
                </c:pt>
                <c:pt idx="50">
                  <c:v>11.408716666666665</c:v>
                </c:pt>
                <c:pt idx="51">
                  <c:v>11.052675000000001</c:v>
                </c:pt>
                <c:pt idx="52">
                  <c:v>10.87205</c:v>
                </c:pt>
                <c:pt idx="53">
                  <c:v>10.684141666666669</c:v>
                </c:pt>
                <c:pt idx="54">
                  <c:v>10.363125</c:v>
                </c:pt>
                <c:pt idx="55">
                  <c:v>10.110966666666668</c:v>
                </c:pt>
                <c:pt idx="56">
                  <c:v>10.378891666666666</c:v>
                </c:pt>
                <c:pt idx="57">
                  <c:v>10.052625000000001</c:v>
                </c:pt>
                <c:pt idx="58">
                  <c:v>9.9952249999999996</c:v>
                </c:pt>
                <c:pt idx="59">
                  <c:v>9.3471250000000001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pooled!$Y$4:$Y$63</c:f>
              <c:numCache>
                <c:formatCode>General</c:formatCode>
                <c:ptCount val="60"/>
                <c:pt idx="0">
                  <c:v>6.1245000000000012</c:v>
                </c:pt>
                <c:pt idx="1">
                  <c:v>6.2481166666666654</c:v>
                </c:pt>
                <c:pt idx="2">
                  <c:v>5.4901750000000007</c:v>
                </c:pt>
                <c:pt idx="3">
                  <c:v>5.239183333333334</c:v>
                </c:pt>
                <c:pt idx="4">
                  <c:v>5.5064666666666673</c:v>
                </c:pt>
                <c:pt idx="5">
                  <c:v>5.4459083333333327</c:v>
                </c:pt>
                <c:pt idx="6">
                  <c:v>5.3180083333333341</c:v>
                </c:pt>
                <c:pt idx="7">
                  <c:v>4.8919249999999996</c:v>
                </c:pt>
                <c:pt idx="8">
                  <c:v>4.9704083333333324</c:v>
                </c:pt>
                <c:pt idx="9">
                  <c:v>4.6099583333333332</c:v>
                </c:pt>
                <c:pt idx="10">
                  <c:v>4.8619250000000003</c:v>
                </c:pt>
                <c:pt idx="11">
                  <c:v>4.7839833333333326</c:v>
                </c:pt>
                <c:pt idx="12">
                  <c:v>5.3018416666666663</c:v>
                </c:pt>
                <c:pt idx="13">
                  <c:v>5.3975</c:v>
                </c:pt>
                <c:pt idx="14">
                  <c:v>5.4914149999999999</c:v>
                </c:pt>
                <c:pt idx="15">
                  <c:v>6.3011499999999998</c:v>
                </c:pt>
                <c:pt idx="16">
                  <c:v>8.1582166666666662</c:v>
                </c:pt>
                <c:pt idx="17">
                  <c:v>8.8204666666666665</c:v>
                </c:pt>
                <c:pt idx="18">
                  <c:v>8.6471833333333326</c:v>
                </c:pt>
                <c:pt idx="19">
                  <c:v>7.3440666666666665</c:v>
                </c:pt>
                <c:pt idx="20">
                  <c:v>7.4850333333333312</c:v>
                </c:pt>
                <c:pt idx="21">
                  <c:v>6.9800250000000013</c:v>
                </c:pt>
                <c:pt idx="22">
                  <c:v>6.5658166666666666</c:v>
                </c:pt>
                <c:pt idx="23">
                  <c:v>6.6381916666666676</c:v>
                </c:pt>
                <c:pt idx="24">
                  <c:v>6.0432166666666669</c:v>
                </c:pt>
                <c:pt idx="25">
                  <c:v>6.2588999999999997</c:v>
                </c:pt>
                <c:pt idx="26">
                  <c:v>6.1541333333333341</c:v>
                </c:pt>
                <c:pt idx="27">
                  <c:v>6.379483333333333</c:v>
                </c:pt>
                <c:pt idx="28">
                  <c:v>6.2222499999999998</c:v>
                </c:pt>
                <c:pt idx="29">
                  <c:v>5.785425</c:v>
                </c:pt>
                <c:pt idx="30">
                  <c:v>5.0135666666666667</c:v>
                </c:pt>
                <c:pt idx="31">
                  <c:v>3.8655666666666675</c:v>
                </c:pt>
                <c:pt idx="32">
                  <c:v>2.548658333333333</c:v>
                </c:pt>
                <c:pt idx="33">
                  <c:v>2.0687350000000002</c:v>
                </c:pt>
                <c:pt idx="34">
                  <c:v>2.197621666666667</c:v>
                </c:pt>
                <c:pt idx="35">
                  <c:v>1.9863333333333337</c:v>
                </c:pt>
                <c:pt idx="36">
                  <c:v>2.0026199999999998</c:v>
                </c:pt>
                <c:pt idx="37">
                  <c:v>1.9265341666666667</c:v>
                </c:pt>
                <c:pt idx="38">
                  <c:v>1.8500249999999998</c:v>
                </c:pt>
                <c:pt idx="39">
                  <c:v>1.9716825</c:v>
                </c:pt>
                <c:pt idx="40">
                  <c:v>2.1972366666666669</c:v>
                </c:pt>
                <c:pt idx="41">
                  <c:v>2.6244749999999999</c:v>
                </c:pt>
                <c:pt idx="42">
                  <c:v>2.4958866666666668</c:v>
                </c:pt>
                <c:pt idx="43">
                  <c:v>2.4885333333333337</c:v>
                </c:pt>
                <c:pt idx="44">
                  <c:v>2.6490683333333336</c:v>
                </c:pt>
                <c:pt idx="45">
                  <c:v>2.6520491666666666</c:v>
                </c:pt>
                <c:pt idx="46">
                  <c:v>2.3363266666666669</c:v>
                </c:pt>
                <c:pt idx="47">
                  <c:v>2.5429891666666666</c:v>
                </c:pt>
                <c:pt idx="48">
                  <c:v>3.3656400000000004</c:v>
                </c:pt>
                <c:pt idx="49">
                  <c:v>4.0683391666666671</c:v>
                </c:pt>
                <c:pt idx="50">
                  <c:v>3.7717641666666673</c:v>
                </c:pt>
                <c:pt idx="51">
                  <c:v>4.1329225000000003</c:v>
                </c:pt>
                <c:pt idx="52">
                  <c:v>4.1518799999999993</c:v>
                </c:pt>
                <c:pt idx="53">
                  <c:v>4.1818133333333334</c:v>
                </c:pt>
                <c:pt idx="54">
                  <c:v>4.3269583333333328</c:v>
                </c:pt>
                <c:pt idx="55">
                  <c:v>4.5970741666666672</c:v>
                </c:pt>
                <c:pt idx="56">
                  <c:v>4.6070874999999996</c:v>
                </c:pt>
                <c:pt idx="57">
                  <c:v>4.859700833333334</c:v>
                </c:pt>
                <c:pt idx="58">
                  <c:v>4.8176166666666669</c:v>
                </c:pt>
                <c:pt idx="59">
                  <c:v>5.0529250000000001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pooled!$Z$4:$Z$63</c:f>
              <c:numCache>
                <c:formatCode>General</c:formatCode>
                <c:ptCount val="60"/>
                <c:pt idx="0">
                  <c:v>7.4508818181818164</c:v>
                </c:pt>
                <c:pt idx="1">
                  <c:v>7.6084727272727264</c:v>
                </c:pt>
                <c:pt idx="2">
                  <c:v>6.8557090909090901</c:v>
                </c:pt>
                <c:pt idx="3">
                  <c:v>7.2561636363636373</c:v>
                </c:pt>
                <c:pt idx="4">
                  <c:v>6.9953181818181811</c:v>
                </c:pt>
                <c:pt idx="5">
                  <c:v>7.9525181818181787</c:v>
                </c:pt>
                <c:pt idx="6">
                  <c:v>8.6178000000000008</c:v>
                </c:pt>
                <c:pt idx="7">
                  <c:v>8.2400272727272714</c:v>
                </c:pt>
                <c:pt idx="8">
                  <c:v>8.1928181818181827</c:v>
                </c:pt>
                <c:pt idx="9">
                  <c:v>8.7288090909090901</c:v>
                </c:pt>
                <c:pt idx="10">
                  <c:v>8.2450909090909104</c:v>
                </c:pt>
                <c:pt idx="11">
                  <c:v>7.3925090909090923</c:v>
                </c:pt>
                <c:pt idx="12">
                  <c:v>7.6022181818181815</c:v>
                </c:pt>
                <c:pt idx="13">
                  <c:v>7.5294090909090903</c:v>
                </c:pt>
                <c:pt idx="14">
                  <c:v>7.1649000000000003</c:v>
                </c:pt>
                <c:pt idx="15">
                  <c:v>3.0642818181818186</c:v>
                </c:pt>
                <c:pt idx="16">
                  <c:v>0.80289090909090899</c:v>
                </c:pt>
                <c:pt idx="17">
                  <c:v>0.66581909090909097</c:v>
                </c:pt>
                <c:pt idx="18">
                  <c:v>0.61449818181818172</c:v>
                </c:pt>
                <c:pt idx="19">
                  <c:v>0.71305181818181818</c:v>
                </c:pt>
                <c:pt idx="20">
                  <c:v>0.81156727272727269</c:v>
                </c:pt>
                <c:pt idx="21">
                  <c:v>0.91236090909090894</c:v>
                </c:pt>
                <c:pt idx="22">
                  <c:v>1.0134099999999999</c:v>
                </c:pt>
                <c:pt idx="23">
                  <c:v>1.3539736363636361</c:v>
                </c:pt>
                <c:pt idx="24">
                  <c:v>1.6050754545454544</c:v>
                </c:pt>
                <c:pt idx="25">
                  <c:v>1.8684545454545451</c:v>
                </c:pt>
                <c:pt idx="26">
                  <c:v>2.5409000000000002</c:v>
                </c:pt>
                <c:pt idx="27">
                  <c:v>2.7650545454545457</c:v>
                </c:pt>
                <c:pt idx="28">
                  <c:v>3.311900000000001</c:v>
                </c:pt>
                <c:pt idx="29">
                  <c:v>3.6367636363636366</c:v>
                </c:pt>
                <c:pt idx="30">
                  <c:v>2.9981000000000004</c:v>
                </c:pt>
                <c:pt idx="31">
                  <c:v>2.6642818181818182</c:v>
                </c:pt>
                <c:pt idx="32">
                  <c:v>2.4719272727272728</c:v>
                </c:pt>
                <c:pt idx="33">
                  <c:v>1.9885272727272727</c:v>
                </c:pt>
                <c:pt idx="34">
                  <c:v>1.8307454545454547</c:v>
                </c:pt>
                <c:pt idx="35">
                  <c:v>1.7175418181818183</c:v>
                </c:pt>
                <c:pt idx="36">
                  <c:v>1.8311081818181818</c:v>
                </c:pt>
                <c:pt idx="37">
                  <c:v>2.005604545454545</c:v>
                </c:pt>
                <c:pt idx="38">
                  <c:v>1.7773181818181818</c:v>
                </c:pt>
                <c:pt idx="39">
                  <c:v>2.218242727272727</c:v>
                </c:pt>
                <c:pt idx="40">
                  <c:v>2.356626363636364</c:v>
                </c:pt>
                <c:pt idx="41">
                  <c:v>2.4953545454545454</c:v>
                </c:pt>
                <c:pt idx="42">
                  <c:v>2.7676999999999996</c:v>
                </c:pt>
                <c:pt idx="43">
                  <c:v>2.600290909090909</c:v>
                </c:pt>
                <c:pt idx="44">
                  <c:v>2.9091900000000006</c:v>
                </c:pt>
                <c:pt idx="45">
                  <c:v>2.9966218181818189</c:v>
                </c:pt>
                <c:pt idx="46">
                  <c:v>3.296737272727273</c:v>
                </c:pt>
                <c:pt idx="47">
                  <c:v>3.2195227272727269</c:v>
                </c:pt>
                <c:pt idx="48">
                  <c:v>3.7767481818181818</c:v>
                </c:pt>
                <c:pt idx="49">
                  <c:v>4.3465018181818182</c:v>
                </c:pt>
                <c:pt idx="50">
                  <c:v>4.0834363636363635</c:v>
                </c:pt>
                <c:pt idx="51">
                  <c:v>3.8437545454545448</c:v>
                </c:pt>
                <c:pt idx="52">
                  <c:v>3.8852000000000002</c:v>
                </c:pt>
                <c:pt idx="53">
                  <c:v>4.5946909090909083</c:v>
                </c:pt>
                <c:pt idx="54">
                  <c:v>5.4289090909090909</c:v>
                </c:pt>
                <c:pt idx="55">
                  <c:v>4.7981181818181824</c:v>
                </c:pt>
                <c:pt idx="56">
                  <c:v>4.8110727272727276</c:v>
                </c:pt>
                <c:pt idx="57">
                  <c:v>4.9259272727272725</c:v>
                </c:pt>
                <c:pt idx="58">
                  <c:v>4.8154272727272724</c:v>
                </c:pt>
                <c:pt idx="59">
                  <c:v>4.3951818181818174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pooled!$AF$4:$AF$63</c:f>
              <c:numCache>
                <c:formatCode>General</c:formatCode>
                <c:ptCount val="60"/>
                <c:pt idx="0">
                  <c:v>7.2352333333333334</c:v>
                </c:pt>
                <c:pt idx="1">
                  <c:v>7.6452666666666653</c:v>
                </c:pt>
                <c:pt idx="2">
                  <c:v>8.5662000000000003</c:v>
                </c:pt>
                <c:pt idx="3">
                  <c:v>8.0582666666666665</c:v>
                </c:pt>
                <c:pt idx="4">
                  <c:v>7.6486333333333336</c:v>
                </c:pt>
                <c:pt idx="5">
                  <c:v>7.3402166666666666</c:v>
                </c:pt>
                <c:pt idx="6">
                  <c:v>7.2587666666666664</c:v>
                </c:pt>
                <c:pt idx="7">
                  <c:v>7.5362166666666655</c:v>
                </c:pt>
                <c:pt idx="8">
                  <c:v>7.3061416666666661</c:v>
                </c:pt>
                <c:pt idx="9">
                  <c:v>7.5012333333333343</c:v>
                </c:pt>
                <c:pt idx="10">
                  <c:v>7.3701749999999997</c:v>
                </c:pt>
                <c:pt idx="11">
                  <c:v>6.5366333333333317</c:v>
                </c:pt>
                <c:pt idx="12">
                  <c:v>6.9604083333333309</c:v>
                </c:pt>
                <c:pt idx="13">
                  <c:v>7.3526500000000006</c:v>
                </c:pt>
                <c:pt idx="14">
                  <c:v>7.4476666666666667</c:v>
                </c:pt>
                <c:pt idx="15">
                  <c:v>8.5332500000000007</c:v>
                </c:pt>
                <c:pt idx="16">
                  <c:v>8.8606083333333334</c:v>
                </c:pt>
                <c:pt idx="17">
                  <c:v>8.8232916666666661</c:v>
                </c:pt>
                <c:pt idx="18">
                  <c:v>7.3631583333333319</c:v>
                </c:pt>
                <c:pt idx="19">
                  <c:v>6.7591749999999999</c:v>
                </c:pt>
                <c:pt idx="20">
                  <c:v>6.2364999999999995</c:v>
                </c:pt>
                <c:pt idx="21">
                  <c:v>5.804075000000001</c:v>
                </c:pt>
                <c:pt idx="22">
                  <c:v>5.1847916666666665</c:v>
                </c:pt>
                <c:pt idx="23">
                  <c:v>5.054875</c:v>
                </c:pt>
                <c:pt idx="24">
                  <c:v>5.6414250000000008</c:v>
                </c:pt>
                <c:pt idx="25">
                  <c:v>5.8723833333333344</c:v>
                </c:pt>
                <c:pt idx="26">
                  <c:v>6.0235500000000002</c:v>
                </c:pt>
                <c:pt idx="27">
                  <c:v>6.0304249999999984</c:v>
                </c:pt>
                <c:pt idx="28">
                  <c:v>6.775100000000001</c:v>
                </c:pt>
                <c:pt idx="29">
                  <c:v>6.5896916666666669</c:v>
                </c:pt>
                <c:pt idx="30">
                  <c:v>6.260934166666666</c:v>
                </c:pt>
                <c:pt idx="31">
                  <c:v>5.7611825000000003</c:v>
                </c:pt>
                <c:pt idx="32">
                  <c:v>6.173305833333333</c:v>
                </c:pt>
                <c:pt idx="33">
                  <c:v>5.4861891666666667</c:v>
                </c:pt>
                <c:pt idx="34">
                  <c:v>4.9381591666666678</c:v>
                </c:pt>
                <c:pt idx="35">
                  <c:v>4.8762233333333329</c:v>
                </c:pt>
                <c:pt idx="36">
                  <c:v>4.7992175000000001</c:v>
                </c:pt>
                <c:pt idx="37">
                  <c:v>4.9351266666666662</c:v>
                </c:pt>
                <c:pt idx="38">
                  <c:v>5.1193916666666661</c:v>
                </c:pt>
                <c:pt idx="39">
                  <c:v>5.2428116666666673</c:v>
                </c:pt>
                <c:pt idx="40">
                  <c:v>6.0563208333333343</c:v>
                </c:pt>
                <c:pt idx="41">
                  <c:v>6.5955716666666673</c:v>
                </c:pt>
                <c:pt idx="42">
                  <c:v>6.6132999999999997</c:v>
                </c:pt>
                <c:pt idx="43">
                  <c:v>6.3593249999999983</c:v>
                </c:pt>
                <c:pt idx="44">
                  <c:v>6.0474499999999987</c:v>
                </c:pt>
                <c:pt idx="45">
                  <c:v>5.9746916666666676</c:v>
                </c:pt>
                <c:pt idx="46">
                  <c:v>6.2309591666666675</c:v>
                </c:pt>
                <c:pt idx="47">
                  <c:v>5.6918666666666669</c:v>
                </c:pt>
                <c:pt idx="48">
                  <c:v>7.5400666666666671</c:v>
                </c:pt>
                <c:pt idx="49">
                  <c:v>7.398533333333333</c:v>
                </c:pt>
                <c:pt idx="50">
                  <c:v>6.8616166666666665</c:v>
                </c:pt>
                <c:pt idx="51">
                  <c:v>6.9868333333333332</c:v>
                </c:pt>
                <c:pt idx="52">
                  <c:v>6.9280750000000006</c:v>
                </c:pt>
                <c:pt idx="53">
                  <c:v>6.7944416666666667</c:v>
                </c:pt>
                <c:pt idx="54">
                  <c:v>7.1805916666666656</c:v>
                </c:pt>
                <c:pt idx="55">
                  <c:v>7.6419333333333332</c:v>
                </c:pt>
                <c:pt idx="56">
                  <c:v>8.1928750000000008</c:v>
                </c:pt>
                <c:pt idx="57">
                  <c:v>8.400875000000001</c:v>
                </c:pt>
                <c:pt idx="58">
                  <c:v>8.659791666666667</c:v>
                </c:pt>
                <c:pt idx="59">
                  <c:v>8.8016500000000004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pooled!$AG$4:$AG$63</c:f>
              <c:numCache>
                <c:formatCode>General</c:formatCode>
                <c:ptCount val="60"/>
                <c:pt idx="0">
                  <c:v>3.1829135833333329</c:v>
                </c:pt>
                <c:pt idx="1">
                  <c:v>3.3586074999999997</c:v>
                </c:pt>
                <c:pt idx="2">
                  <c:v>3.350330833333333</c:v>
                </c:pt>
                <c:pt idx="3">
                  <c:v>3.6376500000000003</c:v>
                </c:pt>
                <c:pt idx="4">
                  <c:v>3.6385658333333328</c:v>
                </c:pt>
                <c:pt idx="5">
                  <c:v>4.1014283333333328</c:v>
                </c:pt>
                <c:pt idx="6">
                  <c:v>4.1523558333333339</c:v>
                </c:pt>
                <c:pt idx="7">
                  <c:v>4.1698758333333332</c:v>
                </c:pt>
                <c:pt idx="8">
                  <c:v>4.6915716666666674</c:v>
                </c:pt>
                <c:pt idx="9">
                  <c:v>4.5358708333333331</c:v>
                </c:pt>
                <c:pt idx="10">
                  <c:v>4.5497625000000008</c:v>
                </c:pt>
                <c:pt idx="11">
                  <c:v>4.7663025000000001</c:v>
                </c:pt>
                <c:pt idx="12">
                  <c:v>4.5673908333333335</c:v>
                </c:pt>
                <c:pt idx="13">
                  <c:v>4.5486749999999994</c:v>
                </c:pt>
                <c:pt idx="14">
                  <c:v>3.8316091666666665</c:v>
                </c:pt>
                <c:pt idx="15">
                  <c:v>5.4110249999999995</c:v>
                </c:pt>
                <c:pt idx="16">
                  <c:v>8.0407999999999991</c:v>
                </c:pt>
                <c:pt idx="17">
                  <c:v>8.319583333333334</c:v>
                </c:pt>
                <c:pt idx="18">
                  <c:v>8.4160916666666648</c:v>
                </c:pt>
                <c:pt idx="19">
                  <c:v>7.9581999999999988</c:v>
                </c:pt>
                <c:pt idx="20">
                  <c:v>7.9347250000000003</c:v>
                </c:pt>
                <c:pt idx="21">
                  <c:v>7.2922500000000001</c:v>
                </c:pt>
                <c:pt idx="22">
                  <c:v>7.2279083333333327</c:v>
                </c:pt>
                <c:pt idx="23">
                  <c:v>6.664158333333333</c:v>
                </c:pt>
                <c:pt idx="24">
                  <c:v>6.2524916666666677</c:v>
                </c:pt>
                <c:pt idx="25">
                  <c:v>6.0470666666666668</c:v>
                </c:pt>
                <c:pt idx="26">
                  <c:v>5.9139583333333334</c:v>
                </c:pt>
                <c:pt idx="27">
                  <c:v>6.165708333333332</c:v>
                </c:pt>
                <c:pt idx="28">
                  <c:v>6.449675</c:v>
                </c:pt>
                <c:pt idx="29">
                  <c:v>6.5173500000000013</c:v>
                </c:pt>
                <c:pt idx="30">
                  <c:v>5.297558333333332</c:v>
                </c:pt>
                <c:pt idx="31">
                  <c:v>4.1806166666666664</c:v>
                </c:pt>
                <c:pt idx="32">
                  <c:v>2.8508166666666668</c:v>
                </c:pt>
                <c:pt idx="33">
                  <c:v>2.2182225</c:v>
                </c:pt>
                <c:pt idx="34">
                  <c:v>1.9450441666666665</c:v>
                </c:pt>
                <c:pt idx="35">
                  <c:v>1.9540383333333338</c:v>
                </c:pt>
                <c:pt idx="36">
                  <c:v>1.5407891666666667</c:v>
                </c:pt>
                <c:pt idx="37">
                  <c:v>1.7141925</c:v>
                </c:pt>
                <c:pt idx="38">
                  <c:v>1.9679166666666665</c:v>
                </c:pt>
                <c:pt idx="39">
                  <c:v>2.2209633333333332</c:v>
                </c:pt>
                <c:pt idx="40">
                  <c:v>1.9100175000000004</c:v>
                </c:pt>
                <c:pt idx="41">
                  <c:v>1.8355825000000001</c:v>
                </c:pt>
                <c:pt idx="42">
                  <c:v>1.6741391666666665</c:v>
                </c:pt>
                <c:pt idx="43">
                  <c:v>1.6837458333333333</c:v>
                </c:pt>
                <c:pt idx="44">
                  <c:v>2.4331366666666665</c:v>
                </c:pt>
                <c:pt idx="45">
                  <c:v>2.339445</c:v>
                </c:pt>
                <c:pt idx="46">
                  <c:v>2.2167408333333336</c:v>
                </c:pt>
                <c:pt idx="47">
                  <c:v>2.2303633333333335</c:v>
                </c:pt>
                <c:pt idx="48">
                  <c:v>2.6978333333333331</c:v>
                </c:pt>
                <c:pt idx="49">
                  <c:v>3.2760566666666668</c:v>
                </c:pt>
                <c:pt idx="50">
                  <c:v>3.1245966666666658</c:v>
                </c:pt>
                <c:pt idx="51">
                  <c:v>3.4150858333333338</c:v>
                </c:pt>
                <c:pt idx="52">
                  <c:v>3.5034933333333336</c:v>
                </c:pt>
                <c:pt idx="53">
                  <c:v>3.3418416666666668</c:v>
                </c:pt>
                <c:pt idx="54">
                  <c:v>3.8267650000000004</c:v>
                </c:pt>
                <c:pt idx="55">
                  <c:v>3.4913141666666672</c:v>
                </c:pt>
                <c:pt idx="56">
                  <c:v>3.701081666666667</c:v>
                </c:pt>
                <c:pt idx="57">
                  <c:v>3.4668683333333328</c:v>
                </c:pt>
                <c:pt idx="58">
                  <c:v>3.2879100000000001</c:v>
                </c:pt>
                <c:pt idx="59">
                  <c:v>3.3504766666666668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pooled!$AH$4:$AH$63</c:f>
              <c:numCache>
                <c:formatCode>General</c:formatCode>
                <c:ptCount val="60"/>
                <c:pt idx="0">
                  <c:v>6.9828636363636374</c:v>
                </c:pt>
                <c:pt idx="1">
                  <c:v>6.2130272727272731</c:v>
                </c:pt>
                <c:pt idx="2">
                  <c:v>6.8512181818181821</c:v>
                </c:pt>
                <c:pt idx="3">
                  <c:v>6.6246818181818181</c:v>
                </c:pt>
                <c:pt idx="4">
                  <c:v>6.229745454545454</c:v>
                </c:pt>
                <c:pt idx="5">
                  <c:v>6.0842545454545451</c:v>
                </c:pt>
                <c:pt idx="6">
                  <c:v>6.5000818181818198</c:v>
                </c:pt>
                <c:pt idx="7">
                  <c:v>6.261772727272727</c:v>
                </c:pt>
                <c:pt idx="8">
                  <c:v>6.9457181818181821</c:v>
                </c:pt>
                <c:pt idx="9">
                  <c:v>6.8441272727272722</c:v>
                </c:pt>
                <c:pt idx="10">
                  <c:v>6.3790181818181821</c:v>
                </c:pt>
                <c:pt idx="11">
                  <c:v>7.1082363636363626</c:v>
                </c:pt>
                <c:pt idx="12">
                  <c:v>6.6568454545454552</c:v>
                </c:pt>
                <c:pt idx="13">
                  <c:v>6.5185363636363638</c:v>
                </c:pt>
                <c:pt idx="14">
                  <c:v>6.6493272727272732</c:v>
                </c:pt>
                <c:pt idx="15">
                  <c:v>2.7216272727272726</c:v>
                </c:pt>
                <c:pt idx="16">
                  <c:v>0.86860090909090915</c:v>
                </c:pt>
                <c:pt idx="17">
                  <c:v>0.64531636363636369</c:v>
                </c:pt>
                <c:pt idx="18">
                  <c:v>0.63852636363636373</c:v>
                </c:pt>
                <c:pt idx="19">
                  <c:v>0.74348454545454556</c:v>
                </c:pt>
                <c:pt idx="20">
                  <c:v>0.81269181818181824</c:v>
                </c:pt>
                <c:pt idx="21">
                  <c:v>1.1359700000000001</c:v>
                </c:pt>
                <c:pt idx="22">
                  <c:v>1.365396363636364</c:v>
                </c:pt>
                <c:pt idx="23">
                  <c:v>1.7164818181818184</c:v>
                </c:pt>
                <c:pt idx="24">
                  <c:v>2.2591727272727273</c:v>
                </c:pt>
                <c:pt idx="25">
                  <c:v>2.5377363636363639</c:v>
                </c:pt>
                <c:pt idx="26">
                  <c:v>2.714081818181818</c:v>
                </c:pt>
                <c:pt idx="27">
                  <c:v>2.9777909090909094</c:v>
                </c:pt>
                <c:pt idx="28">
                  <c:v>3.2329545454545463</c:v>
                </c:pt>
                <c:pt idx="29">
                  <c:v>3.8008181818181814</c:v>
                </c:pt>
                <c:pt idx="30">
                  <c:v>3.0796909090909086</c:v>
                </c:pt>
                <c:pt idx="31">
                  <c:v>2.4762909090909089</c:v>
                </c:pt>
                <c:pt idx="32">
                  <c:v>2.1323272727272728</c:v>
                </c:pt>
                <c:pt idx="33">
                  <c:v>1.9132272727272728</c:v>
                </c:pt>
                <c:pt idx="34">
                  <c:v>1.6967354545454547</c:v>
                </c:pt>
                <c:pt idx="35">
                  <c:v>1.6019763636363635</c:v>
                </c:pt>
                <c:pt idx="36">
                  <c:v>1.6224663636363637</c:v>
                </c:pt>
                <c:pt idx="37">
                  <c:v>1.6799927272727273</c:v>
                </c:pt>
                <c:pt idx="38">
                  <c:v>1.8692545454545453</c:v>
                </c:pt>
                <c:pt idx="39">
                  <c:v>1.8785418181818185</c:v>
                </c:pt>
                <c:pt idx="40">
                  <c:v>1.897781818181818</c:v>
                </c:pt>
                <c:pt idx="41">
                  <c:v>1.8363363636363637</c:v>
                </c:pt>
                <c:pt idx="42">
                  <c:v>1.9102545454545454</c:v>
                </c:pt>
                <c:pt idx="43">
                  <c:v>2.1347454545454547</c:v>
                </c:pt>
                <c:pt idx="44">
                  <c:v>1.9340390909090912</c:v>
                </c:pt>
                <c:pt idx="45">
                  <c:v>2.1060963636363641</c:v>
                </c:pt>
                <c:pt idx="46">
                  <c:v>1.9457936363636363</c:v>
                </c:pt>
                <c:pt idx="47">
                  <c:v>2.3428345454545454</c:v>
                </c:pt>
                <c:pt idx="48">
                  <c:v>2.4887636363636361</c:v>
                </c:pt>
                <c:pt idx="49">
                  <c:v>2.7323072727272728</c:v>
                </c:pt>
                <c:pt idx="50">
                  <c:v>2.5219445454545455</c:v>
                </c:pt>
                <c:pt idx="51">
                  <c:v>2.7694399999999999</c:v>
                </c:pt>
                <c:pt idx="52">
                  <c:v>2.8353909090909086</c:v>
                </c:pt>
                <c:pt idx="53">
                  <c:v>2.6362818181818182</c:v>
                </c:pt>
                <c:pt idx="54">
                  <c:v>2.8759827272727274</c:v>
                </c:pt>
                <c:pt idx="55">
                  <c:v>2.8351518181818185</c:v>
                </c:pt>
                <c:pt idx="56">
                  <c:v>2.8512545454545455</c:v>
                </c:pt>
                <c:pt idx="57">
                  <c:v>3.2658636363636364</c:v>
                </c:pt>
                <c:pt idx="58">
                  <c:v>3.5063</c:v>
                </c:pt>
                <c:pt idx="59">
                  <c:v>3.5423818181818181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pooled!$AP$4:$AP$63</c:f>
              <c:numCache>
                <c:formatCode>General</c:formatCode>
                <c:ptCount val="60"/>
                <c:pt idx="0">
                  <c:v>1.6399816666666664</c:v>
                </c:pt>
                <c:pt idx="1">
                  <c:v>1.7565925000000002</c:v>
                </c:pt>
                <c:pt idx="2">
                  <c:v>1.6826416666666664</c:v>
                </c:pt>
                <c:pt idx="3">
                  <c:v>1.680101666666667</c:v>
                </c:pt>
                <c:pt idx="4">
                  <c:v>1.7130774999999998</c:v>
                </c:pt>
                <c:pt idx="5">
                  <c:v>1.6883608333333333</c:v>
                </c:pt>
                <c:pt idx="6">
                  <c:v>1.6296349999999997</c:v>
                </c:pt>
                <c:pt idx="7">
                  <c:v>1.5888641666666665</c:v>
                </c:pt>
                <c:pt idx="8">
                  <c:v>1.6497983333333333</c:v>
                </c:pt>
                <c:pt idx="9">
                  <c:v>1.6676716666666669</c:v>
                </c:pt>
                <c:pt idx="10">
                  <c:v>1.7696891666666668</c:v>
                </c:pt>
                <c:pt idx="11">
                  <c:v>1.6248983333333333</c:v>
                </c:pt>
                <c:pt idx="12">
                  <c:v>1.6172916666666666</c:v>
                </c:pt>
                <c:pt idx="13">
                  <c:v>1.7393433333333332</c:v>
                </c:pt>
                <c:pt idx="14">
                  <c:v>1.7504091666666668</c:v>
                </c:pt>
                <c:pt idx="15">
                  <c:v>2.7797749999999994</c:v>
                </c:pt>
                <c:pt idx="16">
                  <c:v>1.8446250000000004</c:v>
                </c:pt>
                <c:pt idx="17">
                  <c:v>1.4340858333333335</c:v>
                </c:pt>
                <c:pt idx="18">
                  <c:v>1.2548849999999998</c:v>
                </c:pt>
                <c:pt idx="19">
                  <c:v>1.3483716666666663</c:v>
                </c:pt>
                <c:pt idx="20">
                  <c:v>1.2766175</c:v>
                </c:pt>
                <c:pt idx="21">
                  <c:v>1.2642200000000001</c:v>
                </c:pt>
                <c:pt idx="22">
                  <c:v>1.3701125000000001</c:v>
                </c:pt>
                <c:pt idx="23">
                  <c:v>1.3403958333333337</c:v>
                </c:pt>
                <c:pt idx="24">
                  <c:v>1.4912641666666666</c:v>
                </c:pt>
                <c:pt idx="25">
                  <c:v>1.3054841666666668</c:v>
                </c:pt>
                <c:pt idx="26">
                  <c:v>1.3891166666666666</c:v>
                </c:pt>
                <c:pt idx="27">
                  <c:v>1.3249683333333333</c:v>
                </c:pt>
                <c:pt idx="28">
                  <c:v>1.3623033333333332</c:v>
                </c:pt>
                <c:pt idx="29">
                  <c:v>1.3706241666666665</c:v>
                </c:pt>
                <c:pt idx="30">
                  <c:v>1.4686841666666668</c:v>
                </c:pt>
                <c:pt idx="31">
                  <c:v>1.5163058333333332</c:v>
                </c:pt>
                <c:pt idx="32">
                  <c:v>1.5236441666666665</c:v>
                </c:pt>
                <c:pt idx="33">
                  <c:v>1.4597150000000001</c:v>
                </c:pt>
                <c:pt idx="34">
                  <c:v>1.3767483333333332</c:v>
                </c:pt>
                <c:pt idx="35">
                  <c:v>1.3986049999999999</c:v>
                </c:pt>
                <c:pt idx="36">
                  <c:v>1.6155991666666669</c:v>
                </c:pt>
                <c:pt idx="37">
                  <c:v>1.708233333333333</c:v>
                </c:pt>
                <c:pt idx="38">
                  <c:v>1.5782583333333333</c:v>
                </c:pt>
                <c:pt idx="39">
                  <c:v>1.6387916666666664</c:v>
                </c:pt>
                <c:pt idx="40">
                  <c:v>1.5013933333333336</c:v>
                </c:pt>
                <c:pt idx="41">
                  <c:v>1.5928583333333333</c:v>
                </c:pt>
                <c:pt idx="42">
                  <c:v>1.5492833333333333</c:v>
                </c:pt>
                <c:pt idx="43">
                  <c:v>1.5835250000000001</c:v>
                </c:pt>
                <c:pt idx="44">
                  <c:v>1.6290333333333331</c:v>
                </c:pt>
                <c:pt idx="45">
                  <c:v>1.5682824999999998</c:v>
                </c:pt>
                <c:pt idx="46">
                  <c:v>1.4966991666666665</c:v>
                </c:pt>
                <c:pt idx="47">
                  <c:v>1.61557</c:v>
                </c:pt>
                <c:pt idx="48">
                  <c:v>1.5922875000000001</c:v>
                </c:pt>
                <c:pt idx="49">
                  <c:v>1.6213249999999999</c:v>
                </c:pt>
                <c:pt idx="50">
                  <c:v>1.4890575000000001</c:v>
                </c:pt>
                <c:pt idx="51">
                  <c:v>1.4492216666666671</c:v>
                </c:pt>
                <c:pt idx="52">
                  <c:v>1.4993266666666665</c:v>
                </c:pt>
                <c:pt idx="53">
                  <c:v>1.5638008333333329</c:v>
                </c:pt>
                <c:pt idx="54">
                  <c:v>1.5277025000000002</c:v>
                </c:pt>
                <c:pt idx="55">
                  <c:v>1.4656083333333336</c:v>
                </c:pt>
                <c:pt idx="56">
                  <c:v>1.5343533333333335</c:v>
                </c:pt>
                <c:pt idx="57">
                  <c:v>1.5407341666666665</c:v>
                </c:pt>
                <c:pt idx="58">
                  <c:v>1.5086541666666669</c:v>
                </c:pt>
                <c:pt idx="59">
                  <c:v>1.6653958333333332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pooled!$AQ$4:$AQ$63</c:f>
              <c:numCache>
                <c:formatCode>General</c:formatCode>
                <c:ptCount val="60"/>
                <c:pt idx="0">
                  <c:v>1.2092741666666669</c:v>
                </c:pt>
                <c:pt idx="1">
                  <c:v>1.4613708333333335</c:v>
                </c:pt>
                <c:pt idx="2">
                  <c:v>1.4043358333333333</c:v>
                </c:pt>
                <c:pt idx="3">
                  <c:v>1.4029383333333334</c:v>
                </c:pt>
                <c:pt idx="4">
                  <c:v>1.4665933333333332</c:v>
                </c:pt>
                <c:pt idx="5">
                  <c:v>1.4657166666666666</c:v>
                </c:pt>
                <c:pt idx="6">
                  <c:v>1.461190833333333</c:v>
                </c:pt>
                <c:pt idx="7">
                  <c:v>1.4589624999999999</c:v>
                </c:pt>
                <c:pt idx="8">
                  <c:v>1.4134283333333333</c:v>
                </c:pt>
                <c:pt idx="9">
                  <c:v>1.4804691666666667</c:v>
                </c:pt>
                <c:pt idx="10">
                  <c:v>1.4814416666666668</c:v>
                </c:pt>
                <c:pt idx="11">
                  <c:v>1.4763416666666667</c:v>
                </c:pt>
                <c:pt idx="12">
                  <c:v>1.5194033333333337</c:v>
                </c:pt>
                <c:pt idx="13">
                  <c:v>1.5038458333333331</c:v>
                </c:pt>
                <c:pt idx="14">
                  <c:v>1.4303450000000002</c:v>
                </c:pt>
                <c:pt idx="15">
                  <c:v>2.6451750000000005</c:v>
                </c:pt>
                <c:pt idx="16">
                  <c:v>1.6104000000000001</c:v>
                </c:pt>
                <c:pt idx="17">
                  <c:v>1.3925000000000001</c:v>
                </c:pt>
                <c:pt idx="18">
                  <c:v>1.2511583333333334</c:v>
                </c:pt>
                <c:pt idx="19">
                  <c:v>1.2523033333333333</c:v>
                </c:pt>
                <c:pt idx="20">
                  <c:v>1.25187</c:v>
                </c:pt>
                <c:pt idx="21">
                  <c:v>1.2069908333333332</c:v>
                </c:pt>
                <c:pt idx="22">
                  <c:v>1.1479816666666667</c:v>
                </c:pt>
                <c:pt idx="23">
                  <c:v>1.1463941666666668</c:v>
                </c:pt>
                <c:pt idx="24">
                  <c:v>1.1687974999999999</c:v>
                </c:pt>
                <c:pt idx="25">
                  <c:v>1.1887325</c:v>
                </c:pt>
                <c:pt idx="26">
                  <c:v>1.3075733333333333</c:v>
                </c:pt>
                <c:pt idx="27">
                  <c:v>1.2915666666666665</c:v>
                </c:pt>
                <c:pt idx="28">
                  <c:v>1.1825758333333332</c:v>
                </c:pt>
                <c:pt idx="29">
                  <c:v>1.1745175000000001</c:v>
                </c:pt>
                <c:pt idx="30">
                  <c:v>1.3141791666666667</c:v>
                </c:pt>
                <c:pt idx="31">
                  <c:v>1.2976058333333336</c:v>
                </c:pt>
                <c:pt idx="32">
                  <c:v>1.2577041666666668</c:v>
                </c:pt>
                <c:pt idx="33">
                  <c:v>1.3147508333333333</c:v>
                </c:pt>
                <c:pt idx="34">
                  <c:v>1.2634633333333334</c:v>
                </c:pt>
                <c:pt idx="35">
                  <c:v>1.2977366666666665</c:v>
                </c:pt>
                <c:pt idx="36">
                  <c:v>1.2045608333333333</c:v>
                </c:pt>
                <c:pt idx="37">
                  <c:v>1.2230458333333334</c:v>
                </c:pt>
                <c:pt idx="38">
                  <c:v>1.3198058333333331</c:v>
                </c:pt>
                <c:pt idx="39">
                  <c:v>1.3765525000000001</c:v>
                </c:pt>
                <c:pt idx="40">
                  <c:v>1.3934583333333335</c:v>
                </c:pt>
                <c:pt idx="41">
                  <c:v>1.3747800000000001</c:v>
                </c:pt>
                <c:pt idx="42">
                  <c:v>1.4204233333333336</c:v>
                </c:pt>
                <c:pt idx="43">
                  <c:v>1.358625</c:v>
                </c:pt>
                <c:pt idx="44">
                  <c:v>1.3783666666666665</c:v>
                </c:pt>
                <c:pt idx="45">
                  <c:v>1.3906933333333331</c:v>
                </c:pt>
                <c:pt idx="46">
                  <c:v>1.4188591666666668</c:v>
                </c:pt>
                <c:pt idx="47">
                  <c:v>1.3335049999999999</c:v>
                </c:pt>
                <c:pt idx="48">
                  <c:v>1.4814891666666667</c:v>
                </c:pt>
                <c:pt idx="49">
                  <c:v>1.5275116666666666</c:v>
                </c:pt>
                <c:pt idx="50">
                  <c:v>1.3445333333333334</c:v>
                </c:pt>
                <c:pt idx="51">
                  <c:v>1.3099966666666667</c:v>
                </c:pt>
                <c:pt idx="52">
                  <c:v>1.3350225</c:v>
                </c:pt>
                <c:pt idx="53">
                  <c:v>1.3149858333333333</c:v>
                </c:pt>
                <c:pt idx="54">
                  <c:v>1.2954558333333333</c:v>
                </c:pt>
                <c:pt idx="55">
                  <c:v>1.3987616666666665</c:v>
                </c:pt>
                <c:pt idx="56">
                  <c:v>1.3481975000000002</c:v>
                </c:pt>
                <c:pt idx="57">
                  <c:v>1.3350208333333333</c:v>
                </c:pt>
                <c:pt idx="58">
                  <c:v>1.462915</c:v>
                </c:pt>
                <c:pt idx="59">
                  <c:v>1.3881675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pooled!$AR$4:$AR$63</c:f>
              <c:numCache>
                <c:formatCode>General</c:formatCode>
                <c:ptCount val="60"/>
                <c:pt idx="0">
                  <c:v>1.7598636363636364</c:v>
                </c:pt>
                <c:pt idx="1">
                  <c:v>1.938409090909091</c:v>
                </c:pt>
                <c:pt idx="2">
                  <c:v>1.8978454545454546</c:v>
                </c:pt>
                <c:pt idx="3">
                  <c:v>1.8447454545454547</c:v>
                </c:pt>
                <c:pt idx="4">
                  <c:v>1.8000090909090909</c:v>
                </c:pt>
                <c:pt idx="5">
                  <c:v>1.844063636363636</c:v>
                </c:pt>
                <c:pt idx="6">
                  <c:v>1.8212454545454546</c:v>
                </c:pt>
                <c:pt idx="7">
                  <c:v>1.9167000000000001</c:v>
                </c:pt>
                <c:pt idx="8">
                  <c:v>1.8901727272727273</c:v>
                </c:pt>
                <c:pt idx="9">
                  <c:v>1.8666000000000003</c:v>
                </c:pt>
                <c:pt idx="10">
                  <c:v>1.8543272727272728</c:v>
                </c:pt>
                <c:pt idx="11">
                  <c:v>1.745490909090909</c:v>
                </c:pt>
                <c:pt idx="12">
                  <c:v>1.7443545454545453</c:v>
                </c:pt>
                <c:pt idx="13">
                  <c:v>1.7288818181818184</c:v>
                </c:pt>
                <c:pt idx="14">
                  <c:v>1.8008909090909093</c:v>
                </c:pt>
                <c:pt idx="15">
                  <c:v>1.0624909090909092</c:v>
                </c:pt>
                <c:pt idx="16">
                  <c:v>0.3571209090909091</c:v>
                </c:pt>
                <c:pt idx="17">
                  <c:v>0.511220909090909</c:v>
                </c:pt>
                <c:pt idx="18">
                  <c:v>0.66356545454545468</c:v>
                </c:pt>
                <c:pt idx="19">
                  <c:v>0.80396272727272733</c:v>
                </c:pt>
                <c:pt idx="20">
                  <c:v>0.8696309090909089</c:v>
                </c:pt>
                <c:pt idx="21">
                  <c:v>0.92577818181818183</c:v>
                </c:pt>
                <c:pt idx="22">
                  <c:v>1.0792481818181818</c:v>
                </c:pt>
                <c:pt idx="23">
                  <c:v>1.2054872727272725</c:v>
                </c:pt>
                <c:pt idx="24">
                  <c:v>1.2621854545454545</c:v>
                </c:pt>
                <c:pt idx="25">
                  <c:v>1.3075290909090909</c:v>
                </c:pt>
                <c:pt idx="26">
                  <c:v>1.3458054545454543</c:v>
                </c:pt>
                <c:pt idx="27">
                  <c:v>1.4093190909090909</c:v>
                </c:pt>
                <c:pt idx="28">
                  <c:v>1.5825154545454545</c:v>
                </c:pt>
                <c:pt idx="29">
                  <c:v>1.7761036363636364</c:v>
                </c:pt>
                <c:pt idx="30">
                  <c:v>1.7866654545454543</c:v>
                </c:pt>
                <c:pt idx="31">
                  <c:v>1.9367272727272729</c:v>
                </c:pt>
                <c:pt idx="32">
                  <c:v>2.1148545454545453</c:v>
                </c:pt>
                <c:pt idx="33">
                  <c:v>2.0077818181818183</c:v>
                </c:pt>
                <c:pt idx="34">
                  <c:v>1.9706581818181816</c:v>
                </c:pt>
                <c:pt idx="35">
                  <c:v>1.9044218181818187</c:v>
                </c:pt>
                <c:pt idx="36">
                  <c:v>1.8542727272727275</c:v>
                </c:pt>
                <c:pt idx="37">
                  <c:v>1.9152363636363641</c:v>
                </c:pt>
                <c:pt idx="38">
                  <c:v>2.0084709090909092</c:v>
                </c:pt>
                <c:pt idx="39">
                  <c:v>1.8641727272727273</c:v>
                </c:pt>
                <c:pt idx="40">
                  <c:v>1.9533909090909092</c:v>
                </c:pt>
                <c:pt idx="41">
                  <c:v>1.7726272727272727</c:v>
                </c:pt>
                <c:pt idx="42">
                  <c:v>1.8825636363636364</c:v>
                </c:pt>
                <c:pt idx="43">
                  <c:v>2.0172818181818184</c:v>
                </c:pt>
                <c:pt idx="44">
                  <c:v>1.8798227272727273</c:v>
                </c:pt>
                <c:pt idx="45">
                  <c:v>1.9379909090909093</c:v>
                </c:pt>
                <c:pt idx="46">
                  <c:v>1.9125545454545454</c:v>
                </c:pt>
                <c:pt idx="47">
                  <c:v>2.0916636363636361</c:v>
                </c:pt>
                <c:pt idx="48">
                  <c:v>2.0444727272727277</c:v>
                </c:pt>
                <c:pt idx="49">
                  <c:v>1.9491163636363635</c:v>
                </c:pt>
                <c:pt idx="50">
                  <c:v>1.8199818181818186</c:v>
                </c:pt>
                <c:pt idx="51">
                  <c:v>1.7385545454545457</c:v>
                </c:pt>
                <c:pt idx="52">
                  <c:v>2.0948909090909091</c:v>
                </c:pt>
                <c:pt idx="53">
                  <c:v>1.8528363636363634</c:v>
                </c:pt>
                <c:pt idx="54">
                  <c:v>1.8102909090909092</c:v>
                </c:pt>
                <c:pt idx="55">
                  <c:v>1.7355181818181817</c:v>
                </c:pt>
                <c:pt idx="56">
                  <c:v>1.7659272727272728</c:v>
                </c:pt>
                <c:pt idx="57">
                  <c:v>1.8768818181818181</c:v>
                </c:pt>
                <c:pt idx="58">
                  <c:v>1.7213545454545454</c:v>
                </c:pt>
                <c:pt idx="59">
                  <c:v>1.7680909090909089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pooled!$AX$4:$AX$63</c:f>
              <c:numCache>
                <c:formatCode>General</c:formatCode>
                <c:ptCount val="60"/>
                <c:pt idx="0">
                  <c:v>1.3335058333333334</c:v>
                </c:pt>
                <c:pt idx="1">
                  <c:v>1.5138</c:v>
                </c:pt>
                <c:pt idx="2">
                  <c:v>1.4560975</c:v>
                </c:pt>
                <c:pt idx="3">
                  <c:v>1.5364249999999997</c:v>
                </c:pt>
                <c:pt idx="4">
                  <c:v>1.6229508333333331</c:v>
                </c:pt>
                <c:pt idx="5">
                  <c:v>1.5424425000000002</c:v>
                </c:pt>
                <c:pt idx="6">
                  <c:v>1.5129058333333332</c:v>
                </c:pt>
                <c:pt idx="7">
                  <c:v>1.5880183333333333</c:v>
                </c:pt>
                <c:pt idx="8">
                  <c:v>1.5933141666666666</c:v>
                </c:pt>
                <c:pt idx="9">
                  <c:v>1.5806083333333332</c:v>
                </c:pt>
                <c:pt idx="10">
                  <c:v>1.5468166666666667</c:v>
                </c:pt>
                <c:pt idx="11">
                  <c:v>1.5191750000000004</c:v>
                </c:pt>
                <c:pt idx="12">
                  <c:v>1.6337766666666667</c:v>
                </c:pt>
                <c:pt idx="13">
                  <c:v>1.5888000000000002</c:v>
                </c:pt>
                <c:pt idx="14">
                  <c:v>1.6510316666666667</c:v>
                </c:pt>
                <c:pt idx="15">
                  <c:v>1.9650833333333335</c:v>
                </c:pt>
                <c:pt idx="16">
                  <c:v>1.603675</c:v>
                </c:pt>
                <c:pt idx="17">
                  <c:v>1.4111283333333333</c:v>
                </c:pt>
                <c:pt idx="18">
                  <c:v>1.2330149999999998</c:v>
                </c:pt>
                <c:pt idx="19">
                  <c:v>1.3214416666666666</c:v>
                </c:pt>
                <c:pt idx="20">
                  <c:v>1.1828008333333335</c:v>
                </c:pt>
                <c:pt idx="21">
                  <c:v>1.1844233333333334</c:v>
                </c:pt>
                <c:pt idx="22">
                  <c:v>1.2440716666666667</c:v>
                </c:pt>
                <c:pt idx="23">
                  <c:v>1.3441325</c:v>
                </c:pt>
                <c:pt idx="24">
                  <c:v>1.2131541666666668</c:v>
                </c:pt>
                <c:pt idx="25">
                  <c:v>1.236775</c:v>
                </c:pt>
                <c:pt idx="26">
                  <c:v>1.3022475000000002</c:v>
                </c:pt>
                <c:pt idx="27">
                  <c:v>1.3343108333333333</c:v>
                </c:pt>
                <c:pt idx="28">
                  <c:v>1.3040141666666669</c:v>
                </c:pt>
                <c:pt idx="29">
                  <c:v>1.2595025</c:v>
                </c:pt>
                <c:pt idx="30">
                  <c:v>1.2652591666666668</c:v>
                </c:pt>
                <c:pt idx="31">
                  <c:v>1.3391266666666668</c:v>
                </c:pt>
                <c:pt idx="32">
                  <c:v>1.2837808333333334</c:v>
                </c:pt>
                <c:pt idx="33">
                  <c:v>1.3506333333333334</c:v>
                </c:pt>
                <c:pt idx="34">
                  <c:v>1.267625</c:v>
                </c:pt>
                <c:pt idx="35">
                  <c:v>1.3156258333333333</c:v>
                </c:pt>
                <c:pt idx="36">
                  <c:v>1.3488108333333333</c:v>
                </c:pt>
                <c:pt idx="37">
                  <c:v>1.295249166666667</c:v>
                </c:pt>
                <c:pt idx="38">
                  <c:v>1.3480875000000001</c:v>
                </c:pt>
                <c:pt idx="39">
                  <c:v>1.3816024999999998</c:v>
                </c:pt>
                <c:pt idx="40">
                  <c:v>1.3815308333333334</c:v>
                </c:pt>
                <c:pt idx="41">
                  <c:v>1.3842533333333336</c:v>
                </c:pt>
                <c:pt idx="42">
                  <c:v>1.4227483333333335</c:v>
                </c:pt>
                <c:pt idx="43">
                  <c:v>1.4690591666666666</c:v>
                </c:pt>
                <c:pt idx="44">
                  <c:v>1.4256824999999997</c:v>
                </c:pt>
                <c:pt idx="45">
                  <c:v>1.4627916666666667</c:v>
                </c:pt>
                <c:pt idx="46">
                  <c:v>1.6812516666666666</c:v>
                </c:pt>
                <c:pt idx="47">
                  <c:v>1.6090383333333333</c:v>
                </c:pt>
                <c:pt idx="48">
                  <c:v>1.7227025000000002</c:v>
                </c:pt>
                <c:pt idx="49">
                  <c:v>1.5071008333333333</c:v>
                </c:pt>
                <c:pt idx="50">
                  <c:v>1.5541183333333333</c:v>
                </c:pt>
                <c:pt idx="51">
                  <c:v>1.5562916666666666</c:v>
                </c:pt>
                <c:pt idx="52">
                  <c:v>1.5167466666666665</c:v>
                </c:pt>
                <c:pt idx="53">
                  <c:v>1.5747491666666666</c:v>
                </c:pt>
                <c:pt idx="54">
                  <c:v>1.5227016666666666</c:v>
                </c:pt>
                <c:pt idx="55">
                  <c:v>1.4468416666666666</c:v>
                </c:pt>
                <c:pt idx="56">
                  <c:v>1.4496333333333331</c:v>
                </c:pt>
                <c:pt idx="57">
                  <c:v>1.4201833333333331</c:v>
                </c:pt>
                <c:pt idx="58">
                  <c:v>1.4223358333333334</c:v>
                </c:pt>
                <c:pt idx="59">
                  <c:v>1.4958675000000001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pooled!$AY$4:$AY$63</c:f>
              <c:numCache>
                <c:formatCode>General</c:formatCode>
                <c:ptCount val="60"/>
                <c:pt idx="0">
                  <c:v>1.1939975000000003</c:v>
                </c:pt>
                <c:pt idx="1">
                  <c:v>1.2965541666666665</c:v>
                </c:pt>
                <c:pt idx="2">
                  <c:v>1.345175</c:v>
                </c:pt>
                <c:pt idx="3">
                  <c:v>1.4207458333333334</c:v>
                </c:pt>
                <c:pt idx="4">
                  <c:v>1.2902374999999999</c:v>
                </c:pt>
                <c:pt idx="5">
                  <c:v>1.2670000000000001</c:v>
                </c:pt>
                <c:pt idx="6">
                  <c:v>1.3424975000000001</c:v>
                </c:pt>
                <c:pt idx="7">
                  <c:v>1.3881241666666666</c:v>
                </c:pt>
                <c:pt idx="8">
                  <c:v>1.3043500000000001</c:v>
                </c:pt>
                <c:pt idx="9">
                  <c:v>1.3269433333333331</c:v>
                </c:pt>
                <c:pt idx="10">
                  <c:v>1.3298858333333332</c:v>
                </c:pt>
                <c:pt idx="11">
                  <c:v>1.3397708333333336</c:v>
                </c:pt>
                <c:pt idx="12">
                  <c:v>1.4467383333333332</c:v>
                </c:pt>
                <c:pt idx="13">
                  <c:v>1.2883899999999999</c:v>
                </c:pt>
                <c:pt idx="14">
                  <c:v>1.3737183333333334</c:v>
                </c:pt>
                <c:pt idx="15">
                  <c:v>1.5721999999999998</c:v>
                </c:pt>
                <c:pt idx="16">
                  <c:v>1.4602149999999998</c:v>
                </c:pt>
                <c:pt idx="17">
                  <c:v>1.3077749999999999</c:v>
                </c:pt>
                <c:pt idx="18">
                  <c:v>1.2908250000000001</c:v>
                </c:pt>
                <c:pt idx="19">
                  <c:v>1.2207691666666667</c:v>
                </c:pt>
                <c:pt idx="20">
                  <c:v>1.2504224999999998</c:v>
                </c:pt>
                <c:pt idx="21">
                  <c:v>1.2345450000000002</c:v>
                </c:pt>
                <c:pt idx="22">
                  <c:v>1.2421633333333333</c:v>
                </c:pt>
                <c:pt idx="23">
                  <c:v>1.262065</c:v>
                </c:pt>
                <c:pt idx="24">
                  <c:v>1.2426649999999999</c:v>
                </c:pt>
                <c:pt idx="25">
                  <c:v>1.2140550000000001</c:v>
                </c:pt>
                <c:pt idx="26">
                  <c:v>1.2423433333333336</c:v>
                </c:pt>
                <c:pt idx="27">
                  <c:v>1.2053816666666668</c:v>
                </c:pt>
                <c:pt idx="28">
                  <c:v>1.1797349999999998</c:v>
                </c:pt>
                <c:pt idx="29">
                  <c:v>1.1563433333333333</c:v>
                </c:pt>
                <c:pt idx="30">
                  <c:v>1.1558266666666666</c:v>
                </c:pt>
                <c:pt idx="31">
                  <c:v>1.3059699999999999</c:v>
                </c:pt>
                <c:pt idx="32">
                  <c:v>1.1013358333333334</c:v>
                </c:pt>
                <c:pt idx="33">
                  <c:v>1.1028199999999999</c:v>
                </c:pt>
                <c:pt idx="34">
                  <c:v>1.0056391666666664</c:v>
                </c:pt>
                <c:pt idx="35">
                  <c:v>1.0162808333333335</c:v>
                </c:pt>
                <c:pt idx="36">
                  <c:v>0.92764333333333349</c:v>
                </c:pt>
                <c:pt idx="37">
                  <c:v>0.94468499999999977</c:v>
                </c:pt>
                <c:pt idx="38">
                  <c:v>0.95994750000000006</c:v>
                </c:pt>
                <c:pt idx="39">
                  <c:v>1.1194824999999999</c:v>
                </c:pt>
                <c:pt idx="40">
                  <c:v>1.1931783333333335</c:v>
                </c:pt>
                <c:pt idx="41">
                  <c:v>1.1900466666666667</c:v>
                </c:pt>
                <c:pt idx="42">
                  <c:v>1.1890666666666665</c:v>
                </c:pt>
                <c:pt idx="43">
                  <c:v>1.1534833333333332</c:v>
                </c:pt>
                <c:pt idx="44">
                  <c:v>1.1897666666666666</c:v>
                </c:pt>
                <c:pt idx="45">
                  <c:v>1.1738499999999998</c:v>
                </c:pt>
                <c:pt idx="46">
                  <c:v>1.2889575</c:v>
                </c:pt>
                <c:pt idx="47">
                  <c:v>1.1966908333333335</c:v>
                </c:pt>
                <c:pt idx="48">
                  <c:v>1.2969708333333332</c:v>
                </c:pt>
                <c:pt idx="49">
                  <c:v>1.1323000000000001</c:v>
                </c:pt>
                <c:pt idx="50">
                  <c:v>1.1332441666666666</c:v>
                </c:pt>
                <c:pt idx="51">
                  <c:v>1.1556233333333334</c:v>
                </c:pt>
                <c:pt idx="52">
                  <c:v>1.2000266666666668</c:v>
                </c:pt>
                <c:pt idx="53">
                  <c:v>1.2002391666666667</c:v>
                </c:pt>
                <c:pt idx="54">
                  <c:v>1.2230508333333334</c:v>
                </c:pt>
                <c:pt idx="55">
                  <c:v>1.1467733333333332</c:v>
                </c:pt>
                <c:pt idx="56">
                  <c:v>1.1205533333333335</c:v>
                </c:pt>
                <c:pt idx="57">
                  <c:v>1.1906833333333335</c:v>
                </c:pt>
                <c:pt idx="58">
                  <c:v>1.16031</c:v>
                </c:pt>
                <c:pt idx="59">
                  <c:v>1.1763758333333334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pooled!$AZ$4:$AZ$63</c:f>
              <c:numCache>
                <c:formatCode>General</c:formatCode>
                <c:ptCount val="60"/>
                <c:pt idx="0">
                  <c:v>1.5397427272727271</c:v>
                </c:pt>
                <c:pt idx="1">
                  <c:v>1.7825545454545457</c:v>
                </c:pt>
                <c:pt idx="2">
                  <c:v>1.7265363636363638</c:v>
                </c:pt>
                <c:pt idx="3">
                  <c:v>1.6134672727272727</c:v>
                </c:pt>
                <c:pt idx="4">
                  <c:v>1.7362909090909091</c:v>
                </c:pt>
                <c:pt idx="5">
                  <c:v>1.8368454545454547</c:v>
                </c:pt>
                <c:pt idx="6">
                  <c:v>1.7552272727272731</c:v>
                </c:pt>
                <c:pt idx="7">
                  <c:v>1.7313818181818184</c:v>
                </c:pt>
                <c:pt idx="8">
                  <c:v>1.6267363636363639</c:v>
                </c:pt>
                <c:pt idx="9">
                  <c:v>1.7328172727272728</c:v>
                </c:pt>
                <c:pt idx="10">
                  <c:v>1.5653363636363637</c:v>
                </c:pt>
                <c:pt idx="11">
                  <c:v>1.6931636363636364</c:v>
                </c:pt>
                <c:pt idx="12">
                  <c:v>1.7553218181818182</c:v>
                </c:pt>
                <c:pt idx="13">
                  <c:v>1.7191399999999997</c:v>
                </c:pt>
                <c:pt idx="14">
                  <c:v>1.7061454545454544</c:v>
                </c:pt>
                <c:pt idx="15">
                  <c:v>0.89164454545454541</c:v>
                </c:pt>
                <c:pt idx="16">
                  <c:v>0.39710454545454543</c:v>
                </c:pt>
                <c:pt idx="17">
                  <c:v>0.51350272727272728</c:v>
                </c:pt>
                <c:pt idx="18">
                  <c:v>0.47771454545454545</c:v>
                </c:pt>
                <c:pt idx="19">
                  <c:v>0.53449181818181823</c:v>
                </c:pt>
                <c:pt idx="20">
                  <c:v>0.60474909090909079</c:v>
                </c:pt>
                <c:pt idx="21">
                  <c:v>0.61907909090909097</c:v>
                </c:pt>
                <c:pt idx="22">
                  <c:v>0.60655545454545456</c:v>
                </c:pt>
                <c:pt idx="23">
                  <c:v>0.68165727272727272</c:v>
                </c:pt>
                <c:pt idx="24">
                  <c:v>0.74553181818181813</c:v>
                </c:pt>
                <c:pt idx="25">
                  <c:v>0.9567509090909091</c:v>
                </c:pt>
                <c:pt idx="26">
                  <c:v>1.0439381818181819</c:v>
                </c:pt>
                <c:pt idx="27">
                  <c:v>1.0886609090909092</c:v>
                </c:pt>
                <c:pt idx="28">
                  <c:v>1.1981127272727274</c:v>
                </c:pt>
                <c:pt idx="29">
                  <c:v>1.2494990909090911</c:v>
                </c:pt>
                <c:pt idx="30">
                  <c:v>1.2136872727272727</c:v>
                </c:pt>
                <c:pt idx="31">
                  <c:v>1.7280454545454544</c:v>
                </c:pt>
                <c:pt idx="32">
                  <c:v>1.6824818181818182</c:v>
                </c:pt>
                <c:pt idx="33">
                  <c:v>1.6821454545454544</c:v>
                </c:pt>
                <c:pt idx="34">
                  <c:v>1.4695554545454548</c:v>
                </c:pt>
                <c:pt idx="35">
                  <c:v>1.39185</c:v>
                </c:pt>
                <c:pt idx="36">
                  <c:v>1.4746854545454546</c:v>
                </c:pt>
                <c:pt idx="37">
                  <c:v>1.4334027272727272</c:v>
                </c:pt>
                <c:pt idx="38">
                  <c:v>1.4021545454545454</c:v>
                </c:pt>
                <c:pt idx="39">
                  <c:v>1.472650909090909</c:v>
                </c:pt>
                <c:pt idx="40">
                  <c:v>1.4970172727272726</c:v>
                </c:pt>
                <c:pt idx="41">
                  <c:v>1.6030754545454544</c:v>
                </c:pt>
                <c:pt idx="42">
                  <c:v>1.662660909090909</c:v>
                </c:pt>
                <c:pt idx="43">
                  <c:v>1.6201445454545456</c:v>
                </c:pt>
                <c:pt idx="44">
                  <c:v>1.4297381818181818</c:v>
                </c:pt>
                <c:pt idx="45">
                  <c:v>1.306298181818182</c:v>
                </c:pt>
                <c:pt idx="46">
                  <c:v>1.411429090909091</c:v>
                </c:pt>
                <c:pt idx="47">
                  <c:v>1.3199309090909093</c:v>
                </c:pt>
                <c:pt idx="48">
                  <c:v>1.4916027272727275</c:v>
                </c:pt>
                <c:pt idx="49">
                  <c:v>1.3929672727272726</c:v>
                </c:pt>
                <c:pt idx="50">
                  <c:v>1.3744372727272727</c:v>
                </c:pt>
                <c:pt idx="51">
                  <c:v>1.4415472727272727</c:v>
                </c:pt>
                <c:pt idx="52">
                  <c:v>1.3075845454545452</c:v>
                </c:pt>
                <c:pt idx="53">
                  <c:v>1.3550981818181818</c:v>
                </c:pt>
                <c:pt idx="54">
                  <c:v>1.3221818181818181</c:v>
                </c:pt>
                <c:pt idx="55">
                  <c:v>1.3265227272727274</c:v>
                </c:pt>
                <c:pt idx="56">
                  <c:v>1.4905136363636367</c:v>
                </c:pt>
                <c:pt idx="57">
                  <c:v>1.4771090909090909</c:v>
                </c:pt>
                <c:pt idx="58">
                  <c:v>1.3679827272727272</c:v>
                </c:pt>
                <c:pt idx="59">
                  <c:v>1.2812036363636363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pooled!$BF$4:$BF$63</c:f>
              <c:numCache>
                <c:formatCode>General</c:formatCode>
                <c:ptCount val="60"/>
                <c:pt idx="0">
                  <c:v>1.3601599999999998</c:v>
                </c:pt>
                <c:pt idx="1">
                  <c:v>1.4780333333333333</c:v>
                </c:pt>
                <c:pt idx="2">
                  <c:v>1.4925249999999999</c:v>
                </c:pt>
                <c:pt idx="3">
                  <c:v>1.5104166666666667</c:v>
                </c:pt>
                <c:pt idx="4">
                  <c:v>1.5585499999999997</c:v>
                </c:pt>
                <c:pt idx="5">
                  <c:v>1.4408008333333333</c:v>
                </c:pt>
                <c:pt idx="6">
                  <c:v>1.5003791666666668</c:v>
                </c:pt>
                <c:pt idx="7">
                  <c:v>1.4055591666666665</c:v>
                </c:pt>
                <c:pt idx="8">
                  <c:v>1.4988333333333335</c:v>
                </c:pt>
                <c:pt idx="9">
                  <c:v>1.3640333333333334</c:v>
                </c:pt>
                <c:pt idx="10">
                  <c:v>1.4707333333333334</c:v>
                </c:pt>
                <c:pt idx="11">
                  <c:v>1.4414666666666667</c:v>
                </c:pt>
                <c:pt idx="12">
                  <c:v>1.3612925</c:v>
                </c:pt>
                <c:pt idx="13">
                  <c:v>1.3426008333333332</c:v>
                </c:pt>
                <c:pt idx="14">
                  <c:v>1.4140666666666666</c:v>
                </c:pt>
                <c:pt idx="15">
                  <c:v>1.6653166666666666</c:v>
                </c:pt>
                <c:pt idx="16">
                  <c:v>1.4260083333333331</c:v>
                </c:pt>
                <c:pt idx="17">
                  <c:v>1.1919766666666665</c:v>
                </c:pt>
                <c:pt idx="18">
                  <c:v>1.2229616666666667</c:v>
                </c:pt>
                <c:pt idx="19">
                  <c:v>1.1768916666666667</c:v>
                </c:pt>
                <c:pt idx="20">
                  <c:v>1.1814525</c:v>
                </c:pt>
                <c:pt idx="21">
                  <c:v>1.1612233333333331</c:v>
                </c:pt>
                <c:pt idx="22">
                  <c:v>1.2372533333333333</c:v>
                </c:pt>
                <c:pt idx="23">
                  <c:v>1.1205083333333334</c:v>
                </c:pt>
                <c:pt idx="24">
                  <c:v>1.2475325000000002</c:v>
                </c:pt>
                <c:pt idx="25">
                  <c:v>1.2438624999999999</c:v>
                </c:pt>
                <c:pt idx="26">
                  <c:v>1.2310233333333334</c:v>
                </c:pt>
                <c:pt idx="27">
                  <c:v>1.2018000000000002</c:v>
                </c:pt>
                <c:pt idx="28">
                  <c:v>1.2150066666666666</c:v>
                </c:pt>
                <c:pt idx="29">
                  <c:v>1.2221500000000001</c:v>
                </c:pt>
                <c:pt idx="30">
                  <c:v>1.2354383333333334</c:v>
                </c:pt>
                <c:pt idx="31">
                  <c:v>1.3506349999999998</c:v>
                </c:pt>
                <c:pt idx="32">
                  <c:v>1.1693058333333333</c:v>
                </c:pt>
                <c:pt idx="33">
                  <c:v>1.264505</c:v>
                </c:pt>
                <c:pt idx="34">
                  <c:v>1.1760183333333332</c:v>
                </c:pt>
                <c:pt idx="35">
                  <c:v>1.1022258333333335</c:v>
                </c:pt>
                <c:pt idx="36">
                  <c:v>1.2077758333333335</c:v>
                </c:pt>
                <c:pt idx="37">
                  <c:v>1.1732908333333334</c:v>
                </c:pt>
                <c:pt idx="38">
                  <c:v>1.2893350000000001</c:v>
                </c:pt>
                <c:pt idx="39">
                  <c:v>1.343814166666667</c:v>
                </c:pt>
                <c:pt idx="40">
                  <c:v>1.3228441666666666</c:v>
                </c:pt>
                <c:pt idx="41">
                  <c:v>1.2501158333333333</c:v>
                </c:pt>
                <c:pt idx="42">
                  <c:v>1.2958291666666668</c:v>
                </c:pt>
                <c:pt idx="43">
                  <c:v>1.3792891666666669</c:v>
                </c:pt>
                <c:pt idx="44">
                  <c:v>1.2745074999999999</c:v>
                </c:pt>
                <c:pt idx="45">
                  <c:v>1.2321458333333333</c:v>
                </c:pt>
                <c:pt idx="46">
                  <c:v>1.2602374999999999</c:v>
                </c:pt>
                <c:pt idx="47">
                  <c:v>1.2369783333333335</c:v>
                </c:pt>
                <c:pt idx="48">
                  <c:v>1.4513558333333336</c:v>
                </c:pt>
                <c:pt idx="49">
                  <c:v>1.3633491666666668</c:v>
                </c:pt>
                <c:pt idx="50">
                  <c:v>1.2910808333333332</c:v>
                </c:pt>
                <c:pt idx="51">
                  <c:v>1.2430908333333333</c:v>
                </c:pt>
                <c:pt idx="52">
                  <c:v>1.3813074999999999</c:v>
                </c:pt>
                <c:pt idx="53">
                  <c:v>1.3380975000000002</c:v>
                </c:pt>
                <c:pt idx="54">
                  <c:v>1.3301799999999999</c:v>
                </c:pt>
                <c:pt idx="55">
                  <c:v>1.3627658333333332</c:v>
                </c:pt>
                <c:pt idx="56">
                  <c:v>1.5035766666666666</c:v>
                </c:pt>
                <c:pt idx="57">
                  <c:v>1.3629133333333332</c:v>
                </c:pt>
                <c:pt idx="58">
                  <c:v>1.3242716666666665</c:v>
                </c:pt>
                <c:pt idx="59">
                  <c:v>1.3369675000000001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pooled!$BG$4:$BG$63</c:f>
              <c:numCache>
                <c:formatCode>General</c:formatCode>
                <c:ptCount val="60"/>
                <c:pt idx="0">
                  <c:v>0.85368691666666663</c:v>
                </c:pt>
                <c:pt idx="1">
                  <c:v>1.2396825</c:v>
                </c:pt>
                <c:pt idx="2">
                  <c:v>1.1819708333333334</c:v>
                </c:pt>
                <c:pt idx="3">
                  <c:v>1.2079275</c:v>
                </c:pt>
                <c:pt idx="4">
                  <c:v>1.1684475000000001</c:v>
                </c:pt>
                <c:pt idx="5">
                  <c:v>1.1887633333333334</c:v>
                </c:pt>
                <c:pt idx="6">
                  <c:v>1.1384691666666666</c:v>
                </c:pt>
                <c:pt idx="7">
                  <c:v>1.1467341666666666</c:v>
                </c:pt>
                <c:pt idx="8">
                  <c:v>1.2207416666666668</c:v>
                </c:pt>
                <c:pt idx="9">
                  <c:v>1.2265991666666667</c:v>
                </c:pt>
                <c:pt idx="10">
                  <c:v>1.2174783333333334</c:v>
                </c:pt>
                <c:pt idx="11">
                  <c:v>1.1165133333333335</c:v>
                </c:pt>
                <c:pt idx="12">
                  <c:v>1.1227791666666667</c:v>
                </c:pt>
                <c:pt idx="13">
                  <c:v>1.2103483333333334</c:v>
                </c:pt>
                <c:pt idx="14">
                  <c:v>1.0326908333333333</c:v>
                </c:pt>
                <c:pt idx="15">
                  <c:v>1.3950033333333334</c:v>
                </c:pt>
                <c:pt idx="16">
                  <c:v>1.3373200000000001</c:v>
                </c:pt>
                <c:pt idx="17">
                  <c:v>1.2303591666666664</c:v>
                </c:pt>
                <c:pt idx="18">
                  <c:v>1.1457008333333334</c:v>
                </c:pt>
                <c:pt idx="19">
                  <c:v>1.1020433333333333</c:v>
                </c:pt>
                <c:pt idx="20">
                  <c:v>1.1231700000000002</c:v>
                </c:pt>
                <c:pt idx="21">
                  <c:v>1.1784825000000001</c:v>
                </c:pt>
                <c:pt idx="22">
                  <c:v>1.1475775000000001</c:v>
                </c:pt>
                <c:pt idx="23">
                  <c:v>1.1915883333333335</c:v>
                </c:pt>
                <c:pt idx="24">
                  <c:v>1.2371391666666667</c:v>
                </c:pt>
                <c:pt idx="25">
                  <c:v>1.1641116666666667</c:v>
                </c:pt>
                <c:pt idx="26">
                  <c:v>1.0852933333333334</c:v>
                </c:pt>
                <c:pt idx="27">
                  <c:v>1.1095866666666667</c:v>
                </c:pt>
                <c:pt idx="28">
                  <c:v>1.1339933333333334</c:v>
                </c:pt>
                <c:pt idx="29">
                  <c:v>1.1620341666666667</c:v>
                </c:pt>
                <c:pt idx="30">
                  <c:v>1.1765516666666667</c:v>
                </c:pt>
                <c:pt idx="31">
                  <c:v>1.1868058333333336</c:v>
                </c:pt>
                <c:pt idx="32">
                  <c:v>1.2233016666666667</c:v>
                </c:pt>
                <c:pt idx="33">
                  <c:v>1.1091150000000001</c:v>
                </c:pt>
                <c:pt idx="34">
                  <c:v>1.0134391666666669</c:v>
                </c:pt>
                <c:pt idx="35">
                  <c:v>0.92258583333333355</c:v>
                </c:pt>
                <c:pt idx="36">
                  <c:v>0.9059691666666666</c:v>
                </c:pt>
                <c:pt idx="37">
                  <c:v>0.95498833333333322</c:v>
                </c:pt>
                <c:pt idx="38">
                  <c:v>0.99698000000000009</c:v>
                </c:pt>
                <c:pt idx="39">
                  <c:v>0.99724500000000005</c:v>
                </c:pt>
                <c:pt idx="40">
                  <c:v>1.0183758333333335</c:v>
                </c:pt>
                <c:pt idx="41">
                  <c:v>0.97207833333333327</c:v>
                </c:pt>
                <c:pt idx="42">
                  <c:v>1.0398066666666668</c:v>
                </c:pt>
                <c:pt idx="43">
                  <c:v>0.98414999999999997</c:v>
                </c:pt>
                <c:pt idx="44">
                  <c:v>1.0831541666666669</c:v>
                </c:pt>
                <c:pt idx="45">
                  <c:v>1.0548049999999998</c:v>
                </c:pt>
                <c:pt idx="46">
                  <c:v>0.97778000000000009</c:v>
                </c:pt>
                <c:pt idx="47">
                  <c:v>1.0593283333333334</c:v>
                </c:pt>
                <c:pt idx="48">
                  <c:v>1.1135649999999997</c:v>
                </c:pt>
                <c:pt idx="49">
                  <c:v>1.0546966666666666</c:v>
                </c:pt>
                <c:pt idx="50">
                  <c:v>0.99149416666666668</c:v>
                </c:pt>
                <c:pt idx="51">
                  <c:v>0.98575583333333316</c:v>
                </c:pt>
                <c:pt idx="52">
                  <c:v>1.0165758333333332</c:v>
                </c:pt>
                <c:pt idx="53">
                  <c:v>1.00979</c:v>
                </c:pt>
                <c:pt idx="54">
                  <c:v>0.98204666666666673</c:v>
                </c:pt>
                <c:pt idx="55">
                  <c:v>0.98952499999999988</c:v>
                </c:pt>
                <c:pt idx="56">
                  <c:v>0.98484416666666685</c:v>
                </c:pt>
                <c:pt idx="57">
                  <c:v>1.0343300000000002</c:v>
                </c:pt>
                <c:pt idx="58">
                  <c:v>1.0003083333333334</c:v>
                </c:pt>
                <c:pt idx="59">
                  <c:v>0.9860133333333333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pooled!$BH$4:$BH$63</c:f>
              <c:numCache>
                <c:formatCode>General</c:formatCode>
                <c:ptCount val="60"/>
                <c:pt idx="0">
                  <c:v>1.3911554545454545</c:v>
                </c:pt>
                <c:pt idx="1">
                  <c:v>1.4192554545454545</c:v>
                </c:pt>
                <c:pt idx="2">
                  <c:v>1.5292645454545457</c:v>
                </c:pt>
                <c:pt idx="3">
                  <c:v>1.4703190909090913</c:v>
                </c:pt>
                <c:pt idx="4">
                  <c:v>1.4908272727272729</c:v>
                </c:pt>
                <c:pt idx="5">
                  <c:v>1.4777190909090911</c:v>
                </c:pt>
                <c:pt idx="6">
                  <c:v>1.4887300000000001</c:v>
                </c:pt>
                <c:pt idx="7">
                  <c:v>1.5864427272727271</c:v>
                </c:pt>
                <c:pt idx="8">
                  <c:v>1.6683181818181816</c:v>
                </c:pt>
                <c:pt idx="9">
                  <c:v>1.6151781818181818</c:v>
                </c:pt>
                <c:pt idx="10">
                  <c:v>1.6066081818181817</c:v>
                </c:pt>
                <c:pt idx="11">
                  <c:v>1.6038290909090909</c:v>
                </c:pt>
                <c:pt idx="12">
                  <c:v>1.6071281818181817</c:v>
                </c:pt>
                <c:pt idx="13">
                  <c:v>1.5977181818181818</c:v>
                </c:pt>
                <c:pt idx="14">
                  <c:v>1.4802490909090908</c:v>
                </c:pt>
                <c:pt idx="15">
                  <c:v>0.88970454545454547</c:v>
                </c:pt>
                <c:pt idx="16">
                  <c:v>0.4135290909090909</c:v>
                </c:pt>
                <c:pt idx="17">
                  <c:v>0.49682272727272725</c:v>
                </c:pt>
                <c:pt idx="18">
                  <c:v>0.4666236363636363</c:v>
                </c:pt>
                <c:pt idx="19">
                  <c:v>0.47409090909090906</c:v>
                </c:pt>
                <c:pt idx="20">
                  <c:v>0.49603454545454545</c:v>
                </c:pt>
                <c:pt idx="21">
                  <c:v>0.55962636363636353</c:v>
                </c:pt>
                <c:pt idx="22">
                  <c:v>0.65403363636363643</c:v>
                </c:pt>
                <c:pt idx="23">
                  <c:v>0.68881363636363646</c:v>
                </c:pt>
                <c:pt idx="24">
                  <c:v>0.86274181818181817</c:v>
                </c:pt>
                <c:pt idx="25">
                  <c:v>0.86788181818181831</c:v>
                </c:pt>
                <c:pt idx="26">
                  <c:v>1.0073354545454545</c:v>
                </c:pt>
                <c:pt idx="27">
                  <c:v>1.0975918181818181</c:v>
                </c:pt>
                <c:pt idx="28">
                  <c:v>1.0977872727272731</c:v>
                </c:pt>
                <c:pt idx="29">
                  <c:v>1.2476799999999999</c:v>
                </c:pt>
                <c:pt idx="30">
                  <c:v>1.1423045454545453</c:v>
                </c:pt>
                <c:pt idx="31">
                  <c:v>1.5232999999999999</c:v>
                </c:pt>
                <c:pt idx="32">
                  <c:v>1.5466209090909091</c:v>
                </c:pt>
                <c:pt idx="33">
                  <c:v>1.4082772727272728</c:v>
                </c:pt>
                <c:pt idx="34">
                  <c:v>1.3119799999999999</c:v>
                </c:pt>
                <c:pt idx="35">
                  <c:v>1.3817827272727274</c:v>
                </c:pt>
                <c:pt idx="36">
                  <c:v>1.3233118181818182</c:v>
                </c:pt>
                <c:pt idx="37">
                  <c:v>1.4169827272727273</c:v>
                </c:pt>
                <c:pt idx="38">
                  <c:v>1.4452154545454547</c:v>
                </c:pt>
                <c:pt idx="39">
                  <c:v>1.2988763636363638</c:v>
                </c:pt>
                <c:pt idx="40">
                  <c:v>1.7331309090909093</c:v>
                </c:pt>
                <c:pt idx="41">
                  <c:v>1.4123663636363635</c:v>
                </c:pt>
                <c:pt idx="42">
                  <c:v>1.4601181818181821</c:v>
                </c:pt>
                <c:pt idx="43">
                  <c:v>1.3066145454545455</c:v>
                </c:pt>
                <c:pt idx="44">
                  <c:v>1.3584690909090908</c:v>
                </c:pt>
                <c:pt idx="45">
                  <c:v>1.2899954545454546</c:v>
                </c:pt>
                <c:pt idx="46">
                  <c:v>1.2719527272727271</c:v>
                </c:pt>
                <c:pt idx="47">
                  <c:v>1.3337690909090911</c:v>
                </c:pt>
                <c:pt idx="48">
                  <c:v>1.5163554545454545</c:v>
                </c:pt>
                <c:pt idx="49">
                  <c:v>1.089111818181818</c:v>
                </c:pt>
                <c:pt idx="50">
                  <c:v>1.0480463636363635</c:v>
                </c:pt>
                <c:pt idx="51">
                  <c:v>1.1324027272727273</c:v>
                </c:pt>
                <c:pt idx="52">
                  <c:v>1.0952509090909093</c:v>
                </c:pt>
                <c:pt idx="53">
                  <c:v>1.0768963636363635</c:v>
                </c:pt>
                <c:pt idx="54">
                  <c:v>1.0686000000000002</c:v>
                </c:pt>
                <c:pt idx="55">
                  <c:v>0.9326509090909092</c:v>
                </c:pt>
                <c:pt idx="56">
                  <c:v>0.92662727272727274</c:v>
                </c:pt>
                <c:pt idx="57">
                  <c:v>1.0766790909090909</c:v>
                </c:pt>
                <c:pt idx="58">
                  <c:v>1.1295236363636363</c:v>
                </c:pt>
                <c:pt idx="59">
                  <c:v>1.2149172727272728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8.8341499999999993</c:v>
                </c:pt>
                <c:pt idx="1">
                  <c:v>8.8482583333333356</c:v>
                </c:pt>
                <c:pt idx="2">
                  <c:v>9.1684666666666672</c:v>
                </c:pt>
                <c:pt idx="3">
                  <c:v>8.2703833333333332</c:v>
                </c:pt>
                <c:pt idx="4">
                  <c:v>9.0092750000000006</c:v>
                </c:pt>
                <c:pt idx="5">
                  <c:v>8.7340916666666661</c:v>
                </c:pt>
                <c:pt idx="6">
                  <c:v>8.9413666666666654</c:v>
                </c:pt>
                <c:pt idx="7">
                  <c:v>8.53965</c:v>
                </c:pt>
                <c:pt idx="8">
                  <c:v>8.4057499999999976</c:v>
                </c:pt>
                <c:pt idx="9">
                  <c:v>8.4048666666666669</c:v>
                </c:pt>
                <c:pt idx="10">
                  <c:v>9.2871000000000006</c:v>
                </c:pt>
                <c:pt idx="11">
                  <c:v>9.6280749999999991</c:v>
                </c:pt>
                <c:pt idx="12">
                  <c:v>9.2545000000000019</c:v>
                </c:pt>
                <c:pt idx="13">
                  <c:v>9.1256666666666675</c:v>
                </c:pt>
                <c:pt idx="14">
                  <c:v>9.2494250000000005</c:v>
                </c:pt>
                <c:pt idx="15">
                  <c:v>7.5206833333333334</c:v>
                </c:pt>
                <c:pt idx="16">
                  <c:v>10.027374999999999</c:v>
                </c:pt>
                <c:pt idx="17">
                  <c:v>10.389391666666667</c:v>
                </c:pt>
                <c:pt idx="18">
                  <c:v>8.3747916666666651</c:v>
                </c:pt>
                <c:pt idx="19">
                  <c:v>6.9784999999999995</c:v>
                </c:pt>
                <c:pt idx="20">
                  <c:v>6.314308333333333</c:v>
                </c:pt>
                <c:pt idx="21">
                  <c:v>6.1028166666666657</c:v>
                </c:pt>
                <c:pt idx="22">
                  <c:v>6.0579691666666671</c:v>
                </c:pt>
                <c:pt idx="23">
                  <c:v>6.2336100000000014</c:v>
                </c:pt>
                <c:pt idx="24">
                  <c:v>5.6599750000000002</c:v>
                </c:pt>
                <c:pt idx="25">
                  <c:v>6.0050499999999998</c:v>
                </c:pt>
                <c:pt idx="26">
                  <c:v>6.9087749999999994</c:v>
                </c:pt>
                <c:pt idx="27">
                  <c:v>7.0332499999999998</c:v>
                </c:pt>
                <c:pt idx="28">
                  <c:v>5.9241833333333345</c:v>
                </c:pt>
                <c:pt idx="29">
                  <c:v>6.7265750000000004</c:v>
                </c:pt>
                <c:pt idx="30">
                  <c:v>6.2402416666666669</c:v>
                </c:pt>
                <c:pt idx="31">
                  <c:v>7.0499833333333326</c:v>
                </c:pt>
                <c:pt idx="32">
                  <c:v>6.7027999999999999</c:v>
                </c:pt>
                <c:pt idx="33">
                  <c:v>6.6626083333333348</c:v>
                </c:pt>
                <c:pt idx="34">
                  <c:v>6.6488416666666659</c:v>
                </c:pt>
                <c:pt idx="35">
                  <c:v>7.0173666666666668</c:v>
                </c:pt>
                <c:pt idx="36">
                  <c:v>6.9141250000000012</c:v>
                </c:pt>
                <c:pt idx="37">
                  <c:v>7.990775000000002</c:v>
                </c:pt>
                <c:pt idx="38">
                  <c:v>8.0420833333333324</c:v>
                </c:pt>
                <c:pt idx="39">
                  <c:v>8.651391666666667</c:v>
                </c:pt>
                <c:pt idx="40">
                  <c:v>9.0019083333333327</c:v>
                </c:pt>
                <c:pt idx="41">
                  <c:v>9.9665333333333344</c:v>
                </c:pt>
                <c:pt idx="42">
                  <c:v>9.2879916666666666</c:v>
                </c:pt>
                <c:pt idx="43">
                  <c:v>9.4422249999999988</c:v>
                </c:pt>
                <c:pt idx="44">
                  <c:v>9.6836500000000019</c:v>
                </c:pt>
                <c:pt idx="45">
                  <c:v>9.2720333333333347</c:v>
                </c:pt>
                <c:pt idx="46">
                  <c:v>9.5248583333333343</c:v>
                </c:pt>
                <c:pt idx="47">
                  <c:v>9.2778000000000009</c:v>
                </c:pt>
                <c:pt idx="48">
                  <c:v>10.817675000000001</c:v>
                </c:pt>
                <c:pt idx="49">
                  <c:v>11.727174999999997</c:v>
                </c:pt>
                <c:pt idx="50">
                  <c:v>11.874391666666668</c:v>
                </c:pt>
                <c:pt idx="51">
                  <c:v>11.610991666666665</c:v>
                </c:pt>
                <c:pt idx="52">
                  <c:v>10.973816666666666</c:v>
                </c:pt>
                <c:pt idx="53">
                  <c:v>10.106241666666667</c:v>
                </c:pt>
                <c:pt idx="54">
                  <c:v>10.9855</c:v>
                </c:pt>
                <c:pt idx="55">
                  <c:v>11.208616666666666</c:v>
                </c:pt>
                <c:pt idx="56">
                  <c:v>11.099808333333334</c:v>
                </c:pt>
                <c:pt idx="57">
                  <c:v>11.707066666666668</c:v>
                </c:pt>
                <c:pt idx="58">
                  <c:v>11.365741666666667</c:v>
                </c:pt>
                <c:pt idx="59">
                  <c:v>11.371974999999997</c:v>
                </c:pt>
                <c:pt idx="60">
                  <c:v>11.198875000000001</c:v>
                </c:pt>
                <c:pt idx="61">
                  <c:v>11.467591666666666</c:v>
                </c:pt>
                <c:pt idx="62">
                  <c:v>10.8917</c:v>
                </c:pt>
                <c:pt idx="63">
                  <c:v>10.845833333333333</c:v>
                </c:pt>
                <c:pt idx="64">
                  <c:v>10.168308333333334</c:v>
                </c:pt>
                <c:pt idx="65">
                  <c:v>10.500174999999999</c:v>
                </c:pt>
                <c:pt idx="66">
                  <c:v>10.472858333333333</c:v>
                </c:pt>
                <c:pt idx="67">
                  <c:v>10.152399999999998</c:v>
                </c:pt>
                <c:pt idx="68">
                  <c:v>10.893999999999998</c:v>
                </c:pt>
                <c:pt idx="69">
                  <c:v>10.607725</c:v>
                </c:pt>
                <c:pt idx="70">
                  <c:v>10.945316666666665</c:v>
                </c:pt>
                <c:pt idx="71">
                  <c:v>10.876725</c:v>
                </c:pt>
                <c:pt idx="72">
                  <c:v>10.333683333333335</c:v>
                </c:pt>
                <c:pt idx="73">
                  <c:v>10.088808333333333</c:v>
                </c:pt>
                <c:pt idx="74">
                  <c:v>10.567008333333332</c:v>
                </c:pt>
                <c:pt idx="75">
                  <c:v>10.178233333333333</c:v>
                </c:pt>
                <c:pt idx="76">
                  <c:v>9.7014750000000003</c:v>
                </c:pt>
                <c:pt idx="77">
                  <c:v>9.7150083333333352</c:v>
                </c:pt>
                <c:pt idx="78">
                  <c:v>10.171800000000001</c:v>
                </c:pt>
                <c:pt idx="79">
                  <c:v>9.7165999999999997</c:v>
                </c:pt>
                <c:pt idx="80">
                  <c:v>9.9615333333333336</c:v>
                </c:pt>
                <c:pt idx="81">
                  <c:v>9.9531750000000017</c:v>
                </c:pt>
                <c:pt idx="82">
                  <c:v>10.069358333333332</c:v>
                </c:pt>
                <c:pt idx="83">
                  <c:v>10.082058333333332</c:v>
                </c:pt>
                <c:pt idx="84">
                  <c:v>9.8397249999999996</c:v>
                </c:pt>
                <c:pt idx="85">
                  <c:v>9.7512749999999997</c:v>
                </c:pt>
                <c:pt idx="86">
                  <c:v>9.3567333333333345</c:v>
                </c:pt>
                <c:pt idx="87">
                  <c:v>10.144500000000001</c:v>
                </c:pt>
                <c:pt idx="88">
                  <c:v>10.088158333333334</c:v>
                </c:pt>
                <c:pt idx="89">
                  <c:v>9.9711166666666671</c:v>
                </c:pt>
                <c:pt idx="90">
                  <c:v>9.7622166666666672</c:v>
                </c:pt>
                <c:pt idx="91">
                  <c:v>9.3884500000000006</c:v>
                </c:pt>
                <c:pt idx="92">
                  <c:v>9.3113250000000001</c:v>
                </c:pt>
                <c:pt idx="93">
                  <c:v>9.8812500000000014</c:v>
                </c:pt>
                <c:pt idx="94">
                  <c:v>10.054483333333334</c:v>
                </c:pt>
                <c:pt idx="95">
                  <c:v>10.312725</c:v>
                </c:pt>
                <c:pt idx="96">
                  <c:v>10.295191666666664</c:v>
                </c:pt>
                <c:pt idx="97">
                  <c:v>10.295575000000001</c:v>
                </c:pt>
                <c:pt idx="98">
                  <c:v>9.3254333333333346</c:v>
                </c:pt>
                <c:pt idx="99">
                  <c:v>9.715483333333335</c:v>
                </c:pt>
                <c:pt idx="100">
                  <c:v>10.634975000000001</c:v>
                </c:pt>
                <c:pt idx="101">
                  <c:v>10.292583333333333</c:v>
                </c:pt>
                <c:pt idx="102">
                  <c:v>10.757791666666668</c:v>
                </c:pt>
                <c:pt idx="103">
                  <c:v>10.135683333333333</c:v>
                </c:pt>
                <c:pt idx="104">
                  <c:v>10.267874999999998</c:v>
                </c:pt>
                <c:pt idx="105">
                  <c:v>9.644383333333332</c:v>
                </c:pt>
                <c:pt idx="106">
                  <c:v>10.281458333333333</c:v>
                </c:pt>
                <c:pt idx="107">
                  <c:v>10.602575000000002</c:v>
                </c:pt>
                <c:pt idx="108">
                  <c:v>10.669716666666666</c:v>
                </c:pt>
                <c:pt idx="109">
                  <c:v>10.770558333333335</c:v>
                </c:pt>
                <c:pt idx="110">
                  <c:v>11.074425</c:v>
                </c:pt>
                <c:pt idx="111">
                  <c:v>9.7885750000000016</c:v>
                </c:pt>
                <c:pt idx="112">
                  <c:v>9.9534000000000002</c:v>
                </c:pt>
                <c:pt idx="113">
                  <c:v>10.630716666666665</c:v>
                </c:pt>
                <c:pt idx="114">
                  <c:v>10.379433333333335</c:v>
                </c:pt>
                <c:pt idx="115">
                  <c:v>10.146866666666666</c:v>
                </c:pt>
                <c:pt idx="116">
                  <c:v>9.9416333333333338</c:v>
                </c:pt>
                <c:pt idx="117">
                  <c:v>10.481183333333334</c:v>
                </c:pt>
                <c:pt idx="118">
                  <c:v>10.521358333333332</c:v>
                </c:pt>
                <c:pt idx="119">
                  <c:v>9.8194250000000007</c:v>
                </c:pt>
                <c:pt idx="120">
                  <c:v>9.7623000000000015</c:v>
                </c:pt>
                <c:pt idx="121">
                  <c:v>9.9147666666666669</c:v>
                </c:pt>
                <c:pt idx="122">
                  <c:v>9.7386166666666671</c:v>
                </c:pt>
                <c:pt idx="123">
                  <c:v>9.8641000000000005</c:v>
                </c:pt>
                <c:pt idx="124">
                  <c:v>10.084083333333334</c:v>
                </c:pt>
                <c:pt idx="125">
                  <c:v>9.8565500000000004</c:v>
                </c:pt>
                <c:pt idx="126">
                  <c:v>9.7224166666666676</c:v>
                </c:pt>
                <c:pt idx="127">
                  <c:v>9.7544000000000022</c:v>
                </c:pt>
                <c:pt idx="128">
                  <c:v>10.670191666666666</c:v>
                </c:pt>
                <c:pt idx="129">
                  <c:v>10.982091666666669</c:v>
                </c:pt>
                <c:pt idx="130">
                  <c:v>10.606</c:v>
                </c:pt>
                <c:pt idx="131">
                  <c:v>11.172841666666665</c:v>
                </c:pt>
                <c:pt idx="132">
                  <c:v>10.83160833333333</c:v>
                </c:pt>
                <c:pt idx="133">
                  <c:v>10.731333333333334</c:v>
                </c:pt>
                <c:pt idx="134">
                  <c:v>10.321333333333333</c:v>
                </c:pt>
                <c:pt idx="135">
                  <c:v>10.381583333333332</c:v>
                </c:pt>
                <c:pt idx="136">
                  <c:v>9.9232250000000004</c:v>
                </c:pt>
                <c:pt idx="137">
                  <c:v>10.647525000000002</c:v>
                </c:pt>
                <c:pt idx="138">
                  <c:v>11.016141666666664</c:v>
                </c:pt>
                <c:pt idx="139">
                  <c:v>10.904283333333334</c:v>
                </c:pt>
                <c:pt idx="140">
                  <c:v>10.249116666666668</c:v>
                </c:pt>
                <c:pt idx="141">
                  <c:v>10.204116666666668</c:v>
                </c:pt>
                <c:pt idx="142">
                  <c:v>9.6692083333333354</c:v>
                </c:pt>
                <c:pt idx="143">
                  <c:v>10.132483333333333</c:v>
                </c:pt>
                <c:pt idx="144">
                  <c:v>10.208808333333334</c:v>
                </c:pt>
                <c:pt idx="145">
                  <c:v>10.390516666666668</c:v>
                </c:pt>
                <c:pt idx="146">
                  <c:v>10.384224999999999</c:v>
                </c:pt>
                <c:pt idx="147">
                  <c:v>10.569875000000001</c:v>
                </c:pt>
                <c:pt idx="148">
                  <c:v>10.031866666666668</c:v>
                </c:pt>
                <c:pt idx="149">
                  <c:v>9.9511666666666674</c:v>
                </c:pt>
                <c:pt idx="150">
                  <c:v>10.1549</c:v>
                </c:pt>
                <c:pt idx="151">
                  <c:v>9.8802166666666693</c:v>
                </c:pt>
                <c:pt idx="152">
                  <c:v>10.002141666666668</c:v>
                </c:pt>
                <c:pt idx="153">
                  <c:v>10.527558333333332</c:v>
                </c:pt>
                <c:pt idx="154">
                  <c:v>10.176975000000001</c:v>
                </c:pt>
                <c:pt idx="155">
                  <c:v>10.767941666666665</c:v>
                </c:pt>
                <c:pt idx="156">
                  <c:v>10.423158333333335</c:v>
                </c:pt>
                <c:pt idx="157">
                  <c:v>9.8884999999999987</c:v>
                </c:pt>
                <c:pt idx="158">
                  <c:v>10.459658333333334</c:v>
                </c:pt>
                <c:pt idx="159">
                  <c:v>11.080783333333335</c:v>
                </c:pt>
                <c:pt idx="160">
                  <c:v>10.372191666666668</c:v>
                </c:pt>
                <c:pt idx="161">
                  <c:v>10.257558333333334</c:v>
                </c:pt>
                <c:pt idx="162">
                  <c:v>10.03425</c:v>
                </c:pt>
                <c:pt idx="163">
                  <c:v>9.8134333333333341</c:v>
                </c:pt>
                <c:pt idx="164">
                  <c:v>9.9275500000000001</c:v>
                </c:pt>
                <c:pt idx="165">
                  <c:v>9.8020333333333323</c:v>
                </c:pt>
                <c:pt idx="166">
                  <c:v>10.888466666666666</c:v>
                </c:pt>
                <c:pt idx="167">
                  <c:v>10.467116666666668</c:v>
                </c:pt>
                <c:pt idx="168">
                  <c:v>10.461458333333335</c:v>
                </c:pt>
                <c:pt idx="169">
                  <c:v>10.538358333333335</c:v>
                </c:pt>
                <c:pt idx="170">
                  <c:v>10.602666666666666</c:v>
                </c:pt>
                <c:pt idx="171">
                  <c:v>10.610691666666668</c:v>
                </c:pt>
                <c:pt idx="172">
                  <c:v>10.220683333333332</c:v>
                </c:pt>
                <c:pt idx="173">
                  <c:v>10.183999999999999</c:v>
                </c:pt>
                <c:pt idx="174">
                  <c:v>10.799758333333331</c:v>
                </c:pt>
                <c:pt idx="175">
                  <c:v>10.256041666666667</c:v>
                </c:pt>
                <c:pt idx="176">
                  <c:v>10.5382</c:v>
                </c:pt>
                <c:pt idx="177">
                  <c:v>10.132925</c:v>
                </c:pt>
                <c:pt idx="178">
                  <c:v>9.8633583333333341</c:v>
                </c:pt>
                <c:pt idx="179">
                  <c:v>10.564375</c:v>
                </c:pt>
                <c:pt idx="180">
                  <c:v>10.317383333333334</c:v>
                </c:pt>
                <c:pt idx="181">
                  <c:v>10.192949999999998</c:v>
                </c:pt>
                <c:pt idx="182">
                  <c:v>10.774441666666668</c:v>
                </c:pt>
                <c:pt idx="183">
                  <c:v>11.05785</c:v>
                </c:pt>
                <c:pt idx="184">
                  <c:v>10.760808333333335</c:v>
                </c:pt>
                <c:pt idx="185">
                  <c:v>11.239458333333332</c:v>
                </c:pt>
                <c:pt idx="186">
                  <c:v>10.447491666666666</c:v>
                </c:pt>
                <c:pt idx="187">
                  <c:v>10.354750000000001</c:v>
                </c:pt>
                <c:pt idx="188">
                  <c:v>10.414850000000001</c:v>
                </c:pt>
                <c:pt idx="189">
                  <c:v>11.310966666666667</c:v>
                </c:pt>
                <c:pt idx="190">
                  <c:v>10.609658333333334</c:v>
                </c:pt>
                <c:pt idx="191">
                  <c:v>10.140816666666668</c:v>
                </c:pt>
                <c:pt idx="192">
                  <c:v>10.440316666666664</c:v>
                </c:pt>
                <c:pt idx="193">
                  <c:v>11.105725</c:v>
                </c:pt>
                <c:pt idx="194">
                  <c:v>11.443875</c:v>
                </c:pt>
                <c:pt idx="195">
                  <c:v>11.113841666666666</c:v>
                </c:pt>
                <c:pt idx="196">
                  <c:v>10.754</c:v>
                </c:pt>
                <c:pt idx="197">
                  <c:v>11.135183333333332</c:v>
                </c:pt>
                <c:pt idx="198">
                  <c:v>10.488808333333333</c:v>
                </c:pt>
                <c:pt idx="199">
                  <c:v>10.773124999999999</c:v>
                </c:pt>
                <c:pt idx="200">
                  <c:v>10.648816666666667</c:v>
                </c:pt>
                <c:pt idx="201">
                  <c:v>10.247483333333333</c:v>
                </c:pt>
                <c:pt idx="202">
                  <c:v>10.215416666666668</c:v>
                </c:pt>
                <c:pt idx="203">
                  <c:v>10.192858333333334</c:v>
                </c:pt>
                <c:pt idx="204">
                  <c:v>10.2233</c:v>
                </c:pt>
                <c:pt idx="205">
                  <c:v>10.260008333333333</c:v>
                </c:pt>
                <c:pt idx="206">
                  <c:v>9.9447583333333345</c:v>
                </c:pt>
                <c:pt idx="207">
                  <c:v>10.37965</c:v>
                </c:pt>
                <c:pt idx="208">
                  <c:v>10.397241666666668</c:v>
                </c:pt>
                <c:pt idx="209">
                  <c:v>10.894233333333332</c:v>
                </c:pt>
                <c:pt idx="210">
                  <c:v>10.263999999999999</c:v>
                </c:pt>
                <c:pt idx="211">
                  <c:v>10.1442</c:v>
                </c:pt>
                <c:pt idx="212">
                  <c:v>9.8880666666666688</c:v>
                </c:pt>
                <c:pt idx="213">
                  <c:v>8.7096583333333335</c:v>
                </c:pt>
                <c:pt idx="214">
                  <c:v>8.4697499999999994</c:v>
                </c:pt>
                <c:pt idx="215">
                  <c:v>9.8648333333333316</c:v>
                </c:pt>
                <c:pt idx="216">
                  <c:v>9.9208166666666671</c:v>
                </c:pt>
                <c:pt idx="217">
                  <c:v>9.7914416666666657</c:v>
                </c:pt>
                <c:pt idx="218">
                  <c:v>8.9095583333333348</c:v>
                </c:pt>
                <c:pt idx="219">
                  <c:v>9.4612833333333342</c:v>
                </c:pt>
                <c:pt idx="220">
                  <c:v>10.159891666666669</c:v>
                </c:pt>
                <c:pt idx="221">
                  <c:v>9.9330916666666678</c:v>
                </c:pt>
                <c:pt idx="222">
                  <c:v>9.0885416666666696</c:v>
                </c:pt>
                <c:pt idx="223">
                  <c:v>9.4504666666666672</c:v>
                </c:pt>
                <c:pt idx="224">
                  <c:v>9.5438416666666672</c:v>
                </c:pt>
                <c:pt idx="225">
                  <c:v>9.2827583333333337</c:v>
                </c:pt>
                <c:pt idx="226">
                  <c:v>8.7646583333333314</c:v>
                </c:pt>
                <c:pt idx="227">
                  <c:v>10.257833333333334</c:v>
                </c:pt>
                <c:pt idx="228">
                  <c:v>9.4724999999999984</c:v>
                </c:pt>
                <c:pt idx="229">
                  <c:v>9.6048333333333336</c:v>
                </c:pt>
                <c:pt idx="230">
                  <c:v>10.665766666666666</c:v>
                </c:pt>
                <c:pt idx="231">
                  <c:v>10.843399999999997</c:v>
                </c:pt>
                <c:pt idx="232">
                  <c:v>10.847616666666665</c:v>
                </c:pt>
                <c:pt idx="233">
                  <c:v>10.65075833333333</c:v>
                </c:pt>
                <c:pt idx="234">
                  <c:v>10.091249999999999</c:v>
                </c:pt>
                <c:pt idx="235">
                  <c:v>9.9654916666666651</c:v>
                </c:pt>
                <c:pt idx="236">
                  <c:v>10.032499999999999</c:v>
                </c:pt>
                <c:pt idx="237">
                  <c:v>9.9500166666666665</c:v>
                </c:pt>
                <c:pt idx="238">
                  <c:v>9.5441249999999993</c:v>
                </c:pt>
                <c:pt idx="239">
                  <c:v>10.044600000000001</c:v>
                </c:pt>
                <c:pt idx="240">
                  <c:v>9.9107666666666656</c:v>
                </c:pt>
                <c:pt idx="241">
                  <c:v>10.513258333333335</c:v>
                </c:pt>
                <c:pt idx="242">
                  <c:v>9.3711749999999991</c:v>
                </c:pt>
                <c:pt idx="243">
                  <c:v>9.8523583333333349</c:v>
                </c:pt>
                <c:pt idx="244">
                  <c:v>10.351075</c:v>
                </c:pt>
                <c:pt idx="245">
                  <c:v>10.020066666666667</c:v>
                </c:pt>
                <c:pt idx="246">
                  <c:v>10.001358333333334</c:v>
                </c:pt>
                <c:pt idx="247">
                  <c:v>9.900525</c:v>
                </c:pt>
                <c:pt idx="248">
                  <c:v>9.6426416666666679</c:v>
                </c:pt>
                <c:pt idx="249">
                  <c:v>9.2772000000000006</c:v>
                </c:pt>
                <c:pt idx="250">
                  <c:v>10.045766666666667</c:v>
                </c:pt>
                <c:pt idx="251">
                  <c:v>10.277083333333335</c:v>
                </c:pt>
                <c:pt idx="252">
                  <c:v>9.9800500000000003</c:v>
                </c:pt>
                <c:pt idx="253">
                  <c:v>9.6826583333333325</c:v>
                </c:pt>
                <c:pt idx="254">
                  <c:v>8.9451333333333327</c:v>
                </c:pt>
                <c:pt idx="255">
                  <c:v>9.9912749999999999</c:v>
                </c:pt>
                <c:pt idx="256">
                  <c:v>9.9452583333333333</c:v>
                </c:pt>
                <c:pt idx="257">
                  <c:v>9.6210250000000013</c:v>
                </c:pt>
                <c:pt idx="258">
                  <c:v>9.929308333333335</c:v>
                </c:pt>
                <c:pt idx="259">
                  <c:v>10.764058333333333</c:v>
                </c:pt>
                <c:pt idx="260">
                  <c:v>10.782175000000001</c:v>
                </c:pt>
                <c:pt idx="261">
                  <c:v>9.5945249999999991</c:v>
                </c:pt>
                <c:pt idx="262">
                  <c:v>9.5327416666666664</c:v>
                </c:pt>
                <c:pt idx="263">
                  <c:v>9.4623166666666663</c:v>
                </c:pt>
                <c:pt idx="264">
                  <c:v>9.6716750000000022</c:v>
                </c:pt>
                <c:pt idx="265">
                  <c:v>10.446641666666666</c:v>
                </c:pt>
                <c:pt idx="266">
                  <c:v>10.3034</c:v>
                </c:pt>
                <c:pt idx="267">
                  <c:v>10.305433333333333</c:v>
                </c:pt>
                <c:pt idx="268">
                  <c:v>9.9987499999999994</c:v>
                </c:pt>
                <c:pt idx="269">
                  <c:v>9.7588249999999999</c:v>
                </c:pt>
                <c:pt idx="270">
                  <c:v>9.9758750000000003</c:v>
                </c:pt>
                <c:pt idx="271">
                  <c:v>9.5185833333333338</c:v>
                </c:pt>
                <c:pt idx="272">
                  <c:v>9.5800249999999991</c:v>
                </c:pt>
                <c:pt idx="273">
                  <c:v>9.8747249999999998</c:v>
                </c:pt>
                <c:pt idx="274">
                  <c:v>10.582933333333335</c:v>
                </c:pt>
                <c:pt idx="275">
                  <c:v>10.803858333333332</c:v>
                </c:pt>
                <c:pt idx="276">
                  <c:v>9.9741916666666661</c:v>
                </c:pt>
                <c:pt idx="277">
                  <c:v>9.8388333333333335</c:v>
                </c:pt>
                <c:pt idx="278">
                  <c:v>10.037374999999999</c:v>
                </c:pt>
                <c:pt idx="279">
                  <c:v>10.045833333333334</c:v>
                </c:pt>
                <c:pt idx="280">
                  <c:v>9.7682666666666673</c:v>
                </c:pt>
                <c:pt idx="281">
                  <c:v>10.021699999999999</c:v>
                </c:pt>
                <c:pt idx="282">
                  <c:v>10.060975000000001</c:v>
                </c:pt>
                <c:pt idx="283">
                  <c:v>10.276425000000001</c:v>
                </c:pt>
                <c:pt idx="284">
                  <c:v>10.832475000000001</c:v>
                </c:pt>
                <c:pt idx="285">
                  <c:v>9.9307749999999988</c:v>
                </c:pt>
                <c:pt idx="286">
                  <c:v>9.476799999999999</c:v>
                </c:pt>
                <c:pt idx="287">
                  <c:v>9.6951833333333326</c:v>
                </c:pt>
                <c:pt idx="288">
                  <c:v>10.055841666666668</c:v>
                </c:pt>
                <c:pt idx="289">
                  <c:v>9.5595333333333343</c:v>
                </c:pt>
                <c:pt idx="290">
                  <c:v>9.2903500000000001</c:v>
                </c:pt>
                <c:pt idx="291">
                  <c:v>9.2483916666666648</c:v>
                </c:pt>
                <c:pt idx="292">
                  <c:v>9.5476916666666654</c:v>
                </c:pt>
                <c:pt idx="293">
                  <c:v>9.7406083333333342</c:v>
                </c:pt>
                <c:pt idx="294">
                  <c:v>9.368641666666667</c:v>
                </c:pt>
                <c:pt idx="295">
                  <c:v>9.3781416666666662</c:v>
                </c:pt>
                <c:pt idx="296">
                  <c:v>8.995591666666666</c:v>
                </c:pt>
                <c:pt idx="297">
                  <c:v>9.2357749999999985</c:v>
                </c:pt>
                <c:pt idx="298">
                  <c:v>9.1804166666666678</c:v>
                </c:pt>
                <c:pt idx="299">
                  <c:v>9.9410916666666669</c:v>
                </c:pt>
                <c:pt idx="300">
                  <c:v>9.3842833333333342</c:v>
                </c:pt>
                <c:pt idx="301">
                  <c:v>8.7827749999999991</c:v>
                </c:pt>
                <c:pt idx="302">
                  <c:v>9.2567666666666657</c:v>
                </c:pt>
                <c:pt idx="303">
                  <c:v>9.4107916666666664</c:v>
                </c:pt>
                <c:pt idx="304">
                  <c:v>8.6897500000000019</c:v>
                </c:pt>
                <c:pt idx="305">
                  <c:v>9.1282750000000004</c:v>
                </c:pt>
                <c:pt idx="306">
                  <c:v>8.5251416666666682</c:v>
                </c:pt>
                <c:pt idx="307">
                  <c:v>7.9190583333333349</c:v>
                </c:pt>
                <c:pt idx="308">
                  <c:v>8.4339083333333331</c:v>
                </c:pt>
                <c:pt idx="309">
                  <c:v>9.5372250000000012</c:v>
                </c:pt>
                <c:pt idx="310">
                  <c:v>8.857775000000002</c:v>
                </c:pt>
                <c:pt idx="311">
                  <c:v>9.1142000000000021</c:v>
                </c:pt>
                <c:pt idx="312">
                  <c:v>9.3569833333333321</c:v>
                </c:pt>
                <c:pt idx="313">
                  <c:v>9.3408833333333359</c:v>
                </c:pt>
                <c:pt idx="314">
                  <c:v>9.6087916666666668</c:v>
                </c:pt>
                <c:pt idx="315">
                  <c:v>8.8601666666666663</c:v>
                </c:pt>
                <c:pt idx="316">
                  <c:v>9.413666666666666</c:v>
                </c:pt>
                <c:pt idx="317">
                  <c:v>9.678591666666664</c:v>
                </c:pt>
                <c:pt idx="318">
                  <c:v>9.2543000000000006</c:v>
                </c:pt>
                <c:pt idx="319">
                  <c:v>8.8680166666666658</c:v>
                </c:pt>
                <c:pt idx="320">
                  <c:v>9.1703250000000001</c:v>
                </c:pt>
                <c:pt idx="321">
                  <c:v>9.090366666666668</c:v>
                </c:pt>
                <c:pt idx="322">
                  <c:v>9.2640833333333337</c:v>
                </c:pt>
                <c:pt idx="323">
                  <c:v>8.8664500000000004</c:v>
                </c:pt>
                <c:pt idx="324">
                  <c:v>9.0231083333333331</c:v>
                </c:pt>
                <c:pt idx="325">
                  <c:v>8.9444833333333342</c:v>
                </c:pt>
                <c:pt idx="326">
                  <c:v>9.1078833333333353</c:v>
                </c:pt>
                <c:pt idx="327">
                  <c:v>8.6656750000000002</c:v>
                </c:pt>
                <c:pt idx="328">
                  <c:v>9.1608083333333337</c:v>
                </c:pt>
                <c:pt idx="329">
                  <c:v>8.9087250000000004</c:v>
                </c:pt>
                <c:pt idx="330">
                  <c:v>9.1578583333333352</c:v>
                </c:pt>
                <c:pt idx="331">
                  <c:v>9.8866333333333341</c:v>
                </c:pt>
                <c:pt idx="332">
                  <c:v>9.4530083333333348</c:v>
                </c:pt>
                <c:pt idx="333">
                  <c:v>9.3084083333333325</c:v>
                </c:pt>
                <c:pt idx="334">
                  <c:v>9.2002749999999995</c:v>
                </c:pt>
                <c:pt idx="335">
                  <c:v>8.5832583333333332</c:v>
                </c:pt>
                <c:pt idx="336">
                  <c:v>8.6650416666666672</c:v>
                </c:pt>
                <c:pt idx="337">
                  <c:v>9.681066666666668</c:v>
                </c:pt>
                <c:pt idx="338">
                  <c:v>9.4332833333333355</c:v>
                </c:pt>
                <c:pt idx="339">
                  <c:v>9.3572916666666668</c:v>
                </c:pt>
                <c:pt idx="340">
                  <c:v>10.288791666666665</c:v>
                </c:pt>
                <c:pt idx="341">
                  <c:v>10.085358333333332</c:v>
                </c:pt>
                <c:pt idx="342">
                  <c:v>9.5642583333333331</c:v>
                </c:pt>
                <c:pt idx="343">
                  <c:v>9.8900083333333324</c:v>
                </c:pt>
                <c:pt idx="344">
                  <c:v>9.573733333333335</c:v>
                </c:pt>
                <c:pt idx="345">
                  <c:v>8.3943000000000012</c:v>
                </c:pt>
                <c:pt idx="346">
                  <c:v>9.1555250000000008</c:v>
                </c:pt>
                <c:pt idx="347">
                  <c:v>8.6584833333333329</c:v>
                </c:pt>
                <c:pt idx="348">
                  <c:v>8.8043500000000012</c:v>
                </c:pt>
                <c:pt idx="349">
                  <c:v>9.1378666666666657</c:v>
                </c:pt>
                <c:pt idx="350">
                  <c:v>9.2044166666666651</c:v>
                </c:pt>
                <c:pt idx="351">
                  <c:v>9.2703916666666668</c:v>
                </c:pt>
                <c:pt idx="352">
                  <c:v>9.0280666666666658</c:v>
                </c:pt>
                <c:pt idx="353">
                  <c:v>8.9529916666666658</c:v>
                </c:pt>
                <c:pt idx="354">
                  <c:v>8.9805666666666681</c:v>
                </c:pt>
                <c:pt idx="355">
                  <c:v>9.2996666666666687</c:v>
                </c:pt>
                <c:pt idx="356">
                  <c:v>10.180566666666667</c:v>
                </c:pt>
                <c:pt idx="357">
                  <c:v>9.8771000000000004</c:v>
                </c:pt>
                <c:pt idx="358">
                  <c:v>10.131925000000001</c:v>
                </c:pt>
                <c:pt idx="359">
                  <c:v>9.713891666666667</c:v>
                </c:pt>
                <c:pt idx="360">
                  <c:v>10.113941666666665</c:v>
                </c:pt>
                <c:pt idx="361">
                  <c:v>9.6365416666666679</c:v>
                </c:pt>
                <c:pt idx="362">
                  <c:v>9.7276000000000007</c:v>
                </c:pt>
                <c:pt idx="363">
                  <c:v>9.4619166666666672</c:v>
                </c:pt>
                <c:pt idx="364">
                  <c:v>9.9249083333333328</c:v>
                </c:pt>
                <c:pt idx="365">
                  <c:v>9.7534166666666646</c:v>
                </c:pt>
                <c:pt idx="366">
                  <c:v>9.8036333333333321</c:v>
                </c:pt>
                <c:pt idx="367">
                  <c:v>10.303416666666667</c:v>
                </c:pt>
                <c:pt idx="368">
                  <c:v>10.237016666666666</c:v>
                </c:pt>
                <c:pt idx="369">
                  <c:v>9.8218750000000004</c:v>
                </c:pt>
                <c:pt idx="370">
                  <c:v>9.4802166666666654</c:v>
                </c:pt>
                <c:pt idx="371">
                  <c:v>8.8820583333333349</c:v>
                </c:pt>
                <c:pt idx="372">
                  <c:v>8.9767416666666673</c:v>
                </c:pt>
                <c:pt idx="373">
                  <c:v>9.1547583333333336</c:v>
                </c:pt>
                <c:pt idx="374">
                  <c:v>9.4739916666666666</c:v>
                </c:pt>
                <c:pt idx="375">
                  <c:v>9.6391500000000008</c:v>
                </c:pt>
                <c:pt idx="376">
                  <c:v>9.5348333333333333</c:v>
                </c:pt>
                <c:pt idx="377">
                  <c:v>9.3413249999999994</c:v>
                </c:pt>
                <c:pt idx="378">
                  <c:v>8.9568500000000011</c:v>
                </c:pt>
                <c:pt idx="379">
                  <c:v>9.350458333333334</c:v>
                </c:pt>
                <c:pt idx="380">
                  <c:v>9.8903499999999998</c:v>
                </c:pt>
                <c:pt idx="381">
                  <c:v>9.7183083333333311</c:v>
                </c:pt>
                <c:pt idx="382">
                  <c:v>9.770016666666665</c:v>
                </c:pt>
                <c:pt idx="383">
                  <c:v>10.243566666666664</c:v>
                </c:pt>
                <c:pt idx="384">
                  <c:v>10.279525000000001</c:v>
                </c:pt>
                <c:pt idx="385">
                  <c:v>9.8108583333333339</c:v>
                </c:pt>
                <c:pt idx="386">
                  <c:v>10.114075000000001</c:v>
                </c:pt>
                <c:pt idx="387">
                  <c:v>9.7549583333333327</c:v>
                </c:pt>
                <c:pt idx="388">
                  <c:v>9.6191833333333356</c:v>
                </c:pt>
                <c:pt idx="389">
                  <c:v>9.7939333333333316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6.9314749999999989</c:v>
                </c:pt>
                <c:pt idx="1">
                  <c:v>6.2983583333333337</c:v>
                </c:pt>
                <c:pt idx="2">
                  <c:v>5.5447499999999996</c:v>
                </c:pt>
                <c:pt idx="3">
                  <c:v>6.731866666666666</c:v>
                </c:pt>
                <c:pt idx="4">
                  <c:v>6.9364333333333335</c:v>
                </c:pt>
                <c:pt idx="5">
                  <c:v>7.6670249999999989</c:v>
                </c:pt>
                <c:pt idx="6">
                  <c:v>6.859799999999999</c:v>
                </c:pt>
                <c:pt idx="7">
                  <c:v>7.5065416666666671</c:v>
                </c:pt>
                <c:pt idx="8">
                  <c:v>7.354425</c:v>
                </c:pt>
                <c:pt idx="9">
                  <c:v>7.4372250000000006</c:v>
                </c:pt>
                <c:pt idx="10">
                  <c:v>6.9153416666666665</c:v>
                </c:pt>
                <c:pt idx="11">
                  <c:v>6.8616333333333337</c:v>
                </c:pt>
                <c:pt idx="12">
                  <c:v>6.9859083333333345</c:v>
                </c:pt>
                <c:pt idx="13">
                  <c:v>6.474966666666667</c:v>
                </c:pt>
                <c:pt idx="14">
                  <c:v>6.122325</c:v>
                </c:pt>
                <c:pt idx="15">
                  <c:v>5.4507416666666666</c:v>
                </c:pt>
                <c:pt idx="16">
                  <c:v>8.400408333333333</c:v>
                </c:pt>
                <c:pt idx="17">
                  <c:v>9.8199749999999995</c:v>
                </c:pt>
                <c:pt idx="18">
                  <c:v>9.5343</c:v>
                </c:pt>
                <c:pt idx="19">
                  <c:v>8.3716249999999999</c:v>
                </c:pt>
                <c:pt idx="20">
                  <c:v>7.6754749999999987</c:v>
                </c:pt>
                <c:pt idx="21">
                  <c:v>5.8213333333333344</c:v>
                </c:pt>
                <c:pt idx="22">
                  <c:v>5.1278500000000005</c:v>
                </c:pt>
                <c:pt idx="23">
                  <c:v>5.2439916666666671</c:v>
                </c:pt>
                <c:pt idx="24">
                  <c:v>4.8845000000000001</c:v>
                </c:pt>
                <c:pt idx="25">
                  <c:v>4.850058333333334</c:v>
                </c:pt>
                <c:pt idx="26">
                  <c:v>5.1262333333333334</c:v>
                </c:pt>
                <c:pt idx="27">
                  <c:v>5.3806750000000001</c:v>
                </c:pt>
                <c:pt idx="28">
                  <c:v>4.6552750000000005</c:v>
                </c:pt>
                <c:pt idx="29">
                  <c:v>4.2851416666666671</c:v>
                </c:pt>
                <c:pt idx="30">
                  <c:v>4.0142999999999995</c:v>
                </c:pt>
                <c:pt idx="31">
                  <c:v>4.0842000000000001</c:v>
                </c:pt>
                <c:pt idx="32">
                  <c:v>3.7261166666666665</c:v>
                </c:pt>
                <c:pt idx="33">
                  <c:v>3.6240916666666672</c:v>
                </c:pt>
                <c:pt idx="34">
                  <c:v>3.7344833333333334</c:v>
                </c:pt>
                <c:pt idx="35">
                  <c:v>3.7251916666666673</c:v>
                </c:pt>
                <c:pt idx="36">
                  <c:v>3.7286916666666667</c:v>
                </c:pt>
                <c:pt idx="37">
                  <c:v>3.9611833333333331</c:v>
                </c:pt>
                <c:pt idx="38">
                  <c:v>3.9952916666666667</c:v>
                </c:pt>
                <c:pt idx="39">
                  <c:v>3.6831833333333335</c:v>
                </c:pt>
                <c:pt idx="40">
                  <c:v>3.844041666666667</c:v>
                </c:pt>
                <c:pt idx="41">
                  <c:v>4.1480500000000005</c:v>
                </c:pt>
                <c:pt idx="42">
                  <c:v>4.1261666666666672</c:v>
                </c:pt>
                <c:pt idx="43">
                  <c:v>4.1881500000000003</c:v>
                </c:pt>
                <c:pt idx="44">
                  <c:v>4.4125500000000004</c:v>
                </c:pt>
                <c:pt idx="45">
                  <c:v>4.8837999999999999</c:v>
                </c:pt>
                <c:pt idx="46">
                  <c:v>4.8184591666666678</c:v>
                </c:pt>
                <c:pt idx="47">
                  <c:v>4.9312416666666676</c:v>
                </c:pt>
                <c:pt idx="48">
                  <c:v>6.1671666666666667</c:v>
                </c:pt>
                <c:pt idx="49">
                  <c:v>6.1212916666666679</c:v>
                </c:pt>
                <c:pt idx="50">
                  <c:v>5.3389083333333334</c:v>
                </c:pt>
                <c:pt idx="51">
                  <c:v>5.3461500000000006</c:v>
                </c:pt>
                <c:pt idx="52">
                  <c:v>4.9563283333333334</c:v>
                </c:pt>
                <c:pt idx="53">
                  <c:v>5.65585</c:v>
                </c:pt>
                <c:pt idx="54">
                  <c:v>5.5806083333333332</c:v>
                </c:pt>
                <c:pt idx="55">
                  <c:v>5.4024583333333327</c:v>
                </c:pt>
                <c:pt idx="56">
                  <c:v>6.0011916666666663</c:v>
                </c:pt>
                <c:pt idx="57">
                  <c:v>6.1484583333333314</c:v>
                </c:pt>
                <c:pt idx="58">
                  <c:v>6.1881249999999994</c:v>
                </c:pt>
                <c:pt idx="59">
                  <c:v>6.0668750000000005</c:v>
                </c:pt>
                <c:pt idx="60">
                  <c:v>5.973325</c:v>
                </c:pt>
                <c:pt idx="61">
                  <c:v>6.1328999999999994</c:v>
                </c:pt>
                <c:pt idx="62">
                  <c:v>5.4449666666666667</c:v>
                </c:pt>
                <c:pt idx="63">
                  <c:v>5.6080166666666669</c:v>
                </c:pt>
                <c:pt idx="64">
                  <c:v>5.7086749999999995</c:v>
                </c:pt>
                <c:pt idx="65">
                  <c:v>6.3312166666666663</c:v>
                </c:pt>
                <c:pt idx="66">
                  <c:v>6.1913249999999991</c:v>
                </c:pt>
                <c:pt idx="67">
                  <c:v>5.5613333333333337</c:v>
                </c:pt>
                <c:pt idx="68">
                  <c:v>5.2821666666666669</c:v>
                </c:pt>
                <c:pt idx="69">
                  <c:v>5.2408166666666665</c:v>
                </c:pt>
                <c:pt idx="70">
                  <c:v>5.090258333333332</c:v>
                </c:pt>
                <c:pt idx="71">
                  <c:v>4.8902416666666664</c:v>
                </c:pt>
                <c:pt idx="72">
                  <c:v>5.2642166666666661</c:v>
                </c:pt>
                <c:pt idx="73">
                  <c:v>5.2743916666666673</c:v>
                </c:pt>
                <c:pt idx="74">
                  <c:v>4.9777583333333331</c:v>
                </c:pt>
                <c:pt idx="75">
                  <c:v>4.6445108333333334</c:v>
                </c:pt>
                <c:pt idx="76">
                  <c:v>5.20275</c:v>
                </c:pt>
                <c:pt idx="77">
                  <c:v>5.9408583333333338</c:v>
                </c:pt>
                <c:pt idx="78">
                  <c:v>6.3295583333333338</c:v>
                </c:pt>
                <c:pt idx="79">
                  <c:v>5.4231749999999996</c:v>
                </c:pt>
                <c:pt idx="80">
                  <c:v>5.5653166666666669</c:v>
                </c:pt>
                <c:pt idx="81">
                  <c:v>5.6966916666666663</c:v>
                </c:pt>
                <c:pt idx="82">
                  <c:v>6.1907499999999986</c:v>
                </c:pt>
                <c:pt idx="83">
                  <c:v>6.0585708333333343</c:v>
                </c:pt>
                <c:pt idx="84">
                  <c:v>6.4848916666666661</c:v>
                </c:pt>
                <c:pt idx="85">
                  <c:v>5.6147041666666668</c:v>
                </c:pt>
                <c:pt idx="86">
                  <c:v>5.4690166666666657</c:v>
                </c:pt>
                <c:pt idx="87">
                  <c:v>6.3220225000000019</c:v>
                </c:pt>
                <c:pt idx="88">
                  <c:v>6.5458500000000006</c:v>
                </c:pt>
                <c:pt idx="89">
                  <c:v>6.868083333333332</c:v>
                </c:pt>
                <c:pt idx="90">
                  <c:v>6.2085583333333334</c:v>
                </c:pt>
                <c:pt idx="91">
                  <c:v>6.6505666666666672</c:v>
                </c:pt>
                <c:pt idx="92">
                  <c:v>6.6911416666666677</c:v>
                </c:pt>
                <c:pt idx="93">
                  <c:v>6.5219333333333331</c:v>
                </c:pt>
                <c:pt idx="94">
                  <c:v>6.3848999999999982</c:v>
                </c:pt>
                <c:pt idx="95">
                  <c:v>6.3180583333333331</c:v>
                </c:pt>
                <c:pt idx="96">
                  <c:v>6.8659749999999997</c:v>
                </c:pt>
                <c:pt idx="97">
                  <c:v>6.7504166666666672</c:v>
                </c:pt>
                <c:pt idx="98">
                  <c:v>6.0798583333333331</c:v>
                </c:pt>
                <c:pt idx="99">
                  <c:v>6.1319583333333334</c:v>
                </c:pt>
                <c:pt idx="100">
                  <c:v>6.2392499999999993</c:v>
                </c:pt>
                <c:pt idx="101">
                  <c:v>6.5356083333333332</c:v>
                </c:pt>
                <c:pt idx="102">
                  <c:v>7.2548916666666665</c:v>
                </c:pt>
                <c:pt idx="103">
                  <c:v>6.9106916666666658</c:v>
                </c:pt>
                <c:pt idx="104">
                  <c:v>6.1396166666666661</c:v>
                </c:pt>
                <c:pt idx="105">
                  <c:v>6.8078166666666675</c:v>
                </c:pt>
                <c:pt idx="106">
                  <c:v>6.8316833333333342</c:v>
                </c:pt>
                <c:pt idx="107">
                  <c:v>6.2463583333333332</c:v>
                </c:pt>
                <c:pt idx="108">
                  <c:v>6.1238000000000001</c:v>
                </c:pt>
                <c:pt idx="109">
                  <c:v>5.8477333333333332</c:v>
                </c:pt>
                <c:pt idx="110">
                  <c:v>5.5515775000000005</c:v>
                </c:pt>
                <c:pt idx="111">
                  <c:v>5.9997891666666661</c:v>
                </c:pt>
                <c:pt idx="112">
                  <c:v>6.4807391666666661</c:v>
                </c:pt>
                <c:pt idx="113">
                  <c:v>6.0236499999999991</c:v>
                </c:pt>
                <c:pt idx="114">
                  <c:v>5.4453749999999994</c:v>
                </c:pt>
                <c:pt idx="115">
                  <c:v>5.5359916666666669</c:v>
                </c:pt>
                <c:pt idx="116">
                  <c:v>5.5447583333333341</c:v>
                </c:pt>
                <c:pt idx="117">
                  <c:v>5.9983666666666666</c:v>
                </c:pt>
                <c:pt idx="118">
                  <c:v>6.3897083333333322</c:v>
                </c:pt>
                <c:pt idx="119">
                  <c:v>6.7014000000000005</c:v>
                </c:pt>
                <c:pt idx="120">
                  <c:v>6.1809166666666648</c:v>
                </c:pt>
                <c:pt idx="121">
                  <c:v>6.0198583333333326</c:v>
                </c:pt>
                <c:pt idx="122">
                  <c:v>6.4435750000000001</c:v>
                </c:pt>
                <c:pt idx="123">
                  <c:v>6.1972499999999995</c:v>
                </c:pt>
                <c:pt idx="124">
                  <c:v>6.5477833333333324</c:v>
                </c:pt>
                <c:pt idx="125">
                  <c:v>6.1611499999999992</c:v>
                </c:pt>
                <c:pt idx="126">
                  <c:v>6.7966583333333332</c:v>
                </c:pt>
                <c:pt idx="127">
                  <c:v>6.1809666666666665</c:v>
                </c:pt>
                <c:pt idx="128">
                  <c:v>6.6190583333333342</c:v>
                </c:pt>
                <c:pt idx="129">
                  <c:v>6.5244583333333317</c:v>
                </c:pt>
                <c:pt idx="130">
                  <c:v>6.0837166666666667</c:v>
                </c:pt>
                <c:pt idx="131">
                  <c:v>5.7597416666666668</c:v>
                </c:pt>
                <c:pt idx="132">
                  <c:v>6.1291916666666673</c:v>
                </c:pt>
                <c:pt idx="133">
                  <c:v>5.7727833333333338</c:v>
                </c:pt>
                <c:pt idx="134">
                  <c:v>5.0871583333333339</c:v>
                </c:pt>
                <c:pt idx="135">
                  <c:v>5.4254833333333332</c:v>
                </c:pt>
                <c:pt idx="136">
                  <c:v>5.6436000000000002</c:v>
                </c:pt>
                <c:pt idx="137">
                  <c:v>5.4133416666666676</c:v>
                </c:pt>
                <c:pt idx="138">
                  <c:v>5.8071916666666681</c:v>
                </c:pt>
                <c:pt idx="139">
                  <c:v>6.0894833333333338</c:v>
                </c:pt>
                <c:pt idx="140">
                  <c:v>5.6038833333333331</c:v>
                </c:pt>
                <c:pt idx="141">
                  <c:v>5.8159833333333326</c:v>
                </c:pt>
                <c:pt idx="142">
                  <c:v>6.0446166666666672</c:v>
                </c:pt>
                <c:pt idx="143">
                  <c:v>5.9001666666666672</c:v>
                </c:pt>
                <c:pt idx="144">
                  <c:v>5.6176333333333339</c:v>
                </c:pt>
                <c:pt idx="145">
                  <c:v>5.4113666666666669</c:v>
                </c:pt>
                <c:pt idx="146">
                  <c:v>5.6295166666666665</c:v>
                </c:pt>
                <c:pt idx="147">
                  <c:v>6.1461333333333323</c:v>
                </c:pt>
                <c:pt idx="148">
                  <c:v>6.3916333333333322</c:v>
                </c:pt>
                <c:pt idx="149">
                  <c:v>6.6402725000000009</c:v>
                </c:pt>
                <c:pt idx="150">
                  <c:v>5.9511833333333337</c:v>
                </c:pt>
                <c:pt idx="151">
                  <c:v>6.171641666666666</c:v>
                </c:pt>
                <c:pt idx="152">
                  <c:v>6.2111749999999999</c:v>
                </c:pt>
                <c:pt idx="153">
                  <c:v>6.3124666666666664</c:v>
                </c:pt>
                <c:pt idx="154">
                  <c:v>6.2792083333333339</c:v>
                </c:pt>
                <c:pt idx="155">
                  <c:v>5.7526249999999992</c:v>
                </c:pt>
                <c:pt idx="156">
                  <c:v>5.5384666666666655</c:v>
                </c:pt>
                <c:pt idx="157">
                  <c:v>5.2870750000000006</c:v>
                </c:pt>
                <c:pt idx="158">
                  <c:v>5.075733333333333</c:v>
                </c:pt>
                <c:pt idx="159">
                  <c:v>5.6501316666666668</c:v>
                </c:pt>
                <c:pt idx="160">
                  <c:v>5.6510833333333323</c:v>
                </c:pt>
                <c:pt idx="161">
                  <c:v>5.9350750000000003</c:v>
                </c:pt>
                <c:pt idx="162">
                  <c:v>5.7020666666666671</c:v>
                </c:pt>
                <c:pt idx="163">
                  <c:v>5.3952191666666671</c:v>
                </c:pt>
                <c:pt idx="164">
                  <c:v>5.1435874999999998</c:v>
                </c:pt>
                <c:pt idx="165">
                  <c:v>4.7294750000000008</c:v>
                </c:pt>
                <c:pt idx="166">
                  <c:v>4.861158333333333</c:v>
                </c:pt>
                <c:pt idx="167">
                  <c:v>5.5358416666666663</c:v>
                </c:pt>
                <c:pt idx="168">
                  <c:v>4.9896541666666669</c:v>
                </c:pt>
                <c:pt idx="169">
                  <c:v>4.9584108333333337</c:v>
                </c:pt>
                <c:pt idx="170">
                  <c:v>5.5254833333333337</c:v>
                </c:pt>
                <c:pt idx="171">
                  <c:v>5.637175</c:v>
                </c:pt>
                <c:pt idx="172">
                  <c:v>5.808229166666667</c:v>
                </c:pt>
                <c:pt idx="173">
                  <c:v>5.7458083333333336</c:v>
                </c:pt>
                <c:pt idx="174">
                  <c:v>5.9962333333333335</c:v>
                </c:pt>
                <c:pt idx="175">
                  <c:v>5.1282583333333331</c:v>
                </c:pt>
                <c:pt idx="176">
                  <c:v>5.3579499999999998</c:v>
                </c:pt>
                <c:pt idx="177">
                  <c:v>5.165491666666667</c:v>
                </c:pt>
                <c:pt idx="178">
                  <c:v>5.4790666666666672</c:v>
                </c:pt>
                <c:pt idx="179">
                  <c:v>5.0857191666666663</c:v>
                </c:pt>
                <c:pt idx="180">
                  <c:v>5.3174916666666663</c:v>
                </c:pt>
                <c:pt idx="181">
                  <c:v>5.8341333333333338</c:v>
                </c:pt>
                <c:pt idx="182">
                  <c:v>6.0488583333333343</c:v>
                </c:pt>
                <c:pt idx="183">
                  <c:v>5.343516666666666</c:v>
                </c:pt>
                <c:pt idx="184">
                  <c:v>6.0062250000000006</c:v>
                </c:pt>
                <c:pt idx="185">
                  <c:v>5.3555916666666663</c:v>
                </c:pt>
                <c:pt idx="186">
                  <c:v>5.6807816666666673</c:v>
                </c:pt>
                <c:pt idx="187">
                  <c:v>5.8870483333333334</c:v>
                </c:pt>
                <c:pt idx="188">
                  <c:v>5.69015</c:v>
                </c:pt>
                <c:pt idx="189">
                  <c:v>5.3189666666666673</c:v>
                </c:pt>
                <c:pt idx="190">
                  <c:v>5.2023083333333329</c:v>
                </c:pt>
                <c:pt idx="191">
                  <c:v>5.0701916666666671</c:v>
                </c:pt>
                <c:pt idx="192">
                  <c:v>4.9879749999999996</c:v>
                </c:pt>
                <c:pt idx="193">
                  <c:v>5.1657416666666665</c:v>
                </c:pt>
                <c:pt idx="194">
                  <c:v>5.3661250000000003</c:v>
                </c:pt>
                <c:pt idx="195">
                  <c:v>5.175016666666667</c:v>
                </c:pt>
                <c:pt idx="196">
                  <c:v>5.1370733333333334</c:v>
                </c:pt>
                <c:pt idx="197">
                  <c:v>5.6438916666666676</c:v>
                </c:pt>
                <c:pt idx="198">
                  <c:v>5.5239583333333329</c:v>
                </c:pt>
                <c:pt idx="199">
                  <c:v>5.7332083333333328</c:v>
                </c:pt>
                <c:pt idx="200">
                  <c:v>5.6373658333333339</c:v>
                </c:pt>
                <c:pt idx="201">
                  <c:v>6.4029750000000005</c:v>
                </c:pt>
                <c:pt idx="202">
                  <c:v>5.912066666666667</c:v>
                </c:pt>
                <c:pt idx="203">
                  <c:v>5.7262500000000003</c:v>
                </c:pt>
                <c:pt idx="204">
                  <c:v>5.7744833333333325</c:v>
                </c:pt>
                <c:pt idx="205">
                  <c:v>5.9459333333333335</c:v>
                </c:pt>
                <c:pt idx="206">
                  <c:v>6.7379666666666687</c:v>
                </c:pt>
                <c:pt idx="207">
                  <c:v>6.2862499999999999</c:v>
                </c:pt>
                <c:pt idx="208">
                  <c:v>6.2644333333333329</c:v>
                </c:pt>
                <c:pt idx="209">
                  <c:v>6.227991666666667</c:v>
                </c:pt>
                <c:pt idx="210">
                  <c:v>6.6017083333333346</c:v>
                </c:pt>
                <c:pt idx="211">
                  <c:v>5.8694833333333323</c:v>
                </c:pt>
                <c:pt idx="212">
                  <c:v>6.2166166666666669</c:v>
                </c:pt>
                <c:pt idx="213">
                  <c:v>5.6344166666666666</c:v>
                </c:pt>
                <c:pt idx="214">
                  <c:v>5.8524500000000002</c:v>
                </c:pt>
                <c:pt idx="215">
                  <c:v>6.1170000000000009</c:v>
                </c:pt>
                <c:pt idx="216">
                  <c:v>5.7538583333333344</c:v>
                </c:pt>
                <c:pt idx="217">
                  <c:v>5.719783333333333</c:v>
                </c:pt>
                <c:pt idx="218">
                  <c:v>6.0158416666666668</c:v>
                </c:pt>
                <c:pt idx="219">
                  <c:v>5.831599999999999</c:v>
                </c:pt>
                <c:pt idx="220">
                  <c:v>5.6281833333333333</c:v>
                </c:pt>
                <c:pt idx="221">
                  <c:v>6.6856499999999999</c:v>
                </c:pt>
                <c:pt idx="222">
                  <c:v>6.5801666666666669</c:v>
                </c:pt>
                <c:pt idx="223">
                  <c:v>6.3693583333333343</c:v>
                </c:pt>
                <c:pt idx="224">
                  <c:v>5.8149333333333333</c:v>
                </c:pt>
                <c:pt idx="225">
                  <c:v>6.2568916666666672</c:v>
                </c:pt>
                <c:pt idx="226">
                  <c:v>6.4977000000000018</c:v>
                </c:pt>
                <c:pt idx="227">
                  <c:v>6.4141000000000004</c:v>
                </c:pt>
                <c:pt idx="228">
                  <c:v>6.013233333333333</c:v>
                </c:pt>
                <c:pt idx="229">
                  <c:v>5.8991083333333334</c:v>
                </c:pt>
                <c:pt idx="230">
                  <c:v>6.1603583333333347</c:v>
                </c:pt>
                <c:pt idx="231">
                  <c:v>5.9720750000000002</c:v>
                </c:pt>
                <c:pt idx="232">
                  <c:v>6.7161083333333336</c:v>
                </c:pt>
                <c:pt idx="233">
                  <c:v>6.4559749999999996</c:v>
                </c:pt>
                <c:pt idx="234">
                  <c:v>6.1470250000000002</c:v>
                </c:pt>
                <c:pt idx="235">
                  <c:v>5.9166499999999997</c:v>
                </c:pt>
                <c:pt idx="236">
                  <c:v>6.2816249999999982</c:v>
                </c:pt>
                <c:pt idx="237">
                  <c:v>6.3704833333333335</c:v>
                </c:pt>
                <c:pt idx="238">
                  <c:v>6.1869666666666676</c:v>
                </c:pt>
                <c:pt idx="239">
                  <c:v>6.0950416666666669</c:v>
                </c:pt>
                <c:pt idx="240">
                  <c:v>5.6979999999999995</c:v>
                </c:pt>
                <c:pt idx="241">
                  <c:v>6.1575750000000005</c:v>
                </c:pt>
                <c:pt idx="242">
                  <c:v>6.028108333333333</c:v>
                </c:pt>
                <c:pt idx="243">
                  <c:v>5.5853333333333337</c:v>
                </c:pt>
                <c:pt idx="244">
                  <c:v>6.2697583333333329</c:v>
                </c:pt>
                <c:pt idx="245">
                  <c:v>5.9615749999999998</c:v>
                </c:pt>
                <c:pt idx="246">
                  <c:v>5.5462750000000005</c:v>
                </c:pt>
                <c:pt idx="247">
                  <c:v>5.2631500000000004</c:v>
                </c:pt>
                <c:pt idx="248">
                  <c:v>5.44855</c:v>
                </c:pt>
                <c:pt idx="249">
                  <c:v>5.4193949999999989</c:v>
                </c:pt>
                <c:pt idx="250">
                  <c:v>5.192733333333333</c:v>
                </c:pt>
                <c:pt idx="251">
                  <c:v>4.9398333333333335</c:v>
                </c:pt>
                <c:pt idx="252">
                  <c:v>5.0745250000000004</c:v>
                </c:pt>
                <c:pt idx="253">
                  <c:v>4.9182749999999995</c:v>
                </c:pt>
                <c:pt idx="254">
                  <c:v>4.9428916666666662</c:v>
                </c:pt>
                <c:pt idx="255">
                  <c:v>5.5396083333333337</c:v>
                </c:pt>
                <c:pt idx="256">
                  <c:v>5.7823666666666655</c:v>
                </c:pt>
                <c:pt idx="257">
                  <c:v>5.7891666666666666</c:v>
                </c:pt>
                <c:pt idx="258">
                  <c:v>5.9102333333333341</c:v>
                </c:pt>
                <c:pt idx="259">
                  <c:v>5.5084416666666662</c:v>
                </c:pt>
                <c:pt idx="260">
                  <c:v>5.4446166666666658</c:v>
                </c:pt>
                <c:pt idx="261">
                  <c:v>5.2539500000000006</c:v>
                </c:pt>
                <c:pt idx="262">
                  <c:v>5.2123416666666662</c:v>
                </c:pt>
                <c:pt idx="263">
                  <c:v>5.0948916666666664</c:v>
                </c:pt>
                <c:pt idx="264">
                  <c:v>5.1547416666666672</c:v>
                </c:pt>
                <c:pt idx="265">
                  <c:v>5.6661083333333329</c:v>
                </c:pt>
                <c:pt idx="266">
                  <c:v>5.7141166666666665</c:v>
                </c:pt>
                <c:pt idx="267">
                  <c:v>5.6961000000000004</c:v>
                </c:pt>
                <c:pt idx="268">
                  <c:v>5.7270166666666675</c:v>
                </c:pt>
                <c:pt idx="269">
                  <c:v>5.520783333333334</c:v>
                </c:pt>
                <c:pt idx="270">
                  <c:v>5.7312083333333339</c:v>
                </c:pt>
                <c:pt idx="271">
                  <c:v>5.3973249999999995</c:v>
                </c:pt>
                <c:pt idx="272">
                  <c:v>5.5976333333333335</c:v>
                </c:pt>
                <c:pt idx="273">
                  <c:v>5.6249250000000002</c:v>
                </c:pt>
                <c:pt idx="274">
                  <c:v>4.6907583333333323</c:v>
                </c:pt>
                <c:pt idx="275">
                  <c:v>4.882649999999999</c:v>
                </c:pt>
                <c:pt idx="276">
                  <c:v>5.1860333333333326</c:v>
                </c:pt>
                <c:pt idx="277">
                  <c:v>4.7957333333333336</c:v>
                </c:pt>
                <c:pt idx="278">
                  <c:v>4.6614166666666668</c:v>
                </c:pt>
                <c:pt idx="279">
                  <c:v>4.6815333333333333</c:v>
                </c:pt>
                <c:pt idx="280">
                  <c:v>4.554875</c:v>
                </c:pt>
                <c:pt idx="281">
                  <c:v>4.8172749999999995</c:v>
                </c:pt>
                <c:pt idx="282">
                  <c:v>4.409883333333334</c:v>
                </c:pt>
                <c:pt idx="283">
                  <c:v>4.8165783333333332</c:v>
                </c:pt>
                <c:pt idx="284">
                  <c:v>4.8518333333333334</c:v>
                </c:pt>
                <c:pt idx="285">
                  <c:v>5.4383083333333326</c:v>
                </c:pt>
                <c:pt idx="286">
                  <c:v>5.5734583333333338</c:v>
                </c:pt>
                <c:pt idx="287">
                  <c:v>6.0343583333333335</c:v>
                </c:pt>
                <c:pt idx="288">
                  <c:v>5.6142416666666657</c:v>
                </c:pt>
                <c:pt idx="289">
                  <c:v>5.2094250000000004</c:v>
                </c:pt>
                <c:pt idx="290">
                  <c:v>5.7325750000000006</c:v>
                </c:pt>
                <c:pt idx="291">
                  <c:v>5.6139250000000009</c:v>
                </c:pt>
                <c:pt idx="292">
                  <c:v>5.6698249999999994</c:v>
                </c:pt>
                <c:pt idx="293">
                  <c:v>4.8536916666666663</c:v>
                </c:pt>
                <c:pt idx="294">
                  <c:v>5.399283333333333</c:v>
                </c:pt>
                <c:pt idx="295">
                  <c:v>5.4225416666666666</c:v>
                </c:pt>
                <c:pt idx="296">
                  <c:v>4.792675</c:v>
                </c:pt>
                <c:pt idx="297">
                  <c:v>4.640508333333333</c:v>
                </c:pt>
                <c:pt idx="298">
                  <c:v>5.1284750000000008</c:v>
                </c:pt>
                <c:pt idx="299">
                  <c:v>5.1431750000000003</c:v>
                </c:pt>
                <c:pt idx="300">
                  <c:v>5.359091666666667</c:v>
                </c:pt>
                <c:pt idx="301">
                  <c:v>5.5253583333333331</c:v>
                </c:pt>
                <c:pt idx="302">
                  <c:v>5.379083333333333</c:v>
                </c:pt>
                <c:pt idx="303">
                  <c:v>6.3523333333333332</c:v>
                </c:pt>
                <c:pt idx="304">
                  <c:v>6.0629166666666672</c:v>
                </c:pt>
                <c:pt idx="305">
                  <c:v>5.3179583333333333</c:v>
                </c:pt>
                <c:pt idx="306">
                  <c:v>5.2470833333333333</c:v>
                </c:pt>
                <c:pt idx="307">
                  <c:v>5.6623333333333337</c:v>
                </c:pt>
                <c:pt idx="308">
                  <c:v>5.7013500000000006</c:v>
                </c:pt>
                <c:pt idx="309">
                  <c:v>5.5651833333333336</c:v>
                </c:pt>
                <c:pt idx="310">
                  <c:v>5.7889499999999998</c:v>
                </c:pt>
                <c:pt idx="311">
                  <c:v>5.3228999999999997</c:v>
                </c:pt>
                <c:pt idx="312">
                  <c:v>5.6440833333333336</c:v>
                </c:pt>
                <c:pt idx="313">
                  <c:v>5.5413749999999995</c:v>
                </c:pt>
                <c:pt idx="314">
                  <c:v>5.8890416666666674</c:v>
                </c:pt>
                <c:pt idx="315">
                  <c:v>6.0722416666666668</c:v>
                </c:pt>
                <c:pt idx="316">
                  <c:v>6.1982833333333334</c:v>
                </c:pt>
                <c:pt idx="317">
                  <c:v>5.5859416666666668</c:v>
                </c:pt>
                <c:pt idx="318">
                  <c:v>5.9169833333333335</c:v>
                </c:pt>
                <c:pt idx="319">
                  <c:v>6.2690666666666672</c:v>
                </c:pt>
                <c:pt idx="320">
                  <c:v>7.0357750000000001</c:v>
                </c:pt>
                <c:pt idx="321">
                  <c:v>6.9248583333333329</c:v>
                </c:pt>
                <c:pt idx="322">
                  <c:v>6.548258333333334</c:v>
                </c:pt>
                <c:pt idx="323">
                  <c:v>6.5080083333333336</c:v>
                </c:pt>
                <c:pt idx="324">
                  <c:v>5.5772916666666674</c:v>
                </c:pt>
                <c:pt idx="325">
                  <c:v>4.9989749999999997</c:v>
                </c:pt>
                <c:pt idx="326">
                  <c:v>5.5227333333333339</c:v>
                </c:pt>
                <c:pt idx="327">
                  <c:v>6.3152749999999997</c:v>
                </c:pt>
                <c:pt idx="328">
                  <c:v>6.0745083333333341</c:v>
                </c:pt>
                <c:pt idx="329">
                  <c:v>5.6474166666666656</c:v>
                </c:pt>
                <c:pt idx="330">
                  <c:v>5.9263166666666658</c:v>
                </c:pt>
                <c:pt idx="331">
                  <c:v>4.814849999999999</c:v>
                </c:pt>
                <c:pt idx="332">
                  <c:v>4.7743250000000002</c:v>
                </c:pt>
                <c:pt idx="333">
                  <c:v>5.0063166666666667</c:v>
                </c:pt>
                <c:pt idx="334">
                  <c:v>5.6486416666666672</c:v>
                </c:pt>
                <c:pt idx="335">
                  <c:v>5.6454166666666667</c:v>
                </c:pt>
                <c:pt idx="336">
                  <c:v>5.5632666666666672</c:v>
                </c:pt>
                <c:pt idx="337">
                  <c:v>5.8215250000000012</c:v>
                </c:pt>
                <c:pt idx="338">
                  <c:v>5.4246916666666678</c:v>
                </c:pt>
                <c:pt idx="339">
                  <c:v>5.4244583333333329</c:v>
                </c:pt>
                <c:pt idx="340">
                  <c:v>4.7880000000000003</c:v>
                </c:pt>
                <c:pt idx="341">
                  <c:v>4.794225</c:v>
                </c:pt>
                <c:pt idx="342">
                  <c:v>5.2697250000000002</c:v>
                </c:pt>
                <c:pt idx="343">
                  <c:v>5.1183083333333332</c:v>
                </c:pt>
                <c:pt idx="344">
                  <c:v>5.8166416666666665</c:v>
                </c:pt>
                <c:pt idx="345">
                  <c:v>5.6078333333333346</c:v>
                </c:pt>
                <c:pt idx="346">
                  <c:v>5.1925666666666661</c:v>
                </c:pt>
                <c:pt idx="347">
                  <c:v>4.582366666666668</c:v>
                </c:pt>
                <c:pt idx="348">
                  <c:v>4.5568833333333334</c:v>
                </c:pt>
                <c:pt idx="349">
                  <c:v>5.1462249999999994</c:v>
                </c:pt>
                <c:pt idx="350">
                  <c:v>5.2247083333333331</c:v>
                </c:pt>
                <c:pt idx="351">
                  <c:v>5.4228583333333331</c:v>
                </c:pt>
                <c:pt idx="352">
                  <c:v>5.6042749999999986</c:v>
                </c:pt>
                <c:pt idx="353">
                  <c:v>5.9359083333333311</c:v>
                </c:pt>
                <c:pt idx="354">
                  <c:v>6.25075</c:v>
                </c:pt>
                <c:pt idx="355">
                  <c:v>5.9527333333333345</c:v>
                </c:pt>
                <c:pt idx="356">
                  <c:v>5.2298666666666671</c:v>
                </c:pt>
                <c:pt idx="357">
                  <c:v>5.190458333333333</c:v>
                </c:pt>
                <c:pt idx="358">
                  <c:v>5.8897916666666674</c:v>
                </c:pt>
                <c:pt idx="359">
                  <c:v>5.2095249999999993</c:v>
                </c:pt>
                <c:pt idx="360">
                  <c:v>5.1345499999999999</c:v>
                </c:pt>
                <c:pt idx="361">
                  <c:v>5.2599749999999998</c:v>
                </c:pt>
                <c:pt idx="362">
                  <c:v>5.900383333333334</c:v>
                </c:pt>
                <c:pt idx="363">
                  <c:v>5.1950583333333338</c:v>
                </c:pt>
                <c:pt idx="364">
                  <c:v>5.154183333333334</c:v>
                </c:pt>
                <c:pt idx="365">
                  <c:v>4.9777583333333331</c:v>
                </c:pt>
                <c:pt idx="366">
                  <c:v>5.2075916666666666</c:v>
                </c:pt>
                <c:pt idx="367">
                  <c:v>5.6417833333333336</c:v>
                </c:pt>
                <c:pt idx="368">
                  <c:v>5.8303250000000011</c:v>
                </c:pt>
                <c:pt idx="369">
                  <c:v>5.0049500000000009</c:v>
                </c:pt>
                <c:pt idx="370">
                  <c:v>5.401766666666667</c:v>
                </c:pt>
                <c:pt idx="371">
                  <c:v>5.1312249999999997</c:v>
                </c:pt>
                <c:pt idx="372">
                  <c:v>5.2305333333333328</c:v>
                </c:pt>
                <c:pt idx="373">
                  <c:v>5.2913083333333342</c:v>
                </c:pt>
                <c:pt idx="374">
                  <c:v>4.9112999999999998</c:v>
                </c:pt>
                <c:pt idx="375">
                  <c:v>5.1174083333333336</c:v>
                </c:pt>
                <c:pt idx="376">
                  <c:v>5.1557416666666676</c:v>
                </c:pt>
                <c:pt idx="377">
                  <c:v>5.8308333333333335</c:v>
                </c:pt>
                <c:pt idx="378">
                  <c:v>5.9659166666666676</c:v>
                </c:pt>
                <c:pt idx="379">
                  <c:v>5.8426416666666663</c:v>
                </c:pt>
                <c:pt idx="380">
                  <c:v>5.7707583333333332</c:v>
                </c:pt>
                <c:pt idx="381">
                  <c:v>5.9629666666666665</c:v>
                </c:pt>
                <c:pt idx="382">
                  <c:v>4.8077166666666669</c:v>
                </c:pt>
                <c:pt idx="383">
                  <c:v>4.6746749999999997</c:v>
                </c:pt>
                <c:pt idx="384">
                  <c:v>5.1372499999999999</c:v>
                </c:pt>
                <c:pt idx="385">
                  <c:v>5.1467999999999998</c:v>
                </c:pt>
                <c:pt idx="386">
                  <c:v>5.4433833333333332</c:v>
                </c:pt>
                <c:pt idx="387">
                  <c:v>5.7268916666666669</c:v>
                </c:pt>
                <c:pt idx="388">
                  <c:v>5.4761749999999987</c:v>
                </c:pt>
                <c:pt idx="389">
                  <c:v>5.4047916666666671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8.1590363636363641</c:v>
                </c:pt>
                <c:pt idx="1">
                  <c:v>8.3014363636363644</c:v>
                </c:pt>
                <c:pt idx="2">
                  <c:v>8.7277545454545464</c:v>
                </c:pt>
                <c:pt idx="3">
                  <c:v>8.7464545454545473</c:v>
                </c:pt>
                <c:pt idx="4">
                  <c:v>9.317445454545453</c:v>
                </c:pt>
                <c:pt idx="5">
                  <c:v>8.1704818181818162</c:v>
                </c:pt>
                <c:pt idx="6">
                  <c:v>8.3450636363636352</c:v>
                </c:pt>
                <c:pt idx="7">
                  <c:v>8.8753454545454549</c:v>
                </c:pt>
                <c:pt idx="8">
                  <c:v>9.0839545454545441</c:v>
                </c:pt>
                <c:pt idx="9">
                  <c:v>8.7866090909090904</c:v>
                </c:pt>
                <c:pt idx="10">
                  <c:v>7.8227272727272741</c:v>
                </c:pt>
                <c:pt idx="11">
                  <c:v>8.424227272727272</c:v>
                </c:pt>
                <c:pt idx="12">
                  <c:v>8.2318090909090902</c:v>
                </c:pt>
                <c:pt idx="13">
                  <c:v>8.3130999999999986</c:v>
                </c:pt>
                <c:pt idx="14">
                  <c:v>8.0020000000000007</c:v>
                </c:pt>
                <c:pt idx="15">
                  <c:v>3.1685636363636362</c:v>
                </c:pt>
                <c:pt idx="16">
                  <c:v>0.7493218181818182</c:v>
                </c:pt>
                <c:pt idx="17">
                  <c:v>0.87793181818181809</c:v>
                </c:pt>
                <c:pt idx="18">
                  <c:v>0.94077545454545441</c:v>
                </c:pt>
                <c:pt idx="19">
                  <c:v>1.1641681818181817</c:v>
                </c:pt>
                <c:pt idx="20">
                  <c:v>1.2720763636363637</c:v>
                </c:pt>
                <c:pt idx="21">
                  <c:v>1.4111490909090909</c:v>
                </c:pt>
                <c:pt idx="22">
                  <c:v>1.5999909090909092</c:v>
                </c:pt>
                <c:pt idx="23">
                  <c:v>1.6819454545454546</c:v>
                </c:pt>
                <c:pt idx="24">
                  <c:v>1.9251363636363641</c:v>
                </c:pt>
                <c:pt idx="25">
                  <c:v>2.1891272727272728</c:v>
                </c:pt>
                <c:pt idx="26">
                  <c:v>2.3050363636363636</c:v>
                </c:pt>
                <c:pt idx="27">
                  <c:v>2.5471454545454546</c:v>
                </c:pt>
                <c:pt idx="28">
                  <c:v>2.7256454545454547</c:v>
                </c:pt>
                <c:pt idx="29">
                  <c:v>2.9237636363636366</c:v>
                </c:pt>
                <c:pt idx="30">
                  <c:v>2.6413818181818178</c:v>
                </c:pt>
                <c:pt idx="31">
                  <c:v>2.8156090909090907</c:v>
                </c:pt>
                <c:pt idx="32">
                  <c:v>2.6880181818181819</c:v>
                </c:pt>
                <c:pt idx="33">
                  <c:v>2.5403818181818179</c:v>
                </c:pt>
                <c:pt idx="34">
                  <c:v>2.4895818181818181</c:v>
                </c:pt>
                <c:pt idx="35">
                  <c:v>2.7339090909090911</c:v>
                </c:pt>
                <c:pt idx="36">
                  <c:v>2.7478636363636362</c:v>
                </c:pt>
                <c:pt idx="37">
                  <c:v>3.1736636363636368</c:v>
                </c:pt>
                <c:pt idx="38">
                  <c:v>3.9738090909090911</c:v>
                </c:pt>
                <c:pt idx="39">
                  <c:v>4.0360545454545456</c:v>
                </c:pt>
                <c:pt idx="40">
                  <c:v>4.4678545454545464</c:v>
                </c:pt>
                <c:pt idx="41">
                  <c:v>4.5103090909090904</c:v>
                </c:pt>
                <c:pt idx="42">
                  <c:v>4.9300545454545448</c:v>
                </c:pt>
                <c:pt idx="43">
                  <c:v>5.3444090909090907</c:v>
                </c:pt>
                <c:pt idx="44">
                  <c:v>5.9589090909090912</c:v>
                </c:pt>
                <c:pt idx="45">
                  <c:v>5.785154545454545</c:v>
                </c:pt>
                <c:pt idx="46">
                  <c:v>6.1693000000000007</c:v>
                </c:pt>
                <c:pt idx="47">
                  <c:v>6.4717090909090906</c:v>
                </c:pt>
                <c:pt idx="48">
                  <c:v>7.2052090909090927</c:v>
                </c:pt>
                <c:pt idx="49">
                  <c:v>7.1426363636363623</c:v>
                </c:pt>
                <c:pt idx="50">
                  <c:v>7.1166272727272721</c:v>
                </c:pt>
                <c:pt idx="51">
                  <c:v>7.0701090909090905</c:v>
                </c:pt>
                <c:pt idx="52">
                  <c:v>7.2811181818181812</c:v>
                </c:pt>
                <c:pt idx="53">
                  <c:v>7.8027181818181823</c:v>
                </c:pt>
                <c:pt idx="54">
                  <c:v>8.4677818181818179</c:v>
                </c:pt>
                <c:pt idx="55">
                  <c:v>8.5626636363636344</c:v>
                </c:pt>
                <c:pt idx="56">
                  <c:v>9.4326454545454528</c:v>
                </c:pt>
                <c:pt idx="57">
                  <c:v>9.4634909090909094</c:v>
                </c:pt>
                <c:pt idx="58">
                  <c:v>9.7663545454545453</c:v>
                </c:pt>
                <c:pt idx="59">
                  <c:v>8.5980090909090912</c:v>
                </c:pt>
                <c:pt idx="60">
                  <c:v>8.355681818181818</c:v>
                </c:pt>
                <c:pt idx="61">
                  <c:v>9.1134000000000004</c:v>
                </c:pt>
                <c:pt idx="62">
                  <c:v>9.5821000000000005</c:v>
                </c:pt>
                <c:pt idx="63">
                  <c:v>9.4410636363636353</c:v>
                </c:pt>
                <c:pt idx="64">
                  <c:v>9.8140727272727268</c:v>
                </c:pt>
                <c:pt idx="65">
                  <c:v>9.7787909090909082</c:v>
                </c:pt>
                <c:pt idx="66">
                  <c:v>8.9804454545454533</c:v>
                </c:pt>
                <c:pt idx="67">
                  <c:v>9.5030999999999981</c:v>
                </c:pt>
                <c:pt idx="68">
                  <c:v>9.4250181818181815</c:v>
                </c:pt>
                <c:pt idx="69">
                  <c:v>9.5525909090909078</c:v>
                </c:pt>
                <c:pt idx="70">
                  <c:v>9.7435272727272739</c:v>
                </c:pt>
                <c:pt idx="71">
                  <c:v>9.4959272727272737</c:v>
                </c:pt>
                <c:pt idx="72">
                  <c:v>9.3686363636363641</c:v>
                </c:pt>
                <c:pt idx="73">
                  <c:v>10.31619090909091</c:v>
                </c:pt>
                <c:pt idx="74">
                  <c:v>9.6239090909090912</c:v>
                </c:pt>
                <c:pt idx="75">
                  <c:v>9.3969909090909098</c:v>
                </c:pt>
                <c:pt idx="76">
                  <c:v>9.879445454545456</c:v>
                </c:pt>
                <c:pt idx="77">
                  <c:v>9.6249000000000002</c:v>
                </c:pt>
                <c:pt idx="78">
                  <c:v>9.9188363636363643</c:v>
                </c:pt>
                <c:pt idx="79">
                  <c:v>10.092281818181819</c:v>
                </c:pt>
                <c:pt idx="80">
                  <c:v>9.5912272727272736</c:v>
                </c:pt>
                <c:pt idx="81">
                  <c:v>9.6762818181818187</c:v>
                </c:pt>
                <c:pt idx="82">
                  <c:v>9.920399999999999</c:v>
                </c:pt>
                <c:pt idx="83">
                  <c:v>9.5905363636363639</c:v>
                </c:pt>
                <c:pt idx="84">
                  <c:v>9.3480727272727275</c:v>
                </c:pt>
                <c:pt idx="85">
                  <c:v>8.5573545454545457</c:v>
                </c:pt>
                <c:pt idx="86">
                  <c:v>8.7474545454545432</c:v>
                </c:pt>
                <c:pt idx="87">
                  <c:v>9.4215545454545477</c:v>
                </c:pt>
                <c:pt idx="88">
                  <c:v>9.7854909090909086</c:v>
                </c:pt>
                <c:pt idx="89">
                  <c:v>9.6347454545454543</c:v>
                </c:pt>
                <c:pt idx="90">
                  <c:v>9.3815818181818162</c:v>
                </c:pt>
                <c:pt idx="91">
                  <c:v>9.8432454545454551</c:v>
                </c:pt>
                <c:pt idx="92">
                  <c:v>9.4652727272727262</c:v>
                </c:pt>
                <c:pt idx="93">
                  <c:v>9.8800636363636372</c:v>
                </c:pt>
                <c:pt idx="94">
                  <c:v>8.7937636363636358</c:v>
                </c:pt>
                <c:pt idx="95">
                  <c:v>8.3327909090909102</c:v>
                </c:pt>
                <c:pt idx="96">
                  <c:v>8.2208727272727273</c:v>
                </c:pt>
                <c:pt idx="97">
                  <c:v>8.4784727272727274</c:v>
                </c:pt>
                <c:pt idx="98">
                  <c:v>9.1028000000000002</c:v>
                </c:pt>
                <c:pt idx="99">
                  <c:v>8.7170454545454561</c:v>
                </c:pt>
                <c:pt idx="100">
                  <c:v>8.6524636363636365</c:v>
                </c:pt>
                <c:pt idx="101">
                  <c:v>8.8644363636363632</c:v>
                </c:pt>
                <c:pt idx="102">
                  <c:v>9.3691000000000013</c:v>
                </c:pt>
                <c:pt idx="103">
                  <c:v>9.9341727272727276</c:v>
                </c:pt>
                <c:pt idx="104">
                  <c:v>8.9684999999999988</c:v>
                </c:pt>
                <c:pt idx="105">
                  <c:v>8.7720181818181828</c:v>
                </c:pt>
                <c:pt idx="106">
                  <c:v>8.6605818181818179</c:v>
                </c:pt>
                <c:pt idx="107">
                  <c:v>8.8392454545454555</c:v>
                </c:pt>
                <c:pt idx="108">
                  <c:v>8.1038181818181823</c:v>
                </c:pt>
                <c:pt idx="109">
                  <c:v>7.9400727272727272</c:v>
                </c:pt>
                <c:pt idx="110">
                  <c:v>8.6427636363636378</c:v>
                </c:pt>
                <c:pt idx="111">
                  <c:v>8.8867818181818201</c:v>
                </c:pt>
                <c:pt idx="112">
                  <c:v>9.0730181818181794</c:v>
                </c:pt>
                <c:pt idx="113">
                  <c:v>8.7762090909090915</c:v>
                </c:pt>
                <c:pt idx="114">
                  <c:v>8.545936363636363</c:v>
                </c:pt>
                <c:pt idx="115">
                  <c:v>8.3793272727272736</c:v>
                </c:pt>
                <c:pt idx="116">
                  <c:v>7.969418181818182</c:v>
                </c:pt>
                <c:pt idx="117">
                  <c:v>7.9061818181818175</c:v>
                </c:pt>
                <c:pt idx="118">
                  <c:v>7.8086181818181819</c:v>
                </c:pt>
                <c:pt idx="119">
                  <c:v>7.188218181818181</c:v>
                </c:pt>
                <c:pt idx="120">
                  <c:v>7.7632636363636376</c:v>
                </c:pt>
                <c:pt idx="121">
                  <c:v>8.0286999999999988</c:v>
                </c:pt>
                <c:pt idx="122">
                  <c:v>7.8199636363636387</c:v>
                </c:pt>
                <c:pt idx="123">
                  <c:v>7.7964272727272723</c:v>
                </c:pt>
                <c:pt idx="124">
                  <c:v>7.8790818181818176</c:v>
                </c:pt>
                <c:pt idx="125">
                  <c:v>8.4557818181818174</c:v>
                </c:pt>
                <c:pt idx="126">
                  <c:v>8.8210636363636379</c:v>
                </c:pt>
                <c:pt idx="127">
                  <c:v>8.944563636363636</c:v>
                </c:pt>
                <c:pt idx="128">
                  <c:v>9.222254545454545</c:v>
                </c:pt>
                <c:pt idx="129">
                  <c:v>8.5837181818181829</c:v>
                </c:pt>
                <c:pt idx="130">
                  <c:v>9.4271909090909087</c:v>
                </c:pt>
                <c:pt idx="131">
                  <c:v>8.5059727272727272</c:v>
                </c:pt>
                <c:pt idx="132">
                  <c:v>8.5378000000000007</c:v>
                </c:pt>
                <c:pt idx="133">
                  <c:v>9.0512818181818151</c:v>
                </c:pt>
                <c:pt idx="134">
                  <c:v>8.9837909090909083</c:v>
                </c:pt>
                <c:pt idx="135">
                  <c:v>8.6376454545454546</c:v>
                </c:pt>
                <c:pt idx="136">
                  <c:v>8.3736181818181805</c:v>
                </c:pt>
                <c:pt idx="137">
                  <c:v>8.1775909090909078</c:v>
                </c:pt>
                <c:pt idx="138">
                  <c:v>8.4177909090909093</c:v>
                </c:pt>
                <c:pt idx="139">
                  <c:v>7.9267272727272733</c:v>
                </c:pt>
                <c:pt idx="140">
                  <c:v>8.3980727272727265</c:v>
                </c:pt>
                <c:pt idx="141">
                  <c:v>8.0126272727272738</c:v>
                </c:pt>
                <c:pt idx="142">
                  <c:v>7.9122909090909097</c:v>
                </c:pt>
                <c:pt idx="143">
                  <c:v>8.3731000000000009</c:v>
                </c:pt>
                <c:pt idx="144">
                  <c:v>9.2080363636363654</c:v>
                </c:pt>
                <c:pt idx="145">
                  <c:v>8.9997636363636371</c:v>
                </c:pt>
                <c:pt idx="146">
                  <c:v>9.1830454545454536</c:v>
                </c:pt>
                <c:pt idx="147">
                  <c:v>9.1905636363636365</c:v>
                </c:pt>
                <c:pt idx="148">
                  <c:v>9.4485454545454548</c:v>
                </c:pt>
                <c:pt idx="149">
                  <c:v>8.6802181818181818</c:v>
                </c:pt>
                <c:pt idx="150">
                  <c:v>8.0514727272727278</c:v>
                </c:pt>
                <c:pt idx="151">
                  <c:v>7.7150363636363632</c:v>
                </c:pt>
                <c:pt idx="152">
                  <c:v>8.1181636363636347</c:v>
                </c:pt>
                <c:pt idx="153">
                  <c:v>8.5972909090909067</c:v>
                </c:pt>
                <c:pt idx="154">
                  <c:v>8.2200272727272718</c:v>
                </c:pt>
                <c:pt idx="155">
                  <c:v>8.3931000000000022</c:v>
                </c:pt>
                <c:pt idx="156">
                  <c:v>7.9230909090909103</c:v>
                </c:pt>
                <c:pt idx="157">
                  <c:v>8.5631181818181847</c:v>
                </c:pt>
                <c:pt idx="158">
                  <c:v>8.2992181818181816</c:v>
                </c:pt>
                <c:pt idx="159">
                  <c:v>8.8398272727272733</c:v>
                </c:pt>
                <c:pt idx="160">
                  <c:v>8.8310000000000013</c:v>
                </c:pt>
                <c:pt idx="161">
                  <c:v>8.9783181818181816</c:v>
                </c:pt>
                <c:pt idx="162">
                  <c:v>8.7181181818181823</c:v>
                </c:pt>
                <c:pt idx="163">
                  <c:v>8.3826454545454538</c:v>
                </c:pt>
                <c:pt idx="164">
                  <c:v>7.6553090909090891</c:v>
                </c:pt>
                <c:pt idx="165">
                  <c:v>8.6657909090909087</c:v>
                </c:pt>
                <c:pt idx="166">
                  <c:v>8.699618181818181</c:v>
                </c:pt>
                <c:pt idx="167">
                  <c:v>8.1270818181818161</c:v>
                </c:pt>
                <c:pt idx="168">
                  <c:v>8.4197181818181814</c:v>
                </c:pt>
                <c:pt idx="169">
                  <c:v>9.1877181818181821</c:v>
                </c:pt>
                <c:pt idx="170">
                  <c:v>8.4974454545454545</c:v>
                </c:pt>
                <c:pt idx="171">
                  <c:v>8.2468545454545463</c:v>
                </c:pt>
                <c:pt idx="172">
                  <c:v>9.286545454545454</c:v>
                </c:pt>
                <c:pt idx="173">
                  <c:v>9.521590909090909</c:v>
                </c:pt>
                <c:pt idx="174">
                  <c:v>9.7848272727272718</c:v>
                </c:pt>
                <c:pt idx="175">
                  <c:v>9.2269181818181814</c:v>
                </c:pt>
                <c:pt idx="176">
                  <c:v>8.4502272727272736</c:v>
                </c:pt>
                <c:pt idx="177">
                  <c:v>7.849209090909091</c:v>
                </c:pt>
                <c:pt idx="178">
                  <c:v>8.0588090909090919</c:v>
                </c:pt>
                <c:pt idx="179">
                  <c:v>8.4366181818181811</c:v>
                </c:pt>
                <c:pt idx="180">
                  <c:v>8.5760818181818177</c:v>
                </c:pt>
                <c:pt idx="181">
                  <c:v>8.0818818181818184</c:v>
                </c:pt>
                <c:pt idx="182">
                  <c:v>7.6144272727272728</c:v>
                </c:pt>
                <c:pt idx="183">
                  <c:v>8.1617636363636361</c:v>
                </c:pt>
                <c:pt idx="184">
                  <c:v>7.8615454545454533</c:v>
                </c:pt>
                <c:pt idx="185">
                  <c:v>8.2823818181818165</c:v>
                </c:pt>
                <c:pt idx="186">
                  <c:v>8.3315818181818191</c:v>
                </c:pt>
                <c:pt idx="187">
                  <c:v>8.4931000000000001</c:v>
                </c:pt>
                <c:pt idx="188">
                  <c:v>8.5035727272727275</c:v>
                </c:pt>
                <c:pt idx="189">
                  <c:v>8.6750000000000007</c:v>
                </c:pt>
                <c:pt idx="190">
                  <c:v>8.8245727272727255</c:v>
                </c:pt>
                <c:pt idx="191">
                  <c:v>8.8888272727272728</c:v>
                </c:pt>
                <c:pt idx="192">
                  <c:v>8.9775363636363625</c:v>
                </c:pt>
                <c:pt idx="193">
                  <c:v>8.3348454545454533</c:v>
                </c:pt>
                <c:pt idx="194">
                  <c:v>8.5662454545454541</c:v>
                </c:pt>
                <c:pt idx="195">
                  <c:v>9.2818181818181813</c:v>
                </c:pt>
                <c:pt idx="196">
                  <c:v>8.7958454545454536</c:v>
                </c:pt>
                <c:pt idx="197">
                  <c:v>8.7072454545454541</c:v>
                </c:pt>
                <c:pt idx="198">
                  <c:v>8.872827272727271</c:v>
                </c:pt>
                <c:pt idx="199">
                  <c:v>8.8131727272727272</c:v>
                </c:pt>
                <c:pt idx="200">
                  <c:v>8.4445818181818186</c:v>
                </c:pt>
                <c:pt idx="201">
                  <c:v>8.7894727272727255</c:v>
                </c:pt>
                <c:pt idx="202">
                  <c:v>9.2654363636363648</c:v>
                </c:pt>
                <c:pt idx="203">
                  <c:v>7.9777454545454534</c:v>
                </c:pt>
                <c:pt idx="204">
                  <c:v>7.1238909090909086</c:v>
                </c:pt>
                <c:pt idx="205">
                  <c:v>8.7133636363636366</c:v>
                </c:pt>
                <c:pt idx="206">
                  <c:v>9.6134272727272716</c:v>
                </c:pt>
                <c:pt idx="207">
                  <c:v>9.3706545454545438</c:v>
                </c:pt>
                <c:pt idx="208">
                  <c:v>9.7584272727272729</c:v>
                </c:pt>
                <c:pt idx="209">
                  <c:v>10.069654545454547</c:v>
                </c:pt>
                <c:pt idx="210">
                  <c:v>9.9350545454545465</c:v>
                </c:pt>
                <c:pt idx="211">
                  <c:v>9.6047545454545453</c:v>
                </c:pt>
                <c:pt idx="212">
                  <c:v>8.9801545454545462</c:v>
                </c:pt>
                <c:pt idx="213">
                  <c:v>9.7598909090909096</c:v>
                </c:pt>
                <c:pt idx="214">
                  <c:v>9.8481181818181813</c:v>
                </c:pt>
                <c:pt idx="215">
                  <c:v>9.4119909090909086</c:v>
                </c:pt>
                <c:pt idx="216">
                  <c:v>10.057236363636363</c:v>
                </c:pt>
                <c:pt idx="217">
                  <c:v>9.9967181818181814</c:v>
                </c:pt>
                <c:pt idx="218">
                  <c:v>9.6777818181818187</c:v>
                </c:pt>
                <c:pt idx="219">
                  <c:v>9.2353818181818195</c:v>
                </c:pt>
                <c:pt idx="220">
                  <c:v>9.2070000000000007</c:v>
                </c:pt>
                <c:pt idx="221">
                  <c:v>9.4743363636363629</c:v>
                </c:pt>
                <c:pt idx="222">
                  <c:v>8.9819818181818167</c:v>
                </c:pt>
                <c:pt idx="223">
                  <c:v>9.0953999999999997</c:v>
                </c:pt>
                <c:pt idx="224">
                  <c:v>9.3333454545454533</c:v>
                </c:pt>
                <c:pt idx="225">
                  <c:v>9.0645363636363623</c:v>
                </c:pt>
                <c:pt idx="226">
                  <c:v>9.9005454545454548</c:v>
                </c:pt>
                <c:pt idx="227">
                  <c:v>10.259145454545454</c:v>
                </c:pt>
                <c:pt idx="228">
                  <c:v>8.7515181818181826</c:v>
                </c:pt>
                <c:pt idx="229">
                  <c:v>9.1445636363636371</c:v>
                </c:pt>
                <c:pt idx="230">
                  <c:v>8.9194181818181821</c:v>
                </c:pt>
                <c:pt idx="231">
                  <c:v>9.0251545454545461</c:v>
                </c:pt>
                <c:pt idx="232">
                  <c:v>9.0357181818181811</c:v>
                </c:pt>
                <c:pt idx="233">
                  <c:v>8.7836999999999996</c:v>
                </c:pt>
                <c:pt idx="234">
                  <c:v>8.2999181818181818</c:v>
                </c:pt>
                <c:pt idx="235">
                  <c:v>9.4026181818181804</c:v>
                </c:pt>
                <c:pt idx="236">
                  <c:v>9.2475454545454543</c:v>
                </c:pt>
                <c:pt idx="237">
                  <c:v>8.6677454545454555</c:v>
                </c:pt>
                <c:pt idx="238">
                  <c:v>7.7440363636363649</c:v>
                </c:pt>
                <c:pt idx="239">
                  <c:v>8.3531999999999993</c:v>
                </c:pt>
                <c:pt idx="240">
                  <c:v>8.7023818181818182</c:v>
                </c:pt>
                <c:pt idx="241">
                  <c:v>8.4244454545454559</c:v>
                </c:pt>
                <c:pt idx="242">
                  <c:v>8.2001909090909084</c:v>
                </c:pt>
                <c:pt idx="243">
                  <c:v>7.9142727272727287</c:v>
                </c:pt>
                <c:pt idx="244">
                  <c:v>8.3188636363636377</c:v>
                </c:pt>
                <c:pt idx="245">
                  <c:v>8.6917727272727276</c:v>
                </c:pt>
                <c:pt idx="246">
                  <c:v>8.6330545454545433</c:v>
                </c:pt>
                <c:pt idx="247">
                  <c:v>9.2606999999999999</c:v>
                </c:pt>
                <c:pt idx="248">
                  <c:v>8.6518272727272727</c:v>
                </c:pt>
                <c:pt idx="249">
                  <c:v>8.3513000000000019</c:v>
                </c:pt>
                <c:pt idx="250">
                  <c:v>8.3283727272727273</c:v>
                </c:pt>
                <c:pt idx="251">
                  <c:v>8.7811272727272733</c:v>
                </c:pt>
                <c:pt idx="252">
                  <c:v>8.8384181818181826</c:v>
                </c:pt>
                <c:pt idx="253">
                  <c:v>8.2930818181818182</c:v>
                </c:pt>
                <c:pt idx="254">
                  <c:v>8.3944181818181818</c:v>
                </c:pt>
                <c:pt idx="255">
                  <c:v>8.5782090909090893</c:v>
                </c:pt>
                <c:pt idx="256">
                  <c:v>8.1522818181818177</c:v>
                </c:pt>
                <c:pt idx="257">
                  <c:v>7.9308818181818195</c:v>
                </c:pt>
                <c:pt idx="258">
                  <c:v>8.6451727272727261</c:v>
                </c:pt>
                <c:pt idx="259">
                  <c:v>7.4937999999999994</c:v>
                </c:pt>
                <c:pt idx="260">
                  <c:v>7.8861272727272729</c:v>
                </c:pt>
                <c:pt idx="261">
                  <c:v>7.4721454545454549</c:v>
                </c:pt>
                <c:pt idx="262">
                  <c:v>7.7011727272727262</c:v>
                </c:pt>
                <c:pt idx="263">
                  <c:v>7.4901636363636364</c:v>
                </c:pt>
                <c:pt idx="264">
                  <c:v>7.8265636363636366</c:v>
                </c:pt>
                <c:pt idx="265">
                  <c:v>8.0707181818181812</c:v>
                </c:pt>
                <c:pt idx="266">
                  <c:v>8.1405000000000012</c:v>
                </c:pt>
                <c:pt idx="267">
                  <c:v>7.948281818181818</c:v>
                </c:pt>
                <c:pt idx="268">
                  <c:v>7.4805090909090914</c:v>
                </c:pt>
                <c:pt idx="269">
                  <c:v>7.0142272727272719</c:v>
                </c:pt>
                <c:pt idx="270">
                  <c:v>6.9663636363636376</c:v>
                </c:pt>
                <c:pt idx="271">
                  <c:v>7.5213181818181818</c:v>
                </c:pt>
                <c:pt idx="272">
                  <c:v>7.126018181818182</c:v>
                </c:pt>
                <c:pt idx="273">
                  <c:v>8.2043909090909093</c:v>
                </c:pt>
                <c:pt idx="274">
                  <c:v>8.5372636363636349</c:v>
                </c:pt>
                <c:pt idx="275">
                  <c:v>8.6362000000000005</c:v>
                </c:pt>
                <c:pt idx="276">
                  <c:v>8.9001454545454539</c:v>
                </c:pt>
                <c:pt idx="277">
                  <c:v>8.5277272727272742</c:v>
                </c:pt>
                <c:pt idx="278">
                  <c:v>8.0065363636363642</c:v>
                </c:pt>
                <c:pt idx="279">
                  <c:v>9.1239272727272702</c:v>
                </c:pt>
                <c:pt idx="280">
                  <c:v>8.9815909090909098</c:v>
                </c:pt>
                <c:pt idx="281">
                  <c:v>8.3608545454545435</c:v>
                </c:pt>
                <c:pt idx="282">
                  <c:v>8.1041999999999987</c:v>
                </c:pt>
                <c:pt idx="283">
                  <c:v>8.3555727272727278</c:v>
                </c:pt>
                <c:pt idx="284">
                  <c:v>8.5311818181818193</c:v>
                </c:pt>
                <c:pt idx="285">
                  <c:v>8.8192636363636367</c:v>
                </c:pt>
                <c:pt idx="286">
                  <c:v>8.8926545454545458</c:v>
                </c:pt>
                <c:pt idx="287">
                  <c:v>8.3353363636363635</c:v>
                </c:pt>
                <c:pt idx="288">
                  <c:v>8.6628000000000007</c:v>
                </c:pt>
                <c:pt idx="289">
                  <c:v>8.3589818181818192</c:v>
                </c:pt>
                <c:pt idx="290">
                  <c:v>7.7970454545454553</c:v>
                </c:pt>
                <c:pt idx="291">
                  <c:v>7.3055272727272742</c:v>
                </c:pt>
                <c:pt idx="292">
                  <c:v>6.8660454545454561</c:v>
                </c:pt>
                <c:pt idx="293">
                  <c:v>7.0647727272727261</c:v>
                </c:pt>
                <c:pt idx="294">
                  <c:v>6.8817636363636359</c:v>
                </c:pt>
                <c:pt idx="295">
                  <c:v>6.6983727272727274</c:v>
                </c:pt>
                <c:pt idx="296">
                  <c:v>6.8258818181818182</c:v>
                </c:pt>
                <c:pt idx="297">
                  <c:v>7.8241545454545465</c:v>
                </c:pt>
                <c:pt idx="298">
                  <c:v>7.8444545454545453</c:v>
                </c:pt>
                <c:pt idx="299">
                  <c:v>8.2244090909090897</c:v>
                </c:pt>
                <c:pt idx="300">
                  <c:v>8.2832909090909084</c:v>
                </c:pt>
                <c:pt idx="301">
                  <c:v>8.5999909090909075</c:v>
                </c:pt>
                <c:pt idx="302">
                  <c:v>8.5340545454545449</c:v>
                </c:pt>
                <c:pt idx="303">
                  <c:v>8.4609090909090909</c:v>
                </c:pt>
                <c:pt idx="304">
                  <c:v>7.6864181818181807</c:v>
                </c:pt>
                <c:pt idx="305">
                  <c:v>7.8636909090909111</c:v>
                </c:pt>
                <c:pt idx="306">
                  <c:v>7.1454999999999993</c:v>
                </c:pt>
                <c:pt idx="307">
                  <c:v>7.2590727272727271</c:v>
                </c:pt>
                <c:pt idx="308">
                  <c:v>8.1111545454545464</c:v>
                </c:pt>
                <c:pt idx="309">
                  <c:v>7.9568090909090925</c:v>
                </c:pt>
                <c:pt idx="310">
                  <c:v>7.7920181818181815</c:v>
                </c:pt>
                <c:pt idx="311">
                  <c:v>8.2801454545454547</c:v>
                </c:pt>
                <c:pt idx="312">
                  <c:v>8.3027181818181806</c:v>
                </c:pt>
                <c:pt idx="313">
                  <c:v>8.173745454545454</c:v>
                </c:pt>
                <c:pt idx="314">
                  <c:v>7.1497818181818182</c:v>
                </c:pt>
                <c:pt idx="315">
                  <c:v>7.5418818181818184</c:v>
                </c:pt>
                <c:pt idx="316">
                  <c:v>7.4201999999999995</c:v>
                </c:pt>
                <c:pt idx="317">
                  <c:v>7.9498454545454535</c:v>
                </c:pt>
                <c:pt idx="318">
                  <c:v>8.3701909090909083</c:v>
                </c:pt>
                <c:pt idx="319">
                  <c:v>8.4787454545454537</c:v>
                </c:pt>
                <c:pt idx="320">
                  <c:v>7.2715545454545456</c:v>
                </c:pt>
                <c:pt idx="321">
                  <c:v>7.5151272727272724</c:v>
                </c:pt>
                <c:pt idx="322">
                  <c:v>7.9632545454545456</c:v>
                </c:pt>
                <c:pt idx="323">
                  <c:v>8.1714999999999982</c:v>
                </c:pt>
                <c:pt idx="324">
                  <c:v>8.9161545454545443</c:v>
                </c:pt>
                <c:pt idx="325">
                  <c:v>8.5596454545454534</c:v>
                </c:pt>
                <c:pt idx="326">
                  <c:v>8.2582363636363638</c:v>
                </c:pt>
                <c:pt idx="327">
                  <c:v>7.724390909090908</c:v>
                </c:pt>
                <c:pt idx="328">
                  <c:v>7.594418181818182</c:v>
                </c:pt>
                <c:pt idx="329">
                  <c:v>7.6668999999999983</c:v>
                </c:pt>
                <c:pt idx="330">
                  <c:v>7.7520818181818179</c:v>
                </c:pt>
                <c:pt idx="331">
                  <c:v>7.5693909090909104</c:v>
                </c:pt>
                <c:pt idx="332">
                  <c:v>7.9448363636363641</c:v>
                </c:pt>
                <c:pt idx="333">
                  <c:v>8.3851181818181821</c:v>
                </c:pt>
                <c:pt idx="334">
                  <c:v>7.6232363636363649</c:v>
                </c:pt>
                <c:pt idx="335">
                  <c:v>7.4309454545454541</c:v>
                </c:pt>
                <c:pt idx="336">
                  <c:v>7.8574818181818182</c:v>
                </c:pt>
                <c:pt idx="337">
                  <c:v>8.1349999999999998</c:v>
                </c:pt>
                <c:pt idx="338">
                  <c:v>8.4342181818181832</c:v>
                </c:pt>
                <c:pt idx="339">
                  <c:v>8.5307863636363628</c:v>
                </c:pt>
                <c:pt idx="340">
                  <c:v>8.6027000000000005</c:v>
                </c:pt>
                <c:pt idx="341">
                  <c:v>8.2209727272727271</c:v>
                </c:pt>
                <c:pt idx="342">
                  <c:v>8.2640818181818183</c:v>
                </c:pt>
                <c:pt idx="343">
                  <c:v>8.6106727272727266</c:v>
                </c:pt>
                <c:pt idx="344">
                  <c:v>7.7811545454545445</c:v>
                </c:pt>
                <c:pt idx="345">
                  <c:v>8.2015909090909087</c:v>
                </c:pt>
                <c:pt idx="346">
                  <c:v>8.927090909090909</c:v>
                </c:pt>
                <c:pt idx="347">
                  <c:v>9.242881818181818</c:v>
                </c:pt>
                <c:pt idx="348">
                  <c:v>8.575772727272728</c:v>
                </c:pt>
                <c:pt idx="349">
                  <c:v>8.9063181818181807</c:v>
                </c:pt>
                <c:pt idx="350">
                  <c:v>8.7005727272727267</c:v>
                </c:pt>
                <c:pt idx="351">
                  <c:v>9.2857545454545445</c:v>
                </c:pt>
                <c:pt idx="352">
                  <c:v>8.8145545454545431</c:v>
                </c:pt>
                <c:pt idx="353">
                  <c:v>8.6118727272727273</c:v>
                </c:pt>
                <c:pt idx="354">
                  <c:v>8.8469727272727265</c:v>
                </c:pt>
                <c:pt idx="355">
                  <c:v>7.8349181818181819</c:v>
                </c:pt>
                <c:pt idx="356">
                  <c:v>8.020999999999999</c:v>
                </c:pt>
                <c:pt idx="357">
                  <c:v>7.6167636363636371</c:v>
                </c:pt>
                <c:pt idx="358">
                  <c:v>7.7095909090909096</c:v>
                </c:pt>
                <c:pt idx="359">
                  <c:v>8.2983363636363645</c:v>
                </c:pt>
                <c:pt idx="360">
                  <c:v>8.7336909090909085</c:v>
                </c:pt>
                <c:pt idx="361">
                  <c:v>8.5549363636363651</c:v>
                </c:pt>
                <c:pt idx="362">
                  <c:v>8.2308000000000003</c:v>
                </c:pt>
                <c:pt idx="363">
                  <c:v>8.7242727272727265</c:v>
                </c:pt>
                <c:pt idx="364">
                  <c:v>8.8500181818181822</c:v>
                </c:pt>
                <c:pt idx="365">
                  <c:v>8.7004363636363635</c:v>
                </c:pt>
                <c:pt idx="366">
                  <c:v>8.6644636363636351</c:v>
                </c:pt>
                <c:pt idx="367">
                  <c:v>8.2377363636363636</c:v>
                </c:pt>
                <c:pt idx="368">
                  <c:v>8.4641454545454557</c:v>
                </c:pt>
                <c:pt idx="369">
                  <c:v>8.7870909090909084</c:v>
                </c:pt>
                <c:pt idx="370">
                  <c:v>8.7473090909090914</c:v>
                </c:pt>
                <c:pt idx="371">
                  <c:v>8.7019636363636366</c:v>
                </c:pt>
                <c:pt idx="372">
                  <c:v>9.0556636363636365</c:v>
                </c:pt>
                <c:pt idx="373">
                  <c:v>8.6025636363636391</c:v>
                </c:pt>
                <c:pt idx="374">
                  <c:v>8.1367909090909105</c:v>
                </c:pt>
                <c:pt idx="375">
                  <c:v>7.2554181818181824</c:v>
                </c:pt>
                <c:pt idx="376">
                  <c:v>8.2720636363636366</c:v>
                </c:pt>
                <c:pt idx="377">
                  <c:v>8.1001000000000012</c:v>
                </c:pt>
                <c:pt idx="378">
                  <c:v>7.8961272727272735</c:v>
                </c:pt>
                <c:pt idx="379">
                  <c:v>7.7829636363636361</c:v>
                </c:pt>
                <c:pt idx="380">
                  <c:v>7.8624545454545434</c:v>
                </c:pt>
                <c:pt idx="381">
                  <c:v>8.2480363636363645</c:v>
                </c:pt>
                <c:pt idx="382">
                  <c:v>9.196327272727272</c:v>
                </c:pt>
                <c:pt idx="383">
                  <c:v>8.1837181818181808</c:v>
                </c:pt>
                <c:pt idx="384">
                  <c:v>8.3435181818181814</c:v>
                </c:pt>
                <c:pt idx="385">
                  <c:v>8.4128818181818179</c:v>
                </c:pt>
                <c:pt idx="386">
                  <c:v>8.2522000000000002</c:v>
                </c:pt>
                <c:pt idx="387">
                  <c:v>8.4140818181818169</c:v>
                </c:pt>
                <c:pt idx="388">
                  <c:v>8.5389727272727285</c:v>
                </c:pt>
                <c:pt idx="389">
                  <c:v>8.7568454545454557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8.8061916666666686</c:v>
                </c:pt>
                <c:pt idx="1">
                  <c:v>8.2348416666666679</c:v>
                </c:pt>
                <c:pt idx="2">
                  <c:v>8.2715666666666667</c:v>
                </c:pt>
                <c:pt idx="3">
                  <c:v>8.0196833333333331</c:v>
                </c:pt>
                <c:pt idx="4">
                  <c:v>7.9425166666666671</c:v>
                </c:pt>
                <c:pt idx="5">
                  <c:v>8.3225249999999988</c:v>
                </c:pt>
                <c:pt idx="6">
                  <c:v>8.4820083333333329</c:v>
                </c:pt>
                <c:pt idx="7">
                  <c:v>8.3965333333333323</c:v>
                </c:pt>
                <c:pt idx="8">
                  <c:v>8.3790500000000012</c:v>
                </c:pt>
                <c:pt idx="9">
                  <c:v>9.2280750000000005</c:v>
                </c:pt>
                <c:pt idx="10">
                  <c:v>8.8531083333333331</c:v>
                </c:pt>
                <c:pt idx="11">
                  <c:v>9.0421499999999995</c:v>
                </c:pt>
                <c:pt idx="12">
                  <c:v>9.2135666666666669</c:v>
                </c:pt>
                <c:pt idx="13">
                  <c:v>9.4394666666666662</c:v>
                </c:pt>
                <c:pt idx="14">
                  <c:v>8.4961500000000001</c:v>
                </c:pt>
                <c:pt idx="15">
                  <c:v>9.1764416666666637</c:v>
                </c:pt>
                <c:pt idx="16">
                  <c:v>10.686666666666667</c:v>
                </c:pt>
                <c:pt idx="17">
                  <c:v>10.957933333333335</c:v>
                </c:pt>
                <c:pt idx="18">
                  <c:v>9.8378333333333341</c:v>
                </c:pt>
                <c:pt idx="19">
                  <c:v>8.3967166666666664</c:v>
                </c:pt>
                <c:pt idx="20">
                  <c:v>7.2440249999999997</c:v>
                </c:pt>
                <c:pt idx="21">
                  <c:v>6.3268233333333335</c:v>
                </c:pt>
                <c:pt idx="22">
                  <c:v>6.079791666666666</c:v>
                </c:pt>
                <c:pt idx="23">
                  <c:v>5.6621333333333332</c:v>
                </c:pt>
                <c:pt idx="24">
                  <c:v>5.7252666666666672</c:v>
                </c:pt>
                <c:pt idx="25">
                  <c:v>4.3290666666666668</c:v>
                </c:pt>
                <c:pt idx="26">
                  <c:v>5.1354133333333332</c:v>
                </c:pt>
                <c:pt idx="27">
                  <c:v>5.2374700000000001</c:v>
                </c:pt>
                <c:pt idx="28">
                  <c:v>6.3176424999999989</c:v>
                </c:pt>
                <c:pt idx="29">
                  <c:v>6.5841749999999992</c:v>
                </c:pt>
                <c:pt idx="30">
                  <c:v>6.3867249999999993</c:v>
                </c:pt>
                <c:pt idx="31">
                  <c:v>6.3906750000000008</c:v>
                </c:pt>
                <c:pt idx="32">
                  <c:v>5.6436416666666673</c:v>
                </c:pt>
                <c:pt idx="33">
                  <c:v>5.9161166666666665</c:v>
                </c:pt>
                <c:pt idx="34">
                  <c:v>5.3291666666666666</c:v>
                </c:pt>
                <c:pt idx="35">
                  <c:v>5.3814066666666669</c:v>
                </c:pt>
                <c:pt idx="36">
                  <c:v>5.9774850000000006</c:v>
                </c:pt>
                <c:pt idx="37">
                  <c:v>5.8306525000000002</c:v>
                </c:pt>
                <c:pt idx="38">
                  <c:v>5.8603491666666656</c:v>
                </c:pt>
                <c:pt idx="39">
                  <c:v>6.6566166666666655</c:v>
                </c:pt>
                <c:pt idx="40">
                  <c:v>6.9362141666666668</c:v>
                </c:pt>
                <c:pt idx="41">
                  <c:v>7.1929216666666678</c:v>
                </c:pt>
                <c:pt idx="42">
                  <c:v>7.157655833333334</c:v>
                </c:pt>
                <c:pt idx="43">
                  <c:v>7.2965166666666663</c:v>
                </c:pt>
                <c:pt idx="44">
                  <c:v>7.7899116666666659</c:v>
                </c:pt>
                <c:pt idx="45">
                  <c:v>7.1974641666666663</c:v>
                </c:pt>
                <c:pt idx="46">
                  <c:v>8.0064666666666664</c:v>
                </c:pt>
                <c:pt idx="47">
                  <c:v>8.9980166666666683</c:v>
                </c:pt>
                <c:pt idx="48">
                  <c:v>10.209633333333331</c:v>
                </c:pt>
                <c:pt idx="49">
                  <c:v>11.827708333333334</c:v>
                </c:pt>
                <c:pt idx="50">
                  <c:v>11.408716666666665</c:v>
                </c:pt>
                <c:pt idx="51">
                  <c:v>11.052675000000001</c:v>
                </c:pt>
                <c:pt idx="52">
                  <c:v>10.87205</c:v>
                </c:pt>
                <c:pt idx="53">
                  <c:v>10.684141666666669</c:v>
                </c:pt>
                <c:pt idx="54">
                  <c:v>10.363125</c:v>
                </c:pt>
                <c:pt idx="55">
                  <c:v>10.110966666666668</c:v>
                </c:pt>
                <c:pt idx="56">
                  <c:v>10.378891666666666</c:v>
                </c:pt>
                <c:pt idx="57">
                  <c:v>10.052625000000001</c:v>
                </c:pt>
                <c:pt idx="58">
                  <c:v>9.9952249999999996</c:v>
                </c:pt>
                <c:pt idx="59">
                  <c:v>9.3471250000000001</c:v>
                </c:pt>
                <c:pt idx="60">
                  <c:v>8.9969833333333344</c:v>
                </c:pt>
                <c:pt idx="61">
                  <c:v>9.5631416666666667</c:v>
                </c:pt>
                <c:pt idx="62">
                  <c:v>9.810649999999999</c:v>
                </c:pt>
                <c:pt idx="63">
                  <c:v>9.4035250000000001</c:v>
                </c:pt>
                <c:pt idx="64">
                  <c:v>9.9102750000000004</c:v>
                </c:pt>
                <c:pt idx="65">
                  <c:v>9.8608166666666683</c:v>
                </c:pt>
                <c:pt idx="66">
                  <c:v>9.4137083333333358</c:v>
                </c:pt>
                <c:pt idx="67">
                  <c:v>9.7157166666666672</c:v>
                </c:pt>
                <c:pt idx="68">
                  <c:v>9.2138666666666662</c:v>
                </c:pt>
                <c:pt idx="69">
                  <c:v>8.7527333333333335</c:v>
                </c:pt>
                <c:pt idx="70">
                  <c:v>9.9545750000000002</c:v>
                </c:pt>
                <c:pt idx="71">
                  <c:v>9.891866666666667</c:v>
                </c:pt>
                <c:pt idx="72">
                  <c:v>9.8325333333333322</c:v>
                </c:pt>
                <c:pt idx="73">
                  <c:v>9.8280999999999974</c:v>
                </c:pt>
                <c:pt idx="74">
                  <c:v>10.346358333333333</c:v>
                </c:pt>
                <c:pt idx="75">
                  <c:v>10.168850000000001</c:v>
                </c:pt>
                <c:pt idx="76">
                  <c:v>9.1371666666666673</c:v>
                </c:pt>
                <c:pt idx="77">
                  <c:v>9.5966000000000005</c:v>
                </c:pt>
                <c:pt idx="78">
                  <c:v>9.5767583333333359</c:v>
                </c:pt>
                <c:pt idx="79">
                  <c:v>9.618875000000001</c:v>
                </c:pt>
                <c:pt idx="80">
                  <c:v>9.7116166666666661</c:v>
                </c:pt>
                <c:pt idx="81">
                  <c:v>9.6880833333333349</c:v>
                </c:pt>
                <c:pt idx="82">
                  <c:v>10.000816666666667</c:v>
                </c:pt>
                <c:pt idx="83">
                  <c:v>9.928308333333332</c:v>
                </c:pt>
                <c:pt idx="84">
                  <c:v>9.681258333333334</c:v>
                </c:pt>
                <c:pt idx="85">
                  <c:v>8.9177166666666672</c:v>
                </c:pt>
                <c:pt idx="86">
                  <c:v>8.7284666666666677</c:v>
                </c:pt>
                <c:pt idx="87">
                  <c:v>7.8675333333333333</c:v>
                </c:pt>
                <c:pt idx="88">
                  <c:v>9.251733333333334</c:v>
                </c:pt>
                <c:pt idx="89">
                  <c:v>9.5638916666666649</c:v>
                </c:pt>
                <c:pt idx="90">
                  <c:v>8.3702250000000014</c:v>
                </c:pt>
                <c:pt idx="91">
                  <c:v>8.8546583333333331</c:v>
                </c:pt>
                <c:pt idx="92">
                  <c:v>7.9022416666666677</c:v>
                </c:pt>
                <c:pt idx="93">
                  <c:v>8.6739749999999987</c:v>
                </c:pt>
                <c:pt idx="94">
                  <c:v>9.3640499999999989</c:v>
                </c:pt>
                <c:pt idx="95">
                  <c:v>9.6283666666666665</c:v>
                </c:pt>
                <c:pt idx="96">
                  <c:v>9.5285749999999982</c:v>
                </c:pt>
                <c:pt idx="97">
                  <c:v>8.9821999999999989</c:v>
                </c:pt>
                <c:pt idx="98">
                  <c:v>8.5164666666666662</c:v>
                </c:pt>
                <c:pt idx="99">
                  <c:v>9.2060583333333312</c:v>
                </c:pt>
                <c:pt idx="100">
                  <c:v>8.8820916666666658</c:v>
                </c:pt>
                <c:pt idx="101">
                  <c:v>8.6796666666666678</c:v>
                </c:pt>
                <c:pt idx="102">
                  <c:v>8.9515000000000011</c:v>
                </c:pt>
                <c:pt idx="103">
                  <c:v>9.4661583333333326</c:v>
                </c:pt>
                <c:pt idx="104">
                  <c:v>9.6947749999999999</c:v>
                </c:pt>
                <c:pt idx="105">
                  <c:v>8.5901999999999994</c:v>
                </c:pt>
                <c:pt idx="106">
                  <c:v>8.8425416666666674</c:v>
                </c:pt>
                <c:pt idx="107">
                  <c:v>8.7426333333333321</c:v>
                </c:pt>
                <c:pt idx="108">
                  <c:v>8.3496749999999995</c:v>
                </c:pt>
                <c:pt idx="109">
                  <c:v>7.9576583333333346</c:v>
                </c:pt>
                <c:pt idx="110">
                  <c:v>7.6885416666666684</c:v>
                </c:pt>
                <c:pt idx="111">
                  <c:v>8.8902750000000008</c:v>
                </c:pt>
                <c:pt idx="112">
                  <c:v>8.7119916666666661</c:v>
                </c:pt>
                <c:pt idx="113">
                  <c:v>8.4815750000000012</c:v>
                </c:pt>
                <c:pt idx="114">
                  <c:v>9.0948916666666673</c:v>
                </c:pt>
                <c:pt idx="115">
                  <c:v>8.8821833333333338</c:v>
                </c:pt>
                <c:pt idx="116">
                  <c:v>8.8929666666666662</c:v>
                </c:pt>
                <c:pt idx="117">
                  <c:v>9.199741666666668</c:v>
                </c:pt>
                <c:pt idx="118">
                  <c:v>9.2777499999999993</c:v>
                </c:pt>
                <c:pt idx="119">
                  <c:v>9.0426083333333338</c:v>
                </c:pt>
                <c:pt idx="120">
                  <c:v>8.8178333333333327</c:v>
                </c:pt>
                <c:pt idx="121">
                  <c:v>8.8957249999999988</c:v>
                </c:pt>
                <c:pt idx="122">
                  <c:v>8.7705083333333338</c:v>
                </c:pt>
                <c:pt idx="123">
                  <c:v>8.7784749999999985</c:v>
                </c:pt>
                <c:pt idx="124">
                  <c:v>8.9864166666666669</c:v>
                </c:pt>
                <c:pt idx="125">
                  <c:v>8.7534416666666672</c:v>
                </c:pt>
                <c:pt idx="126">
                  <c:v>9.6030083333333334</c:v>
                </c:pt>
                <c:pt idx="127">
                  <c:v>8.9128083333333326</c:v>
                </c:pt>
                <c:pt idx="128">
                  <c:v>8.8744999999999994</c:v>
                </c:pt>
                <c:pt idx="129">
                  <c:v>8.5999083333333317</c:v>
                </c:pt>
                <c:pt idx="130">
                  <c:v>8.6873333333333331</c:v>
                </c:pt>
                <c:pt idx="131">
                  <c:v>8.3219166666666666</c:v>
                </c:pt>
                <c:pt idx="132">
                  <c:v>8.8867999999999991</c:v>
                </c:pt>
                <c:pt idx="133">
                  <c:v>8.7261500000000023</c:v>
                </c:pt>
                <c:pt idx="134">
                  <c:v>8.5307249999999986</c:v>
                </c:pt>
                <c:pt idx="135">
                  <c:v>8.2142583333333317</c:v>
                </c:pt>
                <c:pt idx="136">
                  <c:v>8.1679333333333322</c:v>
                </c:pt>
                <c:pt idx="137">
                  <c:v>8.1591249999999995</c:v>
                </c:pt>
                <c:pt idx="138">
                  <c:v>8.1723750000000006</c:v>
                </c:pt>
                <c:pt idx="139">
                  <c:v>7.8059583333333338</c:v>
                </c:pt>
                <c:pt idx="140">
                  <c:v>7.9243500000000004</c:v>
                </c:pt>
                <c:pt idx="141">
                  <c:v>8.2229666666666663</c:v>
                </c:pt>
                <c:pt idx="142">
                  <c:v>8.7746083333333331</c:v>
                </c:pt>
                <c:pt idx="143">
                  <c:v>8.8621166666666671</c:v>
                </c:pt>
                <c:pt idx="144">
                  <c:v>8.0130499999999998</c:v>
                </c:pt>
                <c:pt idx="145">
                  <c:v>8.4923416666666665</c:v>
                </c:pt>
                <c:pt idx="146">
                  <c:v>8.9866416666666673</c:v>
                </c:pt>
                <c:pt idx="147">
                  <c:v>9.0713833333333316</c:v>
                </c:pt>
                <c:pt idx="148">
                  <c:v>8.4907083333333322</c:v>
                </c:pt>
                <c:pt idx="149">
                  <c:v>7.3204583333333337</c:v>
                </c:pt>
                <c:pt idx="150">
                  <c:v>7.7928583333333323</c:v>
                </c:pt>
                <c:pt idx="151">
                  <c:v>8.7230833333333333</c:v>
                </c:pt>
                <c:pt idx="152">
                  <c:v>8.7026249999999994</c:v>
                </c:pt>
                <c:pt idx="153">
                  <c:v>9.053091666666667</c:v>
                </c:pt>
                <c:pt idx="154">
                  <c:v>9.5467666666666666</c:v>
                </c:pt>
                <c:pt idx="155">
                  <c:v>9.5547999999999984</c:v>
                </c:pt>
                <c:pt idx="156">
                  <c:v>9.7290083333333346</c:v>
                </c:pt>
                <c:pt idx="157">
                  <c:v>9.7776333333333341</c:v>
                </c:pt>
                <c:pt idx="158">
                  <c:v>10.097624999999999</c:v>
                </c:pt>
                <c:pt idx="159">
                  <c:v>9.6678249999999988</c:v>
                </c:pt>
                <c:pt idx="160">
                  <c:v>9.5277166666666666</c:v>
                </c:pt>
                <c:pt idx="161">
                  <c:v>9.2065500000000018</c:v>
                </c:pt>
                <c:pt idx="162">
                  <c:v>9.4329166666666655</c:v>
                </c:pt>
                <c:pt idx="163">
                  <c:v>9.4506916666666658</c:v>
                </c:pt>
                <c:pt idx="164">
                  <c:v>8.7596083333333343</c:v>
                </c:pt>
                <c:pt idx="165">
                  <c:v>8.273908333333333</c:v>
                </c:pt>
                <c:pt idx="166">
                  <c:v>8.4253666666666671</c:v>
                </c:pt>
                <c:pt idx="167">
                  <c:v>8.4662666666666677</c:v>
                </c:pt>
                <c:pt idx="168">
                  <c:v>8.326033333333335</c:v>
                </c:pt>
                <c:pt idx="169">
                  <c:v>9.5082333333333331</c:v>
                </c:pt>
                <c:pt idx="170">
                  <c:v>8.7975499999999993</c:v>
                </c:pt>
                <c:pt idx="171">
                  <c:v>7.3489000000000004</c:v>
                </c:pt>
                <c:pt idx="172">
                  <c:v>7.6306083333333348</c:v>
                </c:pt>
                <c:pt idx="173">
                  <c:v>8.4751250000000002</c:v>
                </c:pt>
                <c:pt idx="174">
                  <c:v>8.6476500000000005</c:v>
                </c:pt>
                <c:pt idx="175">
                  <c:v>9.1416666666666675</c:v>
                </c:pt>
                <c:pt idx="176">
                  <c:v>9.4921750000000014</c:v>
                </c:pt>
                <c:pt idx="177">
                  <c:v>9.6269833333333334</c:v>
                </c:pt>
                <c:pt idx="178">
                  <c:v>9.2254666666666658</c:v>
                </c:pt>
                <c:pt idx="179">
                  <c:v>9.0487416666666665</c:v>
                </c:pt>
                <c:pt idx="180">
                  <c:v>9.1585083333333355</c:v>
                </c:pt>
                <c:pt idx="181">
                  <c:v>8.911500000000002</c:v>
                </c:pt>
                <c:pt idx="182">
                  <c:v>8.4772583333333333</c:v>
                </c:pt>
                <c:pt idx="183">
                  <c:v>7.8856166666666665</c:v>
                </c:pt>
                <c:pt idx="184">
                  <c:v>8.1240083333333342</c:v>
                </c:pt>
                <c:pt idx="185">
                  <c:v>8.8689250000000026</c:v>
                </c:pt>
                <c:pt idx="186">
                  <c:v>8.650266666666667</c:v>
                </c:pt>
                <c:pt idx="187">
                  <c:v>9.3406833333333346</c:v>
                </c:pt>
                <c:pt idx="188">
                  <c:v>8.9197999999999986</c:v>
                </c:pt>
                <c:pt idx="189">
                  <c:v>9.1637249999999977</c:v>
                </c:pt>
                <c:pt idx="190">
                  <c:v>8.9358249999999995</c:v>
                </c:pt>
                <c:pt idx="191">
                  <c:v>9.1803583333333325</c:v>
                </c:pt>
                <c:pt idx="192">
                  <c:v>8.7151333333333323</c:v>
                </c:pt>
                <c:pt idx="193">
                  <c:v>8.5741416666666659</c:v>
                </c:pt>
                <c:pt idx="194">
                  <c:v>8.0242083333333341</c:v>
                </c:pt>
                <c:pt idx="195">
                  <c:v>7.9113916666666668</c:v>
                </c:pt>
                <c:pt idx="196">
                  <c:v>7.3304</c:v>
                </c:pt>
                <c:pt idx="197">
                  <c:v>7.9084833333333338</c:v>
                </c:pt>
                <c:pt idx="198">
                  <c:v>8.4560249999999986</c:v>
                </c:pt>
                <c:pt idx="199">
                  <c:v>8.8280750000000001</c:v>
                </c:pt>
                <c:pt idx="200">
                  <c:v>8.1162749999999999</c:v>
                </c:pt>
                <c:pt idx="201">
                  <c:v>8.012691666666667</c:v>
                </c:pt>
                <c:pt idx="202">
                  <c:v>9.1951583333333335</c:v>
                </c:pt>
                <c:pt idx="203">
                  <c:v>9.0253083333333333</c:v>
                </c:pt>
                <c:pt idx="204">
                  <c:v>8.5210249999999998</c:v>
                </c:pt>
                <c:pt idx="205">
                  <c:v>8.2934833333333362</c:v>
                </c:pt>
                <c:pt idx="206">
                  <c:v>9.0865833333333317</c:v>
                </c:pt>
                <c:pt idx="207">
                  <c:v>8.4540750000000013</c:v>
                </c:pt>
                <c:pt idx="208">
                  <c:v>7.842674999999999</c:v>
                </c:pt>
                <c:pt idx="209">
                  <c:v>7.1925583333333343</c:v>
                </c:pt>
                <c:pt idx="210">
                  <c:v>7.1499166666666669</c:v>
                </c:pt>
                <c:pt idx="211">
                  <c:v>6.9485083333333328</c:v>
                </c:pt>
                <c:pt idx="212">
                  <c:v>7.2591166666666673</c:v>
                </c:pt>
                <c:pt idx="213">
                  <c:v>7.4318333333333326</c:v>
                </c:pt>
                <c:pt idx="214">
                  <c:v>7.5851250000000006</c:v>
                </c:pt>
                <c:pt idx="215">
                  <c:v>7.8828333333333331</c:v>
                </c:pt>
                <c:pt idx="216">
                  <c:v>8.1196999999999999</c:v>
                </c:pt>
                <c:pt idx="217">
                  <c:v>8.700308333333334</c:v>
                </c:pt>
                <c:pt idx="218">
                  <c:v>8.0424583333333324</c:v>
                </c:pt>
                <c:pt idx="219">
                  <c:v>8.3032749999999993</c:v>
                </c:pt>
                <c:pt idx="220">
                  <c:v>8.9602083333333322</c:v>
                </c:pt>
                <c:pt idx="221">
                  <c:v>9.5974916666666683</c:v>
                </c:pt>
                <c:pt idx="222">
                  <c:v>8.8891583333333326</c:v>
                </c:pt>
                <c:pt idx="223">
                  <c:v>9.013024999999999</c:v>
                </c:pt>
                <c:pt idx="224">
                  <c:v>8.3773416666666662</c:v>
                </c:pt>
                <c:pt idx="225">
                  <c:v>8.3962250000000012</c:v>
                </c:pt>
                <c:pt idx="226">
                  <c:v>8.5739249999999991</c:v>
                </c:pt>
                <c:pt idx="227">
                  <c:v>8.8502416666666672</c:v>
                </c:pt>
                <c:pt idx="228">
                  <c:v>8.8559083333333337</c:v>
                </c:pt>
                <c:pt idx="229">
                  <c:v>8.3564999999999987</c:v>
                </c:pt>
                <c:pt idx="230">
                  <c:v>8.824208333333333</c:v>
                </c:pt>
                <c:pt idx="231">
                  <c:v>8.8699333333333339</c:v>
                </c:pt>
                <c:pt idx="232">
                  <c:v>8.6031416666666676</c:v>
                </c:pt>
                <c:pt idx="233">
                  <c:v>8.873166666666668</c:v>
                </c:pt>
                <c:pt idx="234">
                  <c:v>8.1032250000000001</c:v>
                </c:pt>
                <c:pt idx="235">
                  <c:v>9.0827999999999989</c:v>
                </c:pt>
                <c:pt idx="236">
                  <c:v>8.798191666666666</c:v>
                </c:pt>
                <c:pt idx="237">
                  <c:v>8.6337250000000001</c:v>
                </c:pt>
                <c:pt idx="238">
                  <c:v>8.0501749999999994</c:v>
                </c:pt>
                <c:pt idx="239">
                  <c:v>8.6572999999999993</c:v>
                </c:pt>
                <c:pt idx="240">
                  <c:v>8.6965500000000002</c:v>
                </c:pt>
                <c:pt idx="241">
                  <c:v>8.405308333333334</c:v>
                </c:pt>
                <c:pt idx="242">
                  <c:v>8.4853249999999996</c:v>
                </c:pt>
                <c:pt idx="243">
                  <c:v>7.1733583333333328</c:v>
                </c:pt>
                <c:pt idx="244">
                  <c:v>7.6869083333333341</c:v>
                </c:pt>
                <c:pt idx="245">
                  <c:v>8.5150749999999995</c:v>
                </c:pt>
                <c:pt idx="246">
                  <c:v>8.206291666666667</c:v>
                </c:pt>
                <c:pt idx="247">
                  <c:v>8.2657999999999987</c:v>
                </c:pt>
                <c:pt idx="248">
                  <c:v>8.2207916666666669</c:v>
                </c:pt>
                <c:pt idx="249">
                  <c:v>8.3281083333333346</c:v>
                </c:pt>
                <c:pt idx="250">
                  <c:v>7.959791666666665</c:v>
                </c:pt>
                <c:pt idx="251">
                  <c:v>8.3009249999999994</c:v>
                </c:pt>
                <c:pt idx="252">
                  <c:v>8.2179666666666655</c:v>
                </c:pt>
                <c:pt idx="253">
                  <c:v>8.5252249999999989</c:v>
                </c:pt>
                <c:pt idx="254">
                  <c:v>8.7011249999999993</c:v>
                </c:pt>
                <c:pt idx="255">
                  <c:v>8.5086333333333322</c:v>
                </c:pt>
                <c:pt idx="256">
                  <c:v>8.1611666666666682</c:v>
                </c:pt>
                <c:pt idx="257">
                  <c:v>8.3772083333333338</c:v>
                </c:pt>
                <c:pt idx="258">
                  <c:v>8.348725</c:v>
                </c:pt>
                <c:pt idx="259">
                  <c:v>9.1730249999999991</c:v>
                </c:pt>
                <c:pt idx="260">
                  <c:v>9.8520916666666665</c:v>
                </c:pt>
                <c:pt idx="261">
                  <c:v>9.5179333333333336</c:v>
                </c:pt>
                <c:pt idx="262">
                  <c:v>8.9059166666666663</c:v>
                </c:pt>
                <c:pt idx="263">
                  <c:v>8.5763666666666651</c:v>
                </c:pt>
                <c:pt idx="264">
                  <c:v>8.9469166666666666</c:v>
                </c:pt>
                <c:pt idx="265">
                  <c:v>8.6067333333333327</c:v>
                </c:pt>
                <c:pt idx="266">
                  <c:v>9.2770500000000009</c:v>
                </c:pt>
                <c:pt idx="267">
                  <c:v>8.5454083333333344</c:v>
                </c:pt>
                <c:pt idx="268">
                  <c:v>7.8483583333333327</c:v>
                </c:pt>
                <c:pt idx="269">
                  <c:v>8.4258749999999996</c:v>
                </c:pt>
                <c:pt idx="270">
                  <c:v>8.6928083333333337</c:v>
                </c:pt>
                <c:pt idx="271">
                  <c:v>8.2115500000000008</c:v>
                </c:pt>
                <c:pt idx="272">
                  <c:v>8.3208916666666664</c:v>
                </c:pt>
                <c:pt idx="273">
                  <c:v>8.4375166666666654</c:v>
                </c:pt>
                <c:pt idx="274">
                  <c:v>7.7438750000000001</c:v>
                </c:pt>
                <c:pt idx="275">
                  <c:v>8.1258499999999998</c:v>
                </c:pt>
                <c:pt idx="276">
                  <c:v>8.5170416666666657</c:v>
                </c:pt>
                <c:pt idx="277">
                  <c:v>8.0903416666666672</c:v>
                </c:pt>
                <c:pt idx="278">
                  <c:v>8.3971250000000008</c:v>
                </c:pt>
                <c:pt idx="279">
                  <c:v>8.4105249999999998</c:v>
                </c:pt>
                <c:pt idx="280">
                  <c:v>8.4725999999999999</c:v>
                </c:pt>
                <c:pt idx="281">
                  <c:v>8.2086083333333306</c:v>
                </c:pt>
                <c:pt idx="282">
                  <c:v>8.6275416666666658</c:v>
                </c:pt>
                <c:pt idx="283">
                  <c:v>8.4286666666666665</c:v>
                </c:pt>
                <c:pt idx="284">
                  <c:v>8.0370416666666653</c:v>
                </c:pt>
                <c:pt idx="285">
                  <c:v>8.2997999999999994</c:v>
                </c:pt>
                <c:pt idx="286">
                  <c:v>9.1890083333333319</c:v>
                </c:pt>
                <c:pt idx="287">
                  <c:v>9.3934499999999996</c:v>
                </c:pt>
                <c:pt idx="288">
                  <c:v>9.6641666666666666</c:v>
                </c:pt>
                <c:pt idx="289">
                  <c:v>8.9393166666666666</c:v>
                </c:pt>
                <c:pt idx="290">
                  <c:v>8.6823499999999996</c:v>
                </c:pt>
                <c:pt idx="291">
                  <c:v>9.1096750000000011</c:v>
                </c:pt>
                <c:pt idx="292">
                  <c:v>8.184683333333334</c:v>
                </c:pt>
                <c:pt idx="293">
                  <c:v>8.2992583333333325</c:v>
                </c:pt>
                <c:pt idx="294">
                  <c:v>8.0468833333333318</c:v>
                </c:pt>
                <c:pt idx="295">
                  <c:v>8.0200416666666676</c:v>
                </c:pt>
                <c:pt idx="296">
                  <c:v>7.9921416666666678</c:v>
                </c:pt>
                <c:pt idx="297">
                  <c:v>8.5206833333333343</c:v>
                </c:pt>
                <c:pt idx="298">
                  <c:v>8.9209499999999995</c:v>
                </c:pt>
                <c:pt idx="299">
                  <c:v>8.0566083333333331</c:v>
                </c:pt>
                <c:pt idx="300">
                  <c:v>7.3259583333333333</c:v>
                </c:pt>
                <c:pt idx="301">
                  <c:v>7.8727083333333328</c:v>
                </c:pt>
                <c:pt idx="302">
                  <c:v>7.7340416666666671</c:v>
                </c:pt>
                <c:pt idx="303">
                  <c:v>8.0512250000000005</c:v>
                </c:pt>
                <c:pt idx="304">
                  <c:v>7.9561000000000002</c:v>
                </c:pt>
                <c:pt idx="305">
                  <c:v>8.1109333333333336</c:v>
                </c:pt>
                <c:pt idx="306">
                  <c:v>8.5750000000000011</c:v>
                </c:pt>
                <c:pt idx="307">
                  <c:v>8.8983833333333351</c:v>
                </c:pt>
                <c:pt idx="308">
                  <c:v>8.7692583333333332</c:v>
                </c:pt>
                <c:pt idx="309">
                  <c:v>8.6572583333333331</c:v>
                </c:pt>
                <c:pt idx="310">
                  <c:v>8.7619416666666652</c:v>
                </c:pt>
                <c:pt idx="311">
                  <c:v>9.2390833333333351</c:v>
                </c:pt>
                <c:pt idx="312">
                  <c:v>8.8418250000000018</c:v>
                </c:pt>
                <c:pt idx="313">
                  <c:v>9.5569916666666668</c:v>
                </c:pt>
                <c:pt idx="314">
                  <c:v>8.7403833333333338</c:v>
                </c:pt>
                <c:pt idx="315">
                  <c:v>9.3010083333333338</c:v>
                </c:pt>
                <c:pt idx="316">
                  <c:v>8.6221166666666669</c:v>
                </c:pt>
                <c:pt idx="317">
                  <c:v>8.7732583333333327</c:v>
                </c:pt>
                <c:pt idx="318">
                  <c:v>8.6883333333333344</c:v>
                </c:pt>
                <c:pt idx="319">
                  <c:v>9.0730500000000003</c:v>
                </c:pt>
                <c:pt idx="320">
                  <c:v>9.5325499999999987</c:v>
                </c:pt>
                <c:pt idx="321">
                  <c:v>8.5603833333333341</c:v>
                </c:pt>
                <c:pt idx="322">
                  <c:v>8.6043333333333329</c:v>
                </c:pt>
                <c:pt idx="323">
                  <c:v>7.474141666666668</c:v>
                </c:pt>
                <c:pt idx="324">
                  <c:v>7.1624916666666669</c:v>
                </c:pt>
                <c:pt idx="325">
                  <c:v>7.5030666666666654</c:v>
                </c:pt>
                <c:pt idx="326">
                  <c:v>7.362333333333333</c:v>
                </c:pt>
                <c:pt idx="327">
                  <c:v>8.2945416666666691</c:v>
                </c:pt>
                <c:pt idx="328">
                  <c:v>8.5882249999999996</c:v>
                </c:pt>
                <c:pt idx="329">
                  <c:v>8.918216666666666</c:v>
                </c:pt>
                <c:pt idx="330">
                  <c:v>8.8758666666666652</c:v>
                </c:pt>
                <c:pt idx="331">
                  <c:v>9.0715250000000012</c:v>
                </c:pt>
                <c:pt idx="332">
                  <c:v>8.9439416666666656</c:v>
                </c:pt>
                <c:pt idx="333">
                  <c:v>8.6594499999999996</c:v>
                </c:pt>
                <c:pt idx="334">
                  <c:v>8.2842166666666675</c:v>
                </c:pt>
                <c:pt idx="335">
                  <c:v>8.7017833333333332</c:v>
                </c:pt>
                <c:pt idx="336">
                  <c:v>8.592316666666667</c:v>
                </c:pt>
                <c:pt idx="337">
                  <c:v>8.4493916666666653</c:v>
                </c:pt>
                <c:pt idx="338">
                  <c:v>8.777591666666666</c:v>
                </c:pt>
                <c:pt idx="339">
                  <c:v>8.3910750000000025</c:v>
                </c:pt>
                <c:pt idx="340">
                  <c:v>7.3376666666666663</c:v>
                </c:pt>
                <c:pt idx="341">
                  <c:v>8.473508333333335</c:v>
                </c:pt>
                <c:pt idx="342">
                  <c:v>8.2071916666666667</c:v>
                </c:pt>
                <c:pt idx="343">
                  <c:v>7.9030666666666667</c:v>
                </c:pt>
                <c:pt idx="344">
                  <c:v>7.4680666666666662</c:v>
                </c:pt>
                <c:pt idx="345">
                  <c:v>7.7393083333333337</c:v>
                </c:pt>
                <c:pt idx="346">
                  <c:v>8.8674916666666661</c:v>
                </c:pt>
                <c:pt idx="347">
                  <c:v>8.8666999999999998</c:v>
                </c:pt>
                <c:pt idx="348">
                  <c:v>8.7314333333333334</c:v>
                </c:pt>
                <c:pt idx="349">
                  <c:v>8.1686666666666667</c:v>
                </c:pt>
                <c:pt idx="350">
                  <c:v>8.0175083333333337</c:v>
                </c:pt>
                <c:pt idx="351">
                  <c:v>8.5251416666666682</c:v>
                </c:pt>
                <c:pt idx="352">
                  <c:v>8.9504916666666663</c:v>
                </c:pt>
                <c:pt idx="353">
                  <c:v>8.9200166666666671</c:v>
                </c:pt>
                <c:pt idx="354">
                  <c:v>9.0644083333333327</c:v>
                </c:pt>
                <c:pt idx="355">
                  <c:v>9.1661249999999992</c:v>
                </c:pt>
                <c:pt idx="356">
                  <c:v>9.1621333333333332</c:v>
                </c:pt>
                <c:pt idx="357">
                  <c:v>8.7292666666666658</c:v>
                </c:pt>
                <c:pt idx="358">
                  <c:v>7.775199999999999</c:v>
                </c:pt>
                <c:pt idx="359">
                  <c:v>8.2149166666666655</c:v>
                </c:pt>
                <c:pt idx="360">
                  <c:v>8.384249999999998</c:v>
                </c:pt>
                <c:pt idx="361">
                  <c:v>8.4032749999999989</c:v>
                </c:pt>
                <c:pt idx="362">
                  <c:v>8.8449833333333334</c:v>
                </c:pt>
                <c:pt idx="363">
                  <c:v>8.9848250000000007</c:v>
                </c:pt>
                <c:pt idx="364">
                  <c:v>9.3188083333333331</c:v>
                </c:pt>
                <c:pt idx="365">
                  <c:v>8.5511083333333335</c:v>
                </c:pt>
                <c:pt idx="366">
                  <c:v>8.8438250000000007</c:v>
                </c:pt>
                <c:pt idx="367">
                  <c:v>9.1109083333333327</c:v>
                </c:pt>
                <c:pt idx="368">
                  <c:v>8.8979499999999998</c:v>
                </c:pt>
                <c:pt idx="369">
                  <c:v>8.7603583333333308</c:v>
                </c:pt>
                <c:pt idx="370">
                  <c:v>8.2933000000000003</c:v>
                </c:pt>
                <c:pt idx="371">
                  <c:v>8.1533083333333316</c:v>
                </c:pt>
                <c:pt idx="372">
                  <c:v>8.3807833333333335</c:v>
                </c:pt>
                <c:pt idx="373">
                  <c:v>8.0614416666666671</c:v>
                </c:pt>
                <c:pt idx="374">
                  <c:v>7.7283999999999997</c:v>
                </c:pt>
                <c:pt idx="375">
                  <c:v>7.8575500000000007</c:v>
                </c:pt>
                <c:pt idx="376">
                  <c:v>8.2414416666666668</c:v>
                </c:pt>
                <c:pt idx="377">
                  <c:v>8.5242166666666659</c:v>
                </c:pt>
                <c:pt idx="378">
                  <c:v>8.1035666666666675</c:v>
                </c:pt>
                <c:pt idx="379">
                  <c:v>8.544291666666668</c:v>
                </c:pt>
                <c:pt idx="380">
                  <c:v>8.8809583333333322</c:v>
                </c:pt>
                <c:pt idx="381">
                  <c:v>8.63645</c:v>
                </c:pt>
                <c:pt idx="382">
                  <c:v>8.4744250000000019</c:v>
                </c:pt>
                <c:pt idx="383">
                  <c:v>8.5295499999999986</c:v>
                </c:pt>
                <c:pt idx="384">
                  <c:v>8.5414749999999984</c:v>
                </c:pt>
                <c:pt idx="385">
                  <c:v>8.7402666666666669</c:v>
                </c:pt>
                <c:pt idx="386">
                  <c:v>8.6636999999999986</c:v>
                </c:pt>
                <c:pt idx="387">
                  <c:v>8.6220416666666662</c:v>
                </c:pt>
                <c:pt idx="388">
                  <c:v>8.5085250000000006</c:v>
                </c:pt>
                <c:pt idx="389">
                  <c:v>8.4329499999999999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6.1245000000000012</c:v>
                </c:pt>
                <c:pt idx="1">
                  <c:v>6.2481166666666654</c:v>
                </c:pt>
                <c:pt idx="2">
                  <c:v>5.4901750000000007</c:v>
                </c:pt>
                <c:pt idx="3">
                  <c:v>5.239183333333334</c:v>
                </c:pt>
                <c:pt idx="4">
                  <c:v>5.5064666666666673</c:v>
                </c:pt>
                <c:pt idx="5">
                  <c:v>5.4459083333333327</c:v>
                </c:pt>
                <c:pt idx="6">
                  <c:v>5.3180083333333341</c:v>
                </c:pt>
                <c:pt idx="7">
                  <c:v>4.8919249999999996</c:v>
                </c:pt>
                <c:pt idx="8">
                  <c:v>4.9704083333333324</c:v>
                </c:pt>
                <c:pt idx="9">
                  <c:v>4.6099583333333332</c:v>
                </c:pt>
                <c:pt idx="10">
                  <c:v>4.8619250000000003</c:v>
                </c:pt>
                <c:pt idx="11">
                  <c:v>4.7839833333333326</c:v>
                </c:pt>
                <c:pt idx="12">
                  <c:v>5.3018416666666663</c:v>
                </c:pt>
                <c:pt idx="13">
                  <c:v>5.3975</c:v>
                </c:pt>
                <c:pt idx="14">
                  <c:v>5.4914149999999999</c:v>
                </c:pt>
                <c:pt idx="15">
                  <c:v>6.3011499999999998</c:v>
                </c:pt>
                <c:pt idx="16">
                  <c:v>8.1582166666666662</c:v>
                </c:pt>
                <c:pt idx="17">
                  <c:v>8.8204666666666665</c:v>
                </c:pt>
                <c:pt idx="18">
                  <c:v>8.6471833333333326</c:v>
                </c:pt>
                <c:pt idx="19">
                  <c:v>7.3440666666666665</c:v>
                </c:pt>
                <c:pt idx="20">
                  <c:v>7.4850333333333312</c:v>
                </c:pt>
                <c:pt idx="21">
                  <c:v>6.9800250000000013</c:v>
                </c:pt>
                <c:pt idx="22">
                  <c:v>6.5658166666666666</c:v>
                </c:pt>
                <c:pt idx="23">
                  <c:v>6.6381916666666676</c:v>
                </c:pt>
                <c:pt idx="24">
                  <c:v>6.0432166666666669</c:v>
                </c:pt>
                <c:pt idx="25">
                  <c:v>6.2588999999999997</c:v>
                </c:pt>
                <c:pt idx="26">
                  <c:v>6.1541333333333341</c:v>
                </c:pt>
                <c:pt idx="27">
                  <c:v>6.379483333333333</c:v>
                </c:pt>
                <c:pt idx="28">
                  <c:v>6.2222499999999998</c:v>
                </c:pt>
                <c:pt idx="29">
                  <c:v>5.785425</c:v>
                </c:pt>
                <c:pt idx="30">
                  <c:v>5.0135666666666667</c:v>
                </c:pt>
                <c:pt idx="31">
                  <c:v>3.8655666666666675</c:v>
                </c:pt>
                <c:pt idx="32">
                  <c:v>2.548658333333333</c:v>
                </c:pt>
                <c:pt idx="33">
                  <c:v>2.0687350000000002</c:v>
                </c:pt>
                <c:pt idx="34">
                  <c:v>2.197621666666667</c:v>
                </c:pt>
                <c:pt idx="35">
                  <c:v>1.9863333333333337</c:v>
                </c:pt>
                <c:pt idx="36">
                  <c:v>2.0026199999999998</c:v>
                </c:pt>
                <c:pt idx="37">
                  <c:v>1.9265341666666667</c:v>
                </c:pt>
                <c:pt idx="38">
                  <c:v>1.8500249999999998</c:v>
                </c:pt>
                <c:pt idx="39">
                  <c:v>1.9716825</c:v>
                </c:pt>
                <c:pt idx="40">
                  <c:v>2.1972366666666669</c:v>
                </c:pt>
                <c:pt idx="41">
                  <c:v>2.6244749999999999</c:v>
                </c:pt>
                <c:pt idx="42">
                  <c:v>2.4958866666666668</c:v>
                </c:pt>
                <c:pt idx="43">
                  <c:v>2.4885333333333337</c:v>
                </c:pt>
                <c:pt idx="44">
                  <c:v>2.6490683333333336</c:v>
                </c:pt>
                <c:pt idx="45">
                  <c:v>2.6520491666666666</c:v>
                </c:pt>
                <c:pt idx="46">
                  <c:v>2.3363266666666669</c:v>
                </c:pt>
                <c:pt idx="47">
                  <c:v>2.5429891666666666</c:v>
                </c:pt>
                <c:pt idx="48">
                  <c:v>3.3656400000000004</c:v>
                </c:pt>
                <c:pt idx="49">
                  <c:v>4.0683391666666671</c:v>
                </c:pt>
                <c:pt idx="50">
                  <c:v>3.7717641666666673</c:v>
                </c:pt>
                <c:pt idx="51">
                  <c:v>4.1329225000000003</c:v>
                </c:pt>
                <c:pt idx="52">
                  <c:v>4.1518799999999993</c:v>
                </c:pt>
                <c:pt idx="53">
                  <c:v>4.1818133333333334</c:v>
                </c:pt>
                <c:pt idx="54">
                  <c:v>4.3269583333333328</c:v>
                </c:pt>
                <c:pt idx="55">
                  <c:v>4.5970741666666672</c:v>
                </c:pt>
                <c:pt idx="56">
                  <c:v>4.6070874999999996</c:v>
                </c:pt>
                <c:pt idx="57">
                  <c:v>4.859700833333334</c:v>
                </c:pt>
                <c:pt idx="58">
                  <c:v>4.8176166666666669</c:v>
                </c:pt>
                <c:pt idx="59">
                  <c:v>5.0529250000000001</c:v>
                </c:pt>
                <c:pt idx="60">
                  <c:v>4.5772166666666667</c:v>
                </c:pt>
                <c:pt idx="61">
                  <c:v>5.0340249999999997</c:v>
                </c:pt>
                <c:pt idx="62">
                  <c:v>4.815008333333334</c:v>
                </c:pt>
                <c:pt idx="63">
                  <c:v>5.3255833333333333</c:v>
                </c:pt>
                <c:pt idx="64">
                  <c:v>5.1430749999999996</c:v>
                </c:pt>
                <c:pt idx="65">
                  <c:v>4.694725</c:v>
                </c:pt>
                <c:pt idx="66">
                  <c:v>4.602569166666667</c:v>
                </c:pt>
                <c:pt idx="67">
                  <c:v>4.6099758333333343</c:v>
                </c:pt>
                <c:pt idx="68">
                  <c:v>4.5935833333333331</c:v>
                </c:pt>
                <c:pt idx="69">
                  <c:v>4.3677900000000003</c:v>
                </c:pt>
                <c:pt idx="70">
                  <c:v>4.6678258333333345</c:v>
                </c:pt>
                <c:pt idx="71">
                  <c:v>4.868666666666666</c:v>
                </c:pt>
                <c:pt idx="72">
                  <c:v>4.8402249999999993</c:v>
                </c:pt>
                <c:pt idx="73">
                  <c:v>5.198058333333333</c:v>
                </c:pt>
                <c:pt idx="74">
                  <c:v>4.6328083333333341</c:v>
                </c:pt>
                <c:pt idx="75">
                  <c:v>5.1078216666666671</c:v>
                </c:pt>
                <c:pt idx="76">
                  <c:v>5.3009166666666667</c:v>
                </c:pt>
                <c:pt idx="77">
                  <c:v>4.8110583333333334</c:v>
                </c:pt>
                <c:pt idx="78">
                  <c:v>4.9748333333333337</c:v>
                </c:pt>
                <c:pt idx="79">
                  <c:v>5.0217750000000008</c:v>
                </c:pt>
                <c:pt idx="80">
                  <c:v>5.5478833333333339</c:v>
                </c:pt>
                <c:pt idx="81">
                  <c:v>5.0755249999999998</c:v>
                </c:pt>
                <c:pt idx="82">
                  <c:v>5.1123916666666664</c:v>
                </c:pt>
                <c:pt idx="83">
                  <c:v>4.5655858333333335</c:v>
                </c:pt>
                <c:pt idx="84">
                  <c:v>4.7047191666666661</c:v>
                </c:pt>
                <c:pt idx="85">
                  <c:v>4.851024999999999</c:v>
                </c:pt>
                <c:pt idx="86">
                  <c:v>4.9868583333333332</c:v>
                </c:pt>
                <c:pt idx="87">
                  <c:v>5.2110499999999993</c:v>
                </c:pt>
                <c:pt idx="88">
                  <c:v>4.9075916666666659</c:v>
                </c:pt>
                <c:pt idx="89">
                  <c:v>4.865050000000001</c:v>
                </c:pt>
                <c:pt idx="90">
                  <c:v>4.9537000000000004</c:v>
                </c:pt>
                <c:pt idx="91">
                  <c:v>4.9114416666666658</c:v>
                </c:pt>
                <c:pt idx="92">
                  <c:v>4.3250083333333338</c:v>
                </c:pt>
                <c:pt idx="93">
                  <c:v>4.6196091666666668</c:v>
                </c:pt>
                <c:pt idx="94">
                  <c:v>4.9058091666666659</c:v>
                </c:pt>
                <c:pt idx="95">
                  <c:v>5.4543583333333325</c:v>
                </c:pt>
                <c:pt idx="96">
                  <c:v>5.491225</c:v>
                </c:pt>
                <c:pt idx="97">
                  <c:v>5.1840574999999998</c:v>
                </c:pt>
                <c:pt idx="98">
                  <c:v>4.8712074999999997</c:v>
                </c:pt>
                <c:pt idx="99">
                  <c:v>4.7982916666666666</c:v>
                </c:pt>
                <c:pt idx="100">
                  <c:v>4.3005500000000003</c:v>
                </c:pt>
                <c:pt idx="101">
                  <c:v>4.5682916666666662</c:v>
                </c:pt>
                <c:pt idx="102">
                  <c:v>4.4622791666666659</c:v>
                </c:pt>
                <c:pt idx="103">
                  <c:v>4.2806124999999993</c:v>
                </c:pt>
                <c:pt idx="104">
                  <c:v>4.2131358333333333</c:v>
                </c:pt>
                <c:pt idx="105">
                  <c:v>4.6595433333333327</c:v>
                </c:pt>
                <c:pt idx="106">
                  <c:v>4.4337133333333334</c:v>
                </c:pt>
                <c:pt idx="107">
                  <c:v>4.2427250000000001</c:v>
                </c:pt>
                <c:pt idx="108">
                  <c:v>4.1292166666666663</c:v>
                </c:pt>
                <c:pt idx="109">
                  <c:v>3.8176949999999992</c:v>
                </c:pt>
                <c:pt idx="110">
                  <c:v>3.3922166666666667</c:v>
                </c:pt>
                <c:pt idx="111">
                  <c:v>3.8554158333333333</c:v>
                </c:pt>
                <c:pt idx="112">
                  <c:v>3.6777250000000001</c:v>
                </c:pt>
                <c:pt idx="113">
                  <c:v>3.4586450000000002</c:v>
                </c:pt>
                <c:pt idx="114">
                  <c:v>3.3794966666666668</c:v>
                </c:pt>
                <c:pt idx="115">
                  <c:v>3.4033133333333332</c:v>
                </c:pt>
                <c:pt idx="116">
                  <c:v>4.0598083333333337</c:v>
                </c:pt>
                <c:pt idx="117">
                  <c:v>3.8342941666666666</c:v>
                </c:pt>
                <c:pt idx="118">
                  <c:v>4.3950116666666661</c:v>
                </c:pt>
                <c:pt idx="119">
                  <c:v>4.2691916666666669</c:v>
                </c:pt>
                <c:pt idx="120">
                  <c:v>4.6882666666666664</c:v>
                </c:pt>
                <c:pt idx="121">
                  <c:v>4.7927583333333335</c:v>
                </c:pt>
                <c:pt idx="122">
                  <c:v>4.3350083333333336</c:v>
                </c:pt>
                <c:pt idx="123">
                  <c:v>4.4923999999999999</c:v>
                </c:pt>
                <c:pt idx="124">
                  <c:v>3.91465</c:v>
                </c:pt>
                <c:pt idx="125">
                  <c:v>4.0719458333333334</c:v>
                </c:pt>
                <c:pt idx="126">
                  <c:v>3.4240666666666661</c:v>
                </c:pt>
                <c:pt idx="127">
                  <c:v>3.4339166666666672</c:v>
                </c:pt>
                <c:pt idx="128">
                  <c:v>3.4010291666666661</c:v>
                </c:pt>
                <c:pt idx="129">
                  <c:v>3.5586233333333332</c:v>
                </c:pt>
                <c:pt idx="130">
                  <c:v>3.7173858333333327</c:v>
                </c:pt>
                <c:pt idx="131">
                  <c:v>3.7897675</c:v>
                </c:pt>
                <c:pt idx="132">
                  <c:v>3.7651375000000002</c:v>
                </c:pt>
                <c:pt idx="133">
                  <c:v>4.3312500000000007</c:v>
                </c:pt>
                <c:pt idx="134">
                  <c:v>4.5905949999999995</c:v>
                </c:pt>
                <c:pt idx="135">
                  <c:v>3.79345</c:v>
                </c:pt>
                <c:pt idx="136">
                  <c:v>3.7066499999999998</c:v>
                </c:pt>
                <c:pt idx="137">
                  <c:v>4.0206816666666665</c:v>
                </c:pt>
                <c:pt idx="138">
                  <c:v>4.2109924999999997</c:v>
                </c:pt>
                <c:pt idx="139">
                  <c:v>3.8739775000000001</c:v>
                </c:pt>
                <c:pt idx="140">
                  <c:v>3.7519250000000004</c:v>
                </c:pt>
                <c:pt idx="141">
                  <c:v>3.9246916666666678</c:v>
                </c:pt>
                <c:pt idx="142">
                  <c:v>3.633456666666667</c:v>
                </c:pt>
                <c:pt idx="143">
                  <c:v>3.843291666666667</c:v>
                </c:pt>
                <c:pt idx="144">
                  <c:v>3.7280499999999996</c:v>
                </c:pt>
                <c:pt idx="145">
                  <c:v>3.6796833333333332</c:v>
                </c:pt>
                <c:pt idx="146">
                  <c:v>4.2288683333333337</c:v>
                </c:pt>
                <c:pt idx="147">
                  <c:v>3.8264341666666666</c:v>
                </c:pt>
                <c:pt idx="148">
                  <c:v>4.0814066666666671</c:v>
                </c:pt>
                <c:pt idx="149">
                  <c:v>4.6176791666666661</c:v>
                </c:pt>
                <c:pt idx="150">
                  <c:v>4.443505833333333</c:v>
                </c:pt>
                <c:pt idx="151">
                  <c:v>4.5839233333333338</c:v>
                </c:pt>
                <c:pt idx="152">
                  <c:v>4.8704574999999997</c:v>
                </c:pt>
                <c:pt idx="153">
                  <c:v>4.5321575000000003</c:v>
                </c:pt>
                <c:pt idx="154">
                  <c:v>4.8520291666666671</c:v>
                </c:pt>
                <c:pt idx="155">
                  <c:v>4.5897975000000004</c:v>
                </c:pt>
                <c:pt idx="156">
                  <c:v>4.6772141666666665</c:v>
                </c:pt>
                <c:pt idx="157">
                  <c:v>4.5491000000000001</c:v>
                </c:pt>
                <c:pt idx="158">
                  <c:v>4.816349999999999</c:v>
                </c:pt>
                <c:pt idx="159">
                  <c:v>4.4146799999999997</c:v>
                </c:pt>
                <c:pt idx="160">
                  <c:v>4.8273775000000008</c:v>
                </c:pt>
                <c:pt idx="161">
                  <c:v>5.0726416666666667</c:v>
                </c:pt>
                <c:pt idx="162">
                  <c:v>4.4517125000000002</c:v>
                </c:pt>
                <c:pt idx="163">
                  <c:v>4.5802333333333332</c:v>
                </c:pt>
                <c:pt idx="164">
                  <c:v>4.8591924999999998</c:v>
                </c:pt>
                <c:pt idx="165">
                  <c:v>4.4104416666666664</c:v>
                </c:pt>
                <c:pt idx="166">
                  <c:v>4.3525474999999991</c:v>
                </c:pt>
                <c:pt idx="167">
                  <c:v>4.0987025000000008</c:v>
                </c:pt>
                <c:pt idx="168">
                  <c:v>4.4955233333333338</c:v>
                </c:pt>
                <c:pt idx="169">
                  <c:v>4.357330833333334</c:v>
                </c:pt>
                <c:pt idx="170">
                  <c:v>3.954782499999999</c:v>
                </c:pt>
                <c:pt idx="171">
                  <c:v>4.1998475000000006</c:v>
                </c:pt>
                <c:pt idx="172">
                  <c:v>4.1262841666666672</c:v>
                </c:pt>
                <c:pt idx="173">
                  <c:v>4.4180000000000001</c:v>
                </c:pt>
                <c:pt idx="174">
                  <c:v>4.4267741666666671</c:v>
                </c:pt>
                <c:pt idx="175">
                  <c:v>4.4064050000000003</c:v>
                </c:pt>
                <c:pt idx="176">
                  <c:v>4.499484166666667</c:v>
                </c:pt>
                <c:pt idx="177">
                  <c:v>4.0602958333333339</c:v>
                </c:pt>
                <c:pt idx="178">
                  <c:v>4.0108358333333332</c:v>
                </c:pt>
                <c:pt idx="179">
                  <c:v>4.1275833333333329</c:v>
                </c:pt>
                <c:pt idx="180">
                  <c:v>4.3619250000000003</c:v>
                </c:pt>
                <c:pt idx="181">
                  <c:v>4.3996258333333333</c:v>
                </c:pt>
                <c:pt idx="182">
                  <c:v>4.3878891666666666</c:v>
                </c:pt>
                <c:pt idx="183">
                  <c:v>4.4745925</c:v>
                </c:pt>
                <c:pt idx="184">
                  <c:v>4.6310775</c:v>
                </c:pt>
                <c:pt idx="185">
                  <c:v>4.7734066666666672</c:v>
                </c:pt>
                <c:pt idx="186">
                  <c:v>4.7858541666666659</c:v>
                </c:pt>
                <c:pt idx="187">
                  <c:v>4.6803391666666672</c:v>
                </c:pt>
                <c:pt idx="188">
                  <c:v>4.7562441666666659</c:v>
                </c:pt>
                <c:pt idx="189">
                  <c:v>4.8131349999999999</c:v>
                </c:pt>
                <c:pt idx="190">
                  <c:v>4.624530833333333</c:v>
                </c:pt>
                <c:pt idx="191">
                  <c:v>4.5459133333333321</c:v>
                </c:pt>
                <c:pt idx="192">
                  <c:v>4.8043174999999998</c:v>
                </c:pt>
                <c:pt idx="193">
                  <c:v>4.9390816666666675</c:v>
                </c:pt>
                <c:pt idx="194">
                  <c:v>4.6826033333333337</c:v>
                </c:pt>
                <c:pt idx="195">
                  <c:v>4.4039025000000001</c:v>
                </c:pt>
                <c:pt idx="196">
                  <c:v>4.8823924999999999</c:v>
                </c:pt>
                <c:pt idx="197">
                  <c:v>5.0936041666666663</c:v>
                </c:pt>
                <c:pt idx="198">
                  <c:v>4.6117983333333337</c:v>
                </c:pt>
                <c:pt idx="199">
                  <c:v>5.1149458333333335</c:v>
                </c:pt>
                <c:pt idx="200">
                  <c:v>4.8693650000000002</c:v>
                </c:pt>
                <c:pt idx="201">
                  <c:v>4.3791008333333332</c:v>
                </c:pt>
                <c:pt idx="202">
                  <c:v>4.184358333333333</c:v>
                </c:pt>
                <c:pt idx="203">
                  <c:v>4.2417083333333343</c:v>
                </c:pt>
                <c:pt idx="204">
                  <c:v>4.2399716666666656</c:v>
                </c:pt>
                <c:pt idx="205">
                  <c:v>4.022990833333334</c:v>
                </c:pt>
                <c:pt idx="206">
                  <c:v>4.090535</c:v>
                </c:pt>
                <c:pt idx="207">
                  <c:v>4.6993066666666676</c:v>
                </c:pt>
                <c:pt idx="208">
                  <c:v>4.5193874999999997</c:v>
                </c:pt>
                <c:pt idx="209">
                  <c:v>4.5923950000000007</c:v>
                </c:pt>
                <c:pt idx="210">
                  <c:v>4.5696974999999993</c:v>
                </c:pt>
                <c:pt idx="211">
                  <c:v>4.3751091666666673</c:v>
                </c:pt>
                <c:pt idx="212">
                  <c:v>4.2426824999999999</c:v>
                </c:pt>
                <c:pt idx="213">
                  <c:v>4.5992500000000005</c:v>
                </c:pt>
                <c:pt idx="214">
                  <c:v>4.9565200000000011</c:v>
                </c:pt>
                <c:pt idx="215">
                  <c:v>4.6403283333333327</c:v>
                </c:pt>
                <c:pt idx="216">
                  <c:v>5.1243241666666668</c:v>
                </c:pt>
                <c:pt idx="217">
                  <c:v>4.4813466666666661</c:v>
                </c:pt>
                <c:pt idx="218">
                  <c:v>4.6341991666666669</c:v>
                </c:pt>
                <c:pt idx="219">
                  <c:v>4.4661824999999995</c:v>
                </c:pt>
                <c:pt idx="220">
                  <c:v>5.130608333333333</c:v>
                </c:pt>
                <c:pt idx="221">
                  <c:v>5.3943158333333328</c:v>
                </c:pt>
                <c:pt idx="222">
                  <c:v>5.2227250000000005</c:v>
                </c:pt>
                <c:pt idx="223">
                  <c:v>4.8216566666666667</c:v>
                </c:pt>
                <c:pt idx="224">
                  <c:v>4.7868691666666665</c:v>
                </c:pt>
                <c:pt idx="225">
                  <c:v>4.6915749999999994</c:v>
                </c:pt>
                <c:pt idx="226">
                  <c:v>5.1913766666666668</c:v>
                </c:pt>
                <c:pt idx="227">
                  <c:v>4.5980541666666666</c:v>
                </c:pt>
                <c:pt idx="228">
                  <c:v>4.0169900000000007</c:v>
                </c:pt>
                <c:pt idx="229">
                  <c:v>4.0885916666666668</c:v>
                </c:pt>
                <c:pt idx="230">
                  <c:v>3.867304166666667</c:v>
                </c:pt>
                <c:pt idx="231">
                  <c:v>3.866449166666666</c:v>
                </c:pt>
                <c:pt idx="232">
                  <c:v>3.7840425000000004</c:v>
                </c:pt>
                <c:pt idx="233">
                  <c:v>3.6965575000000008</c:v>
                </c:pt>
                <c:pt idx="234">
                  <c:v>3.8482033333333336</c:v>
                </c:pt>
                <c:pt idx="235">
                  <c:v>4.0952266666666661</c:v>
                </c:pt>
                <c:pt idx="236">
                  <c:v>4.3963383333333335</c:v>
                </c:pt>
                <c:pt idx="237">
                  <c:v>3.7267558333333333</c:v>
                </c:pt>
                <c:pt idx="238">
                  <c:v>3.8364791666666656</c:v>
                </c:pt>
                <c:pt idx="239">
                  <c:v>4.0839833333333333</c:v>
                </c:pt>
                <c:pt idx="240">
                  <c:v>4.472716666666666</c:v>
                </c:pt>
                <c:pt idx="241">
                  <c:v>4.4392333333333331</c:v>
                </c:pt>
                <c:pt idx="242">
                  <c:v>4.4993916666666669</c:v>
                </c:pt>
                <c:pt idx="243">
                  <c:v>4.2653583333333325</c:v>
                </c:pt>
                <c:pt idx="244">
                  <c:v>4.3359749999999995</c:v>
                </c:pt>
                <c:pt idx="245">
                  <c:v>5.0610416666666671</c:v>
                </c:pt>
                <c:pt idx="246">
                  <c:v>4.9617166666666668</c:v>
                </c:pt>
                <c:pt idx="247">
                  <c:v>4.8941333333333334</c:v>
                </c:pt>
                <c:pt idx="248">
                  <c:v>4.8327833333333325</c:v>
                </c:pt>
                <c:pt idx="249">
                  <c:v>4.8109583333333337</c:v>
                </c:pt>
                <c:pt idx="250">
                  <c:v>4.5818266666666672</c:v>
                </c:pt>
                <c:pt idx="251">
                  <c:v>4.4884858333333337</c:v>
                </c:pt>
                <c:pt idx="252">
                  <c:v>3.9767083333333333</c:v>
                </c:pt>
                <c:pt idx="253">
                  <c:v>3.9609416666666668</c:v>
                </c:pt>
                <c:pt idx="254">
                  <c:v>4.5186950000000001</c:v>
                </c:pt>
                <c:pt idx="255">
                  <c:v>4.4711349999999994</c:v>
                </c:pt>
                <c:pt idx="256">
                  <c:v>4.4553275000000001</c:v>
                </c:pt>
                <c:pt idx="257">
                  <c:v>4.8371474999999995</c:v>
                </c:pt>
                <c:pt idx="258">
                  <c:v>4.5815574999999988</c:v>
                </c:pt>
                <c:pt idx="259">
                  <c:v>4.9112750000000007</c:v>
                </c:pt>
                <c:pt idx="260">
                  <c:v>4.6669999999999989</c:v>
                </c:pt>
                <c:pt idx="261">
                  <c:v>4.9382166666666674</c:v>
                </c:pt>
                <c:pt idx="262">
                  <c:v>5.034583333333333</c:v>
                </c:pt>
                <c:pt idx="263">
                  <c:v>5.1727233333333329</c:v>
                </c:pt>
                <c:pt idx="264">
                  <c:v>4.8558999999999992</c:v>
                </c:pt>
                <c:pt idx="265">
                  <c:v>4.4781150000000007</c:v>
                </c:pt>
                <c:pt idx="266">
                  <c:v>4.3430566666666666</c:v>
                </c:pt>
                <c:pt idx="267">
                  <c:v>4.5055083333333332</c:v>
                </c:pt>
                <c:pt idx="268">
                  <c:v>4.2846083333333338</c:v>
                </c:pt>
                <c:pt idx="269">
                  <c:v>4.1997083333333336</c:v>
                </c:pt>
                <c:pt idx="270">
                  <c:v>4.603275</c:v>
                </c:pt>
                <c:pt idx="271">
                  <c:v>5.0598000000000001</c:v>
                </c:pt>
                <c:pt idx="272">
                  <c:v>5.0314666666666668</c:v>
                </c:pt>
                <c:pt idx="273">
                  <c:v>4.3037999999999998</c:v>
                </c:pt>
                <c:pt idx="274">
                  <c:v>4.2801916666666679</c:v>
                </c:pt>
                <c:pt idx="275">
                  <c:v>4.6895749999999996</c:v>
                </c:pt>
                <c:pt idx="276">
                  <c:v>4.3519083333333333</c:v>
                </c:pt>
                <c:pt idx="277">
                  <c:v>3.8327583333333339</c:v>
                </c:pt>
                <c:pt idx="278">
                  <c:v>3.5914691666666667</c:v>
                </c:pt>
                <c:pt idx="279">
                  <c:v>4.1027216666666666</c:v>
                </c:pt>
                <c:pt idx="280">
                  <c:v>4.2253066666666674</c:v>
                </c:pt>
                <c:pt idx="281">
                  <c:v>4.5418474999999994</c:v>
                </c:pt>
                <c:pt idx="282">
                  <c:v>4.2209583333333329</c:v>
                </c:pt>
                <c:pt idx="283">
                  <c:v>3.5539391666666673</c:v>
                </c:pt>
                <c:pt idx="284">
                  <c:v>3.7870000000000004</c:v>
                </c:pt>
                <c:pt idx="285">
                  <c:v>4.0572608333333333</c:v>
                </c:pt>
                <c:pt idx="286">
                  <c:v>4.039486666666666</c:v>
                </c:pt>
                <c:pt idx="287">
                  <c:v>4.2296308333333323</c:v>
                </c:pt>
                <c:pt idx="288">
                  <c:v>3.9987141666666663</c:v>
                </c:pt>
                <c:pt idx="289">
                  <c:v>4.0321924999999998</c:v>
                </c:pt>
                <c:pt idx="290">
                  <c:v>3.9989399999999997</c:v>
                </c:pt>
                <c:pt idx="291">
                  <c:v>3.5784558333333329</c:v>
                </c:pt>
                <c:pt idx="292">
                  <c:v>4.0021399999999998</c:v>
                </c:pt>
                <c:pt idx="293">
                  <c:v>3.9786241666666675</c:v>
                </c:pt>
                <c:pt idx="294">
                  <c:v>4.1727724999999989</c:v>
                </c:pt>
                <c:pt idx="295">
                  <c:v>3.8941683333333335</c:v>
                </c:pt>
                <c:pt idx="296">
                  <c:v>4.9579250000000004</c:v>
                </c:pt>
                <c:pt idx="297">
                  <c:v>4.835141666666666</c:v>
                </c:pt>
                <c:pt idx="298">
                  <c:v>4.7613291666666662</c:v>
                </c:pt>
                <c:pt idx="299">
                  <c:v>5.2938083333333337</c:v>
                </c:pt>
                <c:pt idx="300">
                  <c:v>4.3900750000000004</c:v>
                </c:pt>
                <c:pt idx="301">
                  <c:v>4.5019833333333326</c:v>
                </c:pt>
                <c:pt idx="302">
                  <c:v>4.1279333333333339</c:v>
                </c:pt>
                <c:pt idx="303">
                  <c:v>4.5762108333333336</c:v>
                </c:pt>
                <c:pt idx="304">
                  <c:v>4.5349333333333339</c:v>
                </c:pt>
                <c:pt idx="305">
                  <c:v>4.1019141666666661</c:v>
                </c:pt>
                <c:pt idx="306">
                  <c:v>4.3523933333333327</c:v>
                </c:pt>
                <c:pt idx="307">
                  <c:v>3.9308916666666658</c:v>
                </c:pt>
                <c:pt idx="308">
                  <c:v>4.061070833333333</c:v>
                </c:pt>
                <c:pt idx="309">
                  <c:v>3.9206766666666675</c:v>
                </c:pt>
                <c:pt idx="310">
                  <c:v>3.278833333333333</c:v>
                </c:pt>
                <c:pt idx="311">
                  <c:v>3.7389833333333335</c:v>
                </c:pt>
                <c:pt idx="312">
                  <c:v>4.0564241666666669</c:v>
                </c:pt>
                <c:pt idx="313">
                  <c:v>3.993841666666667</c:v>
                </c:pt>
                <c:pt idx="314">
                  <c:v>4.1930533333333324</c:v>
                </c:pt>
                <c:pt idx="315">
                  <c:v>4.0264241666666667</c:v>
                </c:pt>
                <c:pt idx="316">
                  <c:v>4.3946174999999998</c:v>
                </c:pt>
                <c:pt idx="317">
                  <c:v>4.5518849999999995</c:v>
                </c:pt>
                <c:pt idx="318">
                  <c:v>4.9968925000000004</c:v>
                </c:pt>
                <c:pt idx="319">
                  <c:v>4.7692800000000011</c:v>
                </c:pt>
                <c:pt idx="320">
                  <c:v>4.6049474999999997</c:v>
                </c:pt>
                <c:pt idx="321">
                  <c:v>4.6516483333333332</c:v>
                </c:pt>
                <c:pt idx="322">
                  <c:v>4.6675300000000002</c:v>
                </c:pt>
                <c:pt idx="323">
                  <c:v>4.4315341666666672</c:v>
                </c:pt>
                <c:pt idx="324">
                  <c:v>4.7345749999999995</c:v>
                </c:pt>
                <c:pt idx="325">
                  <c:v>4.1556499999999987</c:v>
                </c:pt>
                <c:pt idx="326">
                  <c:v>3.8144666666666667</c:v>
                </c:pt>
                <c:pt idx="327">
                  <c:v>3.9775250000000004</c:v>
                </c:pt>
                <c:pt idx="328">
                  <c:v>4.1203041666666671</c:v>
                </c:pt>
                <c:pt idx="329">
                  <c:v>3.754858333333333</c:v>
                </c:pt>
                <c:pt idx="330">
                  <c:v>4.0828666666666669</c:v>
                </c:pt>
                <c:pt idx="331">
                  <c:v>3.9049658333333332</c:v>
                </c:pt>
                <c:pt idx="332">
                  <c:v>3.8700858333333343</c:v>
                </c:pt>
                <c:pt idx="333">
                  <c:v>3.8688516666666661</c:v>
                </c:pt>
                <c:pt idx="334">
                  <c:v>3.8324424999999995</c:v>
                </c:pt>
                <c:pt idx="335">
                  <c:v>4.5085916666666668</c:v>
                </c:pt>
                <c:pt idx="336">
                  <c:v>4.0320583333333326</c:v>
                </c:pt>
                <c:pt idx="337">
                  <c:v>4.2379416666666669</c:v>
                </c:pt>
                <c:pt idx="338">
                  <c:v>4.4007833333333339</c:v>
                </c:pt>
                <c:pt idx="339">
                  <c:v>4.3389333333333333</c:v>
                </c:pt>
                <c:pt idx="340">
                  <c:v>4.5415166666666673</c:v>
                </c:pt>
                <c:pt idx="341">
                  <c:v>4.3326641666666665</c:v>
                </c:pt>
                <c:pt idx="342">
                  <c:v>4.5670916666666672</c:v>
                </c:pt>
                <c:pt idx="343">
                  <c:v>4.5187966666666668</c:v>
                </c:pt>
                <c:pt idx="344">
                  <c:v>5.0180041666666666</c:v>
                </c:pt>
                <c:pt idx="345">
                  <c:v>4.3276966666666672</c:v>
                </c:pt>
                <c:pt idx="346">
                  <c:v>4.3514833333333334</c:v>
                </c:pt>
                <c:pt idx="347">
                  <c:v>4.0721583333333333</c:v>
                </c:pt>
                <c:pt idx="348">
                  <c:v>4.5303083333333332</c:v>
                </c:pt>
                <c:pt idx="349">
                  <c:v>4.4304666666666668</c:v>
                </c:pt>
                <c:pt idx="350">
                  <c:v>4.0970666666666675</c:v>
                </c:pt>
                <c:pt idx="351">
                  <c:v>4.0424666666666669</c:v>
                </c:pt>
                <c:pt idx="352">
                  <c:v>4.0860333333333339</c:v>
                </c:pt>
                <c:pt idx="353">
                  <c:v>4.4005549999999998</c:v>
                </c:pt>
                <c:pt idx="354">
                  <c:v>5.0017916666666666</c:v>
                </c:pt>
                <c:pt idx="355">
                  <c:v>4.5273424999999987</c:v>
                </c:pt>
                <c:pt idx="356">
                  <c:v>4.1418999999999997</c:v>
                </c:pt>
                <c:pt idx="357">
                  <c:v>4.3403683333333332</c:v>
                </c:pt>
                <c:pt idx="358">
                  <c:v>4.351725833333334</c:v>
                </c:pt>
                <c:pt idx="359">
                  <c:v>4.1214333333333331</c:v>
                </c:pt>
                <c:pt idx="360">
                  <c:v>4.2227416666666668</c:v>
                </c:pt>
                <c:pt idx="361">
                  <c:v>3.8228500000000003</c:v>
                </c:pt>
                <c:pt idx="362">
                  <c:v>3.5949583333333344</c:v>
                </c:pt>
                <c:pt idx="363">
                  <c:v>3.6875166666666659</c:v>
                </c:pt>
                <c:pt idx="364">
                  <c:v>3.970366666666667</c:v>
                </c:pt>
                <c:pt idx="365">
                  <c:v>4.0187358333333334</c:v>
                </c:pt>
                <c:pt idx="366">
                  <c:v>4.1023333333333341</c:v>
                </c:pt>
                <c:pt idx="367">
                  <c:v>4.2001499999999998</c:v>
                </c:pt>
                <c:pt idx="368">
                  <c:v>3.9234249999999999</c:v>
                </c:pt>
                <c:pt idx="369">
                  <c:v>4.2722666666666669</c:v>
                </c:pt>
                <c:pt idx="370">
                  <c:v>4.2746666666666675</c:v>
                </c:pt>
                <c:pt idx="371">
                  <c:v>4.3241833333333339</c:v>
                </c:pt>
                <c:pt idx="372">
                  <c:v>4.4730749999999997</c:v>
                </c:pt>
                <c:pt idx="373">
                  <c:v>4.2786083333333336</c:v>
                </c:pt>
                <c:pt idx="374">
                  <c:v>4.4196666666666671</c:v>
                </c:pt>
                <c:pt idx="375">
                  <c:v>4.6422500000000007</c:v>
                </c:pt>
                <c:pt idx="376">
                  <c:v>4.5498583333333329</c:v>
                </c:pt>
                <c:pt idx="377">
                  <c:v>4.5152574999999997</c:v>
                </c:pt>
                <c:pt idx="378">
                  <c:v>4.4953158333333336</c:v>
                </c:pt>
                <c:pt idx="379">
                  <c:v>4.2436616666666671</c:v>
                </c:pt>
                <c:pt idx="380">
                  <c:v>3.8930691666666672</c:v>
                </c:pt>
                <c:pt idx="381">
                  <c:v>3.4718866666666663</c:v>
                </c:pt>
                <c:pt idx="382">
                  <c:v>3.9706799999999998</c:v>
                </c:pt>
                <c:pt idx="383">
                  <c:v>4.0906016666666671</c:v>
                </c:pt>
                <c:pt idx="384">
                  <c:v>4.5000808333333335</c:v>
                </c:pt>
                <c:pt idx="385">
                  <c:v>4.0489466666666667</c:v>
                </c:pt>
                <c:pt idx="386">
                  <c:v>4.1498475000000008</c:v>
                </c:pt>
                <c:pt idx="387">
                  <c:v>3.8142075000000002</c:v>
                </c:pt>
                <c:pt idx="388">
                  <c:v>3.5738266666666672</c:v>
                </c:pt>
                <c:pt idx="389">
                  <c:v>3.9324750000000002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7.4508818181818164</c:v>
                </c:pt>
                <c:pt idx="1">
                  <c:v>7.6084727272727264</c:v>
                </c:pt>
                <c:pt idx="2">
                  <c:v>6.8557090909090901</c:v>
                </c:pt>
                <c:pt idx="3">
                  <c:v>7.2561636363636373</c:v>
                </c:pt>
                <c:pt idx="4">
                  <c:v>6.9953181818181811</c:v>
                </c:pt>
                <c:pt idx="5">
                  <c:v>7.9525181818181787</c:v>
                </c:pt>
                <c:pt idx="6">
                  <c:v>8.6178000000000008</c:v>
                </c:pt>
                <c:pt idx="7">
                  <c:v>8.2400272727272714</c:v>
                </c:pt>
                <c:pt idx="8">
                  <c:v>8.1928181818181827</c:v>
                </c:pt>
                <c:pt idx="9">
                  <c:v>8.7288090909090901</c:v>
                </c:pt>
                <c:pt idx="10">
                  <c:v>8.2450909090909104</c:v>
                </c:pt>
                <c:pt idx="11">
                  <c:v>7.3925090909090923</c:v>
                </c:pt>
                <c:pt idx="12">
                  <c:v>7.6022181818181815</c:v>
                </c:pt>
                <c:pt idx="13">
                  <c:v>7.5294090909090903</c:v>
                </c:pt>
                <c:pt idx="14">
                  <c:v>7.1649000000000003</c:v>
                </c:pt>
                <c:pt idx="15">
                  <c:v>3.0642818181818186</c:v>
                </c:pt>
                <c:pt idx="16">
                  <c:v>0.80289090909090899</c:v>
                </c:pt>
                <c:pt idx="17">
                  <c:v>0.66581909090909097</c:v>
                </c:pt>
                <c:pt idx="18">
                  <c:v>0.61449818181818172</c:v>
                </c:pt>
                <c:pt idx="19">
                  <c:v>0.71305181818181818</c:v>
                </c:pt>
                <c:pt idx="20">
                  <c:v>0.81156727272727269</c:v>
                </c:pt>
                <c:pt idx="21">
                  <c:v>0.91236090909090894</c:v>
                </c:pt>
                <c:pt idx="22">
                  <c:v>1.0134099999999999</c:v>
                </c:pt>
                <c:pt idx="23">
                  <c:v>1.3539736363636361</c:v>
                </c:pt>
                <c:pt idx="24">
                  <c:v>1.6050754545454544</c:v>
                </c:pt>
                <c:pt idx="25">
                  <c:v>1.8684545454545451</c:v>
                </c:pt>
                <c:pt idx="26">
                  <c:v>2.5409000000000002</c:v>
                </c:pt>
                <c:pt idx="27">
                  <c:v>2.7650545454545457</c:v>
                </c:pt>
                <c:pt idx="28">
                  <c:v>3.311900000000001</c:v>
                </c:pt>
                <c:pt idx="29">
                  <c:v>3.6367636363636366</c:v>
                </c:pt>
                <c:pt idx="30">
                  <c:v>2.9981000000000004</c:v>
                </c:pt>
                <c:pt idx="31">
                  <c:v>2.6642818181818182</c:v>
                </c:pt>
                <c:pt idx="32">
                  <c:v>2.4719272727272728</c:v>
                </c:pt>
                <c:pt idx="33">
                  <c:v>1.9885272727272727</c:v>
                </c:pt>
                <c:pt idx="34">
                  <c:v>1.8307454545454547</c:v>
                </c:pt>
                <c:pt idx="35">
                  <c:v>1.7175418181818183</c:v>
                </c:pt>
                <c:pt idx="36">
                  <c:v>1.8311081818181818</c:v>
                </c:pt>
                <c:pt idx="37">
                  <c:v>2.005604545454545</c:v>
                </c:pt>
                <c:pt idx="38">
                  <c:v>1.7773181818181818</c:v>
                </c:pt>
                <c:pt idx="39">
                  <c:v>2.218242727272727</c:v>
                </c:pt>
                <c:pt idx="40">
                  <c:v>2.356626363636364</c:v>
                </c:pt>
                <c:pt idx="41">
                  <c:v>2.4953545454545454</c:v>
                </c:pt>
                <c:pt idx="42">
                  <c:v>2.7676999999999996</c:v>
                </c:pt>
                <c:pt idx="43">
                  <c:v>2.600290909090909</c:v>
                </c:pt>
                <c:pt idx="44">
                  <c:v>2.9091900000000006</c:v>
                </c:pt>
                <c:pt idx="45">
                  <c:v>2.9966218181818189</c:v>
                </c:pt>
                <c:pt idx="46">
                  <c:v>3.296737272727273</c:v>
                </c:pt>
                <c:pt idx="47">
                  <c:v>3.2195227272727269</c:v>
                </c:pt>
                <c:pt idx="48">
                  <c:v>3.7767481818181818</c:v>
                </c:pt>
                <c:pt idx="49">
                  <c:v>4.3465018181818182</c:v>
                </c:pt>
                <c:pt idx="50">
                  <c:v>4.0834363636363635</c:v>
                </c:pt>
                <c:pt idx="51">
                  <c:v>3.8437545454545448</c:v>
                </c:pt>
                <c:pt idx="52">
                  <c:v>3.8852000000000002</c:v>
                </c:pt>
                <c:pt idx="53">
                  <c:v>4.5946909090909083</c:v>
                </c:pt>
                <c:pt idx="54">
                  <c:v>5.4289090909090909</c:v>
                </c:pt>
                <c:pt idx="55">
                  <c:v>4.7981181818181824</c:v>
                </c:pt>
                <c:pt idx="56">
                  <c:v>4.8110727272727276</c:v>
                </c:pt>
                <c:pt idx="57">
                  <c:v>4.9259272727272725</c:v>
                </c:pt>
                <c:pt idx="58">
                  <c:v>4.8154272727272724</c:v>
                </c:pt>
                <c:pt idx="59">
                  <c:v>4.3951818181818174</c:v>
                </c:pt>
                <c:pt idx="60">
                  <c:v>4.4088545454545454</c:v>
                </c:pt>
                <c:pt idx="61">
                  <c:v>5.0521909090909096</c:v>
                </c:pt>
                <c:pt idx="62">
                  <c:v>5.174954545454546</c:v>
                </c:pt>
                <c:pt idx="63">
                  <c:v>4.7884427272727272</c:v>
                </c:pt>
                <c:pt idx="64">
                  <c:v>4.6557627272727276</c:v>
                </c:pt>
                <c:pt idx="65">
                  <c:v>5.1637363636363638</c:v>
                </c:pt>
                <c:pt idx="66">
                  <c:v>5.2151818181818186</c:v>
                </c:pt>
                <c:pt idx="67">
                  <c:v>5.8164999999999987</c:v>
                </c:pt>
                <c:pt idx="68">
                  <c:v>5.1889000000000003</c:v>
                </c:pt>
                <c:pt idx="69">
                  <c:v>5.2520454545454553</c:v>
                </c:pt>
                <c:pt idx="70">
                  <c:v>5.6312818181818178</c:v>
                </c:pt>
                <c:pt idx="71">
                  <c:v>5.9858090909090915</c:v>
                </c:pt>
                <c:pt idx="72">
                  <c:v>5.5388272727272723</c:v>
                </c:pt>
                <c:pt idx="73">
                  <c:v>5.2494454545454552</c:v>
                </c:pt>
                <c:pt idx="74">
                  <c:v>5.9289545454545456</c:v>
                </c:pt>
                <c:pt idx="75">
                  <c:v>6.156490909090909</c:v>
                </c:pt>
                <c:pt idx="76">
                  <c:v>5.8872636363636364</c:v>
                </c:pt>
                <c:pt idx="77">
                  <c:v>6.5270181818181818</c:v>
                </c:pt>
                <c:pt idx="78">
                  <c:v>6.0954000000000006</c:v>
                </c:pt>
                <c:pt idx="79">
                  <c:v>6.5580272727272728</c:v>
                </c:pt>
                <c:pt idx="80">
                  <c:v>5.8396727272727276</c:v>
                </c:pt>
                <c:pt idx="81">
                  <c:v>5.4991545454545454</c:v>
                </c:pt>
                <c:pt idx="82">
                  <c:v>5.3139181818181811</c:v>
                </c:pt>
                <c:pt idx="83">
                  <c:v>5.7101000000000006</c:v>
                </c:pt>
                <c:pt idx="84">
                  <c:v>5.8055454545454541</c:v>
                </c:pt>
                <c:pt idx="85">
                  <c:v>6.0551454545454542</c:v>
                </c:pt>
                <c:pt idx="86">
                  <c:v>5.9518636363636368</c:v>
                </c:pt>
                <c:pt idx="87">
                  <c:v>5.8782090909090918</c:v>
                </c:pt>
                <c:pt idx="88">
                  <c:v>5.9416181818181819</c:v>
                </c:pt>
                <c:pt idx="89">
                  <c:v>6.4725545454545452</c:v>
                </c:pt>
                <c:pt idx="90">
                  <c:v>6.091745454545455</c:v>
                </c:pt>
                <c:pt idx="91">
                  <c:v>6.2302181818181817</c:v>
                </c:pt>
                <c:pt idx="92">
                  <c:v>6.337972727272728</c:v>
                </c:pt>
                <c:pt idx="93">
                  <c:v>5.6742181818181825</c:v>
                </c:pt>
                <c:pt idx="94">
                  <c:v>5.0498636363636376</c:v>
                </c:pt>
                <c:pt idx="95">
                  <c:v>5.0318999999999994</c:v>
                </c:pt>
                <c:pt idx="96">
                  <c:v>5.3633181818181805</c:v>
                </c:pt>
                <c:pt idx="97">
                  <c:v>5.5147727272727272</c:v>
                </c:pt>
                <c:pt idx="98">
                  <c:v>5.4056727272727274</c:v>
                </c:pt>
                <c:pt idx="99">
                  <c:v>5.7101272727272727</c:v>
                </c:pt>
                <c:pt idx="100">
                  <c:v>5.8724090909090911</c:v>
                </c:pt>
                <c:pt idx="101">
                  <c:v>5.5642000000000005</c:v>
                </c:pt>
                <c:pt idx="102">
                  <c:v>5.4080545454545454</c:v>
                </c:pt>
                <c:pt idx="103">
                  <c:v>4.6686545454545465</c:v>
                </c:pt>
                <c:pt idx="104">
                  <c:v>4.7509454545454544</c:v>
                </c:pt>
                <c:pt idx="105">
                  <c:v>5.0610636363636372</c:v>
                </c:pt>
                <c:pt idx="106">
                  <c:v>4.6239090909090912</c:v>
                </c:pt>
                <c:pt idx="107">
                  <c:v>4.7797363636363634</c:v>
                </c:pt>
                <c:pt idx="108">
                  <c:v>4.3196000000000003</c:v>
                </c:pt>
                <c:pt idx="109">
                  <c:v>4.68690909090909</c:v>
                </c:pt>
                <c:pt idx="110">
                  <c:v>5.2928363636363631</c:v>
                </c:pt>
                <c:pt idx="111">
                  <c:v>5.1450545454545455</c:v>
                </c:pt>
                <c:pt idx="112">
                  <c:v>4.9137636363636368</c:v>
                </c:pt>
                <c:pt idx="113">
                  <c:v>5.1288454545454547</c:v>
                </c:pt>
                <c:pt idx="114">
                  <c:v>5.5012272727272737</c:v>
                </c:pt>
                <c:pt idx="115">
                  <c:v>5.5451818181818178</c:v>
                </c:pt>
                <c:pt idx="116">
                  <c:v>5.2884000000000002</c:v>
                </c:pt>
                <c:pt idx="117">
                  <c:v>4.9300181818181814</c:v>
                </c:pt>
                <c:pt idx="118">
                  <c:v>4.9917181818181824</c:v>
                </c:pt>
                <c:pt idx="119">
                  <c:v>5.3144454545454538</c:v>
                </c:pt>
                <c:pt idx="120">
                  <c:v>5.093345454545454</c:v>
                </c:pt>
                <c:pt idx="121">
                  <c:v>5.0729181818181814</c:v>
                </c:pt>
                <c:pt idx="122">
                  <c:v>5.0108727272727274</c:v>
                </c:pt>
                <c:pt idx="123">
                  <c:v>5.1356818181818182</c:v>
                </c:pt>
                <c:pt idx="124">
                  <c:v>5.7386454545454546</c:v>
                </c:pt>
                <c:pt idx="125">
                  <c:v>5.7979090909090907</c:v>
                </c:pt>
                <c:pt idx="126">
                  <c:v>5.8436181818181829</c:v>
                </c:pt>
                <c:pt idx="127">
                  <c:v>5.6838000000000006</c:v>
                </c:pt>
                <c:pt idx="128">
                  <c:v>5.393836363636364</c:v>
                </c:pt>
                <c:pt idx="129">
                  <c:v>6.1360727272727269</c:v>
                </c:pt>
                <c:pt idx="130">
                  <c:v>6.4126909090909088</c:v>
                </c:pt>
                <c:pt idx="131">
                  <c:v>6.7013363636363632</c:v>
                </c:pt>
                <c:pt idx="132">
                  <c:v>6.2417363636363641</c:v>
                </c:pt>
                <c:pt idx="133">
                  <c:v>6.7647727272727272</c:v>
                </c:pt>
                <c:pt idx="134">
                  <c:v>6.7307636363636369</c:v>
                </c:pt>
                <c:pt idx="135">
                  <c:v>6.7757818181818186</c:v>
                </c:pt>
                <c:pt idx="136">
                  <c:v>6.3624000000000001</c:v>
                </c:pt>
                <c:pt idx="137">
                  <c:v>6.3464</c:v>
                </c:pt>
                <c:pt idx="138">
                  <c:v>6.5543272727272726</c:v>
                </c:pt>
                <c:pt idx="139">
                  <c:v>5.9754181818181822</c:v>
                </c:pt>
                <c:pt idx="140">
                  <c:v>6.0162454545454551</c:v>
                </c:pt>
                <c:pt idx="141">
                  <c:v>6.266318181818181</c:v>
                </c:pt>
                <c:pt idx="142">
                  <c:v>6.9430272727272717</c:v>
                </c:pt>
                <c:pt idx="143">
                  <c:v>7.0415181818181827</c:v>
                </c:pt>
                <c:pt idx="144">
                  <c:v>6.962245454545454</c:v>
                </c:pt>
                <c:pt idx="145">
                  <c:v>6.7975909090909088</c:v>
                </c:pt>
                <c:pt idx="146">
                  <c:v>6.8073090909090901</c:v>
                </c:pt>
                <c:pt idx="147">
                  <c:v>6.6257636363636356</c:v>
                </c:pt>
                <c:pt idx="148">
                  <c:v>7.0063454545454542</c:v>
                </c:pt>
                <c:pt idx="149">
                  <c:v>6.3567727272727277</c:v>
                </c:pt>
                <c:pt idx="150">
                  <c:v>6.7896090909090905</c:v>
                </c:pt>
                <c:pt idx="151">
                  <c:v>7.2057818181818183</c:v>
                </c:pt>
                <c:pt idx="152">
                  <c:v>6.3319090909090905</c:v>
                </c:pt>
                <c:pt idx="153">
                  <c:v>6.6288363636363616</c:v>
                </c:pt>
                <c:pt idx="154">
                  <c:v>5.8012000000000006</c:v>
                </c:pt>
                <c:pt idx="155">
                  <c:v>5.5895181818181827</c:v>
                </c:pt>
                <c:pt idx="156">
                  <c:v>6.0693545454545452</c:v>
                </c:pt>
                <c:pt idx="157">
                  <c:v>5.6632999999999996</c:v>
                </c:pt>
                <c:pt idx="158">
                  <c:v>6.2680363636363641</c:v>
                </c:pt>
                <c:pt idx="159">
                  <c:v>6.0612181818181821</c:v>
                </c:pt>
                <c:pt idx="160">
                  <c:v>6.454218181818181</c:v>
                </c:pt>
                <c:pt idx="161">
                  <c:v>6.083018181818181</c:v>
                </c:pt>
                <c:pt idx="162">
                  <c:v>6.2694272727272731</c:v>
                </c:pt>
                <c:pt idx="163">
                  <c:v>6.356163636363636</c:v>
                </c:pt>
                <c:pt idx="164">
                  <c:v>6.7805454545454555</c:v>
                </c:pt>
                <c:pt idx="165">
                  <c:v>6.7601545454545438</c:v>
                </c:pt>
                <c:pt idx="166">
                  <c:v>6.0060909090909087</c:v>
                </c:pt>
                <c:pt idx="167">
                  <c:v>6.4213272727272734</c:v>
                </c:pt>
                <c:pt idx="168">
                  <c:v>6.5956727272727269</c:v>
                </c:pt>
                <c:pt idx="169">
                  <c:v>6.4455909090909076</c:v>
                </c:pt>
                <c:pt idx="170">
                  <c:v>6.4112909090909094</c:v>
                </c:pt>
                <c:pt idx="171">
                  <c:v>6.9994636363636369</c:v>
                </c:pt>
                <c:pt idx="172">
                  <c:v>6.7224818181818167</c:v>
                </c:pt>
                <c:pt idx="173">
                  <c:v>6.4522272727272734</c:v>
                </c:pt>
                <c:pt idx="174">
                  <c:v>6.7872272727272724</c:v>
                </c:pt>
                <c:pt idx="175">
                  <c:v>7.2541909090909087</c:v>
                </c:pt>
                <c:pt idx="176">
                  <c:v>7.0876090909090914</c:v>
                </c:pt>
                <c:pt idx="177">
                  <c:v>5.8008818181818187</c:v>
                </c:pt>
                <c:pt idx="178">
                  <c:v>6.2334181818181813</c:v>
                </c:pt>
                <c:pt idx="179">
                  <c:v>6.2460545454545446</c:v>
                </c:pt>
                <c:pt idx="180">
                  <c:v>6.2838090909090907</c:v>
                </c:pt>
                <c:pt idx="181">
                  <c:v>6.2664454545454538</c:v>
                </c:pt>
                <c:pt idx="182">
                  <c:v>6.009981818181819</c:v>
                </c:pt>
                <c:pt idx="183">
                  <c:v>5.9180636363636374</c:v>
                </c:pt>
                <c:pt idx="184">
                  <c:v>5.5364454545454551</c:v>
                </c:pt>
                <c:pt idx="185">
                  <c:v>6.0416545454545458</c:v>
                </c:pt>
                <c:pt idx="186">
                  <c:v>6.5654818181818175</c:v>
                </c:pt>
                <c:pt idx="187">
                  <c:v>6.2358909090909096</c:v>
                </c:pt>
                <c:pt idx="188">
                  <c:v>6.7237</c:v>
                </c:pt>
                <c:pt idx="189">
                  <c:v>7.6157909090909097</c:v>
                </c:pt>
                <c:pt idx="190">
                  <c:v>7.4893999999999998</c:v>
                </c:pt>
                <c:pt idx="191">
                  <c:v>7.0458999999999996</c:v>
                </c:pt>
                <c:pt idx="192">
                  <c:v>7.3612181818181819</c:v>
                </c:pt>
                <c:pt idx="193">
                  <c:v>7.3230636363636359</c:v>
                </c:pt>
                <c:pt idx="194">
                  <c:v>6.7188000000000008</c:v>
                </c:pt>
                <c:pt idx="195">
                  <c:v>7.4785000000000004</c:v>
                </c:pt>
                <c:pt idx="196">
                  <c:v>6.4717454545454549</c:v>
                </c:pt>
                <c:pt idx="197">
                  <c:v>5.4903727272727272</c:v>
                </c:pt>
                <c:pt idx="198">
                  <c:v>6.2068909090909097</c:v>
                </c:pt>
                <c:pt idx="199">
                  <c:v>6.3712272727272712</c:v>
                </c:pt>
                <c:pt idx="200">
                  <c:v>6.0851272727272718</c:v>
                </c:pt>
                <c:pt idx="201">
                  <c:v>6.7863090909090911</c:v>
                </c:pt>
                <c:pt idx="202">
                  <c:v>7.7291363636363632</c:v>
                </c:pt>
                <c:pt idx="203">
                  <c:v>7.3307727272727279</c:v>
                </c:pt>
                <c:pt idx="204">
                  <c:v>7.4488090909090907</c:v>
                </c:pt>
                <c:pt idx="205">
                  <c:v>7.7673818181818177</c:v>
                </c:pt>
                <c:pt idx="206">
                  <c:v>6.8959818181818173</c:v>
                </c:pt>
                <c:pt idx="207">
                  <c:v>6.2554363636363632</c:v>
                </c:pt>
                <c:pt idx="208">
                  <c:v>6.8605454545454556</c:v>
                </c:pt>
                <c:pt idx="209">
                  <c:v>7.3701272727272737</c:v>
                </c:pt>
                <c:pt idx="210">
                  <c:v>6.8287727272727263</c:v>
                </c:pt>
                <c:pt idx="211">
                  <c:v>6.4814454545454536</c:v>
                </c:pt>
                <c:pt idx="212">
                  <c:v>6.1826363636363633</c:v>
                </c:pt>
                <c:pt idx="213">
                  <c:v>6.3781909090909092</c:v>
                </c:pt>
                <c:pt idx="214">
                  <c:v>7.2499818181818174</c:v>
                </c:pt>
                <c:pt idx="215">
                  <c:v>6.750672727272728</c:v>
                </c:pt>
                <c:pt idx="216">
                  <c:v>6.7889909090909093</c:v>
                </c:pt>
                <c:pt idx="217">
                  <c:v>7.1200909090909077</c:v>
                </c:pt>
                <c:pt idx="218">
                  <c:v>7.0846636363636355</c:v>
                </c:pt>
                <c:pt idx="219">
                  <c:v>6.5905454545454543</c:v>
                </c:pt>
                <c:pt idx="220">
                  <c:v>6.8632818181818189</c:v>
                </c:pt>
                <c:pt idx="221">
                  <c:v>7.0825636363636368</c:v>
                </c:pt>
                <c:pt idx="222">
                  <c:v>7.7724818181818174</c:v>
                </c:pt>
                <c:pt idx="223">
                  <c:v>7.8806545454545445</c:v>
                </c:pt>
                <c:pt idx="224">
                  <c:v>7.6319000000000008</c:v>
                </c:pt>
                <c:pt idx="225">
                  <c:v>7.1515090909090899</c:v>
                </c:pt>
                <c:pt idx="226">
                  <c:v>7.2650545454545465</c:v>
                </c:pt>
                <c:pt idx="227">
                  <c:v>7.3286363636363632</c:v>
                </c:pt>
                <c:pt idx="228">
                  <c:v>6.6955727272727268</c:v>
                </c:pt>
                <c:pt idx="229">
                  <c:v>7.0445818181818192</c:v>
                </c:pt>
                <c:pt idx="230">
                  <c:v>7.4608272727272746</c:v>
                </c:pt>
                <c:pt idx="231">
                  <c:v>7.421554545454546</c:v>
                </c:pt>
                <c:pt idx="232">
                  <c:v>7.1569909090909087</c:v>
                </c:pt>
                <c:pt idx="233">
                  <c:v>6.6258909090909075</c:v>
                </c:pt>
                <c:pt idx="234">
                  <c:v>7.1351363636363629</c:v>
                </c:pt>
                <c:pt idx="235">
                  <c:v>7.0725181818181824</c:v>
                </c:pt>
                <c:pt idx="236">
                  <c:v>6.2312363636363637</c:v>
                </c:pt>
                <c:pt idx="237">
                  <c:v>6.3337272727272733</c:v>
                </c:pt>
                <c:pt idx="238">
                  <c:v>6.4333181818181826</c:v>
                </c:pt>
                <c:pt idx="239">
                  <c:v>6.840536363636363</c:v>
                </c:pt>
                <c:pt idx="240">
                  <c:v>6.7226636363636372</c:v>
                </c:pt>
                <c:pt idx="241">
                  <c:v>7.0529999999999982</c:v>
                </c:pt>
                <c:pt idx="242">
                  <c:v>7.1766818181818168</c:v>
                </c:pt>
                <c:pt idx="243">
                  <c:v>7.2602181818181828</c:v>
                </c:pt>
                <c:pt idx="244">
                  <c:v>7.8709272727272728</c:v>
                </c:pt>
                <c:pt idx="245">
                  <c:v>7.6881181818181821</c:v>
                </c:pt>
                <c:pt idx="246">
                  <c:v>6.900418181818182</c:v>
                </c:pt>
                <c:pt idx="247">
                  <c:v>6.7553454545454548</c:v>
                </c:pt>
                <c:pt idx="248">
                  <c:v>6.5123636363636361</c:v>
                </c:pt>
                <c:pt idx="249">
                  <c:v>6.9566909090909084</c:v>
                </c:pt>
                <c:pt idx="250">
                  <c:v>7.2039000000000017</c:v>
                </c:pt>
                <c:pt idx="251">
                  <c:v>6.5896909090909084</c:v>
                </c:pt>
                <c:pt idx="252">
                  <c:v>5.9224909090909081</c:v>
                </c:pt>
                <c:pt idx="253">
                  <c:v>5.9449363636363639</c:v>
                </c:pt>
                <c:pt idx="254">
                  <c:v>6.516663636363635</c:v>
                </c:pt>
                <c:pt idx="255">
                  <c:v>6.5602727272727268</c:v>
                </c:pt>
                <c:pt idx="256">
                  <c:v>7.0611545454545448</c:v>
                </c:pt>
                <c:pt idx="257">
                  <c:v>7.0411181818181827</c:v>
                </c:pt>
                <c:pt idx="258">
                  <c:v>6.5195272727272711</c:v>
                </c:pt>
                <c:pt idx="259">
                  <c:v>6.9258818181818187</c:v>
                </c:pt>
                <c:pt idx="260">
                  <c:v>7.3354454545454537</c:v>
                </c:pt>
                <c:pt idx="261">
                  <c:v>7.7856363636363621</c:v>
                </c:pt>
                <c:pt idx="262">
                  <c:v>7.2125272727272725</c:v>
                </c:pt>
                <c:pt idx="263">
                  <c:v>6.5829363636363638</c:v>
                </c:pt>
                <c:pt idx="264">
                  <c:v>6.5506363636363627</c:v>
                </c:pt>
                <c:pt idx="265">
                  <c:v>6.4829727272727267</c:v>
                </c:pt>
                <c:pt idx="266">
                  <c:v>6.1111636363636359</c:v>
                </c:pt>
                <c:pt idx="267">
                  <c:v>6.1969818181818175</c:v>
                </c:pt>
                <c:pt idx="268">
                  <c:v>6.8416454545454535</c:v>
                </c:pt>
                <c:pt idx="269">
                  <c:v>6.7869909090909095</c:v>
                </c:pt>
                <c:pt idx="270">
                  <c:v>6.0996090909090901</c:v>
                </c:pt>
                <c:pt idx="271">
                  <c:v>6.8259272727272711</c:v>
                </c:pt>
                <c:pt idx="272">
                  <c:v>6.6121454545454554</c:v>
                </c:pt>
                <c:pt idx="273">
                  <c:v>6.2123454545454555</c:v>
                </c:pt>
                <c:pt idx="274">
                  <c:v>6.9053545454545464</c:v>
                </c:pt>
                <c:pt idx="275">
                  <c:v>7.0038727272727268</c:v>
                </c:pt>
                <c:pt idx="276">
                  <c:v>6.2536636363636369</c:v>
                </c:pt>
                <c:pt idx="277">
                  <c:v>6.4758181818181813</c:v>
                </c:pt>
                <c:pt idx="278">
                  <c:v>6.2013363636363632</c:v>
                </c:pt>
                <c:pt idx="279">
                  <c:v>6.1418909090909093</c:v>
                </c:pt>
                <c:pt idx="280">
                  <c:v>6.3460727272727278</c:v>
                </c:pt>
                <c:pt idx="281">
                  <c:v>6.4045363636363639</c:v>
                </c:pt>
                <c:pt idx="282">
                  <c:v>6.5973454545454553</c:v>
                </c:pt>
                <c:pt idx="283">
                  <c:v>6.2431545454545452</c:v>
                </c:pt>
                <c:pt idx="284">
                  <c:v>6.5597818181818184</c:v>
                </c:pt>
                <c:pt idx="285">
                  <c:v>6.5897545454545448</c:v>
                </c:pt>
                <c:pt idx="286">
                  <c:v>6.6889818181818184</c:v>
                </c:pt>
                <c:pt idx="287">
                  <c:v>6.8175090909090894</c:v>
                </c:pt>
                <c:pt idx="288">
                  <c:v>7.1394818181818183</c:v>
                </c:pt>
                <c:pt idx="289">
                  <c:v>7.2064090909090899</c:v>
                </c:pt>
                <c:pt idx="290">
                  <c:v>6.6816636363636368</c:v>
                </c:pt>
                <c:pt idx="291">
                  <c:v>6.9248090909090907</c:v>
                </c:pt>
                <c:pt idx="292">
                  <c:v>7.2140727272727272</c:v>
                </c:pt>
                <c:pt idx="293">
                  <c:v>6.8807999999999998</c:v>
                </c:pt>
                <c:pt idx="294">
                  <c:v>6.6522999999999994</c:v>
                </c:pt>
                <c:pt idx="295">
                  <c:v>6.6782909090909079</c:v>
                </c:pt>
                <c:pt idx="296">
                  <c:v>6.6564181818181822</c:v>
                </c:pt>
                <c:pt idx="297">
                  <c:v>7.286518181818181</c:v>
                </c:pt>
                <c:pt idx="298">
                  <c:v>7.0579454545454547</c:v>
                </c:pt>
                <c:pt idx="299">
                  <c:v>6.300327272727273</c:v>
                </c:pt>
                <c:pt idx="300">
                  <c:v>6.8510454545454555</c:v>
                </c:pt>
                <c:pt idx="301">
                  <c:v>6.3895272727272721</c:v>
                </c:pt>
                <c:pt idx="302">
                  <c:v>6.8527909090909098</c:v>
                </c:pt>
                <c:pt idx="303">
                  <c:v>7.1530181818181822</c:v>
                </c:pt>
                <c:pt idx="304">
                  <c:v>7.7396727272727279</c:v>
                </c:pt>
                <c:pt idx="305">
                  <c:v>8.2225909090909113</c:v>
                </c:pt>
                <c:pt idx="306">
                  <c:v>8.0114454545454539</c:v>
                </c:pt>
                <c:pt idx="307">
                  <c:v>7.553081818181818</c:v>
                </c:pt>
                <c:pt idx="308">
                  <c:v>7.5447909090909091</c:v>
                </c:pt>
                <c:pt idx="309">
                  <c:v>7.0613545454545461</c:v>
                </c:pt>
                <c:pt idx="310">
                  <c:v>7.0725363636363632</c:v>
                </c:pt>
                <c:pt idx="311">
                  <c:v>7.2193545454545447</c:v>
                </c:pt>
                <c:pt idx="312">
                  <c:v>7.311990909090909</c:v>
                </c:pt>
                <c:pt idx="313">
                  <c:v>6.7319636363636342</c:v>
                </c:pt>
                <c:pt idx="314">
                  <c:v>6.8503545454545467</c:v>
                </c:pt>
                <c:pt idx="315">
                  <c:v>7.1438454545454535</c:v>
                </c:pt>
                <c:pt idx="316">
                  <c:v>6.708372727272728</c:v>
                </c:pt>
                <c:pt idx="317">
                  <c:v>7.2418727272727264</c:v>
                </c:pt>
                <c:pt idx="318">
                  <c:v>7.051636363636363</c:v>
                </c:pt>
                <c:pt idx="319">
                  <c:v>7.5290454545454537</c:v>
                </c:pt>
                <c:pt idx="320">
                  <c:v>7.3562636363636384</c:v>
                </c:pt>
                <c:pt idx="321">
                  <c:v>7.2209272727272715</c:v>
                </c:pt>
                <c:pt idx="322">
                  <c:v>6.8332999999999995</c:v>
                </c:pt>
                <c:pt idx="323">
                  <c:v>6.9439818181818174</c:v>
                </c:pt>
                <c:pt idx="324">
                  <c:v>6.3928636363636366</c:v>
                </c:pt>
                <c:pt idx="325">
                  <c:v>6.5870818181818187</c:v>
                </c:pt>
                <c:pt idx="326">
                  <c:v>7.3247636363636364</c:v>
                </c:pt>
                <c:pt idx="327">
                  <c:v>7.2861181818181819</c:v>
                </c:pt>
                <c:pt idx="328">
                  <c:v>6.712727272727272</c:v>
                </c:pt>
                <c:pt idx="329">
                  <c:v>7.1498909090909102</c:v>
                </c:pt>
                <c:pt idx="330">
                  <c:v>6.7389818181818191</c:v>
                </c:pt>
                <c:pt idx="331">
                  <c:v>7.3032363636363637</c:v>
                </c:pt>
                <c:pt idx="332">
                  <c:v>7.3733545454545455</c:v>
                </c:pt>
                <c:pt idx="333">
                  <c:v>7.2438454545454558</c:v>
                </c:pt>
                <c:pt idx="334">
                  <c:v>7.1060272727272711</c:v>
                </c:pt>
                <c:pt idx="335">
                  <c:v>7.3378090909090901</c:v>
                </c:pt>
                <c:pt idx="336">
                  <c:v>7.3294999999999995</c:v>
                </c:pt>
                <c:pt idx="337">
                  <c:v>7.1671272727272717</c:v>
                </c:pt>
                <c:pt idx="338">
                  <c:v>6.9403545454545474</c:v>
                </c:pt>
                <c:pt idx="339">
                  <c:v>6.8089909090909089</c:v>
                </c:pt>
                <c:pt idx="340">
                  <c:v>6.8090181818181827</c:v>
                </c:pt>
                <c:pt idx="341">
                  <c:v>6.5546181818181823</c:v>
                </c:pt>
                <c:pt idx="342">
                  <c:v>6.9953636363636349</c:v>
                </c:pt>
                <c:pt idx="343">
                  <c:v>7.1174909090909093</c:v>
                </c:pt>
                <c:pt idx="344">
                  <c:v>7.2255090909090915</c:v>
                </c:pt>
                <c:pt idx="345">
                  <c:v>6.6429727272727268</c:v>
                </c:pt>
                <c:pt idx="346">
                  <c:v>6.9588636363636374</c:v>
                </c:pt>
                <c:pt idx="347">
                  <c:v>6.9734636363636353</c:v>
                </c:pt>
                <c:pt idx="348">
                  <c:v>7.2222454545454555</c:v>
                </c:pt>
                <c:pt idx="349">
                  <c:v>7.0207999999999995</c:v>
                </c:pt>
                <c:pt idx="350">
                  <c:v>6.9400090909090899</c:v>
                </c:pt>
                <c:pt idx="351">
                  <c:v>7.1955636363636355</c:v>
                </c:pt>
                <c:pt idx="352">
                  <c:v>7.0845818181818183</c:v>
                </c:pt>
                <c:pt idx="353">
                  <c:v>7.2799000000000005</c:v>
                </c:pt>
                <c:pt idx="354">
                  <c:v>6.6006363636363634</c:v>
                </c:pt>
                <c:pt idx="355">
                  <c:v>6.3629181818181815</c:v>
                </c:pt>
                <c:pt idx="356">
                  <c:v>7.2395818181818186</c:v>
                </c:pt>
                <c:pt idx="357">
                  <c:v>7.2899909090909096</c:v>
                </c:pt>
                <c:pt idx="358">
                  <c:v>6.7157000000000009</c:v>
                </c:pt>
                <c:pt idx="359">
                  <c:v>7.1314909090909104</c:v>
                </c:pt>
                <c:pt idx="360">
                  <c:v>6.726536363636364</c:v>
                </c:pt>
                <c:pt idx="361">
                  <c:v>6.9711909090909083</c:v>
                </c:pt>
                <c:pt idx="362">
                  <c:v>7.1898090909090904</c:v>
                </c:pt>
                <c:pt idx="363">
                  <c:v>6.5247727272727269</c:v>
                </c:pt>
                <c:pt idx="364">
                  <c:v>7.4553181818181802</c:v>
                </c:pt>
                <c:pt idx="365">
                  <c:v>7.4445363636363631</c:v>
                </c:pt>
                <c:pt idx="366">
                  <c:v>6.8732818181818178</c:v>
                </c:pt>
                <c:pt idx="367">
                  <c:v>6.6671999999999993</c:v>
                </c:pt>
                <c:pt idx="368">
                  <c:v>6.5678000000000001</c:v>
                </c:pt>
                <c:pt idx="369">
                  <c:v>6.4716272727272726</c:v>
                </c:pt>
                <c:pt idx="370">
                  <c:v>7.4686909090909088</c:v>
                </c:pt>
                <c:pt idx="371">
                  <c:v>6.9963909090909091</c:v>
                </c:pt>
                <c:pt idx="372">
                  <c:v>6.901645454545454</c:v>
                </c:pt>
                <c:pt idx="373">
                  <c:v>7.3883272727272731</c:v>
                </c:pt>
                <c:pt idx="374">
                  <c:v>7.5447727272727265</c:v>
                </c:pt>
                <c:pt idx="375">
                  <c:v>6.9600090909090913</c:v>
                </c:pt>
                <c:pt idx="376">
                  <c:v>6.6135363636363644</c:v>
                </c:pt>
                <c:pt idx="377">
                  <c:v>7.1332636363636377</c:v>
                </c:pt>
                <c:pt idx="378">
                  <c:v>7.0390454545454553</c:v>
                </c:pt>
                <c:pt idx="379">
                  <c:v>6.706336363636364</c:v>
                </c:pt>
                <c:pt idx="380">
                  <c:v>7.0262090909090906</c:v>
                </c:pt>
                <c:pt idx="381">
                  <c:v>6.3926363636363623</c:v>
                </c:pt>
                <c:pt idx="382">
                  <c:v>6.4430363636363639</c:v>
                </c:pt>
                <c:pt idx="383">
                  <c:v>6.6027818181818185</c:v>
                </c:pt>
                <c:pt idx="384">
                  <c:v>6.8647636363636364</c:v>
                </c:pt>
                <c:pt idx="385">
                  <c:v>6.5760999999999994</c:v>
                </c:pt>
                <c:pt idx="386">
                  <c:v>6.7463454545454562</c:v>
                </c:pt>
                <c:pt idx="387">
                  <c:v>6.7540818181818176</c:v>
                </c:pt>
                <c:pt idx="388">
                  <c:v>7.0232636363636365</c:v>
                </c:pt>
                <c:pt idx="389">
                  <c:v>7.4373454545454543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7.2352333333333334</c:v>
                </c:pt>
                <c:pt idx="1">
                  <c:v>7.6452666666666653</c:v>
                </c:pt>
                <c:pt idx="2">
                  <c:v>8.5662000000000003</c:v>
                </c:pt>
                <c:pt idx="3">
                  <c:v>8.0582666666666665</c:v>
                </c:pt>
                <c:pt idx="4">
                  <c:v>7.6486333333333336</c:v>
                </c:pt>
                <c:pt idx="5">
                  <c:v>7.3402166666666666</c:v>
                </c:pt>
                <c:pt idx="6">
                  <c:v>7.2587666666666664</c:v>
                </c:pt>
                <c:pt idx="7">
                  <c:v>7.5362166666666655</c:v>
                </c:pt>
                <c:pt idx="8">
                  <c:v>7.3061416666666661</c:v>
                </c:pt>
                <c:pt idx="9">
                  <c:v>7.5012333333333343</c:v>
                </c:pt>
                <c:pt idx="10">
                  <c:v>7.3701749999999997</c:v>
                </c:pt>
                <c:pt idx="11">
                  <c:v>6.5366333333333317</c:v>
                </c:pt>
                <c:pt idx="12">
                  <c:v>6.9604083333333309</c:v>
                </c:pt>
                <c:pt idx="13">
                  <c:v>7.3526500000000006</c:v>
                </c:pt>
                <c:pt idx="14">
                  <c:v>7.4476666666666667</c:v>
                </c:pt>
                <c:pt idx="15">
                  <c:v>8.5332500000000007</c:v>
                </c:pt>
                <c:pt idx="16">
                  <c:v>8.8606083333333334</c:v>
                </c:pt>
                <c:pt idx="17">
                  <c:v>8.8232916666666661</c:v>
                </c:pt>
                <c:pt idx="18">
                  <c:v>7.3631583333333319</c:v>
                </c:pt>
                <c:pt idx="19">
                  <c:v>6.7591749999999999</c:v>
                </c:pt>
                <c:pt idx="20">
                  <c:v>6.2364999999999995</c:v>
                </c:pt>
                <c:pt idx="21">
                  <c:v>5.804075000000001</c:v>
                </c:pt>
                <c:pt idx="22">
                  <c:v>5.1847916666666665</c:v>
                </c:pt>
                <c:pt idx="23">
                  <c:v>5.054875</c:v>
                </c:pt>
                <c:pt idx="24">
                  <c:v>5.6414250000000008</c:v>
                </c:pt>
                <c:pt idx="25">
                  <c:v>5.8723833333333344</c:v>
                </c:pt>
                <c:pt idx="26">
                  <c:v>6.0235500000000002</c:v>
                </c:pt>
                <c:pt idx="27">
                  <c:v>6.0304249999999984</c:v>
                </c:pt>
                <c:pt idx="28">
                  <c:v>6.775100000000001</c:v>
                </c:pt>
                <c:pt idx="29">
                  <c:v>6.5896916666666669</c:v>
                </c:pt>
                <c:pt idx="30">
                  <c:v>6.260934166666666</c:v>
                </c:pt>
                <c:pt idx="31">
                  <c:v>5.7611825000000003</c:v>
                </c:pt>
                <c:pt idx="32">
                  <c:v>6.173305833333333</c:v>
                </c:pt>
                <c:pt idx="33">
                  <c:v>5.4861891666666667</c:v>
                </c:pt>
                <c:pt idx="34">
                  <c:v>4.9381591666666678</c:v>
                </c:pt>
                <c:pt idx="35">
                  <c:v>4.8762233333333329</c:v>
                </c:pt>
                <c:pt idx="36">
                  <c:v>4.7992175000000001</c:v>
                </c:pt>
                <c:pt idx="37">
                  <c:v>4.9351266666666662</c:v>
                </c:pt>
                <c:pt idx="38">
                  <c:v>5.1193916666666661</c:v>
                </c:pt>
                <c:pt idx="39">
                  <c:v>5.2428116666666673</c:v>
                </c:pt>
                <c:pt idx="40">
                  <c:v>6.0563208333333343</c:v>
                </c:pt>
                <c:pt idx="41">
                  <c:v>6.5955716666666673</c:v>
                </c:pt>
                <c:pt idx="42">
                  <c:v>6.6132999999999997</c:v>
                </c:pt>
                <c:pt idx="43">
                  <c:v>6.3593249999999983</c:v>
                </c:pt>
                <c:pt idx="44">
                  <c:v>6.0474499999999987</c:v>
                </c:pt>
                <c:pt idx="45">
                  <c:v>5.9746916666666676</c:v>
                </c:pt>
                <c:pt idx="46">
                  <c:v>6.2309591666666675</c:v>
                </c:pt>
                <c:pt idx="47">
                  <c:v>5.6918666666666669</c:v>
                </c:pt>
                <c:pt idx="48">
                  <c:v>7.5400666666666671</c:v>
                </c:pt>
                <c:pt idx="49">
                  <c:v>7.398533333333333</c:v>
                </c:pt>
                <c:pt idx="50">
                  <c:v>6.8616166666666665</c:v>
                </c:pt>
                <c:pt idx="51">
                  <c:v>6.9868333333333332</c:v>
                </c:pt>
                <c:pt idx="52">
                  <c:v>6.9280750000000006</c:v>
                </c:pt>
                <c:pt idx="53">
                  <c:v>6.7944416666666667</c:v>
                </c:pt>
                <c:pt idx="54">
                  <c:v>7.1805916666666656</c:v>
                </c:pt>
                <c:pt idx="55">
                  <c:v>7.6419333333333332</c:v>
                </c:pt>
                <c:pt idx="56">
                  <c:v>8.1928750000000008</c:v>
                </c:pt>
                <c:pt idx="57">
                  <c:v>8.400875000000001</c:v>
                </c:pt>
                <c:pt idx="58">
                  <c:v>8.659791666666667</c:v>
                </c:pt>
                <c:pt idx="59">
                  <c:v>8.8016500000000004</c:v>
                </c:pt>
                <c:pt idx="60">
                  <c:v>8.8960416666666671</c:v>
                </c:pt>
                <c:pt idx="61">
                  <c:v>8.7851083333333335</c:v>
                </c:pt>
                <c:pt idx="62">
                  <c:v>8.0697583333333327</c:v>
                </c:pt>
                <c:pt idx="63">
                  <c:v>8.2211166666666653</c:v>
                </c:pt>
                <c:pt idx="64">
                  <c:v>7.918658333333334</c:v>
                </c:pt>
                <c:pt idx="65">
                  <c:v>7.4992083333333346</c:v>
                </c:pt>
                <c:pt idx="66">
                  <c:v>7.4179916666666665</c:v>
                </c:pt>
                <c:pt idx="67">
                  <c:v>7.9287999999999998</c:v>
                </c:pt>
                <c:pt idx="68">
                  <c:v>8.4222333333333328</c:v>
                </c:pt>
                <c:pt idx="69">
                  <c:v>9.0239333333333338</c:v>
                </c:pt>
                <c:pt idx="70">
                  <c:v>8.0016750000000005</c:v>
                </c:pt>
                <c:pt idx="71">
                  <c:v>7.7526249999999992</c:v>
                </c:pt>
                <c:pt idx="72">
                  <c:v>7.6061333333333323</c:v>
                </c:pt>
                <c:pt idx="73">
                  <c:v>8.2074166666666653</c:v>
                </c:pt>
                <c:pt idx="74">
                  <c:v>8.098116666666666</c:v>
                </c:pt>
                <c:pt idx="75">
                  <c:v>7.3661000000000021</c:v>
                </c:pt>
                <c:pt idx="76">
                  <c:v>6.9058666666666673</c:v>
                </c:pt>
                <c:pt idx="77">
                  <c:v>7.196483333333334</c:v>
                </c:pt>
                <c:pt idx="78">
                  <c:v>7.4001166666666682</c:v>
                </c:pt>
                <c:pt idx="79">
                  <c:v>7.5692083333333322</c:v>
                </c:pt>
                <c:pt idx="80">
                  <c:v>7.7967249999999986</c:v>
                </c:pt>
                <c:pt idx="81">
                  <c:v>8.0879833333333337</c:v>
                </c:pt>
                <c:pt idx="82">
                  <c:v>8.7379583333333333</c:v>
                </c:pt>
                <c:pt idx="83">
                  <c:v>8.2254583333333322</c:v>
                </c:pt>
                <c:pt idx="84">
                  <c:v>8.6914416666666678</c:v>
                </c:pt>
                <c:pt idx="85">
                  <c:v>8.8932750000000009</c:v>
                </c:pt>
                <c:pt idx="86">
                  <c:v>8.5094333333333321</c:v>
                </c:pt>
                <c:pt idx="87">
                  <c:v>7.1142583333333329</c:v>
                </c:pt>
                <c:pt idx="88">
                  <c:v>7.5997499999999993</c:v>
                </c:pt>
                <c:pt idx="89">
                  <c:v>7.7850250000000001</c:v>
                </c:pt>
                <c:pt idx="90">
                  <c:v>7.5871416666666667</c:v>
                </c:pt>
                <c:pt idx="91">
                  <c:v>7.0762999999999989</c:v>
                </c:pt>
                <c:pt idx="92">
                  <c:v>7.2519999999999998</c:v>
                </c:pt>
                <c:pt idx="93">
                  <c:v>7.4866083333333338</c:v>
                </c:pt>
                <c:pt idx="94">
                  <c:v>7.3534833333333331</c:v>
                </c:pt>
                <c:pt idx="95">
                  <c:v>7.2296750000000003</c:v>
                </c:pt>
                <c:pt idx="96">
                  <c:v>8.0576833333333351</c:v>
                </c:pt>
                <c:pt idx="97">
                  <c:v>7.8673583333333346</c:v>
                </c:pt>
                <c:pt idx="98">
                  <c:v>7.8351166666666652</c:v>
                </c:pt>
                <c:pt idx="99">
                  <c:v>7.4794999999999989</c:v>
                </c:pt>
                <c:pt idx="100">
                  <c:v>7.5972333333333344</c:v>
                </c:pt>
                <c:pt idx="101">
                  <c:v>7.3624416666666654</c:v>
                </c:pt>
                <c:pt idx="102">
                  <c:v>8.1456083333333336</c:v>
                </c:pt>
                <c:pt idx="103">
                  <c:v>8.4143166666666662</c:v>
                </c:pt>
                <c:pt idx="104">
                  <c:v>7.9716916666666657</c:v>
                </c:pt>
                <c:pt idx="105">
                  <c:v>7.8824000000000005</c:v>
                </c:pt>
                <c:pt idx="106">
                  <c:v>8.7677833333333339</c:v>
                </c:pt>
                <c:pt idx="107">
                  <c:v>8.8714333333333339</c:v>
                </c:pt>
                <c:pt idx="108">
                  <c:v>7.6885249999999994</c:v>
                </c:pt>
                <c:pt idx="109">
                  <c:v>6.6567250000000007</c:v>
                </c:pt>
                <c:pt idx="110">
                  <c:v>6.7977500000000006</c:v>
                </c:pt>
                <c:pt idx="111">
                  <c:v>7.3823083333333335</c:v>
                </c:pt>
                <c:pt idx="112">
                  <c:v>7.4790666666666672</c:v>
                </c:pt>
                <c:pt idx="113">
                  <c:v>7.6045333333333316</c:v>
                </c:pt>
                <c:pt idx="114">
                  <c:v>7.6675916666666666</c:v>
                </c:pt>
                <c:pt idx="115">
                  <c:v>7.4056916666666668</c:v>
                </c:pt>
                <c:pt idx="116">
                  <c:v>7.8468500000000008</c:v>
                </c:pt>
                <c:pt idx="117">
                  <c:v>8.226799999999999</c:v>
                </c:pt>
                <c:pt idx="118">
                  <c:v>7.9294666666666664</c:v>
                </c:pt>
                <c:pt idx="119">
                  <c:v>8.3651166666666654</c:v>
                </c:pt>
                <c:pt idx="120">
                  <c:v>8.516375</c:v>
                </c:pt>
                <c:pt idx="121">
                  <c:v>8.388341666666669</c:v>
                </c:pt>
                <c:pt idx="122">
                  <c:v>7.6631500000000017</c:v>
                </c:pt>
                <c:pt idx="123">
                  <c:v>7.2443916666666661</c:v>
                </c:pt>
                <c:pt idx="124">
                  <c:v>7.3010333333333319</c:v>
                </c:pt>
                <c:pt idx="125">
                  <c:v>7.5225999999999997</c:v>
                </c:pt>
                <c:pt idx="126">
                  <c:v>6.9172750000000001</c:v>
                </c:pt>
                <c:pt idx="127">
                  <c:v>7.3072416666666671</c:v>
                </c:pt>
                <c:pt idx="128">
                  <c:v>7.6082166666666682</c:v>
                </c:pt>
                <c:pt idx="129">
                  <c:v>7.2828250000000017</c:v>
                </c:pt>
                <c:pt idx="130">
                  <c:v>6.6044333333333327</c:v>
                </c:pt>
                <c:pt idx="131">
                  <c:v>7.0990416666666656</c:v>
                </c:pt>
                <c:pt idx="132">
                  <c:v>7.2697916666666673</c:v>
                </c:pt>
                <c:pt idx="133">
                  <c:v>7.3276250000000003</c:v>
                </c:pt>
                <c:pt idx="134">
                  <c:v>8.1672250000000002</c:v>
                </c:pt>
                <c:pt idx="135">
                  <c:v>8.248524999999999</c:v>
                </c:pt>
                <c:pt idx="136">
                  <c:v>7.7959416666666668</c:v>
                </c:pt>
                <c:pt idx="137">
                  <c:v>8.0709166666666672</c:v>
                </c:pt>
                <c:pt idx="138">
                  <c:v>8.0153749999999988</c:v>
                </c:pt>
                <c:pt idx="139">
                  <c:v>8.2213250000000002</c:v>
                </c:pt>
                <c:pt idx="140">
                  <c:v>8.1669250000000009</c:v>
                </c:pt>
                <c:pt idx="141">
                  <c:v>8.3363166666666668</c:v>
                </c:pt>
                <c:pt idx="142">
                  <c:v>8.3190083333333344</c:v>
                </c:pt>
                <c:pt idx="143">
                  <c:v>7.6764083333333346</c:v>
                </c:pt>
                <c:pt idx="144">
                  <c:v>7.8939249999999994</c:v>
                </c:pt>
                <c:pt idx="145">
                  <c:v>7.3032083333333331</c:v>
                </c:pt>
                <c:pt idx="146">
                  <c:v>7.1384833333333333</c:v>
                </c:pt>
                <c:pt idx="147">
                  <c:v>7.7152749999999983</c:v>
                </c:pt>
                <c:pt idx="148">
                  <c:v>7.3826250000000018</c:v>
                </c:pt>
                <c:pt idx="149">
                  <c:v>7.4456250000000006</c:v>
                </c:pt>
                <c:pt idx="150">
                  <c:v>6.4337333333333335</c:v>
                </c:pt>
                <c:pt idx="151">
                  <c:v>6.9596833333333343</c:v>
                </c:pt>
                <c:pt idx="152">
                  <c:v>7.1636333333333324</c:v>
                </c:pt>
                <c:pt idx="153">
                  <c:v>7.1759750000000011</c:v>
                </c:pt>
                <c:pt idx="154">
                  <c:v>7.4557500000000019</c:v>
                </c:pt>
                <c:pt idx="155">
                  <c:v>7.3038416666666679</c:v>
                </c:pt>
                <c:pt idx="156">
                  <c:v>7.4801166666666674</c:v>
                </c:pt>
                <c:pt idx="157">
                  <c:v>7.0379083333333332</c:v>
                </c:pt>
                <c:pt idx="158">
                  <c:v>7.282441666666668</c:v>
                </c:pt>
                <c:pt idx="159">
                  <c:v>7.5126249999999999</c:v>
                </c:pt>
                <c:pt idx="160">
                  <c:v>8.0971250000000001</c:v>
                </c:pt>
                <c:pt idx="161">
                  <c:v>8.339125000000001</c:v>
                </c:pt>
                <c:pt idx="162">
                  <c:v>7.3677583333333319</c:v>
                </c:pt>
                <c:pt idx="163">
                  <c:v>7.5626083333333343</c:v>
                </c:pt>
                <c:pt idx="164">
                  <c:v>8.0330166666666685</c:v>
                </c:pt>
                <c:pt idx="165">
                  <c:v>6.9995916666666673</c:v>
                </c:pt>
                <c:pt idx="166">
                  <c:v>7.1398166666666656</c:v>
                </c:pt>
                <c:pt idx="167">
                  <c:v>7.0790166666666678</c:v>
                </c:pt>
                <c:pt idx="168">
                  <c:v>7.5055750000000003</c:v>
                </c:pt>
                <c:pt idx="169">
                  <c:v>7.376758333333334</c:v>
                </c:pt>
                <c:pt idx="170">
                  <c:v>8.0996083333333324</c:v>
                </c:pt>
                <c:pt idx="171">
                  <c:v>7.1510333333333334</c:v>
                </c:pt>
                <c:pt idx="172">
                  <c:v>7.5297916666666653</c:v>
                </c:pt>
                <c:pt idx="173">
                  <c:v>8.1226749999999992</c:v>
                </c:pt>
                <c:pt idx="174">
                  <c:v>8.0121916666666664</c:v>
                </c:pt>
                <c:pt idx="175">
                  <c:v>7.313416666666666</c:v>
                </c:pt>
                <c:pt idx="176">
                  <c:v>7.0935333333333341</c:v>
                </c:pt>
                <c:pt idx="177">
                  <c:v>7.2677750000000003</c:v>
                </c:pt>
                <c:pt idx="178">
                  <c:v>7.8405916666666657</c:v>
                </c:pt>
                <c:pt idx="179">
                  <c:v>8.289674999999999</c:v>
                </c:pt>
                <c:pt idx="180">
                  <c:v>8.6207583333333329</c:v>
                </c:pt>
                <c:pt idx="181">
                  <c:v>7.9148083333333332</c:v>
                </c:pt>
                <c:pt idx="182">
                  <c:v>8.6364416666666664</c:v>
                </c:pt>
                <c:pt idx="183">
                  <c:v>8.6042750000000012</c:v>
                </c:pt>
                <c:pt idx="184">
                  <c:v>8.1413499999999992</c:v>
                </c:pt>
                <c:pt idx="185">
                  <c:v>8.4328500000000002</c:v>
                </c:pt>
                <c:pt idx="186">
                  <c:v>8.3910249999999991</c:v>
                </c:pt>
                <c:pt idx="187">
                  <c:v>8.5942166666666662</c:v>
                </c:pt>
                <c:pt idx="188">
                  <c:v>8.7926000000000002</c:v>
                </c:pt>
                <c:pt idx="189">
                  <c:v>8.336566666666668</c:v>
                </c:pt>
                <c:pt idx="190">
                  <c:v>8.502583333333332</c:v>
                </c:pt>
                <c:pt idx="191">
                  <c:v>8.7787333333333333</c:v>
                </c:pt>
                <c:pt idx="192">
                  <c:v>8.0250916666666665</c:v>
                </c:pt>
                <c:pt idx="193">
                  <c:v>8.0903333333333336</c:v>
                </c:pt>
                <c:pt idx="194">
                  <c:v>7.6253416666666647</c:v>
                </c:pt>
                <c:pt idx="195">
                  <c:v>7.7199833333333343</c:v>
                </c:pt>
                <c:pt idx="196">
                  <c:v>7.8954499999999994</c:v>
                </c:pt>
                <c:pt idx="197">
                  <c:v>8.429199999999998</c:v>
                </c:pt>
                <c:pt idx="198">
                  <c:v>9.0832583333333332</c:v>
                </c:pt>
                <c:pt idx="199">
                  <c:v>8.9853333333333314</c:v>
                </c:pt>
                <c:pt idx="200">
                  <c:v>8.737775000000001</c:v>
                </c:pt>
                <c:pt idx="201">
                  <c:v>8.1743583333333323</c:v>
                </c:pt>
                <c:pt idx="202">
                  <c:v>7.7586166666666676</c:v>
                </c:pt>
                <c:pt idx="203">
                  <c:v>7.3503999999999996</c:v>
                </c:pt>
                <c:pt idx="204">
                  <c:v>6.8096083333333333</c:v>
                </c:pt>
                <c:pt idx="205">
                  <c:v>7.4294166666666657</c:v>
                </c:pt>
                <c:pt idx="206">
                  <c:v>8.0291166666666651</c:v>
                </c:pt>
                <c:pt idx="207">
                  <c:v>8.1600916666666663</c:v>
                </c:pt>
                <c:pt idx="208">
                  <c:v>7.6358833333333331</c:v>
                </c:pt>
                <c:pt idx="209">
                  <c:v>7.6858000000000004</c:v>
                </c:pt>
                <c:pt idx="210">
                  <c:v>7.6137750000000004</c:v>
                </c:pt>
                <c:pt idx="211">
                  <c:v>7.4502249999999997</c:v>
                </c:pt>
                <c:pt idx="212">
                  <c:v>7.6646833333333335</c:v>
                </c:pt>
                <c:pt idx="213">
                  <c:v>8.0140583333333328</c:v>
                </c:pt>
                <c:pt idx="214">
                  <c:v>7.165</c:v>
                </c:pt>
                <c:pt idx="215">
                  <c:v>7.3284083333333347</c:v>
                </c:pt>
                <c:pt idx="216">
                  <c:v>7.244766666666667</c:v>
                </c:pt>
                <c:pt idx="217">
                  <c:v>7.3237166666666669</c:v>
                </c:pt>
                <c:pt idx="218">
                  <c:v>7.7508833333333333</c:v>
                </c:pt>
                <c:pt idx="219">
                  <c:v>7.4855749999999999</c:v>
                </c:pt>
                <c:pt idx="220">
                  <c:v>7.9053500000000012</c:v>
                </c:pt>
                <c:pt idx="221">
                  <c:v>7.6328249999999995</c:v>
                </c:pt>
                <c:pt idx="222">
                  <c:v>7.8017250000000002</c:v>
                </c:pt>
                <c:pt idx="223">
                  <c:v>8.0092333333333325</c:v>
                </c:pt>
                <c:pt idx="224">
                  <c:v>7.7263583333333337</c:v>
                </c:pt>
                <c:pt idx="225">
                  <c:v>8.5606500000000008</c:v>
                </c:pt>
                <c:pt idx="226">
                  <c:v>8.5630916666666668</c:v>
                </c:pt>
                <c:pt idx="227">
                  <c:v>8.3107500000000005</c:v>
                </c:pt>
                <c:pt idx="228">
                  <c:v>8.2690916666666681</c:v>
                </c:pt>
                <c:pt idx="229">
                  <c:v>8.2888333333333346</c:v>
                </c:pt>
                <c:pt idx="230">
                  <c:v>8.4216999999999995</c:v>
                </c:pt>
                <c:pt idx="231">
                  <c:v>7.7982499999999995</c:v>
                </c:pt>
                <c:pt idx="232">
                  <c:v>7.1322916666666663</c:v>
                </c:pt>
                <c:pt idx="233">
                  <c:v>6.8479416666666673</c:v>
                </c:pt>
                <c:pt idx="234">
                  <c:v>6.6394666666666673</c:v>
                </c:pt>
                <c:pt idx="235">
                  <c:v>6.2011583333333329</c:v>
                </c:pt>
                <c:pt idx="236">
                  <c:v>6.4275416666666674</c:v>
                </c:pt>
                <c:pt idx="237">
                  <c:v>6.6536416666666662</c:v>
                </c:pt>
                <c:pt idx="238">
                  <c:v>7.2656750000000008</c:v>
                </c:pt>
                <c:pt idx="239">
                  <c:v>7.5092083333333344</c:v>
                </c:pt>
                <c:pt idx="240">
                  <c:v>7.4267500000000011</c:v>
                </c:pt>
                <c:pt idx="241">
                  <c:v>7.8450416666666678</c:v>
                </c:pt>
                <c:pt idx="242">
                  <c:v>7.3841666666666663</c:v>
                </c:pt>
                <c:pt idx="243">
                  <c:v>7.3348499999999994</c:v>
                </c:pt>
                <c:pt idx="244">
                  <c:v>7.1291166666666674</c:v>
                </c:pt>
                <c:pt idx="245">
                  <c:v>7.397075000000001</c:v>
                </c:pt>
                <c:pt idx="246">
                  <c:v>6.9324916666666674</c:v>
                </c:pt>
                <c:pt idx="247">
                  <c:v>7.359166666666666</c:v>
                </c:pt>
                <c:pt idx="248">
                  <c:v>7.1639499999999998</c:v>
                </c:pt>
                <c:pt idx="249">
                  <c:v>7.6034666666666668</c:v>
                </c:pt>
                <c:pt idx="250">
                  <c:v>7.3764916666666656</c:v>
                </c:pt>
                <c:pt idx="251">
                  <c:v>7.5000749999999998</c:v>
                </c:pt>
                <c:pt idx="252">
                  <c:v>7.5576083333333335</c:v>
                </c:pt>
                <c:pt idx="253">
                  <c:v>6.952799999999999</c:v>
                </c:pt>
                <c:pt idx="254">
                  <c:v>7.2942416666666654</c:v>
                </c:pt>
                <c:pt idx="255">
                  <c:v>7.1712083333333325</c:v>
                </c:pt>
                <c:pt idx="256">
                  <c:v>8.0251500000000018</c:v>
                </c:pt>
                <c:pt idx="257">
                  <c:v>7.3040083333333348</c:v>
                </c:pt>
                <c:pt idx="258">
                  <c:v>7.1377083333333351</c:v>
                </c:pt>
                <c:pt idx="259">
                  <c:v>7.5816583333333334</c:v>
                </c:pt>
                <c:pt idx="260">
                  <c:v>7.0597583333333338</c:v>
                </c:pt>
                <c:pt idx="261">
                  <c:v>7.1577333333333328</c:v>
                </c:pt>
                <c:pt idx="262">
                  <c:v>7.7880083333333339</c:v>
                </c:pt>
                <c:pt idx="263">
                  <c:v>8.2721666666666653</c:v>
                </c:pt>
                <c:pt idx="264">
                  <c:v>7.8185416666666674</c:v>
                </c:pt>
                <c:pt idx="265">
                  <c:v>7.1369749999999996</c:v>
                </c:pt>
                <c:pt idx="266">
                  <c:v>7.2415500000000002</c:v>
                </c:pt>
                <c:pt idx="267">
                  <c:v>7.1295583333333328</c:v>
                </c:pt>
                <c:pt idx="268">
                  <c:v>7.5764749999999994</c:v>
                </c:pt>
                <c:pt idx="269">
                  <c:v>7.8958000000000004</c:v>
                </c:pt>
                <c:pt idx="270">
                  <c:v>8.4279333333333337</c:v>
                </c:pt>
                <c:pt idx="271">
                  <c:v>8.3705249999999989</c:v>
                </c:pt>
                <c:pt idx="272">
                  <c:v>7.4098749999999995</c:v>
                </c:pt>
                <c:pt idx="273">
                  <c:v>7.4246166666666662</c:v>
                </c:pt>
                <c:pt idx="274">
                  <c:v>7.8683583333333331</c:v>
                </c:pt>
                <c:pt idx="275">
                  <c:v>7.4927583333333336</c:v>
                </c:pt>
                <c:pt idx="276">
                  <c:v>7.2356083333333325</c:v>
                </c:pt>
                <c:pt idx="277">
                  <c:v>7.0644999999999998</c:v>
                </c:pt>
                <c:pt idx="278">
                  <c:v>7.4421416666666671</c:v>
                </c:pt>
                <c:pt idx="279">
                  <c:v>7.4986500000000014</c:v>
                </c:pt>
                <c:pt idx="280">
                  <c:v>7.4428583333333336</c:v>
                </c:pt>
                <c:pt idx="281">
                  <c:v>7.0480416666666672</c:v>
                </c:pt>
                <c:pt idx="282">
                  <c:v>6.8726999999999983</c:v>
                </c:pt>
                <c:pt idx="283">
                  <c:v>7.1124916666666671</c:v>
                </c:pt>
                <c:pt idx="284">
                  <c:v>7.0682749999999999</c:v>
                </c:pt>
                <c:pt idx="285">
                  <c:v>7.081666666666667</c:v>
                </c:pt>
                <c:pt idx="286">
                  <c:v>6.794858333333333</c:v>
                </c:pt>
                <c:pt idx="287">
                  <c:v>7.2714333333333334</c:v>
                </c:pt>
                <c:pt idx="288">
                  <c:v>7.2226249999999999</c:v>
                </c:pt>
                <c:pt idx="289">
                  <c:v>7.0871416666666649</c:v>
                </c:pt>
                <c:pt idx="290">
                  <c:v>7.010324999999999</c:v>
                </c:pt>
                <c:pt idx="291">
                  <c:v>7.1729666666666674</c:v>
                </c:pt>
                <c:pt idx="292">
                  <c:v>7.0308166666666665</c:v>
                </c:pt>
                <c:pt idx="293">
                  <c:v>6.5378749999999997</c:v>
                </c:pt>
                <c:pt idx="294">
                  <c:v>6.4672916666666671</c:v>
                </c:pt>
                <c:pt idx="295">
                  <c:v>6.1299249999999992</c:v>
                </c:pt>
                <c:pt idx="296">
                  <c:v>6.5202166666666672</c:v>
                </c:pt>
                <c:pt idx="297">
                  <c:v>6.9224916666666658</c:v>
                </c:pt>
                <c:pt idx="298">
                  <c:v>7.3487</c:v>
                </c:pt>
                <c:pt idx="299">
                  <c:v>7.3152333333333326</c:v>
                </c:pt>
                <c:pt idx="300">
                  <c:v>7.2829083333333342</c:v>
                </c:pt>
                <c:pt idx="301">
                  <c:v>6.8027083333333325</c:v>
                </c:pt>
                <c:pt idx="302">
                  <c:v>6.2364166666666669</c:v>
                </c:pt>
                <c:pt idx="303">
                  <c:v>6.4654750000000005</c:v>
                </c:pt>
                <c:pt idx="304">
                  <c:v>6.5617666666666663</c:v>
                </c:pt>
                <c:pt idx="305">
                  <c:v>6.6680333333333328</c:v>
                </c:pt>
                <c:pt idx="306">
                  <c:v>6.6866666666666674</c:v>
                </c:pt>
                <c:pt idx="307">
                  <c:v>7.0979000000000001</c:v>
                </c:pt>
                <c:pt idx="308">
                  <c:v>6.9824416666666664</c:v>
                </c:pt>
                <c:pt idx="309">
                  <c:v>7.1950999999999992</c:v>
                </c:pt>
                <c:pt idx="310">
                  <c:v>6.8076083333333335</c:v>
                </c:pt>
                <c:pt idx="311">
                  <c:v>6.3841500000000009</c:v>
                </c:pt>
                <c:pt idx="312">
                  <c:v>6.7782750000000016</c:v>
                </c:pt>
                <c:pt idx="313">
                  <c:v>6.4891999999999994</c:v>
                </c:pt>
                <c:pt idx="314">
                  <c:v>6.2776083333333332</c:v>
                </c:pt>
                <c:pt idx="315">
                  <c:v>6.0129833333333336</c:v>
                </c:pt>
                <c:pt idx="316">
                  <c:v>6.950800000000001</c:v>
                </c:pt>
                <c:pt idx="317">
                  <c:v>7.0601416666666665</c:v>
                </c:pt>
                <c:pt idx="318">
                  <c:v>7.4711666666666661</c:v>
                </c:pt>
                <c:pt idx="319">
                  <c:v>7.8279499999999986</c:v>
                </c:pt>
                <c:pt idx="320">
                  <c:v>7.4260666666666664</c:v>
                </c:pt>
                <c:pt idx="321">
                  <c:v>7.3558333333333339</c:v>
                </c:pt>
                <c:pt idx="322">
                  <c:v>7.2988333333333335</c:v>
                </c:pt>
                <c:pt idx="323">
                  <c:v>7.3382166666666677</c:v>
                </c:pt>
                <c:pt idx="324">
                  <c:v>7.4242999999999997</c:v>
                </c:pt>
                <c:pt idx="325">
                  <c:v>6.4943583333333317</c:v>
                </c:pt>
                <c:pt idx="326">
                  <c:v>7.0333500000000013</c:v>
                </c:pt>
                <c:pt idx="327">
                  <c:v>7.0379416666666677</c:v>
                </c:pt>
                <c:pt idx="328">
                  <c:v>7.2242999999999995</c:v>
                </c:pt>
                <c:pt idx="329">
                  <c:v>7.3077916666666667</c:v>
                </c:pt>
                <c:pt idx="330">
                  <c:v>7.1936166666666672</c:v>
                </c:pt>
                <c:pt idx="331">
                  <c:v>7.1081416666666675</c:v>
                </c:pt>
                <c:pt idx="332">
                  <c:v>7.2339833333333319</c:v>
                </c:pt>
                <c:pt idx="333">
                  <c:v>7.1805583333333329</c:v>
                </c:pt>
                <c:pt idx="334">
                  <c:v>7.0049083333333328</c:v>
                </c:pt>
                <c:pt idx="335">
                  <c:v>6.7575499999999993</c:v>
                </c:pt>
                <c:pt idx="336">
                  <c:v>7.3395666666666664</c:v>
                </c:pt>
                <c:pt idx="337">
                  <c:v>6.9000499999999994</c:v>
                </c:pt>
                <c:pt idx="338">
                  <c:v>6.9027333333333329</c:v>
                </c:pt>
                <c:pt idx="339">
                  <c:v>6.3375666666666666</c:v>
                </c:pt>
                <c:pt idx="340">
                  <c:v>6.4583750000000002</c:v>
                </c:pt>
                <c:pt idx="341">
                  <c:v>6.4682666666666657</c:v>
                </c:pt>
                <c:pt idx="342">
                  <c:v>6.4850416666666666</c:v>
                </c:pt>
                <c:pt idx="343">
                  <c:v>6.7988500000000007</c:v>
                </c:pt>
                <c:pt idx="344">
                  <c:v>6.5853083333333338</c:v>
                </c:pt>
                <c:pt idx="345">
                  <c:v>6.930416666666666</c:v>
                </c:pt>
                <c:pt idx="346">
                  <c:v>7.0917250000000003</c:v>
                </c:pt>
                <c:pt idx="347">
                  <c:v>7.5031333333333334</c:v>
                </c:pt>
                <c:pt idx="348">
                  <c:v>7.1489416666666656</c:v>
                </c:pt>
                <c:pt idx="349">
                  <c:v>7.0951749999999985</c:v>
                </c:pt>
                <c:pt idx="350">
                  <c:v>7.5202166666666672</c:v>
                </c:pt>
                <c:pt idx="351">
                  <c:v>7.7979583333333338</c:v>
                </c:pt>
                <c:pt idx="352">
                  <c:v>7.6766916666666658</c:v>
                </c:pt>
                <c:pt idx="353">
                  <c:v>7.6759916666666683</c:v>
                </c:pt>
                <c:pt idx="354">
                  <c:v>8.0484999999999989</c:v>
                </c:pt>
                <c:pt idx="355">
                  <c:v>7.7272333333333343</c:v>
                </c:pt>
                <c:pt idx="356">
                  <c:v>7.4482999999999997</c:v>
                </c:pt>
                <c:pt idx="357">
                  <c:v>7.552858333333333</c:v>
                </c:pt>
                <c:pt idx="358">
                  <c:v>7.5545749999999998</c:v>
                </c:pt>
                <c:pt idx="359">
                  <c:v>7.2636166666666666</c:v>
                </c:pt>
                <c:pt idx="360">
                  <c:v>7.5873666666666679</c:v>
                </c:pt>
                <c:pt idx="361">
                  <c:v>7.893458333333335</c:v>
                </c:pt>
                <c:pt idx="362">
                  <c:v>8.1115666666666666</c:v>
                </c:pt>
                <c:pt idx="363">
                  <c:v>8.1061250000000005</c:v>
                </c:pt>
                <c:pt idx="364">
                  <c:v>8.1904166666666658</c:v>
                </c:pt>
                <c:pt idx="365">
                  <c:v>8.0789249999999999</c:v>
                </c:pt>
                <c:pt idx="366">
                  <c:v>8.1761916666666661</c:v>
                </c:pt>
                <c:pt idx="367">
                  <c:v>7.6743500000000004</c:v>
                </c:pt>
                <c:pt idx="368">
                  <c:v>7.8207916666666657</c:v>
                </c:pt>
                <c:pt idx="369">
                  <c:v>7.8156833333333324</c:v>
                </c:pt>
                <c:pt idx="370">
                  <c:v>8.4411916666666666</c:v>
                </c:pt>
                <c:pt idx="371">
                  <c:v>8.5741499999999995</c:v>
                </c:pt>
                <c:pt idx="372">
                  <c:v>8.0994916666666672</c:v>
                </c:pt>
                <c:pt idx="373">
                  <c:v>7.112099999999999</c:v>
                </c:pt>
                <c:pt idx="374">
                  <c:v>7.433558333333333</c:v>
                </c:pt>
                <c:pt idx="375">
                  <c:v>7.5169833333333322</c:v>
                </c:pt>
                <c:pt idx="376">
                  <c:v>7.4248166666666648</c:v>
                </c:pt>
                <c:pt idx="377">
                  <c:v>6.6175166666666669</c:v>
                </c:pt>
                <c:pt idx="378">
                  <c:v>6.4475666666666669</c:v>
                </c:pt>
                <c:pt idx="379">
                  <c:v>7.4475000000000007</c:v>
                </c:pt>
                <c:pt idx="380">
                  <c:v>7.4936833333333341</c:v>
                </c:pt>
                <c:pt idx="381">
                  <c:v>7.4979333333333349</c:v>
                </c:pt>
                <c:pt idx="382">
                  <c:v>7.1416083333333331</c:v>
                </c:pt>
                <c:pt idx="383">
                  <c:v>7.5184750000000014</c:v>
                </c:pt>
                <c:pt idx="384">
                  <c:v>7.1602000000000006</c:v>
                </c:pt>
                <c:pt idx="385">
                  <c:v>7.1485000000000012</c:v>
                </c:pt>
                <c:pt idx="386">
                  <c:v>7.3301250000000016</c:v>
                </c:pt>
                <c:pt idx="387">
                  <c:v>7.0263333333333344</c:v>
                </c:pt>
                <c:pt idx="388">
                  <c:v>6.4885666666666664</c:v>
                </c:pt>
                <c:pt idx="389">
                  <c:v>7.1410749999999981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3.1829135833333329</c:v>
                </c:pt>
                <c:pt idx="1">
                  <c:v>3.3586074999999997</c:v>
                </c:pt>
                <c:pt idx="2">
                  <c:v>3.350330833333333</c:v>
                </c:pt>
                <c:pt idx="3">
                  <c:v>3.6376500000000003</c:v>
                </c:pt>
                <c:pt idx="4">
                  <c:v>3.6385658333333328</c:v>
                </c:pt>
                <c:pt idx="5">
                  <c:v>4.1014283333333328</c:v>
                </c:pt>
                <c:pt idx="6">
                  <c:v>4.1523558333333339</c:v>
                </c:pt>
                <c:pt idx="7">
                  <c:v>4.1698758333333332</c:v>
                </c:pt>
                <c:pt idx="8">
                  <c:v>4.6915716666666674</c:v>
                </c:pt>
                <c:pt idx="9">
                  <c:v>4.5358708333333331</c:v>
                </c:pt>
                <c:pt idx="10">
                  <c:v>4.5497625000000008</c:v>
                </c:pt>
                <c:pt idx="11">
                  <c:v>4.7663025000000001</c:v>
                </c:pt>
                <c:pt idx="12">
                  <c:v>4.5673908333333335</c:v>
                </c:pt>
                <c:pt idx="13">
                  <c:v>4.5486749999999994</c:v>
                </c:pt>
                <c:pt idx="14">
                  <c:v>3.8316091666666665</c:v>
                </c:pt>
                <c:pt idx="15">
                  <c:v>5.4110249999999995</c:v>
                </c:pt>
                <c:pt idx="16">
                  <c:v>8.0407999999999991</c:v>
                </c:pt>
                <c:pt idx="17">
                  <c:v>8.319583333333334</c:v>
                </c:pt>
                <c:pt idx="18">
                  <c:v>8.4160916666666648</c:v>
                </c:pt>
                <c:pt idx="19">
                  <c:v>7.9581999999999988</c:v>
                </c:pt>
                <c:pt idx="20">
                  <c:v>7.9347250000000003</c:v>
                </c:pt>
                <c:pt idx="21">
                  <c:v>7.2922500000000001</c:v>
                </c:pt>
                <c:pt idx="22">
                  <c:v>7.2279083333333327</c:v>
                </c:pt>
                <c:pt idx="23">
                  <c:v>6.664158333333333</c:v>
                </c:pt>
                <c:pt idx="24">
                  <c:v>6.2524916666666677</c:v>
                </c:pt>
                <c:pt idx="25">
                  <c:v>6.0470666666666668</c:v>
                </c:pt>
                <c:pt idx="26">
                  <c:v>5.9139583333333334</c:v>
                </c:pt>
                <c:pt idx="27">
                  <c:v>6.165708333333332</c:v>
                </c:pt>
                <c:pt idx="28">
                  <c:v>6.449675</c:v>
                </c:pt>
                <c:pt idx="29">
                  <c:v>6.5173500000000013</c:v>
                </c:pt>
                <c:pt idx="30">
                  <c:v>5.297558333333332</c:v>
                </c:pt>
                <c:pt idx="31">
                  <c:v>4.1806166666666664</c:v>
                </c:pt>
                <c:pt idx="32">
                  <c:v>2.8508166666666668</c:v>
                </c:pt>
                <c:pt idx="33">
                  <c:v>2.2182225</c:v>
                </c:pt>
                <c:pt idx="34">
                  <c:v>1.9450441666666665</c:v>
                </c:pt>
                <c:pt idx="35">
                  <c:v>1.9540383333333338</c:v>
                </c:pt>
                <c:pt idx="36">
                  <c:v>1.5407891666666667</c:v>
                </c:pt>
                <c:pt idx="37">
                  <c:v>1.7141925</c:v>
                </c:pt>
                <c:pt idx="38">
                  <c:v>1.9679166666666665</c:v>
                </c:pt>
                <c:pt idx="39">
                  <c:v>2.2209633333333332</c:v>
                </c:pt>
                <c:pt idx="40">
                  <c:v>1.9100175000000004</c:v>
                </c:pt>
                <c:pt idx="41">
                  <c:v>1.8355825000000001</c:v>
                </c:pt>
                <c:pt idx="42">
                  <c:v>1.6741391666666665</c:v>
                </c:pt>
                <c:pt idx="43">
                  <c:v>1.6837458333333333</c:v>
                </c:pt>
                <c:pt idx="44">
                  <c:v>2.4331366666666665</c:v>
                </c:pt>
                <c:pt idx="45">
                  <c:v>2.339445</c:v>
                </c:pt>
                <c:pt idx="46">
                  <c:v>2.2167408333333336</c:v>
                </c:pt>
                <c:pt idx="47">
                  <c:v>2.2303633333333335</c:v>
                </c:pt>
                <c:pt idx="48">
                  <c:v>2.6978333333333331</c:v>
                </c:pt>
                <c:pt idx="49">
                  <c:v>3.2760566666666668</c:v>
                </c:pt>
                <c:pt idx="50">
                  <c:v>3.1245966666666658</c:v>
                </c:pt>
                <c:pt idx="51">
                  <c:v>3.4150858333333338</c:v>
                </c:pt>
                <c:pt idx="52">
                  <c:v>3.5034933333333336</c:v>
                </c:pt>
                <c:pt idx="53">
                  <c:v>3.3418416666666668</c:v>
                </c:pt>
                <c:pt idx="54">
                  <c:v>3.8267650000000004</c:v>
                </c:pt>
                <c:pt idx="55">
                  <c:v>3.4913141666666672</c:v>
                </c:pt>
                <c:pt idx="56">
                  <c:v>3.701081666666667</c:v>
                </c:pt>
                <c:pt idx="57">
                  <c:v>3.4668683333333328</c:v>
                </c:pt>
                <c:pt idx="58">
                  <c:v>3.2879100000000001</c:v>
                </c:pt>
                <c:pt idx="59">
                  <c:v>3.3504766666666668</c:v>
                </c:pt>
                <c:pt idx="60">
                  <c:v>3.7317274999999999</c:v>
                </c:pt>
                <c:pt idx="61">
                  <c:v>3.4276825</c:v>
                </c:pt>
                <c:pt idx="62">
                  <c:v>3.8416883333333334</c:v>
                </c:pt>
                <c:pt idx="63">
                  <c:v>3.4325208333333332</c:v>
                </c:pt>
                <c:pt idx="64">
                  <c:v>3.4652399999999997</c:v>
                </c:pt>
                <c:pt idx="65">
                  <c:v>4.0944991666666661</c:v>
                </c:pt>
                <c:pt idx="66">
                  <c:v>3.8077583333333336</c:v>
                </c:pt>
                <c:pt idx="67">
                  <c:v>3.5684491666666669</c:v>
                </c:pt>
                <c:pt idx="68">
                  <c:v>3.6501716666666666</c:v>
                </c:pt>
                <c:pt idx="69">
                  <c:v>3.5300258333333332</c:v>
                </c:pt>
                <c:pt idx="70">
                  <c:v>3.7426674999999996</c:v>
                </c:pt>
                <c:pt idx="71">
                  <c:v>3.8956208333333335</c:v>
                </c:pt>
                <c:pt idx="72">
                  <c:v>4.3791891666666656</c:v>
                </c:pt>
                <c:pt idx="73">
                  <c:v>4.1184316666666669</c:v>
                </c:pt>
                <c:pt idx="74">
                  <c:v>3.8732833333333336</c:v>
                </c:pt>
                <c:pt idx="75">
                  <c:v>4.109348333333334</c:v>
                </c:pt>
                <c:pt idx="76">
                  <c:v>4.0276283333333334</c:v>
                </c:pt>
                <c:pt idx="77">
                  <c:v>4.0013375</c:v>
                </c:pt>
                <c:pt idx="78">
                  <c:v>3.2580808333333331</c:v>
                </c:pt>
                <c:pt idx="79">
                  <c:v>3.6419000000000001</c:v>
                </c:pt>
                <c:pt idx="80">
                  <c:v>3.6336366666666664</c:v>
                </c:pt>
                <c:pt idx="81">
                  <c:v>3.4974375000000002</c:v>
                </c:pt>
                <c:pt idx="82">
                  <c:v>3.7330274999999999</c:v>
                </c:pt>
                <c:pt idx="83">
                  <c:v>3.629868333333333</c:v>
                </c:pt>
                <c:pt idx="84">
                  <c:v>3.6421875000000004</c:v>
                </c:pt>
                <c:pt idx="85">
                  <c:v>3.6921199999999996</c:v>
                </c:pt>
                <c:pt idx="86">
                  <c:v>3.6416258333333342</c:v>
                </c:pt>
                <c:pt idx="87">
                  <c:v>3.3814733333333336</c:v>
                </c:pt>
                <c:pt idx="88">
                  <c:v>3.3475424999999999</c:v>
                </c:pt>
                <c:pt idx="89">
                  <c:v>3.5197974999999997</c:v>
                </c:pt>
                <c:pt idx="90">
                  <c:v>3.2224008333333334</c:v>
                </c:pt>
                <c:pt idx="91">
                  <c:v>3.0118658333333337</c:v>
                </c:pt>
                <c:pt idx="92">
                  <c:v>3.171439166666667</c:v>
                </c:pt>
                <c:pt idx="93">
                  <c:v>3.1004916666666671</c:v>
                </c:pt>
                <c:pt idx="94">
                  <c:v>3.1025566666666671</c:v>
                </c:pt>
                <c:pt idx="95">
                  <c:v>3.5713866666666667</c:v>
                </c:pt>
                <c:pt idx="96">
                  <c:v>3.7735916666666665</c:v>
                </c:pt>
                <c:pt idx="97">
                  <c:v>3.7174458333333331</c:v>
                </c:pt>
                <c:pt idx="98">
                  <c:v>3.5976900000000001</c:v>
                </c:pt>
                <c:pt idx="99">
                  <c:v>3.8947583333333338</c:v>
                </c:pt>
                <c:pt idx="100">
                  <c:v>4.0570983333333341</c:v>
                </c:pt>
                <c:pt idx="101">
                  <c:v>3.6863674999999994</c:v>
                </c:pt>
                <c:pt idx="102">
                  <c:v>3.5178750000000001</c:v>
                </c:pt>
                <c:pt idx="103">
                  <c:v>3.6986216666666674</c:v>
                </c:pt>
                <c:pt idx="104">
                  <c:v>3.9266866666666664</c:v>
                </c:pt>
                <c:pt idx="105">
                  <c:v>3.6662816666666669</c:v>
                </c:pt>
                <c:pt idx="106">
                  <c:v>3.8549841666666667</c:v>
                </c:pt>
                <c:pt idx="107">
                  <c:v>3.8456466666666671</c:v>
                </c:pt>
                <c:pt idx="108">
                  <c:v>3.452236666666666</c:v>
                </c:pt>
                <c:pt idx="109">
                  <c:v>3.7838850000000002</c:v>
                </c:pt>
                <c:pt idx="110">
                  <c:v>3.6719333333333335</c:v>
                </c:pt>
                <c:pt idx="111">
                  <c:v>3.3628533333333337</c:v>
                </c:pt>
                <c:pt idx="112">
                  <c:v>3.3007966666666668</c:v>
                </c:pt>
                <c:pt idx="113">
                  <c:v>3.1124549999999993</c:v>
                </c:pt>
                <c:pt idx="114">
                  <c:v>3.1765466666666664</c:v>
                </c:pt>
                <c:pt idx="115">
                  <c:v>3.9453058333333342</c:v>
                </c:pt>
                <c:pt idx="116">
                  <c:v>4.2588825000000012</c:v>
                </c:pt>
                <c:pt idx="117">
                  <c:v>3.9613624999999999</c:v>
                </c:pt>
                <c:pt idx="118">
                  <c:v>3.6360500000000004</c:v>
                </c:pt>
                <c:pt idx="119">
                  <c:v>3.7899766666666665</c:v>
                </c:pt>
                <c:pt idx="120">
                  <c:v>3.5590733333333335</c:v>
                </c:pt>
                <c:pt idx="121">
                  <c:v>4.0840749999999995</c:v>
                </c:pt>
                <c:pt idx="122">
                  <c:v>3.6913450000000001</c:v>
                </c:pt>
                <c:pt idx="123">
                  <c:v>3.8855691666666665</c:v>
                </c:pt>
                <c:pt idx="124">
                  <c:v>3.4611100000000001</c:v>
                </c:pt>
                <c:pt idx="125">
                  <c:v>3.8639816666666671</c:v>
                </c:pt>
                <c:pt idx="126">
                  <c:v>3.8578916666666672</c:v>
                </c:pt>
                <c:pt idx="127">
                  <c:v>4.2437691666666666</c:v>
                </c:pt>
                <c:pt idx="128">
                  <c:v>3.9066291666666668</c:v>
                </c:pt>
                <c:pt idx="129">
                  <c:v>3.3583124999999998</c:v>
                </c:pt>
                <c:pt idx="130">
                  <c:v>3.5476916666666667</c:v>
                </c:pt>
                <c:pt idx="131">
                  <c:v>3.2921183333333333</c:v>
                </c:pt>
                <c:pt idx="132">
                  <c:v>3.5344749999999991</c:v>
                </c:pt>
                <c:pt idx="133">
                  <c:v>3.5837749999999997</c:v>
                </c:pt>
                <c:pt idx="134">
                  <c:v>3.5492350000000008</c:v>
                </c:pt>
                <c:pt idx="135">
                  <c:v>3.7117958333333334</c:v>
                </c:pt>
                <c:pt idx="136">
                  <c:v>3.7687616666666668</c:v>
                </c:pt>
                <c:pt idx="137">
                  <c:v>3.7180991666666667</c:v>
                </c:pt>
                <c:pt idx="138">
                  <c:v>3.9731083333333337</c:v>
                </c:pt>
                <c:pt idx="139">
                  <c:v>4.4019166666666676</c:v>
                </c:pt>
                <c:pt idx="140">
                  <c:v>4.4336900000000012</c:v>
                </c:pt>
                <c:pt idx="141">
                  <c:v>3.8175008333333333</c:v>
                </c:pt>
                <c:pt idx="142">
                  <c:v>3.5942266666666671</c:v>
                </c:pt>
                <c:pt idx="143">
                  <c:v>3.5812908333333326</c:v>
                </c:pt>
                <c:pt idx="144">
                  <c:v>3.3439141666666665</c:v>
                </c:pt>
                <c:pt idx="145">
                  <c:v>3.4689583333333331</c:v>
                </c:pt>
                <c:pt idx="146">
                  <c:v>3.3490241666666667</c:v>
                </c:pt>
                <c:pt idx="147">
                  <c:v>3.0038983333333333</c:v>
                </c:pt>
                <c:pt idx="148">
                  <c:v>3.2293883333333331</c:v>
                </c:pt>
                <c:pt idx="149">
                  <c:v>3.5791616666666664</c:v>
                </c:pt>
                <c:pt idx="150">
                  <c:v>3.8316891666666666</c:v>
                </c:pt>
                <c:pt idx="151">
                  <c:v>3.6353658333333336</c:v>
                </c:pt>
                <c:pt idx="152">
                  <c:v>4.3795333333333346</c:v>
                </c:pt>
                <c:pt idx="153">
                  <c:v>4.3426999999999998</c:v>
                </c:pt>
                <c:pt idx="154">
                  <c:v>4.4817</c:v>
                </c:pt>
                <c:pt idx="155">
                  <c:v>3.916183333333334</c:v>
                </c:pt>
                <c:pt idx="156">
                  <c:v>3.9289499999999999</c:v>
                </c:pt>
                <c:pt idx="157">
                  <c:v>3.8773666666666657</c:v>
                </c:pt>
                <c:pt idx="158">
                  <c:v>4.117749166666667</c:v>
                </c:pt>
                <c:pt idx="159">
                  <c:v>4.0967966666666671</c:v>
                </c:pt>
                <c:pt idx="160">
                  <c:v>4.7310524999999997</c:v>
                </c:pt>
                <c:pt idx="161">
                  <c:v>4.2781183333333335</c:v>
                </c:pt>
                <c:pt idx="162">
                  <c:v>3.8740783333333333</c:v>
                </c:pt>
                <c:pt idx="163">
                  <c:v>4.0245908333333329</c:v>
                </c:pt>
                <c:pt idx="164">
                  <c:v>3.9801649999999995</c:v>
                </c:pt>
                <c:pt idx="165">
                  <c:v>3.8394833333333325</c:v>
                </c:pt>
                <c:pt idx="166">
                  <c:v>3.9962491666666664</c:v>
                </c:pt>
                <c:pt idx="167">
                  <c:v>4.2493500000000006</c:v>
                </c:pt>
                <c:pt idx="168">
                  <c:v>3.7782283333333329</c:v>
                </c:pt>
                <c:pt idx="169">
                  <c:v>3.9256891666666665</c:v>
                </c:pt>
                <c:pt idx="170">
                  <c:v>3.9356574999999996</c:v>
                </c:pt>
                <c:pt idx="171">
                  <c:v>3.8841049999999999</c:v>
                </c:pt>
                <c:pt idx="172">
                  <c:v>4.0325875000000009</c:v>
                </c:pt>
                <c:pt idx="173">
                  <c:v>3.6966966666666665</c:v>
                </c:pt>
                <c:pt idx="174">
                  <c:v>3.9315916666666659</c:v>
                </c:pt>
                <c:pt idx="175">
                  <c:v>4.1360725</c:v>
                </c:pt>
                <c:pt idx="176">
                  <c:v>3.7316233333333333</c:v>
                </c:pt>
                <c:pt idx="177">
                  <c:v>3.697776666666666</c:v>
                </c:pt>
                <c:pt idx="178">
                  <c:v>3.7256499999999999</c:v>
                </c:pt>
                <c:pt idx="179">
                  <c:v>3.7982416666666659</c:v>
                </c:pt>
                <c:pt idx="180">
                  <c:v>4.0011416666666664</c:v>
                </c:pt>
                <c:pt idx="181">
                  <c:v>4.0698166666666671</c:v>
                </c:pt>
                <c:pt idx="182">
                  <c:v>4.0255333333333327</c:v>
                </c:pt>
                <c:pt idx="183">
                  <c:v>3.9380250000000001</c:v>
                </c:pt>
                <c:pt idx="184">
                  <c:v>4.3415658333333331</c:v>
                </c:pt>
                <c:pt idx="185">
                  <c:v>4.2847499999999998</c:v>
                </c:pt>
                <c:pt idx="186">
                  <c:v>4.4292499999999997</c:v>
                </c:pt>
                <c:pt idx="187">
                  <c:v>4.1714416666666665</c:v>
                </c:pt>
                <c:pt idx="188">
                  <c:v>3.4381166666666663</c:v>
                </c:pt>
                <c:pt idx="189">
                  <c:v>3.3250666666666668</c:v>
                </c:pt>
                <c:pt idx="190">
                  <c:v>3.5646250000000008</c:v>
                </c:pt>
                <c:pt idx="191">
                  <c:v>3.6284166666666668</c:v>
                </c:pt>
                <c:pt idx="192">
                  <c:v>3.6519166666666667</c:v>
                </c:pt>
                <c:pt idx="193">
                  <c:v>3.9446250000000003</c:v>
                </c:pt>
                <c:pt idx="194">
                  <c:v>3.6770166666666668</c:v>
                </c:pt>
                <c:pt idx="195">
                  <c:v>3.4419416666666662</c:v>
                </c:pt>
                <c:pt idx="196">
                  <c:v>3.4714083333333328</c:v>
                </c:pt>
                <c:pt idx="197">
                  <c:v>3.5384749999999996</c:v>
                </c:pt>
                <c:pt idx="198">
                  <c:v>3.7016333333333336</c:v>
                </c:pt>
                <c:pt idx="199">
                  <c:v>3.4213749999999998</c:v>
                </c:pt>
                <c:pt idx="200">
                  <c:v>3.4682274999999998</c:v>
                </c:pt>
                <c:pt idx="201">
                  <c:v>2.8738825000000001</c:v>
                </c:pt>
                <c:pt idx="202">
                  <c:v>2.8408775000000008</c:v>
                </c:pt>
                <c:pt idx="203">
                  <c:v>3.3709500000000006</c:v>
                </c:pt>
                <c:pt idx="204">
                  <c:v>3.2989666666666664</c:v>
                </c:pt>
                <c:pt idx="205">
                  <c:v>3.7237833333333334</c:v>
                </c:pt>
                <c:pt idx="206">
                  <c:v>3.5583691666666666</c:v>
                </c:pt>
                <c:pt idx="207">
                  <c:v>4.0309658333333322</c:v>
                </c:pt>
                <c:pt idx="208">
                  <c:v>4.0230083333333342</c:v>
                </c:pt>
                <c:pt idx="209">
                  <c:v>3.7248583333333336</c:v>
                </c:pt>
                <c:pt idx="210">
                  <c:v>3.8945666666666661</c:v>
                </c:pt>
                <c:pt idx="211">
                  <c:v>3.8880500000000002</c:v>
                </c:pt>
                <c:pt idx="212">
                  <c:v>3.2971749999999993</c:v>
                </c:pt>
                <c:pt idx="213">
                  <c:v>3.5708833333333332</c:v>
                </c:pt>
                <c:pt idx="214">
                  <c:v>3.5167449999999998</c:v>
                </c:pt>
                <c:pt idx="215">
                  <c:v>3.8165375000000004</c:v>
                </c:pt>
                <c:pt idx="216">
                  <c:v>3.9618683333333338</c:v>
                </c:pt>
                <c:pt idx="217">
                  <c:v>3.6008499999999994</c:v>
                </c:pt>
                <c:pt idx="218">
                  <c:v>3.6859666666666668</c:v>
                </c:pt>
                <c:pt idx="219">
                  <c:v>3.330975</c:v>
                </c:pt>
                <c:pt idx="220">
                  <c:v>3.2989250000000001</c:v>
                </c:pt>
                <c:pt idx="221">
                  <c:v>3.0128891666666671</c:v>
                </c:pt>
                <c:pt idx="222">
                  <c:v>3.3153058333333334</c:v>
                </c:pt>
                <c:pt idx="223">
                  <c:v>3.6917925000000005</c:v>
                </c:pt>
                <c:pt idx="224">
                  <c:v>3.6099916666666672</c:v>
                </c:pt>
                <c:pt idx="225">
                  <c:v>3.5566333333333335</c:v>
                </c:pt>
                <c:pt idx="226">
                  <c:v>3.4236749999999998</c:v>
                </c:pt>
                <c:pt idx="227">
                  <c:v>3.1347050000000003</c:v>
                </c:pt>
                <c:pt idx="228">
                  <c:v>2.9904083333333333</c:v>
                </c:pt>
                <c:pt idx="229">
                  <c:v>2.9039749999999995</c:v>
                </c:pt>
                <c:pt idx="230">
                  <c:v>2.6949833333333331</c:v>
                </c:pt>
                <c:pt idx="231">
                  <c:v>3.0168083333333335</c:v>
                </c:pt>
                <c:pt idx="232">
                  <c:v>3.1023499999999999</c:v>
                </c:pt>
                <c:pt idx="233">
                  <c:v>3.4145583333333334</c:v>
                </c:pt>
                <c:pt idx="234">
                  <c:v>3.6099550000000007</c:v>
                </c:pt>
                <c:pt idx="235">
                  <c:v>3.2847416666666667</c:v>
                </c:pt>
                <c:pt idx="236">
                  <c:v>3.3196350000000003</c:v>
                </c:pt>
                <c:pt idx="237">
                  <c:v>3.1686641666666664</c:v>
                </c:pt>
                <c:pt idx="238">
                  <c:v>3.3626341666666666</c:v>
                </c:pt>
                <c:pt idx="239">
                  <c:v>3.7596825000000007</c:v>
                </c:pt>
                <c:pt idx="240">
                  <c:v>4.0960116666666666</c:v>
                </c:pt>
                <c:pt idx="241">
                  <c:v>3.7373933333333333</c:v>
                </c:pt>
                <c:pt idx="242">
                  <c:v>3.6581366666666675</c:v>
                </c:pt>
                <c:pt idx="243">
                  <c:v>3.6894066666666667</c:v>
                </c:pt>
                <c:pt idx="244">
                  <c:v>3.8187691666666663</c:v>
                </c:pt>
                <c:pt idx="245">
                  <c:v>3.4837450000000003</c:v>
                </c:pt>
                <c:pt idx="246">
                  <c:v>3.8684333333333334</c:v>
                </c:pt>
                <c:pt idx="247">
                  <c:v>4.1857583333333332</c:v>
                </c:pt>
                <c:pt idx="248">
                  <c:v>3.8543083333333339</c:v>
                </c:pt>
                <c:pt idx="249">
                  <c:v>3.9036416666666671</c:v>
                </c:pt>
                <c:pt idx="250">
                  <c:v>3.8563083333333341</c:v>
                </c:pt>
                <c:pt idx="251">
                  <c:v>3.4709741666666667</c:v>
                </c:pt>
                <c:pt idx="252">
                  <c:v>3.3159875000000003</c:v>
                </c:pt>
                <c:pt idx="253">
                  <c:v>3.4404308333333327</c:v>
                </c:pt>
                <c:pt idx="254">
                  <c:v>3.5793550000000001</c:v>
                </c:pt>
                <c:pt idx="255">
                  <c:v>3.7736041666666669</c:v>
                </c:pt>
                <c:pt idx="256">
                  <c:v>3.592516666666667</c:v>
                </c:pt>
                <c:pt idx="257">
                  <c:v>3.7616666666666667</c:v>
                </c:pt>
                <c:pt idx="258">
                  <c:v>4.0794391666666669</c:v>
                </c:pt>
                <c:pt idx="259">
                  <c:v>3.7720083333333334</c:v>
                </c:pt>
                <c:pt idx="260">
                  <c:v>3.3350416666666671</c:v>
                </c:pt>
                <c:pt idx="261">
                  <c:v>3.6192999999999995</c:v>
                </c:pt>
                <c:pt idx="262">
                  <c:v>3.5105000000000004</c:v>
                </c:pt>
                <c:pt idx="263">
                  <c:v>3.4857416666666672</c:v>
                </c:pt>
                <c:pt idx="264">
                  <c:v>3.9086399999999997</c:v>
                </c:pt>
                <c:pt idx="265">
                  <c:v>3.7136583333333335</c:v>
                </c:pt>
                <c:pt idx="266">
                  <c:v>3.5273858333333337</c:v>
                </c:pt>
                <c:pt idx="267">
                  <c:v>3.6453691666666663</c:v>
                </c:pt>
                <c:pt idx="268">
                  <c:v>3.6232833333333336</c:v>
                </c:pt>
                <c:pt idx="269">
                  <c:v>3.39235</c:v>
                </c:pt>
                <c:pt idx="270">
                  <c:v>4.1361999999999997</c:v>
                </c:pt>
                <c:pt idx="271">
                  <c:v>3.9289916666666662</c:v>
                </c:pt>
                <c:pt idx="272">
                  <c:v>4.5298833333333333</c:v>
                </c:pt>
                <c:pt idx="273">
                  <c:v>4.3742666666666663</c:v>
                </c:pt>
                <c:pt idx="274">
                  <c:v>4.4416083333333338</c:v>
                </c:pt>
                <c:pt idx="275">
                  <c:v>3.8533666666666662</c:v>
                </c:pt>
                <c:pt idx="276">
                  <c:v>3.8046141666666666</c:v>
                </c:pt>
                <c:pt idx="277">
                  <c:v>3.774025</c:v>
                </c:pt>
                <c:pt idx="278">
                  <c:v>3.8016666666666672</c:v>
                </c:pt>
                <c:pt idx="279">
                  <c:v>4.2860066666666663</c:v>
                </c:pt>
                <c:pt idx="280">
                  <c:v>4.4431766666666661</c:v>
                </c:pt>
                <c:pt idx="281">
                  <c:v>4.6730524999999998</c:v>
                </c:pt>
                <c:pt idx="282">
                  <c:v>4.4522116666666669</c:v>
                </c:pt>
                <c:pt idx="283">
                  <c:v>4.4321891666666664</c:v>
                </c:pt>
                <c:pt idx="284">
                  <c:v>4.2965341666666665</c:v>
                </c:pt>
                <c:pt idx="285">
                  <c:v>4.4299216666666679</c:v>
                </c:pt>
                <c:pt idx="286">
                  <c:v>3.7221824999999993</c:v>
                </c:pt>
                <c:pt idx="287">
                  <c:v>4.0989074999999993</c:v>
                </c:pt>
                <c:pt idx="288">
                  <c:v>3.8896650000000004</c:v>
                </c:pt>
                <c:pt idx="289">
                  <c:v>4.1049733333333327</c:v>
                </c:pt>
                <c:pt idx="290">
                  <c:v>4.379104166666667</c:v>
                </c:pt>
                <c:pt idx="291">
                  <c:v>4.0555925000000004</c:v>
                </c:pt>
                <c:pt idx="292">
                  <c:v>3.9711833333333337</c:v>
                </c:pt>
                <c:pt idx="293">
                  <c:v>3.7913233333333327</c:v>
                </c:pt>
                <c:pt idx="294">
                  <c:v>3.7148749999999997</c:v>
                </c:pt>
                <c:pt idx="295">
                  <c:v>3.4776749999999996</c:v>
                </c:pt>
                <c:pt idx="296">
                  <c:v>3.3618500000000004</c:v>
                </c:pt>
                <c:pt idx="297">
                  <c:v>3.799325000000001</c:v>
                </c:pt>
                <c:pt idx="298">
                  <c:v>3.7337691666666668</c:v>
                </c:pt>
                <c:pt idx="299">
                  <c:v>3.7241349999999991</c:v>
                </c:pt>
                <c:pt idx="300">
                  <c:v>3.6142333333333334</c:v>
                </c:pt>
                <c:pt idx="301">
                  <c:v>3.3585833333333337</c:v>
                </c:pt>
                <c:pt idx="302">
                  <c:v>3.4964833333333338</c:v>
                </c:pt>
                <c:pt idx="303">
                  <c:v>3.3874666666666671</c:v>
                </c:pt>
                <c:pt idx="304">
                  <c:v>3.6406333333333332</c:v>
                </c:pt>
                <c:pt idx="305">
                  <c:v>3.7369500000000002</c:v>
                </c:pt>
                <c:pt idx="306">
                  <c:v>3.8906433333333332</c:v>
                </c:pt>
                <c:pt idx="307">
                  <c:v>3.3358150000000002</c:v>
                </c:pt>
                <c:pt idx="308">
                  <c:v>3.9843050000000004</c:v>
                </c:pt>
                <c:pt idx="309">
                  <c:v>4.2575041666666662</c:v>
                </c:pt>
                <c:pt idx="310">
                  <c:v>4.2765983333333333</c:v>
                </c:pt>
                <c:pt idx="311">
                  <c:v>4.1779441666666672</c:v>
                </c:pt>
                <c:pt idx="312">
                  <c:v>4.4145124999999998</c:v>
                </c:pt>
                <c:pt idx="313">
                  <c:v>4.456621666666666</c:v>
                </c:pt>
                <c:pt idx="314">
                  <c:v>4.115405833333333</c:v>
                </c:pt>
                <c:pt idx="315">
                  <c:v>3.9534775</c:v>
                </c:pt>
                <c:pt idx="316">
                  <c:v>4.1264075</c:v>
                </c:pt>
                <c:pt idx="317">
                  <c:v>4.1993516666666668</c:v>
                </c:pt>
                <c:pt idx="318">
                  <c:v>4.0165458333333337</c:v>
                </c:pt>
                <c:pt idx="319">
                  <c:v>4.0405250000000006</c:v>
                </c:pt>
                <c:pt idx="320">
                  <c:v>3.7737700000000003</c:v>
                </c:pt>
                <c:pt idx="321">
                  <c:v>3.7672150000000002</c:v>
                </c:pt>
                <c:pt idx="322">
                  <c:v>4.0590299999999999</c:v>
                </c:pt>
                <c:pt idx="323">
                  <c:v>4.2840999999999996</c:v>
                </c:pt>
                <c:pt idx="324">
                  <c:v>4.5534749999999997</c:v>
                </c:pt>
                <c:pt idx="325">
                  <c:v>4.2164725000000001</c:v>
                </c:pt>
                <c:pt idx="326">
                  <c:v>4.1197533333333327</c:v>
                </c:pt>
                <c:pt idx="327">
                  <c:v>4.289508333333333</c:v>
                </c:pt>
                <c:pt idx="328">
                  <c:v>4.211760833333333</c:v>
                </c:pt>
                <c:pt idx="329">
                  <c:v>4.0946358333333333</c:v>
                </c:pt>
                <c:pt idx="330">
                  <c:v>3.6799416666666662</c:v>
                </c:pt>
                <c:pt idx="331">
                  <c:v>3.7795316666666658</c:v>
                </c:pt>
                <c:pt idx="332">
                  <c:v>3.7785266666666666</c:v>
                </c:pt>
                <c:pt idx="333">
                  <c:v>3.3562833333333333</c:v>
                </c:pt>
                <c:pt idx="334">
                  <c:v>3.3699733333333337</c:v>
                </c:pt>
                <c:pt idx="335">
                  <c:v>3.0916808333333337</c:v>
                </c:pt>
                <c:pt idx="336">
                  <c:v>3.3929566666666662</c:v>
                </c:pt>
                <c:pt idx="337">
                  <c:v>3.5721733333333336</c:v>
                </c:pt>
                <c:pt idx="338">
                  <c:v>3.561301666666667</c:v>
                </c:pt>
                <c:pt idx="339">
                  <c:v>3.7034000000000002</c:v>
                </c:pt>
                <c:pt idx="340">
                  <c:v>3.699805833333333</c:v>
                </c:pt>
                <c:pt idx="341">
                  <c:v>3.676464166666666</c:v>
                </c:pt>
                <c:pt idx="342">
                  <c:v>3.7260650000000002</c:v>
                </c:pt>
                <c:pt idx="343">
                  <c:v>3.9213249999999999</c:v>
                </c:pt>
                <c:pt idx="344">
                  <c:v>3.9106524999999999</c:v>
                </c:pt>
                <c:pt idx="345">
                  <c:v>3.9935391666666664</c:v>
                </c:pt>
                <c:pt idx="346">
                  <c:v>3.5380508333333327</c:v>
                </c:pt>
                <c:pt idx="347">
                  <c:v>3.7531308333333335</c:v>
                </c:pt>
                <c:pt idx="348">
                  <c:v>4.3345708333333333</c:v>
                </c:pt>
                <c:pt idx="349">
                  <c:v>4.6099083333333333</c:v>
                </c:pt>
                <c:pt idx="350">
                  <c:v>4.4986866666666661</c:v>
                </c:pt>
                <c:pt idx="351">
                  <c:v>4.1255816666666663</c:v>
                </c:pt>
                <c:pt idx="352">
                  <c:v>3.7662591666666665</c:v>
                </c:pt>
                <c:pt idx="353">
                  <c:v>3.6522466666666666</c:v>
                </c:pt>
                <c:pt idx="354">
                  <c:v>3.6802100000000002</c:v>
                </c:pt>
                <c:pt idx="355">
                  <c:v>3.574346666666667</c:v>
                </c:pt>
                <c:pt idx="356">
                  <c:v>3.591628333333333</c:v>
                </c:pt>
                <c:pt idx="357">
                  <c:v>3.779911666666667</c:v>
                </c:pt>
                <c:pt idx="358">
                  <c:v>3.7112808333333329</c:v>
                </c:pt>
                <c:pt idx="359">
                  <c:v>3.6773191666666665</c:v>
                </c:pt>
                <c:pt idx="360">
                  <c:v>3.7855874999999997</c:v>
                </c:pt>
                <c:pt idx="361">
                  <c:v>4.109491666666667</c:v>
                </c:pt>
                <c:pt idx="362">
                  <c:v>4.000091666666667</c:v>
                </c:pt>
                <c:pt idx="363">
                  <c:v>4.100530833333333</c:v>
                </c:pt>
                <c:pt idx="364">
                  <c:v>4.0233541666666666</c:v>
                </c:pt>
                <c:pt idx="365">
                  <c:v>3.8607741666666668</c:v>
                </c:pt>
                <c:pt idx="366">
                  <c:v>3.5463366666666665</c:v>
                </c:pt>
                <c:pt idx="367">
                  <c:v>3.800665</c:v>
                </c:pt>
                <c:pt idx="368">
                  <c:v>4.3004624999999992</c:v>
                </c:pt>
                <c:pt idx="369">
                  <c:v>4.3809583333333331</c:v>
                </c:pt>
                <c:pt idx="370">
                  <c:v>4.1356416666666673</c:v>
                </c:pt>
                <c:pt idx="371">
                  <c:v>4.2106250000000003</c:v>
                </c:pt>
                <c:pt idx="372">
                  <c:v>4.370070000000001</c:v>
                </c:pt>
                <c:pt idx="373">
                  <c:v>4.3057750000000006</c:v>
                </c:pt>
                <c:pt idx="374">
                  <c:v>4.0831166666666672</c:v>
                </c:pt>
                <c:pt idx="375">
                  <c:v>4.1839166666666667</c:v>
                </c:pt>
                <c:pt idx="376">
                  <c:v>4.3499083333333326</c:v>
                </c:pt>
                <c:pt idx="377">
                  <c:v>4.1201916666666669</c:v>
                </c:pt>
                <c:pt idx="378">
                  <c:v>4.5539750000000003</c:v>
                </c:pt>
                <c:pt idx="379">
                  <c:v>4.4060174999999999</c:v>
                </c:pt>
                <c:pt idx="380">
                  <c:v>4.4565025</c:v>
                </c:pt>
                <c:pt idx="381">
                  <c:v>3.8733350000000004</c:v>
                </c:pt>
                <c:pt idx="382">
                  <c:v>3.8136883333333333</c:v>
                </c:pt>
                <c:pt idx="383">
                  <c:v>3.9640333333333331</c:v>
                </c:pt>
                <c:pt idx="384">
                  <c:v>3.8982083333333333</c:v>
                </c:pt>
                <c:pt idx="385">
                  <c:v>4.1927908333333326</c:v>
                </c:pt>
                <c:pt idx="386">
                  <c:v>3.9683416666666673</c:v>
                </c:pt>
                <c:pt idx="387">
                  <c:v>3.615605833333333</c:v>
                </c:pt>
                <c:pt idx="388">
                  <c:v>3.6024250000000007</c:v>
                </c:pt>
                <c:pt idx="389">
                  <c:v>3.7129166666666666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6.9828636363636374</c:v>
                </c:pt>
                <c:pt idx="1">
                  <c:v>6.2130272727272731</c:v>
                </c:pt>
                <c:pt idx="2">
                  <c:v>6.8512181818181821</c:v>
                </c:pt>
                <c:pt idx="3">
                  <c:v>6.6246818181818181</c:v>
                </c:pt>
                <c:pt idx="4">
                  <c:v>6.229745454545454</c:v>
                </c:pt>
                <c:pt idx="5">
                  <c:v>6.0842545454545451</c:v>
                </c:pt>
                <c:pt idx="6">
                  <c:v>6.5000818181818198</c:v>
                </c:pt>
                <c:pt idx="7">
                  <c:v>6.261772727272727</c:v>
                </c:pt>
                <c:pt idx="8">
                  <c:v>6.9457181818181821</c:v>
                </c:pt>
                <c:pt idx="9">
                  <c:v>6.8441272727272722</c:v>
                </c:pt>
                <c:pt idx="10">
                  <c:v>6.3790181818181821</c:v>
                </c:pt>
                <c:pt idx="11">
                  <c:v>7.1082363636363626</c:v>
                </c:pt>
                <c:pt idx="12">
                  <c:v>6.6568454545454552</c:v>
                </c:pt>
                <c:pt idx="13">
                  <c:v>6.5185363636363638</c:v>
                </c:pt>
                <c:pt idx="14">
                  <c:v>6.6493272727272732</c:v>
                </c:pt>
                <c:pt idx="15">
                  <c:v>2.7216272727272726</c:v>
                </c:pt>
                <c:pt idx="16">
                  <c:v>0.86860090909090915</c:v>
                </c:pt>
                <c:pt idx="17">
                  <c:v>0.64531636363636369</c:v>
                </c:pt>
                <c:pt idx="18">
                  <c:v>0.63852636363636373</c:v>
                </c:pt>
                <c:pt idx="19">
                  <c:v>0.74348454545454556</c:v>
                </c:pt>
                <c:pt idx="20">
                  <c:v>0.81269181818181824</c:v>
                </c:pt>
                <c:pt idx="21">
                  <c:v>1.1359700000000001</c:v>
                </c:pt>
                <c:pt idx="22">
                  <c:v>1.365396363636364</c:v>
                </c:pt>
                <c:pt idx="23">
                  <c:v>1.7164818181818184</c:v>
                </c:pt>
                <c:pt idx="24">
                  <c:v>2.2591727272727273</c:v>
                </c:pt>
                <c:pt idx="25">
                  <c:v>2.5377363636363639</c:v>
                </c:pt>
                <c:pt idx="26">
                  <c:v>2.714081818181818</c:v>
                </c:pt>
                <c:pt idx="27">
                  <c:v>2.9777909090909094</c:v>
                </c:pt>
                <c:pt idx="28">
                  <c:v>3.2329545454545463</c:v>
                </c:pt>
                <c:pt idx="29">
                  <c:v>3.8008181818181814</c:v>
                </c:pt>
                <c:pt idx="30">
                  <c:v>3.0796909090909086</c:v>
                </c:pt>
                <c:pt idx="31">
                  <c:v>2.4762909090909089</c:v>
                </c:pt>
                <c:pt idx="32">
                  <c:v>2.1323272727272728</c:v>
                </c:pt>
                <c:pt idx="33">
                  <c:v>1.9132272727272728</c:v>
                </c:pt>
                <c:pt idx="34">
                  <c:v>1.6967354545454547</c:v>
                </c:pt>
                <c:pt idx="35">
                  <c:v>1.6019763636363635</c:v>
                </c:pt>
                <c:pt idx="36">
                  <c:v>1.6224663636363637</c:v>
                </c:pt>
                <c:pt idx="37">
                  <c:v>1.6799927272727273</c:v>
                </c:pt>
                <c:pt idx="38">
                  <c:v>1.8692545454545453</c:v>
                </c:pt>
                <c:pt idx="39">
                  <c:v>1.8785418181818185</c:v>
                </c:pt>
                <c:pt idx="40">
                  <c:v>1.897781818181818</c:v>
                </c:pt>
                <c:pt idx="41">
                  <c:v>1.8363363636363637</c:v>
                </c:pt>
                <c:pt idx="42">
                  <c:v>1.9102545454545454</c:v>
                </c:pt>
                <c:pt idx="43">
                  <c:v>2.1347454545454547</c:v>
                </c:pt>
                <c:pt idx="44">
                  <c:v>1.9340390909090912</c:v>
                </c:pt>
                <c:pt idx="45">
                  <c:v>2.1060963636363641</c:v>
                </c:pt>
                <c:pt idx="46">
                  <c:v>1.9457936363636363</c:v>
                </c:pt>
                <c:pt idx="47">
                  <c:v>2.3428345454545454</c:v>
                </c:pt>
                <c:pt idx="48">
                  <c:v>2.4887636363636361</c:v>
                </c:pt>
                <c:pt idx="49">
                  <c:v>2.7323072727272728</c:v>
                </c:pt>
                <c:pt idx="50">
                  <c:v>2.5219445454545455</c:v>
                </c:pt>
                <c:pt idx="51">
                  <c:v>2.7694399999999999</c:v>
                </c:pt>
                <c:pt idx="52">
                  <c:v>2.8353909090909086</c:v>
                </c:pt>
                <c:pt idx="53">
                  <c:v>2.6362818181818182</c:v>
                </c:pt>
                <c:pt idx="54">
                  <c:v>2.8759827272727274</c:v>
                </c:pt>
                <c:pt idx="55">
                  <c:v>2.8351518181818185</c:v>
                </c:pt>
                <c:pt idx="56">
                  <c:v>2.8512545454545455</c:v>
                </c:pt>
                <c:pt idx="57">
                  <c:v>3.2658636363636364</c:v>
                </c:pt>
                <c:pt idx="58">
                  <c:v>3.5063</c:v>
                </c:pt>
                <c:pt idx="59">
                  <c:v>3.5423818181818181</c:v>
                </c:pt>
                <c:pt idx="60">
                  <c:v>3.2718136363636363</c:v>
                </c:pt>
                <c:pt idx="61">
                  <c:v>3.3839945454545455</c:v>
                </c:pt>
                <c:pt idx="62">
                  <c:v>3.0844590909090912</c:v>
                </c:pt>
                <c:pt idx="63">
                  <c:v>2.7844754545454542</c:v>
                </c:pt>
                <c:pt idx="64">
                  <c:v>3.2258300000000002</c:v>
                </c:pt>
                <c:pt idx="65">
                  <c:v>3.2340181818181817</c:v>
                </c:pt>
                <c:pt idx="66">
                  <c:v>2.7486272727272723</c:v>
                </c:pt>
                <c:pt idx="67">
                  <c:v>3.0713818181818184</c:v>
                </c:pt>
                <c:pt idx="68">
                  <c:v>3.3281999999999998</c:v>
                </c:pt>
                <c:pt idx="69">
                  <c:v>3.5107454545454542</c:v>
                </c:pt>
                <c:pt idx="70">
                  <c:v>3.7295090909090916</c:v>
                </c:pt>
                <c:pt idx="71">
                  <c:v>4.0646727272727281</c:v>
                </c:pt>
                <c:pt idx="72">
                  <c:v>3.6051000000000002</c:v>
                </c:pt>
                <c:pt idx="73">
                  <c:v>3.6623545454545452</c:v>
                </c:pt>
                <c:pt idx="74">
                  <c:v>3.6826454545454541</c:v>
                </c:pt>
                <c:pt idx="75">
                  <c:v>3.6789363636363643</c:v>
                </c:pt>
                <c:pt idx="76">
                  <c:v>3.6158636363636361</c:v>
                </c:pt>
                <c:pt idx="77">
                  <c:v>3.519545454545455</c:v>
                </c:pt>
                <c:pt idx="78">
                  <c:v>3.6198000000000006</c:v>
                </c:pt>
                <c:pt idx="79">
                  <c:v>3.4516363636363638</c:v>
                </c:pt>
                <c:pt idx="80">
                  <c:v>4.0178636363636366</c:v>
                </c:pt>
                <c:pt idx="81">
                  <c:v>4.0347909090909093</c:v>
                </c:pt>
                <c:pt idx="82">
                  <c:v>3.16900909090909</c:v>
                </c:pt>
                <c:pt idx="83">
                  <c:v>3.1967454545454541</c:v>
                </c:pt>
                <c:pt idx="84">
                  <c:v>3.3988454545454547</c:v>
                </c:pt>
                <c:pt idx="85">
                  <c:v>3.9522363636363633</c:v>
                </c:pt>
                <c:pt idx="86">
                  <c:v>4.1024090909090907</c:v>
                </c:pt>
                <c:pt idx="87">
                  <c:v>4.1270181818181815</c:v>
                </c:pt>
                <c:pt idx="88">
                  <c:v>3.4972818181818184</c:v>
                </c:pt>
                <c:pt idx="89">
                  <c:v>3.6896363636363643</c:v>
                </c:pt>
                <c:pt idx="90">
                  <c:v>3.1252636363636359</c:v>
                </c:pt>
                <c:pt idx="91">
                  <c:v>3.4924454545454551</c:v>
                </c:pt>
                <c:pt idx="92">
                  <c:v>3.9056509090909088</c:v>
                </c:pt>
                <c:pt idx="93">
                  <c:v>3.9761909090909087</c:v>
                </c:pt>
                <c:pt idx="94">
                  <c:v>3.9528145454545451</c:v>
                </c:pt>
                <c:pt idx="95">
                  <c:v>3.3928263636363636</c:v>
                </c:pt>
                <c:pt idx="96">
                  <c:v>3.4347636363636371</c:v>
                </c:pt>
                <c:pt idx="97">
                  <c:v>3.7337672727272722</c:v>
                </c:pt>
                <c:pt idx="98">
                  <c:v>4.3065972727272719</c:v>
                </c:pt>
                <c:pt idx="99">
                  <c:v>4.5969545454545457</c:v>
                </c:pt>
                <c:pt idx="100">
                  <c:v>4.3027181818181814</c:v>
                </c:pt>
                <c:pt idx="101">
                  <c:v>4.0985163636363628</c:v>
                </c:pt>
                <c:pt idx="102">
                  <c:v>4.2032472727272721</c:v>
                </c:pt>
                <c:pt idx="103">
                  <c:v>4.2957600000000005</c:v>
                </c:pt>
                <c:pt idx="104">
                  <c:v>5.1696790909090913</c:v>
                </c:pt>
                <c:pt idx="105">
                  <c:v>5.11822</c:v>
                </c:pt>
                <c:pt idx="106">
                  <c:v>4.6511727272727272</c:v>
                </c:pt>
                <c:pt idx="107">
                  <c:v>4.6193445454545463</c:v>
                </c:pt>
                <c:pt idx="108">
                  <c:v>4.1526636363636369</c:v>
                </c:pt>
                <c:pt idx="109">
                  <c:v>4.3547636363636366</c:v>
                </c:pt>
                <c:pt idx="110">
                  <c:v>4.2990454545454551</c:v>
                </c:pt>
                <c:pt idx="111">
                  <c:v>4.2007363636363637</c:v>
                </c:pt>
                <c:pt idx="112">
                  <c:v>4.7579909090909087</c:v>
                </c:pt>
                <c:pt idx="113">
                  <c:v>5.0710818181818187</c:v>
                </c:pt>
                <c:pt idx="114">
                  <c:v>4.831336363636364</c:v>
                </c:pt>
                <c:pt idx="115">
                  <c:v>5.0778545454545458</c:v>
                </c:pt>
                <c:pt idx="116">
                  <c:v>5.1707181818181818</c:v>
                </c:pt>
                <c:pt idx="117">
                  <c:v>5.5327636363636366</c:v>
                </c:pt>
                <c:pt idx="118">
                  <c:v>5.6756363636363636</c:v>
                </c:pt>
                <c:pt idx="119">
                  <c:v>5.709245454545453</c:v>
                </c:pt>
                <c:pt idx="120">
                  <c:v>5.7267363636363635</c:v>
                </c:pt>
                <c:pt idx="121">
                  <c:v>5.0547636363636359</c:v>
                </c:pt>
                <c:pt idx="122">
                  <c:v>5.5360818181818185</c:v>
                </c:pt>
                <c:pt idx="123">
                  <c:v>5.0975818181818182</c:v>
                </c:pt>
                <c:pt idx="124">
                  <c:v>5.282536363636364</c:v>
                </c:pt>
                <c:pt idx="125">
                  <c:v>4.948336363636364</c:v>
                </c:pt>
                <c:pt idx="126">
                  <c:v>5.5646090909090917</c:v>
                </c:pt>
                <c:pt idx="127">
                  <c:v>5.4321363636363635</c:v>
                </c:pt>
                <c:pt idx="128">
                  <c:v>5.3611454545454542</c:v>
                </c:pt>
                <c:pt idx="129">
                  <c:v>4.788363636363635</c:v>
                </c:pt>
                <c:pt idx="130">
                  <c:v>4.8653181818181812</c:v>
                </c:pt>
                <c:pt idx="131">
                  <c:v>5.1416545454545464</c:v>
                </c:pt>
                <c:pt idx="132">
                  <c:v>4.8844545454545463</c:v>
                </c:pt>
                <c:pt idx="133">
                  <c:v>4.5758636363636365</c:v>
                </c:pt>
                <c:pt idx="134">
                  <c:v>4.8105545454545444</c:v>
                </c:pt>
                <c:pt idx="135">
                  <c:v>5.009145454545453</c:v>
                </c:pt>
                <c:pt idx="136">
                  <c:v>5.5041545454545462</c:v>
                </c:pt>
                <c:pt idx="137">
                  <c:v>4.6575818181818187</c:v>
                </c:pt>
                <c:pt idx="138">
                  <c:v>4.5787909090909089</c:v>
                </c:pt>
                <c:pt idx="139">
                  <c:v>4.19760909090909</c:v>
                </c:pt>
                <c:pt idx="140">
                  <c:v>4.1215818181818182</c:v>
                </c:pt>
                <c:pt idx="141">
                  <c:v>4.3028454545454551</c:v>
                </c:pt>
                <c:pt idx="142">
                  <c:v>4.0065363636363633</c:v>
                </c:pt>
                <c:pt idx="143">
                  <c:v>4.2080154545454542</c:v>
                </c:pt>
                <c:pt idx="144">
                  <c:v>4.8705490909090914</c:v>
                </c:pt>
                <c:pt idx="145">
                  <c:v>4.3122336363636355</c:v>
                </c:pt>
                <c:pt idx="146">
                  <c:v>4.2789290909090898</c:v>
                </c:pt>
                <c:pt idx="147">
                  <c:v>4.0399545454545454</c:v>
                </c:pt>
                <c:pt idx="148">
                  <c:v>4.7154927272727276</c:v>
                </c:pt>
                <c:pt idx="149">
                  <c:v>4.2750272727272725</c:v>
                </c:pt>
                <c:pt idx="150">
                  <c:v>4.0645181818181824</c:v>
                </c:pt>
                <c:pt idx="151">
                  <c:v>4.0593727272727271</c:v>
                </c:pt>
                <c:pt idx="152">
                  <c:v>4.5997818181818184</c:v>
                </c:pt>
                <c:pt idx="153">
                  <c:v>4.8727727272727286</c:v>
                </c:pt>
                <c:pt idx="154">
                  <c:v>4.728945454545455</c:v>
                </c:pt>
                <c:pt idx="155">
                  <c:v>4.5519363636363641</c:v>
                </c:pt>
                <c:pt idx="156">
                  <c:v>4.7860454545454552</c:v>
                </c:pt>
                <c:pt idx="157">
                  <c:v>5.0748454545454544</c:v>
                </c:pt>
                <c:pt idx="158">
                  <c:v>5.3646181818181811</c:v>
                </c:pt>
                <c:pt idx="159">
                  <c:v>5.1795545454545469</c:v>
                </c:pt>
                <c:pt idx="160">
                  <c:v>5.1692454545454547</c:v>
                </c:pt>
                <c:pt idx="161">
                  <c:v>4.8186636363636355</c:v>
                </c:pt>
                <c:pt idx="162">
                  <c:v>5.029054545454545</c:v>
                </c:pt>
                <c:pt idx="163">
                  <c:v>4.8346999999999998</c:v>
                </c:pt>
                <c:pt idx="164">
                  <c:v>4.9882000000000009</c:v>
                </c:pt>
                <c:pt idx="165">
                  <c:v>4.8486909090909087</c:v>
                </c:pt>
                <c:pt idx="166">
                  <c:v>5.1938818181818176</c:v>
                </c:pt>
                <c:pt idx="167">
                  <c:v>4.6647545454545449</c:v>
                </c:pt>
                <c:pt idx="168">
                  <c:v>4.4988909090909095</c:v>
                </c:pt>
                <c:pt idx="169">
                  <c:v>4.7326181818181823</c:v>
                </c:pt>
                <c:pt idx="170">
                  <c:v>4.8257909090909088</c:v>
                </c:pt>
                <c:pt idx="171">
                  <c:v>4.9827909090909097</c:v>
                </c:pt>
                <c:pt idx="172">
                  <c:v>5.1827363636363648</c:v>
                </c:pt>
                <c:pt idx="173">
                  <c:v>5.8909272727272732</c:v>
                </c:pt>
                <c:pt idx="174">
                  <c:v>5.5198272727272739</c:v>
                </c:pt>
                <c:pt idx="175">
                  <c:v>5.8976181818181823</c:v>
                </c:pt>
                <c:pt idx="176">
                  <c:v>5.0177454545454543</c:v>
                </c:pt>
                <c:pt idx="177">
                  <c:v>5.0412363636363642</c:v>
                </c:pt>
                <c:pt idx="178">
                  <c:v>4.4523363636363635</c:v>
                </c:pt>
                <c:pt idx="179">
                  <c:v>4.9857090909090909</c:v>
                </c:pt>
                <c:pt idx="180">
                  <c:v>5.7586727272727272</c:v>
                </c:pt>
                <c:pt idx="181">
                  <c:v>5.291281818181818</c:v>
                </c:pt>
                <c:pt idx="182">
                  <c:v>5.0220909090909087</c:v>
                </c:pt>
                <c:pt idx="183">
                  <c:v>5.3838363636363633</c:v>
                </c:pt>
                <c:pt idx="184">
                  <c:v>5.0788545454545444</c:v>
                </c:pt>
                <c:pt idx="185">
                  <c:v>5.4034636363636359</c:v>
                </c:pt>
                <c:pt idx="186">
                  <c:v>5.2672363636363633</c:v>
                </c:pt>
                <c:pt idx="187">
                  <c:v>6.0153818181818188</c:v>
                </c:pt>
                <c:pt idx="188">
                  <c:v>5.8458363636363631</c:v>
                </c:pt>
                <c:pt idx="189">
                  <c:v>5.2933818181818175</c:v>
                </c:pt>
                <c:pt idx="190">
                  <c:v>4.7410000000000005</c:v>
                </c:pt>
                <c:pt idx="191">
                  <c:v>5.3972727272727274</c:v>
                </c:pt>
                <c:pt idx="192">
                  <c:v>5.245690909090909</c:v>
                </c:pt>
                <c:pt idx="193">
                  <c:v>4.697290909090909</c:v>
                </c:pt>
                <c:pt idx="194">
                  <c:v>5.4111636363636357</c:v>
                </c:pt>
                <c:pt idx="195">
                  <c:v>5.4242090909090912</c:v>
                </c:pt>
                <c:pt idx="196">
                  <c:v>5.3656909090909091</c:v>
                </c:pt>
                <c:pt idx="197">
                  <c:v>5.3897636363636359</c:v>
                </c:pt>
                <c:pt idx="198">
                  <c:v>5.8787363636363636</c:v>
                </c:pt>
                <c:pt idx="199">
                  <c:v>6.0258363636363637</c:v>
                </c:pt>
                <c:pt idx="200">
                  <c:v>5.8371363636363638</c:v>
                </c:pt>
                <c:pt idx="201">
                  <c:v>5.778572727272727</c:v>
                </c:pt>
                <c:pt idx="202">
                  <c:v>5.7811545454545445</c:v>
                </c:pt>
                <c:pt idx="203">
                  <c:v>5.6897363636363636</c:v>
                </c:pt>
                <c:pt idx="204">
                  <c:v>5.2792818181818184</c:v>
                </c:pt>
                <c:pt idx="205">
                  <c:v>5.1398454545454548</c:v>
                </c:pt>
                <c:pt idx="206">
                  <c:v>5.551318181818182</c:v>
                </c:pt>
                <c:pt idx="207">
                  <c:v>5.6946363636363628</c:v>
                </c:pt>
                <c:pt idx="208">
                  <c:v>5.2000999999999999</c:v>
                </c:pt>
                <c:pt idx="209">
                  <c:v>5.599209090909091</c:v>
                </c:pt>
                <c:pt idx="210">
                  <c:v>5.7160272727272732</c:v>
                </c:pt>
                <c:pt idx="211">
                  <c:v>6.1509818181818181</c:v>
                </c:pt>
                <c:pt idx="212">
                  <c:v>5.2852727272727273</c:v>
                </c:pt>
                <c:pt idx="213">
                  <c:v>6.020818181818183</c:v>
                </c:pt>
                <c:pt idx="214">
                  <c:v>5.6362454545454543</c:v>
                </c:pt>
                <c:pt idx="215">
                  <c:v>5.9738909090909091</c:v>
                </c:pt>
                <c:pt idx="216">
                  <c:v>6.669309090909092</c:v>
                </c:pt>
                <c:pt idx="217">
                  <c:v>6.6456727272727258</c:v>
                </c:pt>
                <c:pt idx="218">
                  <c:v>6.0541636363636364</c:v>
                </c:pt>
                <c:pt idx="219">
                  <c:v>6.4952181818181822</c:v>
                </c:pt>
                <c:pt idx="220">
                  <c:v>7.2314727272727275</c:v>
                </c:pt>
                <c:pt idx="221">
                  <c:v>7.2743636363636366</c:v>
                </c:pt>
                <c:pt idx="222">
                  <c:v>7.392445454545455</c:v>
                </c:pt>
                <c:pt idx="223">
                  <c:v>6.9109818181818188</c:v>
                </c:pt>
                <c:pt idx="224">
                  <c:v>6.4617363636363629</c:v>
                </c:pt>
                <c:pt idx="225">
                  <c:v>6.5524272727272717</c:v>
                </c:pt>
                <c:pt idx="226">
                  <c:v>6.5711818181818167</c:v>
                </c:pt>
                <c:pt idx="227">
                  <c:v>6.3809363636363647</c:v>
                </c:pt>
                <c:pt idx="228">
                  <c:v>6.4749727272727275</c:v>
                </c:pt>
                <c:pt idx="229">
                  <c:v>5.8849818181818172</c:v>
                </c:pt>
                <c:pt idx="230">
                  <c:v>5.5698181818181816</c:v>
                </c:pt>
                <c:pt idx="231">
                  <c:v>5.4584363636363635</c:v>
                </c:pt>
                <c:pt idx="232">
                  <c:v>5.5797272727272729</c:v>
                </c:pt>
                <c:pt idx="233">
                  <c:v>5.2054090909090913</c:v>
                </c:pt>
                <c:pt idx="234">
                  <c:v>5.8680636363636358</c:v>
                </c:pt>
                <c:pt idx="235">
                  <c:v>5.241063636363636</c:v>
                </c:pt>
                <c:pt idx="236">
                  <c:v>5.733118181818182</c:v>
                </c:pt>
                <c:pt idx="237">
                  <c:v>5.8991181818181815</c:v>
                </c:pt>
                <c:pt idx="238">
                  <c:v>5.6764545454545461</c:v>
                </c:pt>
                <c:pt idx="239">
                  <c:v>5.4016909090909087</c:v>
                </c:pt>
                <c:pt idx="240">
                  <c:v>5.4550818181818181</c:v>
                </c:pt>
                <c:pt idx="241">
                  <c:v>5.5640909090909085</c:v>
                </c:pt>
                <c:pt idx="242">
                  <c:v>5.799254545454545</c:v>
                </c:pt>
                <c:pt idx="243">
                  <c:v>5.9341000000000008</c:v>
                </c:pt>
                <c:pt idx="244">
                  <c:v>5.8472636363636354</c:v>
                </c:pt>
                <c:pt idx="245">
                  <c:v>6.1939363636363627</c:v>
                </c:pt>
                <c:pt idx="246">
                  <c:v>6.3677636363636365</c:v>
                </c:pt>
                <c:pt idx="247">
                  <c:v>7.1730909090909103</c:v>
                </c:pt>
                <c:pt idx="248">
                  <c:v>6.79</c:v>
                </c:pt>
                <c:pt idx="249">
                  <c:v>7.0014090909090916</c:v>
                </c:pt>
                <c:pt idx="250">
                  <c:v>6.6642545454545461</c:v>
                </c:pt>
                <c:pt idx="251">
                  <c:v>6.9018818181818178</c:v>
                </c:pt>
                <c:pt idx="252">
                  <c:v>6.696918181818182</c:v>
                </c:pt>
                <c:pt idx="253">
                  <c:v>6.0918545454545443</c:v>
                </c:pt>
                <c:pt idx="254">
                  <c:v>5.8407909090909076</c:v>
                </c:pt>
                <c:pt idx="255">
                  <c:v>6.1056727272727276</c:v>
                </c:pt>
                <c:pt idx="256">
                  <c:v>5.6999545454545455</c:v>
                </c:pt>
                <c:pt idx="257">
                  <c:v>6.1054181818181812</c:v>
                </c:pt>
                <c:pt idx="258">
                  <c:v>6.4290909090909087</c:v>
                </c:pt>
                <c:pt idx="259">
                  <c:v>6.5861909090909085</c:v>
                </c:pt>
                <c:pt idx="260">
                  <c:v>5.6663818181818177</c:v>
                </c:pt>
                <c:pt idx="261">
                  <c:v>5.7540909090909089</c:v>
                </c:pt>
                <c:pt idx="262">
                  <c:v>6.2450818181818173</c:v>
                </c:pt>
                <c:pt idx="263">
                  <c:v>6.8542181818181831</c:v>
                </c:pt>
                <c:pt idx="264">
                  <c:v>7.0902363636363646</c:v>
                </c:pt>
                <c:pt idx="265">
                  <c:v>6.9801909090909078</c:v>
                </c:pt>
                <c:pt idx="266">
                  <c:v>6.6372000000000009</c:v>
                </c:pt>
                <c:pt idx="267">
                  <c:v>6.865909090909093</c:v>
                </c:pt>
                <c:pt idx="268">
                  <c:v>6.179527272727273</c:v>
                </c:pt>
                <c:pt idx="269">
                  <c:v>5.9076454545454542</c:v>
                </c:pt>
                <c:pt idx="270">
                  <c:v>6.6631636363636355</c:v>
                </c:pt>
                <c:pt idx="271">
                  <c:v>6.7121909090909098</c:v>
                </c:pt>
                <c:pt idx="272">
                  <c:v>6.5857818181818173</c:v>
                </c:pt>
                <c:pt idx="273">
                  <c:v>7.4577181818181808</c:v>
                </c:pt>
                <c:pt idx="274">
                  <c:v>6.8701545454545458</c:v>
                </c:pt>
                <c:pt idx="275">
                  <c:v>6.7149909090909112</c:v>
                </c:pt>
                <c:pt idx="276">
                  <c:v>6.320290909090911</c:v>
                </c:pt>
                <c:pt idx="277">
                  <c:v>7.1038818181818177</c:v>
                </c:pt>
                <c:pt idx="278">
                  <c:v>6.8343727272727275</c:v>
                </c:pt>
                <c:pt idx="279">
                  <c:v>7.2240090909090915</c:v>
                </c:pt>
                <c:pt idx="280">
                  <c:v>7.4937909090909081</c:v>
                </c:pt>
                <c:pt idx="281">
                  <c:v>7.1074727272727269</c:v>
                </c:pt>
                <c:pt idx="282">
                  <c:v>6.8499090909090929</c:v>
                </c:pt>
                <c:pt idx="283">
                  <c:v>6.2568181818181818</c:v>
                </c:pt>
                <c:pt idx="284">
                  <c:v>6.3727363636363634</c:v>
                </c:pt>
                <c:pt idx="285">
                  <c:v>6.408763636363636</c:v>
                </c:pt>
                <c:pt idx="286">
                  <c:v>6.4704454545454544</c:v>
                </c:pt>
                <c:pt idx="287">
                  <c:v>6.9214909090909087</c:v>
                </c:pt>
                <c:pt idx="288">
                  <c:v>6.5748272727272736</c:v>
                </c:pt>
                <c:pt idx="289">
                  <c:v>6.143754545454545</c:v>
                </c:pt>
                <c:pt idx="290">
                  <c:v>6.3023181818181824</c:v>
                </c:pt>
                <c:pt idx="291">
                  <c:v>6.6724727272727282</c:v>
                </c:pt>
                <c:pt idx="292">
                  <c:v>7.0180454545454545</c:v>
                </c:pt>
                <c:pt idx="293">
                  <c:v>6.399127272727271</c:v>
                </c:pt>
                <c:pt idx="294">
                  <c:v>6.2995909090909095</c:v>
                </c:pt>
                <c:pt idx="295">
                  <c:v>6.1642000000000001</c:v>
                </c:pt>
                <c:pt idx="296">
                  <c:v>5.9502090909090919</c:v>
                </c:pt>
                <c:pt idx="297">
                  <c:v>6.2382272727272721</c:v>
                </c:pt>
                <c:pt idx="298">
                  <c:v>6.2734454545454534</c:v>
                </c:pt>
                <c:pt idx="299">
                  <c:v>6.2274818181818183</c:v>
                </c:pt>
                <c:pt idx="300">
                  <c:v>5.9946363636363627</c:v>
                </c:pt>
                <c:pt idx="301">
                  <c:v>6.0588545454545448</c:v>
                </c:pt>
                <c:pt idx="302">
                  <c:v>6.2085545454545468</c:v>
                </c:pt>
                <c:pt idx="303">
                  <c:v>6.5045363636363644</c:v>
                </c:pt>
                <c:pt idx="304">
                  <c:v>6.526645454545454</c:v>
                </c:pt>
                <c:pt idx="305">
                  <c:v>6.3916636363636368</c:v>
                </c:pt>
                <c:pt idx="306">
                  <c:v>6.5221090909090913</c:v>
                </c:pt>
                <c:pt idx="307">
                  <c:v>6.1414727272727276</c:v>
                </c:pt>
                <c:pt idx="308">
                  <c:v>5.8728090909090902</c:v>
                </c:pt>
                <c:pt idx="309">
                  <c:v>5.3577727272727271</c:v>
                </c:pt>
                <c:pt idx="310">
                  <c:v>5.9078636363636354</c:v>
                </c:pt>
                <c:pt idx="311">
                  <c:v>5.7653727272727284</c:v>
                </c:pt>
                <c:pt idx="312">
                  <c:v>6.5884818181818181</c:v>
                </c:pt>
                <c:pt idx="313">
                  <c:v>6.3049909090909093</c:v>
                </c:pt>
                <c:pt idx="314">
                  <c:v>6.2336727272727277</c:v>
                </c:pt>
                <c:pt idx="315">
                  <c:v>5.9185909090909092</c:v>
                </c:pt>
                <c:pt idx="316">
                  <c:v>5.544145454545454</c:v>
                </c:pt>
                <c:pt idx="317">
                  <c:v>5.5236090909090905</c:v>
                </c:pt>
                <c:pt idx="318">
                  <c:v>6.2851545454545459</c:v>
                </c:pt>
                <c:pt idx="319">
                  <c:v>6.7655545454545454</c:v>
                </c:pt>
                <c:pt idx="320">
                  <c:v>6.4549636363636358</c:v>
                </c:pt>
                <c:pt idx="321">
                  <c:v>6.1058727272727262</c:v>
                </c:pt>
                <c:pt idx="322">
                  <c:v>6.1442636363636352</c:v>
                </c:pt>
                <c:pt idx="323">
                  <c:v>7.0438181818181818</c:v>
                </c:pt>
                <c:pt idx="324">
                  <c:v>6.5048727272727263</c:v>
                </c:pt>
                <c:pt idx="325">
                  <c:v>7.0359090909090902</c:v>
                </c:pt>
                <c:pt idx="326">
                  <c:v>6.7007181818181829</c:v>
                </c:pt>
                <c:pt idx="327">
                  <c:v>7.2238999999999995</c:v>
                </c:pt>
                <c:pt idx="328">
                  <c:v>6.7516727272727275</c:v>
                </c:pt>
                <c:pt idx="329">
                  <c:v>5.8957636363636361</c:v>
                </c:pt>
                <c:pt idx="330">
                  <c:v>6.1016545454545454</c:v>
                </c:pt>
                <c:pt idx="331">
                  <c:v>6.0725272727272719</c:v>
                </c:pt>
                <c:pt idx="332">
                  <c:v>6.1962727272727278</c:v>
                </c:pt>
                <c:pt idx="333">
                  <c:v>6.1246181818181817</c:v>
                </c:pt>
                <c:pt idx="334">
                  <c:v>6.5553636363636372</c:v>
                </c:pt>
                <c:pt idx="335">
                  <c:v>7.0471000000000004</c:v>
                </c:pt>
                <c:pt idx="336">
                  <c:v>7.3420181818181822</c:v>
                </c:pt>
                <c:pt idx="337">
                  <c:v>7.1506000000000007</c:v>
                </c:pt>
                <c:pt idx="338">
                  <c:v>6.9724818181818184</c:v>
                </c:pt>
                <c:pt idx="339">
                  <c:v>6.1118454545454544</c:v>
                </c:pt>
                <c:pt idx="340">
                  <c:v>6.1558818181818173</c:v>
                </c:pt>
                <c:pt idx="341">
                  <c:v>6.7905272727272736</c:v>
                </c:pt>
                <c:pt idx="342">
                  <c:v>6.6374363636363629</c:v>
                </c:pt>
                <c:pt idx="343">
                  <c:v>6.0336727272727275</c:v>
                </c:pt>
                <c:pt idx="344">
                  <c:v>6.0477454545454554</c:v>
                </c:pt>
                <c:pt idx="345">
                  <c:v>6.4376272727272728</c:v>
                </c:pt>
                <c:pt idx="346">
                  <c:v>5.9364454545454546</c:v>
                </c:pt>
                <c:pt idx="347">
                  <c:v>6.0854090909090903</c:v>
                </c:pt>
                <c:pt idx="348">
                  <c:v>5.7801818181818172</c:v>
                </c:pt>
                <c:pt idx="349">
                  <c:v>5.517954545454546</c:v>
                </c:pt>
                <c:pt idx="350">
                  <c:v>6.4390000000000009</c:v>
                </c:pt>
                <c:pt idx="351">
                  <c:v>5.6395</c:v>
                </c:pt>
                <c:pt idx="352">
                  <c:v>6.1504181818181811</c:v>
                </c:pt>
                <c:pt idx="353">
                  <c:v>6.6882636363636374</c:v>
                </c:pt>
                <c:pt idx="354">
                  <c:v>5.8770909090909091</c:v>
                </c:pt>
                <c:pt idx="355">
                  <c:v>5.687663636363637</c:v>
                </c:pt>
                <c:pt idx="356">
                  <c:v>5.8064363636363643</c:v>
                </c:pt>
                <c:pt idx="357">
                  <c:v>6.2205999999999992</c:v>
                </c:pt>
                <c:pt idx="358">
                  <c:v>6.5560727272727268</c:v>
                </c:pt>
                <c:pt idx="359">
                  <c:v>6.249327272727272</c:v>
                </c:pt>
                <c:pt idx="360">
                  <c:v>6.1135818181818173</c:v>
                </c:pt>
                <c:pt idx="361">
                  <c:v>6.2148909090909106</c:v>
                </c:pt>
                <c:pt idx="362">
                  <c:v>6.1569272727272732</c:v>
                </c:pt>
                <c:pt idx="363">
                  <c:v>6.5316090909090923</c:v>
                </c:pt>
                <c:pt idx="364">
                  <c:v>7.1575181818181823</c:v>
                </c:pt>
                <c:pt idx="365">
                  <c:v>6.8783090909090898</c:v>
                </c:pt>
                <c:pt idx="366">
                  <c:v>6.4644363636363629</c:v>
                </c:pt>
                <c:pt idx="367">
                  <c:v>6.4551636363636362</c:v>
                </c:pt>
                <c:pt idx="368">
                  <c:v>6.0396999999999998</c:v>
                </c:pt>
                <c:pt idx="369">
                  <c:v>6.2766818181818174</c:v>
                </c:pt>
                <c:pt idx="370">
                  <c:v>6.3207181818181821</c:v>
                </c:pt>
                <c:pt idx="371">
                  <c:v>6.4333272727272721</c:v>
                </c:pt>
                <c:pt idx="372">
                  <c:v>6.7954000000000008</c:v>
                </c:pt>
                <c:pt idx="373">
                  <c:v>6.6903909090909091</c:v>
                </c:pt>
                <c:pt idx="374">
                  <c:v>5.3201000000000001</c:v>
                </c:pt>
                <c:pt idx="375">
                  <c:v>5.5192454545454543</c:v>
                </c:pt>
                <c:pt idx="376">
                  <c:v>6.149245454545456</c:v>
                </c:pt>
                <c:pt idx="377">
                  <c:v>5.9989636363636354</c:v>
                </c:pt>
                <c:pt idx="378">
                  <c:v>6.1207272727272732</c:v>
                </c:pt>
                <c:pt idx="379">
                  <c:v>6.1328181818181813</c:v>
                </c:pt>
                <c:pt idx="380">
                  <c:v>7.0898000000000003</c:v>
                </c:pt>
                <c:pt idx="381">
                  <c:v>6.3661818181818184</c:v>
                </c:pt>
                <c:pt idx="382">
                  <c:v>5.801718181818182</c:v>
                </c:pt>
                <c:pt idx="383">
                  <c:v>5.9529363636363648</c:v>
                </c:pt>
                <c:pt idx="384">
                  <c:v>6.2411545454545463</c:v>
                </c:pt>
                <c:pt idx="385">
                  <c:v>6.2188727272727276</c:v>
                </c:pt>
                <c:pt idx="386">
                  <c:v>6.3662636363636356</c:v>
                </c:pt>
                <c:pt idx="387">
                  <c:v>6.2883545454545464</c:v>
                </c:pt>
                <c:pt idx="388">
                  <c:v>6.3776181818181819</c:v>
                </c:pt>
                <c:pt idx="389">
                  <c:v>6.7943818181818179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1.6399816666666664</c:v>
                </c:pt>
                <c:pt idx="1">
                  <c:v>1.7565925000000002</c:v>
                </c:pt>
                <c:pt idx="2">
                  <c:v>1.6826416666666664</c:v>
                </c:pt>
                <c:pt idx="3">
                  <c:v>1.680101666666667</c:v>
                </c:pt>
                <c:pt idx="4">
                  <c:v>1.7130774999999998</c:v>
                </c:pt>
                <c:pt idx="5">
                  <c:v>1.6883608333333333</c:v>
                </c:pt>
                <c:pt idx="6">
                  <c:v>1.6296349999999997</c:v>
                </c:pt>
                <c:pt idx="7">
                  <c:v>1.5888641666666665</c:v>
                </c:pt>
                <c:pt idx="8">
                  <c:v>1.6497983333333333</c:v>
                </c:pt>
                <c:pt idx="9">
                  <c:v>1.6676716666666669</c:v>
                </c:pt>
                <c:pt idx="10">
                  <c:v>1.7696891666666668</c:v>
                </c:pt>
                <c:pt idx="11">
                  <c:v>1.6248983333333333</c:v>
                </c:pt>
                <c:pt idx="12">
                  <c:v>1.6172916666666666</c:v>
                </c:pt>
                <c:pt idx="13">
                  <c:v>1.7393433333333332</c:v>
                </c:pt>
                <c:pt idx="14">
                  <c:v>1.7504091666666668</c:v>
                </c:pt>
                <c:pt idx="15">
                  <c:v>2.7797749999999994</c:v>
                </c:pt>
                <c:pt idx="16">
                  <c:v>1.8446250000000004</c:v>
                </c:pt>
                <c:pt idx="17">
                  <c:v>1.4340858333333335</c:v>
                </c:pt>
                <c:pt idx="18">
                  <c:v>1.2548849999999998</c:v>
                </c:pt>
                <c:pt idx="19">
                  <c:v>1.3483716666666663</c:v>
                </c:pt>
                <c:pt idx="20">
                  <c:v>1.2766175</c:v>
                </c:pt>
                <c:pt idx="21">
                  <c:v>1.2642200000000001</c:v>
                </c:pt>
                <c:pt idx="22">
                  <c:v>1.3701125000000001</c:v>
                </c:pt>
                <c:pt idx="23">
                  <c:v>1.3403958333333337</c:v>
                </c:pt>
                <c:pt idx="24">
                  <c:v>1.4912641666666666</c:v>
                </c:pt>
                <c:pt idx="25">
                  <c:v>1.3054841666666668</c:v>
                </c:pt>
                <c:pt idx="26">
                  <c:v>1.3891166666666666</c:v>
                </c:pt>
                <c:pt idx="27">
                  <c:v>1.3249683333333333</c:v>
                </c:pt>
                <c:pt idx="28">
                  <c:v>1.3623033333333332</c:v>
                </c:pt>
                <c:pt idx="29">
                  <c:v>1.3706241666666665</c:v>
                </c:pt>
                <c:pt idx="30">
                  <c:v>1.4686841666666668</c:v>
                </c:pt>
                <c:pt idx="31">
                  <c:v>1.5163058333333332</c:v>
                </c:pt>
                <c:pt idx="32">
                  <c:v>1.5236441666666665</c:v>
                </c:pt>
                <c:pt idx="33">
                  <c:v>1.4597150000000001</c:v>
                </c:pt>
                <c:pt idx="34">
                  <c:v>1.3767483333333332</c:v>
                </c:pt>
                <c:pt idx="35">
                  <c:v>1.3986049999999999</c:v>
                </c:pt>
                <c:pt idx="36">
                  <c:v>1.6155991666666669</c:v>
                </c:pt>
                <c:pt idx="37">
                  <c:v>1.708233333333333</c:v>
                </c:pt>
                <c:pt idx="38">
                  <c:v>1.5782583333333333</c:v>
                </c:pt>
                <c:pt idx="39">
                  <c:v>1.6387916666666664</c:v>
                </c:pt>
                <c:pt idx="40">
                  <c:v>1.5013933333333336</c:v>
                </c:pt>
                <c:pt idx="41">
                  <c:v>1.5928583333333333</c:v>
                </c:pt>
                <c:pt idx="42">
                  <c:v>1.5492833333333333</c:v>
                </c:pt>
                <c:pt idx="43">
                  <c:v>1.5835250000000001</c:v>
                </c:pt>
                <c:pt idx="44">
                  <c:v>1.6290333333333331</c:v>
                </c:pt>
                <c:pt idx="45">
                  <c:v>1.5682824999999998</c:v>
                </c:pt>
                <c:pt idx="46">
                  <c:v>1.4966991666666665</c:v>
                </c:pt>
                <c:pt idx="47">
                  <c:v>1.61557</c:v>
                </c:pt>
                <c:pt idx="48">
                  <c:v>1.5922875000000001</c:v>
                </c:pt>
                <c:pt idx="49">
                  <c:v>1.6213249999999999</c:v>
                </c:pt>
                <c:pt idx="50">
                  <c:v>1.4890575000000001</c:v>
                </c:pt>
                <c:pt idx="51">
                  <c:v>1.4492216666666671</c:v>
                </c:pt>
                <c:pt idx="52">
                  <c:v>1.4993266666666665</c:v>
                </c:pt>
                <c:pt idx="53">
                  <c:v>1.5638008333333329</c:v>
                </c:pt>
                <c:pt idx="54">
                  <c:v>1.5277025000000002</c:v>
                </c:pt>
                <c:pt idx="55">
                  <c:v>1.4656083333333336</c:v>
                </c:pt>
                <c:pt idx="56">
                  <c:v>1.5343533333333335</c:v>
                </c:pt>
                <c:pt idx="57">
                  <c:v>1.5407341666666665</c:v>
                </c:pt>
                <c:pt idx="58">
                  <c:v>1.5086541666666669</c:v>
                </c:pt>
                <c:pt idx="59">
                  <c:v>1.6653958333333332</c:v>
                </c:pt>
                <c:pt idx="60">
                  <c:v>1.464205833333333</c:v>
                </c:pt>
                <c:pt idx="61">
                  <c:v>1.4558241666666669</c:v>
                </c:pt>
                <c:pt idx="62">
                  <c:v>1.4909275</c:v>
                </c:pt>
                <c:pt idx="63">
                  <c:v>1.4895041666666666</c:v>
                </c:pt>
                <c:pt idx="64">
                  <c:v>1.4387308333333333</c:v>
                </c:pt>
                <c:pt idx="65">
                  <c:v>1.4824549999999999</c:v>
                </c:pt>
                <c:pt idx="66">
                  <c:v>1.4848591666666666</c:v>
                </c:pt>
                <c:pt idx="67">
                  <c:v>1.5060333333333331</c:v>
                </c:pt>
                <c:pt idx="68">
                  <c:v>1.4557283333333331</c:v>
                </c:pt>
                <c:pt idx="69">
                  <c:v>1.4904408333333337</c:v>
                </c:pt>
                <c:pt idx="70">
                  <c:v>1.6160166666666667</c:v>
                </c:pt>
                <c:pt idx="71">
                  <c:v>1.6158833333333336</c:v>
                </c:pt>
                <c:pt idx="72">
                  <c:v>1.5516500000000004</c:v>
                </c:pt>
                <c:pt idx="73">
                  <c:v>1.4714</c:v>
                </c:pt>
                <c:pt idx="74">
                  <c:v>1.5572250000000001</c:v>
                </c:pt>
                <c:pt idx="75">
                  <c:v>1.4829683333333332</c:v>
                </c:pt>
                <c:pt idx="76">
                  <c:v>1.4180333333333335</c:v>
                </c:pt>
                <c:pt idx="77">
                  <c:v>1.5209291666666669</c:v>
                </c:pt>
                <c:pt idx="78">
                  <c:v>1.5133566666666667</c:v>
                </c:pt>
                <c:pt idx="79">
                  <c:v>1.4487333333333334</c:v>
                </c:pt>
                <c:pt idx="80">
                  <c:v>1.5054416666666668</c:v>
                </c:pt>
                <c:pt idx="81">
                  <c:v>1.5023941666666669</c:v>
                </c:pt>
                <c:pt idx="82">
                  <c:v>1.4222625000000002</c:v>
                </c:pt>
                <c:pt idx="83">
                  <c:v>1.5303608333333332</c:v>
                </c:pt>
                <c:pt idx="84">
                  <c:v>1.5989066666666669</c:v>
                </c:pt>
                <c:pt idx="85">
                  <c:v>1.5062141666666669</c:v>
                </c:pt>
                <c:pt idx="86">
                  <c:v>1.5138958333333334</c:v>
                </c:pt>
                <c:pt idx="87">
                  <c:v>1.4752224999999999</c:v>
                </c:pt>
                <c:pt idx="88">
                  <c:v>1.4460208333333335</c:v>
                </c:pt>
                <c:pt idx="89">
                  <c:v>1.5828500000000003</c:v>
                </c:pt>
                <c:pt idx="90">
                  <c:v>1.3802283333333334</c:v>
                </c:pt>
                <c:pt idx="91">
                  <c:v>1.5008149999999996</c:v>
                </c:pt>
                <c:pt idx="92">
                  <c:v>1.5935891666666668</c:v>
                </c:pt>
                <c:pt idx="93">
                  <c:v>1.4542083333333335</c:v>
                </c:pt>
                <c:pt idx="94">
                  <c:v>1.5851508333333333</c:v>
                </c:pt>
                <c:pt idx="95">
                  <c:v>1.5280800000000001</c:v>
                </c:pt>
                <c:pt idx="96">
                  <c:v>1.5533133333333335</c:v>
                </c:pt>
                <c:pt idx="97">
                  <c:v>1.563715</c:v>
                </c:pt>
                <c:pt idx="98">
                  <c:v>1.4734066666666668</c:v>
                </c:pt>
                <c:pt idx="99">
                  <c:v>1.5916166666666662</c:v>
                </c:pt>
                <c:pt idx="100">
                  <c:v>1.4638975000000001</c:v>
                </c:pt>
                <c:pt idx="101">
                  <c:v>1.5647108333333335</c:v>
                </c:pt>
                <c:pt idx="102">
                  <c:v>1.5657299999999996</c:v>
                </c:pt>
                <c:pt idx="103">
                  <c:v>1.5347016666666666</c:v>
                </c:pt>
                <c:pt idx="104">
                  <c:v>1.4705749999999995</c:v>
                </c:pt>
                <c:pt idx="105">
                  <c:v>1.5071899999999998</c:v>
                </c:pt>
                <c:pt idx="106">
                  <c:v>1.5484083333333334</c:v>
                </c:pt>
                <c:pt idx="107">
                  <c:v>1.6007099999999996</c:v>
                </c:pt>
                <c:pt idx="108">
                  <c:v>1.5917216666666667</c:v>
                </c:pt>
                <c:pt idx="109">
                  <c:v>1.5126741666666668</c:v>
                </c:pt>
                <c:pt idx="110">
                  <c:v>1.5340716666666665</c:v>
                </c:pt>
                <c:pt idx="111">
                  <c:v>1.5892066666666669</c:v>
                </c:pt>
                <c:pt idx="112">
                  <c:v>1.5016008333333335</c:v>
                </c:pt>
                <c:pt idx="113">
                  <c:v>1.4912533333333331</c:v>
                </c:pt>
                <c:pt idx="114">
                  <c:v>1.5078466666666666</c:v>
                </c:pt>
                <c:pt idx="115">
                  <c:v>1.6168058333333333</c:v>
                </c:pt>
                <c:pt idx="116">
                  <c:v>1.5668083333333331</c:v>
                </c:pt>
                <c:pt idx="117">
                  <c:v>1.5669008333333336</c:v>
                </c:pt>
                <c:pt idx="118">
                  <c:v>1.6161583333333331</c:v>
                </c:pt>
                <c:pt idx="119">
                  <c:v>1.5542383333333332</c:v>
                </c:pt>
                <c:pt idx="120">
                  <c:v>1.47339</c:v>
                </c:pt>
                <c:pt idx="121">
                  <c:v>1.5764833333333332</c:v>
                </c:pt>
                <c:pt idx="122">
                  <c:v>1.5831791666666668</c:v>
                </c:pt>
                <c:pt idx="123">
                  <c:v>1.6432258333333334</c:v>
                </c:pt>
                <c:pt idx="124">
                  <c:v>1.6146941666666665</c:v>
                </c:pt>
                <c:pt idx="125">
                  <c:v>1.6349308333333334</c:v>
                </c:pt>
                <c:pt idx="126">
                  <c:v>1.5751358333333334</c:v>
                </c:pt>
                <c:pt idx="127">
                  <c:v>1.6935175000000002</c:v>
                </c:pt>
                <c:pt idx="128">
                  <c:v>1.5076191666666663</c:v>
                </c:pt>
                <c:pt idx="129">
                  <c:v>1.5515166666666669</c:v>
                </c:pt>
                <c:pt idx="130">
                  <c:v>1.5897641666666666</c:v>
                </c:pt>
                <c:pt idx="131">
                  <c:v>1.5685116666666667</c:v>
                </c:pt>
                <c:pt idx="132">
                  <c:v>1.5626825</c:v>
                </c:pt>
                <c:pt idx="133">
                  <c:v>1.4995516666666668</c:v>
                </c:pt>
                <c:pt idx="134">
                  <c:v>1.5066741666666665</c:v>
                </c:pt>
                <c:pt idx="135">
                  <c:v>1.4876950000000002</c:v>
                </c:pt>
                <c:pt idx="136">
                  <c:v>1.5629200000000001</c:v>
                </c:pt>
                <c:pt idx="137">
                  <c:v>1.6021308333333331</c:v>
                </c:pt>
                <c:pt idx="138">
                  <c:v>1.5483033333333334</c:v>
                </c:pt>
                <c:pt idx="139">
                  <c:v>1.5401941666666668</c:v>
                </c:pt>
                <c:pt idx="140">
                  <c:v>1.4540391666666668</c:v>
                </c:pt>
                <c:pt idx="141">
                  <c:v>1.4316208333333333</c:v>
                </c:pt>
                <c:pt idx="142">
                  <c:v>1.5129516666666667</c:v>
                </c:pt>
                <c:pt idx="143">
                  <c:v>1.4764383333333333</c:v>
                </c:pt>
                <c:pt idx="144">
                  <c:v>1.4695033333333336</c:v>
                </c:pt>
                <c:pt idx="145">
                  <c:v>1.5479416666666668</c:v>
                </c:pt>
                <c:pt idx="146">
                  <c:v>1.5786466666666668</c:v>
                </c:pt>
                <c:pt idx="147">
                  <c:v>1.5869958333333332</c:v>
                </c:pt>
                <c:pt idx="148">
                  <c:v>1.5138833333333335</c:v>
                </c:pt>
                <c:pt idx="149">
                  <c:v>1.5607191666666669</c:v>
                </c:pt>
                <c:pt idx="150">
                  <c:v>1.5578941666666664</c:v>
                </c:pt>
                <c:pt idx="151">
                  <c:v>1.5496083333333333</c:v>
                </c:pt>
                <c:pt idx="152">
                  <c:v>1.5401916666666668</c:v>
                </c:pt>
                <c:pt idx="153">
                  <c:v>1.5716249999999998</c:v>
                </c:pt>
                <c:pt idx="154">
                  <c:v>1.5728083333333334</c:v>
                </c:pt>
                <c:pt idx="155">
                  <c:v>1.4774583333333335</c:v>
                </c:pt>
                <c:pt idx="156">
                  <c:v>1.5113199999999998</c:v>
                </c:pt>
                <c:pt idx="157">
                  <c:v>1.519075</c:v>
                </c:pt>
                <c:pt idx="158">
                  <c:v>1.4337258333333331</c:v>
                </c:pt>
                <c:pt idx="159">
                  <c:v>1.5660008333333331</c:v>
                </c:pt>
                <c:pt idx="160">
                  <c:v>1.4523875000000002</c:v>
                </c:pt>
                <c:pt idx="161">
                  <c:v>1.5162758333333335</c:v>
                </c:pt>
                <c:pt idx="162">
                  <c:v>1.5595316666666668</c:v>
                </c:pt>
                <c:pt idx="163">
                  <c:v>1.5228349999999999</c:v>
                </c:pt>
                <c:pt idx="164">
                  <c:v>1.6075666666666664</c:v>
                </c:pt>
                <c:pt idx="165">
                  <c:v>1.5890549999999999</c:v>
                </c:pt>
                <c:pt idx="166">
                  <c:v>1.6836608333333329</c:v>
                </c:pt>
                <c:pt idx="167">
                  <c:v>1.5587333333333335</c:v>
                </c:pt>
                <c:pt idx="168">
                  <c:v>1.6278499999999998</c:v>
                </c:pt>
                <c:pt idx="169">
                  <c:v>1.6701274999999995</c:v>
                </c:pt>
                <c:pt idx="170">
                  <c:v>1.5954500000000003</c:v>
                </c:pt>
                <c:pt idx="171">
                  <c:v>1.4732291666666664</c:v>
                </c:pt>
                <c:pt idx="172">
                  <c:v>1.5977249999999998</c:v>
                </c:pt>
                <c:pt idx="173">
                  <c:v>1.5326616666666668</c:v>
                </c:pt>
                <c:pt idx="174">
                  <c:v>1.496505</c:v>
                </c:pt>
                <c:pt idx="175">
                  <c:v>1.6459316666666668</c:v>
                </c:pt>
                <c:pt idx="176">
                  <c:v>1.6397916666666668</c:v>
                </c:pt>
                <c:pt idx="177">
                  <c:v>1.5421525000000003</c:v>
                </c:pt>
                <c:pt idx="178">
                  <c:v>1.6277166666666669</c:v>
                </c:pt>
                <c:pt idx="179">
                  <c:v>1.7348250000000001</c:v>
                </c:pt>
                <c:pt idx="180">
                  <c:v>1.6830275000000003</c:v>
                </c:pt>
                <c:pt idx="181">
                  <c:v>1.6559166666666669</c:v>
                </c:pt>
                <c:pt idx="182">
                  <c:v>1.654554166666667</c:v>
                </c:pt>
                <c:pt idx="183">
                  <c:v>1.587666666666667</c:v>
                </c:pt>
                <c:pt idx="184">
                  <c:v>1.6080333333333334</c:v>
                </c:pt>
                <c:pt idx="185">
                  <c:v>1.58345</c:v>
                </c:pt>
                <c:pt idx="186">
                  <c:v>1.5535249999999998</c:v>
                </c:pt>
                <c:pt idx="187">
                  <c:v>1.5454333333333332</c:v>
                </c:pt>
                <c:pt idx="188">
                  <c:v>1.4966166666666665</c:v>
                </c:pt>
                <c:pt idx="189">
                  <c:v>1.4571333333333334</c:v>
                </c:pt>
                <c:pt idx="190">
                  <c:v>1.4819833333333332</c:v>
                </c:pt>
                <c:pt idx="191">
                  <c:v>1.5164</c:v>
                </c:pt>
                <c:pt idx="192">
                  <c:v>1.5959508333333334</c:v>
                </c:pt>
                <c:pt idx="193">
                  <c:v>1.5844575000000001</c:v>
                </c:pt>
                <c:pt idx="194">
                  <c:v>1.5057475</c:v>
                </c:pt>
                <c:pt idx="195">
                  <c:v>1.5804666666666665</c:v>
                </c:pt>
                <c:pt idx="196">
                  <c:v>1.5227866666666667</c:v>
                </c:pt>
                <c:pt idx="197">
                  <c:v>1.5753266666666665</c:v>
                </c:pt>
                <c:pt idx="198">
                  <c:v>1.5314750000000001</c:v>
                </c:pt>
                <c:pt idx="199">
                  <c:v>1.5607066666666667</c:v>
                </c:pt>
                <c:pt idx="200">
                  <c:v>1.5364674999999999</c:v>
                </c:pt>
                <c:pt idx="201">
                  <c:v>1.6161924999999997</c:v>
                </c:pt>
                <c:pt idx="202">
                  <c:v>1.5610241666666667</c:v>
                </c:pt>
                <c:pt idx="203">
                  <c:v>1.5546791666666666</c:v>
                </c:pt>
                <c:pt idx="204">
                  <c:v>1.52932</c:v>
                </c:pt>
                <c:pt idx="205">
                  <c:v>1.5227958333333333</c:v>
                </c:pt>
                <c:pt idx="206">
                  <c:v>1.6038491666666668</c:v>
                </c:pt>
                <c:pt idx="207">
                  <c:v>1.5811599999999999</c:v>
                </c:pt>
                <c:pt idx="208">
                  <c:v>1.6701833333333334</c:v>
                </c:pt>
                <c:pt idx="209">
                  <c:v>1.5587166666666665</c:v>
                </c:pt>
                <c:pt idx="210">
                  <c:v>1.4885466666666669</c:v>
                </c:pt>
                <c:pt idx="211">
                  <c:v>1.5034666666666665</c:v>
                </c:pt>
                <c:pt idx="212">
                  <c:v>1.4635583333333333</c:v>
                </c:pt>
                <c:pt idx="213">
                  <c:v>1.4774333333333332</c:v>
                </c:pt>
                <c:pt idx="214">
                  <c:v>1.3819983333333334</c:v>
                </c:pt>
                <c:pt idx="215">
                  <c:v>1.4546749999999999</c:v>
                </c:pt>
                <c:pt idx="216">
                  <c:v>1.5024083333333333</c:v>
                </c:pt>
                <c:pt idx="217">
                  <c:v>1.5475574999999999</c:v>
                </c:pt>
                <c:pt idx="218">
                  <c:v>1.5569674999999998</c:v>
                </c:pt>
                <c:pt idx="219">
                  <c:v>1.4994750000000001</c:v>
                </c:pt>
                <c:pt idx="220">
                  <c:v>1.5622125</c:v>
                </c:pt>
                <c:pt idx="221">
                  <c:v>1.5977350000000001</c:v>
                </c:pt>
                <c:pt idx="222">
                  <c:v>1.5148816666666667</c:v>
                </c:pt>
                <c:pt idx="223">
                  <c:v>1.6430666666666667</c:v>
                </c:pt>
                <c:pt idx="224">
                  <c:v>1.6127174999999998</c:v>
                </c:pt>
                <c:pt idx="225">
                  <c:v>1.6293049999999998</c:v>
                </c:pt>
                <c:pt idx="226">
                  <c:v>1.5529200000000003</c:v>
                </c:pt>
                <c:pt idx="227">
                  <c:v>1.5520258333333334</c:v>
                </c:pt>
                <c:pt idx="228">
                  <c:v>1.5988966666666666</c:v>
                </c:pt>
                <c:pt idx="229">
                  <c:v>1.6426958333333335</c:v>
                </c:pt>
                <c:pt idx="230">
                  <c:v>1.6189708333333332</c:v>
                </c:pt>
                <c:pt idx="231">
                  <c:v>1.5153324999999997</c:v>
                </c:pt>
                <c:pt idx="232">
                  <c:v>1.5866616666666669</c:v>
                </c:pt>
                <c:pt idx="233">
                  <c:v>1.5295583333333334</c:v>
                </c:pt>
                <c:pt idx="234">
                  <c:v>1.3966033333333332</c:v>
                </c:pt>
                <c:pt idx="235">
                  <c:v>1.6472333333333333</c:v>
                </c:pt>
                <c:pt idx="236">
                  <c:v>1.5358000000000001</c:v>
                </c:pt>
                <c:pt idx="237">
                  <c:v>1.4882966666666666</c:v>
                </c:pt>
                <c:pt idx="238">
                  <c:v>1.4583000000000002</c:v>
                </c:pt>
                <c:pt idx="239">
                  <c:v>1.6163574999999997</c:v>
                </c:pt>
                <c:pt idx="240">
                  <c:v>1.5184758333333335</c:v>
                </c:pt>
                <c:pt idx="241">
                  <c:v>1.4819949999999997</c:v>
                </c:pt>
                <c:pt idx="242">
                  <c:v>1.3849333333333336</c:v>
                </c:pt>
                <c:pt idx="243">
                  <c:v>1.5487366666666667</c:v>
                </c:pt>
                <c:pt idx="244">
                  <c:v>1.4889716666666668</c:v>
                </c:pt>
                <c:pt idx="245">
                  <c:v>1.4801225</c:v>
                </c:pt>
                <c:pt idx="246">
                  <c:v>1.5116499999999997</c:v>
                </c:pt>
                <c:pt idx="247">
                  <c:v>1.5956341666666665</c:v>
                </c:pt>
                <c:pt idx="248">
                  <c:v>1.5787924999999998</c:v>
                </c:pt>
                <c:pt idx="249">
                  <c:v>1.5814333333333332</c:v>
                </c:pt>
                <c:pt idx="250">
                  <c:v>1.5375008333333333</c:v>
                </c:pt>
                <c:pt idx="251">
                  <c:v>1.4905408333333332</c:v>
                </c:pt>
                <c:pt idx="252">
                  <c:v>1.4700541666666667</c:v>
                </c:pt>
                <c:pt idx="253">
                  <c:v>1.4931950000000001</c:v>
                </c:pt>
                <c:pt idx="254">
                  <c:v>1.4876883333333331</c:v>
                </c:pt>
                <c:pt idx="255">
                  <c:v>1.4736616666666664</c:v>
                </c:pt>
                <c:pt idx="256">
                  <c:v>1.6194641666666667</c:v>
                </c:pt>
                <c:pt idx="257">
                  <c:v>1.5541066666666665</c:v>
                </c:pt>
                <c:pt idx="258">
                  <c:v>1.5260008333333335</c:v>
                </c:pt>
                <c:pt idx="259">
                  <c:v>1.4900074999999999</c:v>
                </c:pt>
                <c:pt idx="260">
                  <c:v>1.5708458333333335</c:v>
                </c:pt>
                <c:pt idx="261">
                  <c:v>1.4625108333333332</c:v>
                </c:pt>
                <c:pt idx="262">
                  <c:v>1.5597508333333332</c:v>
                </c:pt>
                <c:pt idx="263">
                  <c:v>1.6035250000000001</c:v>
                </c:pt>
                <c:pt idx="264">
                  <c:v>1.6089683333333333</c:v>
                </c:pt>
                <c:pt idx="265">
                  <c:v>1.5455791666666669</c:v>
                </c:pt>
                <c:pt idx="266">
                  <c:v>1.4898825000000002</c:v>
                </c:pt>
                <c:pt idx="267">
                  <c:v>1.4971958333333335</c:v>
                </c:pt>
                <c:pt idx="268">
                  <c:v>1.4821883333333332</c:v>
                </c:pt>
                <c:pt idx="269">
                  <c:v>1.5227175000000004</c:v>
                </c:pt>
                <c:pt idx="270">
                  <c:v>1.5440383333333332</c:v>
                </c:pt>
                <c:pt idx="271">
                  <c:v>1.5431600000000003</c:v>
                </c:pt>
                <c:pt idx="272">
                  <c:v>1.6176224999999997</c:v>
                </c:pt>
                <c:pt idx="273">
                  <c:v>1.5947058333333333</c:v>
                </c:pt>
                <c:pt idx="274">
                  <c:v>1.5681200000000002</c:v>
                </c:pt>
                <c:pt idx="275">
                  <c:v>1.52698</c:v>
                </c:pt>
                <c:pt idx="276">
                  <c:v>1.5862191666666667</c:v>
                </c:pt>
                <c:pt idx="277">
                  <c:v>1.4864808333333333</c:v>
                </c:pt>
                <c:pt idx="278">
                  <c:v>1.5742883333333335</c:v>
                </c:pt>
                <c:pt idx="279">
                  <c:v>1.44912</c:v>
                </c:pt>
                <c:pt idx="280">
                  <c:v>1.5189508333333335</c:v>
                </c:pt>
                <c:pt idx="281">
                  <c:v>1.6222808333333332</c:v>
                </c:pt>
                <c:pt idx="282">
                  <c:v>1.5810583333333332</c:v>
                </c:pt>
                <c:pt idx="283">
                  <c:v>1.5810008333333334</c:v>
                </c:pt>
                <c:pt idx="284">
                  <c:v>1.4737525</c:v>
                </c:pt>
                <c:pt idx="285">
                  <c:v>1.5354641666666666</c:v>
                </c:pt>
                <c:pt idx="286">
                  <c:v>1.4928625</c:v>
                </c:pt>
                <c:pt idx="287">
                  <c:v>1.3760916666666667</c:v>
                </c:pt>
                <c:pt idx="288">
                  <c:v>1.5004749999999998</c:v>
                </c:pt>
                <c:pt idx="289">
                  <c:v>1.5575749999999999</c:v>
                </c:pt>
                <c:pt idx="290">
                  <c:v>1.524065</c:v>
                </c:pt>
                <c:pt idx="291">
                  <c:v>1.4821758333333335</c:v>
                </c:pt>
                <c:pt idx="292">
                  <c:v>1.5795583333333332</c:v>
                </c:pt>
                <c:pt idx="293">
                  <c:v>1.4728483333333335</c:v>
                </c:pt>
                <c:pt idx="294">
                  <c:v>1.5198166666666666</c:v>
                </c:pt>
                <c:pt idx="295">
                  <c:v>1.6088283333333333</c:v>
                </c:pt>
                <c:pt idx="296">
                  <c:v>1.6148175</c:v>
                </c:pt>
                <c:pt idx="297">
                  <c:v>1.4898</c:v>
                </c:pt>
                <c:pt idx="298">
                  <c:v>1.5438624999999997</c:v>
                </c:pt>
                <c:pt idx="299">
                  <c:v>1.5909500000000001</c:v>
                </c:pt>
                <c:pt idx="300">
                  <c:v>1.4615916666666668</c:v>
                </c:pt>
                <c:pt idx="301">
                  <c:v>1.5207366666666668</c:v>
                </c:pt>
                <c:pt idx="302">
                  <c:v>1.5310166666666667</c:v>
                </c:pt>
                <c:pt idx="303">
                  <c:v>1.4349225000000001</c:v>
                </c:pt>
                <c:pt idx="304">
                  <c:v>1.4840608333333334</c:v>
                </c:pt>
                <c:pt idx="305">
                  <c:v>1.4475333333333333</c:v>
                </c:pt>
                <c:pt idx="306">
                  <c:v>1.4457499999999996</c:v>
                </c:pt>
                <c:pt idx="307">
                  <c:v>1.5040850000000001</c:v>
                </c:pt>
                <c:pt idx="308">
                  <c:v>1.5988266666666666</c:v>
                </c:pt>
                <c:pt idx="309">
                  <c:v>1.5687750000000003</c:v>
                </c:pt>
                <c:pt idx="310">
                  <c:v>1.5742966666666671</c:v>
                </c:pt>
                <c:pt idx="311">
                  <c:v>1.5485091666666666</c:v>
                </c:pt>
                <c:pt idx="312">
                  <c:v>1.4494216666666666</c:v>
                </c:pt>
                <c:pt idx="313">
                  <c:v>1.5069008333333336</c:v>
                </c:pt>
                <c:pt idx="314">
                  <c:v>1.5964666666666669</c:v>
                </c:pt>
                <c:pt idx="315">
                  <c:v>1.5358324999999999</c:v>
                </c:pt>
                <c:pt idx="316">
                  <c:v>1.5205175000000002</c:v>
                </c:pt>
                <c:pt idx="317">
                  <c:v>1.4875400000000001</c:v>
                </c:pt>
                <c:pt idx="318">
                  <c:v>1.5125383333333333</c:v>
                </c:pt>
                <c:pt idx="319">
                  <c:v>1.4508216666666665</c:v>
                </c:pt>
                <c:pt idx="320">
                  <c:v>1.4457525</c:v>
                </c:pt>
                <c:pt idx="321">
                  <c:v>1.4056383333333333</c:v>
                </c:pt>
                <c:pt idx="322">
                  <c:v>1.4102750000000002</c:v>
                </c:pt>
                <c:pt idx="323">
                  <c:v>1.5003458333333335</c:v>
                </c:pt>
                <c:pt idx="324">
                  <c:v>1.4004816666666666</c:v>
                </c:pt>
                <c:pt idx="325">
                  <c:v>1.4611875000000003</c:v>
                </c:pt>
                <c:pt idx="326">
                  <c:v>1.6131216666666663</c:v>
                </c:pt>
                <c:pt idx="327">
                  <c:v>1.6449500000000004</c:v>
                </c:pt>
                <c:pt idx="328">
                  <c:v>1.5670925000000002</c:v>
                </c:pt>
                <c:pt idx="329">
                  <c:v>1.5078383333333332</c:v>
                </c:pt>
                <c:pt idx="330">
                  <c:v>1.5684674999999999</c:v>
                </c:pt>
                <c:pt idx="331">
                  <c:v>1.5833750000000002</c:v>
                </c:pt>
                <c:pt idx="332">
                  <c:v>1.5409074999999997</c:v>
                </c:pt>
                <c:pt idx="333">
                  <c:v>1.5359966666666667</c:v>
                </c:pt>
                <c:pt idx="334">
                  <c:v>1.4612266666666667</c:v>
                </c:pt>
                <c:pt idx="335">
                  <c:v>1.4868008333333333</c:v>
                </c:pt>
                <c:pt idx="336">
                  <c:v>1.5505966666666666</c:v>
                </c:pt>
                <c:pt idx="337">
                  <c:v>1.5693166666666665</c:v>
                </c:pt>
                <c:pt idx="338">
                  <c:v>1.5024000000000004</c:v>
                </c:pt>
                <c:pt idx="339">
                  <c:v>1.5291708333333338</c:v>
                </c:pt>
                <c:pt idx="340">
                  <c:v>1.6010524999999998</c:v>
                </c:pt>
                <c:pt idx="341">
                  <c:v>1.6693566666666664</c:v>
                </c:pt>
                <c:pt idx="342">
                  <c:v>1.6640050000000002</c:v>
                </c:pt>
                <c:pt idx="343">
                  <c:v>1.5906641666666665</c:v>
                </c:pt>
                <c:pt idx="344">
                  <c:v>1.5235291666666668</c:v>
                </c:pt>
                <c:pt idx="345">
                  <c:v>1.5251816666666667</c:v>
                </c:pt>
                <c:pt idx="346">
                  <c:v>1.5946191666666667</c:v>
                </c:pt>
                <c:pt idx="347">
                  <c:v>1.5473408333333332</c:v>
                </c:pt>
                <c:pt idx="348">
                  <c:v>1.5069683333333332</c:v>
                </c:pt>
                <c:pt idx="349">
                  <c:v>1.4545008333333334</c:v>
                </c:pt>
                <c:pt idx="350">
                  <c:v>1.5104458333333335</c:v>
                </c:pt>
                <c:pt idx="351">
                  <c:v>1.4598791666666668</c:v>
                </c:pt>
                <c:pt idx="352">
                  <c:v>1.4189691666666668</c:v>
                </c:pt>
                <c:pt idx="353">
                  <c:v>1.4837199999999999</c:v>
                </c:pt>
                <c:pt idx="354">
                  <c:v>1.4401108333333335</c:v>
                </c:pt>
                <c:pt idx="355">
                  <c:v>1.5741099999999999</c:v>
                </c:pt>
                <c:pt idx="356">
                  <c:v>1.3804416666666663</c:v>
                </c:pt>
                <c:pt idx="357">
                  <c:v>1.5493866666666667</c:v>
                </c:pt>
                <c:pt idx="358">
                  <c:v>1.5234608333333333</c:v>
                </c:pt>
                <c:pt idx="359">
                  <c:v>1.4433825</c:v>
                </c:pt>
                <c:pt idx="360">
                  <c:v>1.4473175000000003</c:v>
                </c:pt>
                <c:pt idx="361">
                  <c:v>1.6953924999999999</c:v>
                </c:pt>
                <c:pt idx="362">
                  <c:v>1.5075316666666669</c:v>
                </c:pt>
                <c:pt idx="363">
                  <c:v>1.5096733333333334</c:v>
                </c:pt>
                <c:pt idx="364">
                  <c:v>1.4127016666666667</c:v>
                </c:pt>
                <c:pt idx="365">
                  <c:v>1.4303291666666667</c:v>
                </c:pt>
                <c:pt idx="366">
                  <c:v>1.4897708333333333</c:v>
                </c:pt>
                <c:pt idx="367">
                  <c:v>1.5171849999999998</c:v>
                </c:pt>
                <c:pt idx="368">
                  <c:v>1.4340958333333333</c:v>
                </c:pt>
                <c:pt idx="369">
                  <c:v>1.5449224999999995</c:v>
                </c:pt>
                <c:pt idx="370">
                  <c:v>1.4938575000000001</c:v>
                </c:pt>
                <c:pt idx="371">
                  <c:v>1.3947366666666667</c:v>
                </c:pt>
                <c:pt idx="372">
                  <c:v>1.3767116666666663</c:v>
                </c:pt>
                <c:pt idx="373">
                  <c:v>1.4887783333333333</c:v>
                </c:pt>
                <c:pt idx="374">
                  <c:v>1.4596916666666668</c:v>
                </c:pt>
                <c:pt idx="375">
                  <c:v>1.5922441666666665</c:v>
                </c:pt>
                <c:pt idx="376">
                  <c:v>1.6002149999999997</c:v>
                </c:pt>
                <c:pt idx="377">
                  <c:v>1.539175</c:v>
                </c:pt>
                <c:pt idx="378">
                  <c:v>1.5732333333333335</c:v>
                </c:pt>
                <c:pt idx="379">
                  <c:v>1.5642974999999997</c:v>
                </c:pt>
                <c:pt idx="380">
                  <c:v>1.4904416666666667</c:v>
                </c:pt>
                <c:pt idx="381">
                  <c:v>1.4771000000000001</c:v>
                </c:pt>
                <c:pt idx="382">
                  <c:v>1.5440691666666664</c:v>
                </c:pt>
                <c:pt idx="383">
                  <c:v>1.5167866666666665</c:v>
                </c:pt>
                <c:pt idx="384">
                  <c:v>1.5336916666666667</c:v>
                </c:pt>
                <c:pt idx="385">
                  <c:v>1.5272949999999998</c:v>
                </c:pt>
                <c:pt idx="386">
                  <c:v>1.4973591666666668</c:v>
                </c:pt>
                <c:pt idx="387">
                  <c:v>1.5038966666666669</c:v>
                </c:pt>
                <c:pt idx="388">
                  <c:v>1.4173441666666668</c:v>
                </c:pt>
                <c:pt idx="389">
                  <c:v>1.5104525000000002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1.2092741666666669</c:v>
                </c:pt>
                <c:pt idx="1">
                  <c:v>1.4613708333333335</c:v>
                </c:pt>
                <c:pt idx="2">
                  <c:v>1.4043358333333333</c:v>
                </c:pt>
                <c:pt idx="3">
                  <c:v>1.4029383333333334</c:v>
                </c:pt>
                <c:pt idx="4">
                  <c:v>1.4665933333333332</c:v>
                </c:pt>
                <c:pt idx="5">
                  <c:v>1.4657166666666666</c:v>
                </c:pt>
                <c:pt idx="6">
                  <c:v>1.461190833333333</c:v>
                </c:pt>
                <c:pt idx="7">
                  <c:v>1.4589624999999999</c:v>
                </c:pt>
                <c:pt idx="8">
                  <c:v>1.4134283333333333</c:v>
                </c:pt>
                <c:pt idx="9">
                  <c:v>1.4804691666666667</c:v>
                </c:pt>
                <c:pt idx="10">
                  <c:v>1.4814416666666668</c:v>
                </c:pt>
                <c:pt idx="11">
                  <c:v>1.4763416666666667</c:v>
                </c:pt>
                <c:pt idx="12">
                  <c:v>1.5194033333333337</c:v>
                </c:pt>
                <c:pt idx="13">
                  <c:v>1.5038458333333331</c:v>
                </c:pt>
                <c:pt idx="14">
                  <c:v>1.4303450000000002</c:v>
                </c:pt>
                <c:pt idx="15">
                  <c:v>2.6451750000000005</c:v>
                </c:pt>
                <c:pt idx="16">
                  <c:v>1.6104000000000001</c:v>
                </c:pt>
                <c:pt idx="17">
                  <c:v>1.3925000000000001</c:v>
                </c:pt>
                <c:pt idx="18">
                  <c:v>1.2511583333333334</c:v>
                </c:pt>
                <c:pt idx="19">
                  <c:v>1.2523033333333333</c:v>
                </c:pt>
                <c:pt idx="20">
                  <c:v>1.25187</c:v>
                </c:pt>
                <c:pt idx="21">
                  <c:v>1.2069908333333332</c:v>
                </c:pt>
                <c:pt idx="22">
                  <c:v>1.1479816666666667</c:v>
                </c:pt>
                <c:pt idx="23">
                  <c:v>1.1463941666666668</c:v>
                </c:pt>
                <c:pt idx="24">
                  <c:v>1.1687974999999999</c:v>
                </c:pt>
                <c:pt idx="25">
                  <c:v>1.1887325</c:v>
                </c:pt>
                <c:pt idx="26">
                  <c:v>1.3075733333333333</c:v>
                </c:pt>
                <c:pt idx="27">
                  <c:v>1.2915666666666665</c:v>
                </c:pt>
                <c:pt idx="28">
                  <c:v>1.1825758333333332</c:v>
                </c:pt>
                <c:pt idx="29">
                  <c:v>1.1745175000000001</c:v>
                </c:pt>
                <c:pt idx="30">
                  <c:v>1.3141791666666667</c:v>
                </c:pt>
                <c:pt idx="31">
                  <c:v>1.2976058333333336</c:v>
                </c:pt>
                <c:pt idx="32">
                  <c:v>1.2577041666666668</c:v>
                </c:pt>
                <c:pt idx="33">
                  <c:v>1.3147508333333333</c:v>
                </c:pt>
                <c:pt idx="34">
                  <c:v>1.2634633333333334</c:v>
                </c:pt>
                <c:pt idx="35">
                  <c:v>1.2977366666666665</c:v>
                </c:pt>
                <c:pt idx="36">
                  <c:v>1.2045608333333333</c:v>
                </c:pt>
                <c:pt idx="37">
                  <c:v>1.2230458333333334</c:v>
                </c:pt>
                <c:pt idx="38">
                  <c:v>1.3198058333333331</c:v>
                </c:pt>
                <c:pt idx="39">
                  <c:v>1.3765525000000001</c:v>
                </c:pt>
                <c:pt idx="40">
                  <c:v>1.3934583333333335</c:v>
                </c:pt>
                <c:pt idx="41">
                  <c:v>1.3747800000000001</c:v>
                </c:pt>
                <c:pt idx="42">
                  <c:v>1.4204233333333336</c:v>
                </c:pt>
                <c:pt idx="43">
                  <c:v>1.358625</c:v>
                </c:pt>
                <c:pt idx="44">
                  <c:v>1.3783666666666665</c:v>
                </c:pt>
                <c:pt idx="45">
                  <c:v>1.3906933333333331</c:v>
                </c:pt>
                <c:pt idx="46">
                  <c:v>1.4188591666666668</c:v>
                </c:pt>
                <c:pt idx="47">
                  <c:v>1.3335049999999999</c:v>
                </c:pt>
                <c:pt idx="48">
                  <c:v>1.4814891666666667</c:v>
                </c:pt>
                <c:pt idx="49">
                  <c:v>1.5275116666666666</c:v>
                </c:pt>
                <c:pt idx="50">
                  <c:v>1.3445333333333334</c:v>
                </c:pt>
                <c:pt idx="51">
                  <c:v>1.3099966666666667</c:v>
                </c:pt>
                <c:pt idx="52">
                  <c:v>1.3350225</c:v>
                </c:pt>
                <c:pt idx="53">
                  <c:v>1.3149858333333333</c:v>
                </c:pt>
                <c:pt idx="54">
                  <c:v>1.2954558333333333</c:v>
                </c:pt>
                <c:pt idx="55">
                  <c:v>1.3987616666666665</c:v>
                </c:pt>
                <c:pt idx="56">
                  <c:v>1.3481975000000002</c:v>
                </c:pt>
                <c:pt idx="57">
                  <c:v>1.3350208333333333</c:v>
                </c:pt>
                <c:pt idx="58">
                  <c:v>1.462915</c:v>
                </c:pt>
                <c:pt idx="59">
                  <c:v>1.3881675</c:v>
                </c:pt>
                <c:pt idx="60">
                  <c:v>1.3598250000000001</c:v>
                </c:pt>
                <c:pt idx="61">
                  <c:v>1.3523249999999998</c:v>
                </c:pt>
                <c:pt idx="62">
                  <c:v>1.3097941666666666</c:v>
                </c:pt>
                <c:pt idx="63">
                  <c:v>1.2855675</c:v>
                </c:pt>
                <c:pt idx="64">
                  <c:v>1.3728433333333332</c:v>
                </c:pt>
                <c:pt idx="65">
                  <c:v>1.3212133333333334</c:v>
                </c:pt>
                <c:pt idx="66">
                  <c:v>1.2397533333333333</c:v>
                </c:pt>
                <c:pt idx="67">
                  <c:v>1.2747649999999997</c:v>
                </c:pt>
                <c:pt idx="68">
                  <c:v>1.3461166666666669</c:v>
                </c:pt>
                <c:pt idx="69">
                  <c:v>1.1531575000000001</c:v>
                </c:pt>
                <c:pt idx="70">
                  <c:v>1.2866683333333333</c:v>
                </c:pt>
                <c:pt idx="71">
                  <c:v>1.3091441666666668</c:v>
                </c:pt>
                <c:pt idx="72">
                  <c:v>1.2365508333333335</c:v>
                </c:pt>
                <c:pt idx="73">
                  <c:v>1.2362674999999999</c:v>
                </c:pt>
                <c:pt idx="74">
                  <c:v>1.2856233333333333</c:v>
                </c:pt>
                <c:pt idx="75">
                  <c:v>1.2486241666666666</c:v>
                </c:pt>
                <c:pt idx="76">
                  <c:v>1.3455983333333332</c:v>
                </c:pt>
                <c:pt idx="77">
                  <c:v>1.3388166666666665</c:v>
                </c:pt>
                <c:pt idx="78">
                  <c:v>1.3021149999999997</c:v>
                </c:pt>
                <c:pt idx="79">
                  <c:v>1.3080983333333331</c:v>
                </c:pt>
                <c:pt idx="80">
                  <c:v>1.3027558333333331</c:v>
                </c:pt>
                <c:pt idx="81">
                  <c:v>1.2968900000000001</c:v>
                </c:pt>
                <c:pt idx="82">
                  <c:v>1.3668466666666665</c:v>
                </c:pt>
                <c:pt idx="83">
                  <c:v>1.2881966666666667</c:v>
                </c:pt>
                <c:pt idx="84">
                  <c:v>1.2866649999999999</c:v>
                </c:pt>
                <c:pt idx="85">
                  <c:v>1.3259516666666664</c:v>
                </c:pt>
                <c:pt idx="86">
                  <c:v>1.2935041666666665</c:v>
                </c:pt>
                <c:pt idx="87">
                  <c:v>1.3136058333333334</c:v>
                </c:pt>
                <c:pt idx="88">
                  <c:v>1.2888658333333334</c:v>
                </c:pt>
                <c:pt idx="89">
                  <c:v>1.3637033333333335</c:v>
                </c:pt>
                <c:pt idx="90">
                  <c:v>1.2843091666666668</c:v>
                </c:pt>
                <c:pt idx="91">
                  <c:v>1.2689958333333331</c:v>
                </c:pt>
                <c:pt idx="92">
                  <c:v>1.3376216666666669</c:v>
                </c:pt>
                <c:pt idx="93">
                  <c:v>1.3338575000000004</c:v>
                </c:pt>
                <c:pt idx="94">
                  <c:v>1.3036025000000002</c:v>
                </c:pt>
                <c:pt idx="95">
                  <c:v>1.3495941666666669</c:v>
                </c:pt>
                <c:pt idx="96">
                  <c:v>1.3362016666666667</c:v>
                </c:pt>
                <c:pt idx="97">
                  <c:v>1.2852916666666667</c:v>
                </c:pt>
                <c:pt idx="98">
                  <c:v>1.3007966666666666</c:v>
                </c:pt>
                <c:pt idx="99">
                  <c:v>1.2747475000000001</c:v>
                </c:pt>
                <c:pt idx="100">
                  <c:v>1.3278883333333333</c:v>
                </c:pt>
                <c:pt idx="101">
                  <c:v>1.3698241666666666</c:v>
                </c:pt>
                <c:pt idx="102">
                  <c:v>1.3154449999999998</c:v>
                </c:pt>
                <c:pt idx="103">
                  <c:v>1.3309583333333332</c:v>
                </c:pt>
                <c:pt idx="104">
                  <c:v>1.4210316666666667</c:v>
                </c:pt>
                <c:pt idx="105">
                  <c:v>1.3712150000000001</c:v>
                </c:pt>
                <c:pt idx="106">
                  <c:v>1.3338266666666667</c:v>
                </c:pt>
                <c:pt idx="107">
                  <c:v>1.3736866666666669</c:v>
                </c:pt>
                <c:pt idx="108">
                  <c:v>1.4272450000000001</c:v>
                </c:pt>
                <c:pt idx="109">
                  <c:v>1.2751100000000002</c:v>
                </c:pt>
                <c:pt idx="110">
                  <c:v>1.2881041666666668</c:v>
                </c:pt>
                <c:pt idx="111">
                  <c:v>1.2308108333333334</c:v>
                </c:pt>
                <c:pt idx="112">
                  <c:v>1.2164491666666666</c:v>
                </c:pt>
                <c:pt idx="113">
                  <c:v>1.2819691666666666</c:v>
                </c:pt>
                <c:pt idx="114">
                  <c:v>1.2071558333333334</c:v>
                </c:pt>
                <c:pt idx="115">
                  <c:v>1.3167033333333331</c:v>
                </c:pt>
                <c:pt idx="116">
                  <c:v>1.4051708333333333</c:v>
                </c:pt>
                <c:pt idx="117">
                  <c:v>1.3247358333333332</c:v>
                </c:pt>
                <c:pt idx="118">
                  <c:v>1.4089508333333332</c:v>
                </c:pt>
                <c:pt idx="119">
                  <c:v>1.3599833333333333</c:v>
                </c:pt>
                <c:pt idx="120">
                  <c:v>1.3310241666666667</c:v>
                </c:pt>
                <c:pt idx="121">
                  <c:v>1.3596925000000002</c:v>
                </c:pt>
                <c:pt idx="122">
                  <c:v>1.3545983333333333</c:v>
                </c:pt>
                <c:pt idx="123">
                  <c:v>1.3773233333333337</c:v>
                </c:pt>
                <c:pt idx="124">
                  <c:v>1.3658883333333334</c:v>
                </c:pt>
                <c:pt idx="125">
                  <c:v>1.263015833333333</c:v>
                </c:pt>
                <c:pt idx="126">
                  <c:v>1.2697283333333331</c:v>
                </c:pt>
                <c:pt idx="127">
                  <c:v>1.2789291666666667</c:v>
                </c:pt>
                <c:pt idx="128">
                  <c:v>1.3764658333333333</c:v>
                </c:pt>
                <c:pt idx="129">
                  <c:v>1.2887666666666666</c:v>
                </c:pt>
                <c:pt idx="130">
                  <c:v>1.3451850000000001</c:v>
                </c:pt>
                <c:pt idx="131">
                  <c:v>1.2793333333333332</c:v>
                </c:pt>
                <c:pt idx="132">
                  <c:v>1.2343791666666666</c:v>
                </c:pt>
                <c:pt idx="133">
                  <c:v>1.2685658333333334</c:v>
                </c:pt>
                <c:pt idx="134">
                  <c:v>1.2656291666666666</c:v>
                </c:pt>
                <c:pt idx="135">
                  <c:v>1.2583166666666667</c:v>
                </c:pt>
                <c:pt idx="136">
                  <c:v>1.2592158333333334</c:v>
                </c:pt>
                <c:pt idx="137">
                  <c:v>1.2510916666666667</c:v>
                </c:pt>
                <c:pt idx="138">
                  <c:v>1.1816716666666665</c:v>
                </c:pt>
                <c:pt idx="139">
                  <c:v>1.2256008333333333</c:v>
                </c:pt>
                <c:pt idx="140">
                  <c:v>1.1875616666666666</c:v>
                </c:pt>
                <c:pt idx="141">
                  <c:v>1.190309166666667</c:v>
                </c:pt>
                <c:pt idx="142">
                  <c:v>1.2937791666666665</c:v>
                </c:pt>
                <c:pt idx="143">
                  <c:v>1.2182583333333332</c:v>
                </c:pt>
                <c:pt idx="144">
                  <c:v>1.22312</c:v>
                </c:pt>
                <c:pt idx="145">
                  <c:v>1.1771500000000001</c:v>
                </c:pt>
                <c:pt idx="146">
                  <c:v>1.2050991666666668</c:v>
                </c:pt>
                <c:pt idx="147">
                  <c:v>1.2934233333333334</c:v>
                </c:pt>
                <c:pt idx="148">
                  <c:v>1.2935208333333332</c:v>
                </c:pt>
                <c:pt idx="149">
                  <c:v>1.2083141666666666</c:v>
                </c:pt>
                <c:pt idx="150">
                  <c:v>1.2208291666666669</c:v>
                </c:pt>
                <c:pt idx="151">
                  <c:v>1.1978783333333332</c:v>
                </c:pt>
                <c:pt idx="152">
                  <c:v>1.216415</c:v>
                </c:pt>
                <c:pt idx="153">
                  <c:v>1.3243791666666667</c:v>
                </c:pt>
                <c:pt idx="154">
                  <c:v>1.2021333333333331</c:v>
                </c:pt>
                <c:pt idx="155">
                  <c:v>1.2439583333333335</c:v>
                </c:pt>
                <c:pt idx="156">
                  <c:v>1.2534266666666667</c:v>
                </c:pt>
                <c:pt idx="157">
                  <c:v>1.209835</c:v>
                </c:pt>
                <c:pt idx="158">
                  <c:v>1.2372158333333334</c:v>
                </c:pt>
                <c:pt idx="159">
                  <c:v>1.1653083333333332</c:v>
                </c:pt>
                <c:pt idx="160">
                  <c:v>1.2580249999999999</c:v>
                </c:pt>
                <c:pt idx="161">
                  <c:v>1.1632275000000003</c:v>
                </c:pt>
                <c:pt idx="162">
                  <c:v>1.1915733333333334</c:v>
                </c:pt>
                <c:pt idx="163">
                  <c:v>1.2379116666666665</c:v>
                </c:pt>
                <c:pt idx="164">
                  <c:v>1.2561200000000001</c:v>
                </c:pt>
                <c:pt idx="165">
                  <c:v>1.2638825</c:v>
                </c:pt>
                <c:pt idx="166">
                  <c:v>1.2851041666666665</c:v>
                </c:pt>
                <c:pt idx="167">
                  <c:v>1.2427933333333334</c:v>
                </c:pt>
                <c:pt idx="168">
                  <c:v>1.2963641666666668</c:v>
                </c:pt>
                <c:pt idx="169">
                  <c:v>1.2591700000000001</c:v>
                </c:pt>
                <c:pt idx="170">
                  <c:v>1.2458191666666667</c:v>
                </c:pt>
                <c:pt idx="171">
                  <c:v>1.2778958333333335</c:v>
                </c:pt>
                <c:pt idx="172">
                  <c:v>1.2084675</c:v>
                </c:pt>
                <c:pt idx="173">
                  <c:v>1.2872699999999999</c:v>
                </c:pt>
                <c:pt idx="174">
                  <c:v>1.2326241666666669</c:v>
                </c:pt>
                <c:pt idx="175">
                  <c:v>1.1514783333333332</c:v>
                </c:pt>
                <c:pt idx="176">
                  <c:v>1.1812033333333332</c:v>
                </c:pt>
                <c:pt idx="177">
                  <c:v>1.1713458333333333</c:v>
                </c:pt>
                <c:pt idx="178">
                  <c:v>1.202088333333333</c:v>
                </c:pt>
                <c:pt idx="179">
                  <c:v>1.1356116666666667</c:v>
                </c:pt>
                <c:pt idx="180">
                  <c:v>1.1760816666666665</c:v>
                </c:pt>
                <c:pt idx="181">
                  <c:v>1.2130733333333332</c:v>
                </c:pt>
                <c:pt idx="182">
                  <c:v>1.2975441666666667</c:v>
                </c:pt>
                <c:pt idx="183">
                  <c:v>1.1648449999999999</c:v>
                </c:pt>
                <c:pt idx="184">
                  <c:v>1.2624925</c:v>
                </c:pt>
                <c:pt idx="185">
                  <c:v>1.2590350000000001</c:v>
                </c:pt>
                <c:pt idx="186">
                  <c:v>1.1923674999999998</c:v>
                </c:pt>
                <c:pt idx="187">
                  <c:v>1.1570450000000001</c:v>
                </c:pt>
                <c:pt idx="188">
                  <c:v>1.2571308333333333</c:v>
                </c:pt>
                <c:pt idx="189">
                  <c:v>1.1774600000000002</c:v>
                </c:pt>
                <c:pt idx="190">
                  <c:v>1.2208108333333334</c:v>
                </c:pt>
                <c:pt idx="191">
                  <c:v>1.3328233333333335</c:v>
                </c:pt>
                <c:pt idx="192">
                  <c:v>1.2522658333333334</c:v>
                </c:pt>
                <c:pt idx="193">
                  <c:v>1.2819475</c:v>
                </c:pt>
                <c:pt idx="194">
                  <c:v>1.3045825000000002</c:v>
                </c:pt>
                <c:pt idx="195">
                  <c:v>1.2017008333333332</c:v>
                </c:pt>
                <c:pt idx="196">
                  <c:v>1.2335975000000001</c:v>
                </c:pt>
                <c:pt idx="197">
                  <c:v>1.2921524999999998</c:v>
                </c:pt>
                <c:pt idx="198">
                  <c:v>1.2327008333333334</c:v>
                </c:pt>
                <c:pt idx="199">
                  <c:v>1.2658441666666667</c:v>
                </c:pt>
                <c:pt idx="200">
                  <c:v>1.2792249999999998</c:v>
                </c:pt>
                <c:pt idx="201">
                  <c:v>1.2966033333333333</c:v>
                </c:pt>
                <c:pt idx="202">
                  <c:v>1.2718849999999999</c:v>
                </c:pt>
                <c:pt idx="203">
                  <c:v>1.2832600000000001</c:v>
                </c:pt>
                <c:pt idx="204">
                  <c:v>1.257255</c:v>
                </c:pt>
                <c:pt idx="205">
                  <c:v>1.2555099999999999</c:v>
                </c:pt>
                <c:pt idx="206">
                  <c:v>1.2932266666666667</c:v>
                </c:pt>
                <c:pt idx="207">
                  <c:v>1.2066975</c:v>
                </c:pt>
                <c:pt idx="208">
                  <c:v>1.2745283333333333</c:v>
                </c:pt>
                <c:pt idx="209">
                  <c:v>1.2732724999999998</c:v>
                </c:pt>
                <c:pt idx="210">
                  <c:v>1.2274791666666667</c:v>
                </c:pt>
                <c:pt idx="211">
                  <c:v>1.2676758333333333</c:v>
                </c:pt>
                <c:pt idx="212">
                  <c:v>1.2198374999999999</c:v>
                </c:pt>
                <c:pt idx="213">
                  <c:v>1.1512450000000001</c:v>
                </c:pt>
                <c:pt idx="214">
                  <c:v>1.2445300000000001</c:v>
                </c:pt>
                <c:pt idx="215">
                  <c:v>1.2525741666666665</c:v>
                </c:pt>
                <c:pt idx="216">
                  <c:v>1.256065</c:v>
                </c:pt>
                <c:pt idx="217">
                  <c:v>1.2580141666666667</c:v>
                </c:pt>
                <c:pt idx="218">
                  <c:v>1.2496158333333331</c:v>
                </c:pt>
                <c:pt idx="219">
                  <c:v>1.3586441666666664</c:v>
                </c:pt>
                <c:pt idx="220">
                  <c:v>1.3340725000000002</c:v>
                </c:pt>
                <c:pt idx="221">
                  <c:v>1.2351766666666666</c:v>
                </c:pt>
                <c:pt idx="222">
                  <c:v>1.2741750000000001</c:v>
                </c:pt>
                <c:pt idx="223">
                  <c:v>1.3123083333333334</c:v>
                </c:pt>
                <c:pt idx="224">
                  <c:v>1.2638883333333333</c:v>
                </c:pt>
                <c:pt idx="225">
                  <c:v>1.3193250000000001</c:v>
                </c:pt>
                <c:pt idx="226">
                  <c:v>1.3168925</c:v>
                </c:pt>
                <c:pt idx="227">
                  <c:v>1.3124466666666665</c:v>
                </c:pt>
                <c:pt idx="228">
                  <c:v>1.3464933333333333</c:v>
                </c:pt>
                <c:pt idx="229">
                  <c:v>1.2786833333333334</c:v>
                </c:pt>
                <c:pt idx="230">
                  <c:v>1.2819199999999999</c:v>
                </c:pt>
                <c:pt idx="231">
                  <c:v>1.2469966666666668</c:v>
                </c:pt>
                <c:pt idx="232">
                  <c:v>1.4292341666666666</c:v>
                </c:pt>
                <c:pt idx="233">
                  <c:v>1.3042149999999999</c:v>
                </c:pt>
                <c:pt idx="234">
                  <c:v>1.2876000000000001</c:v>
                </c:pt>
                <c:pt idx="235">
                  <c:v>1.2101124999999999</c:v>
                </c:pt>
                <c:pt idx="236">
                  <c:v>1.2889766666666667</c:v>
                </c:pt>
                <c:pt idx="237">
                  <c:v>1.2339274999999998</c:v>
                </c:pt>
                <c:pt idx="238">
                  <c:v>1.3029499999999998</c:v>
                </c:pt>
                <c:pt idx="239">
                  <c:v>1.3612416666666665</c:v>
                </c:pt>
                <c:pt idx="240">
                  <c:v>1.2846516666666667</c:v>
                </c:pt>
                <c:pt idx="241">
                  <c:v>1.2163566666666668</c:v>
                </c:pt>
                <c:pt idx="242">
                  <c:v>1.2488558333333333</c:v>
                </c:pt>
                <c:pt idx="243">
                  <c:v>1.2667008333333334</c:v>
                </c:pt>
                <c:pt idx="244">
                  <c:v>1.3019408333333333</c:v>
                </c:pt>
                <c:pt idx="245">
                  <c:v>1.2301108333333335</c:v>
                </c:pt>
                <c:pt idx="246">
                  <c:v>1.2223775000000001</c:v>
                </c:pt>
                <c:pt idx="247">
                  <c:v>1.1984641666666664</c:v>
                </c:pt>
                <c:pt idx="248">
                  <c:v>1.2572941666666666</c:v>
                </c:pt>
                <c:pt idx="249">
                  <c:v>1.2159275</c:v>
                </c:pt>
                <c:pt idx="250">
                  <c:v>1.235895</c:v>
                </c:pt>
                <c:pt idx="251">
                  <c:v>1.1718616666666666</c:v>
                </c:pt>
                <c:pt idx="252">
                  <c:v>1.1957491666666666</c:v>
                </c:pt>
                <c:pt idx="253">
                  <c:v>1.2462324999999999</c:v>
                </c:pt>
                <c:pt idx="254">
                  <c:v>1.2360808333333333</c:v>
                </c:pt>
                <c:pt idx="255">
                  <c:v>1.3215566666666665</c:v>
                </c:pt>
                <c:pt idx="256">
                  <c:v>1.3129833333333332</c:v>
                </c:pt>
                <c:pt idx="257">
                  <c:v>1.3169783333333331</c:v>
                </c:pt>
                <c:pt idx="258">
                  <c:v>1.3119666666666665</c:v>
                </c:pt>
                <c:pt idx="259">
                  <c:v>1.2793016666666668</c:v>
                </c:pt>
                <c:pt idx="260">
                  <c:v>1.1924116666666669</c:v>
                </c:pt>
                <c:pt idx="261">
                  <c:v>1.2187275</c:v>
                </c:pt>
                <c:pt idx="262">
                  <c:v>1.1954208333333336</c:v>
                </c:pt>
                <c:pt idx="263">
                  <c:v>1.2358441666666666</c:v>
                </c:pt>
                <c:pt idx="264">
                  <c:v>1.2756649999999998</c:v>
                </c:pt>
                <c:pt idx="265">
                  <c:v>1.1650133333333332</c:v>
                </c:pt>
                <c:pt idx="266">
                  <c:v>1.2987833333333334</c:v>
                </c:pt>
                <c:pt idx="267">
                  <c:v>1.3054408333333334</c:v>
                </c:pt>
                <c:pt idx="268">
                  <c:v>1.2530300000000001</c:v>
                </c:pt>
                <c:pt idx="269">
                  <c:v>1.2484225000000002</c:v>
                </c:pt>
                <c:pt idx="270">
                  <c:v>1.3373258333333331</c:v>
                </c:pt>
                <c:pt idx="271">
                  <c:v>1.2465691666666667</c:v>
                </c:pt>
                <c:pt idx="272">
                  <c:v>1.1992266666666669</c:v>
                </c:pt>
                <c:pt idx="273">
                  <c:v>1.2368074999999998</c:v>
                </c:pt>
                <c:pt idx="274">
                  <c:v>1.2464324999999998</c:v>
                </c:pt>
                <c:pt idx="275">
                  <c:v>1.1945466666666666</c:v>
                </c:pt>
                <c:pt idx="276">
                  <c:v>1.1127100000000001</c:v>
                </c:pt>
                <c:pt idx="277">
                  <c:v>1.14473</c:v>
                </c:pt>
                <c:pt idx="278">
                  <c:v>1.2618433333333332</c:v>
                </c:pt>
                <c:pt idx="279">
                  <c:v>1.2140441666666668</c:v>
                </c:pt>
                <c:pt idx="280">
                  <c:v>1.1441783333333333</c:v>
                </c:pt>
                <c:pt idx="281">
                  <c:v>1.2300908333333334</c:v>
                </c:pt>
                <c:pt idx="282">
                  <c:v>1.1973649999999998</c:v>
                </c:pt>
                <c:pt idx="283">
                  <c:v>1.2914225000000001</c:v>
                </c:pt>
                <c:pt idx="284">
                  <c:v>1.1973083333333332</c:v>
                </c:pt>
                <c:pt idx="285">
                  <c:v>1.2692525000000001</c:v>
                </c:pt>
                <c:pt idx="286">
                  <c:v>1.2404325</c:v>
                </c:pt>
                <c:pt idx="287">
                  <c:v>1.2741241666666669</c:v>
                </c:pt>
                <c:pt idx="288">
                  <c:v>1.2083158333333333</c:v>
                </c:pt>
                <c:pt idx="289">
                  <c:v>1.3018000000000001</c:v>
                </c:pt>
                <c:pt idx="290">
                  <c:v>1.2974591666666666</c:v>
                </c:pt>
                <c:pt idx="291">
                  <c:v>1.2228091666666667</c:v>
                </c:pt>
                <c:pt idx="292">
                  <c:v>1.2995458333333334</c:v>
                </c:pt>
                <c:pt idx="293">
                  <c:v>1.2032425</c:v>
                </c:pt>
                <c:pt idx="294">
                  <c:v>1.2782575</c:v>
                </c:pt>
                <c:pt idx="295">
                  <c:v>1.2001899999999999</c:v>
                </c:pt>
                <c:pt idx="296">
                  <c:v>1.2400166666666668</c:v>
                </c:pt>
                <c:pt idx="297">
                  <c:v>1.1896116666666667</c:v>
                </c:pt>
                <c:pt idx="298">
                  <c:v>1.2514174999999998</c:v>
                </c:pt>
                <c:pt idx="299">
                  <c:v>1.3249433333333334</c:v>
                </c:pt>
                <c:pt idx="300">
                  <c:v>1.2445841666666666</c:v>
                </c:pt>
                <c:pt idx="301">
                  <c:v>1.3038041666666667</c:v>
                </c:pt>
                <c:pt idx="302">
                  <c:v>1.3034208333333337</c:v>
                </c:pt>
                <c:pt idx="303">
                  <c:v>1.3402358333333335</c:v>
                </c:pt>
                <c:pt idx="304">
                  <c:v>1.2699841666666667</c:v>
                </c:pt>
                <c:pt idx="305">
                  <c:v>1.1944325000000002</c:v>
                </c:pt>
                <c:pt idx="306">
                  <c:v>1.2340333333333333</c:v>
                </c:pt>
                <c:pt idx="307">
                  <c:v>1.3706558333333334</c:v>
                </c:pt>
                <c:pt idx="308">
                  <c:v>1.2648016666666666</c:v>
                </c:pt>
                <c:pt idx="309">
                  <c:v>1.3061024999999999</c:v>
                </c:pt>
                <c:pt idx="310">
                  <c:v>1.2225608333333333</c:v>
                </c:pt>
                <c:pt idx="311">
                  <c:v>1.2430566666666665</c:v>
                </c:pt>
                <c:pt idx="312">
                  <c:v>1.2380516666666668</c:v>
                </c:pt>
                <c:pt idx="313">
                  <c:v>1.2580658333333334</c:v>
                </c:pt>
                <c:pt idx="314">
                  <c:v>1.3040491666666669</c:v>
                </c:pt>
                <c:pt idx="315">
                  <c:v>1.2319741666666668</c:v>
                </c:pt>
                <c:pt idx="316">
                  <c:v>1.2112516666666666</c:v>
                </c:pt>
                <c:pt idx="317">
                  <c:v>1.2912358333333331</c:v>
                </c:pt>
                <c:pt idx="318">
                  <c:v>1.2542925000000003</c:v>
                </c:pt>
                <c:pt idx="319">
                  <c:v>1.2687191666666668</c:v>
                </c:pt>
                <c:pt idx="320">
                  <c:v>1.3757375000000003</c:v>
                </c:pt>
                <c:pt idx="321">
                  <c:v>1.3132916666666667</c:v>
                </c:pt>
                <c:pt idx="322">
                  <c:v>1.3111033333333335</c:v>
                </c:pt>
                <c:pt idx="323">
                  <c:v>1.2256233333333333</c:v>
                </c:pt>
                <c:pt idx="324">
                  <c:v>1.19736</c:v>
                </c:pt>
                <c:pt idx="325">
                  <c:v>1.1814150000000001</c:v>
                </c:pt>
                <c:pt idx="326">
                  <c:v>1.2769316666666666</c:v>
                </c:pt>
                <c:pt idx="327">
                  <c:v>1.2415233333333335</c:v>
                </c:pt>
                <c:pt idx="328">
                  <c:v>1.2137183333333335</c:v>
                </c:pt>
                <c:pt idx="329">
                  <c:v>1.1816241666666667</c:v>
                </c:pt>
                <c:pt idx="330">
                  <c:v>1.2482091666666666</c:v>
                </c:pt>
                <c:pt idx="331">
                  <c:v>1.1701741666666667</c:v>
                </c:pt>
                <c:pt idx="332">
                  <c:v>1.1602608333333333</c:v>
                </c:pt>
                <c:pt idx="333">
                  <c:v>1.2630816666666667</c:v>
                </c:pt>
                <c:pt idx="334">
                  <c:v>1.20468</c:v>
                </c:pt>
                <c:pt idx="335">
                  <c:v>1.1964416666666666</c:v>
                </c:pt>
                <c:pt idx="336">
                  <c:v>1.2398450000000001</c:v>
                </c:pt>
                <c:pt idx="337">
                  <c:v>1.2462791666666668</c:v>
                </c:pt>
                <c:pt idx="338">
                  <c:v>1.2358483333333332</c:v>
                </c:pt>
                <c:pt idx="339">
                  <c:v>1.2534066666666666</c:v>
                </c:pt>
                <c:pt idx="340">
                  <c:v>1.2216191666666667</c:v>
                </c:pt>
                <c:pt idx="341">
                  <c:v>1.2129558333333332</c:v>
                </c:pt>
                <c:pt idx="342">
                  <c:v>1.2123166666666665</c:v>
                </c:pt>
                <c:pt idx="343">
                  <c:v>1.2033866666666666</c:v>
                </c:pt>
                <c:pt idx="344">
                  <c:v>1.2455091666666667</c:v>
                </c:pt>
                <c:pt idx="345">
                  <c:v>1.292998333333333</c:v>
                </c:pt>
                <c:pt idx="346">
                  <c:v>1.2712424999999998</c:v>
                </c:pt>
                <c:pt idx="347">
                  <c:v>1.2230433333333333</c:v>
                </c:pt>
                <c:pt idx="348">
                  <c:v>1.2475400000000001</c:v>
                </c:pt>
                <c:pt idx="349">
                  <c:v>1.2620016666666667</c:v>
                </c:pt>
                <c:pt idx="350">
                  <c:v>1.2596008333333335</c:v>
                </c:pt>
                <c:pt idx="351">
                  <c:v>1.2209749999999999</c:v>
                </c:pt>
                <c:pt idx="352">
                  <c:v>1.3306258333333332</c:v>
                </c:pt>
                <c:pt idx="353">
                  <c:v>1.2955791666666665</c:v>
                </c:pt>
                <c:pt idx="354">
                  <c:v>1.2325825000000001</c:v>
                </c:pt>
                <c:pt idx="355">
                  <c:v>1.2320066666666667</c:v>
                </c:pt>
                <c:pt idx="356">
                  <c:v>1.2679641666666666</c:v>
                </c:pt>
                <c:pt idx="357">
                  <c:v>1.2174550000000002</c:v>
                </c:pt>
                <c:pt idx="358">
                  <c:v>1.2124791666666666</c:v>
                </c:pt>
                <c:pt idx="359">
                  <c:v>1.2018783333333334</c:v>
                </c:pt>
                <c:pt idx="360">
                  <c:v>1.2268416666666668</c:v>
                </c:pt>
                <c:pt idx="361">
                  <c:v>1.2312591666666668</c:v>
                </c:pt>
                <c:pt idx="362">
                  <c:v>1.1365766666666666</c:v>
                </c:pt>
                <c:pt idx="363">
                  <c:v>1.1326775</c:v>
                </c:pt>
                <c:pt idx="364">
                  <c:v>1.2916483333333331</c:v>
                </c:pt>
                <c:pt idx="365">
                  <c:v>1.2689099999999998</c:v>
                </c:pt>
                <c:pt idx="366">
                  <c:v>1.2620324999999999</c:v>
                </c:pt>
                <c:pt idx="367">
                  <c:v>1.2873975000000002</c:v>
                </c:pt>
                <c:pt idx="368">
                  <c:v>1.3034133333333331</c:v>
                </c:pt>
                <c:pt idx="369">
                  <c:v>1.1732324999999999</c:v>
                </c:pt>
                <c:pt idx="370">
                  <c:v>1.267485</c:v>
                </c:pt>
                <c:pt idx="371">
                  <c:v>1.27105</c:v>
                </c:pt>
                <c:pt idx="372">
                  <c:v>1.2616016666666667</c:v>
                </c:pt>
                <c:pt idx="373">
                  <c:v>1.2135266666666669</c:v>
                </c:pt>
                <c:pt idx="374">
                  <c:v>1.2386858333333333</c:v>
                </c:pt>
                <c:pt idx="375">
                  <c:v>1.3088283333333333</c:v>
                </c:pt>
                <c:pt idx="376">
                  <c:v>1.2897641666666664</c:v>
                </c:pt>
                <c:pt idx="377">
                  <c:v>1.1848966666666665</c:v>
                </c:pt>
                <c:pt idx="378">
                  <c:v>1.2626866666666665</c:v>
                </c:pt>
                <c:pt idx="379">
                  <c:v>1.2154008333333335</c:v>
                </c:pt>
                <c:pt idx="380">
                  <c:v>1.2823499999999999</c:v>
                </c:pt>
                <c:pt idx="381">
                  <c:v>1.3314524999999999</c:v>
                </c:pt>
                <c:pt idx="382">
                  <c:v>1.3026716666666667</c:v>
                </c:pt>
                <c:pt idx="383">
                  <c:v>1.3299816666666666</c:v>
                </c:pt>
                <c:pt idx="384">
                  <c:v>1.2796299999999998</c:v>
                </c:pt>
                <c:pt idx="385">
                  <c:v>1.3295091666666665</c:v>
                </c:pt>
                <c:pt idx="386">
                  <c:v>1.2780966666666667</c:v>
                </c:pt>
                <c:pt idx="387">
                  <c:v>1.2942308333333334</c:v>
                </c:pt>
                <c:pt idx="388">
                  <c:v>1.2261083333333336</c:v>
                </c:pt>
                <c:pt idx="389">
                  <c:v>1.2930983333333332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1.7598636363636364</c:v>
                </c:pt>
                <c:pt idx="1">
                  <c:v>1.938409090909091</c:v>
                </c:pt>
                <c:pt idx="2">
                  <c:v>1.8978454545454546</c:v>
                </c:pt>
                <c:pt idx="3">
                  <c:v>1.8447454545454547</c:v>
                </c:pt>
                <c:pt idx="4">
                  <c:v>1.8000090909090909</c:v>
                </c:pt>
                <c:pt idx="5">
                  <c:v>1.844063636363636</c:v>
                </c:pt>
                <c:pt idx="6">
                  <c:v>1.8212454545454546</c:v>
                </c:pt>
                <c:pt idx="7">
                  <c:v>1.9167000000000001</c:v>
                </c:pt>
                <c:pt idx="8">
                  <c:v>1.8901727272727273</c:v>
                </c:pt>
                <c:pt idx="9">
                  <c:v>1.8666000000000003</c:v>
                </c:pt>
                <c:pt idx="10">
                  <c:v>1.8543272727272728</c:v>
                </c:pt>
                <c:pt idx="11">
                  <c:v>1.745490909090909</c:v>
                </c:pt>
                <c:pt idx="12">
                  <c:v>1.7443545454545453</c:v>
                </c:pt>
                <c:pt idx="13">
                  <c:v>1.7288818181818184</c:v>
                </c:pt>
                <c:pt idx="14">
                  <c:v>1.8008909090909093</c:v>
                </c:pt>
                <c:pt idx="15">
                  <c:v>1.0624909090909092</c:v>
                </c:pt>
                <c:pt idx="16">
                  <c:v>0.3571209090909091</c:v>
                </c:pt>
                <c:pt idx="17">
                  <c:v>0.511220909090909</c:v>
                </c:pt>
                <c:pt idx="18">
                  <c:v>0.66356545454545468</c:v>
                </c:pt>
                <c:pt idx="19">
                  <c:v>0.80396272727272733</c:v>
                </c:pt>
                <c:pt idx="20">
                  <c:v>0.8696309090909089</c:v>
                </c:pt>
                <c:pt idx="21">
                  <c:v>0.92577818181818183</c:v>
                </c:pt>
                <c:pt idx="22">
                  <c:v>1.0792481818181818</c:v>
                </c:pt>
                <c:pt idx="23">
                  <c:v>1.2054872727272725</c:v>
                </c:pt>
                <c:pt idx="24">
                  <c:v>1.2621854545454545</c:v>
                </c:pt>
                <c:pt idx="25">
                  <c:v>1.3075290909090909</c:v>
                </c:pt>
                <c:pt idx="26">
                  <c:v>1.3458054545454543</c:v>
                </c:pt>
                <c:pt idx="27">
                  <c:v>1.4093190909090909</c:v>
                </c:pt>
                <c:pt idx="28">
                  <c:v>1.5825154545454545</c:v>
                </c:pt>
                <c:pt idx="29">
                  <c:v>1.7761036363636364</c:v>
                </c:pt>
                <c:pt idx="30">
                  <c:v>1.7866654545454543</c:v>
                </c:pt>
                <c:pt idx="31">
                  <c:v>1.9367272727272729</c:v>
                </c:pt>
                <c:pt idx="32">
                  <c:v>2.1148545454545453</c:v>
                </c:pt>
                <c:pt idx="33">
                  <c:v>2.0077818181818183</c:v>
                </c:pt>
                <c:pt idx="34">
                  <c:v>1.9706581818181816</c:v>
                </c:pt>
                <c:pt idx="35">
                  <c:v>1.9044218181818187</c:v>
                </c:pt>
                <c:pt idx="36">
                  <c:v>1.8542727272727275</c:v>
                </c:pt>
                <c:pt idx="37">
                  <c:v>1.9152363636363641</c:v>
                </c:pt>
                <c:pt idx="38">
                  <c:v>2.0084709090909092</c:v>
                </c:pt>
                <c:pt idx="39">
                  <c:v>1.8641727272727273</c:v>
                </c:pt>
                <c:pt idx="40">
                  <c:v>1.9533909090909092</c:v>
                </c:pt>
                <c:pt idx="41">
                  <c:v>1.7726272727272727</c:v>
                </c:pt>
                <c:pt idx="42">
                  <c:v>1.8825636363636364</c:v>
                </c:pt>
                <c:pt idx="43">
                  <c:v>2.0172818181818184</c:v>
                </c:pt>
                <c:pt idx="44">
                  <c:v>1.8798227272727273</c:v>
                </c:pt>
                <c:pt idx="45">
                  <c:v>1.9379909090909093</c:v>
                </c:pt>
                <c:pt idx="46">
                  <c:v>1.9125545454545454</c:v>
                </c:pt>
                <c:pt idx="47">
                  <c:v>2.0916636363636361</c:v>
                </c:pt>
                <c:pt idx="48">
                  <c:v>2.0444727272727277</c:v>
                </c:pt>
                <c:pt idx="49">
                  <c:v>1.9491163636363635</c:v>
                </c:pt>
                <c:pt idx="50">
                  <c:v>1.8199818181818186</c:v>
                </c:pt>
                <c:pt idx="51">
                  <c:v>1.7385545454545457</c:v>
                </c:pt>
                <c:pt idx="52">
                  <c:v>2.0948909090909091</c:v>
                </c:pt>
                <c:pt idx="53">
                  <c:v>1.8528363636363634</c:v>
                </c:pt>
                <c:pt idx="54">
                  <c:v>1.8102909090909092</c:v>
                </c:pt>
                <c:pt idx="55">
                  <c:v>1.7355181818181817</c:v>
                </c:pt>
                <c:pt idx="56">
                  <c:v>1.7659272727272728</c:v>
                </c:pt>
                <c:pt idx="57">
                  <c:v>1.8768818181818181</c:v>
                </c:pt>
                <c:pt idx="58">
                  <c:v>1.7213545454545454</c:v>
                </c:pt>
                <c:pt idx="59">
                  <c:v>1.7680909090909089</c:v>
                </c:pt>
                <c:pt idx="60">
                  <c:v>1.9329909090909092</c:v>
                </c:pt>
                <c:pt idx="61">
                  <c:v>1.8228636363636364</c:v>
                </c:pt>
                <c:pt idx="62">
                  <c:v>1.7019999999999997</c:v>
                </c:pt>
                <c:pt idx="63">
                  <c:v>1.7251363636363637</c:v>
                </c:pt>
                <c:pt idx="64">
                  <c:v>1.7887363636363636</c:v>
                </c:pt>
                <c:pt idx="65">
                  <c:v>1.7027090909090907</c:v>
                </c:pt>
                <c:pt idx="66">
                  <c:v>1.7453181818181818</c:v>
                </c:pt>
                <c:pt idx="67">
                  <c:v>1.8530818181818183</c:v>
                </c:pt>
                <c:pt idx="68">
                  <c:v>1.7668818181818182</c:v>
                </c:pt>
                <c:pt idx="69">
                  <c:v>1.7423454545454546</c:v>
                </c:pt>
                <c:pt idx="70">
                  <c:v>1.778509090909091</c:v>
                </c:pt>
                <c:pt idx="71">
                  <c:v>1.9471727272727273</c:v>
                </c:pt>
                <c:pt idx="72">
                  <c:v>1.853</c:v>
                </c:pt>
                <c:pt idx="73">
                  <c:v>1.807209090909091</c:v>
                </c:pt>
                <c:pt idx="74">
                  <c:v>1.8983999999999996</c:v>
                </c:pt>
                <c:pt idx="75">
                  <c:v>1.8331181818181816</c:v>
                </c:pt>
                <c:pt idx="76">
                  <c:v>1.7502090909090908</c:v>
                </c:pt>
                <c:pt idx="77">
                  <c:v>1.783690909090909</c:v>
                </c:pt>
                <c:pt idx="78">
                  <c:v>1.6596636363636363</c:v>
                </c:pt>
                <c:pt idx="79">
                  <c:v>1.7473727272727275</c:v>
                </c:pt>
                <c:pt idx="80">
                  <c:v>1.7855363636363639</c:v>
                </c:pt>
                <c:pt idx="81">
                  <c:v>1.812572727272727</c:v>
                </c:pt>
                <c:pt idx="82">
                  <c:v>1.7622999999999998</c:v>
                </c:pt>
                <c:pt idx="83">
                  <c:v>1.5900818181818182</c:v>
                </c:pt>
                <c:pt idx="84">
                  <c:v>1.6552636363636366</c:v>
                </c:pt>
                <c:pt idx="85">
                  <c:v>1.7274854545454545</c:v>
                </c:pt>
                <c:pt idx="86">
                  <c:v>1.8141272727272726</c:v>
                </c:pt>
                <c:pt idx="87">
                  <c:v>1.6449909090909089</c:v>
                </c:pt>
                <c:pt idx="88">
                  <c:v>1.6938363636363638</c:v>
                </c:pt>
                <c:pt idx="89">
                  <c:v>1.6574890909090909</c:v>
                </c:pt>
                <c:pt idx="90">
                  <c:v>1.8159272727272724</c:v>
                </c:pt>
                <c:pt idx="91">
                  <c:v>1.649881818181818</c:v>
                </c:pt>
                <c:pt idx="92">
                  <c:v>1.7493290909090911</c:v>
                </c:pt>
                <c:pt idx="93">
                  <c:v>1.8035909090909092</c:v>
                </c:pt>
                <c:pt idx="94">
                  <c:v>1.6677181818181817</c:v>
                </c:pt>
                <c:pt idx="95">
                  <c:v>1.6171681818181818</c:v>
                </c:pt>
                <c:pt idx="96">
                  <c:v>1.7598190909090909</c:v>
                </c:pt>
                <c:pt idx="97">
                  <c:v>1.7307100000000004</c:v>
                </c:pt>
                <c:pt idx="98">
                  <c:v>1.7219090909090911</c:v>
                </c:pt>
                <c:pt idx="99">
                  <c:v>1.6588090909090909</c:v>
                </c:pt>
                <c:pt idx="100">
                  <c:v>1.7337636363636368</c:v>
                </c:pt>
                <c:pt idx="101">
                  <c:v>1.7943199999999999</c:v>
                </c:pt>
                <c:pt idx="102">
                  <c:v>1.7047272727272726</c:v>
                </c:pt>
                <c:pt idx="103">
                  <c:v>1.6017636363636363</c:v>
                </c:pt>
                <c:pt idx="104">
                  <c:v>1.8235999999999997</c:v>
                </c:pt>
                <c:pt idx="105">
                  <c:v>1.6974363636363634</c:v>
                </c:pt>
                <c:pt idx="106">
                  <c:v>1.7895454545454543</c:v>
                </c:pt>
                <c:pt idx="107">
                  <c:v>1.6963272727272729</c:v>
                </c:pt>
                <c:pt idx="108">
                  <c:v>1.6915454545454545</c:v>
                </c:pt>
                <c:pt idx="109">
                  <c:v>1.7708363636363635</c:v>
                </c:pt>
                <c:pt idx="110">
                  <c:v>1.7046381818181819</c:v>
                </c:pt>
                <c:pt idx="111">
                  <c:v>1.7567063636363636</c:v>
                </c:pt>
                <c:pt idx="112">
                  <c:v>1.7436172727272725</c:v>
                </c:pt>
                <c:pt idx="113">
                  <c:v>1.75993</c:v>
                </c:pt>
                <c:pt idx="114">
                  <c:v>1.7216445454545457</c:v>
                </c:pt>
                <c:pt idx="115">
                  <c:v>1.6311636363636361</c:v>
                </c:pt>
                <c:pt idx="116">
                  <c:v>1.6123818181818186</c:v>
                </c:pt>
                <c:pt idx="117">
                  <c:v>1.7248636363636365</c:v>
                </c:pt>
                <c:pt idx="118">
                  <c:v>1.6091445454545452</c:v>
                </c:pt>
                <c:pt idx="119">
                  <c:v>1.6513818181818181</c:v>
                </c:pt>
                <c:pt idx="120">
                  <c:v>1.6773454545454547</c:v>
                </c:pt>
                <c:pt idx="121">
                  <c:v>1.7966227272727273</c:v>
                </c:pt>
                <c:pt idx="122">
                  <c:v>1.7761272727272728</c:v>
                </c:pt>
                <c:pt idx="123">
                  <c:v>1.7652481818181818</c:v>
                </c:pt>
                <c:pt idx="124">
                  <c:v>1.7801090909090911</c:v>
                </c:pt>
                <c:pt idx="125">
                  <c:v>1.6728727272727275</c:v>
                </c:pt>
                <c:pt idx="126">
                  <c:v>1.7903272727272728</c:v>
                </c:pt>
                <c:pt idx="127">
                  <c:v>1.7340636363636364</c:v>
                </c:pt>
                <c:pt idx="128">
                  <c:v>1.696281818181818</c:v>
                </c:pt>
                <c:pt idx="129">
                  <c:v>1.6763654545454545</c:v>
                </c:pt>
                <c:pt idx="130">
                  <c:v>1.8369181818181821</c:v>
                </c:pt>
                <c:pt idx="131">
                  <c:v>1.7099172727272729</c:v>
                </c:pt>
                <c:pt idx="132">
                  <c:v>1.6794818181818185</c:v>
                </c:pt>
                <c:pt idx="133">
                  <c:v>1.6768181818181818</c:v>
                </c:pt>
                <c:pt idx="134">
                  <c:v>1.6141090909090907</c:v>
                </c:pt>
                <c:pt idx="135">
                  <c:v>1.7202636363636363</c:v>
                </c:pt>
                <c:pt idx="136">
                  <c:v>1.6688363636363639</c:v>
                </c:pt>
                <c:pt idx="137">
                  <c:v>1.6847863636363634</c:v>
                </c:pt>
                <c:pt idx="138">
                  <c:v>1.7836727272727273</c:v>
                </c:pt>
                <c:pt idx="139">
                  <c:v>1.5952727272727272</c:v>
                </c:pt>
                <c:pt idx="140">
                  <c:v>1.6478818181818182</c:v>
                </c:pt>
                <c:pt idx="141">
                  <c:v>1.7400454545454545</c:v>
                </c:pt>
                <c:pt idx="142">
                  <c:v>1.7954181818181818</c:v>
                </c:pt>
                <c:pt idx="143">
                  <c:v>1.7324454545454544</c:v>
                </c:pt>
                <c:pt idx="144">
                  <c:v>1.833645454545455</c:v>
                </c:pt>
                <c:pt idx="145">
                  <c:v>1.7826181818181817</c:v>
                </c:pt>
                <c:pt idx="146">
                  <c:v>1.6122090909090909</c:v>
                </c:pt>
                <c:pt idx="147">
                  <c:v>1.6200072727272725</c:v>
                </c:pt>
                <c:pt idx="148">
                  <c:v>1.6088909090909089</c:v>
                </c:pt>
                <c:pt idx="149">
                  <c:v>1.631936363636364</c:v>
                </c:pt>
                <c:pt idx="150">
                  <c:v>1.7253363636363639</c:v>
                </c:pt>
                <c:pt idx="151">
                  <c:v>1.7439272727272728</c:v>
                </c:pt>
                <c:pt idx="152">
                  <c:v>1.6293818181818183</c:v>
                </c:pt>
                <c:pt idx="153">
                  <c:v>1.6600818181818182</c:v>
                </c:pt>
                <c:pt idx="154">
                  <c:v>1.6461545454545452</c:v>
                </c:pt>
                <c:pt idx="155">
                  <c:v>1.6993818181818183</c:v>
                </c:pt>
                <c:pt idx="156">
                  <c:v>1.6587636363636364</c:v>
                </c:pt>
                <c:pt idx="157">
                  <c:v>1.7356490909090909</c:v>
                </c:pt>
                <c:pt idx="158">
                  <c:v>1.6823300000000001</c:v>
                </c:pt>
                <c:pt idx="159">
                  <c:v>1.6882363636363635</c:v>
                </c:pt>
                <c:pt idx="160">
                  <c:v>1.8347</c:v>
                </c:pt>
                <c:pt idx="161">
                  <c:v>1.7841090909090909</c:v>
                </c:pt>
                <c:pt idx="162">
                  <c:v>1.8922363636363635</c:v>
                </c:pt>
                <c:pt idx="163">
                  <c:v>1.6221454545454543</c:v>
                </c:pt>
                <c:pt idx="164">
                  <c:v>1.6512590909090905</c:v>
                </c:pt>
                <c:pt idx="165">
                  <c:v>1.7784700000000002</c:v>
                </c:pt>
                <c:pt idx="166">
                  <c:v>1.6205000000000001</c:v>
                </c:pt>
                <c:pt idx="167">
                  <c:v>1.6554636363636361</c:v>
                </c:pt>
                <c:pt idx="168">
                  <c:v>1.7691909090909093</c:v>
                </c:pt>
                <c:pt idx="169">
                  <c:v>1.8204272727272726</c:v>
                </c:pt>
                <c:pt idx="170">
                  <c:v>1.5944818181818179</c:v>
                </c:pt>
                <c:pt idx="171">
                  <c:v>1.8827363636363634</c:v>
                </c:pt>
                <c:pt idx="172">
                  <c:v>1.8693272727272727</c:v>
                </c:pt>
                <c:pt idx="173">
                  <c:v>1.8077181818181816</c:v>
                </c:pt>
                <c:pt idx="174">
                  <c:v>1.8072636363636363</c:v>
                </c:pt>
                <c:pt idx="175">
                  <c:v>1.6601272727272729</c:v>
                </c:pt>
                <c:pt idx="176">
                  <c:v>1.6369818181818181</c:v>
                </c:pt>
                <c:pt idx="177">
                  <c:v>1.5947545454545455</c:v>
                </c:pt>
                <c:pt idx="178">
                  <c:v>1.705018181818182</c:v>
                </c:pt>
                <c:pt idx="179">
                  <c:v>1.7497927272727276</c:v>
                </c:pt>
                <c:pt idx="180">
                  <c:v>1.6008354545454544</c:v>
                </c:pt>
                <c:pt idx="181">
                  <c:v>1.649481818181818</c:v>
                </c:pt>
                <c:pt idx="182">
                  <c:v>1.7230727272727271</c:v>
                </c:pt>
                <c:pt idx="183">
                  <c:v>1.6909818181818188</c:v>
                </c:pt>
                <c:pt idx="184">
                  <c:v>1.6849636363636364</c:v>
                </c:pt>
                <c:pt idx="185">
                  <c:v>1.8205818181818183</c:v>
                </c:pt>
                <c:pt idx="186">
                  <c:v>1.7681818181818181</c:v>
                </c:pt>
                <c:pt idx="187">
                  <c:v>1.7716236363636364</c:v>
                </c:pt>
                <c:pt idx="188">
                  <c:v>1.6362727272727271</c:v>
                </c:pt>
                <c:pt idx="189">
                  <c:v>1.6768454545454545</c:v>
                </c:pt>
                <c:pt idx="190">
                  <c:v>1.6908227272727274</c:v>
                </c:pt>
                <c:pt idx="191">
                  <c:v>1.7192090909090914</c:v>
                </c:pt>
                <c:pt idx="192">
                  <c:v>1.6819454545454546</c:v>
                </c:pt>
                <c:pt idx="193">
                  <c:v>1.9204999999999999</c:v>
                </c:pt>
                <c:pt idx="194">
                  <c:v>1.8839909090909088</c:v>
                </c:pt>
                <c:pt idx="195">
                  <c:v>1.8076000000000001</c:v>
                </c:pt>
                <c:pt idx="196">
                  <c:v>1.7583309090909092</c:v>
                </c:pt>
                <c:pt idx="197">
                  <c:v>1.6564090909090914</c:v>
                </c:pt>
                <c:pt idx="198">
                  <c:v>1.5829381818181816</c:v>
                </c:pt>
                <c:pt idx="199">
                  <c:v>1.6960636363636363</c:v>
                </c:pt>
                <c:pt idx="200">
                  <c:v>1.7501</c:v>
                </c:pt>
                <c:pt idx="201">
                  <c:v>1.6629545454545451</c:v>
                </c:pt>
                <c:pt idx="202">
                  <c:v>1.6010363636363636</c:v>
                </c:pt>
                <c:pt idx="203">
                  <c:v>1.6834545454545455</c:v>
                </c:pt>
                <c:pt idx="204">
                  <c:v>1.7205181818181821</c:v>
                </c:pt>
                <c:pt idx="205">
                  <c:v>1.7859272727272724</c:v>
                </c:pt>
                <c:pt idx="206">
                  <c:v>1.7376727272727273</c:v>
                </c:pt>
                <c:pt idx="207">
                  <c:v>1.7623272727272727</c:v>
                </c:pt>
                <c:pt idx="208">
                  <c:v>1.6625090909090907</c:v>
                </c:pt>
                <c:pt idx="209">
                  <c:v>1.6797545454545457</c:v>
                </c:pt>
                <c:pt idx="210">
                  <c:v>1.6021363636363637</c:v>
                </c:pt>
                <c:pt idx="211">
                  <c:v>1.6249909090909092</c:v>
                </c:pt>
                <c:pt idx="212">
                  <c:v>1.6086</c:v>
                </c:pt>
                <c:pt idx="213">
                  <c:v>1.6330363636363641</c:v>
                </c:pt>
                <c:pt idx="214">
                  <c:v>1.5969363636363634</c:v>
                </c:pt>
                <c:pt idx="215">
                  <c:v>1.6820181818181821</c:v>
                </c:pt>
                <c:pt idx="216">
                  <c:v>1.7865</c:v>
                </c:pt>
                <c:pt idx="217">
                  <c:v>1.7327363636363637</c:v>
                </c:pt>
                <c:pt idx="218">
                  <c:v>1.7137090909090908</c:v>
                </c:pt>
                <c:pt idx="219">
                  <c:v>1.8476363636363631</c:v>
                </c:pt>
                <c:pt idx="220">
                  <c:v>1.7178545454545455</c:v>
                </c:pt>
                <c:pt idx="221">
                  <c:v>1.6683818181818182</c:v>
                </c:pt>
                <c:pt idx="222">
                  <c:v>1.691172727272727</c:v>
                </c:pt>
                <c:pt idx="223">
                  <c:v>1.7239090909090911</c:v>
                </c:pt>
                <c:pt idx="224">
                  <c:v>1.7008290909090908</c:v>
                </c:pt>
                <c:pt idx="225">
                  <c:v>1.6542000000000003</c:v>
                </c:pt>
                <c:pt idx="226">
                  <c:v>1.6488636363636362</c:v>
                </c:pt>
                <c:pt idx="227">
                  <c:v>1.6819727272727276</c:v>
                </c:pt>
                <c:pt idx="228">
                  <c:v>1.6714545454545453</c:v>
                </c:pt>
                <c:pt idx="229">
                  <c:v>1.6887818181818184</c:v>
                </c:pt>
                <c:pt idx="230">
                  <c:v>1.5920727272727271</c:v>
                </c:pt>
                <c:pt idx="231">
                  <c:v>1.6296636363636365</c:v>
                </c:pt>
                <c:pt idx="232">
                  <c:v>1.6637454545454546</c:v>
                </c:pt>
                <c:pt idx="233">
                  <c:v>1.687572727272727</c:v>
                </c:pt>
                <c:pt idx="234">
                  <c:v>1.7278909090909094</c:v>
                </c:pt>
                <c:pt idx="235">
                  <c:v>1.7661181818181817</c:v>
                </c:pt>
                <c:pt idx="236">
                  <c:v>1.7017454545454547</c:v>
                </c:pt>
                <c:pt idx="237">
                  <c:v>1.6508827272727273</c:v>
                </c:pt>
                <c:pt idx="238">
                  <c:v>1.6486727272727271</c:v>
                </c:pt>
                <c:pt idx="239">
                  <c:v>1.7220454545454544</c:v>
                </c:pt>
                <c:pt idx="240">
                  <c:v>1.7069545454545456</c:v>
                </c:pt>
                <c:pt idx="241">
                  <c:v>1.699190909090909</c:v>
                </c:pt>
                <c:pt idx="242">
                  <c:v>1.6639818181818185</c:v>
                </c:pt>
                <c:pt idx="243">
                  <c:v>1.7096272727272728</c:v>
                </c:pt>
                <c:pt idx="244">
                  <c:v>1.6769727272727268</c:v>
                </c:pt>
                <c:pt idx="245">
                  <c:v>1.9168818181818181</c:v>
                </c:pt>
                <c:pt idx="246">
                  <c:v>1.7386181818181816</c:v>
                </c:pt>
                <c:pt idx="247">
                  <c:v>1.6757909090909093</c:v>
                </c:pt>
                <c:pt idx="248">
                  <c:v>1.58243</c:v>
                </c:pt>
                <c:pt idx="249">
                  <c:v>1.7023672727272725</c:v>
                </c:pt>
                <c:pt idx="250">
                  <c:v>1.7486636363636363</c:v>
                </c:pt>
                <c:pt idx="251">
                  <c:v>1.7303809090909092</c:v>
                </c:pt>
                <c:pt idx="252">
                  <c:v>1.5907272727272728</c:v>
                </c:pt>
                <c:pt idx="253">
                  <c:v>1.6797909090909089</c:v>
                </c:pt>
                <c:pt idx="254">
                  <c:v>1.779154545454545</c:v>
                </c:pt>
                <c:pt idx="255">
                  <c:v>1.6635636363636364</c:v>
                </c:pt>
                <c:pt idx="256">
                  <c:v>1.6886909090909088</c:v>
                </c:pt>
                <c:pt idx="257">
                  <c:v>1.7029090909090909</c:v>
                </c:pt>
                <c:pt idx="258">
                  <c:v>1.7326818181818182</c:v>
                </c:pt>
                <c:pt idx="259">
                  <c:v>1.6082636363636362</c:v>
                </c:pt>
                <c:pt idx="260">
                  <c:v>1.6529909090909094</c:v>
                </c:pt>
                <c:pt idx="261">
                  <c:v>1.766981818181818</c:v>
                </c:pt>
                <c:pt idx="262">
                  <c:v>1.6484127272727276</c:v>
                </c:pt>
                <c:pt idx="263">
                  <c:v>1.7845999999999995</c:v>
                </c:pt>
                <c:pt idx="264">
                  <c:v>1.6453909090909093</c:v>
                </c:pt>
                <c:pt idx="265">
                  <c:v>1.6703181818181816</c:v>
                </c:pt>
                <c:pt idx="266">
                  <c:v>1.6497545454545455</c:v>
                </c:pt>
                <c:pt idx="267">
                  <c:v>1.6217900000000001</c:v>
                </c:pt>
                <c:pt idx="268">
                  <c:v>1.5960427272727273</c:v>
                </c:pt>
                <c:pt idx="269">
                  <c:v>1.6921572727272727</c:v>
                </c:pt>
                <c:pt idx="270">
                  <c:v>1.5703200000000002</c:v>
                </c:pt>
                <c:pt idx="271">
                  <c:v>1.6003636363636367</c:v>
                </c:pt>
                <c:pt idx="272">
                  <c:v>1.6494090909090908</c:v>
                </c:pt>
                <c:pt idx="273">
                  <c:v>1.727163636363636</c:v>
                </c:pt>
                <c:pt idx="274">
                  <c:v>1.686409090909091</c:v>
                </c:pt>
                <c:pt idx="275">
                  <c:v>1.7119818181818183</c:v>
                </c:pt>
                <c:pt idx="276">
                  <c:v>1.7899272727272726</c:v>
                </c:pt>
                <c:pt idx="277">
                  <c:v>1.6333181818181819</c:v>
                </c:pt>
                <c:pt idx="278">
                  <c:v>1.6918181818181817</c:v>
                </c:pt>
                <c:pt idx="279">
                  <c:v>1.6662000000000001</c:v>
                </c:pt>
                <c:pt idx="280">
                  <c:v>1.7860363636363636</c:v>
                </c:pt>
                <c:pt idx="281">
                  <c:v>1.684891818181818</c:v>
                </c:pt>
                <c:pt idx="282">
                  <c:v>1.7002454545454546</c:v>
                </c:pt>
                <c:pt idx="283">
                  <c:v>1.714609090909091</c:v>
                </c:pt>
                <c:pt idx="284">
                  <c:v>1.6891818181818179</c:v>
                </c:pt>
                <c:pt idx="285">
                  <c:v>1.6934581818181818</c:v>
                </c:pt>
                <c:pt idx="286">
                  <c:v>1.691427272727273</c:v>
                </c:pt>
                <c:pt idx="287">
                  <c:v>1.5542363636363634</c:v>
                </c:pt>
                <c:pt idx="288">
                  <c:v>1.574290909090909</c:v>
                </c:pt>
                <c:pt idx="289">
                  <c:v>1.6324000000000003</c:v>
                </c:pt>
                <c:pt idx="290">
                  <c:v>1.5850454545454544</c:v>
                </c:pt>
                <c:pt idx="291">
                  <c:v>1.5261181818181817</c:v>
                </c:pt>
                <c:pt idx="292">
                  <c:v>1.6071127272727272</c:v>
                </c:pt>
                <c:pt idx="293">
                  <c:v>1.5032727272727271</c:v>
                </c:pt>
                <c:pt idx="294">
                  <c:v>1.555481818181818</c:v>
                </c:pt>
                <c:pt idx="295">
                  <c:v>1.5750763636363636</c:v>
                </c:pt>
                <c:pt idx="296">
                  <c:v>1.5793427272727272</c:v>
                </c:pt>
                <c:pt idx="297">
                  <c:v>1.5637154545454548</c:v>
                </c:pt>
                <c:pt idx="298">
                  <c:v>1.5881900000000002</c:v>
                </c:pt>
                <c:pt idx="299">
                  <c:v>1.6343336363636363</c:v>
                </c:pt>
                <c:pt idx="300">
                  <c:v>1.6461072727272728</c:v>
                </c:pt>
                <c:pt idx="301">
                  <c:v>1.6468363636363634</c:v>
                </c:pt>
                <c:pt idx="302">
                  <c:v>1.6305545454545454</c:v>
                </c:pt>
                <c:pt idx="303">
                  <c:v>1.6346154545454545</c:v>
                </c:pt>
                <c:pt idx="304">
                  <c:v>1.6126254545454544</c:v>
                </c:pt>
                <c:pt idx="305">
                  <c:v>1.7059636363636366</c:v>
                </c:pt>
                <c:pt idx="306">
                  <c:v>1.6050781818181818</c:v>
                </c:pt>
                <c:pt idx="307">
                  <c:v>1.6952090909090911</c:v>
                </c:pt>
                <c:pt idx="308">
                  <c:v>1.6679745454545454</c:v>
                </c:pt>
                <c:pt idx="309">
                  <c:v>1.6354990909090907</c:v>
                </c:pt>
                <c:pt idx="310">
                  <c:v>1.537972727272727</c:v>
                </c:pt>
                <c:pt idx="311">
                  <c:v>1.638360909090909</c:v>
                </c:pt>
                <c:pt idx="312">
                  <c:v>1.611854545454545</c:v>
                </c:pt>
                <c:pt idx="313">
                  <c:v>1.5849790909090908</c:v>
                </c:pt>
                <c:pt idx="314">
                  <c:v>1.5646636363636366</c:v>
                </c:pt>
                <c:pt idx="315">
                  <c:v>1.5963454545454547</c:v>
                </c:pt>
                <c:pt idx="316">
                  <c:v>1.6638018181818184</c:v>
                </c:pt>
                <c:pt idx="317">
                  <c:v>1.5799909090909094</c:v>
                </c:pt>
                <c:pt idx="318">
                  <c:v>1.5148909090909088</c:v>
                </c:pt>
                <c:pt idx="319">
                  <c:v>1.5908909090909091</c:v>
                </c:pt>
                <c:pt idx="320">
                  <c:v>1.6289609090909094</c:v>
                </c:pt>
                <c:pt idx="321">
                  <c:v>1.562001818181818</c:v>
                </c:pt>
                <c:pt idx="322">
                  <c:v>1.5228545454545455</c:v>
                </c:pt>
                <c:pt idx="323">
                  <c:v>1.5216818181818184</c:v>
                </c:pt>
                <c:pt idx="324">
                  <c:v>1.5885654545454544</c:v>
                </c:pt>
                <c:pt idx="325">
                  <c:v>1.7034818181818177</c:v>
                </c:pt>
                <c:pt idx="326">
                  <c:v>1.6186363636363637</c:v>
                </c:pt>
                <c:pt idx="327">
                  <c:v>1.6922399999999997</c:v>
                </c:pt>
                <c:pt idx="328">
                  <c:v>1.60511</c:v>
                </c:pt>
                <c:pt idx="329">
                  <c:v>1.5926545454545455</c:v>
                </c:pt>
                <c:pt idx="330">
                  <c:v>1.6238463636363634</c:v>
                </c:pt>
                <c:pt idx="331">
                  <c:v>1.6307727272727275</c:v>
                </c:pt>
                <c:pt idx="332">
                  <c:v>1.6711818181818179</c:v>
                </c:pt>
                <c:pt idx="333">
                  <c:v>1.5322572727272727</c:v>
                </c:pt>
                <c:pt idx="334">
                  <c:v>1.6579172727272726</c:v>
                </c:pt>
                <c:pt idx="335">
                  <c:v>1.601851818181818</c:v>
                </c:pt>
                <c:pt idx="336">
                  <c:v>1.6811254545454546</c:v>
                </c:pt>
                <c:pt idx="337">
                  <c:v>1.5831890909090909</c:v>
                </c:pt>
                <c:pt idx="338">
                  <c:v>1.508708181818182</c:v>
                </c:pt>
                <c:pt idx="339">
                  <c:v>1.6309463636363639</c:v>
                </c:pt>
                <c:pt idx="340">
                  <c:v>1.6923172727272728</c:v>
                </c:pt>
                <c:pt idx="341">
                  <c:v>1.6920899999999996</c:v>
                </c:pt>
                <c:pt idx="342">
                  <c:v>1.715319090909091</c:v>
                </c:pt>
                <c:pt idx="343">
                  <c:v>1.6687590909090912</c:v>
                </c:pt>
                <c:pt idx="344">
                  <c:v>1.6241636363636367</c:v>
                </c:pt>
                <c:pt idx="345">
                  <c:v>1.6997181818181821</c:v>
                </c:pt>
                <c:pt idx="346">
                  <c:v>1.6008909090909091</c:v>
                </c:pt>
                <c:pt idx="347">
                  <c:v>1.5697999999999999</c:v>
                </c:pt>
                <c:pt idx="348">
                  <c:v>1.6064463636363635</c:v>
                </c:pt>
                <c:pt idx="349">
                  <c:v>1.7587445454545454</c:v>
                </c:pt>
                <c:pt idx="350">
                  <c:v>1.6595490909090911</c:v>
                </c:pt>
                <c:pt idx="351">
                  <c:v>1.6831454545454543</c:v>
                </c:pt>
                <c:pt idx="352">
                  <c:v>1.6657454545454546</c:v>
                </c:pt>
                <c:pt idx="353">
                  <c:v>1.6052909090909095</c:v>
                </c:pt>
                <c:pt idx="354">
                  <c:v>1.6752818181818183</c:v>
                </c:pt>
                <c:pt idx="355">
                  <c:v>1.6483954545454544</c:v>
                </c:pt>
                <c:pt idx="356">
                  <c:v>1.6844636363636367</c:v>
                </c:pt>
                <c:pt idx="357">
                  <c:v>1.6698272727272729</c:v>
                </c:pt>
                <c:pt idx="358">
                  <c:v>1.5395509090909092</c:v>
                </c:pt>
                <c:pt idx="359">
                  <c:v>1.5650163636363636</c:v>
                </c:pt>
                <c:pt idx="360">
                  <c:v>1.5649000000000002</c:v>
                </c:pt>
                <c:pt idx="361">
                  <c:v>1.5824781818181819</c:v>
                </c:pt>
                <c:pt idx="362">
                  <c:v>1.5701990909090908</c:v>
                </c:pt>
                <c:pt idx="363">
                  <c:v>1.5389545454545455</c:v>
                </c:pt>
                <c:pt idx="364">
                  <c:v>1.6501863636363638</c:v>
                </c:pt>
                <c:pt idx="365">
                  <c:v>1.5744572727272725</c:v>
                </c:pt>
                <c:pt idx="366">
                  <c:v>1.5221718181818182</c:v>
                </c:pt>
                <c:pt idx="367">
                  <c:v>1.6841363636363638</c:v>
                </c:pt>
                <c:pt idx="368">
                  <c:v>1.6071463636363637</c:v>
                </c:pt>
                <c:pt idx="369">
                  <c:v>1.7548818181818182</c:v>
                </c:pt>
                <c:pt idx="370">
                  <c:v>1.6318727272727274</c:v>
                </c:pt>
                <c:pt idx="371">
                  <c:v>1.6071318181818179</c:v>
                </c:pt>
                <c:pt idx="372">
                  <c:v>1.7286781818181816</c:v>
                </c:pt>
                <c:pt idx="373">
                  <c:v>1.6451736363636364</c:v>
                </c:pt>
                <c:pt idx="374">
                  <c:v>1.5622927272727274</c:v>
                </c:pt>
                <c:pt idx="375">
                  <c:v>1.6402372727272727</c:v>
                </c:pt>
                <c:pt idx="376">
                  <c:v>1.5755909090909093</c:v>
                </c:pt>
                <c:pt idx="377">
                  <c:v>1.6053545454545455</c:v>
                </c:pt>
                <c:pt idx="378">
                  <c:v>1.5268163636363636</c:v>
                </c:pt>
                <c:pt idx="379">
                  <c:v>1.6723581818181819</c:v>
                </c:pt>
                <c:pt idx="380">
                  <c:v>1.7283454545454544</c:v>
                </c:pt>
                <c:pt idx="381">
                  <c:v>1.5747281818181817</c:v>
                </c:pt>
                <c:pt idx="382">
                  <c:v>1.5679681818181819</c:v>
                </c:pt>
                <c:pt idx="383">
                  <c:v>1.6003590909090908</c:v>
                </c:pt>
                <c:pt idx="384">
                  <c:v>1.7391454545454543</c:v>
                </c:pt>
                <c:pt idx="385">
                  <c:v>1.6442999999999999</c:v>
                </c:pt>
                <c:pt idx="386">
                  <c:v>1.5867090909090911</c:v>
                </c:pt>
                <c:pt idx="387">
                  <c:v>1.6700454545454546</c:v>
                </c:pt>
                <c:pt idx="388">
                  <c:v>1.457971818181818</c:v>
                </c:pt>
                <c:pt idx="389">
                  <c:v>1.5403909090909089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1.3335058333333334</c:v>
                </c:pt>
                <c:pt idx="1">
                  <c:v>1.5138</c:v>
                </c:pt>
                <c:pt idx="2">
                  <c:v>1.4560975</c:v>
                </c:pt>
                <c:pt idx="3">
                  <c:v>1.5364249999999997</c:v>
                </c:pt>
                <c:pt idx="4">
                  <c:v>1.6229508333333331</c:v>
                </c:pt>
                <c:pt idx="5">
                  <c:v>1.5424425000000002</c:v>
                </c:pt>
                <c:pt idx="6">
                  <c:v>1.5129058333333332</c:v>
                </c:pt>
                <c:pt idx="7">
                  <c:v>1.5880183333333333</c:v>
                </c:pt>
                <c:pt idx="8">
                  <c:v>1.5933141666666666</c:v>
                </c:pt>
                <c:pt idx="9">
                  <c:v>1.5806083333333332</c:v>
                </c:pt>
                <c:pt idx="10">
                  <c:v>1.5468166666666667</c:v>
                </c:pt>
                <c:pt idx="11">
                  <c:v>1.5191750000000004</c:v>
                </c:pt>
                <c:pt idx="12">
                  <c:v>1.6337766666666667</c:v>
                </c:pt>
                <c:pt idx="13">
                  <c:v>1.5888000000000002</c:v>
                </c:pt>
                <c:pt idx="14">
                  <c:v>1.6510316666666667</c:v>
                </c:pt>
                <c:pt idx="15">
                  <c:v>1.9650833333333335</c:v>
                </c:pt>
                <c:pt idx="16">
                  <c:v>1.603675</c:v>
                </c:pt>
                <c:pt idx="17">
                  <c:v>1.4111283333333333</c:v>
                </c:pt>
                <c:pt idx="18">
                  <c:v>1.2330149999999998</c:v>
                </c:pt>
                <c:pt idx="19">
                  <c:v>1.3214416666666666</c:v>
                </c:pt>
                <c:pt idx="20">
                  <c:v>1.1828008333333335</c:v>
                </c:pt>
                <c:pt idx="21">
                  <c:v>1.1844233333333334</c:v>
                </c:pt>
                <c:pt idx="22">
                  <c:v>1.2440716666666667</c:v>
                </c:pt>
                <c:pt idx="23">
                  <c:v>1.3441325</c:v>
                </c:pt>
                <c:pt idx="24">
                  <c:v>1.2131541666666668</c:v>
                </c:pt>
                <c:pt idx="25">
                  <c:v>1.236775</c:v>
                </c:pt>
                <c:pt idx="26">
                  <c:v>1.3022475000000002</c:v>
                </c:pt>
                <c:pt idx="27">
                  <c:v>1.3343108333333333</c:v>
                </c:pt>
                <c:pt idx="28">
                  <c:v>1.3040141666666669</c:v>
                </c:pt>
                <c:pt idx="29">
                  <c:v>1.2595025</c:v>
                </c:pt>
                <c:pt idx="30">
                  <c:v>1.2652591666666668</c:v>
                </c:pt>
                <c:pt idx="31">
                  <c:v>1.3391266666666668</c:v>
                </c:pt>
                <c:pt idx="32">
                  <c:v>1.2837808333333334</c:v>
                </c:pt>
                <c:pt idx="33">
                  <c:v>1.3506333333333334</c:v>
                </c:pt>
                <c:pt idx="34">
                  <c:v>1.267625</c:v>
                </c:pt>
                <c:pt idx="35">
                  <c:v>1.3156258333333333</c:v>
                </c:pt>
                <c:pt idx="36">
                  <c:v>1.3488108333333333</c:v>
                </c:pt>
                <c:pt idx="37">
                  <c:v>1.295249166666667</c:v>
                </c:pt>
                <c:pt idx="38">
                  <c:v>1.3480875000000001</c:v>
                </c:pt>
                <c:pt idx="39">
                  <c:v>1.3816024999999998</c:v>
                </c:pt>
                <c:pt idx="40">
                  <c:v>1.3815308333333334</c:v>
                </c:pt>
                <c:pt idx="41">
                  <c:v>1.3842533333333336</c:v>
                </c:pt>
                <c:pt idx="42">
                  <c:v>1.4227483333333335</c:v>
                </c:pt>
                <c:pt idx="43">
                  <c:v>1.4690591666666666</c:v>
                </c:pt>
                <c:pt idx="44">
                  <c:v>1.4256824999999997</c:v>
                </c:pt>
                <c:pt idx="45">
                  <c:v>1.4627916666666667</c:v>
                </c:pt>
                <c:pt idx="46">
                  <c:v>1.6812516666666666</c:v>
                </c:pt>
                <c:pt idx="47">
                  <c:v>1.6090383333333333</c:v>
                </c:pt>
                <c:pt idx="48">
                  <c:v>1.7227025000000002</c:v>
                </c:pt>
                <c:pt idx="49">
                  <c:v>1.5071008333333333</c:v>
                </c:pt>
                <c:pt idx="50">
                  <c:v>1.5541183333333333</c:v>
                </c:pt>
                <c:pt idx="51">
                  <c:v>1.5562916666666666</c:v>
                </c:pt>
                <c:pt idx="52">
                  <c:v>1.5167466666666665</c:v>
                </c:pt>
                <c:pt idx="53">
                  <c:v>1.5747491666666666</c:v>
                </c:pt>
                <c:pt idx="54">
                  <c:v>1.5227016666666666</c:v>
                </c:pt>
                <c:pt idx="55">
                  <c:v>1.4468416666666666</c:v>
                </c:pt>
                <c:pt idx="56">
                  <c:v>1.4496333333333331</c:v>
                </c:pt>
                <c:pt idx="57">
                  <c:v>1.4201833333333331</c:v>
                </c:pt>
                <c:pt idx="58">
                  <c:v>1.4223358333333334</c:v>
                </c:pt>
                <c:pt idx="59">
                  <c:v>1.4958675000000001</c:v>
                </c:pt>
                <c:pt idx="60">
                  <c:v>1.3982483333333333</c:v>
                </c:pt>
                <c:pt idx="61">
                  <c:v>1.3567824999999998</c:v>
                </c:pt>
                <c:pt idx="62">
                  <c:v>1.3564941666666668</c:v>
                </c:pt>
                <c:pt idx="63">
                  <c:v>1.5688916666666666</c:v>
                </c:pt>
                <c:pt idx="64">
                  <c:v>1.4287300000000001</c:v>
                </c:pt>
                <c:pt idx="65">
                  <c:v>1.3888291666666666</c:v>
                </c:pt>
                <c:pt idx="66">
                  <c:v>1.4316625000000001</c:v>
                </c:pt>
                <c:pt idx="67">
                  <c:v>1.407111666666667</c:v>
                </c:pt>
                <c:pt idx="68">
                  <c:v>1.4223916666666663</c:v>
                </c:pt>
                <c:pt idx="69">
                  <c:v>1.4887224999999999</c:v>
                </c:pt>
                <c:pt idx="70">
                  <c:v>1.3709158333333331</c:v>
                </c:pt>
                <c:pt idx="71">
                  <c:v>1.4208841666666665</c:v>
                </c:pt>
                <c:pt idx="72">
                  <c:v>1.4116725000000001</c:v>
                </c:pt>
                <c:pt idx="73">
                  <c:v>1.4627866666666665</c:v>
                </c:pt>
                <c:pt idx="74">
                  <c:v>1.51105</c:v>
                </c:pt>
                <c:pt idx="75">
                  <c:v>1.4529291666666666</c:v>
                </c:pt>
                <c:pt idx="76">
                  <c:v>1.4208149999999999</c:v>
                </c:pt>
                <c:pt idx="77">
                  <c:v>1.5172125000000001</c:v>
                </c:pt>
                <c:pt idx="78">
                  <c:v>1.4723774999999997</c:v>
                </c:pt>
                <c:pt idx="79">
                  <c:v>1.3723650000000001</c:v>
                </c:pt>
                <c:pt idx="80">
                  <c:v>1.3877741666666668</c:v>
                </c:pt>
                <c:pt idx="81">
                  <c:v>1.3594999999999999</c:v>
                </c:pt>
                <c:pt idx="82">
                  <c:v>1.4214466666666665</c:v>
                </c:pt>
                <c:pt idx="83">
                  <c:v>1.3953100000000001</c:v>
                </c:pt>
                <c:pt idx="84">
                  <c:v>1.3456291666666669</c:v>
                </c:pt>
                <c:pt idx="85">
                  <c:v>1.3646133333333337</c:v>
                </c:pt>
                <c:pt idx="86">
                  <c:v>1.313625</c:v>
                </c:pt>
                <c:pt idx="87">
                  <c:v>1.3464541666666665</c:v>
                </c:pt>
                <c:pt idx="88">
                  <c:v>1.2933116666666666</c:v>
                </c:pt>
                <c:pt idx="89">
                  <c:v>1.2781</c:v>
                </c:pt>
                <c:pt idx="90">
                  <c:v>1.3078791666666665</c:v>
                </c:pt>
                <c:pt idx="91">
                  <c:v>1.3185166666666668</c:v>
                </c:pt>
                <c:pt idx="92">
                  <c:v>1.2309425000000001</c:v>
                </c:pt>
                <c:pt idx="93">
                  <c:v>1.2917341666666668</c:v>
                </c:pt>
                <c:pt idx="94">
                  <c:v>1.3642458333333334</c:v>
                </c:pt>
                <c:pt idx="95">
                  <c:v>1.3915325000000001</c:v>
                </c:pt>
                <c:pt idx="96">
                  <c:v>1.4179975</c:v>
                </c:pt>
                <c:pt idx="97">
                  <c:v>1.4667416666666666</c:v>
                </c:pt>
                <c:pt idx="98">
                  <c:v>1.3851475000000002</c:v>
                </c:pt>
                <c:pt idx="99">
                  <c:v>1.4112100000000003</c:v>
                </c:pt>
                <c:pt idx="100">
                  <c:v>1.4508649999999996</c:v>
                </c:pt>
                <c:pt idx="101">
                  <c:v>1.4560866666666668</c:v>
                </c:pt>
                <c:pt idx="102">
                  <c:v>1.4556866666666668</c:v>
                </c:pt>
                <c:pt idx="103">
                  <c:v>1.4446566666666663</c:v>
                </c:pt>
                <c:pt idx="104">
                  <c:v>1.3683983333333334</c:v>
                </c:pt>
                <c:pt idx="105">
                  <c:v>1.3832316666666664</c:v>
                </c:pt>
                <c:pt idx="106">
                  <c:v>1.4381899999999999</c:v>
                </c:pt>
                <c:pt idx="107">
                  <c:v>1.3784858333333334</c:v>
                </c:pt>
                <c:pt idx="108">
                  <c:v>1.3112391666666665</c:v>
                </c:pt>
                <c:pt idx="109">
                  <c:v>1.3827633333333333</c:v>
                </c:pt>
                <c:pt idx="110">
                  <c:v>1.4179900000000003</c:v>
                </c:pt>
                <c:pt idx="111">
                  <c:v>1.3636474999999999</c:v>
                </c:pt>
                <c:pt idx="112">
                  <c:v>1.3217324999999998</c:v>
                </c:pt>
                <c:pt idx="113">
                  <c:v>1.3319716666666666</c:v>
                </c:pt>
                <c:pt idx="114">
                  <c:v>1.3038274999999999</c:v>
                </c:pt>
                <c:pt idx="115">
                  <c:v>1.408345</c:v>
                </c:pt>
                <c:pt idx="116">
                  <c:v>1.3350291666666667</c:v>
                </c:pt>
                <c:pt idx="117">
                  <c:v>1.4494516666666668</c:v>
                </c:pt>
                <c:pt idx="118">
                  <c:v>1.45451</c:v>
                </c:pt>
                <c:pt idx="119">
                  <c:v>1.3470158333333335</c:v>
                </c:pt>
                <c:pt idx="120">
                  <c:v>1.4384433333333335</c:v>
                </c:pt>
                <c:pt idx="121">
                  <c:v>1.4258900000000001</c:v>
                </c:pt>
                <c:pt idx="122">
                  <c:v>1.3333933333333334</c:v>
                </c:pt>
                <c:pt idx="123">
                  <c:v>1.5109225000000002</c:v>
                </c:pt>
                <c:pt idx="124">
                  <c:v>1.4148325000000002</c:v>
                </c:pt>
                <c:pt idx="125">
                  <c:v>1.4015825</c:v>
                </c:pt>
                <c:pt idx="126">
                  <c:v>1.3855575</c:v>
                </c:pt>
                <c:pt idx="127">
                  <c:v>1.3433074999999999</c:v>
                </c:pt>
                <c:pt idx="128">
                  <c:v>1.2798449999999997</c:v>
                </c:pt>
                <c:pt idx="129">
                  <c:v>1.3975049999999996</c:v>
                </c:pt>
                <c:pt idx="130">
                  <c:v>1.3591266666666668</c:v>
                </c:pt>
                <c:pt idx="131">
                  <c:v>1.3805108333333331</c:v>
                </c:pt>
                <c:pt idx="132">
                  <c:v>1.3336258333333335</c:v>
                </c:pt>
                <c:pt idx="133">
                  <c:v>1.3561441666666667</c:v>
                </c:pt>
                <c:pt idx="134">
                  <c:v>1.3113516666666667</c:v>
                </c:pt>
                <c:pt idx="135">
                  <c:v>1.3761924999999999</c:v>
                </c:pt>
                <c:pt idx="136">
                  <c:v>1.3860400000000002</c:v>
                </c:pt>
                <c:pt idx="137">
                  <c:v>1.3822749999999999</c:v>
                </c:pt>
                <c:pt idx="138">
                  <c:v>1.445295</c:v>
                </c:pt>
                <c:pt idx="139">
                  <c:v>1.4216550000000001</c:v>
                </c:pt>
                <c:pt idx="140">
                  <c:v>1.4839958333333334</c:v>
                </c:pt>
                <c:pt idx="141">
                  <c:v>1.4422641666666667</c:v>
                </c:pt>
                <c:pt idx="142">
                  <c:v>1.3518458333333332</c:v>
                </c:pt>
                <c:pt idx="143">
                  <c:v>1.3842975</c:v>
                </c:pt>
                <c:pt idx="144">
                  <c:v>1.3127308333333334</c:v>
                </c:pt>
                <c:pt idx="145">
                  <c:v>1.3535341666666667</c:v>
                </c:pt>
                <c:pt idx="146">
                  <c:v>1.4321408333333332</c:v>
                </c:pt>
                <c:pt idx="147">
                  <c:v>1.2541249999999999</c:v>
                </c:pt>
                <c:pt idx="148">
                  <c:v>1.4333408333333333</c:v>
                </c:pt>
                <c:pt idx="149">
                  <c:v>1.4248683333333334</c:v>
                </c:pt>
                <c:pt idx="150">
                  <c:v>1.3166333333333333</c:v>
                </c:pt>
                <c:pt idx="151">
                  <c:v>1.3935958333333334</c:v>
                </c:pt>
                <c:pt idx="152">
                  <c:v>1.3458733333333335</c:v>
                </c:pt>
                <c:pt idx="153">
                  <c:v>1.33233</c:v>
                </c:pt>
                <c:pt idx="154">
                  <c:v>1.4022666666666668</c:v>
                </c:pt>
                <c:pt idx="155">
                  <c:v>1.4110250000000002</c:v>
                </c:pt>
                <c:pt idx="156">
                  <c:v>1.3842166666666664</c:v>
                </c:pt>
                <c:pt idx="157">
                  <c:v>1.4177283333333335</c:v>
                </c:pt>
                <c:pt idx="158">
                  <c:v>1.3139208333333332</c:v>
                </c:pt>
                <c:pt idx="159">
                  <c:v>1.3060041666666666</c:v>
                </c:pt>
                <c:pt idx="160">
                  <c:v>1.2793000000000001</c:v>
                </c:pt>
                <c:pt idx="161">
                  <c:v>1.328541666666667</c:v>
                </c:pt>
                <c:pt idx="162">
                  <c:v>1.447735833333333</c:v>
                </c:pt>
                <c:pt idx="163">
                  <c:v>1.3167016666666667</c:v>
                </c:pt>
                <c:pt idx="164">
                  <c:v>1.3206833333333334</c:v>
                </c:pt>
                <c:pt idx="165">
                  <c:v>1.3772508333333333</c:v>
                </c:pt>
                <c:pt idx="166">
                  <c:v>1.4041258333333333</c:v>
                </c:pt>
                <c:pt idx="167">
                  <c:v>1.3760416666666666</c:v>
                </c:pt>
                <c:pt idx="168">
                  <c:v>1.4343399999999999</c:v>
                </c:pt>
                <c:pt idx="169">
                  <c:v>1.3973766666666665</c:v>
                </c:pt>
                <c:pt idx="170">
                  <c:v>1.3536116666666667</c:v>
                </c:pt>
                <c:pt idx="171">
                  <c:v>1.3828966666666667</c:v>
                </c:pt>
                <c:pt idx="172">
                  <c:v>1.3628675000000001</c:v>
                </c:pt>
                <c:pt idx="173">
                  <c:v>1.4108266666666667</c:v>
                </c:pt>
                <c:pt idx="174">
                  <c:v>1.4000358333333331</c:v>
                </c:pt>
                <c:pt idx="175">
                  <c:v>1.3435091666666665</c:v>
                </c:pt>
                <c:pt idx="176">
                  <c:v>1.4272916666666664</c:v>
                </c:pt>
                <c:pt idx="177">
                  <c:v>1.4314750000000001</c:v>
                </c:pt>
                <c:pt idx="178">
                  <c:v>1.4186708333333333</c:v>
                </c:pt>
                <c:pt idx="179">
                  <c:v>1.4090191666666667</c:v>
                </c:pt>
                <c:pt idx="180">
                  <c:v>1.4127583333333333</c:v>
                </c:pt>
                <c:pt idx="181">
                  <c:v>1.4102499999999998</c:v>
                </c:pt>
                <c:pt idx="182">
                  <c:v>1.4494833333333332</c:v>
                </c:pt>
                <c:pt idx="183">
                  <c:v>1.3742258333333333</c:v>
                </c:pt>
                <c:pt idx="184">
                  <c:v>1.4927024999999998</c:v>
                </c:pt>
                <c:pt idx="185">
                  <c:v>1.4899216666666666</c:v>
                </c:pt>
                <c:pt idx="186">
                  <c:v>1.4969400000000002</c:v>
                </c:pt>
                <c:pt idx="187">
                  <c:v>1.5437916666666667</c:v>
                </c:pt>
                <c:pt idx="188">
                  <c:v>1.5224741666666668</c:v>
                </c:pt>
                <c:pt idx="189">
                  <c:v>1.4586441666666667</c:v>
                </c:pt>
                <c:pt idx="190">
                  <c:v>1.4148658333333335</c:v>
                </c:pt>
                <c:pt idx="191">
                  <c:v>1.4168116666666666</c:v>
                </c:pt>
                <c:pt idx="192">
                  <c:v>1.2742008333333334</c:v>
                </c:pt>
                <c:pt idx="193">
                  <c:v>1.2740475</c:v>
                </c:pt>
                <c:pt idx="194">
                  <c:v>1.26773</c:v>
                </c:pt>
                <c:pt idx="195">
                  <c:v>1.3833033333333333</c:v>
                </c:pt>
                <c:pt idx="196">
                  <c:v>1.4682075000000001</c:v>
                </c:pt>
                <c:pt idx="197">
                  <c:v>1.3542933333333333</c:v>
                </c:pt>
                <c:pt idx="198">
                  <c:v>1.544700833333333</c:v>
                </c:pt>
                <c:pt idx="199">
                  <c:v>1.3695683333333333</c:v>
                </c:pt>
                <c:pt idx="200">
                  <c:v>1.4205916666666665</c:v>
                </c:pt>
                <c:pt idx="201">
                  <c:v>1.3953199999999999</c:v>
                </c:pt>
                <c:pt idx="202">
                  <c:v>1.3931166666666668</c:v>
                </c:pt>
                <c:pt idx="203">
                  <c:v>1.4185133333333333</c:v>
                </c:pt>
                <c:pt idx="204">
                  <c:v>1.4467533333333333</c:v>
                </c:pt>
                <c:pt idx="205">
                  <c:v>1.4847741666666667</c:v>
                </c:pt>
                <c:pt idx="206">
                  <c:v>1.3191199999999998</c:v>
                </c:pt>
                <c:pt idx="207">
                  <c:v>1.3737374999999998</c:v>
                </c:pt>
                <c:pt idx="208">
                  <c:v>1.4460966666666668</c:v>
                </c:pt>
                <c:pt idx="209">
                  <c:v>1.3911674999999999</c:v>
                </c:pt>
                <c:pt idx="210">
                  <c:v>1.4111316666666667</c:v>
                </c:pt>
                <c:pt idx="211">
                  <c:v>1.3094541666666666</c:v>
                </c:pt>
                <c:pt idx="212">
                  <c:v>1.3360208333333332</c:v>
                </c:pt>
                <c:pt idx="213">
                  <c:v>1.3403341666666666</c:v>
                </c:pt>
                <c:pt idx="214">
                  <c:v>1.3521441666666669</c:v>
                </c:pt>
                <c:pt idx="215">
                  <c:v>1.3905449999999997</c:v>
                </c:pt>
                <c:pt idx="216">
                  <c:v>1.426760833333333</c:v>
                </c:pt>
                <c:pt idx="217">
                  <c:v>1.3438866666666665</c:v>
                </c:pt>
                <c:pt idx="218">
                  <c:v>1.4389441666666667</c:v>
                </c:pt>
                <c:pt idx="219">
                  <c:v>1.3769125000000002</c:v>
                </c:pt>
                <c:pt idx="220">
                  <c:v>1.3952058333333335</c:v>
                </c:pt>
                <c:pt idx="221">
                  <c:v>1.4297133333333332</c:v>
                </c:pt>
                <c:pt idx="222">
                  <c:v>1.4197575</c:v>
                </c:pt>
                <c:pt idx="223">
                  <c:v>1.3965424999999998</c:v>
                </c:pt>
                <c:pt idx="224">
                  <c:v>1.4077625000000002</c:v>
                </c:pt>
                <c:pt idx="225">
                  <c:v>1.4152308333333334</c:v>
                </c:pt>
                <c:pt idx="226">
                  <c:v>1.3517649999999997</c:v>
                </c:pt>
                <c:pt idx="227">
                  <c:v>1.4638191666666664</c:v>
                </c:pt>
                <c:pt idx="228">
                  <c:v>1.4851650000000001</c:v>
                </c:pt>
                <c:pt idx="229">
                  <c:v>1.4885200000000001</c:v>
                </c:pt>
                <c:pt idx="230">
                  <c:v>1.4344400000000002</c:v>
                </c:pt>
                <c:pt idx="231">
                  <c:v>1.4020633333333332</c:v>
                </c:pt>
                <c:pt idx="232">
                  <c:v>1.4553050000000001</c:v>
                </c:pt>
                <c:pt idx="233">
                  <c:v>1.4313399999999998</c:v>
                </c:pt>
                <c:pt idx="234">
                  <c:v>1.4336033333333331</c:v>
                </c:pt>
                <c:pt idx="235">
                  <c:v>1.3690108333333333</c:v>
                </c:pt>
                <c:pt idx="236">
                  <c:v>1.3303299999999998</c:v>
                </c:pt>
                <c:pt idx="237">
                  <c:v>1.352625</c:v>
                </c:pt>
                <c:pt idx="238">
                  <c:v>1.4573141666666667</c:v>
                </c:pt>
                <c:pt idx="239">
                  <c:v>1.4331616666666669</c:v>
                </c:pt>
                <c:pt idx="240">
                  <c:v>1.3747441666666667</c:v>
                </c:pt>
                <c:pt idx="241">
                  <c:v>1.3037791666666665</c:v>
                </c:pt>
                <c:pt idx="242">
                  <c:v>1.2931458333333332</c:v>
                </c:pt>
                <c:pt idx="243">
                  <c:v>1.3809525000000002</c:v>
                </c:pt>
                <c:pt idx="244">
                  <c:v>1.475125</c:v>
                </c:pt>
                <c:pt idx="245">
                  <c:v>1.4484991666666664</c:v>
                </c:pt>
                <c:pt idx="246">
                  <c:v>1.4314100000000003</c:v>
                </c:pt>
                <c:pt idx="247">
                  <c:v>1.4126758333333331</c:v>
                </c:pt>
                <c:pt idx="248">
                  <c:v>1.4204166666666664</c:v>
                </c:pt>
                <c:pt idx="249">
                  <c:v>1.5094416666666666</c:v>
                </c:pt>
                <c:pt idx="250">
                  <c:v>1.4597424999999999</c:v>
                </c:pt>
                <c:pt idx="251">
                  <c:v>1.4432050000000001</c:v>
                </c:pt>
                <c:pt idx="252">
                  <c:v>1.3692716666666664</c:v>
                </c:pt>
                <c:pt idx="253">
                  <c:v>1.4277291666666665</c:v>
                </c:pt>
                <c:pt idx="254">
                  <c:v>1.5763083333333334</c:v>
                </c:pt>
                <c:pt idx="255">
                  <c:v>1.4859858333333333</c:v>
                </c:pt>
                <c:pt idx="256">
                  <c:v>1.4317774999999999</c:v>
                </c:pt>
                <c:pt idx="257">
                  <c:v>1.4549258333333335</c:v>
                </c:pt>
                <c:pt idx="258">
                  <c:v>1.4403349999999999</c:v>
                </c:pt>
                <c:pt idx="259">
                  <c:v>1.4417899999999999</c:v>
                </c:pt>
                <c:pt idx="260">
                  <c:v>1.4040741666666667</c:v>
                </c:pt>
                <c:pt idx="261">
                  <c:v>1.3514074999999999</c:v>
                </c:pt>
                <c:pt idx="262">
                  <c:v>1.3628208333333334</c:v>
                </c:pt>
                <c:pt idx="263">
                  <c:v>1.4141208333333335</c:v>
                </c:pt>
                <c:pt idx="264">
                  <c:v>1.4804874999999997</c:v>
                </c:pt>
                <c:pt idx="265">
                  <c:v>1.4134166666666665</c:v>
                </c:pt>
                <c:pt idx="266">
                  <c:v>1.369339166666667</c:v>
                </c:pt>
                <c:pt idx="267">
                  <c:v>1.4332675000000001</c:v>
                </c:pt>
                <c:pt idx="268">
                  <c:v>1.4221033333333331</c:v>
                </c:pt>
                <c:pt idx="269">
                  <c:v>1.4549416666666666</c:v>
                </c:pt>
                <c:pt idx="270">
                  <c:v>1.3796850000000001</c:v>
                </c:pt>
                <c:pt idx="271">
                  <c:v>1.436109166666667</c:v>
                </c:pt>
                <c:pt idx="272">
                  <c:v>1.4922725000000001</c:v>
                </c:pt>
                <c:pt idx="273">
                  <c:v>1.4190750000000001</c:v>
                </c:pt>
                <c:pt idx="274">
                  <c:v>1.3893899999999999</c:v>
                </c:pt>
                <c:pt idx="275">
                  <c:v>1.3510791666666666</c:v>
                </c:pt>
                <c:pt idx="276">
                  <c:v>1.4850025000000002</c:v>
                </c:pt>
                <c:pt idx="277">
                  <c:v>1.4410083333333334</c:v>
                </c:pt>
                <c:pt idx="278">
                  <c:v>1.3951</c:v>
                </c:pt>
                <c:pt idx="279">
                  <c:v>1.5027833333333334</c:v>
                </c:pt>
                <c:pt idx="280">
                  <c:v>1.5348758333333334</c:v>
                </c:pt>
                <c:pt idx="281">
                  <c:v>1.5475308333333333</c:v>
                </c:pt>
                <c:pt idx="282">
                  <c:v>1.4000733333333333</c:v>
                </c:pt>
                <c:pt idx="283">
                  <c:v>1.4238083333333336</c:v>
                </c:pt>
                <c:pt idx="284">
                  <c:v>1.3835458333333335</c:v>
                </c:pt>
                <c:pt idx="285">
                  <c:v>1.4061199999999998</c:v>
                </c:pt>
                <c:pt idx="286">
                  <c:v>1.372895833333333</c:v>
                </c:pt>
                <c:pt idx="287">
                  <c:v>1.3549991666666665</c:v>
                </c:pt>
                <c:pt idx="288">
                  <c:v>1.3670933333333333</c:v>
                </c:pt>
                <c:pt idx="289">
                  <c:v>1.3715808333333335</c:v>
                </c:pt>
                <c:pt idx="290">
                  <c:v>1.4412933333333333</c:v>
                </c:pt>
                <c:pt idx="291">
                  <c:v>1.3217658333333335</c:v>
                </c:pt>
                <c:pt idx="292">
                  <c:v>1.3567716666666667</c:v>
                </c:pt>
                <c:pt idx="293">
                  <c:v>1.4366891666666666</c:v>
                </c:pt>
                <c:pt idx="294">
                  <c:v>1.3306216666666668</c:v>
                </c:pt>
                <c:pt idx="295">
                  <c:v>1.4387624999999999</c:v>
                </c:pt>
                <c:pt idx="296">
                  <c:v>1.3799333333333335</c:v>
                </c:pt>
                <c:pt idx="297">
                  <c:v>1.3379058333333333</c:v>
                </c:pt>
                <c:pt idx="298">
                  <c:v>1.4105608333333335</c:v>
                </c:pt>
                <c:pt idx="299">
                  <c:v>1.3812508333333335</c:v>
                </c:pt>
                <c:pt idx="300">
                  <c:v>1.3912808333333333</c:v>
                </c:pt>
                <c:pt idx="301">
                  <c:v>1.4617750000000003</c:v>
                </c:pt>
                <c:pt idx="302">
                  <c:v>1.3610941666666665</c:v>
                </c:pt>
                <c:pt idx="303">
                  <c:v>1.3629233333333335</c:v>
                </c:pt>
                <c:pt idx="304">
                  <c:v>1.4738400000000003</c:v>
                </c:pt>
                <c:pt idx="305">
                  <c:v>1.2305991666666665</c:v>
                </c:pt>
                <c:pt idx="306">
                  <c:v>1.3707483333333332</c:v>
                </c:pt>
                <c:pt idx="307">
                  <c:v>1.4285350000000001</c:v>
                </c:pt>
                <c:pt idx="308">
                  <c:v>1.4208408333333331</c:v>
                </c:pt>
                <c:pt idx="309">
                  <c:v>1.3618458333333334</c:v>
                </c:pt>
                <c:pt idx="310">
                  <c:v>1.4414366666666665</c:v>
                </c:pt>
                <c:pt idx="311">
                  <c:v>1.3711741666666668</c:v>
                </c:pt>
                <c:pt idx="312">
                  <c:v>1.4727175000000001</c:v>
                </c:pt>
                <c:pt idx="313">
                  <c:v>1.4414283333333335</c:v>
                </c:pt>
                <c:pt idx="314">
                  <c:v>1.4190416666666668</c:v>
                </c:pt>
                <c:pt idx="315">
                  <c:v>1.3925583333333333</c:v>
                </c:pt>
                <c:pt idx="316">
                  <c:v>1.3217391666666665</c:v>
                </c:pt>
                <c:pt idx="317">
                  <c:v>1.36791</c:v>
                </c:pt>
                <c:pt idx="318">
                  <c:v>1.4870491666666668</c:v>
                </c:pt>
                <c:pt idx="319">
                  <c:v>1.4204641666666669</c:v>
                </c:pt>
                <c:pt idx="320">
                  <c:v>1.3134458333333334</c:v>
                </c:pt>
                <c:pt idx="321">
                  <c:v>1.4253124999999998</c:v>
                </c:pt>
                <c:pt idx="322">
                  <c:v>1.408825</c:v>
                </c:pt>
                <c:pt idx="323">
                  <c:v>1.3484716666666667</c:v>
                </c:pt>
                <c:pt idx="324">
                  <c:v>1.452545</c:v>
                </c:pt>
                <c:pt idx="325">
                  <c:v>1.3987825</c:v>
                </c:pt>
                <c:pt idx="326">
                  <c:v>1.3840016666666666</c:v>
                </c:pt>
                <c:pt idx="327">
                  <c:v>1.3269766666666667</c:v>
                </c:pt>
                <c:pt idx="328">
                  <c:v>1.3138041666666667</c:v>
                </c:pt>
                <c:pt idx="329">
                  <c:v>1.3755508333333333</c:v>
                </c:pt>
                <c:pt idx="330">
                  <c:v>1.3671041666666666</c:v>
                </c:pt>
                <c:pt idx="331">
                  <c:v>1.3634766666666664</c:v>
                </c:pt>
                <c:pt idx="332">
                  <c:v>1.4167166666666668</c:v>
                </c:pt>
                <c:pt idx="333">
                  <c:v>1.4543366666666666</c:v>
                </c:pt>
                <c:pt idx="334">
                  <c:v>1.5300558333333332</c:v>
                </c:pt>
                <c:pt idx="335">
                  <c:v>1.4297666666666666</c:v>
                </c:pt>
                <c:pt idx="336">
                  <c:v>1.4833233333333331</c:v>
                </c:pt>
                <c:pt idx="337">
                  <c:v>1.5156408333333333</c:v>
                </c:pt>
                <c:pt idx="338">
                  <c:v>1.4862750000000002</c:v>
                </c:pt>
                <c:pt idx="339">
                  <c:v>1.4353366666666663</c:v>
                </c:pt>
                <c:pt idx="340">
                  <c:v>1.4436241666666667</c:v>
                </c:pt>
                <c:pt idx="341">
                  <c:v>1.3503825</c:v>
                </c:pt>
                <c:pt idx="342">
                  <c:v>1.4674241666666665</c:v>
                </c:pt>
                <c:pt idx="343">
                  <c:v>1.3734058333333332</c:v>
                </c:pt>
                <c:pt idx="344">
                  <c:v>1.314899166666667</c:v>
                </c:pt>
                <c:pt idx="345">
                  <c:v>1.3477333333333332</c:v>
                </c:pt>
                <c:pt idx="346">
                  <c:v>1.2685891666666667</c:v>
                </c:pt>
                <c:pt idx="347">
                  <c:v>1.3174366666666666</c:v>
                </c:pt>
                <c:pt idx="348">
                  <c:v>1.3109716666666669</c:v>
                </c:pt>
                <c:pt idx="349">
                  <c:v>1.3502591666666668</c:v>
                </c:pt>
                <c:pt idx="350">
                  <c:v>1.3713499999999998</c:v>
                </c:pt>
                <c:pt idx="351">
                  <c:v>1.2863916666666666</c:v>
                </c:pt>
                <c:pt idx="352">
                  <c:v>1.3629741666666666</c:v>
                </c:pt>
                <c:pt idx="353">
                  <c:v>1.4428750000000001</c:v>
                </c:pt>
                <c:pt idx="354">
                  <c:v>1.4162358333333331</c:v>
                </c:pt>
                <c:pt idx="355">
                  <c:v>1.4741166666666665</c:v>
                </c:pt>
                <c:pt idx="356">
                  <c:v>1.4383233333333336</c:v>
                </c:pt>
                <c:pt idx="357">
                  <c:v>1.4352425</c:v>
                </c:pt>
                <c:pt idx="358">
                  <c:v>1.6083983333333334</c:v>
                </c:pt>
                <c:pt idx="359">
                  <c:v>1.4937058333333333</c:v>
                </c:pt>
                <c:pt idx="360">
                  <c:v>1.4021349999999997</c:v>
                </c:pt>
                <c:pt idx="361">
                  <c:v>1.4505866666666665</c:v>
                </c:pt>
                <c:pt idx="362">
                  <c:v>1.4219033333333331</c:v>
                </c:pt>
                <c:pt idx="363">
                  <c:v>1.4388833333333333</c:v>
                </c:pt>
                <c:pt idx="364">
                  <c:v>1.4064224999999999</c:v>
                </c:pt>
                <c:pt idx="365">
                  <c:v>1.34433</c:v>
                </c:pt>
                <c:pt idx="366">
                  <c:v>1.3315374999999998</c:v>
                </c:pt>
                <c:pt idx="367">
                  <c:v>1.4475225</c:v>
                </c:pt>
                <c:pt idx="368">
                  <c:v>1.3967049999999999</c:v>
                </c:pt>
                <c:pt idx="369">
                  <c:v>1.3399075</c:v>
                </c:pt>
                <c:pt idx="370">
                  <c:v>1.4244225000000001</c:v>
                </c:pt>
                <c:pt idx="371">
                  <c:v>1.3830391666666666</c:v>
                </c:pt>
                <c:pt idx="372">
                  <c:v>1.3864616666666665</c:v>
                </c:pt>
                <c:pt idx="373">
                  <c:v>1.4373491666666667</c:v>
                </c:pt>
                <c:pt idx="374">
                  <c:v>1.3098491666666667</c:v>
                </c:pt>
                <c:pt idx="375">
                  <c:v>1.3904466666666666</c:v>
                </c:pt>
                <c:pt idx="376">
                  <c:v>1.3688341666666668</c:v>
                </c:pt>
                <c:pt idx="377">
                  <c:v>1.3645191666666665</c:v>
                </c:pt>
                <c:pt idx="378">
                  <c:v>1.3941441666666667</c:v>
                </c:pt>
                <c:pt idx="379">
                  <c:v>1.249625</c:v>
                </c:pt>
                <c:pt idx="380">
                  <c:v>1.2949075000000001</c:v>
                </c:pt>
                <c:pt idx="381">
                  <c:v>1.3611500000000001</c:v>
                </c:pt>
                <c:pt idx="382">
                  <c:v>1.3147724999999999</c:v>
                </c:pt>
                <c:pt idx="383">
                  <c:v>1.3994591666666665</c:v>
                </c:pt>
                <c:pt idx="384">
                  <c:v>1.3090833333333332</c:v>
                </c:pt>
                <c:pt idx="385">
                  <c:v>1.4245966666666667</c:v>
                </c:pt>
                <c:pt idx="386">
                  <c:v>1.4078466666666667</c:v>
                </c:pt>
                <c:pt idx="387">
                  <c:v>1.423991666666667</c:v>
                </c:pt>
                <c:pt idx="388">
                  <c:v>1.3626775</c:v>
                </c:pt>
                <c:pt idx="389">
                  <c:v>1.3770333333333333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1.1939975000000003</c:v>
                </c:pt>
                <c:pt idx="1">
                  <c:v>1.2965541666666665</c:v>
                </c:pt>
                <c:pt idx="2">
                  <c:v>1.345175</c:v>
                </c:pt>
                <c:pt idx="3">
                  <c:v>1.4207458333333334</c:v>
                </c:pt>
                <c:pt idx="4">
                  <c:v>1.2902374999999999</c:v>
                </c:pt>
                <c:pt idx="5">
                  <c:v>1.2670000000000001</c:v>
                </c:pt>
                <c:pt idx="6">
                  <c:v>1.3424975000000001</c:v>
                </c:pt>
                <c:pt idx="7">
                  <c:v>1.3881241666666666</c:v>
                </c:pt>
                <c:pt idx="8">
                  <c:v>1.3043500000000001</c:v>
                </c:pt>
                <c:pt idx="9">
                  <c:v>1.3269433333333331</c:v>
                </c:pt>
                <c:pt idx="10">
                  <c:v>1.3298858333333332</c:v>
                </c:pt>
                <c:pt idx="11">
                  <c:v>1.3397708333333336</c:v>
                </c:pt>
                <c:pt idx="12">
                  <c:v>1.4467383333333332</c:v>
                </c:pt>
                <c:pt idx="13">
                  <c:v>1.2883899999999999</c:v>
                </c:pt>
                <c:pt idx="14">
                  <c:v>1.3737183333333334</c:v>
                </c:pt>
                <c:pt idx="15">
                  <c:v>1.5721999999999998</c:v>
                </c:pt>
                <c:pt idx="16">
                  <c:v>1.4602149999999998</c:v>
                </c:pt>
                <c:pt idx="17">
                  <c:v>1.3077749999999999</c:v>
                </c:pt>
                <c:pt idx="18">
                  <c:v>1.2908250000000001</c:v>
                </c:pt>
                <c:pt idx="19">
                  <c:v>1.2207691666666667</c:v>
                </c:pt>
                <c:pt idx="20">
                  <c:v>1.2504224999999998</c:v>
                </c:pt>
                <c:pt idx="21">
                  <c:v>1.2345450000000002</c:v>
                </c:pt>
                <c:pt idx="22">
                  <c:v>1.2421633333333333</c:v>
                </c:pt>
                <c:pt idx="23">
                  <c:v>1.262065</c:v>
                </c:pt>
                <c:pt idx="24">
                  <c:v>1.2426649999999999</c:v>
                </c:pt>
                <c:pt idx="25">
                  <c:v>1.2140550000000001</c:v>
                </c:pt>
                <c:pt idx="26">
                  <c:v>1.2423433333333336</c:v>
                </c:pt>
                <c:pt idx="27">
                  <c:v>1.2053816666666668</c:v>
                </c:pt>
                <c:pt idx="28">
                  <c:v>1.1797349999999998</c:v>
                </c:pt>
                <c:pt idx="29">
                  <c:v>1.1563433333333333</c:v>
                </c:pt>
                <c:pt idx="30">
                  <c:v>1.1558266666666666</c:v>
                </c:pt>
                <c:pt idx="31">
                  <c:v>1.3059699999999999</c:v>
                </c:pt>
                <c:pt idx="32">
                  <c:v>1.1013358333333334</c:v>
                </c:pt>
                <c:pt idx="33">
                  <c:v>1.1028199999999999</c:v>
                </c:pt>
                <c:pt idx="34">
                  <c:v>1.0056391666666664</c:v>
                </c:pt>
                <c:pt idx="35">
                  <c:v>1.0162808333333335</c:v>
                </c:pt>
                <c:pt idx="36">
                  <c:v>0.92764333333333349</c:v>
                </c:pt>
                <c:pt idx="37">
                  <c:v>0.94468499999999977</c:v>
                </c:pt>
                <c:pt idx="38">
                  <c:v>0.95994750000000006</c:v>
                </c:pt>
                <c:pt idx="39">
                  <c:v>1.1194824999999999</c:v>
                </c:pt>
                <c:pt idx="40">
                  <c:v>1.1931783333333335</c:v>
                </c:pt>
                <c:pt idx="41">
                  <c:v>1.1900466666666667</c:v>
                </c:pt>
                <c:pt idx="42">
                  <c:v>1.1890666666666665</c:v>
                </c:pt>
                <c:pt idx="43">
                  <c:v>1.1534833333333332</c:v>
                </c:pt>
                <c:pt idx="44">
                  <c:v>1.1897666666666666</c:v>
                </c:pt>
                <c:pt idx="45">
                  <c:v>1.1738499999999998</c:v>
                </c:pt>
                <c:pt idx="46">
                  <c:v>1.2889575</c:v>
                </c:pt>
                <c:pt idx="47">
                  <c:v>1.1966908333333335</c:v>
                </c:pt>
                <c:pt idx="48">
                  <c:v>1.2969708333333332</c:v>
                </c:pt>
                <c:pt idx="49">
                  <c:v>1.1323000000000001</c:v>
                </c:pt>
                <c:pt idx="50">
                  <c:v>1.1332441666666666</c:v>
                </c:pt>
                <c:pt idx="51">
                  <c:v>1.1556233333333334</c:v>
                </c:pt>
                <c:pt idx="52">
                  <c:v>1.2000266666666668</c:v>
                </c:pt>
                <c:pt idx="53">
                  <c:v>1.2002391666666667</c:v>
                </c:pt>
                <c:pt idx="54">
                  <c:v>1.2230508333333334</c:v>
                </c:pt>
                <c:pt idx="55">
                  <c:v>1.1467733333333332</c:v>
                </c:pt>
                <c:pt idx="56">
                  <c:v>1.1205533333333335</c:v>
                </c:pt>
                <c:pt idx="57">
                  <c:v>1.1906833333333335</c:v>
                </c:pt>
                <c:pt idx="58">
                  <c:v>1.16031</c:v>
                </c:pt>
                <c:pt idx="59">
                  <c:v>1.1763758333333334</c:v>
                </c:pt>
                <c:pt idx="60">
                  <c:v>1.1310841666666669</c:v>
                </c:pt>
                <c:pt idx="61">
                  <c:v>1.1800891666666666</c:v>
                </c:pt>
                <c:pt idx="62">
                  <c:v>1.1559166666666665</c:v>
                </c:pt>
                <c:pt idx="63">
                  <c:v>1.1208758333333335</c:v>
                </c:pt>
                <c:pt idx="64">
                  <c:v>1.1777200000000001</c:v>
                </c:pt>
                <c:pt idx="65">
                  <c:v>1.1973758333333333</c:v>
                </c:pt>
                <c:pt idx="66">
                  <c:v>1.1164674999999999</c:v>
                </c:pt>
                <c:pt idx="67">
                  <c:v>1.1371991666666668</c:v>
                </c:pt>
                <c:pt idx="68">
                  <c:v>1.0717491666666668</c:v>
                </c:pt>
                <c:pt idx="69">
                  <c:v>1.0932833333333334</c:v>
                </c:pt>
                <c:pt idx="70">
                  <c:v>1.1748308333333333</c:v>
                </c:pt>
                <c:pt idx="71">
                  <c:v>1.1508074999999998</c:v>
                </c:pt>
                <c:pt idx="72">
                  <c:v>1.1806449999999999</c:v>
                </c:pt>
                <c:pt idx="73">
                  <c:v>1.1576125000000002</c:v>
                </c:pt>
                <c:pt idx="74">
                  <c:v>1.1747183333333333</c:v>
                </c:pt>
                <c:pt idx="75">
                  <c:v>1.1599991666666665</c:v>
                </c:pt>
                <c:pt idx="76">
                  <c:v>1.138245</c:v>
                </c:pt>
                <c:pt idx="77">
                  <c:v>1.0902441666666667</c:v>
                </c:pt>
                <c:pt idx="78">
                  <c:v>1.1705650000000001</c:v>
                </c:pt>
                <c:pt idx="79">
                  <c:v>1.1565883333333336</c:v>
                </c:pt>
                <c:pt idx="80">
                  <c:v>1.1396341666666665</c:v>
                </c:pt>
                <c:pt idx="81">
                  <c:v>1.1358441666666665</c:v>
                </c:pt>
                <c:pt idx="82">
                  <c:v>1.1419858333333335</c:v>
                </c:pt>
                <c:pt idx="83">
                  <c:v>1.1377141666666664</c:v>
                </c:pt>
                <c:pt idx="84">
                  <c:v>1.2545541666666666</c:v>
                </c:pt>
                <c:pt idx="85">
                  <c:v>1.2263375000000001</c:v>
                </c:pt>
                <c:pt idx="86">
                  <c:v>1.2485183333333332</c:v>
                </c:pt>
                <c:pt idx="87">
                  <c:v>1.0916783333333333</c:v>
                </c:pt>
                <c:pt idx="88">
                  <c:v>1.1000358333333333</c:v>
                </c:pt>
                <c:pt idx="89">
                  <c:v>1.0802608333333332</c:v>
                </c:pt>
                <c:pt idx="90">
                  <c:v>1.1165808333333334</c:v>
                </c:pt>
                <c:pt idx="91">
                  <c:v>1.1062475000000001</c:v>
                </c:pt>
                <c:pt idx="92">
                  <c:v>1.1409216666666666</c:v>
                </c:pt>
                <c:pt idx="93">
                  <c:v>1.1545058333333333</c:v>
                </c:pt>
                <c:pt idx="94">
                  <c:v>1.1848158333333334</c:v>
                </c:pt>
                <c:pt idx="95">
                  <c:v>1.1534583333333333</c:v>
                </c:pt>
                <c:pt idx="96">
                  <c:v>1.0629225000000002</c:v>
                </c:pt>
                <c:pt idx="97">
                  <c:v>1.1088858333333333</c:v>
                </c:pt>
                <c:pt idx="98">
                  <c:v>1.0926716666666667</c:v>
                </c:pt>
                <c:pt idx="99">
                  <c:v>1.0806099999999998</c:v>
                </c:pt>
                <c:pt idx="100">
                  <c:v>1.0644458333333333</c:v>
                </c:pt>
                <c:pt idx="101">
                  <c:v>1.1241616666666667</c:v>
                </c:pt>
                <c:pt idx="102">
                  <c:v>1.12001</c:v>
                </c:pt>
                <c:pt idx="103">
                  <c:v>1.1167533333333333</c:v>
                </c:pt>
                <c:pt idx="104">
                  <c:v>1.1125091666666669</c:v>
                </c:pt>
                <c:pt idx="105">
                  <c:v>1.1571458333333331</c:v>
                </c:pt>
                <c:pt idx="106">
                  <c:v>1.0989416666666665</c:v>
                </c:pt>
                <c:pt idx="107">
                  <c:v>1.1261491666666668</c:v>
                </c:pt>
                <c:pt idx="108">
                  <c:v>1.0581991666666666</c:v>
                </c:pt>
                <c:pt idx="109">
                  <c:v>1.0737408333333334</c:v>
                </c:pt>
                <c:pt idx="110">
                  <c:v>1.1228008333333332</c:v>
                </c:pt>
                <c:pt idx="111">
                  <c:v>1.1036866666666667</c:v>
                </c:pt>
                <c:pt idx="112">
                  <c:v>1.0257633333333334</c:v>
                </c:pt>
                <c:pt idx="113">
                  <c:v>1.0505475000000002</c:v>
                </c:pt>
                <c:pt idx="114">
                  <c:v>1.0524691666666666</c:v>
                </c:pt>
                <c:pt idx="115">
                  <c:v>1.0688858333333335</c:v>
                </c:pt>
                <c:pt idx="116">
                  <c:v>1.1401883333333334</c:v>
                </c:pt>
                <c:pt idx="117">
                  <c:v>1.0705425</c:v>
                </c:pt>
                <c:pt idx="118">
                  <c:v>1.0994749999999998</c:v>
                </c:pt>
                <c:pt idx="119">
                  <c:v>1.1070766666666665</c:v>
                </c:pt>
                <c:pt idx="120">
                  <c:v>1.1534391666666663</c:v>
                </c:pt>
                <c:pt idx="121">
                  <c:v>1.1435416666666667</c:v>
                </c:pt>
                <c:pt idx="122">
                  <c:v>1.1803774999999999</c:v>
                </c:pt>
                <c:pt idx="123">
                  <c:v>1.1424766666666666</c:v>
                </c:pt>
                <c:pt idx="124">
                  <c:v>1.1419783333333333</c:v>
                </c:pt>
                <c:pt idx="125">
                  <c:v>1.0406066666666669</c:v>
                </c:pt>
                <c:pt idx="126">
                  <c:v>1.0422125</c:v>
                </c:pt>
                <c:pt idx="127">
                  <c:v>1.0136375</c:v>
                </c:pt>
                <c:pt idx="128">
                  <c:v>0.99873499999999993</c:v>
                </c:pt>
                <c:pt idx="129">
                  <c:v>1.0483666666666667</c:v>
                </c:pt>
                <c:pt idx="130">
                  <c:v>1.0658908333333335</c:v>
                </c:pt>
                <c:pt idx="131">
                  <c:v>1.0168716666666666</c:v>
                </c:pt>
                <c:pt idx="132">
                  <c:v>1.0999516666666664</c:v>
                </c:pt>
                <c:pt idx="133">
                  <c:v>1.1119616666666665</c:v>
                </c:pt>
                <c:pt idx="134">
                  <c:v>1.1265191666666665</c:v>
                </c:pt>
                <c:pt idx="135">
                  <c:v>1.1347191666666669</c:v>
                </c:pt>
                <c:pt idx="136">
                  <c:v>1.1473066666666669</c:v>
                </c:pt>
                <c:pt idx="137">
                  <c:v>1.1220175000000001</c:v>
                </c:pt>
                <c:pt idx="138">
                  <c:v>1.0986883333333333</c:v>
                </c:pt>
                <c:pt idx="139">
                  <c:v>1.1162241666666668</c:v>
                </c:pt>
                <c:pt idx="140">
                  <c:v>1.1581933333333334</c:v>
                </c:pt>
                <c:pt idx="141">
                  <c:v>1.18224</c:v>
                </c:pt>
                <c:pt idx="142">
                  <c:v>1.0997825000000001</c:v>
                </c:pt>
                <c:pt idx="143">
                  <c:v>1.1144658333333333</c:v>
                </c:pt>
                <c:pt idx="144">
                  <c:v>1.1422016666666666</c:v>
                </c:pt>
                <c:pt idx="145">
                  <c:v>1.1518891666666666</c:v>
                </c:pt>
                <c:pt idx="146">
                  <c:v>1.1372816666666667</c:v>
                </c:pt>
                <c:pt idx="147">
                  <c:v>1.1055033333333333</c:v>
                </c:pt>
                <c:pt idx="148">
                  <c:v>1.1620816666666667</c:v>
                </c:pt>
                <c:pt idx="149">
                  <c:v>1.1663625000000002</c:v>
                </c:pt>
                <c:pt idx="150">
                  <c:v>1.1780708333333332</c:v>
                </c:pt>
                <c:pt idx="151">
                  <c:v>1.1748399999999999</c:v>
                </c:pt>
                <c:pt idx="152">
                  <c:v>1.2491691666666667</c:v>
                </c:pt>
                <c:pt idx="153">
                  <c:v>1.1679066666666669</c:v>
                </c:pt>
                <c:pt idx="154">
                  <c:v>1.0932341666666667</c:v>
                </c:pt>
                <c:pt idx="155">
                  <c:v>1.220644166666667</c:v>
                </c:pt>
                <c:pt idx="156">
                  <c:v>1.1447283333333336</c:v>
                </c:pt>
                <c:pt idx="157">
                  <c:v>1.17825</c:v>
                </c:pt>
                <c:pt idx="158">
                  <c:v>1.19191</c:v>
                </c:pt>
                <c:pt idx="159">
                  <c:v>1.2618341666666668</c:v>
                </c:pt>
                <c:pt idx="160">
                  <c:v>1.2619075000000002</c:v>
                </c:pt>
                <c:pt idx="161">
                  <c:v>1.2194191666666669</c:v>
                </c:pt>
                <c:pt idx="162">
                  <c:v>1.1315899999999999</c:v>
                </c:pt>
                <c:pt idx="163">
                  <c:v>1.1633700000000002</c:v>
                </c:pt>
                <c:pt idx="164">
                  <c:v>1.1976691666666666</c:v>
                </c:pt>
                <c:pt idx="165">
                  <c:v>1.0772658333333331</c:v>
                </c:pt>
                <c:pt idx="166">
                  <c:v>1.1085208333333332</c:v>
                </c:pt>
                <c:pt idx="167">
                  <c:v>1.1102258333333332</c:v>
                </c:pt>
                <c:pt idx="168">
                  <c:v>1.1387708333333333</c:v>
                </c:pt>
                <c:pt idx="169">
                  <c:v>1.1591366666666667</c:v>
                </c:pt>
                <c:pt idx="170">
                  <c:v>1.1519324999999998</c:v>
                </c:pt>
                <c:pt idx="171">
                  <c:v>1.1454391666666668</c:v>
                </c:pt>
                <c:pt idx="172">
                  <c:v>1.1211883333333335</c:v>
                </c:pt>
                <c:pt idx="173">
                  <c:v>1.2075916666666666</c:v>
                </c:pt>
                <c:pt idx="174">
                  <c:v>1.1380416666666668</c:v>
                </c:pt>
                <c:pt idx="175">
                  <c:v>1.2285991666666667</c:v>
                </c:pt>
                <c:pt idx="176">
                  <c:v>1.1993099999999999</c:v>
                </c:pt>
                <c:pt idx="177">
                  <c:v>1.1396741666666668</c:v>
                </c:pt>
                <c:pt idx="178">
                  <c:v>1.1886733333333335</c:v>
                </c:pt>
                <c:pt idx="179">
                  <c:v>1.1564016666666666</c:v>
                </c:pt>
                <c:pt idx="180">
                  <c:v>1.1827866666666667</c:v>
                </c:pt>
                <c:pt idx="181">
                  <c:v>1.1612549999999999</c:v>
                </c:pt>
                <c:pt idx="182">
                  <c:v>1.0569583333333334</c:v>
                </c:pt>
                <c:pt idx="183">
                  <c:v>1.0967241666666667</c:v>
                </c:pt>
                <c:pt idx="184">
                  <c:v>1.0956683333333335</c:v>
                </c:pt>
                <c:pt idx="185">
                  <c:v>1.1380891666666668</c:v>
                </c:pt>
                <c:pt idx="186">
                  <c:v>1.1229899999999999</c:v>
                </c:pt>
                <c:pt idx="187">
                  <c:v>1.1946125000000001</c:v>
                </c:pt>
                <c:pt idx="188">
                  <c:v>1.1658633333333335</c:v>
                </c:pt>
                <c:pt idx="189">
                  <c:v>1.1127866666666668</c:v>
                </c:pt>
                <c:pt idx="190">
                  <c:v>1.0787008333333332</c:v>
                </c:pt>
                <c:pt idx="191">
                  <c:v>1.1284633333333332</c:v>
                </c:pt>
                <c:pt idx="192">
                  <c:v>1.0891783333333331</c:v>
                </c:pt>
                <c:pt idx="193">
                  <c:v>1.1739099999999998</c:v>
                </c:pt>
                <c:pt idx="194">
                  <c:v>1.0923541666666665</c:v>
                </c:pt>
                <c:pt idx="195">
                  <c:v>1.0966358333333333</c:v>
                </c:pt>
                <c:pt idx="196">
                  <c:v>1.0248583333333332</c:v>
                </c:pt>
                <c:pt idx="197">
                  <c:v>1.1010933333333333</c:v>
                </c:pt>
                <c:pt idx="198">
                  <c:v>1.0979358333333333</c:v>
                </c:pt>
                <c:pt idx="199">
                  <c:v>1.0883891666666667</c:v>
                </c:pt>
                <c:pt idx="200">
                  <c:v>1.0384125000000002</c:v>
                </c:pt>
                <c:pt idx="201">
                  <c:v>1.1678299999999999</c:v>
                </c:pt>
                <c:pt idx="202">
                  <c:v>1.0839258333333333</c:v>
                </c:pt>
                <c:pt idx="203">
                  <c:v>1.0964083333333334</c:v>
                </c:pt>
                <c:pt idx="204">
                  <c:v>1.1124674999999999</c:v>
                </c:pt>
                <c:pt idx="205">
                  <c:v>1.1256858333333335</c:v>
                </c:pt>
                <c:pt idx="206">
                  <c:v>1.1506874999999999</c:v>
                </c:pt>
                <c:pt idx="207">
                  <c:v>1.0506083333333331</c:v>
                </c:pt>
                <c:pt idx="208">
                  <c:v>1.1141941666666666</c:v>
                </c:pt>
                <c:pt idx="209">
                  <c:v>1.1345624999999997</c:v>
                </c:pt>
                <c:pt idx="210">
                  <c:v>1.180985</c:v>
                </c:pt>
                <c:pt idx="211">
                  <c:v>1.1761600000000001</c:v>
                </c:pt>
                <c:pt idx="212">
                  <c:v>1.1043141666666665</c:v>
                </c:pt>
                <c:pt idx="213">
                  <c:v>1.1997308333333334</c:v>
                </c:pt>
                <c:pt idx="214">
                  <c:v>1.14002</c:v>
                </c:pt>
                <c:pt idx="215">
                  <c:v>1.1158058333333332</c:v>
                </c:pt>
                <c:pt idx="216">
                  <c:v>1.1706066666666668</c:v>
                </c:pt>
                <c:pt idx="217">
                  <c:v>1.1337116666666665</c:v>
                </c:pt>
                <c:pt idx="218">
                  <c:v>1.1354</c:v>
                </c:pt>
                <c:pt idx="219">
                  <c:v>1.1073141666666668</c:v>
                </c:pt>
                <c:pt idx="220">
                  <c:v>1.1496391666666668</c:v>
                </c:pt>
                <c:pt idx="221">
                  <c:v>1.1392374999999999</c:v>
                </c:pt>
                <c:pt idx="222">
                  <c:v>1.1329149999999999</c:v>
                </c:pt>
                <c:pt idx="223">
                  <c:v>1.1181741666666667</c:v>
                </c:pt>
                <c:pt idx="224">
                  <c:v>1.1228975000000001</c:v>
                </c:pt>
                <c:pt idx="225">
                  <c:v>1.1543766666666666</c:v>
                </c:pt>
                <c:pt idx="226">
                  <c:v>1.1442650000000001</c:v>
                </c:pt>
                <c:pt idx="227">
                  <c:v>1.1223208333333334</c:v>
                </c:pt>
                <c:pt idx="228">
                  <c:v>1.0582483333333332</c:v>
                </c:pt>
                <c:pt idx="229">
                  <c:v>1.0740124999999998</c:v>
                </c:pt>
                <c:pt idx="230">
                  <c:v>1.0621008333333333</c:v>
                </c:pt>
                <c:pt idx="231">
                  <c:v>1.04173</c:v>
                </c:pt>
                <c:pt idx="232">
                  <c:v>1.1069125</c:v>
                </c:pt>
                <c:pt idx="233">
                  <c:v>1.0626216666666666</c:v>
                </c:pt>
                <c:pt idx="234">
                  <c:v>1.0466758333333332</c:v>
                </c:pt>
                <c:pt idx="235">
                  <c:v>1.0631616666666666</c:v>
                </c:pt>
                <c:pt idx="236">
                  <c:v>1.08135</c:v>
                </c:pt>
                <c:pt idx="237">
                  <c:v>1.0481908333333334</c:v>
                </c:pt>
                <c:pt idx="238">
                  <c:v>1.1244541666666665</c:v>
                </c:pt>
                <c:pt idx="239">
                  <c:v>1.1509033333333334</c:v>
                </c:pt>
                <c:pt idx="240">
                  <c:v>1.1244725</c:v>
                </c:pt>
                <c:pt idx="241">
                  <c:v>1.1784658333333333</c:v>
                </c:pt>
                <c:pt idx="242">
                  <c:v>1.1678491666666668</c:v>
                </c:pt>
                <c:pt idx="243">
                  <c:v>1.1934591666666667</c:v>
                </c:pt>
                <c:pt idx="244">
                  <c:v>1.2300166666666665</c:v>
                </c:pt>
                <c:pt idx="245">
                  <c:v>1.1952324999999997</c:v>
                </c:pt>
                <c:pt idx="246">
                  <c:v>1.178965</c:v>
                </c:pt>
                <c:pt idx="247">
                  <c:v>1.1294041666666665</c:v>
                </c:pt>
                <c:pt idx="248">
                  <c:v>1.1491050000000003</c:v>
                </c:pt>
                <c:pt idx="249">
                  <c:v>1.1249091666666668</c:v>
                </c:pt>
                <c:pt idx="250">
                  <c:v>1.1565875000000001</c:v>
                </c:pt>
                <c:pt idx="251">
                  <c:v>1.0902991666666666</c:v>
                </c:pt>
                <c:pt idx="252">
                  <c:v>1.0722541666666667</c:v>
                </c:pt>
                <c:pt idx="253">
                  <c:v>1.0543908333333329</c:v>
                </c:pt>
                <c:pt idx="254">
                  <c:v>1.1074541666666666</c:v>
                </c:pt>
                <c:pt idx="255">
                  <c:v>1.0656999999999999</c:v>
                </c:pt>
                <c:pt idx="256">
                  <c:v>1.1872466666666666</c:v>
                </c:pt>
                <c:pt idx="257">
                  <c:v>1.1525766666666666</c:v>
                </c:pt>
                <c:pt idx="258">
                  <c:v>1.2091600000000002</c:v>
                </c:pt>
                <c:pt idx="259">
                  <c:v>1.1532558333333334</c:v>
                </c:pt>
                <c:pt idx="260">
                  <c:v>1.1570633333333333</c:v>
                </c:pt>
                <c:pt idx="261">
                  <c:v>1.2294133333333335</c:v>
                </c:pt>
                <c:pt idx="262">
                  <c:v>1.1174575</c:v>
                </c:pt>
                <c:pt idx="263">
                  <c:v>1.1488833333333333</c:v>
                </c:pt>
                <c:pt idx="264">
                  <c:v>1.1198266666666665</c:v>
                </c:pt>
                <c:pt idx="265">
                  <c:v>1.1040833333333335</c:v>
                </c:pt>
                <c:pt idx="266">
                  <c:v>1.0831041666666665</c:v>
                </c:pt>
                <c:pt idx="267">
                  <c:v>1.0598566666666667</c:v>
                </c:pt>
                <c:pt idx="268">
                  <c:v>1.0786624999999999</c:v>
                </c:pt>
                <c:pt idx="269">
                  <c:v>1.1410799999999999</c:v>
                </c:pt>
                <c:pt idx="270">
                  <c:v>1.1146608333333334</c:v>
                </c:pt>
                <c:pt idx="271">
                  <c:v>1.2532258333333333</c:v>
                </c:pt>
                <c:pt idx="272">
                  <c:v>1.2121424999999999</c:v>
                </c:pt>
                <c:pt idx="273">
                  <c:v>1.0432250000000001</c:v>
                </c:pt>
                <c:pt idx="274">
                  <c:v>1.1095233333333334</c:v>
                </c:pt>
                <c:pt idx="275">
                  <c:v>1.1630366666666667</c:v>
                </c:pt>
                <c:pt idx="276">
                  <c:v>1.1434333333333333</c:v>
                </c:pt>
                <c:pt idx="277">
                  <c:v>1.0503766666666665</c:v>
                </c:pt>
                <c:pt idx="278">
                  <c:v>1.0624408333333335</c:v>
                </c:pt>
                <c:pt idx="279">
                  <c:v>1.0998608333333335</c:v>
                </c:pt>
                <c:pt idx="280">
                  <c:v>1.0864558333333336</c:v>
                </c:pt>
                <c:pt idx="281">
                  <c:v>1.1086141666666667</c:v>
                </c:pt>
                <c:pt idx="282">
                  <c:v>1.1189583333333333</c:v>
                </c:pt>
                <c:pt idx="283">
                  <c:v>1.0850591666666667</c:v>
                </c:pt>
                <c:pt idx="284">
                  <c:v>1.1694083333333332</c:v>
                </c:pt>
                <c:pt idx="285">
                  <c:v>1.1114725000000001</c:v>
                </c:pt>
                <c:pt idx="286">
                  <c:v>1.1278816666666667</c:v>
                </c:pt>
                <c:pt idx="287">
                  <c:v>1.1519125000000001</c:v>
                </c:pt>
                <c:pt idx="288">
                  <c:v>1.102189166666667</c:v>
                </c:pt>
                <c:pt idx="289">
                  <c:v>1.0742433333333334</c:v>
                </c:pt>
                <c:pt idx="290">
                  <c:v>1.1157350000000001</c:v>
                </c:pt>
                <c:pt idx="291">
                  <c:v>1.0145491666666666</c:v>
                </c:pt>
                <c:pt idx="292">
                  <c:v>1.0334616666666665</c:v>
                </c:pt>
                <c:pt idx="293">
                  <c:v>1.1128775</c:v>
                </c:pt>
                <c:pt idx="294">
                  <c:v>1.1368475</c:v>
                </c:pt>
                <c:pt idx="295">
                  <c:v>1.1105641666666666</c:v>
                </c:pt>
                <c:pt idx="296">
                  <c:v>1.1794066666666667</c:v>
                </c:pt>
                <c:pt idx="297">
                  <c:v>1.1025699999999998</c:v>
                </c:pt>
                <c:pt idx="298">
                  <c:v>1.0575700000000001</c:v>
                </c:pt>
                <c:pt idx="299">
                  <c:v>1.1053783333333334</c:v>
                </c:pt>
                <c:pt idx="300">
                  <c:v>1.1751116666666666</c:v>
                </c:pt>
                <c:pt idx="301">
                  <c:v>1.0452174999999999</c:v>
                </c:pt>
                <c:pt idx="302">
                  <c:v>1.0617749999999999</c:v>
                </c:pt>
                <c:pt idx="303">
                  <c:v>1.1233233333333335</c:v>
                </c:pt>
                <c:pt idx="304">
                  <c:v>1.1502299999999999</c:v>
                </c:pt>
                <c:pt idx="305">
                  <c:v>1.1858816666666667</c:v>
                </c:pt>
                <c:pt idx="306">
                  <c:v>1.1233383333333335</c:v>
                </c:pt>
                <c:pt idx="307">
                  <c:v>1.0811175</c:v>
                </c:pt>
                <c:pt idx="308">
                  <c:v>1.1596891666666667</c:v>
                </c:pt>
                <c:pt idx="309">
                  <c:v>1.1342083333333333</c:v>
                </c:pt>
                <c:pt idx="310">
                  <c:v>1.0322783333333332</c:v>
                </c:pt>
                <c:pt idx="311">
                  <c:v>1.02949</c:v>
                </c:pt>
                <c:pt idx="312">
                  <c:v>1.0811583333333334</c:v>
                </c:pt>
                <c:pt idx="313">
                  <c:v>1.0641783333333332</c:v>
                </c:pt>
                <c:pt idx="314">
                  <c:v>1.0861125</c:v>
                </c:pt>
                <c:pt idx="315">
                  <c:v>1.0245974999999998</c:v>
                </c:pt>
                <c:pt idx="316">
                  <c:v>1.1396883333333336</c:v>
                </c:pt>
                <c:pt idx="317">
                  <c:v>1.0582933333333335</c:v>
                </c:pt>
                <c:pt idx="318">
                  <c:v>1.1933033333333332</c:v>
                </c:pt>
                <c:pt idx="319">
                  <c:v>1.1420925</c:v>
                </c:pt>
                <c:pt idx="320">
                  <c:v>1.1582216666666667</c:v>
                </c:pt>
                <c:pt idx="321">
                  <c:v>1.1491125</c:v>
                </c:pt>
                <c:pt idx="322">
                  <c:v>1.0645316666666667</c:v>
                </c:pt>
                <c:pt idx="323">
                  <c:v>1.1233825</c:v>
                </c:pt>
                <c:pt idx="324">
                  <c:v>1.1487458333333334</c:v>
                </c:pt>
                <c:pt idx="325">
                  <c:v>1.0985841666666667</c:v>
                </c:pt>
                <c:pt idx="326">
                  <c:v>1.0746166666666668</c:v>
                </c:pt>
                <c:pt idx="327">
                  <c:v>1.0492550000000003</c:v>
                </c:pt>
                <c:pt idx="328">
                  <c:v>1.1072791666666666</c:v>
                </c:pt>
                <c:pt idx="329">
                  <c:v>1.0936183333333334</c:v>
                </c:pt>
                <c:pt idx="330">
                  <c:v>1.0994975</c:v>
                </c:pt>
                <c:pt idx="331">
                  <c:v>1.0073783333333333</c:v>
                </c:pt>
                <c:pt idx="332">
                  <c:v>1.0164708333333332</c:v>
                </c:pt>
                <c:pt idx="333">
                  <c:v>1.0367241666666667</c:v>
                </c:pt>
                <c:pt idx="334">
                  <c:v>1.0850991666666667</c:v>
                </c:pt>
                <c:pt idx="335">
                  <c:v>1.0326325000000001</c:v>
                </c:pt>
                <c:pt idx="336">
                  <c:v>1.0714433333333331</c:v>
                </c:pt>
                <c:pt idx="337">
                  <c:v>1.0516183333333333</c:v>
                </c:pt>
                <c:pt idx="338">
                  <c:v>1.0717816666666666</c:v>
                </c:pt>
                <c:pt idx="339">
                  <c:v>1.0773625</c:v>
                </c:pt>
                <c:pt idx="340">
                  <c:v>1.0408700000000002</c:v>
                </c:pt>
                <c:pt idx="341">
                  <c:v>1.0725116666666668</c:v>
                </c:pt>
                <c:pt idx="342">
                  <c:v>1.048728333333333</c:v>
                </c:pt>
                <c:pt idx="343">
                  <c:v>1.0577075</c:v>
                </c:pt>
                <c:pt idx="344">
                  <c:v>1.1053641666666667</c:v>
                </c:pt>
                <c:pt idx="345">
                  <c:v>1.043045</c:v>
                </c:pt>
                <c:pt idx="346">
                  <c:v>1.1277191666666668</c:v>
                </c:pt>
                <c:pt idx="347">
                  <c:v>1.1109641666666665</c:v>
                </c:pt>
                <c:pt idx="348">
                  <c:v>1.1597450000000002</c:v>
                </c:pt>
                <c:pt idx="349">
                  <c:v>1.091175</c:v>
                </c:pt>
                <c:pt idx="350">
                  <c:v>1.0614158333333332</c:v>
                </c:pt>
                <c:pt idx="351">
                  <c:v>1.1355175000000002</c:v>
                </c:pt>
                <c:pt idx="352">
                  <c:v>1.1693675000000001</c:v>
                </c:pt>
                <c:pt idx="353">
                  <c:v>1.1302883333333333</c:v>
                </c:pt>
                <c:pt idx="354">
                  <c:v>1.1487874999999999</c:v>
                </c:pt>
                <c:pt idx="355">
                  <c:v>1.1825916666666667</c:v>
                </c:pt>
                <c:pt idx="356">
                  <c:v>1.1617608333333334</c:v>
                </c:pt>
                <c:pt idx="357">
                  <c:v>1.1049091666666666</c:v>
                </c:pt>
                <c:pt idx="358">
                  <c:v>1.1274924999999998</c:v>
                </c:pt>
                <c:pt idx="359">
                  <c:v>1.0665341666666666</c:v>
                </c:pt>
                <c:pt idx="360">
                  <c:v>1.1337258333333333</c:v>
                </c:pt>
                <c:pt idx="361">
                  <c:v>1.1420383333333335</c:v>
                </c:pt>
                <c:pt idx="362">
                  <c:v>1.1382358333333333</c:v>
                </c:pt>
                <c:pt idx="363">
                  <c:v>1.0953758333333334</c:v>
                </c:pt>
                <c:pt idx="364">
                  <c:v>1.1286941666666666</c:v>
                </c:pt>
                <c:pt idx="365">
                  <c:v>1.1647633333333334</c:v>
                </c:pt>
                <c:pt idx="366">
                  <c:v>1.12714</c:v>
                </c:pt>
                <c:pt idx="367">
                  <c:v>1.0764025000000002</c:v>
                </c:pt>
                <c:pt idx="368">
                  <c:v>1.1079975</c:v>
                </c:pt>
                <c:pt idx="369">
                  <c:v>1.1029191666666669</c:v>
                </c:pt>
                <c:pt idx="370">
                  <c:v>1.1262291666666668</c:v>
                </c:pt>
                <c:pt idx="371">
                  <c:v>1.1089308333333332</c:v>
                </c:pt>
                <c:pt idx="372">
                  <c:v>1.1296291666666665</c:v>
                </c:pt>
                <c:pt idx="373">
                  <c:v>1.1452850000000003</c:v>
                </c:pt>
                <c:pt idx="374">
                  <c:v>1.1461083333333333</c:v>
                </c:pt>
                <c:pt idx="375">
                  <c:v>1.1859625</c:v>
                </c:pt>
                <c:pt idx="376">
                  <c:v>1.1446966666666667</c:v>
                </c:pt>
                <c:pt idx="377">
                  <c:v>1.163305</c:v>
                </c:pt>
                <c:pt idx="378">
                  <c:v>1.1294891666666667</c:v>
                </c:pt>
                <c:pt idx="379">
                  <c:v>1.1396716666666666</c:v>
                </c:pt>
                <c:pt idx="380">
                  <c:v>1.1129774999999997</c:v>
                </c:pt>
                <c:pt idx="381">
                  <c:v>1.1492966666666669</c:v>
                </c:pt>
                <c:pt idx="382">
                  <c:v>1.1982966666666668</c:v>
                </c:pt>
                <c:pt idx="383">
                  <c:v>1.1594433333333332</c:v>
                </c:pt>
                <c:pt idx="384">
                  <c:v>1.1972975000000001</c:v>
                </c:pt>
                <c:pt idx="385">
                  <c:v>1.18523</c:v>
                </c:pt>
                <c:pt idx="386">
                  <c:v>1.1337083333333333</c:v>
                </c:pt>
                <c:pt idx="387">
                  <c:v>1.1522866666666667</c:v>
                </c:pt>
                <c:pt idx="388">
                  <c:v>1.0937524999999999</c:v>
                </c:pt>
                <c:pt idx="389">
                  <c:v>1.0494091666666667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1.5397427272727271</c:v>
                </c:pt>
                <c:pt idx="1">
                  <c:v>1.7825545454545457</c:v>
                </c:pt>
                <c:pt idx="2">
                  <c:v>1.7265363636363638</c:v>
                </c:pt>
                <c:pt idx="3">
                  <c:v>1.6134672727272727</c:v>
                </c:pt>
                <c:pt idx="4">
                  <c:v>1.7362909090909091</c:v>
                </c:pt>
                <c:pt idx="5">
                  <c:v>1.8368454545454547</c:v>
                </c:pt>
                <c:pt idx="6">
                  <c:v>1.7552272727272731</c:v>
                </c:pt>
                <c:pt idx="7">
                  <c:v>1.7313818181818184</c:v>
                </c:pt>
                <c:pt idx="8">
                  <c:v>1.6267363636363639</c:v>
                </c:pt>
                <c:pt idx="9">
                  <c:v>1.7328172727272728</c:v>
                </c:pt>
                <c:pt idx="10">
                  <c:v>1.5653363636363637</c:v>
                </c:pt>
                <c:pt idx="11">
                  <c:v>1.6931636363636364</c:v>
                </c:pt>
                <c:pt idx="12">
                  <c:v>1.7553218181818182</c:v>
                </c:pt>
                <c:pt idx="13">
                  <c:v>1.7191399999999997</c:v>
                </c:pt>
                <c:pt idx="14">
                  <c:v>1.7061454545454544</c:v>
                </c:pt>
                <c:pt idx="15">
                  <c:v>0.89164454545454541</c:v>
                </c:pt>
                <c:pt idx="16">
                  <c:v>0.39710454545454543</c:v>
                </c:pt>
                <c:pt idx="17">
                  <c:v>0.51350272727272728</c:v>
                </c:pt>
                <c:pt idx="18">
                  <c:v>0.47771454545454545</c:v>
                </c:pt>
                <c:pt idx="19">
                  <c:v>0.53449181818181823</c:v>
                </c:pt>
                <c:pt idx="20">
                  <c:v>0.60474909090909079</c:v>
                </c:pt>
                <c:pt idx="21">
                  <c:v>0.61907909090909097</c:v>
                </c:pt>
                <c:pt idx="22">
                  <c:v>0.60655545454545456</c:v>
                </c:pt>
                <c:pt idx="23">
                  <c:v>0.68165727272727272</c:v>
                </c:pt>
                <c:pt idx="24">
                  <c:v>0.74553181818181813</c:v>
                </c:pt>
                <c:pt idx="25">
                  <c:v>0.9567509090909091</c:v>
                </c:pt>
                <c:pt idx="26">
                  <c:v>1.0439381818181819</c:v>
                </c:pt>
                <c:pt idx="27">
                  <c:v>1.0886609090909092</c:v>
                </c:pt>
                <c:pt idx="28">
                  <c:v>1.1981127272727274</c:v>
                </c:pt>
                <c:pt idx="29">
                  <c:v>1.2494990909090911</c:v>
                </c:pt>
                <c:pt idx="30">
                  <c:v>1.2136872727272727</c:v>
                </c:pt>
                <c:pt idx="31">
                  <c:v>1.7280454545454544</c:v>
                </c:pt>
                <c:pt idx="32">
                  <c:v>1.6824818181818182</c:v>
                </c:pt>
                <c:pt idx="33">
                  <c:v>1.6821454545454544</c:v>
                </c:pt>
                <c:pt idx="34">
                  <c:v>1.4695554545454548</c:v>
                </c:pt>
                <c:pt idx="35">
                  <c:v>1.39185</c:v>
                </c:pt>
                <c:pt idx="36">
                  <c:v>1.4746854545454546</c:v>
                </c:pt>
                <c:pt idx="37">
                  <c:v>1.4334027272727272</c:v>
                </c:pt>
                <c:pt idx="38">
                  <c:v>1.4021545454545454</c:v>
                </c:pt>
                <c:pt idx="39">
                  <c:v>1.472650909090909</c:v>
                </c:pt>
                <c:pt idx="40">
                  <c:v>1.4970172727272726</c:v>
                </c:pt>
                <c:pt idx="41">
                  <c:v>1.6030754545454544</c:v>
                </c:pt>
                <c:pt idx="42">
                  <c:v>1.662660909090909</c:v>
                </c:pt>
                <c:pt idx="43">
                  <c:v>1.6201445454545456</c:v>
                </c:pt>
                <c:pt idx="44">
                  <c:v>1.4297381818181818</c:v>
                </c:pt>
                <c:pt idx="45">
                  <c:v>1.306298181818182</c:v>
                </c:pt>
                <c:pt idx="46">
                  <c:v>1.411429090909091</c:v>
                </c:pt>
                <c:pt idx="47">
                  <c:v>1.3199309090909093</c:v>
                </c:pt>
                <c:pt idx="48">
                  <c:v>1.4916027272727275</c:v>
                </c:pt>
                <c:pt idx="49">
                  <c:v>1.3929672727272726</c:v>
                </c:pt>
                <c:pt idx="50">
                  <c:v>1.3744372727272727</c:v>
                </c:pt>
                <c:pt idx="51">
                  <c:v>1.4415472727272727</c:v>
                </c:pt>
                <c:pt idx="52">
                  <c:v>1.3075845454545452</c:v>
                </c:pt>
                <c:pt idx="53">
                  <c:v>1.3550981818181818</c:v>
                </c:pt>
                <c:pt idx="54">
                  <c:v>1.3221818181818181</c:v>
                </c:pt>
                <c:pt idx="55">
                  <c:v>1.3265227272727274</c:v>
                </c:pt>
                <c:pt idx="56">
                  <c:v>1.4905136363636367</c:v>
                </c:pt>
                <c:pt idx="57">
                  <c:v>1.4771090909090909</c:v>
                </c:pt>
                <c:pt idx="58">
                  <c:v>1.3679827272727272</c:v>
                </c:pt>
                <c:pt idx="59">
                  <c:v>1.2812036363636363</c:v>
                </c:pt>
                <c:pt idx="60">
                  <c:v>1.2036372727272726</c:v>
                </c:pt>
                <c:pt idx="61">
                  <c:v>1.3134390909090909</c:v>
                </c:pt>
                <c:pt idx="62">
                  <c:v>1.331961818181818</c:v>
                </c:pt>
                <c:pt idx="63">
                  <c:v>1.2443681818181815</c:v>
                </c:pt>
                <c:pt idx="64">
                  <c:v>1.2532590909090908</c:v>
                </c:pt>
                <c:pt idx="65">
                  <c:v>1.3588481818181817</c:v>
                </c:pt>
                <c:pt idx="66">
                  <c:v>1.4090190909090909</c:v>
                </c:pt>
                <c:pt idx="67">
                  <c:v>1.3603772727272727</c:v>
                </c:pt>
                <c:pt idx="68">
                  <c:v>1.4784718181818184</c:v>
                </c:pt>
                <c:pt idx="69">
                  <c:v>1.4013009090909092</c:v>
                </c:pt>
                <c:pt idx="70">
                  <c:v>1.2953172727272728</c:v>
                </c:pt>
                <c:pt idx="71">
                  <c:v>1.3627354545454546</c:v>
                </c:pt>
                <c:pt idx="72">
                  <c:v>1.24122</c:v>
                </c:pt>
                <c:pt idx="73">
                  <c:v>1.4148236363636362</c:v>
                </c:pt>
                <c:pt idx="74">
                  <c:v>1.3946490909090909</c:v>
                </c:pt>
                <c:pt idx="75">
                  <c:v>1.315789090909091</c:v>
                </c:pt>
                <c:pt idx="76">
                  <c:v>1.2919754545454547</c:v>
                </c:pt>
                <c:pt idx="77">
                  <c:v>1.4252918181818179</c:v>
                </c:pt>
                <c:pt idx="78">
                  <c:v>1.338329090909091</c:v>
                </c:pt>
                <c:pt idx="79">
                  <c:v>1.2756381818181817</c:v>
                </c:pt>
                <c:pt idx="80">
                  <c:v>1.2770118181818182</c:v>
                </c:pt>
                <c:pt idx="81">
                  <c:v>1.4032072727272729</c:v>
                </c:pt>
                <c:pt idx="82">
                  <c:v>1.4925718181818184</c:v>
                </c:pt>
                <c:pt idx="83">
                  <c:v>1.3611909090909089</c:v>
                </c:pt>
                <c:pt idx="84">
                  <c:v>1.4443890909090908</c:v>
                </c:pt>
                <c:pt idx="85">
                  <c:v>1.3860536363636364</c:v>
                </c:pt>
                <c:pt idx="86">
                  <c:v>1.3629663636363636</c:v>
                </c:pt>
                <c:pt idx="87">
                  <c:v>1.4156563636363637</c:v>
                </c:pt>
                <c:pt idx="88">
                  <c:v>1.4312145454545455</c:v>
                </c:pt>
                <c:pt idx="89">
                  <c:v>1.3962572727272728</c:v>
                </c:pt>
                <c:pt idx="90">
                  <c:v>1.4267272727272726</c:v>
                </c:pt>
                <c:pt idx="91">
                  <c:v>1.3893727272727274</c:v>
                </c:pt>
                <c:pt idx="92">
                  <c:v>1.2929154545454546</c:v>
                </c:pt>
                <c:pt idx="93">
                  <c:v>1.3029963636363637</c:v>
                </c:pt>
                <c:pt idx="94">
                  <c:v>1.3998309090909091</c:v>
                </c:pt>
                <c:pt idx="95">
                  <c:v>1.3528509090909091</c:v>
                </c:pt>
                <c:pt idx="96">
                  <c:v>1.4544181818181816</c:v>
                </c:pt>
                <c:pt idx="97">
                  <c:v>1.3124200000000001</c:v>
                </c:pt>
                <c:pt idx="98">
                  <c:v>1.4107863636363638</c:v>
                </c:pt>
                <c:pt idx="99">
                  <c:v>1.3234999999999999</c:v>
                </c:pt>
                <c:pt idx="100">
                  <c:v>1.2761236363636366</c:v>
                </c:pt>
                <c:pt idx="101">
                  <c:v>1.3361109090909091</c:v>
                </c:pt>
                <c:pt idx="102">
                  <c:v>1.3506299999999998</c:v>
                </c:pt>
                <c:pt idx="103">
                  <c:v>1.2810709090909091</c:v>
                </c:pt>
                <c:pt idx="104">
                  <c:v>1.3290763636363636</c:v>
                </c:pt>
                <c:pt idx="105">
                  <c:v>1.3285654545454546</c:v>
                </c:pt>
                <c:pt idx="106">
                  <c:v>1.2794072727272729</c:v>
                </c:pt>
                <c:pt idx="107">
                  <c:v>1.2308327272727275</c:v>
                </c:pt>
                <c:pt idx="108">
                  <c:v>1.3929927272727272</c:v>
                </c:pt>
                <c:pt idx="109">
                  <c:v>1.3409172727272729</c:v>
                </c:pt>
                <c:pt idx="110">
                  <c:v>1.3757445454545454</c:v>
                </c:pt>
                <c:pt idx="111">
                  <c:v>1.4397481818181819</c:v>
                </c:pt>
                <c:pt idx="112">
                  <c:v>1.3756218181818181</c:v>
                </c:pt>
                <c:pt idx="113">
                  <c:v>1.4633318181818178</c:v>
                </c:pt>
                <c:pt idx="114">
                  <c:v>1.4976081818181819</c:v>
                </c:pt>
                <c:pt idx="115">
                  <c:v>1.4470790909090909</c:v>
                </c:pt>
                <c:pt idx="116">
                  <c:v>1.3277127272727274</c:v>
                </c:pt>
                <c:pt idx="117">
                  <c:v>1.4947781818181818</c:v>
                </c:pt>
                <c:pt idx="118">
                  <c:v>1.5053099999999999</c:v>
                </c:pt>
                <c:pt idx="119">
                  <c:v>1.4325818181818182</c:v>
                </c:pt>
                <c:pt idx="120">
                  <c:v>1.3891090909090911</c:v>
                </c:pt>
                <c:pt idx="121">
                  <c:v>1.4295581818181817</c:v>
                </c:pt>
                <c:pt idx="122">
                  <c:v>1.3892090909090913</c:v>
                </c:pt>
                <c:pt idx="123">
                  <c:v>1.3780254545454547</c:v>
                </c:pt>
                <c:pt idx="124">
                  <c:v>1.4540181818181817</c:v>
                </c:pt>
                <c:pt idx="125">
                  <c:v>1.49508</c:v>
                </c:pt>
                <c:pt idx="126">
                  <c:v>1.535218181818182</c:v>
                </c:pt>
                <c:pt idx="127">
                  <c:v>1.5247999999999999</c:v>
                </c:pt>
                <c:pt idx="128">
                  <c:v>1.4253818181818181</c:v>
                </c:pt>
                <c:pt idx="129">
                  <c:v>1.4749609090909088</c:v>
                </c:pt>
                <c:pt idx="130">
                  <c:v>1.4965272727272727</c:v>
                </c:pt>
                <c:pt idx="131">
                  <c:v>1.4788454545454544</c:v>
                </c:pt>
                <c:pt idx="132">
                  <c:v>1.621809090909091</c:v>
                </c:pt>
                <c:pt idx="133">
                  <c:v>1.5489399999999998</c:v>
                </c:pt>
                <c:pt idx="134">
                  <c:v>1.4900954545454546</c:v>
                </c:pt>
                <c:pt idx="135">
                  <c:v>1.5151754545454545</c:v>
                </c:pt>
                <c:pt idx="136">
                  <c:v>1.5368290909090909</c:v>
                </c:pt>
                <c:pt idx="137">
                  <c:v>1.5452845454545454</c:v>
                </c:pt>
                <c:pt idx="138">
                  <c:v>1.5259927272727274</c:v>
                </c:pt>
                <c:pt idx="139">
                  <c:v>1.3769754545454544</c:v>
                </c:pt>
                <c:pt idx="140">
                  <c:v>1.4647054545454545</c:v>
                </c:pt>
                <c:pt idx="141">
                  <c:v>1.5267436363636364</c:v>
                </c:pt>
                <c:pt idx="142">
                  <c:v>1.5238700000000001</c:v>
                </c:pt>
                <c:pt idx="143">
                  <c:v>1.4989181818181818</c:v>
                </c:pt>
                <c:pt idx="144">
                  <c:v>1.5824999999999998</c:v>
                </c:pt>
                <c:pt idx="145">
                  <c:v>1.5570454545454544</c:v>
                </c:pt>
                <c:pt idx="146">
                  <c:v>1.4831709090909093</c:v>
                </c:pt>
                <c:pt idx="147">
                  <c:v>1.586972727272727</c:v>
                </c:pt>
                <c:pt idx="148">
                  <c:v>1.4950863636363636</c:v>
                </c:pt>
                <c:pt idx="149">
                  <c:v>1.5608545454545455</c:v>
                </c:pt>
                <c:pt idx="150">
                  <c:v>1.5190090909090908</c:v>
                </c:pt>
                <c:pt idx="151">
                  <c:v>1.4542545454545452</c:v>
                </c:pt>
                <c:pt idx="152">
                  <c:v>1.4036</c:v>
                </c:pt>
                <c:pt idx="153">
                  <c:v>1.4267363636363639</c:v>
                </c:pt>
                <c:pt idx="154">
                  <c:v>1.4041681818181817</c:v>
                </c:pt>
                <c:pt idx="155">
                  <c:v>1.3991818181818181</c:v>
                </c:pt>
                <c:pt idx="156">
                  <c:v>1.3655581818181819</c:v>
                </c:pt>
                <c:pt idx="157">
                  <c:v>1.3923954545454544</c:v>
                </c:pt>
                <c:pt idx="158">
                  <c:v>1.5752409090909092</c:v>
                </c:pt>
                <c:pt idx="159">
                  <c:v>1.5020972727272728</c:v>
                </c:pt>
                <c:pt idx="160">
                  <c:v>1.616629090909091</c:v>
                </c:pt>
                <c:pt idx="161">
                  <c:v>1.5029609090909091</c:v>
                </c:pt>
                <c:pt idx="162">
                  <c:v>1.5376390909090909</c:v>
                </c:pt>
                <c:pt idx="163">
                  <c:v>1.5040390909090908</c:v>
                </c:pt>
                <c:pt idx="164">
                  <c:v>1.5351309090909091</c:v>
                </c:pt>
                <c:pt idx="165">
                  <c:v>1.3967272727272728</c:v>
                </c:pt>
                <c:pt idx="166">
                  <c:v>1.4004772727272725</c:v>
                </c:pt>
                <c:pt idx="167">
                  <c:v>1.4692854545454546</c:v>
                </c:pt>
                <c:pt idx="168">
                  <c:v>1.4574427272727271</c:v>
                </c:pt>
                <c:pt idx="169">
                  <c:v>1.5171090909090907</c:v>
                </c:pt>
                <c:pt idx="170">
                  <c:v>1.5410427272727274</c:v>
                </c:pt>
                <c:pt idx="171">
                  <c:v>1.5374363636363635</c:v>
                </c:pt>
                <c:pt idx="172">
                  <c:v>1.5146963636363635</c:v>
                </c:pt>
                <c:pt idx="173">
                  <c:v>1.5553436363636364</c:v>
                </c:pt>
                <c:pt idx="174">
                  <c:v>1.5138</c:v>
                </c:pt>
                <c:pt idx="175">
                  <c:v>1.4204372727272727</c:v>
                </c:pt>
                <c:pt idx="176">
                  <c:v>1.3878045454545456</c:v>
                </c:pt>
                <c:pt idx="177">
                  <c:v>1.4612027272727273</c:v>
                </c:pt>
                <c:pt idx="178">
                  <c:v>1.5003545454545455</c:v>
                </c:pt>
                <c:pt idx="179">
                  <c:v>1.4050445454545453</c:v>
                </c:pt>
                <c:pt idx="180">
                  <c:v>1.4545927272727275</c:v>
                </c:pt>
                <c:pt idx="181">
                  <c:v>1.4404909090909093</c:v>
                </c:pt>
                <c:pt idx="182">
                  <c:v>1.5060272727272725</c:v>
                </c:pt>
                <c:pt idx="183">
                  <c:v>1.40127</c:v>
                </c:pt>
                <c:pt idx="184">
                  <c:v>1.4576836363636365</c:v>
                </c:pt>
                <c:pt idx="185">
                  <c:v>1.5491645454545455</c:v>
                </c:pt>
                <c:pt idx="186">
                  <c:v>1.4569309090909093</c:v>
                </c:pt>
                <c:pt idx="187">
                  <c:v>1.5935272727272725</c:v>
                </c:pt>
                <c:pt idx="188">
                  <c:v>1.510609090909091</c:v>
                </c:pt>
                <c:pt idx="189">
                  <c:v>1.5926090909090909</c:v>
                </c:pt>
                <c:pt idx="190">
                  <c:v>1.6723727272727276</c:v>
                </c:pt>
                <c:pt idx="191">
                  <c:v>1.563518181818182</c:v>
                </c:pt>
                <c:pt idx="192">
                  <c:v>1.5347272727272725</c:v>
                </c:pt>
                <c:pt idx="193">
                  <c:v>1.5048445454545456</c:v>
                </c:pt>
                <c:pt idx="194">
                  <c:v>1.4471918181818182</c:v>
                </c:pt>
                <c:pt idx="195">
                  <c:v>1.6599272727272727</c:v>
                </c:pt>
                <c:pt idx="196">
                  <c:v>1.5413818181818184</c:v>
                </c:pt>
                <c:pt idx="197">
                  <c:v>1.4845909090909091</c:v>
                </c:pt>
                <c:pt idx="198">
                  <c:v>1.4848300000000001</c:v>
                </c:pt>
                <c:pt idx="199">
                  <c:v>1.5146254545454545</c:v>
                </c:pt>
                <c:pt idx="200">
                  <c:v>1.4715454545454543</c:v>
                </c:pt>
                <c:pt idx="201">
                  <c:v>1.3859600000000001</c:v>
                </c:pt>
                <c:pt idx="202">
                  <c:v>1.4545636363636363</c:v>
                </c:pt>
                <c:pt idx="203">
                  <c:v>1.5981654545454544</c:v>
                </c:pt>
                <c:pt idx="204">
                  <c:v>1.3940872727272728</c:v>
                </c:pt>
                <c:pt idx="205">
                  <c:v>1.4157772727272728</c:v>
                </c:pt>
                <c:pt idx="206">
                  <c:v>1.3967181818181817</c:v>
                </c:pt>
                <c:pt idx="207">
                  <c:v>1.3776554545454547</c:v>
                </c:pt>
                <c:pt idx="208">
                  <c:v>1.4356454545454547</c:v>
                </c:pt>
                <c:pt idx="209">
                  <c:v>1.4235000000000002</c:v>
                </c:pt>
                <c:pt idx="210">
                  <c:v>1.5049690909090907</c:v>
                </c:pt>
                <c:pt idx="211">
                  <c:v>1.4708727272727271</c:v>
                </c:pt>
                <c:pt idx="212">
                  <c:v>1.6092218181818183</c:v>
                </c:pt>
                <c:pt idx="213">
                  <c:v>1.5787727272727274</c:v>
                </c:pt>
                <c:pt idx="214">
                  <c:v>1.6030090909090908</c:v>
                </c:pt>
                <c:pt idx="215">
                  <c:v>1.4789854545454546</c:v>
                </c:pt>
                <c:pt idx="216">
                  <c:v>1.632790909090909</c:v>
                </c:pt>
                <c:pt idx="217">
                  <c:v>1.6233272727272727</c:v>
                </c:pt>
                <c:pt idx="218">
                  <c:v>1.5820454545454548</c:v>
                </c:pt>
                <c:pt idx="219">
                  <c:v>1.5537181818181822</c:v>
                </c:pt>
                <c:pt idx="220">
                  <c:v>1.566641818181818</c:v>
                </c:pt>
                <c:pt idx="221">
                  <c:v>1.5563636363636362</c:v>
                </c:pt>
                <c:pt idx="222">
                  <c:v>1.5888136363636363</c:v>
                </c:pt>
                <c:pt idx="223">
                  <c:v>1.5634999999999999</c:v>
                </c:pt>
                <c:pt idx="224">
                  <c:v>1.4962363636363636</c:v>
                </c:pt>
                <c:pt idx="225">
                  <c:v>1.5289454545454548</c:v>
                </c:pt>
                <c:pt idx="226">
                  <c:v>1.3835327272727271</c:v>
                </c:pt>
                <c:pt idx="227">
                  <c:v>1.4477809090909091</c:v>
                </c:pt>
                <c:pt idx="228">
                  <c:v>1.5269736363636364</c:v>
                </c:pt>
                <c:pt idx="229">
                  <c:v>1.6165090909090909</c:v>
                </c:pt>
                <c:pt idx="230">
                  <c:v>1.4600254545454545</c:v>
                </c:pt>
                <c:pt idx="231">
                  <c:v>1.475997272727273</c:v>
                </c:pt>
                <c:pt idx="232">
                  <c:v>1.4598754545454546</c:v>
                </c:pt>
                <c:pt idx="233">
                  <c:v>1.5110727272727273</c:v>
                </c:pt>
                <c:pt idx="234">
                  <c:v>1.5801363636363639</c:v>
                </c:pt>
                <c:pt idx="235">
                  <c:v>1.5221545454545455</c:v>
                </c:pt>
                <c:pt idx="236">
                  <c:v>1.5631999999999997</c:v>
                </c:pt>
                <c:pt idx="237">
                  <c:v>1.5909909090909091</c:v>
                </c:pt>
                <c:pt idx="238">
                  <c:v>1.578118181818182</c:v>
                </c:pt>
                <c:pt idx="239">
                  <c:v>1.5350927272727271</c:v>
                </c:pt>
                <c:pt idx="240">
                  <c:v>1.6030545454545455</c:v>
                </c:pt>
                <c:pt idx="241">
                  <c:v>1.4863445454545454</c:v>
                </c:pt>
                <c:pt idx="242">
                  <c:v>1.5313181818181818</c:v>
                </c:pt>
                <c:pt idx="243">
                  <c:v>1.6313636363636363</c:v>
                </c:pt>
                <c:pt idx="244">
                  <c:v>1.6362636363636363</c:v>
                </c:pt>
                <c:pt idx="245">
                  <c:v>1.6194454545454542</c:v>
                </c:pt>
                <c:pt idx="246">
                  <c:v>1.6976818181818183</c:v>
                </c:pt>
                <c:pt idx="247">
                  <c:v>1.5419745454545455</c:v>
                </c:pt>
                <c:pt idx="248">
                  <c:v>1.5875727272727276</c:v>
                </c:pt>
                <c:pt idx="249">
                  <c:v>1.5085909090909093</c:v>
                </c:pt>
                <c:pt idx="250">
                  <c:v>1.4867454545454544</c:v>
                </c:pt>
                <c:pt idx="251">
                  <c:v>1.531490909090909</c:v>
                </c:pt>
                <c:pt idx="252">
                  <c:v>1.5030718181818181</c:v>
                </c:pt>
                <c:pt idx="253">
                  <c:v>1.3667327272727274</c:v>
                </c:pt>
                <c:pt idx="254">
                  <c:v>1.4356727272727274</c:v>
                </c:pt>
                <c:pt idx="255">
                  <c:v>1.4699336363636364</c:v>
                </c:pt>
                <c:pt idx="256">
                  <c:v>1.4297363636363636</c:v>
                </c:pt>
                <c:pt idx="257">
                  <c:v>1.4891609090909093</c:v>
                </c:pt>
                <c:pt idx="258">
                  <c:v>1.4780127272727273</c:v>
                </c:pt>
                <c:pt idx="259">
                  <c:v>1.430349090909091</c:v>
                </c:pt>
                <c:pt idx="260">
                  <c:v>1.530949090909091</c:v>
                </c:pt>
                <c:pt idx="261">
                  <c:v>1.5353227272727272</c:v>
                </c:pt>
                <c:pt idx="262">
                  <c:v>1.5003454545454546</c:v>
                </c:pt>
                <c:pt idx="263">
                  <c:v>1.4375272727272725</c:v>
                </c:pt>
                <c:pt idx="264">
                  <c:v>1.4677818181818181</c:v>
                </c:pt>
                <c:pt idx="265">
                  <c:v>1.4972181818181818</c:v>
                </c:pt>
                <c:pt idx="266">
                  <c:v>1.4564072727272726</c:v>
                </c:pt>
                <c:pt idx="267">
                  <c:v>1.6235072727272724</c:v>
                </c:pt>
                <c:pt idx="268">
                  <c:v>1.4693536363636361</c:v>
                </c:pt>
                <c:pt idx="269">
                  <c:v>1.5321272727272728</c:v>
                </c:pt>
                <c:pt idx="270">
                  <c:v>1.5451727272727274</c:v>
                </c:pt>
                <c:pt idx="271">
                  <c:v>1.5109272727272725</c:v>
                </c:pt>
                <c:pt idx="272">
                  <c:v>1.5363118181818181</c:v>
                </c:pt>
                <c:pt idx="273">
                  <c:v>1.4948999999999999</c:v>
                </c:pt>
                <c:pt idx="274">
                  <c:v>1.6552909090909091</c:v>
                </c:pt>
                <c:pt idx="275">
                  <c:v>1.4720645454545456</c:v>
                </c:pt>
                <c:pt idx="276">
                  <c:v>1.3993881818181821</c:v>
                </c:pt>
                <c:pt idx="277">
                  <c:v>1.5962145454545456</c:v>
                </c:pt>
                <c:pt idx="278">
                  <c:v>1.5339981818181818</c:v>
                </c:pt>
                <c:pt idx="279">
                  <c:v>1.6826272727272729</c:v>
                </c:pt>
                <c:pt idx="280">
                  <c:v>1.7065727272727271</c:v>
                </c:pt>
                <c:pt idx="281">
                  <c:v>1.5715518181818182</c:v>
                </c:pt>
                <c:pt idx="282">
                  <c:v>1.6849727272727273</c:v>
                </c:pt>
                <c:pt idx="283">
                  <c:v>1.5087645454545453</c:v>
                </c:pt>
                <c:pt idx="284">
                  <c:v>1.5977909090909088</c:v>
                </c:pt>
                <c:pt idx="285">
                  <c:v>1.4628099999999997</c:v>
                </c:pt>
                <c:pt idx="286">
                  <c:v>1.5169600000000001</c:v>
                </c:pt>
                <c:pt idx="287">
                  <c:v>1.5620336363636367</c:v>
                </c:pt>
                <c:pt idx="288">
                  <c:v>1.6509727272727275</c:v>
                </c:pt>
                <c:pt idx="289">
                  <c:v>1.4816827272727273</c:v>
                </c:pt>
                <c:pt idx="290">
                  <c:v>1.4965490909090911</c:v>
                </c:pt>
                <c:pt idx="291">
                  <c:v>1.4962581818181819</c:v>
                </c:pt>
                <c:pt idx="292">
                  <c:v>1.5184054545454544</c:v>
                </c:pt>
                <c:pt idx="293">
                  <c:v>1.5411590909090911</c:v>
                </c:pt>
                <c:pt idx="294">
                  <c:v>1.446919090909091</c:v>
                </c:pt>
                <c:pt idx="295">
                  <c:v>1.6346272727272726</c:v>
                </c:pt>
                <c:pt idx="296">
                  <c:v>1.5718909090909092</c:v>
                </c:pt>
                <c:pt idx="297">
                  <c:v>1.6092545454545453</c:v>
                </c:pt>
                <c:pt idx="298">
                  <c:v>1.5774000000000001</c:v>
                </c:pt>
                <c:pt idx="299">
                  <c:v>1.5895272727272727</c:v>
                </c:pt>
                <c:pt idx="300">
                  <c:v>1.5952</c:v>
                </c:pt>
                <c:pt idx="301">
                  <c:v>1.6513636363636366</c:v>
                </c:pt>
                <c:pt idx="302">
                  <c:v>1.5922272727272726</c:v>
                </c:pt>
                <c:pt idx="303">
                  <c:v>1.5731727272727272</c:v>
                </c:pt>
                <c:pt idx="304">
                  <c:v>1.4992454545454548</c:v>
                </c:pt>
                <c:pt idx="305">
                  <c:v>1.5763609090909092</c:v>
                </c:pt>
                <c:pt idx="306">
                  <c:v>1.5691545454545455</c:v>
                </c:pt>
                <c:pt idx="307">
                  <c:v>1.4584727272727278</c:v>
                </c:pt>
                <c:pt idx="308">
                  <c:v>1.4858909090909089</c:v>
                </c:pt>
                <c:pt idx="309">
                  <c:v>1.4373454545454545</c:v>
                </c:pt>
                <c:pt idx="310">
                  <c:v>1.477318181818182</c:v>
                </c:pt>
                <c:pt idx="311">
                  <c:v>1.5719272727272726</c:v>
                </c:pt>
                <c:pt idx="312">
                  <c:v>1.4020454545454546</c:v>
                </c:pt>
                <c:pt idx="313">
                  <c:v>1.4767000000000001</c:v>
                </c:pt>
                <c:pt idx="314">
                  <c:v>1.4932181818181822</c:v>
                </c:pt>
                <c:pt idx="315">
                  <c:v>1.4351681818181818</c:v>
                </c:pt>
                <c:pt idx="316">
                  <c:v>1.5032363636363635</c:v>
                </c:pt>
                <c:pt idx="317">
                  <c:v>1.4570818181818181</c:v>
                </c:pt>
                <c:pt idx="318">
                  <c:v>1.611679090909091</c:v>
                </c:pt>
                <c:pt idx="319">
                  <c:v>1.5489309090909094</c:v>
                </c:pt>
                <c:pt idx="320">
                  <c:v>1.4042454545454544</c:v>
                </c:pt>
                <c:pt idx="321">
                  <c:v>1.5296636363636367</c:v>
                </c:pt>
                <c:pt idx="322">
                  <c:v>1.4060236363636365</c:v>
                </c:pt>
                <c:pt idx="323">
                  <c:v>1.4374245454545456</c:v>
                </c:pt>
                <c:pt idx="324">
                  <c:v>1.5964127272727273</c:v>
                </c:pt>
                <c:pt idx="325">
                  <c:v>1.4658727272727274</c:v>
                </c:pt>
                <c:pt idx="326">
                  <c:v>1.5298727272727275</c:v>
                </c:pt>
                <c:pt idx="327">
                  <c:v>1.3957300000000001</c:v>
                </c:pt>
                <c:pt idx="328">
                  <c:v>1.3915090909090913</c:v>
                </c:pt>
                <c:pt idx="329">
                  <c:v>1.3800727272727273</c:v>
                </c:pt>
                <c:pt idx="330">
                  <c:v>1.4151009090909095</c:v>
                </c:pt>
                <c:pt idx="331">
                  <c:v>1.5268090909090908</c:v>
                </c:pt>
                <c:pt idx="332">
                  <c:v>1.4008963636363636</c:v>
                </c:pt>
                <c:pt idx="333">
                  <c:v>1.5154454545454548</c:v>
                </c:pt>
                <c:pt idx="334">
                  <c:v>1.4807636363636367</c:v>
                </c:pt>
                <c:pt idx="335">
                  <c:v>1.4170063636363637</c:v>
                </c:pt>
                <c:pt idx="336">
                  <c:v>1.4934745454545457</c:v>
                </c:pt>
                <c:pt idx="337">
                  <c:v>1.50501</c:v>
                </c:pt>
                <c:pt idx="338">
                  <c:v>1.6523727272727271</c:v>
                </c:pt>
                <c:pt idx="339">
                  <c:v>1.4865909090909091</c:v>
                </c:pt>
                <c:pt idx="340">
                  <c:v>1.4976545454545453</c:v>
                </c:pt>
                <c:pt idx="341">
                  <c:v>1.5178727272727273</c:v>
                </c:pt>
                <c:pt idx="342">
                  <c:v>1.564202727272727</c:v>
                </c:pt>
                <c:pt idx="343">
                  <c:v>1.5328545454545455</c:v>
                </c:pt>
                <c:pt idx="344">
                  <c:v>1.5184636363636363</c:v>
                </c:pt>
                <c:pt idx="345">
                  <c:v>1.4766272727272729</c:v>
                </c:pt>
                <c:pt idx="346">
                  <c:v>1.4689000000000001</c:v>
                </c:pt>
                <c:pt idx="347">
                  <c:v>1.4020781818181818</c:v>
                </c:pt>
                <c:pt idx="348">
                  <c:v>1.5510436363636364</c:v>
                </c:pt>
                <c:pt idx="349">
                  <c:v>1.4244890909090908</c:v>
                </c:pt>
                <c:pt idx="350">
                  <c:v>1.4308254545454546</c:v>
                </c:pt>
                <c:pt idx="351">
                  <c:v>1.4643472727272728</c:v>
                </c:pt>
                <c:pt idx="352">
                  <c:v>1.5459727272727273</c:v>
                </c:pt>
                <c:pt idx="353">
                  <c:v>1.4647272727272729</c:v>
                </c:pt>
                <c:pt idx="354">
                  <c:v>1.5447290909090909</c:v>
                </c:pt>
                <c:pt idx="355">
                  <c:v>1.4024854545454546</c:v>
                </c:pt>
                <c:pt idx="356">
                  <c:v>1.4260109090909092</c:v>
                </c:pt>
                <c:pt idx="357">
                  <c:v>1.4459545454545457</c:v>
                </c:pt>
                <c:pt idx="358">
                  <c:v>1.399679090909091</c:v>
                </c:pt>
                <c:pt idx="359">
                  <c:v>1.4159381818181818</c:v>
                </c:pt>
                <c:pt idx="360">
                  <c:v>1.4533709090909088</c:v>
                </c:pt>
                <c:pt idx="361">
                  <c:v>1.4939363636363636</c:v>
                </c:pt>
                <c:pt idx="362">
                  <c:v>1.3743800000000002</c:v>
                </c:pt>
                <c:pt idx="363">
                  <c:v>1.4197781818181818</c:v>
                </c:pt>
                <c:pt idx="364">
                  <c:v>1.4402990909090909</c:v>
                </c:pt>
                <c:pt idx="365">
                  <c:v>1.3729945454545456</c:v>
                </c:pt>
                <c:pt idx="366">
                  <c:v>1.3874672727272728</c:v>
                </c:pt>
                <c:pt idx="367">
                  <c:v>1.4496536363636363</c:v>
                </c:pt>
                <c:pt idx="368">
                  <c:v>1.4495545454545453</c:v>
                </c:pt>
                <c:pt idx="369">
                  <c:v>1.3993327272727274</c:v>
                </c:pt>
                <c:pt idx="370">
                  <c:v>1.4275509090909091</c:v>
                </c:pt>
                <c:pt idx="371">
                  <c:v>1.5801263636363636</c:v>
                </c:pt>
                <c:pt idx="372">
                  <c:v>1.4754636363636364</c:v>
                </c:pt>
                <c:pt idx="373">
                  <c:v>1.377748181818182</c:v>
                </c:pt>
                <c:pt idx="374">
                  <c:v>1.4232318181818184</c:v>
                </c:pt>
                <c:pt idx="375">
                  <c:v>1.4787136363636364</c:v>
                </c:pt>
                <c:pt idx="376">
                  <c:v>1.4836209090909092</c:v>
                </c:pt>
                <c:pt idx="377">
                  <c:v>1.518808181818182</c:v>
                </c:pt>
                <c:pt idx="378">
                  <c:v>1.4407136363636364</c:v>
                </c:pt>
                <c:pt idx="379">
                  <c:v>1.4748209090909088</c:v>
                </c:pt>
                <c:pt idx="380">
                  <c:v>1.5133000000000001</c:v>
                </c:pt>
                <c:pt idx="381">
                  <c:v>1.4161263636363637</c:v>
                </c:pt>
                <c:pt idx="382">
                  <c:v>1.4476181818181819</c:v>
                </c:pt>
                <c:pt idx="383">
                  <c:v>1.5572890909090908</c:v>
                </c:pt>
                <c:pt idx="384">
                  <c:v>1.5238827272727271</c:v>
                </c:pt>
                <c:pt idx="385">
                  <c:v>1.5150572727272726</c:v>
                </c:pt>
                <c:pt idx="386">
                  <c:v>1.5155672727272724</c:v>
                </c:pt>
                <c:pt idx="387">
                  <c:v>1.5975699999999997</c:v>
                </c:pt>
                <c:pt idx="388">
                  <c:v>1.5000154545454543</c:v>
                </c:pt>
                <c:pt idx="389">
                  <c:v>1.5057009090909093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1.3601599999999998</c:v>
                </c:pt>
                <c:pt idx="1">
                  <c:v>1.4780333333333333</c:v>
                </c:pt>
                <c:pt idx="2">
                  <c:v>1.4925249999999999</c:v>
                </c:pt>
                <c:pt idx="3">
                  <c:v>1.5104166666666667</c:v>
                </c:pt>
                <c:pt idx="4">
                  <c:v>1.5585499999999997</c:v>
                </c:pt>
                <c:pt idx="5">
                  <c:v>1.4408008333333333</c:v>
                </c:pt>
                <c:pt idx="6">
                  <c:v>1.5003791666666668</c:v>
                </c:pt>
                <c:pt idx="7">
                  <c:v>1.4055591666666665</c:v>
                </c:pt>
                <c:pt idx="8">
                  <c:v>1.4988333333333335</c:v>
                </c:pt>
                <c:pt idx="9">
                  <c:v>1.3640333333333334</c:v>
                </c:pt>
                <c:pt idx="10">
                  <c:v>1.4707333333333334</c:v>
                </c:pt>
                <c:pt idx="11">
                  <c:v>1.4414666666666667</c:v>
                </c:pt>
                <c:pt idx="12">
                  <c:v>1.3612925</c:v>
                </c:pt>
                <c:pt idx="13">
                  <c:v>1.3426008333333332</c:v>
                </c:pt>
                <c:pt idx="14">
                  <c:v>1.4140666666666666</c:v>
                </c:pt>
                <c:pt idx="15">
                  <c:v>1.6653166666666666</c:v>
                </c:pt>
                <c:pt idx="16">
                  <c:v>1.4260083333333331</c:v>
                </c:pt>
                <c:pt idx="17">
                  <c:v>1.1919766666666665</c:v>
                </c:pt>
                <c:pt idx="18">
                  <c:v>1.2229616666666667</c:v>
                </c:pt>
                <c:pt idx="19">
                  <c:v>1.1768916666666667</c:v>
                </c:pt>
                <c:pt idx="20">
                  <c:v>1.1814525</c:v>
                </c:pt>
                <c:pt idx="21">
                  <c:v>1.1612233333333331</c:v>
                </c:pt>
                <c:pt idx="22">
                  <c:v>1.2372533333333333</c:v>
                </c:pt>
                <c:pt idx="23">
                  <c:v>1.1205083333333334</c:v>
                </c:pt>
                <c:pt idx="24">
                  <c:v>1.2475325000000002</c:v>
                </c:pt>
                <c:pt idx="25">
                  <c:v>1.2438624999999999</c:v>
                </c:pt>
                <c:pt idx="26">
                  <c:v>1.2310233333333334</c:v>
                </c:pt>
                <c:pt idx="27">
                  <c:v>1.2018000000000002</c:v>
                </c:pt>
                <c:pt idx="28">
                  <c:v>1.2150066666666666</c:v>
                </c:pt>
                <c:pt idx="29">
                  <c:v>1.2221500000000001</c:v>
                </c:pt>
                <c:pt idx="30">
                  <c:v>1.2354383333333334</c:v>
                </c:pt>
                <c:pt idx="31">
                  <c:v>1.3506349999999998</c:v>
                </c:pt>
                <c:pt idx="32">
                  <c:v>1.1693058333333333</c:v>
                </c:pt>
                <c:pt idx="33">
                  <c:v>1.264505</c:v>
                </c:pt>
                <c:pt idx="34">
                  <c:v>1.1760183333333332</c:v>
                </c:pt>
                <c:pt idx="35">
                  <c:v>1.1022258333333335</c:v>
                </c:pt>
                <c:pt idx="36">
                  <c:v>1.2077758333333335</c:v>
                </c:pt>
                <c:pt idx="37">
                  <c:v>1.1732908333333334</c:v>
                </c:pt>
                <c:pt idx="38">
                  <c:v>1.2893350000000001</c:v>
                </c:pt>
                <c:pt idx="39">
                  <c:v>1.343814166666667</c:v>
                </c:pt>
                <c:pt idx="40">
                  <c:v>1.3228441666666666</c:v>
                </c:pt>
                <c:pt idx="41">
                  <c:v>1.2501158333333333</c:v>
                </c:pt>
                <c:pt idx="42">
                  <c:v>1.2958291666666668</c:v>
                </c:pt>
                <c:pt idx="43">
                  <c:v>1.3792891666666669</c:v>
                </c:pt>
                <c:pt idx="44">
                  <c:v>1.2745074999999999</c:v>
                </c:pt>
                <c:pt idx="45">
                  <c:v>1.2321458333333333</c:v>
                </c:pt>
                <c:pt idx="46">
                  <c:v>1.2602374999999999</c:v>
                </c:pt>
                <c:pt idx="47">
                  <c:v>1.2369783333333335</c:v>
                </c:pt>
                <c:pt idx="48">
                  <c:v>1.4513558333333336</c:v>
                </c:pt>
                <c:pt idx="49">
                  <c:v>1.3633491666666668</c:v>
                </c:pt>
                <c:pt idx="50">
                  <c:v>1.2910808333333332</c:v>
                </c:pt>
                <c:pt idx="51">
                  <c:v>1.2430908333333333</c:v>
                </c:pt>
                <c:pt idx="52">
                  <c:v>1.3813074999999999</c:v>
                </c:pt>
                <c:pt idx="53">
                  <c:v>1.3380975000000002</c:v>
                </c:pt>
                <c:pt idx="54">
                  <c:v>1.3301799999999999</c:v>
                </c:pt>
                <c:pt idx="55">
                  <c:v>1.3627658333333332</c:v>
                </c:pt>
                <c:pt idx="56">
                  <c:v>1.5035766666666666</c:v>
                </c:pt>
                <c:pt idx="57">
                  <c:v>1.3629133333333332</c:v>
                </c:pt>
                <c:pt idx="58">
                  <c:v>1.3242716666666665</c:v>
                </c:pt>
                <c:pt idx="59">
                  <c:v>1.3369675000000001</c:v>
                </c:pt>
                <c:pt idx="60">
                  <c:v>1.2749058333333332</c:v>
                </c:pt>
                <c:pt idx="61">
                  <c:v>1.2851075000000003</c:v>
                </c:pt>
                <c:pt idx="62">
                  <c:v>1.2998900000000002</c:v>
                </c:pt>
                <c:pt idx="63">
                  <c:v>1.2722733333333334</c:v>
                </c:pt>
                <c:pt idx="64">
                  <c:v>1.2429016666666666</c:v>
                </c:pt>
                <c:pt idx="65">
                  <c:v>1.2756075000000002</c:v>
                </c:pt>
                <c:pt idx="66">
                  <c:v>1.2847541666666666</c:v>
                </c:pt>
                <c:pt idx="67">
                  <c:v>1.3372516666666667</c:v>
                </c:pt>
                <c:pt idx="68">
                  <c:v>1.3210016666666669</c:v>
                </c:pt>
                <c:pt idx="69">
                  <c:v>1.3127616666666668</c:v>
                </c:pt>
                <c:pt idx="70">
                  <c:v>1.3135049999999999</c:v>
                </c:pt>
                <c:pt idx="71">
                  <c:v>1.2669950000000001</c:v>
                </c:pt>
                <c:pt idx="72">
                  <c:v>1.2611233333333334</c:v>
                </c:pt>
                <c:pt idx="73">
                  <c:v>1.3882100000000002</c:v>
                </c:pt>
                <c:pt idx="74">
                  <c:v>1.3171375000000001</c:v>
                </c:pt>
                <c:pt idx="75">
                  <c:v>1.2953141666666668</c:v>
                </c:pt>
                <c:pt idx="76">
                  <c:v>1.3675383333333333</c:v>
                </c:pt>
                <c:pt idx="77">
                  <c:v>1.2358675000000001</c:v>
                </c:pt>
                <c:pt idx="78">
                  <c:v>1.3049274999999998</c:v>
                </c:pt>
                <c:pt idx="79">
                  <c:v>1.2592316666666665</c:v>
                </c:pt>
                <c:pt idx="80">
                  <c:v>1.3668775</c:v>
                </c:pt>
                <c:pt idx="81">
                  <c:v>1.3992875</c:v>
                </c:pt>
                <c:pt idx="82">
                  <c:v>1.2402108333333335</c:v>
                </c:pt>
                <c:pt idx="83">
                  <c:v>1.2253866666666666</c:v>
                </c:pt>
                <c:pt idx="84">
                  <c:v>1.2514750000000001</c:v>
                </c:pt>
                <c:pt idx="85">
                  <c:v>1.2497483333333332</c:v>
                </c:pt>
                <c:pt idx="86">
                  <c:v>1.2697508333333332</c:v>
                </c:pt>
                <c:pt idx="87">
                  <c:v>1.2640300000000002</c:v>
                </c:pt>
                <c:pt idx="88">
                  <c:v>1.2408708333333331</c:v>
                </c:pt>
                <c:pt idx="89">
                  <c:v>1.3090008333333334</c:v>
                </c:pt>
                <c:pt idx="90">
                  <c:v>1.2760483333333332</c:v>
                </c:pt>
                <c:pt idx="91">
                  <c:v>1.3021683333333336</c:v>
                </c:pt>
                <c:pt idx="92">
                  <c:v>1.1857166666666665</c:v>
                </c:pt>
                <c:pt idx="93">
                  <c:v>1.2010466666666666</c:v>
                </c:pt>
                <c:pt idx="94">
                  <c:v>1.3303566666666669</c:v>
                </c:pt>
                <c:pt idx="95">
                  <c:v>1.225923333333333</c:v>
                </c:pt>
                <c:pt idx="96">
                  <c:v>1.3170241666666667</c:v>
                </c:pt>
                <c:pt idx="97">
                  <c:v>1.2426025000000001</c:v>
                </c:pt>
                <c:pt idx="98">
                  <c:v>1.1565925000000001</c:v>
                </c:pt>
                <c:pt idx="99">
                  <c:v>1.2298108333333333</c:v>
                </c:pt>
                <c:pt idx="100">
                  <c:v>1.1998149999999999</c:v>
                </c:pt>
                <c:pt idx="101">
                  <c:v>1.2195258333333334</c:v>
                </c:pt>
                <c:pt idx="102">
                  <c:v>1.3070616666666668</c:v>
                </c:pt>
                <c:pt idx="103">
                  <c:v>1.2150016666666665</c:v>
                </c:pt>
                <c:pt idx="104">
                  <c:v>1.2098333333333333</c:v>
                </c:pt>
                <c:pt idx="105">
                  <c:v>1.2861874999999998</c:v>
                </c:pt>
                <c:pt idx="106">
                  <c:v>1.2758483333333335</c:v>
                </c:pt>
                <c:pt idx="107">
                  <c:v>1.2229783333333335</c:v>
                </c:pt>
                <c:pt idx="108">
                  <c:v>1.1238658333333333</c:v>
                </c:pt>
                <c:pt idx="109">
                  <c:v>1.2231341666666666</c:v>
                </c:pt>
                <c:pt idx="110">
                  <c:v>1.2276066666666665</c:v>
                </c:pt>
                <c:pt idx="111">
                  <c:v>1.2940525</c:v>
                </c:pt>
                <c:pt idx="112">
                  <c:v>1.197055</c:v>
                </c:pt>
                <c:pt idx="113">
                  <c:v>1.1858441666666666</c:v>
                </c:pt>
                <c:pt idx="114">
                  <c:v>1.2455883333333333</c:v>
                </c:pt>
                <c:pt idx="115">
                  <c:v>1.234405</c:v>
                </c:pt>
                <c:pt idx="116">
                  <c:v>1.2014066666666665</c:v>
                </c:pt>
                <c:pt idx="117">
                  <c:v>1.2609791666666668</c:v>
                </c:pt>
                <c:pt idx="118">
                  <c:v>1.2382891666666667</c:v>
                </c:pt>
                <c:pt idx="119">
                  <c:v>1.2166458333333334</c:v>
                </c:pt>
                <c:pt idx="120">
                  <c:v>1.3078066666666668</c:v>
                </c:pt>
                <c:pt idx="121">
                  <c:v>1.3116599999999998</c:v>
                </c:pt>
                <c:pt idx="122">
                  <c:v>1.2615066666666666</c:v>
                </c:pt>
                <c:pt idx="123">
                  <c:v>1.3551391666666668</c:v>
                </c:pt>
                <c:pt idx="124">
                  <c:v>1.4283758333333336</c:v>
                </c:pt>
                <c:pt idx="125">
                  <c:v>1.3702474999999998</c:v>
                </c:pt>
                <c:pt idx="126">
                  <c:v>1.3127250000000001</c:v>
                </c:pt>
                <c:pt idx="127">
                  <c:v>1.2745374999999999</c:v>
                </c:pt>
                <c:pt idx="128">
                  <c:v>1.3636716666666666</c:v>
                </c:pt>
                <c:pt idx="129">
                  <c:v>1.2960358333333335</c:v>
                </c:pt>
                <c:pt idx="130">
                  <c:v>1.3278708333333331</c:v>
                </c:pt>
                <c:pt idx="131">
                  <c:v>1.2833983333333332</c:v>
                </c:pt>
                <c:pt idx="132">
                  <c:v>1.3113950000000001</c:v>
                </c:pt>
                <c:pt idx="133">
                  <c:v>1.3764883333333335</c:v>
                </c:pt>
                <c:pt idx="134">
                  <c:v>1.2590558333333335</c:v>
                </c:pt>
                <c:pt idx="135">
                  <c:v>1.22435</c:v>
                </c:pt>
                <c:pt idx="136">
                  <c:v>1.2621633333333333</c:v>
                </c:pt>
                <c:pt idx="137">
                  <c:v>1.2706941666666667</c:v>
                </c:pt>
                <c:pt idx="138">
                  <c:v>1.2647558333333333</c:v>
                </c:pt>
                <c:pt idx="139">
                  <c:v>1.3474166666666665</c:v>
                </c:pt>
                <c:pt idx="140">
                  <c:v>1.2324066666666667</c:v>
                </c:pt>
                <c:pt idx="141">
                  <c:v>1.3438200000000002</c:v>
                </c:pt>
                <c:pt idx="142">
                  <c:v>1.3062666666666669</c:v>
                </c:pt>
                <c:pt idx="143">
                  <c:v>1.2642249999999999</c:v>
                </c:pt>
                <c:pt idx="144">
                  <c:v>1.2526258333333333</c:v>
                </c:pt>
                <c:pt idx="145">
                  <c:v>1.2264708333333334</c:v>
                </c:pt>
                <c:pt idx="146">
                  <c:v>1.2004799999999998</c:v>
                </c:pt>
                <c:pt idx="147">
                  <c:v>1.2803766666666667</c:v>
                </c:pt>
                <c:pt idx="148">
                  <c:v>1.1895149999999999</c:v>
                </c:pt>
                <c:pt idx="149">
                  <c:v>1.2155349999999998</c:v>
                </c:pt>
                <c:pt idx="150">
                  <c:v>1.2512741666666667</c:v>
                </c:pt>
                <c:pt idx="151">
                  <c:v>1.3359233333333336</c:v>
                </c:pt>
                <c:pt idx="152">
                  <c:v>1.2782366666666665</c:v>
                </c:pt>
                <c:pt idx="153">
                  <c:v>1.2782866666666666</c:v>
                </c:pt>
                <c:pt idx="154">
                  <c:v>1.2910658333333334</c:v>
                </c:pt>
                <c:pt idx="155">
                  <c:v>1.3247083333333334</c:v>
                </c:pt>
                <c:pt idx="156">
                  <c:v>1.2777083333333332</c:v>
                </c:pt>
                <c:pt idx="157">
                  <c:v>1.3244108333333331</c:v>
                </c:pt>
                <c:pt idx="158">
                  <c:v>1.2215383333333334</c:v>
                </c:pt>
                <c:pt idx="159">
                  <c:v>1.2067700000000001</c:v>
                </c:pt>
                <c:pt idx="160">
                  <c:v>1.2614583333333336</c:v>
                </c:pt>
                <c:pt idx="161">
                  <c:v>1.3341283333333334</c:v>
                </c:pt>
                <c:pt idx="162">
                  <c:v>1.2495516666666666</c:v>
                </c:pt>
                <c:pt idx="163">
                  <c:v>1.2877333333333334</c:v>
                </c:pt>
                <c:pt idx="164">
                  <c:v>1.2864908333333334</c:v>
                </c:pt>
                <c:pt idx="165">
                  <c:v>1.2128508333333332</c:v>
                </c:pt>
                <c:pt idx="166">
                  <c:v>1.2633299999999998</c:v>
                </c:pt>
                <c:pt idx="167">
                  <c:v>1.3039450000000001</c:v>
                </c:pt>
                <c:pt idx="168">
                  <c:v>1.3352558333333333</c:v>
                </c:pt>
                <c:pt idx="169">
                  <c:v>1.2451583333333334</c:v>
                </c:pt>
                <c:pt idx="170">
                  <c:v>1.3098549999999998</c:v>
                </c:pt>
                <c:pt idx="171">
                  <c:v>1.29959</c:v>
                </c:pt>
                <c:pt idx="172">
                  <c:v>1.2708391666666667</c:v>
                </c:pt>
                <c:pt idx="173">
                  <c:v>1.2949250000000001</c:v>
                </c:pt>
                <c:pt idx="174">
                  <c:v>1.3062500000000001</c:v>
                </c:pt>
                <c:pt idx="175">
                  <c:v>1.4372400000000001</c:v>
                </c:pt>
                <c:pt idx="176">
                  <c:v>1.25627</c:v>
                </c:pt>
                <c:pt idx="177">
                  <c:v>1.3023800000000001</c:v>
                </c:pt>
                <c:pt idx="178">
                  <c:v>1.2392291666666666</c:v>
                </c:pt>
                <c:pt idx="179">
                  <c:v>1.3402324999999999</c:v>
                </c:pt>
                <c:pt idx="180">
                  <c:v>1.3196016666666666</c:v>
                </c:pt>
                <c:pt idx="181">
                  <c:v>1.2464283333333332</c:v>
                </c:pt>
                <c:pt idx="182">
                  <c:v>1.3620250000000003</c:v>
                </c:pt>
                <c:pt idx="183">
                  <c:v>1.3861475000000001</c:v>
                </c:pt>
                <c:pt idx="184">
                  <c:v>1.3433058333333332</c:v>
                </c:pt>
                <c:pt idx="185">
                  <c:v>1.2645341666666667</c:v>
                </c:pt>
                <c:pt idx="186">
                  <c:v>1.3856341666666667</c:v>
                </c:pt>
                <c:pt idx="187">
                  <c:v>1.388630833333333</c:v>
                </c:pt>
                <c:pt idx="188">
                  <c:v>1.2937033333333334</c:v>
                </c:pt>
                <c:pt idx="189">
                  <c:v>1.3062924999999999</c:v>
                </c:pt>
                <c:pt idx="190">
                  <c:v>1.3299349999999999</c:v>
                </c:pt>
                <c:pt idx="191">
                  <c:v>1.4170725</c:v>
                </c:pt>
                <c:pt idx="192">
                  <c:v>1.3089191666666669</c:v>
                </c:pt>
                <c:pt idx="193">
                  <c:v>1.3336249999999998</c:v>
                </c:pt>
                <c:pt idx="194">
                  <c:v>1.2153133333333337</c:v>
                </c:pt>
                <c:pt idx="195">
                  <c:v>1.3156083333333335</c:v>
                </c:pt>
                <c:pt idx="196">
                  <c:v>1.294288333333333</c:v>
                </c:pt>
                <c:pt idx="197">
                  <c:v>1.3022983333333333</c:v>
                </c:pt>
                <c:pt idx="198">
                  <c:v>1.3695958333333333</c:v>
                </c:pt>
                <c:pt idx="199">
                  <c:v>1.3396241666666668</c:v>
                </c:pt>
                <c:pt idx="200">
                  <c:v>1.2934191666666668</c:v>
                </c:pt>
                <c:pt idx="201">
                  <c:v>1.4125300000000001</c:v>
                </c:pt>
                <c:pt idx="202">
                  <c:v>1.3177216666666667</c:v>
                </c:pt>
                <c:pt idx="203">
                  <c:v>1.3106625000000001</c:v>
                </c:pt>
                <c:pt idx="204">
                  <c:v>1.4447866666666667</c:v>
                </c:pt>
                <c:pt idx="205">
                  <c:v>1.4013150000000001</c:v>
                </c:pt>
                <c:pt idx="206">
                  <c:v>1.429365</c:v>
                </c:pt>
                <c:pt idx="207">
                  <c:v>1.3998775000000003</c:v>
                </c:pt>
                <c:pt idx="208">
                  <c:v>1.3469316666666666</c:v>
                </c:pt>
                <c:pt idx="209">
                  <c:v>1.3803175000000001</c:v>
                </c:pt>
                <c:pt idx="210">
                  <c:v>1.3434983333333335</c:v>
                </c:pt>
                <c:pt idx="211">
                  <c:v>1.3342524999999998</c:v>
                </c:pt>
                <c:pt idx="212">
                  <c:v>1.3260616666666667</c:v>
                </c:pt>
                <c:pt idx="213">
                  <c:v>1.2636808333333334</c:v>
                </c:pt>
                <c:pt idx="214">
                  <c:v>1.3991166666666668</c:v>
                </c:pt>
                <c:pt idx="215">
                  <c:v>1.3426524999999998</c:v>
                </c:pt>
                <c:pt idx="216">
                  <c:v>1.2679508333333336</c:v>
                </c:pt>
                <c:pt idx="217">
                  <c:v>1.4430874999999999</c:v>
                </c:pt>
                <c:pt idx="218">
                  <c:v>1.3667833333333332</c:v>
                </c:pt>
                <c:pt idx="219">
                  <c:v>1.3481533333333333</c:v>
                </c:pt>
                <c:pt idx="220">
                  <c:v>1.3808466666666668</c:v>
                </c:pt>
                <c:pt idx="221">
                  <c:v>1.2985275000000003</c:v>
                </c:pt>
                <c:pt idx="222">
                  <c:v>1.3261433333333332</c:v>
                </c:pt>
                <c:pt idx="223">
                  <c:v>1.2217974999999999</c:v>
                </c:pt>
                <c:pt idx="224">
                  <c:v>1.3883816666666668</c:v>
                </c:pt>
                <c:pt idx="225">
                  <c:v>1.3015291666666666</c:v>
                </c:pt>
                <c:pt idx="226">
                  <c:v>1.2960816666666668</c:v>
                </c:pt>
                <c:pt idx="227">
                  <c:v>1.2586525</c:v>
                </c:pt>
                <c:pt idx="228">
                  <c:v>1.3504275000000001</c:v>
                </c:pt>
                <c:pt idx="229">
                  <c:v>1.3232608333333333</c:v>
                </c:pt>
                <c:pt idx="230">
                  <c:v>1.3546683333333334</c:v>
                </c:pt>
                <c:pt idx="231">
                  <c:v>1.2375800000000001</c:v>
                </c:pt>
                <c:pt idx="232">
                  <c:v>1.2030649999999998</c:v>
                </c:pt>
                <c:pt idx="233">
                  <c:v>1.1867316666666667</c:v>
                </c:pt>
                <c:pt idx="234">
                  <c:v>1.2765050000000002</c:v>
                </c:pt>
                <c:pt idx="235">
                  <c:v>1.2873308333333335</c:v>
                </c:pt>
                <c:pt idx="236">
                  <c:v>1.2752316666666668</c:v>
                </c:pt>
                <c:pt idx="237">
                  <c:v>1.2531866666666664</c:v>
                </c:pt>
                <c:pt idx="238">
                  <c:v>1.2355124999999998</c:v>
                </c:pt>
                <c:pt idx="239">
                  <c:v>1.2843500000000001</c:v>
                </c:pt>
                <c:pt idx="240">
                  <c:v>1.3537250000000001</c:v>
                </c:pt>
                <c:pt idx="241">
                  <c:v>1.4018500000000003</c:v>
                </c:pt>
                <c:pt idx="242">
                  <c:v>1.3859083333333331</c:v>
                </c:pt>
                <c:pt idx="243">
                  <c:v>1.3811366666666665</c:v>
                </c:pt>
                <c:pt idx="244">
                  <c:v>1.3874674999999999</c:v>
                </c:pt>
                <c:pt idx="245">
                  <c:v>1.2835799999999999</c:v>
                </c:pt>
                <c:pt idx="246">
                  <c:v>1.3512424999999999</c:v>
                </c:pt>
                <c:pt idx="247">
                  <c:v>1.2901125000000002</c:v>
                </c:pt>
                <c:pt idx="248">
                  <c:v>1.3151816666666665</c:v>
                </c:pt>
                <c:pt idx="249">
                  <c:v>1.3215358333333331</c:v>
                </c:pt>
                <c:pt idx="250">
                  <c:v>1.2823408333333335</c:v>
                </c:pt>
                <c:pt idx="251">
                  <c:v>1.2930550000000001</c:v>
                </c:pt>
                <c:pt idx="252">
                  <c:v>1.2805175</c:v>
                </c:pt>
                <c:pt idx="253">
                  <c:v>1.2503966666666664</c:v>
                </c:pt>
                <c:pt idx="254">
                  <c:v>1.2558374999999999</c:v>
                </c:pt>
                <c:pt idx="255">
                  <c:v>1.2427008333333334</c:v>
                </c:pt>
                <c:pt idx="256">
                  <c:v>1.3629383333333334</c:v>
                </c:pt>
                <c:pt idx="257">
                  <c:v>1.2658008333333335</c:v>
                </c:pt>
                <c:pt idx="258">
                  <c:v>1.2565433333333331</c:v>
                </c:pt>
                <c:pt idx="259">
                  <c:v>1.2950991666666667</c:v>
                </c:pt>
                <c:pt idx="260">
                  <c:v>1.3518808333333334</c:v>
                </c:pt>
                <c:pt idx="261">
                  <c:v>1.2728341666666669</c:v>
                </c:pt>
                <c:pt idx="262">
                  <c:v>1.4202716666666666</c:v>
                </c:pt>
                <c:pt idx="263">
                  <c:v>1.3408141666666664</c:v>
                </c:pt>
                <c:pt idx="264">
                  <c:v>1.2473108333333334</c:v>
                </c:pt>
                <c:pt idx="265">
                  <c:v>1.2132774999999998</c:v>
                </c:pt>
                <c:pt idx="266">
                  <c:v>1.2558516666666664</c:v>
                </c:pt>
                <c:pt idx="267">
                  <c:v>1.2804024999999999</c:v>
                </c:pt>
                <c:pt idx="268">
                  <c:v>1.2133975000000001</c:v>
                </c:pt>
                <c:pt idx="269">
                  <c:v>1.2673099999999999</c:v>
                </c:pt>
                <c:pt idx="270">
                  <c:v>1.3009691666666667</c:v>
                </c:pt>
                <c:pt idx="271">
                  <c:v>1.28125</c:v>
                </c:pt>
                <c:pt idx="272">
                  <c:v>1.2790941666666666</c:v>
                </c:pt>
                <c:pt idx="273">
                  <c:v>1.32697</c:v>
                </c:pt>
                <c:pt idx="274">
                  <c:v>1.3113966666666668</c:v>
                </c:pt>
                <c:pt idx="275">
                  <c:v>1.2657683333333334</c:v>
                </c:pt>
                <c:pt idx="276">
                  <c:v>1.1951474999999998</c:v>
                </c:pt>
                <c:pt idx="277">
                  <c:v>1.1842625</c:v>
                </c:pt>
                <c:pt idx="278">
                  <c:v>1.2568633333333332</c:v>
                </c:pt>
                <c:pt idx="279">
                  <c:v>1.2519633333333331</c:v>
                </c:pt>
                <c:pt idx="280">
                  <c:v>1.1968775</c:v>
                </c:pt>
                <c:pt idx="281">
                  <c:v>1.1323258333333335</c:v>
                </c:pt>
                <c:pt idx="282">
                  <c:v>1.2533008333333335</c:v>
                </c:pt>
                <c:pt idx="283">
                  <c:v>1.1824999999999999</c:v>
                </c:pt>
                <c:pt idx="284">
                  <c:v>1.1693083333333336</c:v>
                </c:pt>
                <c:pt idx="285">
                  <c:v>1.2306541666666666</c:v>
                </c:pt>
                <c:pt idx="286">
                  <c:v>1.2756558333333332</c:v>
                </c:pt>
                <c:pt idx="287">
                  <c:v>1.3477316666666666</c:v>
                </c:pt>
                <c:pt idx="288">
                  <c:v>1.207940833333333</c:v>
                </c:pt>
                <c:pt idx="289">
                  <c:v>1.3437783333333331</c:v>
                </c:pt>
                <c:pt idx="290">
                  <c:v>1.3235300000000001</c:v>
                </c:pt>
                <c:pt idx="291">
                  <c:v>1.3252499999999998</c:v>
                </c:pt>
                <c:pt idx="292">
                  <c:v>1.2462066666666667</c:v>
                </c:pt>
                <c:pt idx="293">
                  <c:v>1.2193325000000002</c:v>
                </c:pt>
                <c:pt idx="294">
                  <c:v>1.2302808333333333</c:v>
                </c:pt>
                <c:pt idx="295">
                  <c:v>1.2559291666666668</c:v>
                </c:pt>
                <c:pt idx="296">
                  <c:v>1.26556</c:v>
                </c:pt>
                <c:pt idx="297">
                  <c:v>1.1896783333333332</c:v>
                </c:pt>
                <c:pt idx="298">
                  <c:v>1.2155775</c:v>
                </c:pt>
                <c:pt idx="299">
                  <c:v>1.1999208333333333</c:v>
                </c:pt>
                <c:pt idx="300">
                  <c:v>1.2077291666666665</c:v>
                </c:pt>
                <c:pt idx="301">
                  <c:v>1.2259016666666667</c:v>
                </c:pt>
                <c:pt idx="302">
                  <c:v>1.2579191666666667</c:v>
                </c:pt>
                <c:pt idx="303">
                  <c:v>1.2621466666666667</c:v>
                </c:pt>
                <c:pt idx="304">
                  <c:v>1.30924</c:v>
                </c:pt>
                <c:pt idx="305">
                  <c:v>1.3120308333333333</c:v>
                </c:pt>
                <c:pt idx="306">
                  <c:v>1.3480066666666666</c:v>
                </c:pt>
                <c:pt idx="307">
                  <c:v>1.3853066666666667</c:v>
                </c:pt>
                <c:pt idx="308">
                  <c:v>1.2911375</c:v>
                </c:pt>
                <c:pt idx="309">
                  <c:v>1.2788958333333331</c:v>
                </c:pt>
                <c:pt idx="310">
                  <c:v>1.2602583333333335</c:v>
                </c:pt>
                <c:pt idx="311">
                  <c:v>1.2629291666666667</c:v>
                </c:pt>
                <c:pt idx="312">
                  <c:v>1.3524075</c:v>
                </c:pt>
                <c:pt idx="313">
                  <c:v>1.2755883333333333</c:v>
                </c:pt>
                <c:pt idx="314">
                  <c:v>1.2169675000000002</c:v>
                </c:pt>
                <c:pt idx="315">
                  <c:v>1.3785425</c:v>
                </c:pt>
                <c:pt idx="316">
                  <c:v>1.3019633333333336</c:v>
                </c:pt>
                <c:pt idx="317">
                  <c:v>1.2832583333333336</c:v>
                </c:pt>
                <c:pt idx="318">
                  <c:v>1.3018016666666667</c:v>
                </c:pt>
                <c:pt idx="319">
                  <c:v>1.2860616666666667</c:v>
                </c:pt>
                <c:pt idx="320">
                  <c:v>1.2385483333333334</c:v>
                </c:pt>
                <c:pt idx="321">
                  <c:v>1.2917433333333332</c:v>
                </c:pt>
                <c:pt idx="322">
                  <c:v>1.2372583333333333</c:v>
                </c:pt>
                <c:pt idx="323">
                  <c:v>1.3334258333333331</c:v>
                </c:pt>
                <c:pt idx="324">
                  <c:v>1.2731174999999999</c:v>
                </c:pt>
                <c:pt idx="325">
                  <c:v>1.3559850000000002</c:v>
                </c:pt>
                <c:pt idx="326">
                  <c:v>1.3894599999999999</c:v>
                </c:pt>
                <c:pt idx="327">
                  <c:v>1.3138641666666666</c:v>
                </c:pt>
                <c:pt idx="328">
                  <c:v>1.2799</c:v>
                </c:pt>
                <c:pt idx="329">
                  <c:v>1.3119016666666667</c:v>
                </c:pt>
                <c:pt idx="330">
                  <c:v>1.2513491666666667</c:v>
                </c:pt>
                <c:pt idx="331">
                  <c:v>1.3264316666666665</c:v>
                </c:pt>
                <c:pt idx="332">
                  <c:v>1.2917258333333332</c:v>
                </c:pt>
                <c:pt idx="333">
                  <c:v>1.3208325000000001</c:v>
                </c:pt>
                <c:pt idx="334">
                  <c:v>1.2758908333333334</c:v>
                </c:pt>
                <c:pt idx="335">
                  <c:v>1.2684525</c:v>
                </c:pt>
                <c:pt idx="336">
                  <c:v>1.3024925000000001</c:v>
                </c:pt>
                <c:pt idx="337">
                  <c:v>1.2193450000000001</c:v>
                </c:pt>
                <c:pt idx="338">
                  <c:v>1.2217641666666665</c:v>
                </c:pt>
                <c:pt idx="339">
                  <c:v>1.222475</c:v>
                </c:pt>
                <c:pt idx="340">
                  <c:v>1.2799133333333332</c:v>
                </c:pt>
                <c:pt idx="341">
                  <c:v>1.1821333333333333</c:v>
                </c:pt>
                <c:pt idx="342">
                  <c:v>1.2918149999999999</c:v>
                </c:pt>
                <c:pt idx="343">
                  <c:v>1.2432658333333333</c:v>
                </c:pt>
                <c:pt idx="344">
                  <c:v>1.3141291666666668</c:v>
                </c:pt>
                <c:pt idx="345">
                  <c:v>1.2238158333333333</c:v>
                </c:pt>
                <c:pt idx="346">
                  <c:v>1.1746883333333333</c:v>
                </c:pt>
                <c:pt idx="347">
                  <c:v>1.2797891666666665</c:v>
                </c:pt>
                <c:pt idx="348">
                  <c:v>1.2617</c:v>
                </c:pt>
                <c:pt idx="349">
                  <c:v>1.3365066666666665</c:v>
                </c:pt>
                <c:pt idx="350">
                  <c:v>1.3108391666666666</c:v>
                </c:pt>
                <c:pt idx="351">
                  <c:v>1.3326250000000002</c:v>
                </c:pt>
                <c:pt idx="352">
                  <c:v>1.2977933333333331</c:v>
                </c:pt>
                <c:pt idx="353">
                  <c:v>1.2887475000000002</c:v>
                </c:pt>
                <c:pt idx="354">
                  <c:v>1.3721016666666668</c:v>
                </c:pt>
                <c:pt idx="355">
                  <c:v>1.3047475000000002</c:v>
                </c:pt>
                <c:pt idx="356">
                  <c:v>1.3756766666666664</c:v>
                </c:pt>
                <c:pt idx="357">
                  <c:v>1.3508058333333333</c:v>
                </c:pt>
                <c:pt idx="358">
                  <c:v>1.2893999999999999</c:v>
                </c:pt>
                <c:pt idx="359">
                  <c:v>1.3194999999999999</c:v>
                </c:pt>
                <c:pt idx="360">
                  <c:v>1.3531058333333335</c:v>
                </c:pt>
                <c:pt idx="361">
                  <c:v>1.2814924999999999</c:v>
                </c:pt>
                <c:pt idx="362">
                  <c:v>1.3827500000000004</c:v>
                </c:pt>
                <c:pt idx="363">
                  <c:v>1.3491483333333332</c:v>
                </c:pt>
                <c:pt idx="364">
                  <c:v>1.2886575</c:v>
                </c:pt>
                <c:pt idx="365">
                  <c:v>1.3963766666666668</c:v>
                </c:pt>
                <c:pt idx="366">
                  <c:v>1.3999074999999996</c:v>
                </c:pt>
                <c:pt idx="367">
                  <c:v>1.3316666666666668</c:v>
                </c:pt>
                <c:pt idx="368">
                  <c:v>1.2784199999999999</c:v>
                </c:pt>
                <c:pt idx="369">
                  <c:v>1.29627</c:v>
                </c:pt>
                <c:pt idx="370">
                  <c:v>1.2678108333333333</c:v>
                </c:pt>
                <c:pt idx="371">
                  <c:v>1.2496266666666667</c:v>
                </c:pt>
                <c:pt idx="372">
                  <c:v>1.2172591666666666</c:v>
                </c:pt>
                <c:pt idx="373">
                  <c:v>1.2230416666666666</c:v>
                </c:pt>
                <c:pt idx="374">
                  <c:v>1.2192033333333332</c:v>
                </c:pt>
                <c:pt idx="375">
                  <c:v>1.1871025000000002</c:v>
                </c:pt>
                <c:pt idx="376">
                  <c:v>1.1920383333333333</c:v>
                </c:pt>
                <c:pt idx="377">
                  <c:v>1.2064258333333335</c:v>
                </c:pt>
                <c:pt idx="378">
                  <c:v>1.2373508333333332</c:v>
                </c:pt>
                <c:pt idx="379">
                  <c:v>1.2834908333333332</c:v>
                </c:pt>
                <c:pt idx="380">
                  <c:v>1.2845541666666667</c:v>
                </c:pt>
                <c:pt idx="381">
                  <c:v>1.2324375000000001</c:v>
                </c:pt>
                <c:pt idx="382">
                  <c:v>1.2476891666666665</c:v>
                </c:pt>
                <c:pt idx="383">
                  <c:v>1.2169216666666665</c:v>
                </c:pt>
                <c:pt idx="384">
                  <c:v>1.1806524999999999</c:v>
                </c:pt>
                <c:pt idx="385">
                  <c:v>1.2897241666666666</c:v>
                </c:pt>
                <c:pt idx="386">
                  <c:v>1.2600749999999998</c:v>
                </c:pt>
                <c:pt idx="387">
                  <c:v>1.1675508333333333</c:v>
                </c:pt>
                <c:pt idx="388">
                  <c:v>1.2389766666666668</c:v>
                </c:pt>
                <c:pt idx="389">
                  <c:v>1.3094833333333333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0.85368691666666663</c:v>
                </c:pt>
                <c:pt idx="1">
                  <c:v>1.2396825</c:v>
                </c:pt>
                <c:pt idx="2">
                  <c:v>1.1819708333333334</c:v>
                </c:pt>
                <c:pt idx="3">
                  <c:v>1.2079275</c:v>
                </c:pt>
                <c:pt idx="4">
                  <c:v>1.1684475000000001</c:v>
                </c:pt>
                <c:pt idx="5">
                  <c:v>1.1887633333333334</c:v>
                </c:pt>
                <c:pt idx="6">
                  <c:v>1.1384691666666666</c:v>
                </c:pt>
                <c:pt idx="7">
                  <c:v>1.1467341666666666</c:v>
                </c:pt>
                <c:pt idx="8">
                  <c:v>1.2207416666666668</c:v>
                </c:pt>
                <c:pt idx="9">
                  <c:v>1.2265991666666667</c:v>
                </c:pt>
                <c:pt idx="10">
                  <c:v>1.2174783333333334</c:v>
                </c:pt>
                <c:pt idx="11">
                  <c:v>1.1165133333333335</c:v>
                </c:pt>
                <c:pt idx="12">
                  <c:v>1.1227791666666667</c:v>
                </c:pt>
                <c:pt idx="13">
                  <c:v>1.2103483333333334</c:v>
                </c:pt>
                <c:pt idx="14">
                  <c:v>1.0326908333333333</c:v>
                </c:pt>
                <c:pt idx="15">
                  <c:v>1.3950033333333334</c:v>
                </c:pt>
                <c:pt idx="16">
                  <c:v>1.3373200000000001</c:v>
                </c:pt>
                <c:pt idx="17">
                  <c:v>1.2303591666666664</c:v>
                </c:pt>
                <c:pt idx="18">
                  <c:v>1.1457008333333334</c:v>
                </c:pt>
                <c:pt idx="19">
                  <c:v>1.1020433333333333</c:v>
                </c:pt>
                <c:pt idx="20">
                  <c:v>1.1231700000000002</c:v>
                </c:pt>
                <c:pt idx="21">
                  <c:v>1.1784825000000001</c:v>
                </c:pt>
                <c:pt idx="22">
                  <c:v>1.1475775000000001</c:v>
                </c:pt>
                <c:pt idx="23">
                  <c:v>1.1915883333333335</c:v>
                </c:pt>
                <c:pt idx="24">
                  <c:v>1.2371391666666667</c:v>
                </c:pt>
                <c:pt idx="25">
                  <c:v>1.1641116666666667</c:v>
                </c:pt>
                <c:pt idx="26">
                  <c:v>1.0852933333333334</c:v>
                </c:pt>
                <c:pt idx="27">
                  <c:v>1.1095866666666667</c:v>
                </c:pt>
                <c:pt idx="28">
                  <c:v>1.1339933333333334</c:v>
                </c:pt>
                <c:pt idx="29">
                  <c:v>1.1620341666666667</c:v>
                </c:pt>
                <c:pt idx="30">
                  <c:v>1.1765516666666667</c:v>
                </c:pt>
                <c:pt idx="31">
                  <c:v>1.1868058333333336</c:v>
                </c:pt>
                <c:pt idx="32">
                  <c:v>1.2233016666666667</c:v>
                </c:pt>
                <c:pt idx="33">
                  <c:v>1.1091150000000001</c:v>
                </c:pt>
                <c:pt idx="34">
                  <c:v>1.0134391666666669</c:v>
                </c:pt>
                <c:pt idx="35">
                  <c:v>0.92258583333333355</c:v>
                </c:pt>
                <c:pt idx="36">
                  <c:v>0.9059691666666666</c:v>
                </c:pt>
                <c:pt idx="37">
                  <c:v>0.95498833333333322</c:v>
                </c:pt>
                <c:pt idx="38">
                  <c:v>0.99698000000000009</c:v>
                </c:pt>
                <c:pt idx="39">
                  <c:v>0.99724500000000005</c:v>
                </c:pt>
                <c:pt idx="40">
                  <c:v>1.0183758333333335</c:v>
                </c:pt>
                <c:pt idx="41">
                  <c:v>0.97207833333333327</c:v>
                </c:pt>
                <c:pt idx="42">
                  <c:v>1.0398066666666668</c:v>
                </c:pt>
                <c:pt idx="43">
                  <c:v>0.98414999999999997</c:v>
                </c:pt>
                <c:pt idx="44">
                  <c:v>1.0831541666666669</c:v>
                </c:pt>
                <c:pt idx="45">
                  <c:v>1.0548049999999998</c:v>
                </c:pt>
                <c:pt idx="46">
                  <c:v>0.97778000000000009</c:v>
                </c:pt>
                <c:pt idx="47">
                  <c:v>1.0593283333333334</c:v>
                </c:pt>
                <c:pt idx="48">
                  <c:v>1.1135649999999997</c:v>
                </c:pt>
                <c:pt idx="49">
                  <c:v>1.0546966666666666</c:v>
                </c:pt>
                <c:pt idx="50">
                  <c:v>0.99149416666666668</c:v>
                </c:pt>
                <c:pt idx="51">
                  <c:v>0.98575583333333316</c:v>
                </c:pt>
                <c:pt idx="52">
                  <c:v>1.0165758333333332</c:v>
                </c:pt>
                <c:pt idx="53">
                  <c:v>1.00979</c:v>
                </c:pt>
                <c:pt idx="54">
                  <c:v>0.98204666666666673</c:v>
                </c:pt>
                <c:pt idx="55">
                  <c:v>0.98952499999999988</c:v>
                </c:pt>
                <c:pt idx="56">
                  <c:v>0.98484416666666685</c:v>
                </c:pt>
                <c:pt idx="57">
                  <c:v>1.0343300000000002</c:v>
                </c:pt>
                <c:pt idx="58">
                  <c:v>1.0003083333333334</c:v>
                </c:pt>
                <c:pt idx="59">
                  <c:v>0.9860133333333333</c:v>
                </c:pt>
                <c:pt idx="60">
                  <c:v>0.97447916666666679</c:v>
                </c:pt>
                <c:pt idx="61">
                  <c:v>1.0683316666666667</c:v>
                </c:pt>
                <c:pt idx="62">
                  <c:v>1.0220566666666666</c:v>
                </c:pt>
                <c:pt idx="63">
                  <c:v>0.98369749999999989</c:v>
                </c:pt>
                <c:pt idx="64">
                  <c:v>0.94270083333333343</c:v>
                </c:pt>
                <c:pt idx="65">
                  <c:v>1.0241224999999998</c:v>
                </c:pt>
                <c:pt idx="66">
                  <c:v>1.0066183333333332</c:v>
                </c:pt>
                <c:pt idx="67">
                  <c:v>1.0344941666666669</c:v>
                </c:pt>
                <c:pt idx="68">
                  <c:v>0.9800658333333333</c:v>
                </c:pt>
                <c:pt idx="69">
                  <c:v>1.0437166666666666</c:v>
                </c:pt>
                <c:pt idx="70">
                  <c:v>1.0314558333333332</c:v>
                </c:pt>
                <c:pt idx="71">
                  <c:v>0.99736083333333347</c:v>
                </c:pt>
                <c:pt idx="72">
                  <c:v>1.0097449999999999</c:v>
                </c:pt>
                <c:pt idx="73">
                  <c:v>1.0216566666666667</c:v>
                </c:pt>
                <c:pt idx="74">
                  <c:v>0.98008000000000017</c:v>
                </c:pt>
                <c:pt idx="75">
                  <c:v>1.0786150000000001</c:v>
                </c:pt>
                <c:pt idx="76">
                  <c:v>0.98467083333333338</c:v>
                </c:pt>
                <c:pt idx="77">
                  <c:v>0.9562925000000001</c:v>
                </c:pt>
                <c:pt idx="78">
                  <c:v>0.92988083333333316</c:v>
                </c:pt>
                <c:pt idx="79">
                  <c:v>0.9655975</c:v>
                </c:pt>
                <c:pt idx="80">
                  <c:v>1.0291616666666668</c:v>
                </c:pt>
                <c:pt idx="81">
                  <c:v>1.0757516666666667</c:v>
                </c:pt>
                <c:pt idx="82">
                  <c:v>1.0517558333333334</c:v>
                </c:pt>
                <c:pt idx="83">
                  <c:v>1.0376241666666666</c:v>
                </c:pt>
                <c:pt idx="84">
                  <c:v>1.0072425</c:v>
                </c:pt>
                <c:pt idx="85">
                  <c:v>1.0446316666666664</c:v>
                </c:pt>
                <c:pt idx="86">
                  <c:v>0.9828800000000002</c:v>
                </c:pt>
                <c:pt idx="87">
                  <c:v>1.0015016666666667</c:v>
                </c:pt>
                <c:pt idx="88">
                  <c:v>0.94319666666666657</c:v>
                </c:pt>
                <c:pt idx="89">
                  <c:v>0.91395416666666673</c:v>
                </c:pt>
                <c:pt idx="90">
                  <c:v>0.96311083333333347</c:v>
                </c:pt>
                <c:pt idx="91">
                  <c:v>0.93815583333333319</c:v>
                </c:pt>
                <c:pt idx="92">
                  <c:v>0.98211000000000015</c:v>
                </c:pt>
                <c:pt idx="93">
                  <c:v>1.0319816666666666</c:v>
                </c:pt>
                <c:pt idx="94">
                  <c:v>1.0206541666666666</c:v>
                </c:pt>
                <c:pt idx="95">
                  <c:v>1.0218691666666668</c:v>
                </c:pt>
                <c:pt idx="96">
                  <c:v>1.0745033333333334</c:v>
                </c:pt>
                <c:pt idx="97">
                  <c:v>1.0131483333333335</c:v>
                </c:pt>
                <c:pt idx="98">
                  <c:v>0.96222916666666658</c:v>
                </c:pt>
                <c:pt idx="99">
                  <c:v>1.00861</c:v>
                </c:pt>
                <c:pt idx="100">
                  <c:v>1.0547966666666666</c:v>
                </c:pt>
                <c:pt idx="101">
                  <c:v>1.1045358333333333</c:v>
                </c:pt>
                <c:pt idx="102">
                  <c:v>1.0508691666666667</c:v>
                </c:pt>
                <c:pt idx="103">
                  <c:v>1.0934808333333335</c:v>
                </c:pt>
                <c:pt idx="104">
                  <c:v>1.1040125000000003</c:v>
                </c:pt>
                <c:pt idx="105">
                  <c:v>1.0013466666666668</c:v>
                </c:pt>
                <c:pt idx="106">
                  <c:v>1.0024316666666666</c:v>
                </c:pt>
                <c:pt idx="107">
                  <c:v>1.0425375000000001</c:v>
                </c:pt>
                <c:pt idx="108">
                  <c:v>1.0702100000000001</c:v>
                </c:pt>
                <c:pt idx="109">
                  <c:v>1.0435608333333333</c:v>
                </c:pt>
                <c:pt idx="110">
                  <c:v>1.0683475</c:v>
                </c:pt>
                <c:pt idx="111">
                  <c:v>1.0468791666666666</c:v>
                </c:pt>
                <c:pt idx="112">
                  <c:v>1.0559358333333333</c:v>
                </c:pt>
                <c:pt idx="113">
                  <c:v>1.0626566666666666</c:v>
                </c:pt>
                <c:pt idx="114">
                  <c:v>1.0698775</c:v>
                </c:pt>
                <c:pt idx="115">
                  <c:v>1.1118724999999998</c:v>
                </c:pt>
                <c:pt idx="116">
                  <c:v>1.1169333333333333</c:v>
                </c:pt>
                <c:pt idx="117">
                  <c:v>1.0432483333333333</c:v>
                </c:pt>
                <c:pt idx="118">
                  <c:v>1.0574216666666669</c:v>
                </c:pt>
                <c:pt idx="119">
                  <c:v>1.1068875</c:v>
                </c:pt>
                <c:pt idx="120">
                  <c:v>1.0891341666666665</c:v>
                </c:pt>
                <c:pt idx="121">
                  <c:v>1.0450908333333333</c:v>
                </c:pt>
                <c:pt idx="122">
                  <c:v>1.0757233333333331</c:v>
                </c:pt>
                <c:pt idx="123">
                  <c:v>1.0692683333333335</c:v>
                </c:pt>
                <c:pt idx="124">
                  <c:v>1.0993166666666669</c:v>
                </c:pt>
                <c:pt idx="125">
                  <c:v>1.1012641666666667</c:v>
                </c:pt>
                <c:pt idx="126">
                  <c:v>1.0487708333333334</c:v>
                </c:pt>
                <c:pt idx="127">
                  <c:v>1.0769741666666668</c:v>
                </c:pt>
                <c:pt idx="128">
                  <c:v>1.0391774999999999</c:v>
                </c:pt>
                <c:pt idx="129">
                  <c:v>0.9883208333333332</c:v>
                </c:pt>
                <c:pt idx="130">
                  <c:v>0.94956583333333333</c:v>
                </c:pt>
                <c:pt idx="131">
                  <c:v>1.0086033333333335</c:v>
                </c:pt>
                <c:pt idx="132">
                  <c:v>1.0740524999999999</c:v>
                </c:pt>
                <c:pt idx="133">
                  <c:v>1.0964533333333331</c:v>
                </c:pt>
                <c:pt idx="134">
                  <c:v>0.97316083333333303</c:v>
                </c:pt>
                <c:pt idx="135">
                  <c:v>1.0315291666666664</c:v>
                </c:pt>
                <c:pt idx="136">
                  <c:v>1.0441941666666665</c:v>
                </c:pt>
                <c:pt idx="137">
                  <c:v>1.0186274999999998</c:v>
                </c:pt>
                <c:pt idx="138">
                  <c:v>0.98119999999999985</c:v>
                </c:pt>
                <c:pt idx="139">
                  <c:v>1.0428266666666668</c:v>
                </c:pt>
                <c:pt idx="140">
                  <c:v>1.0384949999999999</c:v>
                </c:pt>
                <c:pt idx="141">
                  <c:v>1.0394533333333336</c:v>
                </c:pt>
                <c:pt idx="142">
                  <c:v>1.0397999999999998</c:v>
                </c:pt>
                <c:pt idx="143">
                  <c:v>1.0437408333333333</c:v>
                </c:pt>
                <c:pt idx="144">
                  <c:v>1.0064583333333335</c:v>
                </c:pt>
                <c:pt idx="145">
                  <c:v>1.0014175000000001</c:v>
                </c:pt>
                <c:pt idx="146">
                  <c:v>1.0526491666666666</c:v>
                </c:pt>
                <c:pt idx="147">
                  <c:v>1.0639766666666668</c:v>
                </c:pt>
                <c:pt idx="148">
                  <c:v>1.0191075000000001</c:v>
                </c:pt>
                <c:pt idx="149">
                  <c:v>0.98452083333333329</c:v>
                </c:pt>
                <c:pt idx="150">
                  <c:v>1.0265083333333334</c:v>
                </c:pt>
                <c:pt idx="151">
                  <c:v>0.9713949999999999</c:v>
                </c:pt>
                <c:pt idx="152">
                  <c:v>1.0244208333333333</c:v>
                </c:pt>
                <c:pt idx="153">
                  <c:v>1.0451658333333336</c:v>
                </c:pt>
                <c:pt idx="154">
                  <c:v>1.0370183333333332</c:v>
                </c:pt>
                <c:pt idx="155">
                  <c:v>1.0476525000000001</c:v>
                </c:pt>
                <c:pt idx="156">
                  <c:v>0.98237750000000001</c:v>
                </c:pt>
                <c:pt idx="157">
                  <c:v>1.0592299999999999</c:v>
                </c:pt>
                <c:pt idx="158">
                  <c:v>1.0770566666666668</c:v>
                </c:pt>
                <c:pt idx="159">
                  <c:v>0.97373833333333337</c:v>
                </c:pt>
                <c:pt idx="160">
                  <c:v>1.0550375000000001</c:v>
                </c:pt>
                <c:pt idx="161">
                  <c:v>1.0535974999999997</c:v>
                </c:pt>
                <c:pt idx="162">
                  <c:v>1.0401583333333335</c:v>
                </c:pt>
                <c:pt idx="163">
                  <c:v>1.0220466666666665</c:v>
                </c:pt>
                <c:pt idx="164">
                  <c:v>1.0575675</c:v>
                </c:pt>
                <c:pt idx="165">
                  <c:v>1.0099741666666666</c:v>
                </c:pt>
                <c:pt idx="166">
                  <c:v>1.0673208333333333</c:v>
                </c:pt>
                <c:pt idx="167">
                  <c:v>1.0485808333333333</c:v>
                </c:pt>
                <c:pt idx="168">
                  <c:v>0.98412666666666659</c:v>
                </c:pt>
                <c:pt idx="169">
                  <c:v>1.0716274999999997</c:v>
                </c:pt>
                <c:pt idx="170">
                  <c:v>1.0720425</c:v>
                </c:pt>
                <c:pt idx="171">
                  <c:v>1.0751183333333334</c:v>
                </c:pt>
                <c:pt idx="172">
                  <c:v>1.0845524999999998</c:v>
                </c:pt>
                <c:pt idx="173">
                  <c:v>1.0701524999999998</c:v>
                </c:pt>
                <c:pt idx="174">
                  <c:v>1.1039191666666668</c:v>
                </c:pt>
                <c:pt idx="175">
                  <c:v>1.0638925000000001</c:v>
                </c:pt>
                <c:pt idx="176">
                  <c:v>1.0510216666666667</c:v>
                </c:pt>
                <c:pt idx="177">
                  <c:v>1.0467949999999999</c:v>
                </c:pt>
                <c:pt idx="178">
                  <c:v>1.0382316666666664</c:v>
                </c:pt>
                <c:pt idx="179">
                  <c:v>1.0780733333333334</c:v>
                </c:pt>
                <c:pt idx="180">
                  <c:v>1.1749108333333333</c:v>
                </c:pt>
                <c:pt idx="181">
                  <c:v>1.0964099999999999</c:v>
                </c:pt>
                <c:pt idx="182">
                  <c:v>1.0980050000000003</c:v>
                </c:pt>
                <c:pt idx="183">
                  <c:v>1.06717</c:v>
                </c:pt>
                <c:pt idx="184">
                  <c:v>1.0615258333333333</c:v>
                </c:pt>
                <c:pt idx="185">
                  <c:v>1.0614691666666667</c:v>
                </c:pt>
                <c:pt idx="186">
                  <c:v>1.0872258333333333</c:v>
                </c:pt>
                <c:pt idx="187">
                  <c:v>1.0772250000000001</c:v>
                </c:pt>
                <c:pt idx="188">
                  <c:v>1.0486358333333332</c:v>
                </c:pt>
                <c:pt idx="189">
                  <c:v>1.0846800000000001</c:v>
                </c:pt>
                <c:pt idx="190">
                  <c:v>1.069685</c:v>
                </c:pt>
                <c:pt idx="191">
                  <c:v>1.0276924999999999</c:v>
                </c:pt>
                <c:pt idx="192">
                  <c:v>1.0606308333333334</c:v>
                </c:pt>
                <c:pt idx="193">
                  <c:v>1.1110391666666666</c:v>
                </c:pt>
                <c:pt idx="194">
                  <c:v>1.0864416666666663</c:v>
                </c:pt>
                <c:pt idx="195">
                  <c:v>1.0153683333333332</c:v>
                </c:pt>
                <c:pt idx="196">
                  <c:v>1.1292124999999997</c:v>
                </c:pt>
                <c:pt idx="197">
                  <c:v>1.0465900000000001</c:v>
                </c:pt>
                <c:pt idx="198">
                  <c:v>1.0664058333333333</c:v>
                </c:pt>
                <c:pt idx="199">
                  <c:v>1.0406541666666669</c:v>
                </c:pt>
                <c:pt idx="200">
                  <c:v>1.0193074999999998</c:v>
                </c:pt>
                <c:pt idx="201">
                  <c:v>1.0551291666666667</c:v>
                </c:pt>
                <c:pt idx="202">
                  <c:v>1.0566875</c:v>
                </c:pt>
                <c:pt idx="203">
                  <c:v>1.06724</c:v>
                </c:pt>
                <c:pt idx="204">
                  <c:v>1.0476358333333331</c:v>
                </c:pt>
                <c:pt idx="205">
                  <c:v>1.0821075</c:v>
                </c:pt>
                <c:pt idx="206">
                  <c:v>1.0442116666666665</c:v>
                </c:pt>
                <c:pt idx="207">
                  <c:v>1.0190566666666667</c:v>
                </c:pt>
                <c:pt idx="208">
                  <c:v>0.97108166666666662</c:v>
                </c:pt>
                <c:pt idx="209">
                  <c:v>0.9921633333333334</c:v>
                </c:pt>
                <c:pt idx="210">
                  <c:v>0.99570249999999982</c:v>
                </c:pt>
                <c:pt idx="211">
                  <c:v>0.97105416666666677</c:v>
                </c:pt>
                <c:pt idx="212">
                  <c:v>0.98720166666666664</c:v>
                </c:pt>
                <c:pt idx="213">
                  <c:v>0.94569833333333353</c:v>
                </c:pt>
                <c:pt idx="214">
                  <c:v>0.97791000000000017</c:v>
                </c:pt>
                <c:pt idx="215">
                  <c:v>0.997915</c:v>
                </c:pt>
                <c:pt idx="216">
                  <c:v>1.0031408333333331</c:v>
                </c:pt>
                <c:pt idx="217">
                  <c:v>1.0731241666666667</c:v>
                </c:pt>
                <c:pt idx="218">
                  <c:v>1.0273808333333332</c:v>
                </c:pt>
                <c:pt idx="219">
                  <c:v>1.0129841666666668</c:v>
                </c:pt>
                <c:pt idx="220">
                  <c:v>0.95970916666666672</c:v>
                </c:pt>
                <c:pt idx="221">
                  <c:v>0.95475333333333323</c:v>
                </c:pt>
                <c:pt idx="222">
                  <c:v>0.95078916666666669</c:v>
                </c:pt>
                <c:pt idx="223">
                  <c:v>0.97039000000000009</c:v>
                </c:pt>
                <c:pt idx="224">
                  <c:v>0.92575666666666667</c:v>
                </c:pt>
                <c:pt idx="225">
                  <c:v>0.93313583333333361</c:v>
                </c:pt>
                <c:pt idx="226">
                  <c:v>0.94944166666666663</c:v>
                </c:pt>
                <c:pt idx="227">
                  <c:v>0.99503333333333355</c:v>
                </c:pt>
                <c:pt idx="228">
                  <c:v>1.0076333333333334</c:v>
                </c:pt>
                <c:pt idx="229">
                  <c:v>1.0289416666666666</c:v>
                </c:pt>
                <c:pt idx="230">
                  <c:v>1.0046975</c:v>
                </c:pt>
                <c:pt idx="231">
                  <c:v>1.0992466666666665</c:v>
                </c:pt>
                <c:pt idx="232">
                  <c:v>1.0692591666666666</c:v>
                </c:pt>
                <c:pt idx="233">
                  <c:v>1.0162875</c:v>
                </c:pt>
                <c:pt idx="234">
                  <c:v>1.0150300000000001</c:v>
                </c:pt>
                <c:pt idx="235">
                  <c:v>0.99812833333333317</c:v>
                </c:pt>
                <c:pt idx="236">
                  <c:v>1.0788633333333335</c:v>
                </c:pt>
                <c:pt idx="237">
                  <c:v>1.0522825000000002</c:v>
                </c:pt>
                <c:pt idx="238">
                  <c:v>1.0890866666666668</c:v>
                </c:pt>
                <c:pt idx="239">
                  <c:v>1.0094575000000001</c:v>
                </c:pt>
                <c:pt idx="240">
                  <c:v>1.0378666666666667</c:v>
                </c:pt>
                <c:pt idx="241">
                  <c:v>1.0227258333333331</c:v>
                </c:pt>
                <c:pt idx="242">
                  <c:v>0.96557833333333332</c:v>
                </c:pt>
                <c:pt idx="243">
                  <c:v>1.0007491666666668</c:v>
                </c:pt>
                <c:pt idx="244">
                  <c:v>1.0317775</c:v>
                </c:pt>
                <c:pt idx="245">
                  <c:v>1.0672041666666667</c:v>
                </c:pt>
                <c:pt idx="246">
                  <c:v>1.07701</c:v>
                </c:pt>
                <c:pt idx="247">
                  <c:v>1.1329750000000001</c:v>
                </c:pt>
                <c:pt idx="248">
                  <c:v>1.0549658333333334</c:v>
                </c:pt>
                <c:pt idx="249">
                  <c:v>1.0849166666666668</c:v>
                </c:pt>
                <c:pt idx="250">
                  <c:v>1.0846716666666667</c:v>
                </c:pt>
                <c:pt idx="251">
                  <c:v>1.0898999999999999</c:v>
                </c:pt>
                <c:pt idx="252">
                  <c:v>1.0454433333333333</c:v>
                </c:pt>
                <c:pt idx="253">
                  <c:v>1.0863799999999999</c:v>
                </c:pt>
                <c:pt idx="254">
                  <c:v>1.0258916666666669</c:v>
                </c:pt>
                <c:pt idx="255">
                  <c:v>0.98712333333333324</c:v>
                </c:pt>
                <c:pt idx="256">
                  <c:v>0.96339083333333342</c:v>
                </c:pt>
                <c:pt idx="257">
                  <c:v>1.0139516666666666</c:v>
                </c:pt>
                <c:pt idx="258">
                  <c:v>1.0693149999999998</c:v>
                </c:pt>
                <c:pt idx="259">
                  <c:v>1.0225116666666667</c:v>
                </c:pt>
                <c:pt idx="260">
                  <c:v>0.99852833333333335</c:v>
                </c:pt>
                <c:pt idx="261">
                  <c:v>1.0526825000000002</c:v>
                </c:pt>
                <c:pt idx="262">
                  <c:v>1.0773208333333331</c:v>
                </c:pt>
                <c:pt idx="263">
                  <c:v>1.0524525</c:v>
                </c:pt>
                <c:pt idx="264">
                  <c:v>1.0502024999999999</c:v>
                </c:pt>
                <c:pt idx="265">
                  <c:v>0.99050833333333344</c:v>
                </c:pt>
                <c:pt idx="266">
                  <c:v>1.0362825</c:v>
                </c:pt>
                <c:pt idx="267">
                  <c:v>1.0407566666666666</c:v>
                </c:pt>
                <c:pt idx="268">
                  <c:v>1.0780191666666665</c:v>
                </c:pt>
                <c:pt idx="269">
                  <c:v>1.0994691666666667</c:v>
                </c:pt>
                <c:pt idx="270">
                  <c:v>1.0321216666666666</c:v>
                </c:pt>
                <c:pt idx="271">
                  <c:v>1.041285</c:v>
                </c:pt>
                <c:pt idx="272">
                  <c:v>1.1233558333333333</c:v>
                </c:pt>
                <c:pt idx="273">
                  <c:v>1.1405608333333335</c:v>
                </c:pt>
                <c:pt idx="274">
                  <c:v>1.0602666666666665</c:v>
                </c:pt>
                <c:pt idx="275">
                  <c:v>1.0296750000000001</c:v>
                </c:pt>
                <c:pt idx="276">
                  <c:v>1.1010791666666666</c:v>
                </c:pt>
                <c:pt idx="277">
                  <c:v>1.0430091666666665</c:v>
                </c:pt>
                <c:pt idx="278">
                  <c:v>1.0739458333333334</c:v>
                </c:pt>
                <c:pt idx="279">
                  <c:v>1.1117524999999999</c:v>
                </c:pt>
                <c:pt idx="280">
                  <c:v>1.0512591666666669</c:v>
                </c:pt>
                <c:pt idx="281">
                  <c:v>1.005494166666667</c:v>
                </c:pt>
                <c:pt idx="282">
                  <c:v>1.0918591666666668</c:v>
                </c:pt>
                <c:pt idx="283">
                  <c:v>1.0572691666666665</c:v>
                </c:pt>
                <c:pt idx="284">
                  <c:v>1.0761658333333333</c:v>
                </c:pt>
                <c:pt idx="285">
                  <c:v>1.0558891666666668</c:v>
                </c:pt>
                <c:pt idx="286">
                  <c:v>1.0710025000000001</c:v>
                </c:pt>
                <c:pt idx="287">
                  <c:v>1.0500658333333333</c:v>
                </c:pt>
                <c:pt idx="288">
                  <c:v>1.0745566666666668</c:v>
                </c:pt>
                <c:pt idx="289">
                  <c:v>1.0422349999999998</c:v>
                </c:pt>
                <c:pt idx="290">
                  <c:v>1.0243108333333333</c:v>
                </c:pt>
                <c:pt idx="291">
                  <c:v>0.9714908333333333</c:v>
                </c:pt>
                <c:pt idx="292">
                  <c:v>1.0665533333333332</c:v>
                </c:pt>
                <c:pt idx="293">
                  <c:v>1.0833074999999999</c:v>
                </c:pt>
                <c:pt idx="294">
                  <c:v>1.1035958333333331</c:v>
                </c:pt>
                <c:pt idx="295">
                  <c:v>1.1176508333333333</c:v>
                </c:pt>
                <c:pt idx="296">
                  <c:v>1.0946358333333335</c:v>
                </c:pt>
                <c:pt idx="297">
                  <c:v>1.0871</c:v>
                </c:pt>
                <c:pt idx="298">
                  <c:v>1.0805108333333331</c:v>
                </c:pt>
                <c:pt idx="299">
                  <c:v>1.0879925000000001</c:v>
                </c:pt>
                <c:pt idx="300">
                  <c:v>1.0645274999999998</c:v>
                </c:pt>
                <c:pt idx="301">
                  <c:v>1.0803658333333332</c:v>
                </c:pt>
                <c:pt idx="302">
                  <c:v>1.0615866666666667</c:v>
                </c:pt>
                <c:pt idx="303">
                  <c:v>1.0845991666666668</c:v>
                </c:pt>
                <c:pt idx="304">
                  <c:v>1.04148</c:v>
                </c:pt>
                <c:pt idx="305">
                  <c:v>1.0931358333333334</c:v>
                </c:pt>
                <c:pt idx="306">
                  <c:v>1.0850166666666665</c:v>
                </c:pt>
                <c:pt idx="307">
                  <c:v>1.0673641666666669</c:v>
                </c:pt>
                <c:pt idx="308">
                  <c:v>1.1258283333333334</c:v>
                </c:pt>
                <c:pt idx="309">
                  <c:v>1.0668108333333335</c:v>
                </c:pt>
                <c:pt idx="310">
                  <c:v>1.06246</c:v>
                </c:pt>
                <c:pt idx="311">
                  <c:v>1.0834108333333332</c:v>
                </c:pt>
                <c:pt idx="312">
                  <c:v>1.2673924999999999</c:v>
                </c:pt>
                <c:pt idx="313">
                  <c:v>1.1772158333333334</c:v>
                </c:pt>
                <c:pt idx="314">
                  <c:v>1.1005358333333335</c:v>
                </c:pt>
                <c:pt idx="315">
                  <c:v>1.0317283333333334</c:v>
                </c:pt>
                <c:pt idx="316">
                  <c:v>1.0896341666666667</c:v>
                </c:pt>
                <c:pt idx="317">
                  <c:v>1.137715</c:v>
                </c:pt>
                <c:pt idx="318">
                  <c:v>1.0708324999999999</c:v>
                </c:pt>
                <c:pt idx="319">
                  <c:v>1.0962675</c:v>
                </c:pt>
                <c:pt idx="320">
                  <c:v>1.1236066666666666</c:v>
                </c:pt>
                <c:pt idx="321">
                  <c:v>1.0441999999999998</c:v>
                </c:pt>
                <c:pt idx="322">
                  <c:v>1.1211166666666668</c:v>
                </c:pt>
                <c:pt idx="323">
                  <c:v>1.0853858333333333</c:v>
                </c:pt>
                <c:pt idx="324">
                  <c:v>1.1139041666666667</c:v>
                </c:pt>
                <c:pt idx="325">
                  <c:v>1.1599349999999999</c:v>
                </c:pt>
                <c:pt idx="326">
                  <c:v>1.1422333333333334</c:v>
                </c:pt>
                <c:pt idx="327">
                  <c:v>1.0538558333333334</c:v>
                </c:pt>
                <c:pt idx="328">
                  <c:v>1.0646399999999998</c:v>
                </c:pt>
                <c:pt idx="329">
                  <c:v>1.0676574999999999</c:v>
                </c:pt>
                <c:pt idx="330">
                  <c:v>1.0535816666666666</c:v>
                </c:pt>
                <c:pt idx="331">
                  <c:v>1.044218333333333</c:v>
                </c:pt>
                <c:pt idx="332">
                  <c:v>1.03806</c:v>
                </c:pt>
                <c:pt idx="333">
                  <c:v>0.98304833333333341</c:v>
                </c:pt>
                <c:pt idx="334">
                  <c:v>1.0484358333333335</c:v>
                </c:pt>
                <c:pt idx="335">
                  <c:v>0.98610583333333324</c:v>
                </c:pt>
                <c:pt idx="336">
                  <c:v>1.0468366666666664</c:v>
                </c:pt>
                <c:pt idx="337">
                  <c:v>1.0004216666666668</c:v>
                </c:pt>
                <c:pt idx="338">
                  <c:v>1.0554650000000001</c:v>
                </c:pt>
                <c:pt idx="339">
                  <c:v>1.1330341666666668</c:v>
                </c:pt>
                <c:pt idx="340">
                  <c:v>1.0414791666666667</c:v>
                </c:pt>
                <c:pt idx="341">
                  <c:v>1.0851833333333334</c:v>
                </c:pt>
                <c:pt idx="342">
                  <c:v>1.0022858333333333</c:v>
                </c:pt>
                <c:pt idx="343">
                  <c:v>1.0208349999999999</c:v>
                </c:pt>
                <c:pt idx="344">
                  <c:v>1.0230608333333333</c:v>
                </c:pt>
                <c:pt idx="345">
                  <c:v>1.06745</c:v>
                </c:pt>
                <c:pt idx="346">
                  <c:v>1.0534649999999999</c:v>
                </c:pt>
                <c:pt idx="347">
                  <c:v>1.0044566666666668</c:v>
                </c:pt>
                <c:pt idx="348">
                  <c:v>1.0667608333333332</c:v>
                </c:pt>
                <c:pt idx="349">
                  <c:v>1.0644833333333334</c:v>
                </c:pt>
                <c:pt idx="350">
                  <c:v>1.059185</c:v>
                </c:pt>
                <c:pt idx="351">
                  <c:v>1.0016241666666665</c:v>
                </c:pt>
                <c:pt idx="352">
                  <c:v>1.0215733333333332</c:v>
                </c:pt>
                <c:pt idx="353">
                  <c:v>1.0224541666666667</c:v>
                </c:pt>
                <c:pt idx="354">
                  <c:v>1.0714183333333334</c:v>
                </c:pt>
                <c:pt idx="355">
                  <c:v>1.0157324999999999</c:v>
                </c:pt>
                <c:pt idx="356">
                  <c:v>1.0731733333333335</c:v>
                </c:pt>
                <c:pt idx="357">
                  <c:v>1.0752275</c:v>
                </c:pt>
                <c:pt idx="358">
                  <c:v>1.0899883333333331</c:v>
                </c:pt>
                <c:pt idx="359">
                  <c:v>1.0928766666666665</c:v>
                </c:pt>
                <c:pt idx="360">
                  <c:v>1.0138058333333335</c:v>
                </c:pt>
                <c:pt idx="361">
                  <c:v>1.0196100000000001</c:v>
                </c:pt>
                <c:pt idx="362">
                  <c:v>1.1092508333333333</c:v>
                </c:pt>
                <c:pt idx="363">
                  <c:v>1.0135216666666669</c:v>
                </c:pt>
                <c:pt idx="364">
                  <c:v>1.0687825</c:v>
                </c:pt>
                <c:pt idx="365">
                  <c:v>1.0080858333333333</c:v>
                </c:pt>
                <c:pt idx="366">
                  <c:v>1.0667491666666669</c:v>
                </c:pt>
                <c:pt idx="367">
                  <c:v>1.1175650000000001</c:v>
                </c:pt>
                <c:pt idx="368">
                  <c:v>1.1255533333333332</c:v>
                </c:pt>
                <c:pt idx="369">
                  <c:v>1.1470933333333333</c:v>
                </c:pt>
                <c:pt idx="370">
                  <c:v>1.1214175</c:v>
                </c:pt>
                <c:pt idx="371">
                  <c:v>1.1185016666666665</c:v>
                </c:pt>
                <c:pt idx="372">
                  <c:v>1.1341441666666665</c:v>
                </c:pt>
                <c:pt idx="373">
                  <c:v>1.1314425000000001</c:v>
                </c:pt>
                <c:pt idx="374">
                  <c:v>1.0883441666666667</c:v>
                </c:pt>
                <c:pt idx="375">
                  <c:v>1.0389374999999998</c:v>
                </c:pt>
                <c:pt idx="376">
                  <c:v>1.0437374999999998</c:v>
                </c:pt>
                <c:pt idx="377">
                  <c:v>0.99371166666666655</c:v>
                </c:pt>
                <c:pt idx="378">
                  <c:v>1.1062058333333333</c:v>
                </c:pt>
                <c:pt idx="379">
                  <c:v>1.0918150000000002</c:v>
                </c:pt>
                <c:pt idx="380">
                  <c:v>1.0182758333333333</c:v>
                </c:pt>
                <c:pt idx="381">
                  <c:v>1.068225</c:v>
                </c:pt>
                <c:pt idx="382">
                  <c:v>1.0613075000000001</c:v>
                </c:pt>
                <c:pt idx="383">
                  <c:v>1.1197516666666665</c:v>
                </c:pt>
                <c:pt idx="384">
                  <c:v>1.0212258333333333</c:v>
                </c:pt>
                <c:pt idx="385">
                  <c:v>1.0833774999999999</c:v>
                </c:pt>
                <c:pt idx="386">
                  <c:v>1.0906399999999998</c:v>
                </c:pt>
                <c:pt idx="387">
                  <c:v>1.1043174999999998</c:v>
                </c:pt>
                <c:pt idx="388">
                  <c:v>1.1264041666666669</c:v>
                </c:pt>
                <c:pt idx="389">
                  <c:v>1.0548299999999999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1.3911554545454545</c:v>
                </c:pt>
                <c:pt idx="1">
                  <c:v>1.4192554545454545</c:v>
                </c:pt>
                <c:pt idx="2">
                  <c:v>1.5292645454545457</c:v>
                </c:pt>
                <c:pt idx="3">
                  <c:v>1.4703190909090913</c:v>
                </c:pt>
                <c:pt idx="4">
                  <c:v>1.4908272727272729</c:v>
                </c:pt>
                <c:pt idx="5">
                  <c:v>1.4777190909090911</c:v>
                </c:pt>
                <c:pt idx="6">
                  <c:v>1.4887300000000001</c:v>
                </c:pt>
                <c:pt idx="7">
                  <c:v>1.5864427272727271</c:v>
                </c:pt>
                <c:pt idx="8">
                  <c:v>1.6683181818181816</c:v>
                </c:pt>
                <c:pt idx="9">
                  <c:v>1.6151781818181818</c:v>
                </c:pt>
                <c:pt idx="10">
                  <c:v>1.6066081818181817</c:v>
                </c:pt>
                <c:pt idx="11">
                  <c:v>1.6038290909090909</c:v>
                </c:pt>
                <c:pt idx="12">
                  <c:v>1.6071281818181817</c:v>
                </c:pt>
                <c:pt idx="13">
                  <c:v>1.5977181818181818</c:v>
                </c:pt>
                <c:pt idx="14">
                  <c:v>1.4802490909090908</c:v>
                </c:pt>
                <c:pt idx="15">
                  <c:v>0.88970454545454547</c:v>
                </c:pt>
                <c:pt idx="16">
                  <c:v>0.4135290909090909</c:v>
                </c:pt>
                <c:pt idx="17">
                  <c:v>0.49682272727272725</c:v>
                </c:pt>
                <c:pt idx="18">
                  <c:v>0.4666236363636363</c:v>
                </c:pt>
                <c:pt idx="19">
                  <c:v>0.47409090909090906</c:v>
                </c:pt>
                <c:pt idx="20">
                  <c:v>0.49603454545454545</c:v>
                </c:pt>
                <c:pt idx="21">
                  <c:v>0.55962636363636353</c:v>
                </c:pt>
                <c:pt idx="22">
                  <c:v>0.65403363636363643</c:v>
                </c:pt>
                <c:pt idx="23">
                  <c:v>0.68881363636363646</c:v>
                </c:pt>
                <c:pt idx="24">
                  <c:v>0.86274181818181817</c:v>
                </c:pt>
                <c:pt idx="25">
                  <c:v>0.86788181818181831</c:v>
                </c:pt>
                <c:pt idx="26">
                  <c:v>1.0073354545454545</c:v>
                </c:pt>
                <c:pt idx="27">
                  <c:v>1.0975918181818181</c:v>
                </c:pt>
                <c:pt idx="28">
                  <c:v>1.0977872727272731</c:v>
                </c:pt>
                <c:pt idx="29">
                  <c:v>1.2476799999999999</c:v>
                </c:pt>
                <c:pt idx="30">
                  <c:v>1.1423045454545453</c:v>
                </c:pt>
                <c:pt idx="31">
                  <c:v>1.5232999999999999</c:v>
                </c:pt>
                <c:pt idx="32">
                  <c:v>1.5466209090909091</c:v>
                </c:pt>
                <c:pt idx="33">
                  <c:v>1.4082772727272728</c:v>
                </c:pt>
                <c:pt idx="34">
                  <c:v>1.3119799999999999</c:v>
                </c:pt>
                <c:pt idx="35">
                  <c:v>1.3817827272727274</c:v>
                </c:pt>
                <c:pt idx="36">
                  <c:v>1.3233118181818182</c:v>
                </c:pt>
                <c:pt idx="37">
                  <c:v>1.4169827272727273</c:v>
                </c:pt>
                <c:pt idx="38">
                  <c:v>1.4452154545454547</c:v>
                </c:pt>
                <c:pt idx="39">
                  <c:v>1.2988763636363638</c:v>
                </c:pt>
                <c:pt idx="40">
                  <c:v>1.7331309090909093</c:v>
                </c:pt>
                <c:pt idx="41">
                  <c:v>1.4123663636363635</c:v>
                </c:pt>
                <c:pt idx="42">
                  <c:v>1.4601181818181821</c:v>
                </c:pt>
                <c:pt idx="43">
                  <c:v>1.3066145454545455</c:v>
                </c:pt>
                <c:pt idx="44">
                  <c:v>1.3584690909090908</c:v>
                </c:pt>
                <c:pt idx="45">
                  <c:v>1.2899954545454546</c:v>
                </c:pt>
                <c:pt idx="46">
                  <c:v>1.2719527272727271</c:v>
                </c:pt>
                <c:pt idx="47">
                  <c:v>1.3337690909090911</c:v>
                </c:pt>
                <c:pt idx="48">
                  <c:v>1.5163554545454545</c:v>
                </c:pt>
                <c:pt idx="49">
                  <c:v>1.089111818181818</c:v>
                </c:pt>
                <c:pt idx="50">
                  <c:v>1.0480463636363635</c:v>
                </c:pt>
                <c:pt idx="51">
                  <c:v>1.1324027272727273</c:v>
                </c:pt>
                <c:pt idx="52">
                  <c:v>1.0952509090909093</c:v>
                </c:pt>
                <c:pt idx="53">
                  <c:v>1.0768963636363635</c:v>
                </c:pt>
                <c:pt idx="54">
                  <c:v>1.0686000000000002</c:v>
                </c:pt>
                <c:pt idx="55">
                  <c:v>0.9326509090909092</c:v>
                </c:pt>
                <c:pt idx="56">
                  <c:v>0.92662727272727274</c:v>
                </c:pt>
                <c:pt idx="57">
                  <c:v>1.0766790909090909</c:v>
                </c:pt>
                <c:pt idx="58">
                  <c:v>1.1295236363636363</c:v>
                </c:pt>
                <c:pt idx="59">
                  <c:v>1.2149172727272728</c:v>
                </c:pt>
                <c:pt idx="60">
                  <c:v>1.2659654545454546</c:v>
                </c:pt>
                <c:pt idx="61">
                  <c:v>1.1013845454545452</c:v>
                </c:pt>
                <c:pt idx="62">
                  <c:v>0.97566636363636372</c:v>
                </c:pt>
                <c:pt idx="63">
                  <c:v>1.0798118181818184</c:v>
                </c:pt>
                <c:pt idx="64">
                  <c:v>1.2186663636363635</c:v>
                </c:pt>
                <c:pt idx="65">
                  <c:v>1.0907290909090912</c:v>
                </c:pt>
                <c:pt idx="66">
                  <c:v>1.1482936363636365</c:v>
                </c:pt>
                <c:pt idx="67">
                  <c:v>1.1321972727272727</c:v>
                </c:pt>
                <c:pt idx="68">
                  <c:v>1.2010809090909089</c:v>
                </c:pt>
                <c:pt idx="69">
                  <c:v>1.0509818181818185</c:v>
                </c:pt>
                <c:pt idx="70">
                  <c:v>1.1906363636363635</c:v>
                </c:pt>
                <c:pt idx="71">
                  <c:v>1.2630972727272729</c:v>
                </c:pt>
                <c:pt idx="72">
                  <c:v>1.2317372727272728</c:v>
                </c:pt>
                <c:pt idx="73">
                  <c:v>1.1907827272727272</c:v>
                </c:pt>
                <c:pt idx="74">
                  <c:v>1.0186336363636364</c:v>
                </c:pt>
                <c:pt idx="75">
                  <c:v>1.194821818181818</c:v>
                </c:pt>
                <c:pt idx="76">
                  <c:v>1.1525209090909094</c:v>
                </c:pt>
                <c:pt idx="77">
                  <c:v>1.1881336363636363</c:v>
                </c:pt>
                <c:pt idx="78">
                  <c:v>1.215148181818182</c:v>
                </c:pt>
                <c:pt idx="79">
                  <c:v>1.0361436363636365</c:v>
                </c:pt>
                <c:pt idx="80">
                  <c:v>0.96768818181818195</c:v>
                </c:pt>
                <c:pt idx="81">
                  <c:v>1.1381718181818181</c:v>
                </c:pt>
                <c:pt idx="82">
                  <c:v>0.97226454545454533</c:v>
                </c:pt>
                <c:pt idx="83">
                  <c:v>1.1153427272727272</c:v>
                </c:pt>
                <c:pt idx="84">
                  <c:v>1.2180799999999998</c:v>
                </c:pt>
                <c:pt idx="85">
                  <c:v>1.1582799999999998</c:v>
                </c:pt>
                <c:pt idx="86">
                  <c:v>1.1745545454545454</c:v>
                </c:pt>
                <c:pt idx="87">
                  <c:v>1.0964054545454545</c:v>
                </c:pt>
                <c:pt idx="88">
                  <c:v>1.1326990909090908</c:v>
                </c:pt>
                <c:pt idx="89">
                  <c:v>1.0715781818181818</c:v>
                </c:pt>
                <c:pt idx="90">
                  <c:v>1.1140045454545453</c:v>
                </c:pt>
                <c:pt idx="91">
                  <c:v>1.0958936363636362</c:v>
                </c:pt>
                <c:pt idx="92">
                  <c:v>1.089979090909091</c:v>
                </c:pt>
                <c:pt idx="93">
                  <c:v>1.1123927272727272</c:v>
                </c:pt>
                <c:pt idx="94">
                  <c:v>1.1553563636363637</c:v>
                </c:pt>
                <c:pt idx="95">
                  <c:v>1.0954054545454546</c:v>
                </c:pt>
                <c:pt idx="96">
                  <c:v>1.1120527272727274</c:v>
                </c:pt>
                <c:pt idx="97">
                  <c:v>1.0815309090909091</c:v>
                </c:pt>
                <c:pt idx="98">
                  <c:v>1.3734072727272728</c:v>
                </c:pt>
                <c:pt idx="99">
                  <c:v>1.2638181818181817</c:v>
                </c:pt>
                <c:pt idx="100">
                  <c:v>1.2820363636363634</c:v>
                </c:pt>
                <c:pt idx="101">
                  <c:v>1.2525009090909092</c:v>
                </c:pt>
                <c:pt idx="102">
                  <c:v>1.2330018181818181</c:v>
                </c:pt>
                <c:pt idx="103">
                  <c:v>1.3399536363636364</c:v>
                </c:pt>
                <c:pt idx="104">
                  <c:v>1.38849</c:v>
                </c:pt>
                <c:pt idx="105">
                  <c:v>1.2805163636363635</c:v>
                </c:pt>
                <c:pt idx="106">
                  <c:v>1.3078790909090907</c:v>
                </c:pt>
                <c:pt idx="107">
                  <c:v>1.2966072727272726</c:v>
                </c:pt>
                <c:pt idx="108">
                  <c:v>1.175030909090909</c:v>
                </c:pt>
                <c:pt idx="109">
                  <c:v>1.1839327272727274</c:v>
                </c:pt>
                <c:pt idx="110">
                  <c:v>1.1532236363636363</c:v>
                </c:pt>
                <c:pt idx="111">
                  <c:v>1.2244172727272726</c:v>
                </c:pt>
                <c:pt idx="112">
                  <c:v>1.3048954545454545</c:v>
                </c:pt>
                <c:pt idx="113">
                  <c:v>1.2974281818181819</c:v>
                </c:pt>
                <c:pt idx="114">
                  <c:v>1.3442654545454547</c:v>
                </c:pt>
                <c:pt idx="115">
                  <c:v>1.4445090909090907</c:v>
                </c:pt>
                <c:pt idx="116">
                  <c:v>1.3262299999999998</c:v>
                </c:pt>
                <c:pt idx="117">
                  <c:v>1.3974181818181817</c:v>
                </c:pt>
                <c:pt idx="118">
                  <c:v>1.3778536363636367</c:v>
                </c:pt>
                <c:pt idx="119">
                  <c:v>1.3571727272727274</c:v>
                </c:pt>
                <c:pt idx="120">
                  <c:v>1.3428181818181819</c:v>
                </c:pt>
                <c:pt idx="121">
                  <c:v>1.4367909090909088</c:v>
                </c:pt>
                <c:pt idx="122">
                  <c:v>1.2339209090909091</c:v>
                </c:pt>
                <c:pt idx="123">
                  <c:v>1.2554863636363638</c:v>
                </c:pt>
                <c:pt idx="124">
                  <c:v>1.3200381818181819</c:v>
                </c:pt>
                <c:pt idx="125">
                  <c:v>1.2650600000000001</c:v>
                </c:pt>
                <c:pt idx="126">
                  <c:v>1.3178772727272727</c:v>
                </c:pt>
                <c:pt idx="127">
                  <c:v>1.3518418181818179</c:v>
                </c:pt>
                <c:pt idx="128">
                  <c:v>1.2284709090909092</c:v>
                </c:pt>
                <c:pt idx="129">
                  <c:v>1.3371499999999998</c:v>
                </c:pt>
                <c:pt idx="130">
                  <c:v>1.2900145454545455</c:v>
                </c:pt>
                <c:pt idx="131">
                  <c:v>1.3020400000000001</c:v>
                </c:pt>
                <c:pt idx="132">
                  <c:v>1.3745072727272727</c:v>
                </c:pt>
                <c:pt idx="133">
                  <c:v>1.24122</c:v>
                </c:pt>
                <c:pt idx="134">
                  <c:v>1.2073836363636363</c:v>
                </c:pt>
                <c:pt idx="135">
                  <c:v>1.2994063636363637</c:v>
                </c:pt>
                <c:pt idx="136">
                  <c:v>1.3335772727272728</c:v>
                </c:pt>
                <c:pt idx="137">
                  <c:v>1.1779090909090908</c:v>
                </c:pt>
                <c:pt idx="138">
                  <c:v>1.1776754545454546</c:v>
                </c:pt>
                <c:pt idx="139">
                  <c:v>1.298369090909091</c:v>
                </c:pt>
                <c:pt idx="140">
                  <c:v>1.3272072727272728</c:v>
                </c:pt>
                <c:pt idx="141">
                  <c:v>1.2502981818181818</c:v>
                </c:pt>
                <c:pt idx="142">
                  <c:v>1.26325</c:v>
                </c:pt>
                <c:pt idx="143">
                  <c:v>1.2326999999999999</c:v>
                </c:pt>
                <c:pt idx="144">
                  <c:v>1.2180572727272727</c:v>
                </c:pt>
                <c:pt idx="145">
                  <c:v>1.219120909090909</c:v>
                </c:pt>
                <c:pt idx="146">
                  <c:v>1.2442000000000002</c:v>
                </c:pt>
                <c:pt idx="147">
                  <c:v>1.4148363636363634</c:v>
                </c:pt>
                <c:pt idx="148">
                  <c:v>1.3079463636363637</c:v>
                </c:pt>
                <c:pt idx="149">
                  <c:v>1.2993809090909092</c:v>
                </c:pt>
                <c:pt idx="150">
                  <c:v>1.2454045454545453</c:v>
                </c:pt>
                <c:pt idx="151">
                  <c:v>1.2965218181818183</c:v>
                </c:pt>
                <c:pt idx="152">
                  <c:v>1.2240963636363635</c:v>
                </c:pt>
                <c:pt idx="153">
                  <c:v>1.2265627272727273</c:v>
                </c:pt>
                <c:pt idx="154">
                  <c:v>1.2860554545454546</c:v>
                </c:pt>
                <c:pt idx="155">
                  <c:v>1.1645045454545455</c:v>
                </c:pt>
                <c:pt idx="156">
                  <c:v>1.2712272727272727</c:v>
                </c:pt>
                <c:pt idx="157">
                  <c:v>1.2812018181818181</c:v>
                </c:pt>
                <c:pt idx="158">
                  <c:v>1.30152</c:v>
                </c:pt>
                <c:pt idx="159">
                  <c:v>1.1855518181818183</c:v>
                </c:pt>
                <c:pt idx="160">
                  <c:v>1.2760490909090911</c:v>
                </c:pt>
                <c:pt idx="161">
                  <c:v>1.3273363636363635</c:v>
                </c:pt>
                <c:pt idx="162">
                  <c:v>1.3022481818181817</c:v>
                </c:pt>
                <c:pt idx="163">
                  <c:v>1.2566372727272728</c:v>
                </c:pt>
                <c:pt idx="164">
                  <c:v>1.275830909090909</c:v>
                </c:pt>
                <c:pt idx="165">
                  <c:v>1.2772990909090909</c:v>
                </c:pt>
                <c:pt idx="166">
                  <c:v>1.3165872727272727</c:v>
                </c:pt>
                <c:pt idx="167">
                  <c:v>1.3133263636363639</c:v>
                </c:pt>
                <c:pt idx="168">
                  <c:v>1.2994372727272727</c:v>
                </c:pt>
                <c:pt idx="169">
                  <c:v>1.213530909090909</c:v>
                </c:pt>
                <c:pt idx="170">
                  <c:v>1.2242272727272729</c:v>
                </c:pt>
                <c:pt idx="171">
                  <c:v>1.1924818181818182</c:v>
                </c:pt>
                <c:pt idx="172">
                  <c:v>1.2869363636363633</c:v>
                </c:pt>
                <c:pt idx="173">
                  <c:v>1.3129709090909094</c:v>
                </c:pt>
                <c:pt idx="174">
                  <c:v>1.2440872727272729</c:v>
                </c:pt>
                <c:pt idx="175">
                  <c:v>1.1663827272727272</c:v>
                </c:pt>
                <c:pt idx="176">
                  <c:v>1.2442209090909091</c:v>
                </c:pt>
                <c:pt idx="177">
                  <c:v>1.215598181818182</c:v>
                </c:pt>
                <c:pt idx="178">
                  <c:v>1.1471027272727274</c:v>
                </c:pt>
                <c:pt idx="179">
                  <c:v>1.3791854545454545</c:v>
                </c:pt>
                <c:pt idx="180">
                  <c:v>1.2801181818181817</c:v>
                </c:pt>
                <c:pt idx="181">
                  <c:v>1.1669236363636364</c:v>
                </c:pt>
                <c:pt idx="182">
                  <c:v>1.3025500000000001</c:v>
                </c:pt>
                <c:pt idx="183">
                  <c:v>1.3191454545454546</c:v>
                </c:pt>
                <c:pt idx="184">
                  <c:v>1.3049581818181819</c:v>
                </c:pt>
                <c:pt idx="185">
                  <c:v>1.3305499999999999</c:v>
                </c:pt>
                <c:pt idx="186">
                  <c:v>1.2277854545454545</c:v>
                </c:pt>
                <c:pt idx="187">
                  <c:v>1.2930109090909092</c:v>
                </c:pt>
                <c:pt idx="188">
                  <c:v>1.3147509090909091</c:v>
                </c:pt>
                <c:pt idx="189">
                  <c:v>1.4389827272727276</c:v>
                </c:pt>
                <c:pt idx="190">
                  <c:v>1.3529509090909091</c:v>
                </c:pt>
                <c:pt idx="191">
                  <c:v>1.3857581818181819</c:v>
                </c:pt>
                <c:pt idx="192">
                  <c:v>1.3627372727272726</c:v>
                </c:pt>
                <c:pt idx="193">
                  <c:v>1.2771727272727273</c:v>
                </c:pt>
                <c:pt idx="194">
                  <c:v>1.3020936363636366</c:v>
                </c:pt>
                <c:pt idx="195">
                  <c:v>1.3216445454545453</c:v>
                </c:pt>
                <c:pt idx="196">
                  <c:v>1.2844745454545456</c:v>
                </c:pt>
                <c:pt idx="197">
                  <c:v>1.2966181818181819</c:v>
                </c:pt>
                <c:pt idx="198">
                  <c:v>1.3988345454545454</c:v>
                </c:pt>
                <c:pt idx="199">
                  <c:v>1.3727427272727271</c:v>
                </c:pt>
                <c:pt idx="200">
                  <c:v>1.3459263636363636</c:v>
                </c:pt>
                <c:pt idx="201">
                  <c:v>1.2567600000000001</c:v>
                </c:pt>
                <c:pt idx="202">
                  <c:v>1.3636254545454545</c:v>
                </c:pt>
                <c:pt idx="203">
                  <c:v>1.3660827272727274</c:v>
                </c:pt>
                <c:pt idx="204">
                  <c:v>1.3610936363636363</c:v>
                </c:pt>
                <c:pt idx="205">
                  <c:v>1.305082727272727</c:v>
                </c:pt>
                <c:pt idx="206">
                  <c:v>1.3520999999999999</c:v>
                </c:pt>
                <c:pt idx="207">
                  <c:v>1.392431818181818</c:v>
                </c:pt>
                <c:pt idx="208">
                  <c:v>1.1838045454545452</c:v>
                </c:pt>
                <c:pt idx="209">
                  <c:v>1.3734018181818184</c:v>
                </c:pt>
                <c:pt idx="210">
                  <c:v>1.4938363636363639</c:v>
                </c:pt>
                <c:pt idx="211">
                  <c:v>1.3895881818181819</c:v>
                </c:pt>
                <c:pt idx="212">
                  <c:v>1.355139090909091</c:v>
                </c:pt>
                <c:pt idx="213">
                  <c:v>1.3588563636363638</c:v>
                </c:pt>
                <c:pt idx="214">
                  <c:v>1.2896245454545456</c:v>
                </c:pt>
                <c:pt idx="215">
                  <c:v>1.3146900000000001</c:v>
                </c:pt>
                <c:pt idx="216">
                  <c:v>1.4532636363636364</c:v>
                </c:pt>
                <c:pt idx="217">
                  <c:v>1.5299736363636365</c:v>
                </c:pt>
                <c:pt idx="218">
                  <c:v>1.4431463636363637</c:v>
                </c:pt>
                <c:pt idx="219">
                  <c:v>1.4622045454545456</c:v>
                </c:pt>
                <c:pt idx="220">
                  <c:v>1.4857100000000001</c:v>
                </c:pt>
                <c:pt idx="221">
                  <c:v>1.4518963636363635</c:v>
                </c:pt>
                <c:pt idx="222">
                  <c:v>1.5179090909090909</c:v>
                </c:pt>
                <c:pt idx="223">
                  <c:v>1.4685527272727272</c:v>
                </c:pt>
                <c:pt idx="224">
                  <c:v>1.3045727272727274</c:v>
                </c:pt>
                <c:pt idx="225">
                  <c:v>1.5220618181818182</c:v>
                </c:pt>
                <c:pt idx="226">
                  <c:v>1.4943236363636365</c:v>
                </c:pt>
                <c:pt idx="227">
                  <c:v>1.3960072727272725</c:v>
                </c:pt>
                <c:pt idx="228">
                  <c:v>1.3931090909090911</c:v>
                </c:pt>
                <c:pt idx="229">
                  <c:v>1.3706090909090909</c:v>
                </c:pt>
                <c:pt idx="230">
                  <c:v>1.3171636363636363</c:v>
                </c:pt>
                <c:pt idx="231">
                  <c:v>1.3147790909090908</c:v>
                </c:pt>
                <c:pt idx="232">
                  <c:v>1.3331199999999999</c:v>
                </c:pt>
                <c:pt idx="233">
                  <c:v>1.3149781818181816</c:v>
                </c:pt>
                <c:pt idx="234">
                  <c:v>1.3059636363636364</c:v>
                </c:pt>
                <c:pt idx="235">
                  <c:v>1.2973118181818184</c:v>
                </c:pt>
                <c:pt idx="236">
                  <c:v>1.3507972727272728</c:v>
                </c:pt>
                <c:pt idx="237">
                  <c:v>1.2998872727272726</c:v>
                </c:pt>
                <c:pt idx="238">
                  <c:v>1.4227172727272726</c:v>
                </c:pt>
                <c:pt idx="239">
                  <c:v>1.3650727272727272</c:v>
                </c:pt>
                <c:pt idx="240">
                  <c:v>1.397509090909091</c:v>
                </c:pt>
                <c:pt idx="241">
                  <c:v>1.4620363636363636</c:v>
                </c:pt>
                <c:pt idx="242">
                  <c:v>1.4455818181818183</c:v>
                </c:pt>
                <c:pt idx="243">
                  <c:v>1.513081818181818</c:v>
                </c:pt>
                <c:pt idx="244">
                  <c:v>1.4741727272727274</c:v>
                </c:pt>
                <c:pt idx="245">
                  <c:v>1.4064727272727271</c:v>
                </c:pt>
                <c:pt idx="246">
                  <c:v>1.3834900000000001</c:v>
                </c:pt>
                <c:pt idx="247">
                  <c:v>1.3192781818181818</c:v>
                </c:pt>
                <c:pt idx="248">
                  <c:v>1.3411636363636363</c:v>
                </c:pt>
                <c:pt idx="249">
                  <c:v>1.4038763636363636</c:v>
                </c:pt>
                <c:pt idx="250">
                  <c:v>1.5003463636363634</c:v>
                </c:pt>
                <c:pt idx="251">
                  <c:v>1.4413909090909092</c:v>
                </c:pt>
                <c:pt idx="252">
                  <c:v>1.4754818181818181</c:v>
                </c:pt>
                <c:pt idx="253">
                  <c:v>1.3841063636363635</c:v>
                </c:pt>
                <c:pt idx="254">
                  <c:v>1.2975945454545454</c:v>
                </c:pt>
                <c:pt idx="255">
                  <c:v>1.3720863636363636</c:v>
                </c:pt>
                <c:pt idx="256">
                  <c:v>1.2973936363636362</c:v>
                </c:pt>
                <c:pt idx="257">
                  <c:v>1.4255090909090911</c:v>
                </c:pt>
                <c:pt idx="258">
                  <c:v>1.4048163636363638</c:v>
                </c:pt>
                <c:pt idx="259">
                  <c:v>1.4448527272727272</c:v>
                </c:pt>
                <c:pt idx="260">
                  <c:v>1.4733400000000001</c:v>
                </c:pt>
                <c:pt idx="261">
                  <c:v>1.3903463636363638</c:v>
                </c:pt>
                <c:pt idx="262">
                  <c:v>1.4757409090909086</c:v>
                </c:pt>
                <c:pt idx="263">
                  <c:v>1.5027090909090908</c:v>
                </c:pt>
                <c:pt idx="264">
                  <c:v>1.4932181818181818</c:v>
                </c:pt>
                <c:pt idx="265">
                  <c:v>1.4618727272727272</c:v>
                </c:pt>
                <c:pt idx="266">
                  <c:v>1.4313545454545455</c:v>
                </c:pt>
                <c:pt idx="267">
                  <c:v>1.3719318181818181</c:v>
                </c:pt>
                <c:pt idx="268">
                  <c:v>1.3922727272727273</c:v>
                </c:pt>
                <c:pt idx="269">
                  <c:v>1.4260545454545455</c:v>
                </c:pt>
                <c:pt idx="270">
                  <c:v>1.4781181818181819</c:v>
                </c:pt>
                <c:pt idx="271">
                  <c:v>1.3538254545454544</c:v>
                </c:pt>
                <c:pt idx="272">
                  <c:v>1.4877363636363639</c:v>
                </c:pt>
                <c:pt idx="273">
                  <c:v>1.3104209090909091</c:v>
                </c:pt>
                <c:pt idx="274">
                  <c:v>1.3887636363636366</c:v>
                </c:pt>
                <c:pt idx="275">
                  <c:v>1.4625545454545454</c:v>
                </c:pt>
                <c:pt idx="276">
                  <c:v>1.533618181818182</c:v>
                </c:pt>
                <c:pt idx="277">
                  <c:v>1.4593272727272726</c:v>
                </c:pt>
                <c:pt idx="278">
                  <c:v>1.3540063636363637</c:v>
                </c:pt>
                <c:pt idx="279">
                  <c:v>1.426590909090909</c:v>
                </c:pt>
                <c:pt idx="280">
                  <c:v>1.4275927272727271</c:v>
                </c:pt>
                <c:pt idx="281">
                  <c:v>1.4919318181818182</c:v>
                </c:pt>
                <c:pt idx="282">
                  <c:v>1.4408454545454545</c:v>
                </c:pt>
                <c:pt idx="283">
                  <c:v>1.4631754545454547</c:v>
                </c:pt>
                <c:pt idx="284">
                  <c:v>1.4474190909090909</c:v>
                </c:pt>
                <c:pt idx="285">
                  <c:v>1.3521945454545454</c:v>
                </c:pt>
                <c:pt idx="286">
                  <c:v>1.4099281818181817</c:v>
                </c:pt>
                <c:pt idx="287">
                  <c:v>1.3061727272727273</c:v>
                </c:pt>
                <c:pt idx="288">
                  <c:v>1.4372845454545458</c:v>
                </c:pt>
                <c:pt idx="289">
                  <c:v>1.4130963636363638</c:v>
                </c:pt>
                <c:pt idx="290">
                  <c:v>1.3953127272727273</c:v>
                </c:pt>
                <c:pt idx="291">
                  <c:v>1.3985154545454546</c:v>
                </c:pt>
                <c:pt idx="292">
                  <c:v>1.3312754545454544</c:v>
                </c:pt>
                <c:pt idx="293">
                  <c:v>1.3117545454545454</c:v>
                </c:pt>
                <c:pt idx="294">
                  <c:v>1.3386563636363638</c:v>
                </c:pt>
                <c:pt idx="295">
                  <c:v>1.4250181818181817</c:v>
                </c:pt>
                <c:pt idx="296">
                  <c:v>1.4188663636363636</c:v>
                </c:pt>
                <c:pt idx="297">
                  <c:v>1.565918181818182</c:v>
                </c:pt>
                <c:pt idx="298">
                  <c:v>1.4778636363636364</c:v>
                </c:pt>
                <c:pt idx="299">
                  <c:v>1.4600672727272725</c:v>
                </c:pt>
                <c:pt idx="300">
                  <c:v>1.4120609090909091</c:v>
                </c:pt>
                <c:pt idx="301">
                  <c:v>1.4348490909090907</c:v>
                </c:pt>
                <c:pt idx="302">
                  <c:v>1.4382527272727272</c:v>
                </c:pt>
                <c:pt idx="303">
                  <c:v>1.5172763636363635</c:v>
                </c:pt>
                <c:pt idx="304">
                  <c:v>1.4718090909090906</c:v>
                </c:pt>
                <c:pt idx="305">
                  <c:v>1.4207181818181818</c:v>
                </c:pt>
                <c:pt idx="306">
                  <c:v>1.3369654545454543</c:v>
                </c:pt>
                <c:pt idx="307">
                  <c:v>1.4437</c:v>
                </c:pt>
                <c:pt idx="308">
                  <c:v>1.4680272727272727</c:v>
                </c:pt>
                <c:pt idx="309">
                  <c:v>1.4037899999999999</c:v>
                </c:pt>
                <c:pt idx="310">
                  <c:v>1.3804890909090908</c:v>
                </c:pt>
                <c:pt idx="311">
                  <c:v>1.3795881818181819</c:v>
                </c:pt>
                <c:pt idx="312">
                  <c:v>1.351737272727273</c:v>
                </c:pt>
                <c:pt idx="313">
                  <c:v>1.3515181818181818</c:v>
                </c:pt>
                <c:pt idx="314">
                  <c:v>1.287191818181818</c:v>
                </c:pt>
                <c:pt idx="315">
                  <c:v>1.360090909090909</c:v>
                </c:pt>
                <c:pt idx="316">
                  <c:v>1.3550363636363638</c:v>
                </c:pt>
                <c:pt idx="317">
                  <c:v>1.3954954545454543</c:v>
                </c:pt>
                <c:pt idx="318">
                  <c:v>1.4523454545454546</c:v>
                </c:pt>
                <c:pt idx="319">
                  <c:v>1.4436</c:v>
                </c:pt>
                <c:pt idx="320">
                  <c:v>1.2468645454545453</c:v>
                </c:pt>
                <c:pt idx="321">
                  <c:v>1.4473545454545453</c:v>
                </c:pt>
                <c:pt idx="322">
                  <c:v>1.4383636363636365</c:v>
                </c:pt>
                <c:pt idx="323">
                  <c:v>1.3650454545454545</c:v>
                </c:pt>
                <c:pt idx="324">
                  <c:v>1.3883936363636362</c:v>
                </c:pt>
                <c:pt idx="325">
                  <c:v>1.444009090909091</c:v>
                </c:pt>
                <c:pt idx="326">
                  <c:v>1.4075890909090909</c:v>
                </c:pt>
                <c:pt idx="327">
                  <c:v>1.4459772727272726</c:v>
                </c:pt>
                <c:pt idx="328">
                  <c:v>1.3786509090909091</c:v>
                </c:pt>
                <c:pt idx="329">
                  <c:v>1.2625036363636364</c:v>
                </c:pt>
                <c:pt idx="330">
                  <c:v>1.3925272727272728</c:v>
                </c:pt>
                <c:pt idx="331">
                  <c:v>1.3769236363636366</c:v>
                </c:pt>
                <c:pt idx="332">
                  <c:v>1.2576000000000001</c:v>
                </c:pt>
                <c:pt idx="333">
                  <c:v>1.3647254545454546</c:v>
                </c:pt>
                <c:pt idx="334">
                  <c:v>1.4704000000000002</c:v>
                </c:pt>
                <c:pt idx="335">
                  <c:v>1.4131109090909091</c:v>
                </c:pt>
                <c:pt idx="336">
                  <c:v>1.3469845454545455</c:v>
                </c:pt>
                <c:pt idx="337">
                  <c:v>1.4003109090909092</c:v>
                </c:pt>
                <c:pt idx="338">
                  <c:v>1.4684272727272727</c:v>
                </c:pt>
                <c:pt idx="339">
                  <c:v>1.3270590909090909</c:v>
                </c:pt>
                <c:pt idx="340">
                  <c:v>1.3220627272727272</c:v>
                </c:pt>
                <c:pt idx="341">
                  <c:v>1.3786172727272727</c:v>
                </c:pt>
                <c:pt idx="342">
                  <c:v>1.3182418181818181</c:v>
                </c:pt>
                <c:pt idx="343">
                  <c:v>1.4222090909090908</c:v>
                </c:pt>
                <c:pt idx="344">
                  <c:v>1.3594345454545456</c:v>
                </c:pt>
                <c:pt idx="345">
                  <c:v>1.3794127272727275</c:v>
                </c:pt>
                <c:pt idx="346">
                  <c:v>1.3638118181818182</c:v>
                </c:pt>
                <c:pt idx="347">
                  <c:v>1.3461818181818181</c:v>
                </c:pt>
                <c:pt idx="348">
                  <c:v>1.3491245454545455</c:v>
                </c:pt>
                <c:pt idx="349">
                  <c:v>1.4226790909090907</c:v>
                </c:pt>
                <c:pt idx="350">
                  <c:v>1.3229036363636366</c:v>
                </c:pt>
                <c:pt idx="351">
                  <c:v>1.364060909090909</c:v>
                </c:pt>
                <c:pt idx="352">
                  <c:v>1.3671545454545455</c:v>
                </c:pt>
                <c:pt idx="353">
                  <c:v>1.4124845454545454</c:v>
                </c:pt>
                <c:pt idx="354">
                  <c:v>1.3793109090909093</c:v>
                </c:pt>
                <c:pt idx="355">
                  <c:v>1.4119545454545455</c:v>
                </c:pt>
                <c:pt idx="356">
                  <c:v>1.4216727272727274</c:v>
                </c:pt>
                <c:pt idx="357">
                  <c:v>1.3612309090909089</c:v>
                </c:pt>
                <c:pt idx="358">
                  <c:v>1.3621000000000001</c:v>
                </c:pt>
                <c:pt idx="359">
                  <c:v>1.4293227272727274</c:v>
                </c:pt>
                <c:pt idx="360">
                  <c:v>1.4076909090909091</c:v>
                </c:pt>
                <c:pt idx="361">
                  <c:v>1.4708345454545453</c:v>
                </c:pt>
                <c:pt idx="362">
                  <c:v>1.4456872727272729</c:v>
                </c:pt>
                <c:pt idx="363">
                  <c:v>1.4854209090909087</c:v>
                </c:pt>
                <c:pt idx="364">
                  <c:v>1.4289809090909091</c:v>
                </c:pt>
                <c:pt idx="365">
                  <c:v>1.4219190909090909</c:v>
                </c:pt>
                <c:pt idx="366">
                  <c:v>1.3827654545454544</c:v>
                </c:pt>
                <c:pt idx="367">
                  <c:v>1.3156454545454546</c:v>
                </c:pt>
                <c:pt idx="368">
                  <c:v>1.4502845454545454</c:v>
                </c:pt>
                <c:pt idx="369">
                  <c:v>1.3656727272727274</c:v>
                </c:pt>
                <c:pt idx="370">
                  <c:v>1.2701409090909088</c:v>
                </c:pt>
                <c:pt idx="371">
                  <c:v>1.4365572727272726</c:v>
                </c:pt>
                <c:pt idx="372">
                  <c:v>1.4323618181818183</c:v>
                </c:pt>
                <c:pt idx="373">
                  <c:v>1.3956745454545454</c:v>
                </c:pt>
                <c:pt idx="374">
                  <c:v>1.3577081818181818</c:v>
                </c:pt>
                <c:pt idx="375">
                  <c:v>1.394688181818182</c:v>
                </c:pt>
                <c:pt idx="376">
                  <c:v>1.3315890909090908</c:v>
                </c:pt>
                <c:pt idx="377">
                  <c:v>1.2958799999999999</c:v>
                </c:pt>
                <c:pt idx="378">
                  <c:v>1.4990627272727268</c:v>
                </c:pt>
                <c:pt idx="379">
                  <c:v>1.585238181818182</c:v>
                </c:pt>
                <c:pt idx="380">
                  <c:v>1.5903836363636363</c:v>
                </c:pt>
                <c:pt idx="381">
                  <c:v>1.5070736363636363</c:v>
                </c:pt>
                <c:pt idx="382">
                  <c:v>1.6395090909090906</c:v>
                </c:pt>
                <c:pt idx="383">
                  <c:v>1.422121818181818</c:v>
                </c:pt>
                <c:pt idx="384">
                  <c:v>1.4094636363636364</c:v>
                </c:pt>
                <c:pt idx="385">
                  <c:v>1.424209090909091</c:v>
                </c:pt>
                <c:pt idx="386">
                  <c:v>1.4374427272727273</c:v>
                </c:pt>
                <c:pt idx="387">
                  <c:v>1.394718181818182</c:v>
                </c:pt>
                <c:pt idx="388">
                  <c:v>1.4254</c:v>
                </c:pt>
                <c:pt idx="389">
                  <c:v>1.4687627272727271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0.72341000000000022</c:v>
                </c:pt>
                <c:pt idx="1">
                  <c:v>0.69220249999999994</c:v>
                </c:pt>
                <c:pt idx="2">
                  <c:v>0.74128416666666663</c:v>
                </c:pt>
                <c:pt idx="3">
                  <c:v>0.71896499999999997</c:v>
                </c:pt>
                <c:pt idx="4">
                  <c:v>0.72563250000000001</c:v>
                </c:pt>
                <c:pt idx="5">
                  <c:v>0.77655083333333341</c:v>
                </c:pt>
                <c:pt idx="6">
                  <c:v>0.70636083333333344</c:v>
                </c:pt>
                <c:pt idx="7">
                  <c:v>0.62275749999999996</c:v>
                </c:pt>
                <c:pt idx="8">
                  <c:v>0.63618833333333336</c:v>
                </c:pt>
                <c:pt idx="9">
                  <c:v>0.63053583333333341</c:v>
                </c:pt>
                <c:pt idx="10">
                  <c:v>0.65693416666666671</c:v>
                </c:pt>
                <c:pt idx="11">
                  <c:v>0.62406166666666663</c:v>
                </c:pt>
                <c:pt idx="12">
                  <c:v>0.66312250000000006</c:v>
                </c:pt>
                <c:pt idx="13">
                  <c:v>0.67034416666666674</c:v>
                </c:pt>
                <c:pt idx="14">
                  <c:v>0.72099583333333339</c:v>
                </c:pt>
                <c:pt idx="15">
                  <c:v>0.7037741666666667</c:v>
                </c:pt>
                <c:pt idx="16">
                  <c:v>0.77145666666666657</c:v>
                </c:pt>
                <c:pt idx="17">
                  <c:v>0.78341000000000005</c:v>
                </c:pt>
                <c:pt idx="18">
                  <c:v>0.7683133333333334</c:v>
                </c:pt>
                <c:pt idx="19">
                  <c:v>0.79285499999999998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0.63444333333333325</c:v>
                </c:pt>
                <c:pt idx="1">
                  <c:v>0.66610999999999998</c:v>
                </c:pt>
                <c:pt idx="2">
                  <c:v>0.66055499999999989</c:v>
                </c:pt>
                <c:pt idx="3">
                  <c:v>0.66333333333333322</c:v>
                </c:pt>
                <c:pt idx="4">
                  <c:v>0.65111166666666664</c:v>
                </c:pt>
                <c:pt idx="5">
                  <c:v>0.79388916666666676</c:v>
                </c:pt>
                <c:pt idx="6">
                  <c:v>0.78000000000000014</c:v>
                </c:pt>
                <c:pt idx="7">
                  <c:v>0.61111083333333327</c:v>
                </c:pt>
                <c:pt idx="8">
                  <c:v>0.59555666666666673</c:v>
                </c:pt>
                <c:pt idx="9">
                  <c:v>0.55833416666666669</c:v>
                </c:pt>
                <c:pt idx="10">
                  <c:v>0.54777750000000014</c:v>
                </c:pt>
                <c:pt idx="11">
                  <c:v>0.50166666666666659</c:v>
                </c:pt>
                <c:pt idx="12">
                  <c:v>0.50055583333333331</c:v>
                </c:pt>
                <c:pt idx="13">
                  <c:v>0.51944500000000005</c:v>
                </c:pt>
                <c:pt idx="14">
                  <c:v>0.51666499999999993</c:v>
                </c:pt>
                <c:pt idx="15">
                  <c:v>0.58555583333333328</c:v>
                </c:pt>
                <c:pt idx="16">
                  <c:v>0.62388833333333327</c:v>
                </c:pt>
                <c:pt idx="17">
                  <c:v>0.56777750000000005</c:v>
                </c:pt>
                <c:pt idx="18">
                  <c:v>0.58444416666666654</c:v>
                </c:pt>
                <c:pt idx="19">
                  <c:v>0.63444583333333326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0.72052363636363637</c:v>
                </c:pt>
                <c:pt idx="1">
                  <c:v>0.75387727272727278</c:v>
                </c:pt>
                <c:pt idx="2">
                  <c:v>0.7096136363636365</c:v>
                </c:pt>
                <c:pt idx="3">
                  <c:v>0.72992636363636376</c:v>
                </c:pt>
                <c:pt idx="4">
                  <c:v>0.71174454545454569</c:v>
                </c:pt>
                <c:pt idx="5">
                  <c:v>2.8296818181818183E-2</c:v>
                </c:pt>
                <c:pt idx="6">
                  <c:v>1.7575727272727274E-2</c:v>
                </c:pt>
                <c:pt idx="7">
                  <c:v>4.9509000000000004E-2</c:v>
                </c:pt>
                <c:pt idx="8">
                  <c:v>0.1792478181818182</c:v>
                </c:pt>
                <c:pt idx="9">
                  <c:v>0.35151545454545458</c:v>
                </c:pt>
                <c:pt idx="10">
                  <c:v>0.3858718181818182</c:v>
                </c:pt>
                <c:pt idx="11">
                  <c:v>0.34990545454545452</c:v>
                </c:pt>
                <c:pt idx="12">
                  <c:v>0.4520590909090908</c:v>
                </c:pt>
                <c:pt idx="13">
                  <c:v>0.57379272727272734</c:v>
                </c:pt>
                <c:pt idx="14">
                  <c:v>0.61906000000000005</c:v>
                </c:pt>
                <c:pt idx="15">
                  <c:v>0.6361336363636364</c:v>
                </c:pt>
                <c:pt idx="16">
                  <c:v>0.68723090909090923</c:v>
                </c:pt>
                <c:pt idx="17">
                  <c:v>0.69159818181818167</c:v>
                </c:pt>
                <c:pt idx="18">
                  <c:v>0.74252909090909103</c:v>
                </c:pt>
                <c:pt idx="19">
                  <c:v>0.74353181818181813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0.70294999999999996</c:v>
                </c:pt>
                <c:pt idx="1">
                  <c:v>0.71775749999999994</c:v>
                </c:pt>
                <c:pt idx="2">
                  <c:v>0.71285416666666668</c:v>
                </c:pt>
                <c:pt idx="3">
                  <c:v>0.73247083333333352</c:v>
                </c:pt>
                <c:pt idx="4">
                  <c:v>0.7537733333333333</c:v>
                </c:pt>
                <c:pt idx="5">
                  <c:v>0.83425166666666684</c:v>
                </c:pt>
                <c:pt idx="6">
                  <c:v>0.76727916666666685</c:v>
                </c:pt>
                <c:pt idx="7">
                  <c:v>0.66590166666666661</c:v>
                </c:pt>
                <c:pt idx="8">
                  <c:v>0.59737583333333344</c:v>
                </c:pt>
                <c:pt idx="9">
                  <c:v>0.65072750000000001</c:v>
                </c:pt>
                <c:pt idx="10">
                  <c:v>0.64063333333333339</c:v>
                </c:pt>
                <c:pt idx="11">
                  <c:v>0.59256750000000002</c:v>
                </c:pt>
                <c:pt idx="12">
                  <c:v>0.59432916666666658</c:v>
                </c:pt>
                <c:pt idx="13">
                  <c:v>0.61756750000000005</c:v>
                </c:pt>
                <c:pt idx="14">
                  <c:v>0.66553583333333322</c:v>
                </c:pt>
                <c:pt idx="15">
                  <c:v>0.70164750000000009</c:v>
                </c:pt>
                <c:pt idx="16">
                  <c:v>0.76294999999999991</c:v>
                </c:pt>
                <c:pt idx="17">
                  <c:v>0.78988500000000006</c:v>
                </c:pt>
                <c:pt idx="18">
                  <c:v>0.75988583333333348</c:v>
                </c:pt>
                <c:pt idx="19">
                  <c:v>0.75655166666666673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0.61277833333333331</c:v>
                </c:pt>
                <c:pt idx="1">
                  <c:v>0.59055500000000005</c:v>
                </c:pt>
                <c:pt idx="2">
                  <c:v>0.57944416666666665</c:v>
                </c:pt>
                <c:pt idx="3">
                  <c:v>0.57444499999999998</c:v>
                </c:pt>
                <c:pt idx="4">
                  <c:v>0.60055500000000006</c:v>
                </c:pt>
                <c:pt idx="5">
                  <c:v>0.72333333333333327</c:v>
                </c:pt>
                <c:pt idx="6">
                  <c:v>0.71777666666666684</c:v>
                </c:pt>
                <c:pt idx="7">
                  <c:v>0.6638883333333333</c:v>
                </c:pt>
                <c:pt idx="8">
                  <c:v>0.64500083333333336</c:v>
                </c:pt>
                <c:pt idx="9">
                  <c:v>0.63611166666666663</c:v>
                </c:pt>
                <c:pt idx="10">
                  <c:v>0.5127775</c:v>
                </c:pt>
                <c:pt idx="11">
                  <c:v>0.36833416666666668</c:v>
                </c:pt>
                <c:pt idx="12">
                  <c:v>0.35333333333333333</c:v>
                </c:pt>
                <c:pt idx="13">
                  <c:v>0.40333333333333332</c:v>
                </c:pt>
                <c:pt idx="14">
                  <c:v>0.40611000000000003</c:v>
                </c:pt>
                <c:pt idx="15">
                  <c:v>0.42110999999999993</c:v>
                </c:pt>
                <c:pt idx="16">
                  <c:v>0.47611083333333343</c:v>
                </c:pt>
                <c:pt idx="17">
                  <c:v>0.48388999999999999</c:v>
                </c:pt>
                <c:pt idx="18">
                  <c:v>0.53333416666666655</c:v>
                </c:pt>
                <c:pt idx="19">
                  <c:v>0.56611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0.67191181818181811</c:v>
                </c:pt>
                <c:pt idx="1">
                  <c:v>0.67354363636363646</c:v>
                </c:pt>
                <c:pt idx="2">
                  <c:v>0.7336463636363636</c:v>
                </c:pt>
                <c:pt idx="3">
                  <c:v>0.74516181818181804</c:v>
                </c:pt>
                <c:pt idx="4">
                  <c:v>0.69918545454545455</c:v>
                </c:pt>
                <c:pt idx="5">
                  <c:v>4.5057545454545454E-2</c:v>
                </c:pt>
                <c:pt idx="6">
                  <c:v>6.6666363636363642E-3</c:v>
                </c:pt>
                <c:pt idx="7">
                  <c:v>0.12670918181818183</c:v>
                </c:pt>
                <c:pt idx="8">
                  <c:v>0.32242363636363641</c:v>
                </c:pt>
                <c:pt idx="9">
                  <c:v>0.4987463636363636</c:v>
                </c:pt>
                <c:pt idx="10">
                  <c:v>0.40566363636363634</c:v>
                </c:pt>
                <c:pt idx="11">
                  <c:v>0.28754363636363633</c:v>
                </c:pt>
                <c:pt idx="12">
                  <c:v>0.32645727272727282</c:v>
                </c:pt>
                <c:pt idx="13">
                  <c:v>0.36787909090909088</c:v>
                </c:pt>
                <c:pt idx="14">
                  <c:v>0.42658272727272722</c:v>
                </c:pt>
                <c:pt idx="15">
                  <c:v>0.45356272727272734</c:v>
                </c:pt>
                <c:pt idx="16">
                  <c:v>0.5102199999999999</c:v>
                </c:pt>
                <c:pt idx="17">
                  <c:v>0.50328181818181827</c:v>
                </c:pt>
                <c:pt idx="18">
                  <c:v>0.56217363636363638</c:v>
                </c:pt>
                <c:pt idx="19">
                  <c:v>0.57207909090909093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0.66959749999999996</c:v>
                </c:pt>
                <c:pt idx="1">
                  <c:v>0.68488499999999997</c:v>
                </c:pt>
                <c:pt idx="2">
                  <c:v>0.69266333333333341</c:v>
                </c:pt>
                <c:pt idx="3">
                  <c:v>0.67218333333333335</c:v>
                </c:pt>
                <c:pt idx="4">
                  <c:v>0.6646941666666667</c:v>
                </c:pt>
                <c:pt idx="5">
                  <c:v>0.76544083333333346</c:v>
                </c:pt>
                <c:pt idx="6">
                  <c:v>0.68228083333333334</c:v>
                </c:pt>
                <c:pt idx="7">
                  <c:v>0.61191666666666666</c:v>
                </c:pt>
                <c:pt idx="8">
                  <c:v>0.63201249999999998</c:v>
                </c:pt>
                <c:pt idx="9">
                  <c:v>0.65932916666666663</c:v>
                </c:pt>
                <c:pt idx="10">
                  <c:v>0.66109166666666674</c:v>
                </c:pt>
                <c:pt idx="11">
                  <c:v>0.58089999999999997</c:v>
                </c:pt>
                <c:pt idx="12">
                  <c:v>0.58728000000000002</c:v>
                </c:pt>
                <c:pt idx="13">
                  <c:v>0.60616833333333342</c:v>
                </c:pt>
                <c:pt idx="14">
                  <c:v>0.62210750000000004</c:v>
                </c:pt>
                <c:pt idx="15">
                  <c:v>0.61396583333333343</c:v>
                </c:pt>
                <c:pt idx="16">
                  <c:v>0.66201249999999989</c:v>
                </c:pt>
                <c:pt idx="17">
                  <c:v>0.66107333333333329</c:v>
                </c:pt>
                <c:pt idx="18">
                  <c:v>0.69181916666666654</c:v>
                </c:pt>
                <c:pt idx="19">
                  <c:v>0.71515249999999997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0.49277749999999992</c:v>
                </c:pt>
                <c:pt idx="1">
                  <c:v>0.52555583333333333</c:v>
                </c:pt>
                <c:pt idx="2">
                  <c:v>0.52333333333333332</c:v>
                </c:pt>
                <c:pt idx="3">
                  <c:v>0.55777833333333338</c:v>
                </c:pt>
                <c:pt idx="4">
                  <c:v>0.55166583333333341</c:v>
                </c:pt>
                <c:pt idx="5">
                  <c:v>0.78333249999999988</c:v>
                </c:pt>
                <c:pt idx="6">
                  <c:v>0.78722166666666682</c:v>
                </c:pt>
                <c:pt idx="7">
                  <c:v>0.72000083333333331</c:v>
                </c:pt>
                <c:pt idx="8">
                  <c:v>0.66277750000000013</c:v>
                </c:pt>
                <c:pt idx="9">
                  <c:v>0.67722166666666661</c:v>
                </c:pt>
                <c:pt idx="10">
                  <c:v>0.56944416666666664</c:v>
                </c:pt>
                <c:pt idx="11">
                  <c:v>0.35166666666666663</c:v>
                </c:pt>
                <c:pt idx="12">
                  <c:v>0.33166750000000006</c:v>
                </c:pt>
                <c:pt idx="13">
                  <c:v>0.35111249999999999</c:v>
                </c:pt>
                <c:pt idx="14">
                  <c:v>0.36888833333333332</c:v>
                </c:pt>
                <c:pt idx="15">
                  <c:v>0.39499999999999996</c:v>
                </c:pt>
                <c:pt idx="16">
                  <c:v>0.45222333333333337</c:v>
                </c:pt>
                <c:pt idx="17">
                  <c:v>0.47333416666666667</c:v>
                </c:pt>
                <c:pt idx="18">
                  <c:v>0.49722249999999996</c:v>
                </c:pt>
                <c:pt idx="19">
                  <c:v>0.50444416666666669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0.64254909090909085</c:v>
                </c:pt>
                <c:pt idx="1">
                  <c:v>0.61293636363636361</c:v>
                </c:pt>
                <c:pt idx="2">
                  <c:v>0.64919545454545469</c:v>
                </c:pt>
                <c:pt idx="3">
                  <c:v>0.65425363636363643</c:v>
                </c:pt>
                <c:pt idx="4">
                  <c:v>0.67071999999999998</c:v>
                </c:pt>
                <c:pt idx="5">
                  <c:v>1.839090909090909E-2</c:v>
                </c:pt>
                <c:pt idx="6">
                  <c:v>4.4263545454545451E-2</c:v>
                </c:pt>
                <c:pt idx="7">
                  <c:v>0.25139054545454548</c:v>
                </c:pt>
                <c:pt idx="8">
                  <c:v>0.40154545454545459</c:v>
                </c:pt>
                <c:pt idx="9">
                  <c:v>0.48470181818181818</c:v>
                </c:pt>
                <c:pt idx="10">
                  <c:v>0.37193363636363641</c:v>
                </c:pt>
                <c:pt idx="11">
                  <c:v>0.20137909090909092</c:v>
                </c:pt>
                <c:pt idx="12">
                  <c:v>0.24837909090909091</c:v>
                </c:pt>
                <c:pt idx="13">
                  <c:v>0.31807727272727271</c:v>
                </c:pt>
                <c:pt idx="14">
                  <c:v>0.33799454545454549</c:v>
                </c:pt>
                <c:pt idx="15">
                  <c:v>0.3706172727272728</c:v>
                </c:pt>
                <c:pt idx="16">
                  <c:v>0.4024445454545455</c:v>
                </c:pt>
                <c:pt idx="17">
                  <c:v>0.41922727272727267</c:v>
                </c:pt>
                <c:pt idx="18">
                  <c:v>0.41841181818181816</c:v>
                </c:pt>
                <c:pt idx="19">
                  <c:v>0.46278000000000002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0.72341000000000022</c:v>
                </c:pt>
                <c:pt idx="1">
                  <c:v>0.69220249999999994</c:v>
                </c:pt>
                <c:pt idx="2">
                  <c:v>0.74128416666666663</c:v>
                </c:pt>
                <c:pt idx="3">
                  <c:v>0.71896499999999997</c:v>
                </c:pt>
                <c:pt idx="4">
                  <c:v>0.72563250000000001</c:v>
                </c:pt>
                <c:pt idx="5">
                  <c:v>0.77655083333333341</c:v>
                </c:pt>
                <c:pt idx="6">
                  <c:v>0.70636083333333344</c:v>
                </c:pt>
                <c:pt idx="7">
                  <c:v>0.62275749999999996</c:v>
                </c:pt>
                <c:pt idx="8">
                  <c:v>0.63618833333333336</c:v>
                </c:pt>
                <c:pt idx="9">
                  <c:v>0.63053583333333341</c:v>
                </c:pt>
                <c:pt idx="10">
                  <c:v>0.65693416666666671</c:v>
                </c:pt>
                <c:pt idx="11">
                  <c:v>0.62406166666666663</c:v>
                </c:pt>
                <c:pt idx="12">
                  <c:v>0.66312250000000006</c:v>
                </c:pt>
                <c:pt idx="13">
                  <c:v>0.67034416666666674</c:v>
                </c:pt>
                <c:pt idx="14">
                  <c:v>0.72099583333333339</c:v>
                </c:pt>
                <c:pt idx="15">
                  <c:v>0.7037741666666667</c:v>
                </c:pt>
                <c:pt idx="16">
                  <c:v>0.77145666666666657</c:v>
                </c:pt>
                <c:pt idx="17">
                  <c:v>0.78341000000000005</c:v>
                </c:pt>
                <c:pt idx="18">
                  <c:v>0.7683133333333334</c:v>
                </c:pt>
                <c:pt idx="19">
                  <c:v>0.79285499999999998</c:v>
                </c:pt>
                <c:pt idx="20">
                  <c:v>0.79756749999999998</c:v>
                </c:pt>
                <c:pt idx="21">
                  <c:v>0.74321916666666665</c:v>
                </c:pt>
                <c:pt idx="22">
                  <c:v>0.74655166666666684</c:v>
                </c:pt>
                <c:pt idx="23">
                  <c:v>0.77655250000000009</c:v>
                </c:pt>
                <c:pt idx="24">
                  <c:v>0.77172333333333321</c:v>
                </c:pt>
                <c:pt idx="25">
                  <c:v>0.77701249999999999</c:v>
                </c:pt>
                <c:pt idx="26">
                  <c:v>0.74479000000000006</c:v>
                </c:pt>
                <c:pt idx="27">
                  <c:v>0.74452083333333352</c:v>
                </c:pt>
                <c:pt idx="28">
                  <c:v>0.75331416666666673</c:v>
                </c:pt>
                <c:pt idx="29">
                  <c:v>0.75367916666666668</c:v>
                </c:pt>
                <c:pt idx="30">
                  <c:v>0.75488500000000014</c:v>
                </c:pt>
                <c:pt idx="31">
                  <c:v>0.77544083333333325</c:v>
                </c:pt>
                <c:pt idx="32">
                  <c:v>0.76645666666666656</c:v>
                </c:pt>
                <c:pt idx="33">
                  <c:v>0.78655166666666665</c:v>
                </c:pt>
                <c:pt idx="34">
                  <c:v>0.76294999999999991</c:v>
                </c:pt>
                <c:pt idx="35">
                  <c:v>0.75155166666666673</c:v>
                </c:pt>
                <c:pt idx="36">
                  <c:v>0.77063250000000016</c:v>
                </c:pt>
                <c:pt idx="37">
                  <c:v>0.77331250000000018</c:v>
                </c:pt>
                <c:pt idx="38">
                  <c:v>0.77155166666666652</c:v>
                </c:pt>
                <c:pt idx="39">
                  <c:v>0.77367833333333336</c:v>
                </c:pt>
                <c:pt idx="40">
                  <c:v>0.76442500000000013</c:v>
                </c:pt>
                <c:pt idx="41">
                  <c:v>0.77553583333333354</c:v>
                </c:pt>
                <c:pt idx="42">
                  <c:v>0.79239416666666662</c:v>
                </c:pt>
                <c:pt idx="43">
                  <c:v>0.80452083333333346</c:v>
                </c:pt>
                <c:pt idx="44">
                  <c:v>0.79988500000000007</c:v>
                </c:pt>
                <c:pt idx="45">
                  <c:v>0.81341000000000008</c:v>
                </c:pt>
                <c:pt idx="46">
                  <c:v>0.78304583333333333</c:v>
                </c:pt>
                <c:pt idx="47">
                  <c:v>0.75756666666666661</c:v>
                </c:pt>
                <c:pt idx="48">
                  <c:v>0.76461583333333338</c:v>
                </c:pt>
                <c:pt idx="49">
                  <c:v>0.78544083333333325</c:v>
                </c:pt>
                <c:pt idx="50">
                  <c:v>0.7545225000000001</c:v>
                </c:pt>
                <c:pt idx="51">
                  <c:v>0.76145583333333333</c:v>
                </c:pt>
                <c:pt idx="52">
                  <c:v>0.75932916666666672</c:v>
                </c:pt>
                <c:pt idx="53">
                  <c:v>0.7833916666666666</c:v>
                </c:pt>
                <c:pt idx="54">
                  <c:v>0.78756666666666664</c:v>
                </c:pt>
                <c:pt idx="55">
                  <c:v>0.80044000000000004</c:v>
                </c:pt>
                <c:pt idx="56">
                  <c:v>0.79312249999999995</c:v>
                </c:pt>
                <c:pt idx="57">
                  <c:v>0.77164750000000015</c:v>
                </c:pt>
                <c:pt idx="58">
                  <c:v>0.78766333333333349</c:v>
                </c:pt>
                <c:pt idx="59">
                  <c:v>0.7727575000000001</c:v>
                </c:pt>
                <c:pt idx="60">
                  <c:v>0.80406083333333322</c:v>
                </c:pt>
                <c:pt idx="61">
                  <c:v>0.82220250000000006</c:v>
                </c:pt>
                <c:pt idx="62">
                  <c:v>0.80164666666666662</c:v>
                </c:pt>
                <c:pt idx="63">
                  <c:v>0.80739416666666652</c:v>
                </c:pt>
                <c:pt idx="64">
                  <c:v>0.80971249999999995</c:v>
                </c:pt>
                <c:pt idx="65">
                  <c:v>0.79942499999999994</c:v>
                </c:pt>
                <c:pt idx="66">
                  <c:v>0.78988583333333329</c:v>
                </c:pt>
                <c:pt idx="67">
                  <c:v>0.77109250000000007</c:v>
                </c:pt>
                <c:pt idx="68">
                  <c:v>0.74655250000000006</c:v>
                </c:pt>
                <c:pt idx="69">
                  <c:v>0.79118833333333338</c:v>
                </c:pt>
                <c:pt idx="70">
                  <c:v>0.75886916666666682</c:v>
                </c:pt>
                <c:pt idx="71">
                  <c:v>0.72599666666666662</c:v>
                </c:pt>
                <c:pt idx="72">
                  <c:v>0.77275916666666655</c:v>
                </c:pt>
                <c:pt idx="73">
                  <c:v>0.76155166666666674</c:v>
                </c:pt>
                <c:pt idx="74">
                  <c:v>0.76109166666666683</c:v>
                </c:pt>
                <c:pt idx="75">
                  <c:v>0.74599500000000007</c:v>
                </c:pt>
                <c:pt idx="76">
                  <c:v>0.75923250000000009</c:v>
                </c:pt>
                <c:pt idx="77">
                  <c:v>0.7788708333333334</c:v>
                </c:pt>
                <c:pt idx="78">
                  <c:v>0.74553666666666674</c:v>
                </c:pt>
                <c:pt idx="79">
                  <c:v>0.77118833333333336</c:v>
                </c:pt>
                <c:pt idx="80">
                  <c:v>0.76331416666666663</c:v>
                </c:pt>
                <c:pt idx="81">
                  <c:v>0.77850666666666657</c:v>
                </c:pt>
                <c:pt idx="82">
                  <c:v>0.76628416666666654</c:v>
                </c:pt>
                <c:pt idx="83">
                  <c:v>0.76053583333333341</c:v>
                </c:pt>
                <c:pt idx="84">
                  <c:v>0.7434091666666669</c:v>
                </c:pt>
                <c:pt idx="85">
                  <c:v>0.77360166666666663</c:v>
                </c:pt>
                <c:pt idx="86">
                  <c:v>0.76147499999999979</c:v>
                </c:pt>
                <c:pt idx="87">
                  <c:v>0.76386916666666671</c:v>
                </c:pt>
                <c:pt idx="88">
                  <c:v>0.77942416666666681</c:v>
                </c:pt>
                <c:pt idx="89">
                  <c:v>0.76479000000000008</c:v>
                </c:pt>
                <c:pt idx="90">
                  <c:v>0.78999999999999992</c:v>
                </c:pt>
                <c:pt idx="91">
                  <c:v>0.79147500000000004</c:v>
                </c:pt>
                <c:pt idx="92">
                  <c:v>0.77971249999999992</c:v>
                </c:pt>
                <c:pt idx="93">
                  <c:v>0.79239416666666662</c:v>
                </c:pt>
                <c:pt idx="94">
                  <c:v>0.79572749999999992</c:v>
                </c:pt>
                <c:pt idx="95">
                  <c:v>0.75266250000000012</c:v>
                </c:pt>
                <c:pt idx="96">
                  <c:v>0.7628558333333334</c:v>
                </c:pt>
                <c:pt idx="97">
                  <c:v>0.75220250000000011</c:v>
                </c:pt>
                <c:pt idx="98">
                  <c:v>0.76137999999999995</c:v>
                </c:pt>
                <c:pt idx="99">
                  <c:v>0.75461583333333337</c:v>
                </c:pt>
                <c:pt idx="100">
                  <c:v>0.76331250000000006</c:v>
                </c:pt>
                <c:pt idx="101">
                  <c:v>0.73766333333333323</c:v>
                </c:pt>
                <c:pt idx="102">
                  <c:v>0.71645666666666663</c:v>
                </c:pt>
                <c:pt idx="103">
                  <c:v>0.75664666666666669</c:v>
                </c:pt>
                <c:pt idx="104">
                  <c:v>0.76007833333333341</c:v>
                </c:pt>
                <c:pt idx="105">
                  <c:v>0.74553499999999995</c:v>
                </c:pt>
                <c:pt idx="106">
                  <c:v>0.70285500000000001</c:v>
                </c:pt>
                <c:pt idx="107">
                  <c:v>0.705345</c:v>
                </c:pt>
                <c:pt idx="108">
                  <c:v>0.73942499999999989</c:v>
                </c:pt>
                <c:pt idx="109">
                  <c:v>0.74877333333333329</c:v>
                </c:pt>
                <c:pt idx="110">
                  <c:v>0.75775833333333331</c:v>
                </c:pt>
                <c:pt idx="111">
                  <c:v>0.76285416666666661</c:v>
                </c:pt>
                <c:pt idx="112">
                  <c:v>0.7641566666666666</c:v>
                </c:pt>
                <c:pt idx="113">
                  <c:v>0.77461666666666673</c:v>
                </c:pt>
                <c:pt idx="114">
                  <c:v>0.75461750000000005</c:v>
                </c:pt>
                <c:pt idx="115">
                  <c:v>0.7459958333333333</c:v>
                </c:pt>
                <c:pt idx="116">
                  <c:v>0.7485058333333332</c:v>
                </c:pt>
                <c:pt idx="117">
                  <c:v>0.76572833333333323</c:v>
                </c:pt>
                <c:pt idx="118">
                  <c:v>0.7470308333333332</c:v>
                </c:pt>
                <c:pt idx="119">
                  <c:v>0.76183916666666673</c:v>
                </c:pt>
                <c:pt idx="120">
                  <c:v>0.75304583333333319</c:v>
                </c:pt>
                <c:pt idx="121">
                  <c:v>0.75795000000000001</c:v>
                </c:pt>
                <c:pt idx="122">
                  <c:v>0.76497916666666688</c:v>
                </c:pt>
                <c:pt idx="123">
                  <c:v>0.7458999999999999</c:v>
                </c:pt>
                <c:pt idx="124">
                  <c:v>0.72655250000000005</c:v>
                </c:pt>
                <c:pt idx="125">
                  <c:v>0.74488500000000002</c:v>
                </c:pt>
                <c:pt idx="126">
                  <c:v>0.74913833333333324</c:v>
                </c:pt>
                <c:pt idx="127">
                  <c:v>0.76756666666666673</c:v>
                </c:pt>
                <c:pt idx="128">
                  <c:v>0.77563250000000006</c:v>
                </c:pt>
                <c:pt idx="129">
                  <c:v>0.76109250000000017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0.63444333333333325</c:v>
                </c:pt>
                <c:pt idx="1">
                  <c:v>0.66610999999999998</c:v>
                </c:pt>
                <c:pt idx="2">
                  <c:v>0.66055499999999989</c:v>
                </c:pt>
                <c:pt idx="3">
                  <c:v>0.66333333333333322</c:v>
                </c:pt>
                <c:pt idx="4">
                  <c:v>0.65111166666666664</c:v>
                </c:pt>
                <c:pt idx="5">
                  <c:v>0.79388916666666676</c:v>
                </c:pt>
                <c:pt idx="6">
                  <c:v>0.78000000000000014</c:v>
                </c:pt>
                <c:pt idx="7">
                  <c:v>0.61111083333333327</c:v>
                </c:pt>
                <c:pt idx="8">
                  <c:v>0.59555666666666673</c:v>
                </c:pt>
                <c:pt idx="9">
                  <c:v>0.55833416666666669</c:v>
                </c:pt>
                <c:pt idx="10">
                  <c:v>0.54777750000000014</c:v>
                </c:pt>
                <c:pt idx="11">
                  <c:v>0.50166666666666659</c:v>
                </c:pt>
                <c:pt idx="12">
                  <c:v>0.50055583333333331</c:v>
                </c:pt>
                <c:pt idx="13">
                  <c:v>0.51944500000000005</c:v>
                </c:pt>
                <c:pt idx="14">
                  <c:v>0.51666499999999993</c:v>
                </c:pt>
                <c:pt idx="15">
                  <c:v>0.58555583333333328</c:v>
                </c:pt>
                <c:pt idx="16">
                  <c:v>0.62388833333333327</c:v>
                </c:pt>
                <c:pt idx="17">
                  <c:v>0.56777750000000005</c:v>
                </c:pt>
                <c:pt idx="18">
                  <c:v>0.58444416666666654</c:v>
                </c:pt>
                <c:pt idx="19">
                  <c:v>0.63444583333333326</c:v>
                </c:pt>
                <c:pt idx="20">
                  <c:v>0.58500000000000008</c:v>
                </c:pt>
                <c:pt idx="21">
                  <c:v>0.58944416666666666</c:v>
                </c:pt>
                <c:pt idx="22">
                  <c:v>0.59333249999999993</c:v>
                </c:pt>
                <c:pt idx="23">
                  <c:v>0.57222166666666663</c:v>
                </c:pt>
                <c:pt idx="24">
                  <c:v>0.5927783333333333</c:v>
                </c:pt>
                <c:pt idx="25">
                  <c:v>0.55888916666666666</c:v>
                </c:pt>
                <c:pt idx="26">
                  <c:v>0.5766675</c:v>
                </c:pt>
                <c:pt idx="27">
                  <c:v>0.60111166666666671</c:v>
                </c:pt>
                <c:pt idx="28">
                  <c:v>0.61777749999999998</c:v>
                </c:pt>
                <c:pt idx="29">
                  <c:v>0.61611083333333327</c:v>
                </c:pt>
                <c:pt idx="30">
                  <c:v>0.63110999999999995</c:v>
                </c:pt>
                <c:pt idx="31">
                  <c:v>0.62388916666666661</c:v>
                </c:pt>
                <c:pt idx="32">
                  <c:v>0.6311108333333334</c:v>
                </c:pt>
                <c:pt idx="33">
                  <c:v>0.6399999999999999</c:v>
                </c:pt>
                <c:pt idx="34">
                  <c:v>0.65333333333333332</c:v>
                </c:pt>
                <c:pt idx="35">
                  <c:v>0.6444441666666666</c:v>
                </c:pt>
                <c:pt idx="36">
                  <c:v>0.62333249999999996</c:v>
                </c:pt>
                <c:pt idx="37">
                  <c:v>0.63277749999999999</c:v>
                </c:pt>
                <c:pt idx="38">
                  <c:v>0.62222333333333324</c:v>
                </c:pt>
                <c:pt idx="39">
                  <c:v>0.62777749999999999</c:v>
                </c:pt>
                <c:pt idx="40">
                  <c:v>0.62333249999999996</c:v>
                </c:pt>
                <c:pt idx="41">
                  <c:v>0.62388750000000004</c:v>
                </c:pt>
                <c:pt idx="42">
                  <c:v>0.61611166666666661</c:v>
                </c:pt>
                <c:pt idx="43">
                  <c:v>0.62333416666666663</c:v>
                </c:pt>
                <c:pt idx="44">
                  <c:v>0.60277750000000008</c:v>
                </c:pt>
                <c:pt idx="45">
                  <c:v>0.56888833333333333</c:v>
                </c:pt>
                <c:pt idx="46">
                  <c:v>0.59444666666666657</c:v>
                </c:pt>
                <c:pt idx="47">
                  <c:v>0.5700008333333334</c:v>
                </c:pt>
                <c:pt idx="48">
                  <c:v>0.57277833333333339</c:v>
                </c:pt>
                <c:pt idx="49">
                  <c:v>0.62666749999999993</c:v>
                </c:pt>
                <c:pt idx="50">
                  <c:v>0.59055500000000005</c:v>
                </c:pt>
                <c:pt idx="51">
                  <c:v>0.59166666666666667</c:v>
                </c:pt>
                <c:pt idx="52">
                  <c:v>0.55777749999999993</c:v>
                </c:pt>
                <c:pt idx="53">
                  <c:v>0.58833333333333326</c:v>
                </c:pt>
                <c:pt idx="54">
                  <c:v>0.58611083333333325</c:v>
                </c:pt>
                <c:pt idx="55">
                  <c:v>0.58111000000000013</c:v>
                </c:pt>
                <c:pt idx="56">
                  <c:v>0.56999999999999995</c:v>
                </c:pt>
                <c:pt idx="57">
                  <c:v>0.60166666666666668</c:v>
                </c:pt>
                <c:pt idx="58">
                  <c:v>0.58111083333333335</c:v>
                </c:pt>
                <c:pt idx="59">
                  <c:v>0.57111083333333335</c:v>
                </c:pt>
                <c:pt idx="60">
                  <c:v>0.60222249999999999</c:v>
                </c:pt>
                <c:pt idx="61">
                  <c:v>0.58833250000000004</c:v>
                </c:pt>
                <c:pt idx="62">
                  <c:v>0.58611166666666659</c:v>
                </c:pt>
                <c:pt idx="63">
                  <c:v>0.55777833333333338</c:v>
                </c:pt>
                <c:pt idx="64">
                  <c:v>0.59333416666666672</c:v>
                </c:pt>
                <c:pt idx="65">
                  <c:v>0.5711116666666668</c:v>
                </c:pt>
                <c:pt idx="66">
                  <c:v>0.5955558333333334</c:v>
                </c:pt>
                <c:pt idx="67">
                  <c:v>0.61777833333333321</c:v>
                </c:pt>
                <c:pt idx="68">
                  <c:v>0.59611166666666671</c:v>
                </c:pt>
                <c:pt idx="69">
                  <c:v>0.63333416666666664</c:v>
                </c:pt>
                <c:pt idx="70">
                  <c:v>0.62277833333333332</c:v>
                </c:pt>
                <c:pt idx="71">
                  <c:v>0.60222166666666666</c:v>
                </c:pt>
                <c:pt idx="72">
                  <c:v>0.59611166666666671</c:v>
                </c:pt>
                <c:pt idx="73">
                  <c:v>0.61722250000000001</c:v>
                </c:pt>
                <c:pt idx="74">
                  <c:v>0.59388916666666669</c:v>
                </c:pt>
                <c:pt idx="75">
                  <c:v>0.64222333333333337</c:v>
                </c:pt>
                <c:pt idx="76">
                  <c:v>0.63888916666666662</c:v>
                </c:pt>
                <c:pt idx="77">
                  <c:v>0.64777666666666667</c:v>
                </c:pt>
                <c:pt idx="78">
                  <c:v>0.6077783333333332</c:v>
                </c:pt>
                <c:pt idx="79">
                  <c:v>0.62555499999999997</c:v>
                </c:pt>
                <c:pt idx="80">
                  <c:v>0.62499999999999989</c:v>
                </c:pt>
                <c:pt idx="81">
                  <c:v>0.6122225</c:v>
                </c:pt>
                <c:pt idx="82">
                  <c:v>0.5861116666666667</c:v>
                </c:pt>
                <c:pt idx="83">
                  <c:v>0.60055583333333329</c:v>
                </c:pt>
                <c:pt idx="84">
                  <c:v>0.60889000000000004</c:v>
                </c:pt>
                <c:pt idx="85">
                  <c:v>0.6377775</c:v>
                </c:pt>
                <c:pt idx="86">
                  <c:v>0.58833333333333349</c:v>
                </c:pt>
                <c:pt idx="87">
                  <c:v>0.56777749999999994</c:v>
                </c:pt>
                <c:pt idx="88">
                  <c:v>0.62055583333333342</c:v>
                </c:pt>
                <c:pt idx="89">
                  <c:v>0.5955558333333334</c:v>
                </c:pt>
                <c:pt idx="90">
                  <c:v>0.58666666666666667</c:v>
                </c:pt>
                <c:pt idx="91">
                  <c:v>0.57666583333333332</c:v>
                </c:pt>
                <c:pt idx="92">
                  <c:v>0.56111083333333334</c:v>
                </c:pt>
                <c:pt idx="93">
                  <c:v>0.57777749999999994</c:v>
                </c:pt>
                <c:pt idx="94">
                  <c:v>0.54333333333333333</c:v>
                </c:pt>
                <c:pt idx="95">
                  <c:v>0.60611083333333338</c:v>
                </c:pt>
                <c:pt idx="96">
                  <c:v>0.61500083333333333</c:v>
                </c:pt>
                <c:pt idx="97">
                  <c:v>0.57722250000000008</c:v>
                </c:pt>
                <c:pt idx="98">
                  <c:v>0.61555416666666662</c:v>
                </c:pt>
                <c:pt idx="99">
                  <c:v>0.56777916666666661</c:v>
                </c:pt>
                <c:pt idx="100">
                  <c:v>0.60000083333333343</c:v>
                </c:pt>
                <c:pt idx="101">
                  <c:v>0.6055558333333334</c:v>
                </c:pt>
                <c:pt idx="102">
                  <c:v>0.57944416666666654</c:v>
                </c:pt>
                <c:pt idx="103">
                  <c:v>0.60444500000000001</c:v>
                </c:pt>
                <c:pt idx="104">
                  <c:v>0.60166666666666657</c:v>
                </c:pt>
                <c:pt idx="105">
                  <c:v>0.64666583333333327</c:v>
                </c:pt>
                <c:pt idx="106">
                  <c:v>0.63499916666666667</c:v>
                </c:pt>
                <c:pt idx="107">
                  <c:v>0.65833333333333333</c:v>
                </c:pt>
                <c:pt idx="108">
                  <c:v>0.61388999999999994</c:v>
                </c:pt>
                <c:pt idx="109">
                  <c:v>0.63055500000000009</c:v>
                </c:pt>
                <c:pt idx="110">
                  <c:v>0.59166666666666667</c:v>
                </c:pt>
                <c:pt idx="111">
                  <c:v>0.59611083333333337</c:v>
                </c:pt>
                <c:pt idx="112">
                  <c:v>0.58499916666666674</c:v>
                </c:pt>
                <c:pt idx="113">
                  <c:v>0.58166666666666667</c:v>
                </c:pt>
                <c:pt idx="114">
                  <c:v>0.58944500000000011</c:v>
                </c:pt>
                <c:pt idx="115">
                  <c:v>0.57944416666666665</c:v>
                </c:pt>
                <c:pt idx="116">
                  <c:v>0.54777833333333326</c:v>
                </c:pt>
                <c:pt idx="117">
                  <c:v>0.59722249999999988</c:v>
                </c:pt>
                <c:pt idx="118">
                  <c:v>0.6133333333333334</c:v>
                </c:pt>
                <c:pt idx="119">
                  <c:v>0.59277749999999996</c:v>
                </c:pt>
                <c:pt idx="120">
                  <c:v>0.59555583333333317</c:v>
                </c:pt>
                <c:pt idx="121">
                  <c:v>0.59166583333333334</c:v>
                </c:pt>
                <c:pt idx="122">
                  <c:v>0.58833333333333326</c:v>
                </c:pt>
                <c:pt idx="123">
                  <c:v>0.57777833333333328</c:v>
                </c:pt>
                <c:pt idx="124">
                  <c:v>0.58444416666666654</c:v>
                </c:pt>
                <c:pt idx="125">
                  <c:v>0.58055583333333327</c:v>
                </c:pt>
                <c:pt idx="126">
                  <c:v>0.61777833333333332</c:v>
                </c:pt>
                <c:pt idx="127">
                  <c:v>0.61166666666666669</c:v>
                </c:pt>
                <c:pt idx="128">
                  <c:v>0.59388916666666658</c:v>
                </c:pt>
                <c:pt idx="129">
                  <c:v>0.58777749999999995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0.72052363636363637</c:v>
                </c:pt>
                <c:pt idx="1">
                  <c:v>0.75387727272727278</c:v>
                </c:pt>
                <c:pt idx="2">
                  <c:v>0.7096136363636365</c:v>
                </c:pt>
                <c:pt idx="3">
                  <c:v>0.72992636363636376</c:v>
                </c:pt>
                <c:pt idx="4">
                  <c:v>0.71174454545454569</c:v>
                </c:pt>
                <c:pt idx="5">
                  <c:v>2.8296818181818183E-2</c:v>
                </c:pt>
                <c:pt idx="6">
                  <c:v>1.7575727272727274E-2</c:v>
                </c:pt>
                <c:pt idx="7">
                  <c:v>4.9509000000000004E-2</c:v>
                </c:pt>
                <c:pt idx="8">
                  <c:v>0.1792478181818182</c:v>
                </c:pt>
                <c:pt idx="9">
                  <c:v>0.35151545454545458</c:v>
                </c:pt>
                <c:pt idx="10">
                  <c:v>0.3858718181818182</c:v>
                </c:pt>
                <c:pt idx="11">
                  <c:v>0.34990545454545452</c:v>
                </c:pt>
                <c:pt idx="12">
                  <c:v>0.4520590909090908</c:v>
                </c:pt>
                <c:pt idx="13">
                  <c:v>0.57379272727272734</c:v>
                </c:pt>
                <c:pt idx="14">
                  <c:v>0.61906000000000005</c:v>
                </c:pt>
                <c:pt idx="15">
                  <c:v>0.6361336363636364</c:v>
                </c:pt>
                <c:pt idx="16">
                  <c:v>0.68723090909090923</c:v>
                </c:pt>
                <c:pt idx="17">
                  <c:v>0.69159818181818167</c:v>
                </c:pt>
                <c:pt idx="18">
                  <c:v>0.74252909090909103</c:v>
                </c:pt>
                <c:pt idx="19">
                  <c:v>0.74353181818181813</c:v>
                </c:pt>
                <c:pt idx="20">
                  <c:v>0.74242454545454539</c:v>
                </c:pt>
                <c:pt idx="21">
                  <c:v>0.7456436363636364</c:v>
                </c:pt>
                <c:pt idx="22">
                  <c:v>0.75375181818181813</c:v>
                </c:pt>
                <c:pt idx="23">
                  <c:v>0.75061636363636353</c:v>
                </c:pt>
                <c:pt idx="24">
                  <c:v>0.77619636363636357</c:v>
                </c:pt>
                <c:pt idx="25">
                  <c:v>0.74850636363636369</c:v>
                </c:pt>
                <c:pt idx="26">
                  <c:v>0.79345909090909106</c:v>
                </c:pt>
                <c:pt idx="27">
                  <c:v>0.74374000000000007</c:v>
                </c:pt>
                <c:pt idx="28">
                  <c:v>0.7328318181818182</c:v>
                </c:pt>
                <c:pt idx="29">
                  <c:v>0.75778454545454543</c:v>
                </c:pt>
                <c:pt idx="30">
                  <c:v>0.74708454545454539</c:v>
                </c:pt>
                <c:pt idx="31">
                  <c:v>0.71214363636363631</c:v>
                </c:pt>
                <c:pt idx="32">
                  <c:v>0.72980272727272721</c:v>
                </c:pt>
                <c:pt idx="33">
                  <c:v>0.7287981818181819</c:v>
                </c:pt>
                <c:pt idx="34">
                  <c:v>0.73416818181818178</c:v>
                </c:pt>
                <c:pt idx="35">
                  <c:v>0.73001090909090915</c:v>
                </c:pt>
                <c:pt idx="36">
                  <c:v>0.72121272727272712</c:v>
                </c:pt>
                <c:pt idx="37">
                  <c:v>0.71868363636363641</c:v>
                </c:pt>
                <c:pt idx="38">
                  <c:v>0.71646909090909083</c:v>
                </c:pt>
                <c:pt idx="39">
                  <c:v>0.68890181818181828</c:v>
                </c:pt>
                <c:pt idx="40">
                  <c:v>0.71669727272727279</c:v>
                </c:pt>
                <c:pt idx="41">
                  <c:v>0.73063727272727264</c:v>
                </c:pt>
                <c:pt idx="42">
                  <c:v>0.73101454545454547</c:v>
                </c:pt>
                <c:pt idx="43">
                  <c:v>0.73868272727272732</c:v>
                </c:pt>
                <c:pt idx="44">
                  <c:v>0.72041818181818174</c:v>
                </c:pt>
                <c:pt idx="45">
                  <c:v>0.72789818181818167</c:v>
                </c:pt>
                <c:pt idx="46">
                  <c:v>0.7113272727272727</c:v>
                </c:pt>
                <c:pt idx="47">
                  <c:v>0.70608272727272725</c:v>
                </c:pt>
                <c:pt idx="48">
                  <c:v>0.72739818181818172</c:v>
                </c:pt>
                <c:pt idx="49">
                  <c:v>0.73659272727272718</c:v>
                </c:pt>
                <c:pt idx="50">
                  <c:v>0.69515181818181826</c:v>
                </c:pt>
                <c:pt idx="51">
                  <c:v>0.73394090909090903</c:v>
                </c:pt>
                <c:pt idx="52">
                  <c:v>0.7011072727272728</c:v>
                </c:pt>
                <c:pt idx="53">
                  <c:v>0.71960272727272734</c:v>
                </c:pt>
                <c:pt idx="54">
                  <c:v>0.70273818181818182</c:v>
                </c:pt>
                <c:pt idx="55">
                  <c:v>0.70355272727272722</c:v>
                </c:pt>
                <c:pt idx="56">
                  <c:v>0.72555909090909076</c:v>
                </c:pt>
                <c:pt idx="57">
                  <c:v>0.74029272727272721</c:v>
                </c:pt>
                <c:pt idx="58">
                  <c:v>0.74871454545454552</c:v>
                </c:pt>
                <c:pt idx="59">
                  <c:v>0.71071999999999991</c:v>
                </c:pt>
                <c:pt idx="60">
                  <c:v>0.72365727272727276</c:v>
                </c:pt>
                <c:pt idx="61">
                  <c:v>0.7010245454545454</c:v>
                </c:pt>
                <c:pt idx="62">
                  <c:v>0.73951909090909096</c:v>
                </c:pt>
                <c:pt idx="63">
                  <c:v>0.73485909090909085</c:v>
                </c:pt>
                <c:pt idx="64">
                  <c:v>0.72808818181818191</c:v>
                </c:pt>
                <c:pt idx="65">
                  <c:v>0.7343581818181818</c:v>
                </c:pt>
                <c:pt idx="66">
                  <c:v>0.69333272727272721</c:v>
                </c:pt>
                <c:pt idx="67">
                  <c:v>0.71283090909090907</c:v>
                </c:pt>
                <c:pt idx="68">
                  <c:v>0.73659454545454539</c:v>
                </c:pt>
                <c:pt idx="69">
                  <c:v>0.74165090909090914</c:v>
                </c:pt>
                <c:pt idx="70">
                  <c:v>0.73224636363636364</c:v>
                </c:pt>
                <c:pt idx="71">
                  <c:v>0.7254763636363637</c:v>
                </c:pt>
                <c:pt idx="72">
                  <c:v>0.77922636363636366</c:v>
                </c:pt>
                <c:pt idx="73">
                  <c:v>0.74325909090909092</c:v>
                </c:pt>
                <c:pt idx="74">
                  <c:v>0.7224454545454545</c:v>
                </c:pt>
                <c:pt idx="75">
                  <c:v>0.75799454545454548</c:v>
                </c:pt>
                <c:pt idx="76">
                  <c:v>0.75283272727272721</c:v>
                </c:pt>
                <c:pt idx="77">
                  <c:v>0.73345909090909067</c:v>
                </c:pt>
                <c:pt idx="78">
                  <c:v>0.74395</c:v>
                </c:pt>
                <c:pt idx="79">
                  <c:v>0.69778454545454549</c:v>
                </c:pt>
                <c:pt idx="80">
                  <c:v>0.73678363636363642</c:v>
                </c:pt>
                <c:pt idx="81">
                  <c:v>0.7556745454545456</c:v>
                </c:pt>
                <c:pt idx="82">
                  <c:v>0.773249090909091</c:v>
                </c:pt>
                <c:pt idx="83">
                  <c:v>0.73728363636363636</c:v>
                </c:pt>
                <c:pt idx="84">
                  <c:v>0.72789999999999988</c:v>
                </c:pt>
                <c:pt idx="85">
                  <c:v>0.72223636363636379</c:v>
                </c:pt>
                <c:pt idx="86">
                  <c:v>0.71494272727272723</c:v>
                </c:pt>
                <c:pt idx="87">
                  <c:v>0.70294727272727264</c:v>
                </c:pt>
                <c:pt idx="88">
                  <c:v>0.70434727272727282</c:v>
                </c:pt>
                <c:pt idx="89">
                  <c:v>0.69393999999999989</c:v>
                </c:pt>
                <c:pt idx="90">
                  <c:v>0.69989636363636354</c:v>
                </c:pt>
                <c:pt idx="91">
                  <c:v>0.70999090909090912</c:v>
                </c:pt>
                <c:pt idx="92">
                  <c:v>0.72474454545454547</c:v>
                </c:pt>
                <c:pt idx="93">
                  <c:v>0.73473363636363653</c:v>
                </c:pt>
                <c:pt idx="94">
                  <c:v>0.73220454545454539</c:v>
                </c:pt>
                <c:pt idx="95">
                  <c:v>0.72434727272727262</c:v>
                </c:pt>
                <c:pt idx="96">
                  <c:v>0.68836000000000008</c:v>
                </c:pt>
                <c:pt idx="97">
                  <c:v>0.6582654545454546</c:v>
                </c:pt>
                <c:pt idx="98">
                  <c:v>0.65137</c:v>
                </c:pt>
                <c:pt idx="99">
                  <c:v>0.69876727272727268</c:v>
                </c:pt>
                <c:pt idx="100">
                  <c:v>0.69565363636363642</c:v>
                </c:pt>
                <c:pt idx="101">
                  <c:v>0.6796863636363637</c:v>
                </c:pt>
                <c:pt idx="102">
                  <c:v>0.68806636363636364</c:v>
                </c:pt>
                <c:pt idx="103">
                  <c:v>0.70495363636363639</c:v>
                </c:pt>
                <c:pt idx="104">
                  <c:v>0.70838181818181822</c:v>
                </c:pt>
                <c:pt idx="105">
                  <c:v>0.69494272727272721</c:v>
                </c:pt>
                <c:pt idx="106">
                  <c:v>0.69070090909090898</c:v>
                </c:pt>
                <c:pt idx="107">
                  <c:v>0.6994981818181818</c:v>
                </c:pt>
                <c:pt idx="108">
                  <c:v>0.70798181818181805</c:v>
                </c:pt>
                <c:pt idx="109">
                  <c:v>0.69109636363636373</c:v>
                </c:pt>
                <c:pt idx="110">
                  <c:v>0.68474363636363644</c:v>
                </c:pt>
                <c:pt idx="111">
                  <c:v>0.69423181818181812</c:v>
                </c:pt>
                <c:pt idx="112">
                  <c:v>0.70514272727272731</c:v>
                </c:pt>
                <c:pt idx="113">
                  <c:v>0.72453636363636353</c:v>
                </c:pt>
                <c:pt idx="114">
                  <c:v>0.73212090909090899</c:v>
                </c:pt>
                <c:pt idx="115">
                  <c:v>0.7241390909090909</c:v>
                </c:pt>
                <c:pt idx="116">
                  <c:v>0.7171572727272727</c:v>
                </c:pt>
                <c:pt idx="117">
                  <c:v>0.73101363636363637</c:v>
                </c:pt>
                <c:pt idx="118">
                  <c:v>0.71103454545454547</c:v>
                </c:pt>
                <c:pt idx="119">
                  <c:v>0.68917454545454537</c:v>
                </c:pt>
                <c:pt idx="120">
                  <c:v>0.71341727272727273</c:v>
                </c:pt>
                <c:pt idx="121">
                  <c:v>0.70957090909090903</c:v>
                </c:pt>
                <c:pt idx="122">
                  <c:v>0.69726181818181809</c:v>
                </c:pt>
                <c:pt idx="123">
                  <c:v>0.70374090909090903</c:v>
                </c:pt>
                <c:pt idx="124">
                  <c:v>0.70311454545454555</c:v>
                </c:pt>
                <c:pt idx="125">
                  <c:v>0.67281090909090913</c:v>
                </c:pt>
                <c:pt idx="126">
                  <c:v>0.72250818181818177</c:v>
                </c:pt>
                <c:pt idx="127">
                  <c:v>0.74990545454545443</c:v>
                </c:pt>
                <c:pt idx="128">
                  <c:v>0.70919545454545452</c:v>
                </c:pt>
                <c:pt idx="129">
                  <c:v>0.70938454545454543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0.70294999999999996</c:v>
                </c:pt>
                <c:pt idx="1">
                  <c:v>0.71775749999999994</c:v>
                </c:pt>
                <c:pt idx="2">
                  <c:v>0.71285416666666668</c:v>
                </c:pt>
                <c:pt idx="3">
                  <c:v>0.73247083333333352</c:v>
                </c:pt>
                <c:pt idx="4">
                  <c:v>0.7537733333333333</c:v>
                </c:pt>
                <c:pt idx="5">
                  <c:v>0.83425166666666684</c:v>
                </c:pt>
                <c:pt idx="6">
                  <c:v>0.76727916666666685</c:v>
                </c:pt>
                <c:pt idx="7">
                  <c:v>0.66590166666666661</c:v>
                </c:pt>
                <c:pt idx="8">
                  <c:v>0.59737583333333344</c:v>
                </c:pt>
                <c:pt idx="9">
                  <c:v>0.65072750000000001</c:v>
                </c:pt>
                <c:pt idx="10">
                  <c:v>0.64063333333333339</c:v>
                </c:pt>
                <c:pt idx="11">
                  <c:v>0.59256750000000002</c:v>
                </c:pt>
                <c:pt idx="12">
                  <c:v>0.59432916666666658</c:v>
                </c:pt>
                <c:pt idx="13">
                  <c:v>0.61756750000000005</c:v>
                </c:pt>
                <c:pt idx="14">
                  <c:v>0.66553583333333322</c:v>
                </c:pt>
                <c:pt idx="15">
                  <c:v>0.70164750000000009</c:v>
                </c:pt>
                <c:pt idx="16">
                  <c:v>0.76294999999999991</c:v>
                </c:pt>
                <c:pt idx="17">
                  <c:v>0.78988500000000006</c:v>
                </c:pt>
                <c:pt idx="18">
                  <c:v>0.75988583333333348</c:v>
                </c:pt>
                <c:pt idx="19">
                  <c:v>0.75655166666666673</c:v>
                </c:pt>
                <c:pt idx="20">
                  <c:v>0.75894666666666666</c:v>
                </c:pt>
                <c:pt idx="21">
                  <c:v>0.77247083333333333</c:v>
                </c:pt>
                <c:pt idx="22">
                  <c:v>0.76080500000000006</c:v>
                </c:pt>
                <c:pt idx="23">
                  <c:v>0.75609166666666683</c:v>
                </c:pt>
                <c:pt idx="24">
                  <c:v>0.76886916666666671</c:v>
                </c:pt>
                <c:pt idx="25">
                  <c:v>0.78432916666666674</c:v>
                </c:pt>
                <c:pt idx="26">
                  <c:v>0.76691583333333335</c:v>
                </c:pt>
                <c:pt idx="27">
                  <c:v>0.77737583333333327</c:v>
                </c:pt>
                <c:pt idx="28">
                  <c:v>0.72070999999999996</c:v>
                </c:pt>
                <c:pt idx="29">
                  <c:v>0.72210666666666656</c:v>
                </c:pt>
                <c:pt idx="30">
                  <c:v>0.71015250000000008</c:v>
                </c:pt>
                <c:pt idx="31">
                  <c:v>0.69655083333333323</c:v>
                </c:pt>
                <c:pt idx="32">
                  <c:v>0.71841083333333333</c:v>
                </c:pt>
                <c:pt idx="33">
                  <c:v>0.7107283333333333</c:v>
                </c:pt>
                <c:pt idx="34">
                  <c:v>0.73896499999999998</c:v>
                </c:pt>
                <c:pt idx="35">
                  <c:v>0.72109250000000003</c:v>
                </c:pt>
                <c:pt idx="36">
                  <c:v>0.73256666666666659</c:v>
                </c:pt>
                <c:pt idx="37">
                  <c:v>0.72264333333333319</c:v>
                </c:pt>
                <c:pt idx="38">
                  <c:v>0.71570916666666662</c:v>
                </c:pt>
                <c:pt idx="39">
                  <c:v>0.76136083333333338</c:v>
                </c:pt>
                <c:pt idx="40">
                  <c:v>0.73237416666666666</c:v>
                </c:pt>
                <c:pt idx="41">
                  <c:v>0.71090000000000009</c:v>
                </c:pt>
                <c:pt idx="42">
                  <c:v>0.75155249999999996</c:v>
                </c:pt>
                <c:pt idx="43">
                  <c:v>0.71053666666666659</c:v>
                </c:pt>
                <c:pt idx="44">
                  <c:v>0.73804583333333318</c:v>
                </c:pt>
                <c:pt idx="45">
                  <c:v>0.6874716666666667</c:v>
                </c:pt>
                <c:pt idx="46">
                  <c:v>0.69821833333333316</c:v>
                </c:pt>
                <c:pt idx="47">
                  <c:v>0.71433000000000002</c:v>
                </c:pt>
                <c:pt idx="48">
                  <c:v>0.69044000000000005</c:v>
                </c:pt>
                <c:pt idx="49">
                  <c:v>0.70997999999999994</c:v>
                </c:pt>
                <c:pt idx="50">
                  <c:v>0.7009008333333332</c:v>
                </c:pt>
                <c:pt idx="51">
                  <c:v>0.74821833333333343</c:v>
                </c:pt>
                <c:pt idx="52">
                  <c:v>0.74406249999999996</c:v>
                </c:pt>
                <c:pt idx="53">
                  <c:v>0.72061333333333344</c:v>
                </c:pt>
                <c:pt idx="54">
                  <c:v>0.70450166666666669</c:v>
                </c:pt>
                <c:pt idx="55">
                  <c:v>0.69396583333333339</c:v>
                </c:pt>
                <c:pt idx="56">
                  <c:v>0.72821833333333341</c:v>
                </c:pt>
                <c:pt idx="57">
                  <c:v>0.71848666666666661</c:v>
                </c:pt>
                <c:pt idx="58">
                  <c:v>0.7346166666666667</c:v>
                </c:pt>
                <c:pt idx="59">
                  <c:v>0.75063249999999992</c:v>
                </c:pt>
                <c:pt idx="60">
                  <c:v>0.72044083333333342</c:v>
                </c:pt>
                <c:pt idx="61">
                  <c:v>0.72563166666666679</c:v>
                </c:pt>
                <c:pt idx="62">
                  <c:v>0.74377333333333329</c:v>
                </c:pt>
                <c:pt idx="63">
                  <c:v>0.74684083333333329</c:v>
                </c:pt>
                <c:pt idx="64">
                  <c:v>0.67551666666666665</c:v>
                </c:pt>
                <c:pt idx="65">
                  <c:v>0.68413833333333329</c:v>
                </c:pt>
                <c:pt idx="66">
                  <c:v>0.70053583333333336</c:v>
                </c:pt>
                <c:pt idx="67">
                  <c:v>0.71812250000000011</c:v>
                </c:pt>
                <c:pt idx="68">
                  <c:v>0.72848666666666662</c:v>
                </c:pt>
                <c:pt idx="69">
                  <c:v>0.70906249999999993</c:v>
                </c:pt>
                <c:pt idx="70">
                  <c:v>0.67590166666666651</c:v>
                </c:pt>
                <c:pt idx="71">
                  <c:v>0.68785499999999999</c:v>
                </c:pt>
                <c:pt idx="72">
                  <c:v>0.7190616666666666</c:v>
                </c:pt>
                <c:pt idx="73">
                  <c:v>0.75275833333333342</c:v>
                </c:pt>
                <c:pt idx="74">
                  <c:v>0.73201083333333328</c:v>
                </c:pt>
                <c:pt idx="75">
                  <c:v>0.7129308333333334</c:v>
                </c:pt>
                <c:pt idx="76">
                  <c:v>0.6984866666666667</c:v>
                </c:pt>
                <c:pt idx="77">
                  <c:v>0.72153166666666679</c:v>
                </c:pt>
                <c:pt idx="78">
                  <c:v>0.7048658333333333</c:v>
                </c:pt>
                <c:pt idx="79">
                  <c:v>0.68774000000000013</c:v>
                </c:pt>
                <c:pt idx="80">
                  <c:v>0.69950083333333346</c:v>
                </c:pt>
                <c:pt idx="81">
                  <c:v>0.71739499999999989</c:v>
                </c:pt>
                <c:pt idx="82">
                  <c:v>0.71461750000000002</c:v>
                </c:pt>
                <c:pt idx="83">
                  <c:v>0.73183750000000003</c:v>
                </c:pt>
                <c:pt idx="84">
                  <c:v>0.74766333333333346</c:v>
                </c:pt>
                <c:pt idx="85">
                  <c:v>0.75128333333333341</c:v>
                </c:pt>
                <c:pt idx="86">
                  <c:v>0.74285500000000004</c:v>
                </c:pt>
                <c:pt idx="87">
                  <c:v>0.74507666666666683</c:v>
                </c:pt>
                <c:pt idx="88">
                  <c:v>0.75425333333333322</c:v>
                </c:pt>
                <c:pt idx="89">
                  <c:v>0.72906249999999995</c:v>
                </c:pt>
                <c:pt idx="90">
                  <c:v>0.74756750000000005</c:v>
                </c:pt>
                <c:pt idx="91">
                  <c:v>0.72534500000000002</c:v>
                </c:pt>
                <c:pt idx="92">
                  <c:v>0.70747083333333338</c:v>
                </c:pt>
                <c:pt idx="93">
                  <c:v>0.72747166666666663</c:v>
                </c:pt>
                <c:pt idx="94">
                  <c:v>0.73785583333333327</c:v>
                </c:pt>
                <c:pt idx="95">
                  <c:v>0.74386833333333346</c:v>
                </c:pt>
                <c:pt idx="96">
                  <c:v>0.71525000000000005</c:v>
                </c:pt>
                <c:pt idx="97">
                  <c:v>0.70793166666666663</c:v>
                </c:pt>
                <c:pt idx="98">
                  <c:v>0.70590083333333331</c:v>
                </c:pt>
                <c:pt idx="99">
                  <c:v>0.69655166666666668</c:v>
                </c:pt>
                <c:pt idx="100">
                  <c:v>0.69655083333333356</c:v>
                </c:pt>
                <c:pt idx="101">
                  <c:v>0.71404166666666669</c:v>
                </c:pt>
                <c:pt idx="102">
                  <c:v>0.73386916666666668</c:v>
                </c:pt>
                <c:pt idx="103">
                  <c:v>0.73710750000000003</c:v>
                </c:pt>
                <c:pt idx="104">
                  <c:v>0.73367916666666677</c:v>
                </c:pt>
                <c:pt idx="105">
                  <c:v>0.70274000000000003</c:v>
                </c:pt>
                <c:pt idx="106">
                  <c:v>0.73218499999999997</c:v>
                </c:pt>
                <c:pt idx="107">
                  <c:v>0.7033908333333333</c:v>
                </c:pt>
                <c:pt idx="108">
                  <c:v>0.6906133333333333</c:v>
                </c:pt>
                <c:pt idx="109">
                  <c:v>0.71182000000000001</c:v>
                </c:pt>
                <c:pt idx="110">
                  <c:v>0.70599583333333327</c:v>
                </c:pt>
                <c:pt idx="111">
                  <c:v>0.71247249999999995</c:v>
                </c:pt>
                <c:pt idx="112">
                  <c:v>0.71024916666666671</c:v>
                </c:pt>
                <c:pt idx="113">
                  <c:v>0.71386916666666667</c:v>
                </c:pt>
                <c:pt idx="114">
                  <c:v>0.68126333333333344</c:v>
                </c:pt>
                <c:pt idx="115">
                  <c:v>0.72034416666666667</c:v>
                </c:pt>
                <c:pt idx="116">
                  <c:v>0.67894583333333325</c:v>
                </c:pt>
                <c:pt idx="117">
                  <c:v>0.72413833333333333</c:v>
                </c:pt>
                <c:pt idx="118">
                  <c:v>0.72590083333333333</c:v>
                </c:pt>
                <c:pt idx="119">
                  <c:v>0.74785500000000005</c:v>
                </c:pt>
                <c:pt idx="120">
                  <c:v>0.7419349999999999</c:v>
                </c:pt>
                <c:pt idx="121">
                  <c:v>0.73701166666666662</c:v>
                </c:pt>
                <c:pt idx="122">
                  <c:v>0.7214558333333333</c:v>
                </c:pt>
                <c:pt idx="123">
                  <c:v>0.71421416666666648</c:v>
                </c:pt>
                <c:pt idx="124">
                  <c:v>0.67774000000000001</c:v>
                </c:pt>
                <c:pt idx="125">
                  <c:v>0.7197891666666667</c:v>
                </c:pt>
                <c:pt idx="126">
                  <c:v>0.69609166666666666</c:v>
                </c:pt>
                <c:pt idx="127">
                  <c:v>0.71626333333333336</c:v>
                </c:pt>
                <c:pt idx="128">
                  <c:v>0.72394749999999997</c:v>
                </c:pt>
                <c:pt idx="129">
                  <c:v>0.71636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0.61277833333333331</c:v>
                </c:pt>
                <c:pt idx="1">
                  <c:v>0.59055500000000005</c:v>
                </c:pt>
                <c:pt idx="2">
                  <c:v>0.57944416666666665</c:v>
                </c:pt>
                <c:pt idx="3">
                  <c:v>0.57444499999999998</c:v>
                </c:pt>
                <c:pt idx="4">
                  <c:v>0.60055500000000006</c:v>
                </c:pt>
                <c:pt idx="5">
                  <c:v>0.72333333333333327</c:v>
                </c:pt>
                <c:pt idx="6">
                  <c:v>0.71777666666666684</c:v>
                </c:pt>
                <c:pt idx="7">
                  <c:v>0.6638883333333333</c:v>
                </c:pt>
                <c:pt idx="8">
                  <c:v>0.64500083333333336</c:v>
                </c:pt>
                <c:pt idx="9">
                  <c:v>0.63611166666666663</c:v>
                </c:pt>
                <c:pt idx="10">
                  <c:v>0.5127775</c:v>
                </c:pt>
                <c:pt idx="11">
                  <c:v>0.36833416666666668</c:v>
                </c:pt>
                <c:pt idx="12">
                  <c:v>0.35333333333333333</c:v>
                </c:pt>
                <c:pt idx="13">
                  <c:v>0.40333333333333332</c:v>
                </c:pt>
                <c:pt idx="14">
                  <c:v>0.40611000000000003</c:v>
                </c:pt>
                <c:pt idx="15">
                  <c:v>0.42110999999999993</c:v>
                </c:pt>
                <c:pt idx="16">
                  <c:v>0.47611083333333343</c:v>
                </c:pt>
                <c:pt idx="17">
                  <c:v>0.48388999999999999</c:v>
                </c:pt>
                <c:pt idx="18">
                  <c:v>0.53333416666666655</c:v>
                </c:pt>
                <c:pt idx="19">
                  <c:v>0.56611</c:v>
                </c:pt>
                <c:pt idx="20">
                  <c:v>0.53388916666666675</c:v>
                </c:pt>
                <c:pt idx="21">
                  <c:v>0.57333250000000002</c:v>
                </c:pt>
                <c:pt idx="22">
                  <c:v>0.52444416666666671</c:v>
                </c:pt>
                <c:pt idx="23">
                  <c:v>0.52722333333333327</c:v>
                </c:pt>
                <c:pt idx="24">
                  <c:v>0.54055416666666667</c:v>
                </c:pt>
                <c:pt idx="25">
                  <c:v>0.55277750000000003</c:v>
                </c:pt>
                <c:pt idx="26">
                  <c:v>0.56888916666666667</c:v>
                </c:pt>
                <c:pt idx="27">
                  <c:v>0.55777749999999993</c:v>
                </c:pt>
                <c:pt idx="28">
                  <c:v>0.58166666666666667</c:v>
                </c:pt>
                <c:pt idx="29">
                  <c:v>0.55111083333333333</c:v>
                </c:pt>
                <c:pt idx="30">
                  <c:v>0.55166749999999998</c:v>
                </c:pt>
                <c:pt idx="31">
                  <c:v>0.54944500000000007</c:v>
                </c:pt>
                <c:pt idx="32">
                  <c:v>0.56499999999999995</c:v>
                </c:pt>
                <c:pt idx="33">
                  <c:v>0.52388916666666674</c:v>
                </c:pt>
                <c:pt idx="34">
                  <c:v>0.5149999999999999</c:v>
                </c:pt>
                <c:pt idx="35">
                  <c:v>0.52055499999999999</c:v>
                </c:pt>
                <c:pt idx="36">
                  <c:v>0.49722250000000007</c:v>
                </c:pt>
                <c:pt idx="37">
                  <c:v>0.5099999999999999</c:v>
                </c:pt>
                <c:pt idx="38">
                  <c:v>0.48833250000000006</c:v>
                </c:pt>
                <c:pt idx="39">
                  <c:v>0.51833249999999997</c:v>
                </c:pt>
                <c:pt idx="40">
                  <c:v>0.54777750000000003</c:v>
                </c:pt>
                <c:pt idx="41">
                  <c:v>0.52111249999999998</c:v>
                </c:pt>
                <c:pt idx="42">
                  <c:v>0.49555583333333325</c:v>
                </c:pt>
                <c:pt idx="43">
                  <c:v>0.48444416666666673</c:v>
                </c:pt>
                <c:pt idx="44">
                  <c:v>0.53333333333333344</c:v>
                </c:pt>
                <c:pt idx="45">
                  <c:v>0.52333249999999987</c:v>
                </c:pt>
                <c:pt idx="46">
                  <c:v>0.49666666666666665</c:v>
                </c:pt>
                <c:pt idx="47">
                  <c:v>0.51833333333333331</c:v>
                </c:pt>
                <c:pt idx="48">
                  <c:v>0.50333416666666664</c:v>
                </c:pt>
                <c:pt idx="49">
                  <c:v>0.53888916666666664</c:v>
                </c:pt>
                <c:pt idx="50">
                  <c:v>0.53944499999999995</c:v>
                </c:pt>
                <c:pt idx="51">
                  <c:v>0.55444499999999997</c:v>
                </c:pt>
                <c:pt idx="52">
                  <c:v>0.54555583333333335</c:v>
                </c:pt>
                <c:pt idx="53">
                  <c:v>0.54555583333333335</c:v>
                </c:pt>
                <c:pt idx="54">
                  <c:v>0.5555566666666667</c:v>
                </c:pt>
                <c:pt idx="55">
                  <c:v>0.51055499999999998</c:v>
                </c:pt>
                <c:pt idx="56">
                  <c:v>0.54888999999999999</c:v>
                </c:pt>
                <c:pt idx="57">
                  <c:v>0.54444499999999996</c:v>
                </c:pt>
                <c:pt idx="58">
                  <c:v>0.56666583333333331</c:v>
                </c:pt>
                <c:pt idx="59">
                  <c:v>0.5466658333333333</c:v>
                </c:pt>
                <c:pt idx="60">
                  <c:v>0.55277833333333326</c:v>
                </c:pt>
                <c:pt idx="61">
                  <c:v>0.55166666666666664</c:v>
                </c:pt>
                <c:pt idx="62">
                  <c:v>0.54444416666666673</c:v>
                </c:pt>
                <c:pt idx="63">
                  <c:v>0.57388916666666667</c:v>
                </c:pt>
                <c:pt idx="64">
                  <c:v>0.55166666666666664</c:v>
                </c:pt>
                <c:pt idx="65">
                  <c:v>0.56777750000000005</c:v>
                </c:pt>
                <c:pt idx="66">
                  <c:v>0.54055416666666667</c:v>
                </c:pt>
                <c:pt idx="67">
                  <c:v>0.55333333333333323</c:v>
                </c:pt>
                <c:pt idx="68">
                  <c:v>0.52388749999999995</c:v>
                </c:pt>
                <c:pt idx="69">
                  <c:v>0.54888916666666665</c:v>
                </c:pt>
                <c:pt idx="70">
                  <c:v>0.56166666666666665</c:v>
                </c:pt>
                <c:pt idx="71">
                  <c:v>0.5444458333333333</c:v>
                </c:pt>
                <c:pt idx="72">
                  <c:v>0.55444583333333319</c:v>
                </c:pt>
                <c:pt idx="73">
                  <c:v>0.55944416666666663</c:v>
                </c:pt>
                <c:pt idx="74">
                  <c:v>0.58222249999999998</c:v>
                </c:pt>
                <c:pt idx="75">
                  <c:v>0.55166666666666664</c:v>
                </c:pt>
                <c:pt idx="76">
                  <c:v>0.53277916666666669</c:v>
                </c:pt>
                <c:pt idx="77">
                  <c:v>0.51833249999999997</c:v>
                </c:pt>
                <c:pt idx="78">
                  <c:v>0.52611083333333342</c:v>
                </c:pt>
                <c:pt idx="79">
                  <c:v>0.52499916666666679</c:v>
                </c:pt>
                <c:pt idx="80">
                  <c:v>0.55500000000000005</c:v>
                </c:pt>
                <c:pt idx="81">
                  <c:v>0.56111083333333334</c:v>
                </c:pt>
                <c:pt idx="82">
                  <c:v>0.5833341666666666</c:v>
                </c:pt>
                <c:pt idx="83">
                  <c:v>0.56166666666666665</c:v>
                </c:pt>
                <c:pt idx="84">
                  <c:v>0.53166583333333339</c:v>
                </c:pt>
                <c:pt idx="85">
                  <c:v>0.56555583333333337</c:v>
                </c:pt>
                <c:pt idx="86">
                  <c:v>0.5605566666666667</c:v>
                </c:pt>
                <c:pt idx="87">
                  <c:v>0.5672233333333333</c:v>
                </c:pt>
                <c:pt idx="88">
                  <c:v>0.57166666666666666</c:v>
                </c:pt>
                <c:pt idx="89">
                  <c:v>0.53000083333333325</c:v>
                </c:pt>
                <c:pt idx="90">
                  <c:v>0.58000083333333341</c:v>
                </c:pt>
                <c:pt idx="91">
                  <c:v>0.53277750000000001</c:v>
                </c:pt>
                <c:pt idx="92">
                  <c:v>0.52611083333333331</c:v>
                </c:pt>
                <c:pt idx="93">
                  <c:v>0.54</c:v>
                </c:pt>
                <c:pt idx="94">
                  <c:v>0.5427791666666667</c:v>
                </c:pt>
                <c:pt idx="95">
                  <c:v>0.49999999999999994</c:v>
                </c:pt>
                <c:pt idx="96">
                  <c:v>0.52610999999999997</c:v>
                </c:pt>
                <c:pt idx="97">
                  <c:v>0.49277750000000009</c:v>
                </c:pt>
                <c:pt idx="98">
                  <c:v>0.55388916666666665</c:v>
                </c:pt>
                <c:pt idx="99">
                  <c:v>0.56222249999999996</c:v>
                </c:pt>
                <c:pt idx="100">
                  <c:v>0.54944416666666673</c:v>
                </c:pt>
                <c:pt idx="101">
                  <c:v>0.54166666666666663</c:v>
                </c:pt>
                <c:pt idx="102">
                  <c:v>0.5144441666666667</c:v>
                </c:pt>
                <c:pt idx="103">
                  <c:v>0.49722250000000007</c:v>
                </c:pt>
                <c:pt idx="104">
                  <c:v>0.52555583333333333</c:v>
                </c:pt>
                <c:pt idx="105">
                  <c:v>0.51889000000000007</c:v>
                </c:pt>
                <c:pt idx="106">
                  <c:v>0.5272216666666667</c:v>
                </c:pt>
                <c:pt idx="107">
                  <c:v>0.55500000000000005</c:v>
                </c:pt>
                <c:pt idx="108">
                  <c:v>0.52666749999999996</c:v>
                </c:pt>
                <c:pt idx="109">
                  <c:v>0.49944499999999997</c:v>
                </c:pt>
                <c:pt idx="110">
                  <c:v>0.51777833333333334</c:v>
                </c:pt>
                <c:pt idx="111">
                  <c:v>0.51944416666666671</c:v>
                </c:pt>
                <c:pt idx="112">
                  <c:v>0.50888833333333339</c:v>
                </c:pt>
                <c:pt idx="113">
                  <c:v>0.55111166666666667</c:v>
                </c:pt>
                <c:pt idx="114">
                  <c:v>0.5633324999999999</c:v>
                </c:pt>
                <c:pt idx="115">
                  <c:v>0.56777833333333338</c:v>
                </c:pt>
                <c:pt idx="116">
                  <c:v>0.54888833333333342</c:v>
                </c:pt>
                <c:pt idx="117">
                  <c:v>0.52166666666666661</c:v>
                </c:pt>
                <c:pt idx="118">
                  <c:v>0.54277833333333325</c:v>
                </c:pt>
                <c:pt idx="119">
                  <c:v>0.56166749999999988</c:v>
                </c:pt>
                <c:pt idx="120">
                  <c:v>0.52222250000000003</c:v>
                </c:pt>
                <c:pt idx="121">
                  <c:v>0.53611083333333343</c:v>
                </c:pt>
                <c:pt idx="122">
                  <c:v>0.53111083333333331</c:v>
                </c:pt>
                <c:pt idx="123">
                  <c:v>0.54944416666666673</c:v>
                </c:pt>
                <c:pt idx="124">
                  <c:v>0.55333333333333334</c:v>
                </c:pt>
                <c:pt idx="125">
                  <c:v>0.53610999999999998</c:v>
                </c:pt>
                <c:pt idx="126">
                  <c:v>0.53222249999999993</c:v>
                </c:pt>
                <c:pt idx="127">
                  <c:v>0.52666666666666673</c:v>
                </c:pt>
                <c:pt idx="128">
                  <c:v>0.50888916666666673</c:v>
                </c:pt>
                <c:pt idx="129">
                  <c:v>0.50666666666666671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0.67191181818181811</c:v>
                </c:pt>
                <c:pt idx="1">
                  <c:v>0.67354363636363646</c:v>
                </c:pt>
                <c:pt idx="2">
                  <c:v>0.7336463636363636</c:v>
                </c:pt>
                <c:pt idx="3">
                  <c:v>0.74516181818181804</c:v>
                </c:pt>
                <c:pt idx="4">
                  <c:v>0.69918545454545455</c:v>
                </c:pt>
                <c:pt idx="5">
                  <c:v>4.5057545454545454E-2</c:v>
                </c:pt>
                <c:pt idx="6">
                  <c:v>6.6666363636363642E-3</c:v>
                </c:pt>
                <c:pt idx="7">
                  <c:v>0.12670918181818183</c:v>
                </c:pt>
                <c:pt idx="8">
                  <c:v>0.32242363636363641</c:v>
                </c:pt>
                <c:pt idx="9">
                  <c:v>0.4987463636363636</c:v>
                </c:pt>
                <c:pt idx="10">
                  <c:v>0.40566363636363634</c:v>
                </c:pt>
                <c:pt idx="11">
                  <c:v>0.28754363636363633</c:v>
                </c:pt>
                <c:pt idx="12">
                  <c:v>0.32645727272727282</c:v>
                </c:pt>
                <c:pt idx="13">
                  <c:v>0.36787909090909088</c:v>
                </c:pt>
                <c:pt idx="14">
                  <c:v>0.42658272727272722</c:v>
                </c:pt>
                <c:pt idx="15">
                  <c:v>0.45356272727272734</c:v>
                </c:pt>
                <c:pt idx="16">
                  <c:v>0.5102199999999999</c:v>
                </c:pt>
                <c:pt idx="17">
                  <c:v>0.50328181818181827</c:v>
                </c:pt>
                <c:pt idx="18">
                  <c:v>0.56217363636363638</c:v>
                </c:pt>
                <c:pt idx="19">
                  <c:v>0.57207909090909093</c:v>
                </c:pt>
                <c:pt idx="20">
                  <c:v>0.56532909090909089</c:v>
                </c:pt>
                <c:pt idx="21">
                  <c:v>0.58079454545454545</c:v>
                </c:pt>
                <c:pt idx="22">
                  <c:v>0.59067999999999998</c:v>
                </c:pt>
                <c:pt idx="23">
                  <c:v>0.59835000000000005</c:v>
                </c:pt>
                <c:pt idx="24">
                  <c:v>0.63421181818181804</c:v>
                </c:pt>
                <c:pt idx="25">
                  <c:v>0.59126454545454543</c:v>
                </c:pt>
                <c:pt idx="26">
                  <c:v>0.58873545454545451</c:v>
                </c:pt>
                <c:pt idx="27">
                  <c:v>0.58056363636363628</c:v>
                </c:pt>
                <c:pt idx="28">
                  <c:v>0.61431636363636355</c:v>
                </c:pt>
                <c:pt idx="29">
                  <c:v>0.62048090909090914</c:v>
                </c:pt>
                <c:pt idx="30">
                  <c:v>0.60190181818181809</c:v>
                </c:pt>
                <c:pt idx="31">
                  <c:v>0.58875727272727274</c:v>
                </c:pt>
                <c:pt idx="32">
                  <c:v>0.62422272727272721</c:v>
                </c:pt>
                <c:pt idx="33">
                  <c:v>0.57763909090909094</c:v>
                </c:pt>
                <c:pt idx="34">
                  <c:v>0.55481818181818177</c:v>
                </c:pt>
                <c:pt idx="35">
                  <c:v>0.58541181818181809</c:v>
                </c:pt>
                <c:pt idx="36">
                  <c:v>0.55995909090909091</c:v>
                </c:pt>
                <c:pt idx="37">
                  <c:v>0.58177545454545443</c:v>
                </c:pt>
                <c:pt idx="38">
                  <c:v>0.61621727272727267</c:v>
                </c:pt>
                <c:pt idx="39">
                  <c:v>0.5830727272727273</c:v>
                </c:pt>
                <c:pt idx="40">
                  <c:v>0.59630181818181827</c:v>
                </c:pt>
                <c:pt idx="41">
                  <c:v>0.62014727272727277</c:v>
                </c:pt>
                <c:pt idx="42">
                  <c:v>0.62430545454545439</c:v>
                </c:pt>
                <c:pt idx="43">
                  <c:v>0.62583181818181821</c:v>
                </c:pt>
                <c:pt idx="44">
                  <c:v>0.65402272727272726</c:v>
                </c:pt>
                <c:pt idx="45">
                  <c:v>0.62169363636363639</c:v>
                </c:pt>
                <c:pt idx="46">
                  <c:v>0.63874454545454551</c:v>
                </c:pt>
                <c:pt idx="47">
                  <c:v>0.62802545454545455</c:v>
                </c:pt>
                <c:pt idx="48">
                  <c:v>0.68319727272727282</c:v>
                </c:pt>
                <c:pt idx="49">
                  <c:v>0.66129454545454547</c:v>
                </c:pt>
                <c:pt idx="50">
                  <c:v>0.64583181818181823</c:v>
                </c:pt>
                <c:pt idx="51">
                  <c:v>0.62229909090909097</c:v>
                </c:pt>
                <c:pt idx="52">
                  <c:v>0.63947727272727273</c:v>
                </c:pt>
                <c:pt idx="53">
                  <c:v>0.63803545454545452</c:v>
                </c:pt>
                <c:pt idx="54">
                  <c:v>0.62702181818181824</c:v>
                </c:pt>
                <c:pt idx="55">
                  <c:v>0.63985363636363635</c:v>
                </c:pt>
                <c:pt idx="56">
                  <c:v>0.64227818181818175</c:v>
                </c:pt>
                <c:pt idx="57">
                  <c:v>0.64846454545454557</c:v>
                </c:pt>
                <c:pt idx="58">
                  <c:v>0.62643727272727279</c:v>
                </c:pt>
                <c:pt idx="59">
                  <c:v>0.65947818181818174</c:v>
                </c:pt>
                <c:pt idx="60">
                  <c:v>0.62825545454545439</c:v>
                </c:pt>
                <c:pt idx="61">
                  <c:v>0.61813999999999991</c:v>
                </c:pt>
                <c:pt idx="62">
                  <c:v>0.66564272727272744</c:v>
                </c:pt>
                <c:pt idx="63">
                  <c:v>0.68029272727272727</c:v>
                </c:pt>
                <c:pt idx="64">
                  <c:v>0.67887090909090897</c:v>
                </c:pt>
                <c:pt idx="65">
                  <c:v>0.65613454545454541</c:v>
                </c:pt>
                <c:pt idx="66">
                  <c:v>0.62683545454545464</c:v>
                </c:pt>
                <c:pt idx="67">
                  <c:v>0.65655181818181807</c:v>
                </c:pt>
                <c:pt idx="68">
                  <c:v>0.6512027272727271</c:v>
                </c:pt>
                <c:pt idx="69">
                  <c:v>0.64443090909090917</c:v>
                </c:pt>
                <c:pt idx="70">
                  <c:v>0.63371000000000011</c:v>
                </c:pt>
                <c:pt idx="71">
                  <c:v>0.64250818181818181</c:v>
                </c:pt>
                <c:pt idx="72">
                  <c:v>0.65272818181818171</c:v>
                </c:pt>
                <c:pt idx="73">
                  <c:v>0.65625909090909085</c:v>
                </c:pt>
                <c:pt idx="74">
                  <c:v>0.67949909090909089</c:v>
                </c:pt>
                <c:pt idx="75">
                  <c:v>0.63995818181818176</c:v>
                </c:pt>
                <c:pt idx="76">
                  <c:v>0.66330090909090911</c:v>
                </c:pt>
                <c:pt idx="77">
                  <c:v>0.65362545454545462</c:v>
                </c:pt>
                <c:pt idx="78">
                  <c:v>0.66089909090909105</c:v>
                </c:pt>
                <c:pt idx="79">
                  <c:v>0.66998999999999997</c:v>
                </c:pt>
                <c:pt idx="80">
                  <c:v>0.65878727272727255</c:v>
                </c:pt>
                <c:pt idx="81">
                  <c:v>0.68353090909090897</c:v>
                </c:pt>
                <c:pt idx="82">
                  <c:v>0.67182909090909082</c:v>
                </c:pt>
                <c:pt idx="83">
                  <c:v>0.65433727272727282</c:v>
                </c:pt>
                <c:pt idx="84">
                  <c:v>0.63289454545454549</c:v>
                </c:pt>
                <c:pt idx="85">
                  <c:v>0.66654090909090902</c:v>
                </c:pt>
                <c:pt idx="86">
                  <c:v>0.64802636363636368</c:v>
                </c:pt>
                <c:pt idx="87">
                  <c:v>0.68643636363636373</c:v>
                </c:pt>
                <c:pt idx="88">
                  <c:v>0.63924909090909099</c:v>
                </c:pt>
                <c:pt idx="89">
                  <c:v>0.64553727272727268</c:v>
                </c:pt>
                <c:pt idx="90">
                  <c:v>0.64998999999999996</c:v>
                </c:pt>
                <c:pt idx="91">
                  <c:v>0.64685545454545457</c:v>
                </c:pt>
                <c:pt idx="92">
                  <c:v>0.67674000000000001</c:v>
                </c:pt>
                <c:pt idx="93">
                  <c:v>0.68411636363636363</c:v>
                </c:pt>
                <c:pt idx="94">
                  <c:v>0.65157727272727262</c:v>
                </c:pt>
                <c:pt idx="95">
                  <c:v>0.65320727272727275</c:v>
                </c:pt>
                <c:pt idx="96">
                  <c:v>0.66635363636363631</c:v>
                </c:pt>
                <c:pt idx="97">
                  <c:v>0.69826454545454553</c:v>
                </c:pt>
                <c:pt idx="98">
                  <c:v>0.68037636363636356</c:v>
                </c:pt>
                <c:pt idx="99">
                  <c:v>0.69301909090909097</c:v>
                </c:pt>
                <c:pt idx="100">
                  <c:v>0.66513999999999995</c:v>
                </c:pt>
                <c:pt idx="101">
                  <c:v>0.68978000000000006</c:v>
                </c:pt>
                <c:pt idx="102">
                  <c:v>0.70574818181818177</c:v>
                </c:pt>
                <c:pt idx="103">
                  <c:v>0.67483818181818189</c:v>
                </c:pt>
                <c:pt idx="104">
                  <c:v>0.67939363636363648</c:v>
                </c:pt>
                <c:pt idx="105">
                  <c:v>0.69191272727272723</c:v>
                </c:pt>
                <c:pt idx="106">
                  <c:v>0.7035327272727272</c:v>
                </c:pt>
                <c:pt idx="107">
                  <c:v>0.66865181818181818</c:v>
                </c:pt>
                <c:pt idx="108">
                  <c:v>0.66706454545454541</c:v>
                </c:pt>
                <c:pt idx="109">
                  <c:v>0.6447445454545454</c:v>
                </c:pt>
                <c:pt idx="110">
                  <c:v>0.69191272727272723</c:v>
                </c:pt>
                <c:pt idx="111">
                  <c:v>0.73161818181818183</c:v>
                </c:pt>
                <c:pt idx="112">
                  <c:v>0.70089999999999997</c:v>
                </c:pt>
                <c:pt idx="113">
                  <c:v>0.64250818181818192</c:v>
                </c:pt>
                <c:pt idx="114">
                  <c:v>0.6869590909090908</c:v>
                </c:pt>
                <c:pt idx="115">
                  <c:v>0.66524545454545458</c:v>
                </c:pt>
                <c:pt idx="116">
                  <c:v>0.678180909090909</c:v>
                </c:pt>
                <c:pt idx="117">
                  <c:v>0.68900636363636358</c:v>
                </c:pt>
                <c:pt idx="118">
                  <c:v>0.66635454545454553</c:v>
                </c:pt>
                <c:pt idx="119">
                  <c:v>0.70737818181818179</c:v>
                </c:pt>
                <c:pt idx="120">
                  <c:v>0.67232999999999987</c:v>
                </c:pt>
                <c:pt idx="121">
                  <c:v>0.6812127272727273</c:v>
                </c:pt>
                <c:pt idx="122">
                  <c:v>0.64158818181818189</c:v>
                </c:pt>
                <c:pt idx="123">
                  <c:v>0.67776454545454545</c:v>
                </c:pt>
                <c:pt idx="124">
                  <c:v>0.69515090909090904</c:v>
                </c:pt>
                <c:pt idx="125">
                  <c:v>0.6606881818181819</c:v>
                </c:pt>
                <c:pt idx="126">
                  <c:v>0.66980181818181816</c:v>
                </c:pt>
                <c:pt idx="127">
                  <c:v>0.64252818181818183</c:v>
                </c:pt>
                <c:pt idx="128">
                  <c:v>0.67354272727272735</c:v>
                </c:pt>
                <c:pt idx="129">
                  <c:v>0.66453545454545448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0.66959749999999996</c:v>
                </c:pt>
                <c:pt idx="1">
                  <c:v>0.68488499999999997</c:v>
                </c:pt>
                <c:pt idx="2">
                  <c:v>0.69266333333333341</c:v>
                </c:pt>
                <c:pt idx="3">
                  <c:v>0.67218333333333335</c:v>
                </c:pt>
                <c:pt idx="4">
                  <c:v>0.6646941666666667</c:v>
                </c:pt>
                <c:pt idx="5">
                  <c:v>0.76544083333333346</c:v>
                </c:pt>
                <c:pt idx="6">
                  <c:v>0.68228083333333334</c:v>
                </c:pt>
                <c:pt idx="7">
                  <c:v>0.61191666666666666</c:v>
                </c:pt>
                <c:pt idx="8">
                  <c:v>0.63201249999999998</c:v>
                </c:pt>
                <c:pt idx="9">
                  <c:v>0.65932916666666663</c:v>
                </c:pt>
                <c:pt idx="10">
                  <c:v>0.66109166666666674</c:v>
                </c:pt>
                <c:pt idx="11">
                  <c:v>0.58089999999999997</c:v>
                </c:pt>
                <c:pt idx="12">
                  <c:v>0.58728000000000002</c:v>
                </c:pt>
                <c:pt idx="13">
                  <c:v>0.60616833333333342</c:v>
                </c:pt>
                <c:pt idx="14">
                  <c:v>0.62210750000000004</c:v>
                </c:pt>
                <c:pt idx="15">
                  <c:v>0.61396583333333343</c:v>
                </c:pt>
                <c:pt idx="16">
                  <c:v>0.66201249999999989</c:v>
                </c:pt>
                <c:pt idx="17">
                  <c:v>0.66107333333333329</c:v>
                </c:pt>
                <c:pt idx="18">
                  <c:v>0.69181916666666654</c:v>
                </c:pt>
                <c:pt idx="19">
                  <c:v>0.71515249999999997</c:v>
                </c:pt>
                <c:pt idx="20">
                  <c:v>0.69164750000000008</c:v>
                </c:pt>
                <c:pt idx="21">
                  <c:v>0.68747250000000015</c:v>
                </c:pt>
                <c:pt idx="22">
                  <c:v>0.68886916666666675</c:v>
                </c:pt>
                <c:pt idx="23">
                  <c:v>0.700345</c:v>
                </c:pt>
                <c:pt idx="24">
                  <c:v>0.68377499999999991</c:v>
                </c:pt>
                <c:pt idx="25">
                  <c:v>0.68831416666666667</c:v>
                </c:pt>
                <c:pt idx="26">
                  <c:v>0.68498083333333337</c:v>
                </c:pt>
                <c:pt idx="27">
                  <c:v>0.69867749999999995</c:v>
                </c:pt>
                <c:pt idx="28">
                  <c:v>0.68831416666666678</c:v>
                </c:pt>
                <c:pt idx="29">
                  <c:v>0.66331416666666665</c:v>
                </c:pt>
                <c:pt idx="30">
                  <c:v>0.67877499999999991</c:v>
                </c:pt>
                <c:pt idx="31">
                  <c:v>0.66988499999999995</c:v>
                </c:pt>
                <c:pt idx="32">
                  <c:v>0.68563333333333343</c:v>
                </c:pt>
                <c:pt idx="33">
                  <c:v>0.66386916666666662</c:v>
                </c:pt>
                <c:pt idx="34">
                  <c:v>0.7034100000000002</c:v>
                </c:pt>
                <c:pt idx="35">
                  <c:v>0.69728000000000012</c:v>
                </c:pt>
                <c:pt idx="36">
                  <c:v>0.65820000000000001</c:v>
                </c:pt>
                <c:pt idx="37">
                  <c:v>0.65312250000000005</c:v>
                </c:pt>
                <c:pt idx="38">
                  <c:v>0.67191500000000015</c:v>
                </c:pt>
                <c:pt idx="39">
                  <c:v>0.67978916666666667</c:v>
                </c:pt>
                <c:pt idx="40">
                  <c:v>0.70118750000000007</c:v>
                </c:pt>
                <c:pt idx="41">
                  <c:v>0.67831333333333343</c:v>
                </c:pt>
                <c:pt idx="42">
                  <c:v>0.6617249999999999</c:v>
                </c:pt>
                <c:pt idx="43">
                  <c:v>0.65162833333333336</c:v>
                </c:pt>
                <c:pt idx="44">
                  <c:v>0.66783500000000007</c:v>
                </c:pt>
                <c:pt idx="45">
                  <c:v>0.66635999999999995</c:v>
                </c:pt>
                <c:pt idx="46">
                  <c:v>0.68174333333333326</c:v>
                </c:pt>
                <c:pt idx="47">
                  <c:v>0.70979083333333337</c:v>
                </c:pt>
                <c:pt idx="48">
                  <c:v>0.66256666666666664</c:v>
                </c:pt>
                <c:pt idx="49">
                  <c:v>0.67116833333333326</c:v>
                </c:pt>
                <c:pt idx="50">
                  <c:v>0.6680075000000002</c:v>
                </c:pt>
                <c:pt idx="51">
                  <c:v>0.66032666666666662</c:v>
                </c:pt>
                <c:pt idx="52">
                  <c:v>0.66005666666666662</c:v>
                </c:pt>
                <c:pt idx="53">
                  <c:v>0.6865524999999999</c:v>
                </c:pt>
                <c:pt idx="54">
                  <c:v>0.6594066666666667</c:v>
                </c:pt>
                <c:pt idx="55">
                  <c:v>0.65996166666666667</c:v>
                </c:pt>
                <c:pt idx="56">
                  <c:v>0.66940583333333326</c:v>
                </c:pt>
                <c:pt idx="57">
                  <c:v>0.68932916666666666</c:v>
                </c:pt>
                <c:pt idx="58">
                  <c:v>0.69164750000000008</c:v>
                </c:pt>
                <c:pt idx="59">
                  <c:v>0.68331416666666678</c:v>
                </c:pt>
                <c:pt idx="60">
                  <c:v>0.73377499999999996</c:v>
                </c:pt>
                <c:pt idx="61">
                  <c:v>0.7221074999999999</c:v>
                </c:pt>
                <c:pt idx="62">
                  <c:v>0.71239499999999989</c:v>
                </c:pt>
                <c:pt idx="63">
                  <c:v>0.74101583333333332</c:v>
                </c:pt>
                <c:pt idx="64">
                  <c:v>0.68394666666666681</c:v>
                </c:pt>
                <c:pt idx="65">
                  <c:v>0.6923758333333333</c:v>
                </c:pt>
                <c:pt idx="66">
                  <c:v>0.72377416666666672</c:v>
                </c:pt>
                <c:pt idx="67">
                  <c:v>0.67201249999999979</c:v>
                </c:pt>
                <c:pt idx="68">
                  <c:v>0.6986783333333334</c:v>
                </c:pt>
                <c:pt idx="69">
                  <c:v>0.70775750000000004</c:v>
                </c:pt>
                <c:pt idx="70">
                  <c:v>0.69191666666666674</c:v>
                </c:pt>
                <c:pt idx="71">
                  <c:v>0.69969416666666673</c:v>
                </c:pt>
                <c:pt idx="72">
                  <c:v>0.67570916666666658</c:v>
                </c:pt>
                <c:pt idx="73">
                  <c:v>0.67858249999999998</c:v>
                </c:pt>
                <c:pt idx="74">
                  <c:v>0.68988583333333342</c:v>
                </c:pt>
                <c:pt idx="75">
                  <c:v>0.71005750000000001</c:v>
                </c:pt>
                <c:pt idx="76">
                  <c:v>0.6844066666666665</c:v>
                </c:pt>
                <c:pt idx="77">
                  <c:v>0.65764333333333325</c:v>
                </c:pt>
                <c:pt idx="78">
                  <c:v>0.64505583333333327</c:v>
                </c:pt>
                <c:pt idx="79">
                  <c:v>0.64764333333333335</c:v>
                </c:pt>
                <c:pt idx="80">
                  <c:v>0.70783416666666676</c:v>
                </c:pt>
                <c:pt idx="81">
                  <c:v>0.67773916666666667</c:v>
                </c:pt>
                <c:pt idx="82">
                  <c:v>0.66783416666666673</c:v>
                </c:pt>
                <c:pt idx="83">
                  <c:v>0.67783416666666685</c:v>
                </c:pt>
                <c:pt idx="84">
                  <c:v>0.67570833333333347</c:v>
                </c:pt>
                <c:pt idx="85">
                  <c:v>0.68080416666666654</c:v>
                </c:pt>
                <c:pt idx="86">
                  <c:v>0.67570833333333324</c:v>
                </c:pt>
                <c:pt idx="87">
                  <c:v>0.70932916666666668</c:v>
                </c:pt>
                <c:pt idx="88">
                  <c:v>0.66607333333333341</c:v>
                </c:pt>
                <c:pt idx="89">
                  <c:v>0.67616750000000003</c:v>
                </c:pt>
                <c:pt idx="90">
                  <c:v>0.6583916666666666</c:v>
                </c:pt>
                <c:pt idx="91">
                  <c:v>0.67848666666666657</c:v>
                </c:pt>
                <c:pt idx="92">
                  <c:v>0.65404250000000008</c:v>
                </c:pt>
                <c:pt idx="93">
                  <c:v>0.64570833333333344</c:v>
                </c:pt>
                <c:pt idx="94">
                  <c:v>0.63617000000000001</c:v>
                </c:pt>
                <c:pt idx="95">
                  <c:v>0.68645583333333315</c:v>
                </c:pt>
                <c:pt idx="96">
                  <c:v>0.64894666666666667</c:v>
                </c:pt>
                <c:pt idx="97">
                  <c:v>0.65885083333333339</c:v>
                </c:pt>
                <c:pt idx="98">
                  <c:v>0.644675</c:v>
                </c:pt>
                <c:pt idx="99">
                  <c:v>0.68729833333333346</c:v>
                </c:pt>
                <c:pt idx="100">
                  <c:v>0.64440583333333334</c:v>
                </c:pt>
                <c:pt idx="101">
                  <c:v>0.65136083333333328</c:v>
                </c:pt>
                <c:pt idx="102">
                  <c:v>0.69681916666666677</c:v>
                </c:pt>
                <c:pt idx="103">
                  <c:v>0.66163000000000005</c:v>
                </c:pt>
                <c:pt idx="104">
                  <c:v>0.66894666666666669</c:v>
                </c:pt>
                <c:pt idx="105">
                  <c:v>0.64727916666666674</c:v>
                </c:pt>
                <c:pt idx="106">
                  <c:v>0.68894749999999993</c:v>
                </c:pt>
                <c:pt idx="107">
                  <c:v>0.68153249999999999</c:v>
                </c:pt>
                <c:pt idx="108">
                  <c:v>0.68293083333333338</c:v>
                </c:pt>
                <c:pt idx="109">
                  <c:v>0.68450166666666679</c:v>
                </c:pt>
                <c:pt idx="110">
                  <c:v>0.66858333333333331</c:v>
                </c:pt>
                <c:pt idx="111">
                  <c:v>0.66701166666666667</c:v>
                </c:pt>
                <c:pt idx="112">
                  <c:v>0.66162833333333337</c:v>
                </c:pt>
                <c:pt idx="113">
                  <c:v>0.65227916666666663</c:v>
                </c:pt>
                <c:pt idx="114">
                  <c:v>0.63124583333333339</c:v>
                </c:pt>
                <c:pt idx="115">
                  <c:v>0.65885083333333339</c:v>
                </c:pt>
                <c:pt idx="116">
                  <c:v>0.66802750000000011</c:v>
                </c:pt>
                <c:pt idx="117">
                  <c:v>0.70515333333333319</c:v>
                </c:pt>
                <c:pt idx="118">
                  <c:v>0.73080416666666659</c:v>
                </c:pt>
                <c:pt idx="119">
                  <c:v>0.68254833333333342</c:v>
                </c:pt>
                <c:pt idx="120">
                  <c:v>0.67662916666666673</c:v>
                </c:pt>
                <c:pt idx="121">
                  <c:v>0.71153166666666667</c:v>
                </c:pt>
                <c:pt idx="122">
                  <c:v>0.68839000000000006</c:v>
                </c:pt>
                <c:pt idx="123">
                  <c:v>0.68913750000000018</c:v>
                </c:pt>
                <c:pt idx="124">
                  <c:v>0.68921250000000012</c:v>
                </c:pt>
                <c:pt idx="125">
                  <c:v>0.67385083333333329</c:v>
                </c:pt>
                <c:pt idx="126">
                  <c:v>0.64319833333333332</c:v>
                </c:pt>
                <c:pt idx="127">
                  <c:v>0.67254916666666664</c:v>
                </c:pt>
                <c:pt idx="128">
                  <c:v>0.64810333333333336</c:v>
                </c:pt>
                <c:pt idx="129">
                  <c:v>0.64699166666666663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0.49277749999999992</c:v>
                </c:pt>
                <c:pt idx="1">
                  <c:v>0.52555583333333333</c:v>
                </c:pt>
                <c:pt idx="2">
                  <c:v>0.52333333333333332</c:v>
                </c:pt>
                <c:pt idx="3">
                  <c:v>0.55777833333333338</c:v>
                </c:pt>
                <c:pt idx="4">
                  <c:v>0.55166583333333341</c:v>
                </c:pt>
                <c:pt idx="5">
                  <c:v>0.78333249999999988</c:v>
                </c:pt>
                <c:pt idx="6">
                  <c:v>0.78722166666666682</c:v>
                </c:pt>
                <c:pt idx="7">
                  <c:v>0.72000083333333331</c:v>
                </c:pt>
                <c:pt idx="8">
                  <c:v>0.66277750000000013</c:v>
                </c:pt>
                <c:pt idx="9">
                  <c:v>0.67722166666666661</c:v>
                </c:pt>
                <c:pt idx="10">
                  <c:v>0.56944416666666664</c:v>
                </c:pt>
                <c:pt idx="11">
                  <c:v>0.35166666666666663</c:v>
                </c:pt>
                <c:pt idx="12">
                  <c:v>0.33166750000000006</c:v>
                </c:pt>
                <c:pt idx="13">
                  <c:v>0.35111249999999999</c:v>
                </c:pt>
                <c:pt idx="14">
                  <c:v>0.36888833333333332</c:v>
                </c:pt>
                <c:pt idx="15">
                  <c:v>0.39499999999999996</c:v>
                </c:pt>
                <c:pt idx="16">
                  <c:v>0.45222333333333337</c:v>
                </c:pt>
                <c:pt idx="17">
                  <c:v>0.47333416666666667</c:v>
                </c:pt>
                <c:pt idx="18">
                  <c:v>0.49722249999999996</c:v>
                </c:pt>
                <c:pt idx="19">
                  <c:v>0.50444416666666669</c:v>
                </c:pt>
                <c:pt idx="20">
                  <c:v>0.50055500000000008</c:v>
                </c:pt>
                <c:pt idx="21">
                  <c:v>0.50055666666666665</c:v>
                </c:pt>
                <c:pt idx="22">
                  <c:v>0.5105575</c:v>
                </c:pt>
                <c:pt idx="23">
                  <c:v>0.52166666666666661</c:v>
                </c:pt>
                <c:pt idx="24">
                  <c:v>0.50444416666666669</c:v>
                </c:pt>
                <c:pt idx="25">
                  <c:v>0.51833333333333342</c:v>
                </c:pt>
                <c:pt idx="26">
                  <c:v>0.51111166666666663</c:v>
                </c:pt>
                <c:pt idx="27">
                  <c:v>0.52333333333333343</c:v>
                </c:pt>
                <c:pt idx="28">
                  <c:v>0.54777833333333326</c:v>
                </c:pt>
                <c:pt idx="29">
                  <c:v>0.50055583333333342</c:v>
                </c:pt>
                <c:pt idx="30">
                  <c:v>0.45333333333333337</c:v>
                </c:pt>
                <c:pt idx="31">
                  <c:v>0.49166749999999992</c:v>
                </c:pt>
                <c:pt idx="32">
                  <c:v>0.50888916666666673</c:v>
                </c:pt>
                <c:pt idx="33">
                  <c:v>0.52166750000000006</c:v>
                </c:pt>
                <c:pt idx="34">
                  <c:v>0.50333416666666675</c:v>
                </c:pt>
                <c:pt idx="35">
                  <c:v>0.50555666666666677</c:v>
                </c:pt>
                <c:pt idx="36">
                  <c:v>0.51500000000000001</c:v>
                </c:pt>
                <c:pt idx="37">
                  <c:v>0.50333250000000007</c:v>
                </c:pt>
                <c:pt idx="38">
                  <c:v>0.51277666666666677</c:v>
                </c:pt>
                <c:pt idx="39">
                  <c:v>0.52055499999999999</c:v>
                </c:pt>
                <c:pt idx="40">
                  <c:v>0.49833333333333329</c:v>
                </c:pt>
                <c:pt idx="41">
                  <c:v>0.50777749999999999</c:v>
                </c:pt>
                <c:pt idx="42">
                  <c:v>0.52666666666666673</c:v>
                </c:pt>
                <c:pt idx="43">
                  <c:v>0.48055666666666658</c:v>
                </c:pt>
                <c:pt idx="44">
                  <c:v>0.49111083333333339</c:v>
                </c:pt>
                <c:pt idx="45">
                  <c:v>0.49777833333333327</c:v>
                </c:pt>
                <c:pt idx="46">
                  <c:v>0.50000083333333345</c:v>
                </c:pt>
                <c:pt idx="47">
                  <c:v>0.50444333333333324</c:v>
                </c:pt>
                <c:pt idx="48">
                  <c:v>0.48166666666666669</c:v>
                </c:pt>
                <c:pt idx="49">
                  <c:v>0.48222249999999994</c:v>
                </c:pt>
                <c:pt idx="50">
                  <c:v>0.51610999999999996</c:v>
                </c:pt>
                <c:pt idx="51">
                  <c:v>0.54944416666666662</c:v>
                </c:pt>
                <c:pt idx="52">
                  <c:v>0.51500000000000001</c:v>
                </c:pt>
                <c:pt idx="53">
                  <c:v>0.51444500000000004</c:v>
                </c:pt>
                <c:pt idx="54">
                  <c:v>0.49555499999999997</c:v>
                </c:pt>
                <c:pt idx="55">
                  <c:v>0.52222083333333325</c:v>
                </c:pt>
                <c:pt idx="56">
                  <c:v>0.48166583333333329</c:v>
                </c:pt>
                <c:pt idx="57">
                  <c:v>0.52444583333333328</c:v>
                </c:pt>
                <c:pt idx="58">
                  <c:v>0.50666666666666671</c:v>
                </c:pt>
                <c:pt idx="59">
                  <c:v>0.51111166666666674</c:v>
                </c:pt>
                <c:pt idx="60">
                  <c:v>0.49611083333333333</c:v>
                </c:pt>
                <c:pt idx="61">
                  <c:v>0.54444416666666662</c:v>
                </c:pt>
                <c:pt idx="62">
                  <c:v>0.51888833333333328</c:v>
                </c:pt>
                <c:pt idx="63">
                  <c:v>0.50444333333333324</c:v>
                </c:pt>
                <c:pt idx="64">
                  <c:v>0.5144441666666667</c:v>
                </c:pt>
                <c:pt idx="65">
                  <c:v>0.47777750000000013</c:v>
                </c:pt>
                <c:pt idx="66">
                  <c:v>0.49222333333333329</c:v>
                </c:pt>
                <c:pt idx="67">
                  <c:v>0.46944333333333338</c:v>
                </c:pt>
                <c:pt idx="68">
                  <c:v>0.48999916666666671</c:v>
                </c:pt>
                <c:pt idx="69">
                  <c:v>0.52944499999999983</c:v>
                </c:pt>
                <c:pt idx="70">
                  <c:v>0.50000000000000011</c:v>
                </c:pt>
                <c:pt idx="71">
                  <c:v>0.49888916666666661</c:v>
                </c:pt>
                <c:pt idx="72">
                  <c:v>0.50111166666666673</c:v>
                </c:pt>
                <c:pt idx="73">
                  <c:v>0.46166750000000012</c:v>
                </c:pt>
                <c:pt idx="74">
                  <c:v>0.46611083333333342</c:v>
                </c:pt>
                <c:pt idx="75">
                  <c:v>0.49888833333333332</c:v>
                </c:pt>
                <c:pt idx="76">
                  <c:v>0.45333249999999997</c:v>
                </c:pt>
                <c:pt idx="77">
                  <c:v>0.47833333333333333</c:v>
                </c:pt>
                <c:pt idx="78">
                  <c:v>0.47333249999999999</c:v>
                </c:pt>
                <c:pt idx="79">
                  <c:v>0.49611083333333333</c:v>
                </c:pt>
                <c:pt idx="80">
                  <c:v>0.52333333333333332</c:v>
                </c:pt>
                <c:pt idx="81">
                  <c:v>0.49555583333333342</c:v>
                </c:pt>
                <c:pt idx="82">
                  <c:v>0.52222333333333337</c:v>
                </c:pt>
                <c:pt idx="83">
                  <c:v>0.49944416666666669</c:v>
                </c:pt>
                <c:pt idx="84">
                  <c:v>0.48999916666666671</c:v>
                </c:pt>
                <c:pt idx="85">
                  <c:v>0.505</c:v>
                </c:pt>
                <c:pt idx="86">
                  <c:v>0.52111166666666664</c:v>
                </c:pt>
                <c:pt idx="87">
                  <c:v>0.50444333333333324</c:v>
                </c:pt>
                <c:pt idx="88">
                  <c:v>0.51333499999999999</c:v>
                </c:pt>
                <c:pt idx="89">
                  <c:v>0.49277749999999992</c:v>
                </c:pt>
                <c:pt idx="90">
                  <c:v>0.53944416666666661</c:v>
                </c:pt>
                <c:pt idx="91">
                  <c:v>0.53555500000000011</c:v>
                </c:pt>
                <c:pt idx="92">
                  <c:v>0.49555416666666657</c:v>
                </c:pt>
                <c:pt idx="93">
                  <c:v>0.53388833333333341</c:v>
                </c:pt>
                <c:pt idx="94">
                  <c:v>0.54388833333333342</c:v>
                </c:pt>
                <c:pt idx="95">
                  <c:v>0.52722250000000004</c:v>
                </c:pt>
                <c:pt idx="96">
                  <c:v>0.54777666666666669</c:v>
                </c:pt>
                <c:pt idx="97">
                  <c:v>0.49666583333333331</c:v>
                </c:pt>
                <c:pt idx="98">
                  <c:v>0.49000000000000005</c:v>
                </c:pt>
                <c:pt idx="99">
                  <c:v>0.52333166666666675</c:v>
                </c:pt>
                <c:pt idx="100">
                  <c:v>0.49999999999999994</c:v>
                </c:pt>
                <c:pt idx="101">
                  <c:v>0.5144441666666667</c:v>
                </c:pt>
                <c:pt idx="102">
                  <c:v>0.50888916666666673</c:v>
                </c:pt>
                <c:pt idx="103">
                  <c:v>0.55777833333333326</c:v>
                </c:pt>
                <c:pt idx="104">
                  <c:v>0.5566658333333333</c:v>
                </c:pt>
                <c:pt idx="105">
                  <c:v>0.51666583333333338</c:v>
                </c:pt>
                <c:pt idx="106">
                  <c:v>0.53500083333333326</c:v>
                </c:pt>
                <c:pt idx="107">
                  <c:v>0.53444416666666672</c:v>
                </c:pt>
                <c:pt idx="108">
                  <c:v>0.55833333333333335</c:v>
                </c:pt>
                <c:pt idx="109">
                  <c:v>0.52166666666666661</c:v>
                </c:pt>
                <c:pt idx="110">
                  <c:v>0.49722250000000007</c:v>
                </c:pt>
                <c:pt idx="111">
                  <c:v>0.45833416666666665</c:v>
                </c:pt>
                <c:pt idx="112">
                  <c:v>0.48111166666666666</c:v>
                </c:pt>
                <c:pt idx="113">
                  <c:v>0.48555583333333341</c:v>
                </c:pt>
                <c:pt idx="114">
                  <c:v>0.52722249999999993</c:v>
                </c:pt>
                <c:pt idx="115">
                  <c:v>0.48277750000000003</c:v>
                </c:pt>
                <c:pt idx="116">
                  <c:v>0.53166749999999996</c:v>
                </c:pt>
                <c:pt idx="117">
                  <c:v>0.50555499999999998</c:v>
                </c:pt>
                <c:pt idx="118">
                  <c:v>0.4822216666666666</c:v>
                </c:pt>
                <c:pt idx="119">
                  <c:v>0.50055666666666665</c:v>
                </c:pt>
                <c:pt idx="120">
                  <c:v>0.51944500000000005</c:v>
                </c:pt>
                <c:pt idx="121">
                  <c:v>0.54388999999999998</c:v>
                </c:pt>
                <c:pt idx="122">
                  <c:v>0.50722166666666668</c:v>
                </c:pt>
                <c:pt idx="123">
                  <c:v>0.53000083333333337</c:v>
                </c:pt>
                <c:pt idx="124">
                  <c:v>0.53833333333333333</c:v>
                </c:pt>
                <c:pt idx="125">
                  <c:v>0.55000083333333338</c:v>
                </c:pt>
                <c:pt idx="126">
                  <c:v>0.55333250000000012</c:v>
                </c:pt>
                <c:pt idx="127">
                  <c:v>0.53833249999999999</c:v>
                </c:pt>
                <c:pt idx="128">
                  <c:v>0.52333333333333332</c:v>
                </c:pt>
                <c:pt idx="129">
                  <c:v>0.52666666666666673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0.64254909090909085</c:v>
                </c:pt>
                <c:pt idx="1">
                  <c:v>0.61293636363636361</c:v>
                </c:pt>
                <c:pt idx="2">
                  <c:v>0.64919545454545469</c:v>
                </c:pt>
                <c:pt idx="3">
                  <c:v>0.65425363636363643</c:v>
                </c:pt>
                <c:pt idx="4">
                  <c:v>0.67071999999999998</c:v>
                </c:pt>
                <c:pt idx="5">
                  <c:v>1.839090909090909E-2</c:v>
                </c:pt>
                <c:pt idx="6">
                  <c:v>4.4263545454545451E-2</c:v>
                </c:pt>
                <c:pt idx="7">
                  <c:v>0.25139054545454548</c:v>
                </c:pt>
                <c:pt idx="8">
                  <c:v>0.40154545454545459</c:v>
                </c:pt>
                <c:pt idx="9">
                  <c:v>0.48470181818181818</c:v>
                </c:pt>
                <c:pt idx="10">
                  <c:v>0.37193363636363641</c:v>
                </c:pt>
                <c:pt idx="11">
                  <c:v>0.20137909090909092</c:v>
                </c:pt>
                <c:pt idx="12">
                  <c:v>0.24837909090909091</c:v>
                </c:pt>
                <c:pt idx="13">
                  <c:v>0.31807727272727271</c:v>
                </c:pt>
                <c:pt idx="14">
                  <c:v>0.33799454545454549</c:v>
                </c:pt>
                <c:pt idx="15">
                  <c:v>0.3706172727272728</c:v>
                </c:pt>
                <c:pt idx="16">
                  <c:v>0.4024445454545455</c:v>
                </c:pt>
                <c:pt idx="17">
                  <c:v>0.41922727272727267</c:v>
                </c:pt>
                <c:pt idx="18">
                  <c:v>0.41841181818181816</c:v>
                </c:pt>
                <c:pt idx="19">
                  <c:v>0.46278000000000002</c:v>
                </c:pt>
                <c:pt idx="20">
                  <c:v>0.48764818181818187</c:v>
                </c:pt>
                <c:pt idx="21">
                  <c:v>0.47945636363636362</c:v>
                </c:pt>
                <c:pt idx="22">
                  <c:v>0.47811909090909094</c:v>
                </c:pt>
                <c:pt idx="23">
                  <c:v>0.51814000000000004</c:v>
                </c:pt>
                <c:pt idx="24">
                  <c:v>0.51824545454545456</c:v>
                </c:pt>
                <c:pt idx="25">
                  <c:v>0.50169272727272729</c:v>
                </c:pt>
                <c:pt idx="26">
                  <c:v>0.48733545454545452</c:v>
                </c:pt>
                <c:pt idx="27">
                  <c:v>0.4727490909090909</c:v>
                </c:pt>
                <c:pt idx="28">
                  <c:v>0.5431972727272727</c:v>
                </c:pt>
                <c:pt idx="29">
                  <c:v>0.54016818181818183</c:v>
                </c:pt>
                <c:pt idx="30">
                  <c:v>0.4976181818181819</c:v>
                </c:pt>
                <c:pt idx="31">
                  <c:v>0.53592545454545448</c:v>
                </c:pt>
                <c:pt idx="32">
                  <c:v>0.51381363636363642</c:v>
                </c:pt>
                <c:pt idx="33">
                  <c:v>0.54250818181818194</c:v>
                </c:pt>
                <c:pt idx="34">
                  <c:v>0.57623727272727276</c:v>
                </c:pt>
                <c:pt idx="35">
                  <c:v>0.56066818181818179</c:v>
                </c:pt>
                <c:pt idx="36">
                  <c:v>0.56459909090909088</c:v>
                </c:pt>
                <c:pt idx="37">
                  <c:v>0.58075272727272731</c:v>
                </c:pt>
                <c:pt idx="38">
                  <c:v>0.60016727272727277</c:v>
                </c:pt>
                <c:pt idx="39">
                  <c:v>0.60472272727272725</c:v>
                </c:pt>
                <c:pt idx="40">
                  <c:v>0.58754545454545459</c:v>
                </c:pt>
                <c:pt idx="41">
                  <c:v>0.57381363636363636</c:v>
                </c:pt>
                <c:pt idx="42">
                  <c:v>0.57421090909090911</c:v>
                </c:pt>
                <c:pt idx="43">
                  <c:v>0.56369999999999998</c:v>
                </c:pt>
                <c:pt idx="44">
                  <c:v>0.56965454545454541</c:v>
                </c:pt>
                <c:pt idx="45">
                  <c:v>0.57519454545454551</c:v>
                </c:pt>
                <c:pt idx="46">
                  <c:v>0.55024000000000006</c:v>
                </c:pt>
                <c:pt idx="47">
                  <c:v>0.56146272727272728</c:v>
                </c:pt>
                <c:pt idx="48">
                  <c:v>0.54652090909090911</c:v>
                </c:pt>
                <c:pt idx="49">
                  <c:v>0.56714818181818183</c:v>
                </c:pt>
                <c:pt idx="50">
                  <c:v>0.54762727272727263</c:v>
                </c:pt>
                <c:pt idx="51">
                  <c:v>0.5876490909090909</c:v>
                </c:pt>
                <c:pt idx="52">
                  <c:v>0.58896545454545446</c:v>
                </c:pt>
                <c:pt idx="53">
                  <c:v>0.57744999999999991</c:v>
                </c:pt>
                <c:pt idx="54">
                  <c:v>0.59573636363636362</c:v>
                </c:pt>
                <c:pt idx="55">
                  <c:v>0.5845154545454545</c:v>
                </c:pt>
                <c:pt idx="56">
                  <c:v>0.54967727272727274</c:v>
                </c:pt>
                <c:pt idx="57">
                  <c:v>0.57423272727272723</c:v>
                </c:pt>
                <c:pt idx="58">
                  <c:v>0.58624909090909094</c:v>
                </c:pt>
                <c:pt idx="59">
                  <c:v>0.5638036363636364</c:v>
                </c:pt>
                <c:pt idx="60">
                  <c:v>0.63019818181818188</c:v>
                </c:pt>
                <c:pt idx="61">
                  <c:v>0.5795827272727273</c:v>
                </c:pt>
                <c:pt idx="62">
                  <c:v>0.61475454545454544</c:v>
                </c:pt>
                <c:pt idx="63">
                  <c:v>0.61655272727272736</c:v>
                </c:pt>
                <c:pt idx="64">
                  <c:v>0.59262181818181814</c:v>
                </c:pt>
                <c:pt idx="65">
                  <c:v>0.59159909090909091</c:v>
                </c:pt>
                <c:pt idx="66">
                  <c:v>0.59573636363636373</c:v>
                </c:pt>
                <c:pt idx="67">
                  <c:v>0.60505818181818183</c:v>
                </c:pt>
                <c:pt idx="68">
                  <c:v>0.58171454545454548</c:v>
                </c:pt>
                <c:pt idx="69">
                  <c:v>0.61525454545454539</c:v>
                </c:pt>
                <c:pt idx="70">
                  <c:v>0.61849636363636362</c:v>
                </c:pt>
                <c:pt idx="71">
                  <c:v>0.63151545454545444</c:v>
                </c:pt>
                <c:pt idx="72">
                  <c:v>0.63728363636363639</c:v>
                </c:pt>
                <c:pt idx="73">
                  <c:v>0.66699999999999993</c:v>
                </c:pt>
                <c:pt idx="74">
                  <c:v>0.65717909090909099</c:v>
                </c:pt>
                <c:pt idx="75">
                  <c:v>0.69567363636363644</c:v>
                </c:pt>
                <c:pt idx="76">
                  <c:v>0.64737727272727275</c:v>
                </c:pt>
                <c:pt idx="77">
                  <c:v>0.61897545454545455</c:v>
                </c:pt>
                <c:pt idx="78">
                  <c:v>0.62102636363636365</c:v>
                </c:pt>
                <c:pt idx="79">
                  <c:v>0.6255590909090909</c:v>
                </c:pt>
                <c:pt idx="80">
                  <c:v>0.59646727272727285</c:v>
                </c:pt>
                <c:pt idx="81">
                  <c:v>0.63101454545454538</c:v>
                </c:pt>
                <c:pt idx="82">
                  <c:v>0.65747272727272732</c:v>
                </c:pt>
                <c:pt idx="83">
                  <c:v>0.66110818181818176</c:v>
                </c:pt>
                <c:pt idx="84">
                  <c:v>0.64271727272727275</c:v>
                </c:pt>
                <c:pt idx="85">
                  <c:v>0.63412818181818165</c:v>
                </c:pt>
                <c:pt idx="86">
                  <c:v>0.64221545454545459</c:v>
                </c:pt>
                <c:pt idx="87">
                  <c:v>0.64605999999999997</c:v>
                </c:pt>
                <c:pt idx="88">
                  <c:v>0.63354181818181821</c:v>
                </c:pt>
                <c:pt idx="89">
                  <c:v>0.61849727272727273</c:v>
                </c:pt>
                <c:pt idx="90">
                  <c:v>0.67688545454545457</c:v>
                </c:pt>
                <c:pt idx="91">
                  <c:v>0.6691118181818182</c:v>
                </c:pt>
                <c:pt idx="92">
                  <c:v>0.64737818181818185</c:v>
                </c:pt>
                <c:pt idx="93">
                  <c:v>0.69496363636363634</c:v>
                </c:pt>
                <c:pt idx="94">
                  <c:v>0.64750181818181807</c:v>
                </c:pt>
                <c:pt idx="95">
                  <c:v>0.63304090909090904</c:v>
                </c:pt>
                <c:pt idx="96">
                  <c:v>0.64070999999999989</c:v>
                </c:pt>
                <c:pt idx="97">
                  <c:v>0.65780636363636358</c:v>
                </c:pt>
                <c:pt idx="98">
                  <c:v>0.65577909090909092</c:v>
                </c:pt>
                <c:pt idx="99">
                  <c:v>0.64942454545454542</c:v>
                </c:pt>
                <c:pt idx="100">
                  <c:v>0.64645909090909093</c:v>
                </c:pt>
                <c:pt idx="101">
                  <c:v>0.64363727272727267</c:v>
                </c:pt>
                <c:pt idx="102">
                  <c:v>0.6478772727272728</c:v>
                </c:pt>
                <c:pt idx="103">
                  <c:v>0.60363727272727274</c:v>
                </c:pt>
                <c:pt idx="104">
                  <c:v>0.64403363636363642</c:v>
                </c:pt>
                <c:pt idx="105">
                  <c:v>0.62595545454545454</c:v>
                </c:pt>
                <c:pt idx="106">
                  <c:v>0.63939454545454555</c:v>
                </c:pt>
                <c:pt idx="107">
                  <c:v>0.67072090909090898</c:v>
                </c:pt>
                <c:pt idx="108">
                  <c:v>0.66890181818181815</c:v>
                </c:pt>
                <c:pt idx="109">
                  <c:v>0.7071063636363637</c:v>
                </c:pt>
                <c:pt idx="110">
                  <c:v>0.64181909090909095</c:v>
                </c:pt>
                <c:pt idx="111">
                  <c:v>0.65811909090909093</c:v>
                </c:pt>
                <c:pt idx="112">
                  <c:v>0.67103545454545455</c:v>
                </c:pt>
                <c:pt idx="113">
                  <c:v>0.65182909090909102</c:v>
                </c:pt>
                <c:pt idx="114">
                  <c:v>0.64535000000000009</c:v>
                </c:pt>
                <c:pt idx="115">
                  <c:v>0.6241372727272726</c:v>
                </c:pt>
                <c:pt idx="116">
                  <c:v>0.64100181818181812</c:v>
                </c:pt>
                <c:pt idx="117">
                  <c:v>0.62121272727272725</c:v>
                </c:pt>
                <c:pt idx="118">
                  <c:v>0.59845454545454546</c:v>
                </c:pt>
                <c:pt idx="119">
                  <c:v>0.68555999999999984</c:v>
                </c:pt>
                <c:pt idx="120">
                  <c:v>0.62100363636363642</c:v>
                </c:pt>
                <c:pt idx="121">
                  <c:v>0.66879909090909095</c:v>
                </c:pt>
                <c:pt idx="122">
                  <c:v>0.64725090909090899</c:v>
                </c:pt>
                <c:pt idx="123">
                  <c:v>0.67030272727272733</c:v>
                </c:pt>
                <c:pt idx="124">
                  <c:v>0.64658272727272725</c:v>
                </c:pt>
                <c:pt idx="125">
                  <c:v>0.61786909090909092</c:v>
                </c:pt>
                <c:pt idx="126">
                  <c:v>0.66645818181818184</c:v>
                </c:pt>
                <c:pt idx="127">
                  <c:v>0.67828636363636352</c:v>
                </c:pt>
                <c:pt idx="128">
                  <c:v>0.67788909090909089</c:v>
                </c:pt>
                <c:pt idx="129">
                  <c:v>0.70000090909090917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0.57591520098289684</c:v>
                  </c:pt>
                  <c:pt idx="1">
                    <c:v>0.65786129823706196</c:v>
                  </c:pt>
                  <c:pt idx="2">
                    <c:v>0.70254925027668147</c:v>
                  </c:pt>
                  <c:pt idx="3">
                    <c:v>1.1100014789789421</c:v>
                  </c:pt>
                  <c:pt idx="4">
                    <c:v>0.95449219689805687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0.57591520098289684</c:v>
                  </c:pt>
                  <c:pt idx="1">
                    <c:v>0.65786129823706196</c:v>
                  </c:pt>
                  <c:pt idx="2">
                    <c:v>0.70254925027668147</c:v>
                  </c:pt>
                  <c:pt idx="3">
                    <c:v>1.1100014789789421</c:v>
                  </c:pt>
                  <c:pt idx="4">
                    <c:v>0.95449219689805687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8.9041791666666672</c:v>
                </c:pt>
                <c:pt idx="1">
                  <c:v>9.5971861111111121</c:v>
                </c:pt>
                <c:pt idx="2">
                  <c:v>7.0526122023809528</c:v>
                </c:pt>
                <c:pt idx="3">
                  <c:v>6.6643416666666662</c:v>
                </c:pt>
                <c:pt idx="4">
                  <c:v>9.4316411111111105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0.54934922315396151</c:v>
                  </c:pt>
                  <c:pt idx="1">
                    <c:v>0.46488709368980102</c:v>
                  </c:pt>
                  <c:pt idx="2">
                    <c:v>0.42200358999132637</c:v>
                  </c:pt>
                  <c:pt idx="3">
                    <c:v>0.47748313032469419</c:v>
                  </c:pt>
                  <c:pt idx="4">
                    <c:v>0.6347590560863281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0.54934922315396151</c:v>
                  </c:pt>
                  <c:pt idx="1">
                    <c:v>0.46488709368980102</c:v>
                  </c:pt>
                  <c:pt idx="2">
                    <c:v>0.42200358999132637</c:v>
                  </c:pt>
                  <c:pt idx="3">
                    <c:v>0.47748313032469419</c:v>
                  </c:pt>
                  <c:pt idx="4">
                    <c:v>0.6347590560863281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6.9877909722222213</c:v>
                </c:pt>
                <c:pt idx="1">
                  <c:v>9.2515611111111102</c:v>
                </c:pt>
                <c:pt idx="2">
                  <c:v>6.3697744047619054</c:v>
                </c:pt>
                <c:pt idx="3">
                  <c:v>3.9415388888888891</c:v>
                </c:pt>
                <c:pt idx="4">
                  <c:v>4.5565450555555556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0.83765309916768327</c:v>
                  </c:pt>
                  <c:pt idx="1">
                    <c:v>4.5113215740348545E-2</c:v>
                  </c:pt>
                  <c:pt idx="2">
                    <c:v>0.10805312335196846</c:v>
                  </c:pt>
                  <c:pt idx="3">
                    <c:v>0.17627340600824803</c:v>
                  </c:pt>
                  <c:pt idx="4">
                    <c:v>0.42164717805175467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0.83765309916768327</c:v>
                  </c:pt>
                  <c:pt idx="1">
                    <c:v>4.5113215740348545E-2</c:v>
                  </c:pt>
                  <c:pt idx="2">
                    <c:v>0.10805312335196846</c:v>
                  </c:pt>
                  <c:pt idx="3">
                    <c:v>0.17627340600824803</c:v>
                  </c:pt>
                  <c:pt idx="4">
                    <c:v>0.42164717805175467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8.509934848484848</c:v>
                </c:pt>
                <c:pt idx="1">
                  <c:v>0.85600969696969709</c:v>
                </c:pt>
                <c:pt idx="2">
                  <c:v>1.7366581168831168</c:v>
                </c:pt>
                <c:pt idx="3">
                  <c:v>2.7150030303030301</c:v>
                </c:pt>
                <c:pt idx="4">
                  <c:v>5.2689042424242425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0.45679364222313534</c:v>
                  </c:pt>
                  <c:pt idx="1">
                    <c:v>0.51256422007644831</c:v>
                  </c:pt>
                  <c:pt idx="2">
                    <c:v>0.56455093576562476</c:v>
                  </c:pt>
                  <c:pt idx="3">
                    <c:v>0.78470289058292486</c:v>
                  </c:pt>
                  <c:pt idx="4">
                    <c:v>0.81745931408328831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0.45679364222313534</c:v>
                  </c:pt>
                  <c:pt idx="1">
                    <c:v>0.51256422007644831</c:v>
                  </c:pt>
                  <c:pt idx="2">
                    <c:v>0.56455093576562476</c:v>
                  </c:pt>
                  <c:pt idx="3">
                    <c:v>0.78470289058292486</c:v>
                  </c:pt>
                  <c:pt idx="4">
                    <c:v>0.81745931408328831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8.6512361111111105</c:v>
                </c:pt>
                <c:pt idx="1">
                  <c:v>10.494144444444446</c:v>
                </c:pt>
                <c:pt idx="2">
                  <c:v>7.0372112499999986</c:v>
                </c:pt>
                <c:pt idx="3">
                  <c:v>6.1403472222222222</c:v>
                </c:pt>
                <c:pt idx="4">
                  <c:v>7.8897552777777769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0.536942167353891</c:v>
                  </c:pt>
                  <c:pt idx="1">
                    <c:v>0.78031161201191368</c:v>
                  </c:pt>
                  <c:pt idx="2">
                    <c:v>0.6687654387426375</c:v>
                  </c:pt>
                  <c:pt idx="3">
                    <c:v>0.32100636633864293</c:v>
                  </c:pt>
                  <c:pt idx="4">
                    <c:v>0.42767857212343741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0.536942167353891</c:v>
                  </c:pt>
                  <c:pt idx="1">
                    <c:v>0.78031161201191368</c:v>
                  </c:pt>
                  <c:pt idx="2">
                    <c:v>0.6687654387426375</c:v>
                  </c:pt>
                  <c:pt idx="3">
                    <c:v>0.32100636633864293</c:v>
                  </c:pt>
                  <c:pt idx="4">
                    <c:v>0.42767857212343741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5.1515436111111121</c:v>
                </c:pt>
                <c:pt idx="1">
                  <c:v>8.5419555555555551</c:v>
                </c:pt>
                <c:pt idx="2">
                  <c:v>6.9630291666666659</c:v>
                </c:pt>
                <c:pt idx="3">
                  <c:v>3.8092638888888879</c:v>
                </c:pt>
                <c:pt idx="4">
                  <c:v>2.5962113333333328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0.625490693219382</c:v>
                  </c:pt>
                  <c:pt idx="1">
                    <c:v>2.214188312786684E-2</c:v>
                  </c:pt>
                  <c:pt idx="2">
                    <c:v>8.9163358294672049E-2</c:v>
                  </c:pt>
                  <c:pt idx="3">
                    <c:v>0.16546115906972766</c:v>
                  </c:pt>
                  <c:pt idx="4">
                    <c:v>0.4908586433286663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0.625490693219382</c:v>
                  </c:pt>
                  <c:pt idx="1">
                    <c:v>2.214188312786684E-2</c:v>
                  </c:pt>
                  <c:pt idx="2">
                    <c:v>8.9163358294672049E-2</c:v>
                  </c:pt>
                  <c:pt idx="3">
                    <c:v>0.16546115906972766</c:v>
                  </c:pt>
                  <c:pt idx="4">
                    <c:v>0.4908586433286663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7.8264651515151513</c:v>
                </c:pt>
                <c:pt idx="1">
                  <c:v>0.69440272727272734</c:v>
                </c:pt>
                <c:pt idx="2">
                  <c:v>1.6154085714285713</c:v>
                </c:pt>
                <c:pt idx="3">
                  <c:v>2.7114363636363636</c:v>
                </c:pt>
                <c:pt idx="4">
                  <c:v>2.8454002424242422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0.62529097396804034</c:v>
                  </c:pt>
                  <c:pt idx="1">
                    <c:v>0.54199891736225758</c:v>
                  </c:pt>
                  <c:pt idx="2">
                    <c:v>0.43941411987965701</c:v>
                  </c:pt>
                  <c:pt idx="3">
                    <c:v>0.81959535980290832</c:v>
                  </c:pt>
                  <c:pt idx="4">
                    <c:v>0.77047680163677901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0.62529097396804034</c:v>
                  </c:pt>
                  <c:pt idx="1">
                    <c:v>0.54199891736225758</c:v>
                  </c:pt>
                  <c:pt idx="2">
                    <c:v>0.43941411987965701</c:v>
                  </c:pt>
                  <c:pt idx="3">
                    <c:v>0.81959535980290832</c:v>
                  </c:pt>
                  <c:pt idx="4">
                    <c:v>0.77047680163677901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7.359750694444446</c:v>
                </c:pt>
                <c:pt idx="1">
                  <c:v>8.3490194444444441</c:v>
                </c:pt>
                <c:pt idx="2">
                  <c:v>6.5013607142857142</c:v>
                </c:pt>
                <c:pt idx="3">
                  <c:v>6.0651408333333334</c:v>
                </c:pt>
                <c:pt idx="4">
                  <c:v>6.0977499444444447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0.59483882723969539</c:v>
                  </c:pt>
                  <c:pt idx="1">
                    <c:v>0.5555783328733519</c:v>
                  </c:pt>
                  <c:pt idx="2">
                    <c:v>0.50701427056375503</c:v>
                  </c:pt>
                  <c:pt idx="3">
                    <c:v>0.36012147156731922</c:v>
                  </c:pt>
                  <c:pt idx="4">
                    <c:v>0.32240503362503103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0.59483882723969539</c:v>
                  </c:pt>
                  <c:pt idx="1">
                    <c:v>0.5555783328733519</c:v>
                  </c:pt>
                  <c:pt idx="2">
                    <c:v>0.50701427056375503</c:v>
                  </c:pt>
                  <c:pt idx="3">
                    <c:v>0.36012147156731922</c:v>
                  </c:pt>
                  <c:pt idx="4">
                    <c:v>0.32240503362503103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4.2659215277777784</c:v>
                </c:pt>
                <c:pt idx="1">
                  <c:v>8.2588249999999999</c:v>
                </c:pt>
                <c:pt idx="2">
                  <c:v>7.0857119047619053</c:v>
                </c:pt>
                <c:pt idx="3">
                  <c:v>4.1096638888888881</c:v>
                </c:pt>
                <c:pt idx="4">
                  <c:v>2.1910346111111108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0.59765138868167622</c:v>
                  </c:pt>
                  <c:pt idx="1">
                    <c:v>2.3444161721907976E-2</c:v>
                  </c:pt>
                  <c:pt idx="2">
                    <c:v>0.12110356681994505</c:v>
                  </c:pt>
                  <c:pt idx="3">
                    <c:v>0.11037970594239828</c:v>
                  </c:pt>
                  <c:pt idx="4">
                    <c:v>0.17626026226122771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0.59765138868167622</c:v>
                  </c:pt>
                  <c:pt idx="1">
                    <c:v>2.3444161721907976E-2</c:v>
                  </c:pt>
                  <c:pt idx="2">
                    <c:v>0.12110356681994505</c:v>
                  </c:pt>
                  <c:pt idx="3">
                    <c:v>0.11037970594239828</c:v>
                  </c:pt>
                  <c:pt idx="4">
                    <c:v>0.17626026226122771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6.5668621212121217</c:v>
                </c:pt>
                <c:pt idx="1">
                  <c:v>0.71748121212121219</c:v>
                </c:pt>
                <c:pt idx="2">
                  <c:v>1.8177873376623379</c:v>
                </c:pt>
                <c:pt idx="3">
                  <c:v>2.5627696969696969</c:v>
                </c:pt>
                <c:pt idx="4">
                  <c:v>2.0600768484848482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0.15617746881048977</c:v>
                  </c:pt>
                  <c:pt idx="1">
                    <c:v>0.14869891392373166</c:v>
                  </c:pt>
                  <c:pt idx="2">
                    <c:v>0.10841675794750658</c:v>
                  </c:pt>
                  <c:pt idx="3">
                    <c:v>0.11826859923521672</c:v>
                  </c:pt>
                  <c:pt idx="4">
                    <c:v>0.11049501954916603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0.15617746881048977</c:v>
                  </c:pt>
                  <c:pt idx="1">
                    <c:v>0.14869891392373166</c:v>
                  </c:pt>
                  <c:pt idx="2">
                    <c:v>0.10841675794750658</c:v>
                  </c:pt>
                  <c:pt idx="3">
                    <c:v>0.11826859923521672</c:v>
                  </c:pt>
                  <c:pt idx="4">
                    <c:v>0.11049501954916603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1.6765950694444445</c:v>
                </c:pt>
                <c:pt idx="1">
                  <c:v>2.0194952777777777</c:v>
                </c:pt>
                <c:pt idx="2">
                  <c:v>1.4771232777777776</c:v>
                </c:pt>
                <c:pt idx="3">
                  <c:v>1.5028780555555556</c:v>
                </c:pt>
                <c:pt idx="4">
                  <c:v>1.5427118888888887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6.8286372681260268E-2</c:v>
                  </c:pt>
                  <c:pt idx="1">
                    <c:v>8.8942148292275744E-2</c:v>
                  </c:pt>
                  <c:pt idx="2">
                    <c:v>6.8730411346463335E-2</c:v>
                  </c:pt>
                  <c:pt idx="3">
                    <c:v>8.4775928979991436E-2</c:v>
                  </c:pt>
                  <c:pt idx="4">
                    <c:v>7.3871230586901523E-2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6.8286372681260268E-2</c:v>
                  </c:pt>
                  <c:pt idx="1">
                    <c:v>8.8942148292275744E-2</c:v>
                  </c:pt>
                  <c:pt idx="2">
                    <c:v>6.8730411346463335E-2</c:v>
                  </c:pt>
                  <c:pt idx="3">
                    <c:v>8.4775928979991436E-2</c:v>
                  </c:pt>
                  <c:pt idx="4">
                    <c:v>7.3871230586901523E-2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1.4633897222222221</c:v>
                </c:pt>
                <c:pt idx="1">
                  <c:v>1.8826916666666664</c:v>
                </c:pt>
                <c:pt idx="2">
                  <c:v>1.3479024444444445</c:v>
                </c:pt>
                <c:pt idx="3">
                  <c:v>1.2898297222222224</c:v>
                </c:pt>
                <c:pt idx="4">
                  <c:v>1.3196705555555555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9.2320636371414716E-2</c:v>
                  </c:pt>
                  <c:pt idx="1">
                    <c:v>3.5591868237911134E-2</c:v>
                  </c:pt>
                  <c:pt idx="2">
                    <c:v>5.7183227900542838E-2</c:v>
                  </c:pt>
                  <c:pt idx="3">
                    <c:v>0.11773832285412981</c:v>
                  </c:pt>
                  <c:pt idx="4">
                    <c:v>0.11909484087888197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9.2320636371414716E-2</c:v>
                  </c:pt>
                  <c:pt idx="1">
                    <c:v>3.5591868237911134E-2</c:v>
                  </c:pt>
                  <c:pt idx="2">
                    <c:v>5.7183227900542838E-2</c:v>
                  </c:pt>
                  <c:pt idx="3">
                    <c:v>0.11773832285412981</c:v>
                  </c:pt>
                  <c:pt idx="4">
                    <c:v>0.11909484087888197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1.821456818181818</c:v>
                </c:pt>
                <c:pt idx="1">
                  <c:v>0.64361090909090912</c:v>
                </c:pt>
                <c:pt idx="2">
                  <c:v>1.0774642424242424</c:v>
                </c:pt>
                <c:pt idx="3">
                  <c:v>1.9460824242424239</c:v>
                </c:pt>
                <c:pt idx="4">
                  <c:v>1.9245965454545455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0.1040928830921336</c:v>
                  </c:pt>
                  <c:pt idx="1">
                    <c:v>9.4465407077042304E-2</c:v>
                  </c:pt>
                  <c:pt idx="2">
                    <c:v>7.7356687959588583E-2</c:v>
                  </c:pt>
                  <c:pt idx="3">
                    <c:v>9.135103625191425E-2</c:v>
                  </c:pt>
                  <c:pt idx="4">
                    <c:v>0.11928466770225925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0.1040928830921336</c:v>
                  </c:pt>
                  <c:pt idx="1">
                    <c:v>9.4465407077042304E-2</c:v>
                  </c:pt>
                  <c:pt idx="2">
                    <c:v>7.7356687959588583E-2</c:v>
                  </c:pt>
                  <c:pt idx="3">
                    <c:v>9.135103625191425E-2</c:v>
                  </c:pt>
                  <c:pt idx="4">
                    <c:v>0.11928466770225925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1.5763554166666662</c:v>
                </c:pt>
                <c:pt idx="1">
                  <c:v>1.6599622222222221</c:v>
                </c:pt>
                <c:pt idx="2">
                  <c:v>1.3426517222222223</c:v>
                </c:pt>
                <c:pt idx="3">
                  <c:v>1.2960555555555555</c:v>
                </c:pt>
                <c:pt idx="4">
                  <c:v>1.3519383333333332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9.5300632999434698E-2</c:v>
                  </c:pt>
                  <c:pt idx="1">
                    <c:v>7.6789936435123982E-2</c:v>
                  </c:pt>
                  <c:pt idx="2">
                    <c:v>6.2957277988164584E-2</c:v>
                  </c:pt>
                  <c:pt idx="3">
                    <c:v>8.6043663802121154E-2</c:v>
                  </c:pt>
                  <c:pt idx="4">
                    <c:v>9.3314066310145174E-2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9.5300632999434698E-2</c:v>
                  </c:pt>
                  <c:pt idx="1">
                    <c:v>7.6789936435123982E-2</c:v>
                  </c:pt>
                  <c:pt idx="2">
                    <c:v>6.2957277988164584E-2</c:v>
                  </c:pt>
                  <c:pt idx="3">
                    <c:v>8.6043663802121154E-2</c:v>
                  </c:pt>
                  <c:pt idx="4">
                    <c:v>9.3314066310145174E-2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1.343200138888889</c:v>
                </c:pt>
                <c:pt idx="1">
                  <c:v>1.4467300000000003</c:v>
                </c:pt>
                <c:pt idx="2">
                  <c:v>1.2721002222222222</c:v>
                </c:pt>
                <c:pt idx="3">
                  <c:v>1.1877108333333333</c:v>
                </c:pt>
                <c:pt idx="4">
                  <c:v>1.1036781666666666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0.11271928179077233</c:v>
                  </c:pt>
                  <c:pt idx="1">
                    <c:v>2.5531343869080479E-2</c:v>
                  </c:pt>
                  <c:pt idx="2">
                    <c:v>3.5094204005397138E-2</c:v>
                  </c:pt>
                  <c:pt idx="3">
                    <c:v>8.9071728531042477E-2</c:v>
                  </c:pt>
                  <c:pt idx="4">
                    <c:v>0.12695265672819281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0.11271928179077233</c:v>
                  </c:pt>
                  <c:pt idx="1">
                    <c:v>2.5531343869080479E-2</c:v>
                  </c:pt>
                  <c:pt idx="2">
                    <c:v>3.5094204005397138E-2</c:v>
                  </c:pt>
                  <c:pt idx="3">
                    <c:v>8.9071728531042477E-2</c:v>
                  </c:pt>
                  <c:pt idx="4">
                    <c:v>0.12695265672819281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1.70598946969697</c:v>
                </c:pt>
                <c:pt idx="1">
                  <c:v>0.60075060606060615</c:v>
                </c:pt>
                <c:pt idx="2">
                  <c:v>0.77393284848484856</c:v>
                </c:pt>
                <c:pt idx="3">
                  <c:v>1.5414048484848486</c:v>
                </c:pt>
                <c:pt idx="4">
                  <c:v>1.5175530303030305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6.6065502628004549E-2</c:v>
                  </c:pt>
                  <c:pt idx="1">
                    <c:v>5.4278612405056742E-2</c:v>
                  </c:pt>
                  <c:pt idx="2">
                    <c:v>5.8427622425099496E-2</c:v>
                  </c:pt>
                  <c:pt idx="3">
                    <c:v>8.1964218487083851E-2</c:v>
                  </c:pt>
                  <c:pt idx="4">
                    <c:v>9.1455093638228013E-2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6.6065502628004549E-2</c:v>
                  </c:pt>
                  <c:pt idx="1">
                    <c:v>5.4278612405056742E-2</c:v>
                  </c:pt>
                  <c:pt idx="2">
                    <c:v>5.8427622425099496E-2</c:v>
                  </c:pt>
                  <c:pt idx="3">
                    <c:v>8.1964218487083851E-2</c:v>
                  </c:pt>
                  <c:pt idx="4">
                    <c:v>9.1455093638228013E-2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1.4423943749999999</c:v>
                </c:pt>
                <c:pt idx="1">
                  <c:v>1.4277672222222222</c:v>
                </c:pt>
                <c:pt idx="2">
                  <c:v>1.2496645</c:v>
                </c:pt>
                <c:pt idx="3">
                  <c:v>1.2517930555555556</c:v>
                </c:pt>
                <c:pt idx="4">
                  <c:v>1.2556620000000001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8.138220990025001E-2</c:v>
                  </c:pt>
                  <c:pt idx="1">
                    <c:v>6.6094710776382223E-2</c:v>
                  </c:pt>
                  <c:pt idx="2">
                    <c:v>4.4980547827149525E-2</c:v>
                  </c:pt>
                  <c:pt idx="3">
                    <c:v>9.4005491086713966E-2</c:v>
                  </c:pt>
                  <c:pt idx="4">
                    <c:v>0.10416885387875294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8.138220990025001E-2</c:v>
                  </c:pt>
                  <c:pt idx="1">
                    <c:v>6.6094710776382223E-2</c:v>
                  </c:pt>
                  <c:pt idx="2">
                    <c:v>4.4980547827149525E-2</c:v>
                  </c:pt>
                  <c:pt idx="3">
                    <c:v>9.4005491086713966E-2</c:v>
                  </c:pt>
                  <c:pt idx="4">
                    <c:v>0.10416885387875294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1.1664577083333334</c:v>
                </c:pt>
                <c:pt idx="1">
                  <c:v>1.3208941666666667</c:v>
                </c:pt>
                <c:pt idx="2">
                  <c:v>1.1828935555555558</c:v>
                </c:pt>
                <c:pt idx="3">
                  <c:v>1.1955530555555556</c:v>
                </c:pt>
                <c:pt idx="4">
                  <c:v>1.0389697777777778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0.1025058775445358</c:v>
                  </c:pt>
                  <c:pt idx="1">
                    <c:v>2.8907055097303194E-2</c:v>
                  </c:pt>
                  <c:pt idx="2">
                    <c:v>4.2300175294723845E-2</c:v>
                  </c:pt>
                  <c:pt idx="3">
                    <c:v>9.1192432571213081E-2</c:v>
                  </c:pt>
                  <c:pt idx="4">
                    <c:v>0.1154331262865497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0.1025058775445358</c:v>
                  </c:pt>
                  <c:pt idx="1">
                    <c:v>2.8907055097303194E-2</c:v>
                  </c:pt>
                  <c:pt idx="2">
                    <c:v>4.2300175294723845E-2</c:v>
                  </c:pt>
                  <c:pt idx="3">
                    <c:v>9.1192432571213081E-2</c:v>
                  </c:pt>
                  <c:pt idx="4">
                    <c:v>0.1154331262865497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1.5577556060606061</c:v>
                </c:pt>
                <c:pt idx="1">
                  <c:v>0.60001878787878793</c:v>
                </c:pt>
                <c:pt idx="2">
                  <c:v>0.75468648484848488</c:v>
                </c:pt>
                <c:pt idx="3">
                  <c:v>1.4040751515151515</c:v>
                </c:pt>
                <c:pt idx="4">
                  <c:v>1.4046233939393937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2.3761532840731063E-2</c:v>
                  </c:pt>
                  <c:pt idx="1">
                    <c:v>3.5305633928001894E-2</c:v>
                  </c:pt>
                  <c:pt idx="2">
                    <c:v>3.6286823321248073E-2</c:v>
                  </c:pt>
                  <c:pt idx="3">
                    <c:v>4.784026799259733E-2</c:v>
                  </c:pt>
                  <c:pt idx="4">
                    <c:v>3.6102000163537692E-2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2.3761532840731063E-2</c:v>
                  </c:pt>
                  <c:pt idx="1">
                    <c:v>3.5305633928001894E-2</c:v>
                  </c:pt>
                  <c:pt idx="2">
                    <c:v>3.6286823321248073E-2</c:v>
                  </c:pt>
                  <c:pt idx="3">
                    <c:v>4.784026799259733E-2</c:v>
                  </c:pt>
                  <c:pt idx="4">
                    <c:v>3.6102000163537692E-2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0.71952104166666653</c:v>
                </c:pt>
                <c:pt idx="1">
                  <c:v>0.77655083333333341</c:v>
                </c:pt>
                <c:pt idx="2">
                  <c:v>0.67447866666666678</c:v>
                </c:pt>
                <c:pt idx="3">
                  <c:v>0.65693416666666671</c:v>
                </c:pt>
                <c:pt idx="4">
                  <c:v>0.66709166666666675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2.3930670829391557E-2</c:v>
                  </c:pt>
                  <c:pt idx="1">
                    <c:v>1.8703090226691896E-2</c:v>
                  </c:pt>
                  <c:pt idx="2">
                    <c:v>2.1262985603038822E-2</c:v>
                  </c:pt>
                  <c:pt idx="3">
                    <c:v>3.5351500163723501E-2</c:v>
                  </c:pt>
                  <c:pt idx="4">
                    <c:v>2.4570501419384935E-2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2.3930670829391557E-2</c:v>
                  </c:pt>
                  <c:pt idx="1">
                    <c:v>1.8703090226691896E-2</c:v>
                  </c:pt>
                  <c:pt idx="2">
                    <c:v>2.1262985603038822E-2</c:v>
                  </c:pt>
                  <c:pt idx="3">
                    <c:v>3.5351500163723501E-2</c:v>
                  </c:pt>
                  <c:pt idx="4">
                    <c:v>2.4570501419384935E-2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0.66027749999999996</c:v>
                </c:pt>
                <c:pt idx="1">
                  <c:v>0.79388916666666676</c:v>
                </c:pt>
                <c:pt idx="2">
                  <c:v>0.66777816666666678</c:v>
                </c:pt>
                <c:pt idx="3">
                  <c:v>0.54777750000000014</c:v>
                </c:pt>
                <c:pt idx="4">
                  <c:v>0.51722199999999996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2.8380253149733973E-2</c:v>
                  </c:pt>
                  <c:pt idx="1">
                    <c:v>1.104367284492732E-2</c:v>
                  </c:pt>
                  <c:pt idx="2">
                    <c:v>1.3522070697958756E-2</c:v>
                  </c:pt>
                  <c:pt idx="3">
                    <c:v>3.4349773105461542E-2</c:v>
                  </c:pt>
                  <c:pt idx="4">
                    <c:v>3.1948672858428229E-2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2.8380253149733973E-2</c:v>
                  </c:pt>
                  <c:pt idx="1">
                    <c:v>1.104367284492732E-2</c:v>
                  </c:pt>
                  <c:pt idx="2">
                    <c:v>1.3522070697958756E-2</c:v>
                  </c:pt>
                  <c:pt idx="3">
                    <c:v>3.4349773105461542E-2</c:v>
                  </c:pt>
                  <c:pt idx="4">
                    <c:v>3.1948672858428229E-2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0.72629045454545449</c:v>
                </c:pt>
                <c:pt idx="1">
                  <c:v>2.8296818181818183E-2</c:v>
                </c:pt>
                <c:pt idx="2">
                  <c:v>0.12522896363636365</c:v>
                </c:pt>
                <c:pt idx="3">
                  <c:v>0.3858718181818182</c:v>
                </c:pt>
                <c:pt idx="4">
                  <c:v>0.47613781818181822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1.9565192661181757E-2</c:v>
                  </c:pt>
                  <c:pt idx="1">
                    <c:v>3.0047838797726028E-2</c:v>
                  </c:pt>
                  <c:pt idx="2">
                    <c:v>2.7806853902718968E-2</c:v>
                  </c:pt>
                  <c:pt idx="3">
                    <c:v>3.8728372406969566E-2</c:v>
                  </c:pt>
                  <c:pt idx="4">
                    <c:v>3.7927865946991046E-2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1.9565192661181757E-2</c:v>
                  </c:pt>
                  <c:pt idx="1">
                    <c:v>3.0047838797726028E-2</c:v>
                  </c:pt>
                  <c:pt idx="2">
                    <c:v>2.7806853902718968E-2</c:v>
                  </c:pt>
                  <c:pt idx="3">
                    <c:v>3.8728372406969566E-2</c:v>
                  </c:pt>
                  <c:pt idx="4">
                    <c:v>3.7927865946991046E-2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0.72921395833333336</c:v>
                </c:pt>
                <c:pt idx="1">
                  <c:v>0.83425166666666684</c:v>
                </c:pt>
                <c:pt idx="2">
                  <c:v>0.70310716666666673</c:v>
                </c:pt>
                <c:pt idx="3">
                  <c:v>0.64063333333333339</c:v>
                </c:pt>
                <c:pt idx="4">
                  <c:v>0.62212666666666661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2.3054968468122727E-2</c:v>
                  </c:pt>
                  <c:pt idx="1">
                    <c:v>4.1766486498680339E-2</c:v>
                  </c:pt>
                  <c:pt idx="2">
                    <c:v>3.2486705820351666E-2</c:v>
                  </c:pt>
                  <c:pt idx="3">
                    <c:v>2.4896611705848996E-2</c:v>
                  </c:pt>
                  <c:pt idx="4">
                    <c:v>3.3366205980987072E-2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2.3054968468122727E-2</c:v>
                  </c:pt>
                  <c:pt idx="1">
                    <c:v>4.1766486498680339E-2</c:v>
                  </c:pt>
                  <c:pt idx="2">
                    <c:v>3.2486705820351666E-2</c:v>
                  </c:pt>
                  <c:pt idx="3">
                    <c:v>2.4896611705848996E-2</c:v>
                  </c:pt>
                  <c:pt idx="4">
                    <c:v>3.3366205980987072E-2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0.58624979166666658</c:v>
                </c:pt>
                <c:pt idx="1">
                  <c:v>0.72333333333333327</c:v>
                </c:pt>
                <c:pt idx="2">
                  <c:v>0.67722216666666679</c:v>
                </c:pt>
                <c:pt idx="3">
                  <c:v>0.5127775</c:v>
                </c:pt>
                <c:pt idx="4">
                  <c:v>0.40877766666666671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2.4112216552108795E-2</c:v>
                  </c:pt>
                  <c:pt idx="1">
                    <c:v>1.3371880815124113E-2</c:v>
                  </c:pt>
                  <c:pt idx="2">
                    <c:v>1.1993273835772915E-2</c:v>
                  </c:pt>
                  <c:pt idx="3">
                    <c:v>3.206492272853282E-2</c:v>
                  </c:pt>
                  <c:pt idx="4">
                    <c:v>2.5756454287700008E-2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2.4112216552108795E-2</c:v>
                  </c:pt>
                  <c:pt idx="1">
                    <c:v>1.3371880815124113E-2</c:v>
                  </c:pt>
                  <c:pt idx="2">
                    <c:v>1.1993273835772915E-2</c:v>
                  </c:pt>
                  <c:pt idx="3">
                    <c:v>3.206492272853282E-2</c:v>
                  </c:pt>
                  <c:pt idx="4">
                    <c:v>2.5756454287700008E-2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0.71288431818181808</c:v>
                </c:pt>
                <c:pt idx="1">
                  <c:v>4.5057545454545454E-2</c:v>
                </c:pt>
                <c:pt idx="2">
                  <c:v>0.19992067272727274</c:v>
                </c:pt>
                <c:pt idx="3">
                  <c:v>0.40566363636363634</c:v>
                </c:pt>
                <c:pt idx="4">
                  <c:v>0.36282527272727272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1.7278440461403081E-2</c:v>
                  </c:pt>
                  <c:pt idx="1">
                    <c:v>2.9983671931780032E-2</c:v>
                  </c:pt>
                  <c:pt idx="2">
                    <c:v>2.046461199093224E-2</c:v>
                  </c:pt>
                  <c:pt idx="3">
                    <c:v>4.4154246232424046E-2</c:v>
                  </c:pt>
                  <c:pt idx="4">
                    <c:v>2.8768869823416261E-2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1.7278440461403081E-2</c:v>
                  </c:pt>
                  <c:pt idx="1">
                    <c:v>2.9983671931780032E-2</c:v>
                  </c:pt>
                  <c:pt idx="2">
                    <c:v>2.046461199093224E-2</c:v>
                  </c:pt>
                  <c:pt idx="3">
                    <c:v>4.4154246232424046E-2</c:v>
                  </c:pt>
                  <c:pt idx="4">
                    <c:v>2.8768869823416261E-2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0.67860645833333333</c:v>
                </c:pt>
                <c:pt idx="1">
                  <c:v>0.76544083333333346</c:v>
                </c:pt>
                <c:pt idx="2">
                  <c:v>0.6701959999999999</c:v>
                </c:pt>
                <c:pt idx="3">
                  <c:v>0.66109166666666674</c:v>
                </c:pt>
                <c:pt idx="4">
                  <c:v>0.61150949999999993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3.3111572942416567E-2</c:v>
                  </c:pt>
                  <c:pt idx="1">
                    <c:v>3.3809714605488164E-2</c:v>
                  </c:pt>
                  <c:pt idx="2">
                    <c:v>3.3207605228282949E-2</c:v>
                  </c:pt>
                  <c:pt idx="3">
                    <c:v>2.9318362134849865E-2</c:v>
                  </c:pt>
                  <c:pt idx="4">
                    <c:v>2.1818616240124912E-2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3.3111572942416567E-2</c:v>
                  </c:pt>
                  <c:pt idx="1">
                    <c:v>3.3809714605488164E-2</c:v>
                  </c:pt>
                  <c:pt idx="2">
                    <c:v>3.3207605228282949E-2</c:v>
                  </c:pt>
                  <c:pt idx="3">
                    <c:v>2.9318362134849865E-2</c:v>
                  </c:pt>
                  <c:pt idx="4">
                    <c:v>2.1818616240124912E-2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0.53958333333333319</c:v>
                </c:pt>
                <c:pt idx="1">
                  <c:v>0.78333249999999988</c:v>
                </c:pt>
                <c:pt idx="2">
                  <c:v>0.72611083333333326</c:v>
                </c:pt>
                <c:pt idx="3">
                  <c:v>0.56944416666666664</c:v>
                </c:pt>
                <c:pt idx="4">
                  <c:v>0.39455583333333327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2.6172718376210078E-2</c:v>
                  </c:pt>
                  <c:pt idx="1">
                    <c:v>8.2828692036412167E-3</c:v>
                  </c:pt>
                  <c:pt idx="2">
                    <c:v>1.7492725644535009E-2</c:v>
                  </c:pt>
                  <c:pt idx="3">
                    <c:v>1.98733465303166E-2</c:v>
                  </c:pt>
                  <c:pt idx="4">
                    <c:v>1.6048565763780265E-2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2.6172718376210078E-2</c:v>
                  </c:pt>
                  <c:pt idx="1">
                    <c:v>8.2828692036412167E-3</c:v>
                  </c:pt>
                  <c:pt idx="2">
                    <c:v>1.7492725644535009E-2</c:v>
                  </c:pt>
                  <c:pt idx="3">
                    <c:v>1.98733465303166E-2</c:v>
                  </c:pt>
                  <c:pt idx="4">
                    <c:v>1.6048565763780265E-2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0.6467763636363637</c:v>
                </c:pt>
                <c:pt idx="1">
                  <c:v>1.839090909090909E-2</c:v>
                </c:pt>
                <c:pt idx="2">
                  <c:v>0.24005845454545457</c:v>
                </c:pt>
                <c:pt idx="3">
                  <c:v>0.37193363636363641</c:v>
                </c:pt>
                <c:pt idx="4">
                  <c:v>0.29555272727272724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pooled2!$B$21:$B$22</c:f>
                <c:numCache>
                  <c:formatCode>General</c:formatCode>
                  <c:ptCount val="2"/>
                  <c:pt idx="0">
                    <c:v>0.57591520098289684</c:v>
                  </c:pt>
                  <c:pt idx="1">
                    <c:v>0.63974330425463344</c:v>
                  </c:pt>
                </c:numCache>
              </c:numRef>
            </c:plus>
            <c:minus>
              <c:numRef>
                <c:f>pooled2!$B$21:$B$22</c:f>
                <c:numCache>
                  <c:formatCode>General</c:formatCode>
                  <c:ptCount val="2"/>
                  <c:pt idx="0">
                    <c:v>0.57591520098289684</c:v>
                  </c:pt>
                  <c:pt idx="1">
                    <c:v>0.63974330425463344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pooled2!$B$16:$B$17</c:f>
              <c:numCache>
                <c:formatCode>General</c:formatCode>
                <c:ptCount val="2"/>
                <c:pt idx="0">
                  <c:v>8.9041791666666672</c:v>
                </c:pt>
                <c:pt idx="1">
                  <c:v>3.7144150000000002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pooled2!$C$21:$C$22</c:f>
                <c:numCache>
                  <c:formatCode>General</c:formatCode>
                  <c:ptCount val="2"/>
                  <c:pt idx="0">
                    <c:v>0.54934922315396151</c:v>
                  </c:pt>
                  <c:pt idx="1">
                    <c:v>0.50055124634842263</c:v>
                  </c:pt>
                </c:numCache>
              </c:numRef>
            </c:plus>
            <c:minus>
              <c:numRef>
                <c:f>pooled2!$C$21:$C$22</c:f>
                <c:numCache>
                  <c:formatCode>General</c:formatCode>
                  <c:ptCount val="2"/>
                  <c:pt idx="0">
                    <c:v>0.54934922315396151</c:v>
                  </c:pt>
                  <c:pt idx="1">
                    <c:v>0.50055124634842263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pooled2!$C$16:$C$17</c:f>
              <c:numCache>
                <c:formatCode>General</c:formatCode>
                <c:ptCount val="2"/>
                <c:pt idx="0">
                  <c:v>6.9877909722222213</c:v>
                </c:pt>
                <c:pt idx="1">
                  <c:v>3.3116083333333339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pooled2!$D$21:$D$22</c:f>
                <c:numCache>
                  <c:formatCode>General</c:formatCode>
                  <c:ptCount val="2"/>
                  <c:pt idx="0">
                    <c:v>0.83765309916768327</c:v>
                  </c:pt>
                  <c:pt idx="1">
                    <c:v>4.0164349119153932E-2</c:v>
                  </c:pt>
                </c:numCache>
              </c:numRef>
            </c:plus>
            <c:minus>
              <c:numRef>
                <c:f>pooled2!$D$21:$D$22</c:f>
                <c:numCache>
                  <c:formatCode>General</c:formatCode>
                  <c:ptCount val="2"/>
                  <c:pt idx="0">
                    <c:v>0.83765309916768327</c:v>
                  </c:pt>
                  <c:pt idx="1">
                    <c:v>4.0164349119153932E-2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pooled2!$D$16:$D$17</c:f>
              <c:numCache>
                <c:formatCode>General</c:formatCode>
                <c:ptCount val="2"/>
                <c:pt idx="0">
                  <c:v>8.509934848484848</c:v>
                </c:pt>
                <c:pt idx="1">
                  <c:v>0.7404572727272728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pooled2!$E$21:$E$22</c:f>
                <c:numCache>
                  <c:formatCode>General</c:formatCode>
                  <c:ptCount val="2"/>
                  <c:pt idx="0">
                    <c:v>0.45679364222313534</c:v>
                  </c:pt>
                  <c:pt idx="1">
                    <c:v>0.54649387641984959</c:v>
                  </c:pt>
                </c:numCache>
              </c:numRef>
            </c:plus>
            <c:minus>
              <c:numRef>
                <c:f>pooled2!$E$21:$E$22</c:f>
                <c:numCache>
                  <c:formatCode>General</c:formatCode>
                  <c:ptCount val="2"/>
                  <c:pt idx="0">
                    <c:v>0.45679364222313534</c:v>
                  </c:pt>
                  <c:pt idx="1">
                    <c:v>0.54649387641984959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pooled2!$E$16:$E$17</c:f>
              <c:numCache>
                <c:formatCode>General</c:formatCode>
                <c:ptCount val="2"/>
                <c:pt idx="0">
                  <c:v>8.6512361111111105</c:v>
                </c:pt>
                <c:pt idx="1">
                  <c:v>3.4626450000000002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pooled2!$F$21:$F$22</c:f>
                <c:numCache>
                  <c:formatCode>General</c:formatCode>
                  <c:ptCount val="2"/>
                  <c:pt idx="0">
                    <c:v>0.536942167353891</c:v>
                  </c:pt>
                  <c:pt idx="1">
                    <c:v>0.58041972058084135</c:v>
                  </c:pt>
                </c:numCache>
              </c:numRef>
            </c:plus>
            <c:minus>
              <c:numRef>
                <c:f>pooled2!$F$21:$F$22</c:f>
                <c:numCache>
                  <c:formatCode>General</c:formatCode>
                  <c:ptCount val="2"/>
                  <c:pt idx="0">
                    <c:v>0.536942167353891</c:v>
                  </c:pt>
                  <c:pt idx="1">
                    <c:v>0.58041972058084135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pooled2!$F$16:$F$17</c:f>
              <c:numCache>
                <c:formatCode>General</c:formatCode>
                <c:ptCount val="2"/>
                <c:pt idx="0">
                  <c:v>5.1515436111111121</c:v>
                </c:pt>
                <c:pt idx="1">
                  <c:v>4.4146583333333327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pooled2!$G$21:$G$22</c:f>
                <c:numCache>
                  <c:formatCode>General</c:formatCode>
                  <c:ptCount val="2"/>
                  <c:pt idx="0">
                    <c:v>0.625490693219382</c:v>
                  </c:pt>
                  <c:pt idx="1">
                    <c:v>2.429261942808322E-2</c:v>
                  </c:pt>
                </c:numCache>
              </c:numRef>
            </c:plus>
            <c:minus>
              <c:numRef>
                <c:f>pooled2!$G$21:$G$22</c:f>
                <c:numCache>
                  <c:formatCode>General</c:formatCode>
                  <c:ptCount val="2"/>
                  <c:pt idx="0">
                    <c:v>0.625490693219382</c:v>
                  </c:pt>
                  <c:pt idx="1">
                    <c:v>2.429261942808322E-2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pooled2!$G$16:$G$17</c:f>
              <c:numCache>
                <c:formatCode>General</c:formatCode>
                <c:ptCount val="2"/>
                <c:pt idx="0">
                  <c:v>7.8264651515151513</c:v>
                </c:pt>
                <c:pt idx="1">
                  <c:v>0.60509363636363644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pooled2!$H$21:$H$22</c:f>
                <c:numCache>
                  <c:formatCode>General</c:formatCode>
                  <c:ptCount val="2"/>
                  <c:pt idx="0">
                    <c:v>0.62529097396804034</c:v>
                  </c:pt>
                  <c:pt idx="1">
                    <c:v>0.39038163911786866</c:v>
                  </c:pt>
                </c:numCache>
              </c:numRef>
            </c:plus>
            <c:minus>
              <c:numRef>
                <c:f>pooled2!$H$21:$H$22</c:f>
                <c:numCache>
                  <c:formatCode>General</c:formatCode>
                  <c:ptCount val="2"/>
                  <c:pt idx="0">
                    <c:v>0.62529097396804034</c:v>
                  </c:pt>
                  <c:pt idx="1">
                    <c:v>0.39038163911786866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pooled2!$H$16:$H$17</c:f>
              <c:numCache>
                <c:formatCode>General</c:formatCode>
                <c:ptCount val="2"/>
                <c:pt idx="0">
                  <c:v>7.359750694444446</c:v>
                </c:pt>
                <c:pt idx="1">
                  <c:v>3.6807583333333329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pooled2!$I$21:$I$22</c:f>
                <c:numCache>
                  <c:formatCode>General</c:formatCode>
                  <c:ptCount val="2"/>
                  <c:pt idx="0">
                    <c:v>0.59483882723969539</c:v>
                  </c:pt>
                  <c:pt idx="1">
                    <c:v>0.46195866459751239</c:v>
                  </c:pt>
                </c:numCache>
              </c:numRef>
            </c:plus>
            <c:minus>
              <c:numRef>
                <c:f>pooled2!$I$21:$I$22</c:f>
                <c:numCache>
                  <c:formatCode>General</c:formatCode>
                  <c:ptCount val="2"/>
                  <c:pt idx="0">
                    <c:v>0.59483882723969539</c:v>
                  </c:pt>
                  <c:pt idx="1">
                    <c:v>0.46195866459751239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pooled2!$I$16:$I$17</c:f>
              <c:numCache>
                <c:formatCode>General</c:formatCode>
                <c:ptCount val="2"/>
                <c:pt idx="0">
                  <c:v>4.2659215277777784</c:v>
                </c:pt>
                <c:pt idx="1">
                  <c:v>4.3524083333333339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pooled2!$J$21:$J$22</c:f>
                <c:numCache>
                  <c:formatCode>General</c:formatCode>
                  <c:ptCount val="2"/>
                  <c:pt idx="0">
                    <c:v>0.59765138868167622</c:v>
                  </c:pt>
                  <c:pt idx="1">
                    <c:v>3.0339772181627381E-2</c:v>
                  </c:pt>
                </c:numCache>
              </c:numRef>
            </c:plus>
            <c:minus>
              <c:numRef>
                <c:f>pooled2!$J$21:$J$22</c:f>
                <c:numCache>
                  <c:formatCode>General</c:formatCode>
                  <c:ptCount val="2"/>
                  <c:pt idx="0">
                    <c:v>0.59765138868167622</c:v>
                  </c:pt>
                  <c:pt idx="1">
                    <c:v>3.0339772181627381E-2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pooled2!$J$16:$J$17</c:f>
              <c:numCache>
                <c:formatCode>General</c:formatCode>
                <c:ptCount val="2"/>
                <c:pt idx="0">
                  <c:v>6.5668621212121217</c:v>
                </c:pt>
                <c:pt idx="1">
                  <c:v>0.61013181818181828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pooled2!$AC$21:$AC$22</c:f>
                <c:numCache>
                  <c:formatCode>General</c:formatCode>
                  <c:ptCount val="2"/>
                  <c:pt idx="0">
                    <c:v>0.15617746881048977</c:v>
                  </c:pt>
                  <c:pt idx="1">
                    <c:v>8.5976591691438148E-2</c:v>
                  </c:pt>
                </c:numCache>
              </c:numRef>
            </c:plus>
            <c:minus>
              <c:numRef>
                <c:f>pooled2!$AC$21:$AC$22</c:f>
                <c:numCache>
                  <c:formatCode>General</c:formatCode>
                  <c:ptCount val="2"/>
                  <c:pt idx="0">
                    <c:v>0.15617746881048977</c:v>
                  </c:pt>
                  <c:pt idx="1">
                    <c:v>8.5976591691438148E-2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pooled2!$AC$16:$AC$17</c:f>
              <c:numCache>
                <c:formatCode>General</c:formatCode>
                <c:ptCount val="2"/>
                <c:pt idx="0">
                  <c:v>1.6765950694444445</c:v>
                </c:pt>
                <c:pt idx="1">
                  <c:v>1.0950358333333334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pooled2!$AD$21:$AD$22</c:f>
                <c:numCache>
                  <c:formatCode>General</c:formatCode>
                  <c:ptCount val="2"/>
                  <c:pt idx="0">
                    <c:v>6.8286372681260268E-2</c:v>
                  </c:pt>
                  <c:pt idx="1">
                    <c:v>5.8423677489646018E-2</c:v>
                  </c:pt>
                </c:numCache>
              </c:numRef>
            </c:plus>
            <c:minus>
              <c:numRef>
                <c:f>pooled2!$AD$21:$AD$22</c:f>
                <c:numCache>
                  <c:formatCode>General</c:formatCode>
                  <c:ptCount val="2"/>
                  <c:pt idx="0">
                    <c:v>6.8286372681260268E-2</c:v>
                  </c:pt>
                  <c:pt idx="1">
                    <c:v>5.8423677489646018E-2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pooled2!$AD$16:$AD$17</c:f>
              <c:numCache>
                <c:formatCode>General</c:formatCode>
                <c:ptCount val="2"/>
                <c:pt idx="0">
                  <c:v>1.4633897222222221</c:v>
                </c:pt>
                <c:pt idx="1">
                  <c:v>0.99806666666666655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pooled2!$AE$21:$AE$22</c:f>
                <c:numCache>
                  <c:formatCode>General</c:formatCode>
                  <c:ptCount val="2"/>
                  <c:pt idx="0">
                    <c:v>9.2320636371414716E-2</c:v>
                  </c:pt>
                  <c:pt idx="1">
                    <c:v>1.7775520524512284E-2</c:v>
                  </c:pt>
                </c:numCache>
              </c:numRef>
            </c:plus>
            <c:minus>
              <c:numRef>
                <c:f>pooled2!$AE$21:$AE$22</c:f>
                <c:numCache>
                  <c:formatCode>General</c:formatCode>
                  <c:ptCount val="2"/>
                  <c:pt idx="0">
                    <c:v>9.2320636371414716E-2</c:v>
                  </c:pt>
                  <c:pt idx="1">
                    <c:v>1.7775520524512284E-2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pooled2!$AE$16:$AE$17</c:f>
              <c:numCache>
                <c:formatCode>General</c:formatCode>
                <c:ptCount val="2"/>
                <c:pt idx="0">
                  <c:v>1.821456818181818</c:v>
                </c:pt>
                <c:pt idx="1">
                  <c:v>0.3571209090909091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pooled2!$AF$21:$AF$22</c:f>
                <c:numCache>
                  <c:formatCode>General</c:formatCode>
                  <c:ptCount val="2"/>
                  <c:pt idx="0">
                    <c:v>0.1040928830921336</c:v>
                  </c:pt>
                  <c:pt idx="1">
                    <c:v>6.8801866235406253E-2</c:v>
                  </c:pt>
                </c:numCache>
              </c:numRef>
            </c:plus>
            <c:minus>
              <c:numRef>
                <c:f>pooled2!$AF$21:$AF$22</c:f>
                <c:numCache>
                  <c:formatCode>General</c:formatCode>
                  <c:ptCount val="2"/>
                  <c:pt idx="0">
                    <c:v>0.1040928830921336</c:v>
                  </c:pt>
                  <c:pt idx="1">
                    <c:v>6.8801866235406253E-2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pooled2!$AF$16:$AF$17</c:f>
              <c:numCache>
                <c:formatCode>General</c:formatCode>
                <c:ptCount val="2"/>
                <c:pt idx="0">
                  <c:v>1.5763554166666662</c:v>
                </c:pt>
                <c:pt idx="1">
                  <c:v>0.96166333333333343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pooled2!$AG$21:$AG$22</c:f>
                <c:numCache>
                  <c:formatCode>General</c:formatCode>
                  <c:ptCount val="2"/>
                  <c:pt idx="0">
                    <c:v>9.5300632999434698E-2</c:v>
                  </c:pt>
                  <c:pt idx="1">
                    <c:v>5.1479662207124167E-2</c:v>
                  </c:pt>
                </c:numCache>
              </c:numRef>
            </c:plus>
            <c:minus>
              <c:numRef>
                <c:f>pooled2!$AG$21:$AG$22</c:f>
                <c:numCache>
                  <c:formatCode>General</c:formatCode>
                  <c:ptCount val="2"/>
                  <c:pt idx="0">
                    <c:v>9.5300632999434698E-2</c:v>
                  </c:pt>
                  <c:pt idx="1">
                    <c:v>5.1479662207124167E-2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pooled2!$AG$16:$AG$17</c:f>
              <c:numCache>
                <c:formatCode>General</c:formatCode>
                <c:ptCount val="2"/>
                <c:pt idx="0">
                  <c:v>1.343200138888889</c:v>
                </c:pt>
                <c:pt idx="1">
                  <c:v>1.0299683333333334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pooled2!$AH$21:$AH$22</c:f>
                <c:numCache>
                  <c:formatCode>General</c:formatCode>
                  <c:ptCount val="2"/>
                  <c:pt idx="0">
                    <c:v>0.11271928179077233</c:v>
                  </c:pt>
                  <c:pt idx="1">
                    <c:v>1.3982238372926956E-2</c:v>
                  </c:pt>
                </c:numCache>
              </c:numRef>
            </c:plus>
            <c:minus>
              <c:numRef>
                <c:f>pooled2!$AH$21:$AH$22</c:f>
                <c:numCache>
                  <c:formatCode>General</c:formatCode>
                  <c:ptCount val="2"/>
                  <c:pt idx="0">
                    <c:v>0.11271928179077233</c:v>
                  </c:pt>
                  <c:pt idx="1">
                    <c:v>1.3982238372926956E-2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pooled2!$AH$16:$AH$17</c:f>
              <c:numCache>
                <c:formatCode>General</c:formatCode>
                <c:ptCount val="2"/>
                <c:pt idx="0">
                  <c:v>1.70598946969697</c:v>
                </c:pt>
                <c:pt idx="1">
                  <c:v>0.39697090909090915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pooled2!$AI$21:$AI$22</c:f>
                <c:numCache>
                  <c:formatCode>General</c:formatCode>
                  <c:ptCount val="2"/>
                  <c:pt idx="0">
                    <c:v>6.6065502628004549E-2</c:v>
                  </c:pt>
                  <c:pt idx="1">
                    <c:v>5.4241385789111252E-2</c:v>
                  </c:pt>
                </c:numCache>
              </c:numRef>
            </c:plus>
            <c:minus>
              <c:numRef>
                <c:f>pooled2!$AI$21:$AI$22</c:f>
                <c:numCache>
                  <c:formatCode>General</c:formatCode>
                  <c:ptCount val="2"/>
                  <c:pt idx="0">
                    <c:v>6.6065502628004549E-2</c:v>
                  </c:pt>
                  <c:pt idx="1">
                    <c:v>5.4241385789111252E-2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pooled2!$AI$16:$AI$17</c:f>
              <c:numCache>
                <c:formatCode>General</c:formatCode>
                <c:ptCount val="2"/>
                <c:pt idx="0">
                  <c:v>1.4423943749999999</c:v>
                </c:pt>
                <c:pt idx="1">
                  <c:v>0.94538333333333346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pooled2!$AJ$21:$AJ$22</c:f>
                <c:numCache>
                  <c:formatCode>General</c:formatCode>
                  <c:ptCount val="2"/>
                  <c:pt idx="0">
                    <c:v>8.138220990025001E-2</c:v>
                  </c:pt>
                  <c:pt idx="1">
                    <c:v>2.623557061206996E-2</c:v>
                  </c:pt>
                </c:numCache>
              </c:numRef>
            </c:plus>
            <c:minus>
              <c:numRef>
                <c:f>pooled2!$AJ$21:$AJ$22</c:f>
                <c:numCache>
                  <c:formatCode>General</c:formatCode>
                  <c:ptCount val="2"/>
                  <c:pt idx="0">
                    <c:v>8.138220990025001E-2</c:v>
                  </c:pt>
                  <c:pt idx="1">
                    <c:v>2.623557061206996E-2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pooled2!$AJ$16:$AJ$17</c:f>
              <c:numCache>
                <c:formatCode>General</c:formatCode>
                <c:ptCount val="2"/>
                <c:pt idx="0">
                  <c:v>1.1664577083333334</c:v>
                </c:pt>
                <c:pt idx="1">
                  <c:v>0.93714750000000013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pooled2!$AK$21:$AK$22</c:f>
                <c:numCache>
                  <c:formatCode>General</c:formatCode>
                  <c:ptCount val="2"/>
                  <c:pt idx="0">
                    <c:v>0.1025058775445358</c:v>
                  </c:pt>
                  <c:pt idx="1">
                    <c:v>1.9718099396281864E-2</c:v>
                  </c:pt>
                </c:numCache>
              </c:numRef>
            </c:plus>
            <c:minus>
              <c:numRef>
                <c:f>pooled2!$AK$21:$AK$22</c:f>
                <c:numCache>
                  <c:formatCode>General</c:formatCode>
                  <c:ptCount val="2"/>
                  <c:pt idx="0">
                    <c:v>0.1025058775445358</c:v>
                  </c:pt>
                  <c:pt idx="1">
                    <c:v>1.9718099396281864E-2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pooled2!$AK$16:$AK$17</c:f>
              <c:numCache>
                <c:formatCode>General</c:formatCode>
                <c:ptCount val="2"/>
                <c:pt idx="0">
                  <c:v>1.5577556060606061</c:v>
                </c:pt>
                <c:pt idx="1">
                  <c:v>0.40213727272727273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pooled2!$BD$21:$BD$22</c:f>
                <c:numCache>
                  <c:formatCode>General</c:formatCode>
                  <c:ptCount val="2"/>
                  <c:pt idx="0">
                    <c:v>2.3761532840731063E-2</c:v>
                  </c:pt>
                  <c:pt idx="1">
                    <c:v>4.4079605819236659E-2</c:v>
                  </c:pt>
                </c:numCache>
              </c:numRef>
            </c:plus>
            <c:minus>
              <c:numRef>
                <c:f>pooled2!$BD$21:$BD$22</c:f>
                <c:numCache>
                  <c:formatCode>General</c:formatCode>
                  <c:ptCount val="2"/>
                  <c:pt idx="0">
                    <c:v>2.3761532840731063E-2</c:v>
                  </c:pt>
                  <c:pt idx="1">
                    <c:v>4.4079605819236659E-2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pooled2!$BD$16:$BD$17</c:f>
              <c:numCache>
                <c:formatCode>General</c:formatCode>
                <c:ptCount val="2"/>
                <c:pt idx="0">
                  <c:v>0.71952104166666653</c:v>
                </c:pt>
                <c:pt idx="1">
                  <c:v>0.56136083333333342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pooled2!$BE$21:$BE$22</c:f>
                <c:numCache>
                  <c:formatCode>General</c:formatCode>
                  <c:ptCount val="2"/>
                  <c:pt idx="0">
                    <c:v>2.3930670829391557E-2</c:v>
                  </c:pt>
                  <c:pt idx="1">
                    <c:v>3.1914139344315411E-2</c:v>
                  </c:pt>
                </c:numCache>
              </c:numRef>
            </c:plus>
            <c:minus>
              <c:numRef>
                <c:f>pooled2!$BE$21:$BE$22</c:f>
                <c:numCache>
                  <c:formatCode>General</c:formatCode>
                  <c:ptCount val="2"/>
                  <c:pt idx="0">
                    <c:v>2.3930670829391557E-2</c:v>
                  </c:pt>
                  <c:pt idx="1">
                    <c:v>3.1914139344315411E-2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pooled2!$BE$16:$BE$17</c:f>
              <c:numCache>
                <c:formatCode>General</c:formatCode>
                <c:ptCount val="2"/>
                <c:pt idx="0">
                  <c:v>0.66027749999999996</c:v>
                </c:pt>
                <c:pt idx="1">
                  <c:v>0.53000083333333337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pooled2!$BF$21:$BF$22</c:f>
                <c:numCache>
                  <c:formatCode>General</c:formatCode>
                  <c:ptCount val="2"/>
                  <c:pt idx="0">
                    <c:v>2.8380253149733973E-2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pooled2!$BF$21:$BF$22</c:f>
                <c:numCache>
                  <c:formatCode>General</c:formatCode>
                  <c:ptCount val="2"/>
                  <c:pt idx="0">
                    <c:v>2.8380253149733973E-2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pooled2!$BF$16:$BF$17</c:f>
              <c:numCache>
                <c:formatCode>General</c:formatCode>
                <c:ptCount val="2"/>
                <c:pt idx="0">
                  <c:v>0.72629045454545449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pooled2!$BG$21:$BG$22</c:f>
                <c:numCache>
                  <c:formatCode>General</c:formatCode>
                  <c:ptCount val="2"/>
                  <c:pt idx="0">
                    <c:v>1.9565192661181757E-2</c:v>
                  </c:pt>
                  <c:pt idx="1">
                    <c:v>3.2545534382925574E-2</c:v>
                  </c:pt>
                </c:numCache>
              </c:numRef>
            </c:plus>
            <c:minus>
              <c:numRef>
                <c:f>pooled2!$BG$21:$BG$22</c:f>
                <c:numCache>
                  <c:formatCode>General</c:formatCode>
                  <c:ptCount val="2"/>
                  <c:pt idx="0">
                    <c:v>1.9565192661181757E-2</c:v>
                  </c:pt>
                  <c:pt idx="1">
                    <c:v>3.2545534382925574E-2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pooled2!$BG$16:$BG$17</c:f>
              <c:numCache>
                <c:formatCode>General</c:formatCode>
                <c:ptCount val="2"/>
                <c:pt idx="0">
                  <c:v>0.72921395833333336</c:v>
                </c:pt>
                <c:pt idx="1">
                  <c:v>0.5683908333333334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pooled2!$BH$21:$BH$22</c:f>
                <c:numCache>
                  <c:formatCode>General</c:formatCode>
                  <c:ptCount val="2"/>
                  <c:pt idx="0">
                    <c:v>2.3054968468122727E-2</c:v>
                  </c:pt>
                  <c:pt idx="1">
                    <c:v>3.6839109353609054E-2</c:v>
                  </c:pt>
                </c:numCache>
              </c:numRef>
            </c:plus>
            <c:minus>
              <c:numRef>
                <c:f>pooled2!$BH$21:$BH$22</c:f>
                <c:numCache>
                  <c:formatCode>General</c:formatCode>
                  <c:ptCount val="2"/>
                  <c:pt idx="0">
                    <c:v>2.3054968468122727E-2</c:v>
                  </c:pt>
                  <c:pt idx="1">
                    <c:v>3.6839109353609054E-2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pooled2!$BH$16:$BH$17</c:f>
              <c:numCache>
                <c:formatCode>General</c:formatCode>
                <c:ptCount val="2"/>
                <c:pt idx="0">
                  <c:v>0.58624979166666658</c:v>
                </c:pt>
                <c:pt idx="1">
                  <c:v>0.56888916666666678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pooled2!$BI$21:$BI$22</c:f>
                <c:numCache>
                  <c:formatCode>General</c:formatCode>
                  <c:ptCount val="2"/>
                  <c:pt idx="0">
                    <c:v>2.4112216552108795E-2</c:v>
                  </c:pt>
                  <c:pt idx="1">
                    <c:v>4.4946477711581426E-3</c:v>
                  </c:pt>
                </c:numCache>
              </c:numRef>
            </c:plus>
            <c:minus>
              <c:numRef>
                <c:f>pooled2!$BI$21:$BI$22</c:f>
                <c:numCache>
                  <c:formatCode>General</c:formatCode>
                  <c:ptCount val="2"/>
                  <c:pt idx="0">
                    <c:v>2.4112216552108795E-2</c:v>
                  </c:pt>
                  <c:pt idx="1">
                    <c:v>4.4946477711581426E-3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pooled2!$BI$16:$BI$17</c:f>
              <c:numCache>
                <c:formatCode>General</c:formatCode>
                <c:ptCount val="2"/>
                <c:pt idx="0">
                  <c:v>0.71288431818181808</c:v>
                </c:pt>
                <c:pt idx="1">
                  <c:v>6.6666363636363642E-3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pooled2!$BJ$15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pooled2!$BJ$21:$BJ$22</c:f>
                <c:numCache>
                  <c:formatCode>General</c:formatCode>
                  <c:ptCount val="2"/>
                  <c:pt idx="0">
                    <c:v>1.7278440461403081E-2</c:v>
                  </c:pt>
                  <c:pt idx="1">
                    <c:v>2.5004567839010106E-2</c:v>
                  </c:pt>
                </c:numCache>
              </c:numRef>
            </c:plus>
            <c:minus>
              <c:numRef>
                <c:f>pooled2!$BJ$21:$BJ$22</c:f>
                <c:numCache>
                  <c:formatCode>General</c:formatCode>
                  <c:ptCount val="2"/>
                  <c:pt idx="0">
                    <c:v>1.7278440461403081E-2</c:v>
                  </c:pt>
                  <c:pt idx="1">
                    <c:v>2.5004567839010106E-2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pooled2!$BJ$16:$BJ$17</c:f>
              <c:numCache>
                <c:formatCode>General</c:formatCode>
                <c:ptCount val="2"/>
                <c:pt idx="0">
                  <c:v>0.67860645833333333</c:v>
                </c:pt>
                <c:pt idx="1">
                  <c:v>0.55616916666666671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pooled2!$BK$15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pooled2!$BK$21:$BK$22</c:f>
                <c:numCache>
                  <c:formatCode>General</c:formatCode>
                  <c:ptCount val="2"/>
                  <c:pt idx="0">
                    <c:v>3.3111572942416567E-2</c:v>
                  </c:pt>
                  <c:pt idx="1">
                    <c:v>3.5585219636327159E-2</c:v>
                  </c:pt>
                </c:numCache>
              </c:numRef>
            </c:plus>
            <c:minus>
              <c:numRef>
                <c:f>pooled2!$BK$21:$BK$22</c:f>
                <c:numCache>
                  <c:formatCode>General</c:formatCode>
                  <c:ptCount val="2"/>
                  <c:pt idx="0">
                    <c:v>3.3111572942416567E-2</c:v>
                  </c:pt>
                  <c:pt idx="1">
                    <c:v>3.5585219636327159E-2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pooled2!$BK$16:$BK$17</c:f>
              <c:numCache>
                <c:formatCode>General</c:formatCode>
                <c:ptCount val="2"/>
                <c:pt idx="0">
                  <c:v>0.53958333333333319</c:v>
                </c:pt>
                <c:pt idx="1">
                  <c:v>0.61277666666666675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pooled2!$BL$15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pooled2!$BL$21:$BL$22</c:f>
                <c:numCache>
                  <c:formatCode>General</c:formatCode>
                  <c:ptCount val="2"/>
                  <c:pt idx="0">
                    <c:v>2.6172718376210078E-2</c:v>
                  </c:pt>
                  <c:pt idx="1">
                    <c:v>8.2828692036412167E-3</c:v>
                  </c:pt>
                </c:numCache>
              </c:numRef>
            </c:plus>
            <c:minus>
              <c:numRef>
                <c:f>pooled2!$BL$21:$BL$22</c:f>
                <c:numCache>
                  <c:formatCode>General</c:formatCode>
                  <c:ptCount val="2"/>
                  <c:pt idx="0">
                    <c:v>2.6172718376210078E-2</c:v>
                  </c:pt>
                  <c:pt idx="1">
                    <c:v>8.2828692036412167E-3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pooled2!$A$16:$A$17</c:f>
              <c:strCache>
                <c:ptCount val="2"/>
                <c:pt idx="0">
                  <c:v>pre-light</c:v>
                </c:pt>
                <c:pt idx="1">
                  <c:v>light min</c:v>
                </c:pt>
              </c:strCache>
            </c:strRef>
          </c:cat>
          <c:val>
            <c:numRef>
              <c:f>pooled2!$BL$16:$BL$17</c:f>
              <c:numCache>
                <c:formatCode>General</c:formatCode>
                <c:ptCount val="2"/>
                <c:pt idx="0">
                  <c:v>0.6467763636363637</c:v>
                </c:pt>
                <c:pt idx="1">
                  <c:v>1.839090909090909E-2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0.57591520098289684</c:v>
                  </c:pt>
                  <c:pt idx="1">
                    <c:v>0.65786129823706196</c:v>
                  </c:pt>
                  <c:pt idx="2">
                    <c:v>0.70254925027668147</c:v>
                  </c:pt>
                  <c:pt idx="3">
                    <c:v>1.1100014789789421</c:v>
                  </c:pt>
                  <c:pt idx="4">
                    <c:v>0.95449219689805687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0.57591520098289684</c:v>
                  </c:pt>
                  <c:pt idx="1">
                    <c:v>0.65786129823706196</c:v>
                  </c:pt>
                  <c:pt idx="2">
                    <c:v>0.70254925027668147</c:v>
                  </c:pt>
                  <c:pt idx="3">
                    <c:v>1.1100014789789421</c:v>
                  </c:pt>
                  <c:pt idx="4">
                    <c:v>0.95449219689805687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8.9041791666666672</c:v>
                </c:pt>
                <c:pt idx="1">
                  <c:v>9.5971861111111121</c:v>
                </c:pt>
                <c:pt idx="2">
                  <c:v>7.0526122023809528</c:v>
                </c:pt>
                <c:pt idx="3">
                  <c:v>6.6643416666666662</c:v>
                </c:pt>
                <c:pt idx="4">
                  <c:v>9.4316411111111105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0.54934922315396151</c:v>
                  </c:pt>
                  <c:pt idx="1">
                    <c:v>0.46488709368980102</c:v>
                  </c:pt>
                  <c:pt idx="2">
                    <c:v>0.42200358999132637</c:v>
                  </c:pt>
                  <c:pt idx="3">
                    <c:v>0.47748313032469419</c:v>
                  </c:pt>
                  <c:pt idx="4">
                    <c:v>0.6347590560863281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0.54934922315396151</c:v>
                  </c:pt>
                  <c:pt idx="1">
                    <c:v>0.46488709368980102</c:v>
                  </c:pt>
                  <c:pt idx="2">
                    <c:v>0.42200358999132637</c:v>
                  </c:pt>
                  <c:pt idx="3">
                    <c:v>0.47748313032469419</c:v>
                  </c:pt>
                  <c:pt idx="4">
                    <c:v>0.6347590560863281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6.9877909722222213</c:v>
                </c:pt>
                <c:pt idx="1">
                  <c:v>9.2515611111111102</c:v>
                </c:pt>
                <c:pt idx="2">
                  <c:v>6.3697744047619054</c:v>
                </c:pt>
                <c:pt idx="3">
                  <c:v>3.9415388888888891</c:v>
                </c:pt>
                <c:pt idx="4">
                  <c:v>4.5565450555555556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0.83765309916768327</c:v>
                  </c:pt>
                  <c:pt idx="1">
                    <c:v>4.5113215740348545E-2</c:v>
                  </c:pt>
                  <c:pt idx="2">
                    <c:v>0.10805312335196846</c:v>
                  </c:pt>
                  <c:pt idx="3">
                    <c:v>0.17627340600824803</c:v>
                  </c:pt>
                  <c:pt idx="4">
                    <c:v>0.42164717805175467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0.83765309916768327</c:v>
                  </c:pt>
                  <c:pt idx="1">
                    <c:v>4.5113215740348545E-2</c:v>
                  </c:pt>
                  <c:pt idx="2">
                    <c:v>0.10805312335196846</c:v>
                  </c:pt>
                  <c:pt idx="3">
                    <c:v>0.17627340600824803</c:v>
                  </c:pt>
                  <c:pt idx="4">
                    <c:v>0.42164717805175467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8.509934848484848</c:v>
                </c:pt>
                <c:pt idx="1">
                  <c:v>0.85600969696969709</c:v>
                </c:pt>
                <c:pt idx="2">
                  <c:v>1.7366581168831168</c:v>
                </c:pt>
                <c:pt idx="3">
                  <c:v>2.7150030303030301</c:v>
                </c:pt>
                <c:pt idx="4">
                  <c:v>5.2689042424242425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0.45679364222313534</c:v>
                  </c:pt>
                  <c:pt idx="1">
                    <c:v>0.51256422007644831</c:v>
                  </c:pt>
                  <c:pt idx="2">
                    <c:v>0.56455093576562476</c:v>
                  </c:pt>
                  <c:pt idx="3">
                    <c:v>0.78470289058292486</c:v>
                  </c:pt>
                  <c:pt idx="4">
                    <c:v>0.81745931408328831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0.45679364222313534</c:v>
                  </c:pt>
                  <c:pt idx="1">
                    <c:v>0.51256422007644831</c:v>
                  </c:pt>
                  <c:pt idx="2">
                    <c:v>0.56455093576562476</c:v>
                  </c:pt>
                  <c:pt idx="3">
                    <c:v>0.78470289058292486</c:v>
                  </c:pt>
                  <c:pt idx="4">
                    <c:v>0.81745931408328831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8.6512361111111105</c:v>
                </c:pt>
                <c:pt idx="1">
                  <c:v>10.494144444444446</c:v>
                </c:pt>
                <c:pt idx="2">
                  <c:v>7.0372112499999986</c:v>
                </c:pt>
                <c:pt idx="3">
                  <c:v>6.1403472222222222</c:v>
                </c:pt>
                <c:pt idx="4">
                  <c:v>7.8897552777777769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0.536942167353891</c:v>
                  </c:pt>
                  <c:pt idx="1">
                    <c:v>0.78031161201191368</c:v>
                  </c:pt>
                  <c:pt idx="2">
                    <c:v>0.6687654387426375</c:v>
                  </c:pt>
                  <c:pt idx="3">
                    <c:v>0.32100636633864293</c:v>
                  </c:pt>
                  <c:pt idx="4">
                    <c:v>0.42767857212343741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0.536942167353891</c:v>
                  </c:pt>
                  <c:pt idx="1">
                    <c:v>0.78031161201191368</c:v>
                  </c:pt>
                  <c:pt idx="2">
                    <c:v>0.6687654387426375</c:v>
                  </c:pt>
                  <c:pt idx="3">
                    <c:v>0.32100636633864293</c:v>
                  </c:pt>
                  <c:pt idx="4">
                    <c:v>0.42767857212343741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5.1515436111111121</c:v>
                </c:pt>
                <c:pt idx="1">
                  <c:v>8.5419555555555551</c:v>
                </c:pt>
                <c:pt idx="2">
                  <c:v>6.9630291666666659</c:v>
                </c:pt>
                <c:pt idx="3">
                  <c:v>3.8092638888888879</c:v>
                </c:pt>
                <c:pt idx="4">
                  <c:v>2.5962113333333328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0.625490693219382</c:v>
                  </c:pt>
                  <c:pt idx="1">
                    <c:v>2.214188312786684E-2</c:v>
                  </c:pt>
                  <c:pt idx="2">
                    <c:v>8.9163358294672049E-2</c:v>
                  </c:pt>
                  <c:pt idx="3">
                    <c:v>0.16546115906972766</c:v>
                  </c:pt>
                  <c:pt idx="4">
                    <c:v>0.4908586433286663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0.625490693219382</c:v>
                  </c:pt>
                  <c:pt idx="1">
                    <c:v>2.214188312786684E-2</c:v>
                  </c:pt>
                  <c:pt idx="2">
                    <c:v>8.9163358294672049E-2</c:v>
                  </c:pt>
                  <c:pt idx="3">
                    <c:v>0.16546115906972766</c:v>
                  </c:pt>
                  <c:pt idx="4">
                    <c:v>0.4908586433286663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7.8264651515151513</c:v>
                </c:pt>
                <c:pt idx="1">
                  <c:v>0.69440272727272734</c:v>
                </c:pt>
                <c:pt idx="2">
                  <c:v>1.6154085714285713</c:v>
                </c:pt>
                <c:pt idx="3">
                  <c:v>2.7114363636363636</c:v>
                </c:pt>
                <c:pt idx="4">
                  <c:v>2.8454002424242422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0.62529097396804034</c:v>
                  </c:pt>
                  <c:pt idx="1">
                    <c:v>0.54199891736225758</c:v>
                  </c:pt>
                  <c:pt idx="2">
                    <c:v>0.43941411987965701</c:v>
                  </c:pt>
                  <c:pt idx="3">
                    <c:v>0.81959535980290832</c:v>
                  </c:pt>
                  <c:pt idx="4">
                    <c:v>0.77047680163677901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0.62529097396804034</c:v>
                  </c:pt>
                  <c:pt idx="1">
                    <c:v>0.54199891736225758</c:v>
                  </c:pt>
                  <c:pt idx="2">
                    <c:v>0.43941411987965701</c:v>
                  </c:pt>
                  <c:pt idx="3">
                    <c:v>0.81959535980290832</c:v>
                  </c:pt>
                  <c:pt idx="4">
                    <c:v>0.77047680163677901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7.359750694444446</c:v>
                </c:pt>
                <c:pt idx="1">
                  <c:v>8.3490194444444441</c:v>
                </c:pt>
                <c:pt idx="2">
                  <c:v>6.5013607142857142</c:v>
                </c:pt>
                <c:pt idx="3">
                  <c:v>6.0651408333333334</c:v>
                </c:pt>
                <c:pt idx="4">
                  <c:v>6.0977499444444447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0.59483882723969539</c:v>
                  </c:pt>
                  <c:pt idx="1">
                    <c:v>0.5555783328733519</c:v>
                  </c:pt>
                  <c:pt idx="2">
                    <c:v>0.50701427056375503</c:v>
                  </c:pt>
                  <c:pt idx="3">
                    <c:v>0.36012147156731922</c:v>
                  </c:pt>
                  <c:pt idx="4">
                    <c:v>0.32240503362503103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0.59483882723969539</c:v>
                  </c:pt>
                  <c:pt idx="1">
                    <c:v>0.5555783328733519</c:v>
                  </c:pt>
                  <c:pt idx="2">
                    <c:v>0.50701427056375503</c:v>
                  </c:pt>
                  <c:pt idx="3">
                    <c:v>0.36012147156731922</c:v>
                  </c:pt>
                  <c:pt idx="4">
                    <c:v>0.32240503362503103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4.2659215277777784</c:v>
                </c:pt>
                <c:pt idx="1">
                  <c:v>8.2588249999999999</c:v>
                </c:pt>
                <c:pt idx="2">
                  <c:v>7.0857119047619053</c:v>
                </c:pt>
                <c:pt idx="3">
                  <c:v>4.1096638888888881</c:v>
                </c:pt>
                <c:pt idx="4">
                  <c:v>2.1910346111111108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0.59765138868167622</c:v>
                  </c:pt>
                  <c:pt idx="1">
                    <c:v>2.3444161721907976E-2</c:v>
                  </c:pt>
                  <c:pt idx="2">
                    <c:v>0.12110356681994505</c:v>
                  </c:pt>
                  <c:pt idx="3">
                    <c:v>0.11037970594239828</c:v>
                  </c:pt>
                  <c:pt idx="4">
                    <c:v>0.17626026226122771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0.59765138868167622</c:v>
                  </c:pt>
                  <c:pt idx="1">
                    <c:v>2.3444161721907976E-2</c:v>
                  </c:pt>
                  <c:pt idx="2">
                    <c:v>0.12110356681994505</c:v>
                  </c:pt>
                  <c:pt idx="3">
                    <c:v>0.11037970594239828</c:v>
                  </c:pt>
                  <c:pt idx="4">
                    <c:v>0.17626026226122771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6.5668621212121217</c:v>
                </c:pt>
                <c:pt idx="1">
                  <c:v>0.71748121212121219</c:v>
                </c:pt>
                <c:pt idx="2">
                  <c:v>1.8177873376623379</c:v>
                </c:pt>
                <c:pt idx="3">
                  <c:v>2.5627696969696969</c:v>
                </c:pt>
                <c:pt idx="4">
                  <c:v>2.0600768484848482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0.15617746881048977</c:v>
                  </c:pt>
                  <c:pt idx="1">
                    <c:v>0.14869891392373166</c:v>
                  </c:pt>
                  <c:pt idx="2">
                    <c:v>0.10841675794750658</c:v>
                  </c:pt>
                  <c:pt idx="3">
                    <c:v>0.11826859923521672</c:v>
                  </c:pt>
                  <c:pt idx="4">
                    <c:v>0.11049501954916603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0.15617746881048977</c:v>
                  </c:pt>
                  <c:pt idx="1">
                    <c:v>0.14869891392373166</c:v>
                  </c:pt>
                  <c:pt idx="2">
                    <c:v>0.10841675794750658</c:v>
                  </c:pt>
                  <c:pt idx="3">
                    <c:v>0.11826859923521672</c:v>
                  </c:pt>
                  <c:pt idx="4">
                    <c:v>0.11049501954916603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1.6765950694444445</c:v>
                </c:pt>
                <c:pt idx="1">
                  <c:v>2.0194952777777777</c:v>
                </c:pt>
                <c:pt idx="2">
                  <c:v>1.4771232777777776</c:v>
                </c:pt>
                <c:pt idx="3">
                  <c:v>1.5028780555555556</c:v>
                </c:pt>
                <c:pt idx="4">
                  <c:v>1.5427118888888887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6.8286372681260268E-2</c:v>
                  </c:pt>
                  <c:pt idx="1">
                    <c:v>8.8942148292275744E-2</c:v>
                  </c:pt>
                  <c:pt idx="2">
                    <c:v>6.8730411346463335E-2</c:v>
                  </c:pt>
                  <c:pt idx="3">
                    <c:v>8.4775928979991436E-2</c:v>
                  </c:pt>
                  <c:pt idx="4">
                    <c:v>7.3871230586901523E-2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6.8286372681260268E-2</c:v>
                  </c:pt>
                  <c:pt idx="1">
                    <c:v>8.8942148292275744E-2</c:v>
                  </c:pt>
                  <c:pt idx="2">
                    <c:v>6.8730411346463335E-2</c:v>
                  </c:pt>
                  <c:pt idx="3">
                    <c:v>8.4775928979991436E-2</c:v>
                  </c:pt>
                  <c:pt idx="4">
                    <c:v>7.3871230586901523E-2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1.4633897222222221</c:v>
                </c:pt>
                <c:pt idx="1">
                  <c:v>1.8826916666666664</c:v>
                </c:pt>
                <c:pt idx="2">
                  <c:v>1.3479024444444445</c:v>
                </c:pt>
                <c:pt idx="3">
                  <c:v>1.2898297222222224</c:v>
                </c:pt>
                <c:pt idx="4">
                  <c:v>1.3196705555555555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9.2320636371414716E-2</c:v>
                  </c:pt>
                  <c:pt idx="1">
                    <c:v>3.5591868237911134E-2</c:v>
                  </c:pt>
                  <c:pt idx="2">
                    <c:v>5.7183227900542838E-2</c:v>
                  </c:pt>
                  <c:pt idx="3">
                    <c:v>0.11773832285412981</c:v>
                  </c:pt>
                  <c:pt idx="4">
                    <c:v>0.11909484087888197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9.2320636371414716E-2</c:v>
                  </c:pt>
                  <c:pt idx="1">
                    <c:v>3.5591868237911134E-2</c:v>
                  </c:pt>
                  <c:pt idx="2">
                    <c:v>5.7183227900542838E-2</c:v>
                  </c:pt>
                  <c:pt idx="3">
                    <c:v>0.11773832285412981</c:v>
                  </c:pt>
                  <c:pt idx="4">
                    <c:v>0.11909484087888197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1.821456818181818</c:v>
                </c:pt>
                <c:pt idx="1">
                  <c:v>0.64361090909090912</c:v>
                </c:pt>
                <c:pt idx="2">
                  <c:v>1.0774642424242424</c:v>
                </c:pt>
                <c:pt idx="3">
                  <c:v>1.9460824242424239</c:v>
                </c:pt>
                <c:pt idx="4">
                  <c:v>1.9245965454545455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0.1040928830921336</c:v>
                  </c:pt>
                  <c:pt idx="1">
                    <c:v>9.4465407077042304E-2</c:v>
                  </c:pt>
                  <c:pt idx="2">
                    <c:v>7.7356687959588583E-2</c:v>
                  </c:pt>
                  <c:pt idx="3">
                    <c:v>9.135103625191425E-2</c:v>
                  </c:pt>
                  <c:pt idx="4">
                    <c:v>0.11928466770225925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0.1040928830921336</c:v>
                  </c:pt>
                  <c:pt idx="1">
                    <c:v>9.4465407077042304E-2</c:v>
                  </c:pt>
                  <c:pt idx="2">
                    <c:v>7.7356687959588583E-2</c:v>
                  </c:pt>
                  <c:pt idx="3">
                    <c:v>9.135103625191425E-2</c:v>
                  </c:pt>
                  <c:pt idx="4">
                    <c:v>0.11928466770225925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1.5763554166666662</c:v>
                </c:pt>
                <c:pt idx="1">
                  <c:v>1.6599622222222221</c:v>
                </c:pt>
                <c:pt idx="2">
                  <c:v>1.3426517222222223</c:v>
                </c:pt>
                <c:pt idx="3">
                  <c:v>1.2960555555555555</c:v>
                </c:pt>
                <c:pt idx="4">
                  <c:v>1.3519383333333332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9.5300632999434698E-2</c:v>
                  </c:pt>
                  <c:pt idx="1">
                    <c:v>7.6789936435123982E-2</c:v>
                  </c:pt>
                  <c:pt idx="2">
                    <c:v>6.2957277988164584E-2</c:v>
                  </c:pt>
                  <c:pt idx="3">
                    <c:v>8.6043663802121154E-2</c:v>
                  </c:pt>
                  <c:pt idx="4">
                    <c:v>9.3314066310145174E-2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9.5300632999434698E-2</c:v>
                  </c:pt>
                  <c:pt idx="1">
                    <c:v>7.6789936435123982E-2</c:v>
                  </c:pt>
                  <c:pt idx="2">
                    <c:v>6.2957277988164584E-2</c:v>
                  </c:pt>
                  <c:pt idx="3">
                    <c:v>8.6043663802121154E-2</c:v>
                  </c:pt>
                  <c:pt idx="4">
                    <c:v>9.3314066310145174E-2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1.343200138888889</c:v>
                </c:pt>
                <c:pt idx="1">
                  <c:v>1.4467300000000003</c:v>
                </c:pt>
                <c:pt idx="2">
                  <c:v>1.2721002222222222</c:v>
                </c:pt>
                <c:pt idx="3">
                  <c:v>1.1877108333333333</c:v>
                </c:pt>
                <c:pt idx="4">
                  <c:v>1.1036781666666666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0.11271928179077233</c:v>
                  </c:pt>
                  <c:pt idx="1">
                    <c:v>2.5531343869080479E-2</c:v>
                  </c:pt>
                  <c:pt idx="2">
                    <c:v>3.5094204005397138E-2</c:v>
                  </c:pt>
                  <c:pt idx="3">
                    <c:v>8.9071728531042477E-2</c:v>
                  </c:pt>
                  <c:pt idx="4">
                    <c:v>0.12695265672819281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0.11271928179077233</c:v>
                  </c:pt>
                  <c:pt idx="1">
                    <c:v>2.5531343869080479E-2</c:v>
                  </c:pt>
                  <c:pt idx="2">
                    <c:v>3.5094204005397138E-2</c:v>
                  </c:pt>
                  <c:pt idx="3">
                    <c:v>8.9071728531042477E-2</c:v>
                  </c:pt>
                  <c:pt idx="4">
                    <c:v>0.12695265672819281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1.70598946969697</c:v>
                </c:pt>
                <c:pt idx="1">
                  <c:v>0.60075060606060615</c:v>
                </c:pt>
                <c:pt idx="2">
                  <c:v>0.77393284848484856</c:v>
                </c:pt>
                <c:pt idx="3">
                  <c:v>1.5414048484848486</c:v>
                </c:pt>
                <c:pt idx="4">
                  <c:v>1.5175530303030305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6.6065502628004549E-2</c:v>
                  </c:pt>
                  <c:pt idx="1">
                    <c:v>5.4278612405056742E-2</c:v>
                  </c:pt>
                  <c:pt idx="2">
                    <c:v>5.8427622425099496E-2</c:v>
                  </c:pt>
                  <c:pt idx="3">
                    <c:v>8.1964218487083851E-2</c:v>
                  </c:pt>
                  <c:pt idx="4">
                    <c:v>9.1455093638228013E-2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6.6065502628004549E-2</c:v>
                  </c:pt>
                  <c:pt idx="1">
                    <c:v>5.4278612405056742E-2</c:v>
                  </c:pt>
                  <c:pt idx="2">
                    <c:v>5.8427622425099496E-2</c:v>
                  </c:pt>
                  <c:pt idx="3">
                    <c:v>8.1964218487083851E-2</c:v>
                  </c:pt>
                  <c:pt idx="4">
                    <c:v>9.1455093638228013E-2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1.4423943749999999</c:v>
                </c:pt>
                <c:pt idx="1">
                  <c:v>1.4277672222222222</c:v>
                </c:pt>
                <c:pt idx="2">
                  <c:v>1.2496645</c:v>
                </c:pt>
                <c:pt idx="3">
                  <c:v>1.2517930555555556</c:v>
                </c:pt>
                <c:pt idx="4">
                  <c:v>1.2556620000000001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8.138220990025001E-2</c:v>
                  </c:pt>
                  <c:pt idx="1">
                    <c:v>6.6094710776382223E-2</c:v>
                  </c:pt>
                  <c:pt idx="2">
                    <c:v>4.4980547827149525E-2</c:v>
                  </c:pt>
                  <c:pt idx="3">
                    <c:v>9.4005491086713966E-2</c:v>
                  </c:pt>
                  <c:pt idx="4">
                    <c:v>0.10416885387875294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8.138220990025001E-2</c:v>
                  </c:pt>
                  <c:pt idx="1">
                    <c:v>6.6094710776382223E-2</c:v>
                  </c:pt>
                  <c:pt idx="2">
                    <c:v>4.4980547827149525E-2</c:v>
                  </c:pt>
                  <c:pt idx="3">
                    <c:v>9.4005491086713966E-2</c:v>
                  </c:pt>
                  <c:pt idx="4">
                    <c:v>0.10416885387875294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1.1664577083333334</c:v>
                </c:pt>
                <c:pt idx="1">
                  <c:v>1.3208941666666667</c:v>
                </c:pt>
                <c:pt idx="2">
                  <c:v>1.1828935555555558</c:v>
                </c:pt>
                <c:pt idx="3">
                  <c:v>1.1955530555555556</c:v>
                </c:pt>
                <c:pt idx="4">
                  <c:v>1.0389697777777778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0.1025058775445358</c:v>
                  </c:pt>
                  <c:pt idx="1">
                    <c:v>2.8907055097303194E-2</c:v>
                  </c:pt>
                  <c:pt idx="2">
                    <c:v>4.2300175294723845E-2</c:v>
                  </c:pt>
                  <c:pt idx="3">
                    <c:v>9.1192432571213081E-2</c:v>
                  </c:pt>
                  <c:pt idx="4">
                    <c:v>0.1154331262865497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0.1025058775445358</c:v>
                  </c:pt>
                  <c:pt idx="1">
                    <c:v>2.8907055097303194E-2</c:v>
                  </c:pt>
                  <c:pt idx="2">
                    <c:v>4.2300175294723845E-2</c:v>
                  </c:pt>
                  <c:pt idx="3">
                    <c:v>9.1192432571213081E-2</c:v>
                  </c:pt>
                  <c:pt idx="4">
                    <c:v>0.1154331262865497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1.5577556060606061</c:v>
                </c:pt>
                <c:pt idx="1">
                  <c:v>0.60001878787878793</c:v>
                </c:pt>
                <c:pt idx="2">
                  <c:v>0.75468648484848488</c:v>
                </c:pt>
                <c:pt idx="3">
                  <c:v>1.4040751515151515</c:v>
                </c:pt>
                <c:pt idx="4">
                  <c:v>1.4046233939393937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2.3761532840731063E-2</c:v>
                  </c:pt>
                  <c:pt idx="1">
                    <c:v>3.5305633928001894E-2</c:v>
                  </c:pt>
                  <c:pt idx="2">
                    <c:v>3.6286823321248073E-2</c:v>
                  </c:pt>
                  <c:pt idx="3">
                    <c:v>4.784026799259733E-2</c:v>
                  </c:pt>
                  <c:pt idx="4">
                    <c:v>3.6102000163537692E-2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2.3761532840731063E-2</c:v>
                  </c:pt>
                  <c:pt idx="1">
                    <c:v>3.5305633928001894E-2</c:v>
                  </c:pt>
                  <c:pt idx="2">
                    <c:v>3.6286823321248073E-2</c:v>
                  </c:pt>
                  <c:pt idx="3">
                    <c:v>4.784026799259733E-2</c:v>
                  </c:pt>
                  <c:pt idx="4">
                    <c:v>3.6102000163537692E-2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0.71952104166666653</c:v>
                </c:pt>
                <c:pt idx="1">
                  <c:v>0.77655083333333341</c:v>
                </c:pt>
                <c:pt idx="2">
                  <c:v>0.67447866666666678</c:v>
                </c:pt>
                <c:pt idx="3">
                  <c:v>0.65693416666666671</c:v>
                </c:pt>
                <c:pt idx="4">
                  <c:v>0.66709166666666675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2.3930670829391557E-2</c:v>
                  </c:pt>
                  <c:pt idx="1">
                    <c:v>1.8703090226691896E-2</c:v>
                  </c:pt>
                  <c:pt idx="2">
                    <c:v>2.1262985603038822E-2</c:v>
                  </c:pt>
                  <c:pt idx="3">
                    <c:v>3.5351500163723501E-2</c:v>
                  </c:pt>
                  <c:pt idx="4">
                    <c:v>2.4570501419384935E-2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2.3930670829391557E-2</c:v>
                  </c:pt>
                  <c:pt idx="1">
                    <c:v>1.8703090226691896E-2</c:v>
                  </c:pt>
                  <c:pt idx="2">
                    <c:v>2.1262985603038822E-2</c:v>
                  </c:pt>
                  <c:pt idx="3">
                    <c:v>3.5351500163723501E-2</c:v>
                  </c:pt>
                  <c:pt idx="4">
                    <c:v>2.4570501419384935E-2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0.66027749999999996</c:v>
                </c:pt>
                <c:pt idx="1">
                  <c:v>0.79388916666666676</c:v>
                </c:pt>
                <c:pt idx="2">
                  <c:v>0.66777816666666678</c:v>
                </c:pt>
                <c:pt idx="3">
                  <c:v>0.54777750000000014</c:v>
                </c:pt>
                <c:pt idx="4">
                  <c:v>0.51722199999999996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2.8380253149733973E-2</c:v>
                  </c:pt>
                  <c:pt idx="1">
                    <c:v>1.104367284492732E-2</c:v>
                  </c:pt>
                  <c:pt idx="2">
                    <c:v>1.3522070697958756E-2</c:v>
                  </c:pt>
                  <c:pt idx="3">
                    <c:v>3.4349773105461542E-2</c:v>
                  </c:pt>
                  <c:pt idx="4">
                    <c:v>3.1948672858428229E-2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2.8380253149733973E-2</c:v>
                  </c:pt>
                  <c:pt idx="1">
                    <c:v>1.104367284492732E-2</c:v>
                  </c:pt>
                  <c:pt idx="2">
                    <c:v>1.3522070697958756E-2</c:v>
                  </c:pt>
                  <c:pt idx="3">
                    <c:v>3.4349773105461542E-2</c:v>
                  </c:pt>
                  <c:pt idx="4">
                    <c:v>3.1948672858428229E-2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0.72629045454545449</c:v>
                </c:pt>
                <c:pt idx="1">
                  <c:v>2.8296818181818183E-2</c:v>
                </c:pt>
                <c:pt idx="2">
                  <c:v>0.12522896363636365</c:v>
                </c:pt>
                <c:pt idx="3">
                  <c:v>0.3858718181818182</c:v>
                </c:pt>
                <c:pt idx="4">
                  <c:v>0.47613781818181822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1.9565192661181757E-2</c:v>
                  </c:pt>
                  <c:pt idx="1">
                    <c:v>3.0047838797726028E-2</c:v>
                  </c:pt>
                  <c:pt idx="2">
                    <c:v>2.7806853902718968E-2</c:v>
                  </c:pt>
                  <c:pt idx="3">
                    <c:v>3.8728372406969566E-2</c:v>
                  </c:pt>
                  <c:pt idx="4">
                    <c:v>3.7927865946991046E-2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1.9565192661181757E-2</c:v>
                  </c:pt>
                  <c:pt idx="1">
                    <c:v>3.0047838797726028E-2</c:v>
                  </c:pt>
                  <c:pt idx="2">
                    <c:v>2.7806853902718968E-2</c:v>
                  </c:pt>
                  <c:pt idx="3">
                    <c:v>3.8728372406969566E-2</c:v>
                  </c:pt>
                  <c:pt idx="4">
                    <c:v>3.7927865946991046E-2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0.72921395833333336</c:v>
                </c:pt>
                <c:pt idx="1">
                  <c:v>0.83425166666666684</c:v>
                </c:pt>
                <c:pt idx="2">
                  <c:v>0.70310716666666673</c:v>
                </c:pt>
                <c:pt idx="3">
                  <c:v>0.64063333333333339</c:v>
                </c:pt>
                <c:pt idx="4">
                  <c:v>0.62212666666666661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2.3054968468122727E-2</c:v>
                  </c:pt>
                  <c:pt idx="1">
                    <c:v>4.1766486498680339E-2</c:v>
                  </c:pt>
                  <c:pt idx="2">
                    <c:v>3.2486705820351666E-2</c:v>
                  </c:pt>
                  <c:pt idx="3">
                    <c:v>2.4896611705848996E-2</c:v>
                  </c:pt>
                  <c:pt idx="4">
                    <c:v>3.3366205980987072E-2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2.3054968468122727E-2</c:v>
                  </c:pt>
                  <c:pt idx="1">
                    <c:v>4.1766486498680339E-2</c:v>
                  </c:pt>
                  <c:pt idx="2">
                    <c:v>3.2486705820351666E-2</c:v>
                  </c:pt>
                  <c:pt idx="3">
                    <c:v>2.4896611705848996E-2</c:v>
                  </c:pt>
                  <c:pt idx="4">
                    <c:v>3.3366205980987072E-2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0.58624979166666658</c:v>
                </c:pt>
                <c:pt idx="1">
                  <c:v>0.72333333333333327</c:v>
                </c:pt>
                <c:pt idx="2">
                  <c:v>0.67722216666666679</c:v>
                </c:pt>
                <c:pt idx="3">
                  <c:v>0.5127775</c:v>
                </c:pt>
                <c:pt idx="4">
                  <c:v>0.40877766666666671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2.4112216552108795E-2</c:v>
                  </c:pt>
                  <c:pt idx="1">
                    <c:v>1.3371880815124113E-2</c:v>
                  </c:pt>
                  <c:pt idx="2">
                    <c:v>1.1993273835772915E-2</c:v>
                  </c:pt>
                  <c:pt idx="3">
                    <c:v>3.206492272853282E-2</c:v>
                  </c:pt>
                  <c:pt idx="4">
                    <c:v>2.5756454287700008E-2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2.4112216552108795E-2</c:v>
                  </c:pt>
                  <c:pt idx="1">
                    <c:v>1.3371880815124113E-2</c:v>
                  </c:pt>
                  <c:pt idx="2">
                    <c:v>1.1993273835772915E-2</c:v>
                  </c:pt>
                  <c:pt idx="3">
                    <c:v>3.206492272853282E-2</c:v>
                  </c:pt>
                  <c:pt idx="4">
                    <c:v>2.5756454287700008E-2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0.71288431818181808</c:v>
                </c:pt>
                <c:pt idx="1">
                  <c:v>4.5057545454545454E-2</c:v>
                </c:pt>
                <c:pt idx="2">
                  <c:v>0.19992067272727274</c:v>
                </c:pt>
                <c:pt idx="3">
                  <c:v>0.40566363636363634</c:v>
                </c:pt>
                <c:pt idx="4">
                  <c:v>0.36282527272727272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1.7278440461403081E-2</c:v>
                  </c:pt>
                  <c:pt idx="1">
                    <c:v>2.9983671931780032E-2</c:v>
                  </c:pt>
                  <c:pt idx="2">
                    <c:v>2.046461199093224E-2</c:v>
                  </c:pt>
                  <c:pt idx="3">
                    <c:v>4.4154246232424046E-2</c:v>
                  </c:pt>
                  <c:pt idx="4">
                    <c:v>2.8768869823416261E-2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1.7278440461403081E-2</c:v>
                  </c:pt>
                  <c:pt idx="1">
                    <c:v>2.9983671931780032E-2</c:v>
                  </c:pt>
                  <c:pt idx="2">
                    <c:v>2.046461199093224E-2</c:v>
                  </c:pt>
                  <c:pt idx="3">
                    <c:v>4.4154246232424046E-2</c:v>
                  </c:pt>
                  <c:pt idx="4">
                    <c:v>2.8768869823416261E-2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0.67860645833333333</c:v>
                </c:pt>
                <c:pt idx="1">
                  <c:v>0.76544083333333346</c:v>
                </c:pt>
                <c:pt idx="2">
                  <c:v>0.6701959999999999</c:v>
                </c:pt>
                <c:pt idx="3">
                  <c:v>0.66109166666666674</c:v>
                </c:pt>
                <c:pt idx="4">
                  <c:v>0.61150949999999993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3.3111572942416567E-2</c:v>
                  </c:pt>
                  <c:pt idx="1">
                    <c:v>3.3809714605488164E-2</c:v>
                  </c:pt>
                  <c:pt idx="2">
                    <c:v>3.3207605228282949E-2</c:v>
                  </c:pt>
                  <c:pt idx="3">
                    <c:v>2.9318362134849865E-2</c:v>
                  </c:pt>
                  <c:pt idx="4">
                    <c:v>2.1818616240124912E-2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3.3111572942416567E-2</c:v>
                  </c:pt>
                  <c:pt idx="1">
                    <c:v>3.3809714605488164E-2</c:v>
                  </c:pt>
                  <c:pt idx="2">
                    <c:v>3.3207605228282949E-2</c:v>
                  </c:pt>
                  <c:pt idx="3">
                    <c:v>2.9318362134849865E-2</c:v>
                  </c:pt>
                  <c:pt idx="4">
                    <c:v>2.1818616240124912E-2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0.53958333333333319</c:v>
                </c:pt>
                <c:pt idx="1">
                  <c:v>0.78333249999999988</c:v>
                </c:pt>
                <c:pt idx="2">
                  <c:v>0.72611083333333326</c:v>
                </c:pt>
                <c:pt idx="3">
                  <c:v>0.56944416666666664</c:v>
                </c:pt>
                <c:pt idx="4">
                  <c:v>0.39455583333333327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2.6172718376210078E-2</c:v>
                  </c:pt>
                  <c:pt idx="1">
                    <c:v>8.2828692036412167E-3</c:v>
                  </c:pt>
                  <c:pt idx="2">
                    <c:v>1.7492725644535009E-2</c:v>
                  </c:pt>
                  <c:pt idx="3">
                    <c:v>1.98733465303166E-2</c:v>
                  </c:pt>
                  <c:pt idx="4">
                    <c:v>1.6048565763780265E-2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2.6172718376210078E-2</c:v>
                  </c:pt>
                  <c:pt idx="1">
                    <c:v>8.2828692036412167E-3</c:v>
                  </c:pt>
                  <c:pt idx="2">
                    <c:v>1.7492725644535009E-2</c:v>
                  </c:pt>
                  <c:pt idx="3">
                    <c:v>1.98733465303166E-2</c:v>
                  </c:pt>
                  <c:pt idx="4">
                    <c:v>1.6048565763780265E-2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0.6467763636363637</c:v>
                </c:pt>
                <c:pt idx="1">
                  <c:v>1.839090909090909E-2</c:v>
                </c:pt>
                <c:pt idx="2">
                  <c:v>0.24005845454545457</c:v>
                </c:pt>
                <c:pt idx="3">
                  <c:v>0.37193363636363641</c:v>
                </c:pt>
                <c:pt idx="4">
                  <c:v>0.29555272727272724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pooled3!$B$23:$B$24</c:f>
                <c:numCache>
                  <c:formatCode>General</c:formatCode>
                  <c:ptCount val="2"/>
                  <c:pt idx="0">
                    <c:v>0.57591520098289684</c:v>
                  </c:pt>
                  <c:pt idx="1">
                    <c:v>0.65786129823706196</c:v>
                  </c:pt>
                </c:numCache>
              </c:numRef>
            </c:plus>
            <c:minus>
              <c:numRef>
                <c:f>pooled3!$B$23:$B$24</c:f>
                <c:numCache>
                  <c:formatCode>General</c:formatCode>
                  <c:ptCount val="2"/>
                  <c:pt idx="0">
                    <c:v>0.57591520098289684</c:v>
                  </c:pt>
                  <c:pt idx="1">
                    <c:v>0.65786129823706196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pooled3!$B$18:$B$19</c:f>
              <c:numCache>
                <c:formatCode>General</c:formatCode>
                <c:ptCount val="2"/>
                <c:pt idx="0">
                  <c:v>8.9041791666666672</c:v>
                </c:pt>
                <c:pt idx="1">
                  <c:v>9.5971861111111121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pooled3!$C$23:$C$24</c:f>
                <c:numCache>
                  <c:formatCode>General</c:formatCode>
                  <c:ptCount val="2"/>
                  <c:pt idx="0">
                    <c:v>0.54934922315396151</c:v>
                  </c:pt>
                  <c:pt idx="1">
                    <c:v>0.46488709368980102</c:v>
                  </c:pt>
                </c:numCache>
              </c:numRef>
            </c:plus>
            <c:minus>
              <c:numRef>
                <c:f>pooled3!$C$23:$C$24</c:f>
                <c:numCache>
                  <c:formatCode>General</c:formatCode>
                  <c:ptCount val="2"/>
                  <c:pt idx="0">
                    <c:v>0.54934922315396151</c:v>
                  </c:pt>
                  <c:pt idx="1">
                    <c:v>0.46488709368980102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pooled3!$C$18:$C$19</c:f>
              <c:numCache>
                <c:formatCode>General</c:formatCode>
                <c:ptCount val="2"/>
                <c:pt idx="0">
                  <c:v>6.9877909722222213</c:v>
                </c:pt>
                <c:pt idx="1">
                  <c:v>9.2515611111111102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pooled3!$D$23:$D$24</c:f>
                <c:numCache>
                  <c:formatCode>General</c:formatCode>
                  <c:ptCount val="2"/>
                  <c:pt idx="0">
                    <c:v>0.83765309916768327</c:v>
                  </c:pt>
                  <c:pt idx="1">
                    <c:v>4.5113215740348545E-2</c:v>
                  </c:pt>
                </c:numCache>
              </c:numRef>
            </c:plus>
            <c:minus>
              <c:numRef>
                <c:f>pooled3!$D$23:$D$24</c:f>
                <c:numCache>
                  <c:formatCode>General</c:formatCode>
                  <c:ptCount val="2"/>
                  <c:pt idx="0">
                    <c:v>0.83765309916768327</c:v>
                  </c:pt>
                  <c:pt idx="1">
                    <c:v>4.5113215740348545E-2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pooled3!$D$18:$D$19</c:f>
              <c:numCache>
                <c:formatCode>General</c:formatCode>
                <c:ptCount val="2"/>
                <c:pt idx="0">
                  <c:v>8.509934848484848</c:v>
                </c:pt>
                <c:pt idx="1">
                  <c:v>0.85600969696969709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pooled3!$E$23:$E$24</c:f>
                <c:numCache>
                  <c:formatCode>General</c:formatCode>
                  <c:ptCount val="2"/>
                  <c:pt idx="0">
                    <c:v>0.45679364222313534</c:v>
                  </c:pt>
                  <c:pt idx="1">
                    <c:v>0.51256422007644831</c:v>
                  </c:pt>
                </c:numCache>
              </c:numRef>
            </c:plus>
            <c:minus>
              <c:numRef>
                <c:f>pooled3!$E$23:$E$24</c:f>
                <c:numCache>
                  <c:formatCode>General</c:formatCode>
                  <c:ptCount val="2"/>
                  <c:pt idx="0">
                    <c:v>0.45679364222313534</c:v>
                  </c:pt>
                  <c:pt idx="1">
                    <c:v>0.51256422007644831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pooled3!$E$18:$E$19</c:f>
              <c:numCache>
                <c:formatCode>General</c:formatCode>
                <c:ptCount val="2"/>
                <c:pt idx="0">
                  <c:v>8.6512361111111105</c:v>
                </c:pt>
                <c:pt idx="1">
                  <c:v>10.494144444444446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pooled3!$F$23:$F$24</c:f>
                <c:numCache>
                  <c:formatCode>General</c:formatCode>
                  <c:ptCount val="2"/>
                  <c:pt idx="0">
                    <c:v>0.536942167353891</c:v>
                  </c:pt>
                  <c:pt idx="1">
                    <c:v>0.78031161201191368</c:v>
                  </c:pt>
                </c:numCache>
              </c:numRef>
            </c:plus>
            <c:minus>
              <c:numRef>
                <c:f>pooled3!$F$23:$F$24</c:f>
                <c:numCache>
                  <c:formatCode>General</c:formatCode>
                  <c:ptCount val="2"/>
                  <c:pt idx="0">
                    <c:v>0.536942167353891</c:v>
                  </c:pt>
                  <c:pt idx="1">
                    <c:v>0.78031161201191368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pooled3!$F$18:$F$19</c:f>
              <c:numCache>
                <c:formatCode>General</c:formatCode>
                <c:ptCount val="2"/>
                <c:pt idx="0">
                  <c:v>5.1515436111111121</c:v>
                </c:pt>
                <c:pt idx="1">
                  <c:v>8.5419555555555551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pooled3!$G$23:$G$24</c:f>
                <c:numCache>
                  <c:formatCode>General</c:formatCode>
                  <c:ptCount val="2"/>
                  <c:pt idx="0">
                    <c:v>0.625490693219382</c:v>
                  </c:pt>
                  <c:pt idx="1">
                    <c:v>2.214188312786684E-2</c:v>
                  </c:pt>
                </c:numCache>
              </c:numRef>
            </c:plus>
            <c:minus>
              <c:numRef>
                <c:f>pooled3!$G$23:$G$24</c:f>
                <c:numCache>
                  <c:formatCode>General</c:formatCode>
                  <c:ptCount val="2"/>
                  <c:pt idx="0">
                    <c:v>0.625490693219382</c:v>
                  </c:pt>
                  <c:pt idx="1">
                    <c:v>2.214188312786684E-2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pooled3!$G$18:$G$19</c:f>
              <c:numCache>
                <c:formatCode>General</c:formatCode>
                <c:ptCount val="2"/>
                <c:pt idx="0">
                  <c:v>7.8264651515151513</c:v>
                </c:pt>
                <c:pt idx="1">
                  <c:v>0.69440272727272734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pooled3!$H$23:$H$24</c:f>
                <c:numCache>
                  <c:formatCode>General</c:formatCode>
                  <c:ptCount val="2"/>
                  <c:pt idx="0">
                    <c:v>0.62529097396804034</c:v>
                  </c:pt>
                  <c:pt idx="1">
                    <c:v>0.54199891736225758</c:v>
                  </c:pt>
                </c:numCache>
              </c:numRef>
            </c:plus>
            <c:minus>
              <c:numRef>
                <c:f>pooled3!$H$23:$H$24</c:f>
                <c:numCache>
                  <c:formatCode>General</c:formatCode>
                  <c:ptCount val="2"/>
                  <c:pt idx="0">
                    <c:v>0.62529097396804034</c:v>
                  </c:pt>
                  <c:pt idx="1">
                    <c:v>0.54199891736225758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pooled3!$H$18:$H$19</c:f>
              <c:numCache>
                <c:formatCode>General</c:formatCode>
                <c:ptCount val="2"/>
                <c:pt idx="0">
                  <c:v>7.359750694444446</c:v>
                </c:pt>
                <c:pt idx="1">
                  <c:v>8.3490194444444441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pooled3!$I$23:$I$24</c:f>
                <c:numCache>
                  <c:formatCode>General</c:formatCode>
                  <c:ptCount val="2"/>
                  <c:pt idx="0">
                    <c:v>0.59483882723969539</c:v>
                  </c:pt>
                  <c:pt idx="1">
                    <c:v>0.5555783328733519</c:v>
                  </c:pt>
                </c:numCache>
              </c:numRef>
            </c:plus>
            <c:minus>
              <c:numRef>
                <c:f>pooled3!$I$23:$I$24</c:f>
                <c:numCache>
                  <c:formatCode>General</c:formatCode>
                  <c:ptCount val="2"/>
                  <c:pt idx="0">
                    <c:v>0.59483882723969539</c:v>
                  </c:pt>
                  <c:pt idx="1">
                    <c:v>0.5555783328733519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pooled3!$I$18:$I$19</c:f>
              <c:numCache>
                <c:formatCode>General</c:formatCode>
                <c:ptCount val="2"/>
                <c:pt idx="0">
                  <c:v>4.2659215277777784</c:v>
                </c:pt>
                <c:pt idx="1">
                  <c:v>8.2588249999999999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pooled3!$J$23:$J$24</c:f>
                <c:numCache>
                  <c:formatCode>General</c:formatCode>
                  <c:ptCount val="2"/>
                  <c:pt idx="0">
                    <c:v>0.59765138868167622</c:v>
                  </c:pt>
                  <c:pt idx="1">
                    <c:v>2.3444161721907976E-2</c:v>
                  </c:pt>
                </c:numCache>
              </c:numRef>
            </c:plus>
            <c:minus>
              <c:numRef>
                <c:f>pooled3!$J$23:$J$24</c:f>
                <c:numCache>
                  <c:formatCode>General</c:formatCode>
                  <c:ptCount val="2"/>
                  <c:pt idx="0">
                    <c:v>0.59765138868167622</c:v>
                  </c:pt>
                  <c:pt idx="1">
                    <c:v>2.3444161721907976E-2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pooled3!$J$18:$J$19</c:f>
              <c:numCache>
                <c:formatCode>General</c:formatCode>
                <c:ptCount val="2"/>
                <c:pt idx="0">
                  <c:v>6.5668621212121217</c:v>
                </c:pt>
                <c:pt idx="1">
                  <c:v>0.71748121212121219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pooled3!$AC$23:$AC$24</c:f>
                <c:numCache>
                  <c:formatCode>General</c:formatCode>
                  <c:ptCount val="2"/>
                  <c:pt idx="0">
                    <c:v>0.15617746881048977</c:v>
                  </c:pt>
                  <c:pt idx="1">
                    <c:v>0.14869891392373166</c:v>
                  </c:pt>
                </c:numCache>
              </c:numRef>
            </c:plus>
            <c:minus>
              <c:numRef>
                <c:f>pooled3!$AC$23:$AC$24</c:f>
                <c:numCache>
                  <c:formatCode>General</c:formatCode>
                  <c:ptCount val="2"/>
                  <c:pt idx="0">
                    <c:v>0.15617746881048977</c:v>
                  </c:pt>
                  <c:pt idx="1">
                    <c:v>0.14869891392373166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pooled3!$AC$18:$AC$19</c:f>
              <c:numCache>
                <c:formatCode>General</c:formatCode>
                <c:ptCount val="2"/>
                <c:pt idx="0">
                  <c:v>1.6765950694444445</c:v>
                </c:pt>
                <c:pt idx="1">
                  <c:v>2.0194952777777777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pooled3!$AD$23:$AD$24</c:f>
                <c:numCache>
                  <c:formatCode>General</c:formatCode>
                  <c:ptCount val="2"/>
                  <c:pt idx="0">
                    <c:v>6.8286372681260268E-2</c:v>
                  </c:pt>
                  <c:pt idx="1">
                    <c:v>8.8942148292275744E-2</c:v>
                  </c:pt>
                </c:numCache>
              </c:numRef>
            </c:plus>
            <c:minus>
              <c:numRef>
                <c:f>pooled3!$AD$23:$AD$24</c:f>
                <c:numCache>
                  <c:formatCode>General</c:formatCode>
                  <c:ptCount val="2"/>
                  <c:pt idx="0">
                    <c:v>6.8286372681260268E-2</c:v>
                  </c:pt>
                  <c:pt idx="1">
                    <c:v>8.8942148292275744E-2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pooled3!$AD$18:$AD$19</c:f>
              <c:numCache>
                <c:formatCode>General</c:formatCode>
                <c:ptCount val="2"/>
                <c:pt idx="0">
                  <c:v>1.4633897222222221</c:v>
                </c:pt>
                <c:pt idx="1">
                  <c:v>1.8826916666666664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pooled3!$AE$23:$AE$24</c:f>
                <c:numCache>
                  <c:formatCode>General</c:formatCode>
                  <c:ptCount val="2"/>
                  <c:pt idx="0">
                    <c:v>9.2320636371414716E-2</c:v>
                  </c:pt>
                  <c:pt idx="1">
                    <c:v>3.5591868237911134E-2</c:v>
                  </c:pt>
                </c:numCache>
              </c:numRef>
            </c:plus>
            <c:minus>
              <c:numRef>
                <c:f>pooled3!$AE$23:$AE$24</c:f>
                <c:numCache>
                  <c:formatCode>General</c:formatCode>
                  <c:ptCount val="2"/>
                  <c:pt idx="0">
                    <c:v>9.2320636371414716E-2</c:v>
                  </c:pt>
                  <c:pt idx="1">
                    <c:v>3.5591868237911134E-2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pooled3!$AE$18:$AE$19</c:f>
              <c:numCache>
                <c:formatCode>General</c:formatCode>
                <c:ptCount val="2"/>
                <c:pt idx="0">
                  <c:v>1.821456818181818</c:v>
                </c:pt>
                <c:pt idx="1">
                  <c:v>0.64361090909090912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pooled3!$AF$23:$AF$24</c:f>
                <c:numCache>
                  <c:formatCode>General</c:formatCode>
                  <c:ptCount val="2"/>
                  <c:pt idx="0">
                    <c:v>0.1040928830921336</c:v>
                  </c:pt>
                  <c:pt idx="1">
                    <c:v>9.4465407077042304E-2</c:v>
                  </c:pt>
                </c:numCache>
              </c:numRef>
            </c:plus>
            <c:minus>
              <c:numRef>
                <c:f>pooled3!$AF$23:$AF$24</c:f>
                <c:numCache>
                  <c:formatCode>General</c:formatCode>
                  <c:ptCount val="2"/>
                  <c:pt idx="0">
                    <c:v>0.1040928830921336</c:v>
                  </c:pt>
                  <c:pt idx="1">
                    <c:v>9.4465407077042304E-2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pooled3!$AF$18:$AF$19</c:f>
              <c:numCache>
                <c:formatCode>General</c:formatCode>
                <c:ptCount val="2"/>
                <c:pt idx="0">
                  <c:v>1.5763554166666662</c:v>
                </c:pt>
                <c:pt idx="1">
                  <c:v>1.6599622222222221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pooled3!$AG$23:$AG$24</c:f>
                <c:numCache>
                  <c:formatCode>General</c:formatCode>
                  <c:ptCount val="2"/>
                  <c:pt idx="0">
                    <c:v>9.5300632999434698E-2</c:v>
                  </c:pt>
                  <c:pt idx="1">
                    <c:v>7.6789936435123982E-2</c:v>
                  </c:pt>
                </c:numCache>
              </c:numRef>
            </c:plus>
            <c:minus>
              <c:numRef>
                <c:f>pooled3!$AG$23:$AG$24</c:f>
                <c:numCache>
                  <c:formatCode>General</c:formatCode>
                  <c:ptCount val="2"/>
                  <c:pt idx="0">
                    <c:v>9.5300632999434698E-2</c:v>
                  </c:pt>
                  <c:pt idx="1">
                    <c:v>7.6789936435123982E-2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pooled3!$AG$18:$AG$19</c:f>
              <c:numCache>
                <c:formatCode>General</c:formatCode>
                <c:ptCount val="2"/>
                <c:pt idx="0">
                  <c:v>1.343200138888889</c:v>
                </c:pt>
                <c:pt idx="1">
                  <c:v>1.4467300000000003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pooled3!$AH$23:$AH$24</c:f>
                <c:numCache>
                  <c:formatCode>General</c:formatCode>
                  <c:ptCount val="2"/>
                  <c:pt idx="0">
                    <c:v>0.11271928179077233</c:v>
                  </c:pt>
                  <c:pt idx="1">
                    <c:v>2.5531343869080479E-2</c:v>
                  </c:pt>
                </c:numCache>
              </c:numRef>
            </c:plus>
            <c:minus>
              <c:numRef>
                <c:f>pooled3!$AH$23:$AH$24</c:f>
                <c:numCache>
                  <c:formatCode>General</c:formatCode>
                  <c:ptCount val="2"/>
                  <c:pt idx="0">
                    <c:v>0.11271928179077233</c:v>
                  </c:pt>
                  <c:pt idx="1">
                    <c:v>2.5531343869080479E-2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pooled3!$AH$18:$AH$19</c:f>
              <c:numCache>
                <c:formatCode>General</c:formatCode>
                <c:ptCount val="2"/>
                <c:pt idx="0">
                  <c:v>1.70598946969697</c:v>
                </c:pt>
                <c:pt idx="1">
                  <c:v>0.60075060606060615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pooled3!$AI$23:$AI$24</c:f>
                <c:numCache>
                  <c:formatCode>General</c:formatCode>
                  <c:ptCount val="2"/>
                  <c:pt idx="0">
                    <c:v>6.6065502628004549E-2</c:v>
                  </c:pt>
                  <c:pt idx="1">
                    <c:v>5.4278612405056742E-2</c:v>
                  </c:pt>
                </c:numCache>
              </c:numRef>
            </c:plus>
            <c:minus>
              <c:numRef>
                <c:f>pooled3!$AI$23:$AI$24</c:f>
                <c:numCache>
                  <c:formatCode>General</c:formatCode>
                  <c:ptCount val="2"/>
                  <c:pt idx="0">
                    <c:v>6.6065502628004549E-2</c:v>
                  </c:pt>
                  <c:pt idx="1">
                    <c:v>5.4278612405056742E-2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pooled3!$AI$18:$AI$19</c:f>
              <c:numCache>
                <c:formatCode>General</c:formatCode>
                <c:ptCount val="2"/>
                <c:pt idx="0">
                  <c:v>1.4423943749999999</c:v>
                </c:pt>
                <c:pt idx="1">
                  <c:v>1.4277672222222222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pooled3!$AJ$23:$AJ$24</c:f>
                <c:numCache>
                  <c:formatCode>General</c:formatCode>
                  <c:ptCount val="2"/>
                  <c:pt idx="0">
                    <c:v>8.138220990025001E-2</c:v>
                  </c:pt>
                  <c:pt idx="1">
                    <c:v>6.6094710776382223E-2</c:v>
                  </c:pt>
                </c:numCache>
              </c:numRef>
            </c:plus>
            <c:minus>
              <c:numRef>
                <c:f>pooled3!$AJ$23:$AJ$24</c:f>
                <c:numCache>
                  <c:formatCode>General</c:formatCode>
                  <c:ptCount val="2"/>
                  <c:pt idx="0">
                    <c:v>8.138220990025001E-2</c:v>
                  </c:pt>
                  <c:pt idx="1">
                    <c:v>6.6094710776382223E-2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pooled3!$AJ$18:$AJ$19</c:f>
              <c:numCache>
                <c:formatCode>General</c:formatCode>
                <c:ptCount val="2"/>
                <c:pt idx="0">
                  <c:v>1.1664577083333334</c:v>
                </c:pt>
                <c:pt idx="1">
                  <c:v>1.3208941666666667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pooled3!$AK$23:$AK$24</c:f>
                <c:numCache>
                  <c:formatCode>General</c:formatCode>
                  <c:ptCount val="2"/>
                  <c:pt idx="0">
                    <c:v>0.1025058775445358</c:v>
                  </c:pt>
                  <c:pt idx="1">
                    <c:v>2.8907055097303194E-2</c:v>
                  </c:pt>
                </c:numCache>
              </c:numRef>
            </c:plus>
            <c:minus>
              <c:numRef>
                <c:f>pooled3!$AK$23:$AK$24</c:f>
                <c:numCache>
                  <c:formatCode>General</c:formatCode>
                  <c:ptCount val="2"/>
                  <c:pt idx="0">
                    <c:v>0.1025058775445358</c:v>
                  </c:pt>
                  <c:pt idx="1">
                    <c:v>2.8907055097303194E-2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pooled3!$AK$18:$AK$19</c:f>
              <c:numCache>
                <c:formatCode>General</c:formatCode>
                <c:ptCount val="2"/>
                <c:pt idx="0">
                  <c:v>1.5577556060606061</c:v>
                </c:pt>
                <c:pt idx="1">
                  <c:v>0.60001878787878793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pooled3!$BD$23:$BD$24</c:f>
                <c:numCache>
                  <c:formatCode>General</c:formatCode>
                  <c:ptCount val="2"/>
                  <c:pt idx="0">
                    <c:v>2.3761532840731063E-2</c:v>
                  </c:pt>
                  <c:pt idx="1">
                    <c:v>3.5305633928001894E-2</c:v>
                  </c:pt>
                </c:numCache>
              </c:numRef>
            </c:plus>
            <c:minus>
              <c:numRef>
                <c:f>pooled3!$BD$23:$BD$24</c:f>
                <c:numCache>
                  <c:formatCode>General</c:formatCode>
                  <c:ptCount val="2"/>
                  <c:pt idx="0">
                    <c:v>2.3761532840731063E-2</c:v>
                  </c:pt>
                  <c:pt idx="1">
                    <c:v>3.5305633928001894E-2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pooled3!$BD$18:$BD$19</c:f>
              <c:numCache>
                <c:formatCode>General</c:formatCode>
                <c:ptCount val="2"/>
                <c:pt idx="0">
                  <c:v>0.71952104166666653</c:v>
                </c:pt>
                <c:pt idx="1">
                  <c:v>0.77655083333333341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pooled3!$BE$23:$BE$24</c:f>
                <c:numCache>
                  <c:formatCode>General</c:formatCode>
                  <c:ptCount val="2"/>
                  <c:pt idx="0">
                    <c:v>2.3930670829391557E-2</c:v>
                  </c:pt>
                  <c:pt idx="1">
                    <c:v>1.8703090226691896E-2</c:v>
                  </c:pt>
                </c:numCache>
              </c:numRef>
            </c:plus>
            <c:minus>
              <c:numRef>
                <c:f>pooled3!$BE$23:$BE$24</c:f>
                <c:numCache>
                  <c:formatCode>General</c:formatCode>
                  <c:ptCount val="2"/>
                  <c:pt idx="0">
                    <c:v>2.3930670829391557E-2</c:v>
                  </c:pt>
                  <c:pt idx="1">
                    <c:v>1.8703090226691896E-2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pooled3!$BE$18:$BE$19</c:f>
              <c:numCache>
                <c:formatCode>General</c:formatCode>
                <c:ptCount val="2"/>
                <c:pt idx="0">
                  <c:v>0.66027749999999996</c:v>
                </c:pt>
                <c:pt idx="1">
                  <c:v>0.79388916666666676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pooled3!$BF$23:$BF$24</c:f>
                <c:numCache>
                  <c:formatCode>General</c:formatCode>
                  <c:ptCount val="2"/>
                  <c:pt idx="0">
                    <c:v>2.8380253149733973E-2</c:v>
                  </c:pt>
                  <c:pt idx="1">
                    <c:v>1.104367284492732E-2</c:v>
                  </c:pt>
                </c:numCache>
              </c:numRef>
            </c:plus>
            <c:minus>
              <c:numRef>
                <c:f>pooled3!$BF$23:$BF$24</c:f>
                <c:numCache>
                  <c:formatCode>General</c:formatCode>
                  <c:ptCount val="2"/>
                  <c:pt idx="0">
                    <c:v>2.8380253149733973E-2</c:v>
                  </c:pt>
                  <c:pt idx="1">
                    <c:v>1.104367284492732E-2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pooled3!$BF$18:$BF$19</c:f>
              <c:numCache>
                <c:formatCode>General</c:formatCode>
                <c:ptCount val="2"/>
                <c:pt idx="0">
                  <c:v>0.72629045454545449</c:v>
                </c:pt>
                <c:pt idx="1">
                  <c:v>2.8296818181818183E-2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pooled3!$BG$23:$BG$24</c:f>
                <c:numCache>
                  <c:formatCode>General</c:formatCode>
                  <c:ptCount val="2"/>
                  <c:pt idx="0">
                    <c:v>1.9565192661181757E-2</c:v>
                  </c:pt>
                  <c:pt idx="1">
                    <c:v>3.0047838797726028E-2</c:v>
                  </c:pt>
                </c:numCache>
              </c:numRef>
            </c:plus>
            <c:minus>
              <c:numRef>
                <c:f>pooled3!$BG$23:$BG$24</c:f>
                <c:numCache>
                  <c:formatCode>General</c:formatCode>
                  <c:ptCount val="2"/>
                  <c:pt idx="0">
                    <c:v>1.9565192661181757E-2</c:v>
                  </c:pt>
                  <c:pt idx="1">
                    <c:v>3.0047838797726028E-2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pooled3!$BG$18:$BG$19</c:f>
              <c:numCache>
                <c:formatCode>General</c:formatCode>
                <c:ptCount val="2"/>
                <c:pt idx="0">
                  <c:v>0.72921395833333336</c:v>
                </c:pt>
                <c:pt idx="1">
                  <c:v>0.83425166666666684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pooled3!$BH$23:$BH$24</c:f>
                <c:numCache>
                  <c:formatCode>General</c:formatCode>
                  <c:ptCount val="2"/>
                  <c:pt idx="0">
                    <c:v>2.3054968468122727E-2</c:v>
                  </c:pt>
                  <c:pt idx="1">
                    <c:v>4.1766486498680339E-2</c:v>
                  </c:pt>
                </c:numCache>
              </c:numRef>
            </c:plus>
            <c:minus>
              <c:numRef>
                <c:f>pooled3!$BH$23:$BH$24</c:f>
                <c:numCache>
                  <c:formatCode>General</c:formatCode>
                  <c:ptCount val="2"/>
                  <c:pt idx="0">
                    <c:v>2.3054968468122727E-2</c:v>
                  </c:pt>
                  <c:pt idx="1">
                    <c:v>4.1766486498680339E-2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pooled3!$BH$18:$BH$19</c:f>
              <c:numCache>
                <c:formatCode>General</c:formatCode>
                <c:ptCount val="2"/>
                <c:pt idx="0">
                  <c:v>0.58624979166666658</c:v>
                </c:pt>
                <c:pt idx="1">
                  <c:v>0.72333333333333327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pooled3!$BI$23:$BI$24</c:f>
                <c:numCache>
                  <c:formatCode>General</c:formatCode>
                  <c:ptCount val="2"/>
                  <c:pt idx="0">
                    <c:v>2.4112216552108795E-2</c:v>
                  </c:pt>
                  <c:pt idx="1">
                    <c:v>1.3371880815124113E-2</c:v>
                  </c:pt>
                </c:numCache>
              </c:numRef>
            </c:plus>
            <c:minus>
              <c:numRef>
                <c:f>pooled3!$BI$23:$BI$24</c:f>
                <c:numCache>
                  <c:formatCode>General</c:formatCode>
                  <c:ptCount val="2"/>
                  <c:pt idx="0">
                    <c:v>2.4112216552108795E-2</c:v>
                  </c:pt>
                  <c:pt idx="1">
                    <c:v>1.3371880815124113E-2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pooled3!$BI$18:$BI$19</c:f>
              <c:numCache>
                <c:formatCode>General</c:formatCode>
                <c:ptCount val="2"/>
                <c:pt idx="0">
                  <c:v>0.71288431818181808</c:v>
                </c:pt>
                <c:pt idx="1">
                  <c:v>4.5057545454545454E-2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pooled3!$BJ$17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pooled3!$BJ$23:$BJ$24</c:f>
                <c:numCache>
                  <c:formatCode>General</c:formatCode>
                  <c:ptCount val="2"/>
                  <c:pt idx="0">
                    <c:v>1.7278440461403081E-2</c:v>
                  </c:pt>
                  <c:pt idx="1">
                    <c:v>2.9983671931780032E-2</c:v>
                  </c:pt>
                </c:numCache>
              </c:numRef>
            </c:plus>
            <c:minus>
              <c:numRef>
                <c:f>pooled3!$BJ$23:$BJ$24</c:f>
                <c:numCache>
                  <c:formatCode>General</c:formatCode>
                  <c:ptCount val="2"/>
                  <c:pt idx="0">
                    <c:v>1.7278440461403081E-2</c:v>
                  </c:pt>
                  <c:pt idx="1">
                    <c:v>2.9983671931780032E-2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pooled3!$BJ$18:$BJ$19</c:f>
              <c:numCache>
                <c:formatCode>General</c:formatCode>
                <c:ptCount val="2"/>
                <c:pt idx="0">
                  <c:v>0.67860645833333333</c:v>
                </c:pt>
                <c:pt idx="1">
                  <c:v>0.76544083333333346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pooled3!$BK$17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pooled3!$BK$23:$BK$24</c:f>
                <c:numCache>
                  <c:formatCode>General</c:formatCode>
                  <c:ptCount val="2"/>
                  <c:pt idx="0">
                    <c:v>3.3111572942416567E-2</c:v>
                  </c:pt>
                  <c:pt idx="1">
                    <c:v>3.3809714605488164E-2</c:v>
                  </c:pt>
                </c:numCache>
              </c:numRef>
            </c:plus>
            <c:minus>
              <c:numRef>
                <c:f>pooled3!$BK$23:$BK$24</c:f>
                <c:numCache>
                  <c:formatCode>General</c:formatCode>
                  <c:ptCount val="2"/>
                  <c:pt idx="0">
                    <c:v>3.3111572942416567E-2</c:v>
                  </c:pt>
                  <c:pt idx="1">
                    <c:v>3.3809714605488164E-2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pooled3!$BK$18:$BK$19</c:f>
              <c:numCache>
                <c:formatCode>General</c:formatCode>
                <c:ptCount val="2"/>
                <c:pt idx="0">
                  <c:v>0.53958333333333319</c:v>
                </c:pt>
                <c:pt idx="1">
                  <c:v>0.78333249999999988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pooled3!$BL$17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pooled3!$BL$23:$BL$24</c:f>
                <c:numCache>
                  <c:formatCode>General</c:formatCode>
                  <c:ptCount val="2"/>
                  <c:pt idx="0">
                    <c:v>2.6172718376210078E-2</c:v>
                  </c:pt>
                  <c:pt idx="1">
                    <c:v>8.2828692036412167E-3</c:v>
                  </c:pt>
                </c:numCache>
              </c:numRef>
            </c:plus>
            <c:minus>
              <c:numRef>
                <c:f>pooled3!$BL$23:$BL$24</c:f>
                <c:numCache>
                  <c:formatCode>General</c:formatCode>
                  <c:ptCount val="2"/>
                  <c:pt idx="0">
                    <c:v>2.6172718376210078E-2</c:v>
                  </c:pt>
                  <c:pt idx="1">
                    <c:v>8.2828692036412167E-3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pooled3!$A$18:$A$19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pooled3!$BL$18:$BL$19</c:f>
              <c:numCache>
                <c:formatCode>General</c:formatCode>
                <c:ptCount val="2"/>
                <c:pt idx="0">
                  <c:v>0.6467763636363637</c:v>
                </c:pt>
                <c:pt idx="1">
                  <c:v>1.839090909090909E-2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pooled3!$N$55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pooled3!$N$61:$N$63</c:f>
                <c:numCache>
                  <c:formatCode>General</c:formatCode>
                  <c:ptCount val="3"/>
                  <c:pt idx="0">
                    <c:v>1.4106110215533842</c:v>
                  </c:pt>
                  <c:pt idx="1">
                    <c:v>0.46275095949396938</c:v>
                  </c:pt>
                  <c:pt idx="2">
                    <c:v>0.57287997107992361</c:v>
                  </c:pt>
                </c:numCache>
              </c:numRef>
            </c:plus>
            <c:minus>
              <c:numRef>
                <c:f>pooled3!$N$61:$N$63</c:f>
                <c:numCache>
                  <c:formatCode>General</c:formatCode>
                  <c:ptCount val="3"/>
                  <c:pt idx="0">
                    <c:v>1.4106110215533842</c:v>
                  </c:pt>
                  <c:pt idx="1">
                    <c:v>0.46275095949396938</c:v>
                  </c:pt>
                  <c:pt idx="2">
                    <c:v>0.57287997107992361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pooled3!$N$56:$N$58</c:f>
              <c:numCache>
                <c:formatCode>General</c:formatCode>
                <c:ptCount val="3"/>
                <c:pt idx="0">
                  <c:v>-6.0608558333333322</c:v>
                </c:pt>
                <c:pt idx="1">
                  <c:v>-7.2300362500000004</c:v>
                </c:pt>
                <c:pt idx="2">
                  <c:v>-6.3331955555555552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B-0A4A-99E8-0402E29F47BA}"/>
            </c:ext>
          </c:extLst>
        </c:ser>
        <c:ser>
          <c:idx val="1"/>
          <c:order val="1"/>
          <c:tx>
            <c:strRef>
              <c:f>pooled3!$O$55</c:f>
              <c:strCache>
                <c:ptCount val="1"/>
                <c:pt idx="0">
                  <c:v>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pooled3!$O$61:$O$63</c:f>
                <c:numCache>
                  <c:formatCode>General</c:formatCode>
                  <c:ptCount val="3"/>
                  <c:pt idx="0">
                    <c:v>0.82276130087434096</c:v>
                  </c:pt>
                  <c:pt idx="1">
                    <c:v>0.63254776416789826</c:v>
                  </c:pt>
                  <c:pt idx="2">
                    <c:v>0.59810956689758199</c:v>
                  </c:pt>
                </c:numCache>
              </c:numRef>
            </c:plus>
            <c:minus>
              <c:numRef>
                <c:f>pooled3!$O$61:$O$63</c:f>
                <c:numCache>
                  <c:formatCode>General</c:formatCode>
                  <c:ptCount val="3"/>
                  <c:pt idx="0">
                    <c:v>0.82276130087434096</c:v>
                  </c:pt>
                  <c:pt idx="1">
                    <c:v>0.63254776416789826</c:v>
                  </c:pt>
                  <c:pt idx="2">
                    <c:v>0.59810956689758199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pooled3!$O$56:$O$58</c:f>
              <c:numCache>
                <c:formatCode>General</c:formatCode>
                <c:ptCount val="3"/>
                <c:pt idx="0">
                  <c:v>-7.6539251515151507</c:v>
                </c:pt>
                <c:pt idx="1">
                  <c:v>-7.1320624242424238</c:v>
                </c:pt>
                <c:pt idx="2">
                  <c:v>-5.8493809090909084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9B-0A4A-99E8-0402E29F4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pooled3!$T$55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pooled3!$T$61:$T$63</c:f>
                <c:numCache>
                  <c:formatCode>General</c:formatCode>
                  <c:ptCount val="3"/>
                  <c:pt idx="0">
                    <c:v>0.15204077166242688</c:v>
                  </c:pt>
                  <c:pt idx="1">
                    <c:v>7.8259901351401401E-2</c:v>
                  </c:pt>
                  <c:pt idx="2">
                    <c:v>6.7317537725626916E-2</c:v>
                  </c:pt>
                </c:numCache>
              </c:numRef>
            </c:plus>
            <c:minus>
              <c:numRef>
                <c:f>pooled3!$T$61:$T$63</c:f>
                <c:numCache>
                  <c:formatCode>General</c:formatCode>
                  <c:ptCount val="3"/>
                  <c:pt idx="0">
                    <c:v>0.15204077166242688</c:v>
                  </c:pt>
                  <c:pt idx="1">
                    <c:v>7.8259901351401401E-2</c:v>
                  </c:pt>
                  <c:pt idx="2">
                    <c:v>6.7317537725626916E-2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pooled3!$T$56:$T$58</c:f>
              <c:numCache>
                <c:formatCode>General</c:formatCode>
                <c:ptCount val="3"/>
                <c:pt idx="0">
                  <c:v>-1.0546358333333334</c:v>
                </c:pt>
                <c:pt idx="1">
                  <c:v>-1.0531884722222222</c:v>
                </c:pt>
                <c:pt idx="2">
                  <c:v>-0.91988361111111105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D-224E-B676-51A92A671C83}"/>
            </c:ext>
          </c:extLst>
        </c:ser>
        <c:ser>
          <c:idx val="1"/>
          <c:order val="1"/>
          <c:tx>
            <c:strRef>
              <c:f>pooled3!$U$55</c:f>
              <c:strCache>
                <c:ptCount val="1"/>
                <c:pt idx="0">
                  <c:v>starved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pooled3!$U$61:$U$63</c:f>
                <c:numCache>
                  <c:formatCode>General</c:formatCode>
                  <c:ptCount val="3"/>
                  <c:pt idx="0">
                    <c:v>7.3332144322786258E-2</c:v>
                  </c:pt>
                  <c:pt idx="1">
                    <c:v>9.80813775405706E-2</c:v>
                  </c:pt>
                  <c:pt idx="2">
                    <c:v>8.814398431992182E-2</c:v>
                  </c:pt>
                </c:numCache>
              </c:numRef>
            </c:plus>
            <c:minus>
              <c:numRef>
                <c:f>pooled3!$U$61:$U$63</c:f>
                <c:numCache>
                  <c:formatCode>General</c:formatCode>
                  <c:ptCount val="3"/>
                  <c:pt idx="0">
                    <c:v>7.3332144322786258E-2</c:v>
                  </c:pt>
                  <c:pt idx="1">
                    <c:v>9.80813775405706E-2</c:v>
                  </c:pt>
                  <c:pt idx="2">
                    <c:v>8.814398431992182E-2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pooled3!$U$56:$U$58</c:f>
              <c:numCache>
                <c:formatCode>General</c:formatCode>
                <c:ptCount val="3"/>
                <c:pt idx="0">
                  <c:v>-1.177845909090909</c:v>
                </c:pt>
                <c:pt idx="1">
                  <c:v>-1.1052388636363637</c:v>
                </c:pt>
                <c:pt idx="2">
                  <c:v>-0.95773681818181811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D-224E-B676-51A92A671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pooled3!$Z$55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pooled3!$Z$61:$Z$63</c:f>
                <c:numCache>
                  <c:formatCode>General</c:formatCode>
                  <c:ptCount val="3"/>
                  <c:pt idx="0">
                    <c:v>8.7304823888134958E-2</c:v>
                  </c:pt>
                  <c:pt idx="1">
                    <c:v>3.2099304375191921E-2</c:v>
                  </c:pt>
                  <c:pt idx="2">
                    <c:v>3.6773783808084812E-2</c:v>
                  </c:pt>
                </c:numCache>
              </c:numRef>
            </c:plus>
            <c:minus>
              <c:numRef>
                <c:f>pooled3!$Z$61:$Z$63</c:f>
                <c:numCache>
                  <c:formatCode>General</c:formatCode>
                  <c:ptCount val="3"/>
                  <c:pt idx="0">
                    <c:v>8.7304823888134958E-2</c:v>
                  </c:pt>
                  <c:pt idx="1">
                    <c:v>3.2099304375191921E-2</c:v>
                  </c:pt>
                  <c:pt idx="2">
                    <c:v>3.6773783808084812E-2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pooled3!$Z$56:$Z$58</c:f>
              <c:numCache>
                <c:formatCode>General</c:formatCode>
                <c:ptCount val="3"/>
                <c:pt idx="0">
                  <c:v>-0.66306175000000001</c:v>
                </c:pt>
                <c:pt idx="1">
                  <c:v>-0.72277399999999992</c:v>
                </c:pt>
                <c:pt idx="2">
                  <c:v>-0.65503591666666672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3-B740-A14E-B48142A32F34}"/>
            </c:ext>
          </c:extLst>
        </c:ser>
        <c:ser>
          <c:idx val="1"/>
          <c:order val="1"/>
          <c:tx>
            <c:strRef>
              <c:f>pooled3!$AA$55</c:f>
              <c:strCache>
                <c:ptCount val="1"/>
                <c:pt idx="0">
                  <c:v>starved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pooled3!$AA$61:$AA$63</c:f>
                <c:numCache>
                  <c:formatCode>General</c:formatCode>
                  <c:ptCount val="3"/>
                  <c:pt idx="0">
                    <c:v>2.9416806947813973E-2</c:v>
                  </c:pt>
                  <c:pt idx="1">
                    <c:v>3.2966513199923719E-2</c:v>
                  </c:pt>
                  <c:pt idx="2">
                    <c:v>2.4199584973193321E-2</c:v>
                  </c:pt>
                </c:numCache>
              </c:numRef>
            </c:plus>
            <c:minus>
              <c:numRef>
                <c:f>pooled3!$AA$61:$AA$63</c:f>
                <c:numCache>
                  <c:formatCode>General</c:formatCode>
                  <c:ptCount val="3"/>
                  <c:pt idx="0">
                    <c:v>2.9416806947813973E-2</c:v>
                  </c:pt>
                  <c:pt idx="1">
                    <c:v>3.2966513199923719E-2</c:v>
                  </c:pt>
                  <c:pt idx="2">
                    <c:v>2.4199584973193321E-2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pooled3!$AA$56:$AA$58</c:f>
              <c:numCache>
                <c:formatCode>General</c:formatCode>
                <c:ptCount val="3"/>
                <c:pt idx="0">
                  <c:v>-0.69799363636363632</c:v>
                </c:pt>
                <c:pt idx="1">
                  <c:v>-0.66782677272727264</c:v>
                </c:pt>
                <c:pt idx="2">
                  <c:v>-0.62838545454545447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73-B740-A14E-B48142A32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pooled3!$AF$55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pooled3!$AF$61:$AF$63</c:f>
                <c:numCache>
                  <c:formatCode>General</c:formatCode>
                  <c:ptCount val="3"/>
                  <c:pt idx="0">
                    <c:v>0.87681106457714886</c:v>
                  </c:pt>
                  <c:pt idx="1">
                    <c:v>0.61823214581194996</c:v>
                  </c:pt>
                  <c:pt idx="2">
                    <c:v>0.68679104817629821</c:v>
                  </c:pt>
                </c:numCache>
              </c:numRef>
            </c:plus>
            <c:minus>
              <c:numRef>
                <c:f>pooled3!$AF$61:$AF$63</c:f>
                <c:numCache>
                  <c:formatCode>General</c:formatCode>
                  <c:ptCount val="3"/>
                  <c:pt idx="0">
                    <c:v>0.87681106457714886</c:v>
                  </c:pt>
                  <c:pt idx="1">
                    <c:v>0.61823214581194996</c:v>
                  </c:pt>
                  <c:pt idx="2">
                    <c:v>0.68679104817629821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pooled3!$AF$56:$AF$58</c:f>
              <c:numCache>
                <c:formatCode>General</c:formatCode>
                <c:ptCount val="3"/>
                <c:pt idx="0">
                  <c:v>-3.6136144999999993</c:v>
                </c:pt>
                <c:pt idx="1">
                  <c:v>-4.1645855277777777</c:v>
                </c:pt>
                <c:pt idx="2">
                  <c:v>-2.3579194999999995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4-FB4C-861E-2F747E84BE0A}"/>
            </c:ext>
          </c:extLst>
        </c:ser>
        <c:ser>
          <c:idx val="1"/>
          <c:order val="1"/>
          <c:tx>
            <c:strRef>
              <c:f>pooled3!$AG$55</c:f>
              <c:strCache>
                <c:ptCount val="1"/>
                <c:pt idx="0">
                  <c:v>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pooled3!$AG$61:$AG$63</c:f>
                <c:numCache>
                  <c:formatCode>General</c:formatCode>
                  <c:ptCount val="3"/>
                  <c:pt idx="0">
                    <c:v>0.76416264402864076</c:v>
                  </c:pt>
                  <c:pt idx="1">
                    <c:v>0.56575342373469517</c:v>
                  </c:pt>
                  <c:pt idx="2">
                    <c:v>0.52720877683435974</c:v>
                  </c:pt>
                </c:numCache>
              </c:numRef>
            </c:plus>
            <c:minus>
              <c:numRef>
                <c:f>pooled3!$AG$61:$AG$63</c:f>
                <c:numCache>
                  <c:formatCode>General</c:formatCode>
                  <c:ptCount val="3"/>
                  <c:pt idx="0">
                    <c:v>0.76416264402864076</c:v>
                  </c:pt>
                  <c:pt idx="1">
                    <c:v>0.56575342373469517</c:v>
                  </c:pt>
                  <c:pt idx="2">
                    <c:v>0.52720877683435974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pooled3!$AG$56:$AG$58</c:f>
              <c:numCache>
                <c:formatCode>General</c:formatCode>
                <c:ptCount val="3"/>
                <c:pt idx="0">
                  <c:v>-6.7732767316017322</c:v>
                </c:pt>
                <c:pt idx="1">
                  <c:v>-6.2110565800865798</c:v>
                </c:pt>
                <c:pt idx="2">
                  <c:v>-4.7490747835497835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4-FB4C-861E-2F747E84B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pooled3!$AL$55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pooled3!$AL$61:$AL$63</c:f>
                <c:numCache>
                  <c:formatCode>General</c:formatCode>
                  <c:ptCount val="3"/>
                  <c:pt idx="0">
                    <c:v>9.2875197886152436E-2</c:v>
                  </c:pt>
                  <c:pt idx="1">
                    <c:v>9.2648693967478851E-2</c:v>
                  </c:pt>
                  <c:pt idx="2">
                    <c:v>6.6663863213821048E-2</c:v>
                  </c:pt>
                </c:numCache>
              </c:numRef>
            </c:plus>
            <c:minus>
              <c:numRef>
                <c:f>pooled3!$AL$61:$AL$63</c:f>
                <c:numCache>
                  <c:formatCode>General</c:formatCode>
                  <c:ptCount val="3"/>
                  <c:pt idx="0">
                    <c:v>9.2875197886152436E-2</c:v>
                  </c:pt>
                  <c:pt idx="1">
                    <c:v>9.2648693967478851E-2</c:v>
                  </c:pt>
                  <c:pt idx="2">
                    <c:v>6.6663863213821048E-2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pooled3!$AL$56:$AL$58</c:f>
              <c:numCache>
                <c:formatCode>General</c:formatCode>
                <c:ptCount val="3"/>
                <c:pt idx="0">
                  <c:v>-0.49051427777777779</c:v>
                </c:pt>
                <c:pt idx="1">
                  <c:v>-0.55318252777777777</c:v>
                </c:pt>
                <c:pt idx="2">
                  <c:v>-0.43847405555555552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5-9F49-99BD-175C06129EE4}"/>
            </c:ext>
          </c:extLst>
        </c:ser>
        <c:ser>
          <c:idx val="1"/>
          <c:order val="1"/>
          <c:tx>
            <c:strRef>
              <c:f>pooled3!$AM$55</c:f>
              <c:strCache>
                <c:ptCount val="1"/>
                <c:pt idx="0">
                  <c:v>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pooled3!$AM$61:$AM$63</c:f>
                <c:numCache>
                  <c:formatCode>General</c:formatCode>
                  <c:ptCount val="3"/>
                  <c:pt idx="0">
                    <c:v>4.7111915285443562E-2</c:v>
                  </c:pt>
                  <c:pt idx="1">
                    <c:v>8.436576115409726E-2</c:v>
                  </c:pt>
                  <c:pt idx="2">
                    <c:v>8.7195212245002734E-2</c:v>
                  </c:pt>
                </c:numCache>
              </c:numRef>
            </c:plus>
            <c:minus>
              <c:numRef>
                <c:f>pooled3!$AM$61:$AM$63</c:f>
                <c:numCache>
                  <c:formatCode>General</c:formatCode>
                  <c:ptCount val="3"/>
                  <c:pt idx="0">
                    <c:v>4.7111915285443562E-2</c:v>
                  </c:pt>
                  <c:pt idx="1">
                    <c:v>8.436576115409726E-2</c:v>
                  </c:pt>
                  <c:pt idx="2">
                    <c:v>8.7195212245002734E-2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pooled3!$AM$56:$AM$58</c:f>
              <c:numCache>
                <c:formatCode>General</c:formatCode>
                <c:ptCount val="3"/>
                <c:pt idx="0">
                  <c:v>-0.74399257575757549</c:v>
                </c:pt>
                <c:pt idx="1">
                  <c:v>-0.93205662121212107</c:v>
                </c:pt>
                <c:pt idx="2">
                  <c:v>-0.80306912121212115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5-9F49-99BD-175C06129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pooled3!$AR$55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pooled3!$AR$61:$AR$63</c:f>
                <c:numCache>
                  <c:formatCode>General</c:formatCode>
                  <c:ptCount val="3"/>
                  <c:pt idx="0">
                    <c:v>4.3507591719261753E-2</c:v>
                  </c:pt>
                  <c:pt idx="1">
                    <c:v>4.6972664406708164E-2</c:v>
                  </c:pt>
                  <c:pt idx="2">
                    <c:v>3.8773435140509252E-2</c:v>
                  </c:pt>
                </c:numCache>
              </c:numRef>
            </c:plus>
            <c:minus>
              <c:numRef>
                <c:f>pooled3!$AR$61:$AR$63</c:f>
                <c:numCache>
                  <c:formatCode>General</c:formatCode>
                  <c:ptCount val="3"/>
                  <c:pt idx="0">
                    <c:v>4.3507591719261753E-2</c:v>
                  </c:pt>
                  <c:pt idx="1">
                    <c:v>4.6972664406708164E-2</c:v>
                  </c:pt>
                  <c:pt idx="2">
                    <c:v>3.8773435140509252E-2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pooled3!$AR$56:$AR$58</c:f>
              <c:numCache>
                <c:formatCode>General</c:formatCode>
                <c:ptCount val="3"/>
                <c:pt idx="0">
                  <c:v>-0.22687418333333334</c:v>
                </c:pt>
                <c:pt idx="1">
                  <c:v>-0.25601634999999995</c:v>
                </c:pt>
                <c:pt idx="2">
                  <c:v>-0.15039218333333329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E-2447-A470-FFABFD826A48}"/>
            </c:ext>
          </c:extLst>
        </c:ser>
        <c:ser>
          <c:idx val="1"/>
          <c:order val="1"/>
          <c:tx>
            <c:strRef>
              <c:f>pooled3!$AS$55</c:f>
              <c:strCache>
                <c:ptCount val="1"/>
                <c:pt idx="0">
                  <c:v>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pooled3!$AS$61:$AS$63</c:f>
                <c:numCache>
                  <c:formatCode>General</c:formatCode>
                  <c:ptCount val="3"/>
                  <c:pt idx="0">
                    <c:v>2.7153009257644297E-2</c:v>
                  </c:pt>
                  <c:pt idx="1">
                    <c:v>2.425063297749866E-2</c:v>
                  </c:pt>
                  <c:pt idx="2">
                    <c:v>2.0706899817546545E-2</c:v>
                  </c:pt>
                </c:numCache>
              </c:numRef>
            </c:plus>
            <c:minus>
              <c:numRef>
                <c:f>pooled3!$AS$61:$AS$63</c:f>
                <c:numCache>
                  <c:formatCode>General</c:formatCode>
                  <c:ptCount val="3"/>
                  <c:pt idx="0">
                    <c:v>2.7153009257644297E-2</c:v>
                  </c:pt>
                  <c:pt idx="1">
                    <c:v>2.425063297749866E-2</c:v>
                  </c:pt>
                  <c:pt idx="2">
                    <c:v>2.0706899817546545E-2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pooled3!$M$56:$M$58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pooled3!$AS$56:$AS$58</c:f>
              <c:numCache>
                <c:formatCode>General</c:formatCode>
                <c:ptCount val="3"/>
                <c:pt idx="0">
                  <c:v>-0.60106149090909089</c:v>
                </c:pt>
                <c:pt idx="1">
                  <c:v>-0.51296364545454542</c:v>
                </c:pt>
                <c:pt idx="2">
                  <c:v>-0.40671790909090899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E-2447-A470-FFABFD826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fed'!$P$4:$P$63</c:f>
              <c:numCache>
                <c:formatCode>General</c:formatCode>
                <c:ptCount val="60"/>
                <c:pt idx="0">
                  <c:v>8.8341499999999993</c:v>
                </c:pt>
                <c:pt idx="1">
                  <c:v>8.8482583333333356</c:v>
                </c:pt>
                <c:pt idx="2">
                  <c:v>9.1684666666666672</c:v>
                </c:pt>
                <c:pt idx="3">
                  <c:v>8.2703833333333332</c:v>
                </c:pt>
                <c:pt idx="4">
                  <c:v>9.0092750000000006</c:v>
                </c:pt>
                <c:pt idx="5">
                  <c:v>8.7340916666666661</c:v>
                </c:pt>
                <c:pt idx="6">
                  <c:v>8.9413666666666654</c:v>
                </c:pt>
                <c:pt idx="7">
                  <c:v>8.53965</c:v>
                </c:pt>
                <c:pt idx="8">
                  <c:v>8.4057499999999976</c:v>
                </c:pt>
                <c:pt idx="9">
                  <c:v>8.4048666666666669</c:v>
                </c:pt>
                <c:pt idx="10">
                  <c:v>9.2871000000000006</c:v>
                </c:pt>
                <c:pt idx="11">
                  <c:v>9.6280749999999991</c:v>
                </c:pt>
                <c:pt idx="12">
                  <c:v>9.2545000000000019</c:v>
                </c:pt>
                <c:pt idx="13">
                  <c:v>9.1256666666666675</c:v>
                </c:pt>
                <c:pt idx="14">
                  <c:v>9.2494250000000005</c:v>
                </c:pt>
                <c:pt idx="15">
                  <c:v>7.5206833333333334</c:v>
                </c:pt>
                <c:pt idx="16">
                  <c:v>10.027374999999999</c:v>
                </c:pt>
                <c:pt idx="17">
                  <c:v>10.389391666666667</c:v>
                </c:pt>
                <c:pt idx="18">
                  <c:v>8.3747916666666651</c:v>
                </c:pt>
                <c:pt idx="19">
                  <c:v>6.9784999999999995</c:v>
                </c:pt>
                <c:pt idx="20">
                  <c:v>6.314308333333333</c:v>
                </c:pt>
                <c:pt idx="21">
                  <c:v>6.1028166666666657</c:v>
                </c:pt>
                <c:pt idx="22">
                  <c:v>6.0579691666666671</c:v>
                </c:pt>
                <c:pt idx="23">
                  <c:v>6.2336100000000014</c:v>
                </c:pt>
                <c:pt idx="24">
                  <c:v>5.6599750000000002</c:v>
                </c:pt>
                <c:pt idx="25">
                  <c:v>6.0050499999999998</c:v>
                </c:pt>
                <c:pt idx="26">
                  <c:v>6.9087749999999994</c:v>
                </c:pt>
                <c:pt idx="27">
                  <c:v>7.0332499999999998</c:v>
                </c:pt>
                <c:pt idx="28">
                  <c:v>5.9241833333333345</c:v>
                </c:pt>
                <c:pt idx="29">
                  <c:v>6.7265750000000004</c:v>
                </c:pt>
                <c:pt idx="30">
                  <c:v>6.2402416666666669</c:v>
                </c:pt>
                <c:pt idx="31">
                  <c:v>7.0499833333333326</c:v>
                </c:pt>
                <c:pt idx="32">
                  <c:v>6.7027999999999999</c:v>
                </c:pt>
                <c:pt idx="33">
                  <c:v>6.6626083333333348</c:v>
                </c:pt>
                <c:pt idx="34">
                  <c:v>6.6488416666666659</c:v>
                </c:pt>
                <c:pt idx="35">
                  <c:v>7.0173666666666668</c:v>
                </c:pt>
                <c:pt idx="36">
                  <c:v>6.9141250000000012</c:v>
                </c:pt>
                <c:pt idx="37">
                  <c:v>7.990775000000002</c:v>
                </c:pt>
                <c:pt idx="38">
                  <c:v>8.0420833333333324</c:v>
                </c:pt>
                <c:pt idx="39">
                  <c:v>8.651391666666667</c:v>
                </c:pt>
                <c:pt idx="40">
                  <c:v>9.0019083333333327</c:v>
                </c:pt>
                <c:pt idx="41">
                  <c:v>9.9665333333333344</c:v>
                </c:pt>
                <c:pt idx="42">
                  <c:v>9.2879916666666666</c:v>
                </c:pt>
                <c:pt idx="43">
                  <c:v>9.4422249999999988</c:v>
                </c:pt>
                <c:pt idx="44">
                  <c:v>9.6836500000000019</c:v>
                </c:pt>
                <c:pt idx="45">
                  <c:v>9.2720333333333347</c:v>
                </c:pt>
                <c:pt idx="46">
                  <c:v>9.5248583333333343</c:v>
                </c:pt>
                <c:pt idx="47">
                  <c:v>9.2778000000000009</c:v>
                </c:pt>
                <c:pt idx="48">
                  <c:v>10.817675000000001</c:v>
                </c:pt>
                <c:pt idx="49">
                  <c:v>11.727174999999997</c:v>
                </c:pt>
                <c:pt idx="50">
                  <c:v>11.874391666666668</c:v>
                </c:pt>
                <c:pt idx="51">
                  <c:v>11.610991666666665</c:v>
                </c:pt>
                <c:pt idx="52">
                  <c:v>10.973816666666666</c:v>
                </c:pt>
                <c:pt idx="53">
                  <c:v>10.106241666666667</c:v>
                </c:pt>
                <c:pt idx="54">
                  <c:v>10.9855</c:v>
                </c:pt>
                <c:pt idx="55">
                  <c:v>11.208616666666666</c:v>
                </c:pt>
                <c:pt idx="56">
                  <c:v>11.099808333333334</c:v>
                </c:pt>
                <c:pt idx="57">
                  <c:v>11.707066666666668</c:v>
                </c:pt>
                <c:pt idx="58">
                  <c:v>11.365741666666667</c:v>
                </c:pt>
                <c:pt idx="59">
                  <c:v>11.371974999999997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76-EE43-8093-10B7A973E2E8}"/>
            </c:ext>
          </c:extLst>
        </c:ser>
        <c:ser>
          <c:idx val="4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fed'!$Q$4:$Q$63</c:f>
              <c:numCache>
                <c:formatCode>General</c:formatCode>
                <c:ptCount val="60"/>
                <c:pt idx="0">
                  <c:v>6.9314749999999989</c:v>
                </c:pt>
                <c:pt idx="1">
                  <c:v>6.2983583333333337</c:v>
                </c:pt>
                <c:pt idx="2">
                  <c:v>5.5447499999999996</c:v>
                </c:pt>
                <c:pt idx="3">
                  <c:v>6.731866666666666</c:v>
                </c:pt>
                <c:pt idx="4">
                  <c:v>6.9364333333333335</c:v>
                </c:pt>
                <c:pt idx="5">
                  <c:v>7.6670249999999989</c:v>
                </c:pt>
                <c:pt idx="6">
                  <c:v>6.859799999999999</c:v>
                </c:pt>
                <c:pt idx="7">
                  <c:v>7.5065416666666671</c:v>
                </c:pt>
                <c:pt idx="8">
                  <c:v>7.354425</c:v>
                </c:pt>
                <c:pt idx="9">
                  <c:v>7.4372250000000006</c:v>
                </c:pt>
                <c:pt idx="10">
                  <c:v>6.9153416666666665</c:v>
                </c:pt>
                <c:pt idx="11">
                  <c:v>6.8616333333333337</c:v>
                </c:pt>
                <c:pt idx="12">
                  <c:v>6.9859083333333345</c:v>
                </c:pt>
                <c:pt idx="13">
                  <c:v>6.474966666666667</c:v>
                </c:pt>
                <c:pt idx="14">
                  <c:v>6.122325</c:v>
                </c:pt>
                <c:pt idx="15">
                  <c:v>5.4507416666666666</c:v>
                </c:pt>
                <c:pt idx="16">
                  <c:v>8.400408333333333</c:v>
                </c:pt>
                <c:pt idx="17">
                  <c:v>9.8199749999999995</c:v>
                </c:pt>
                <c:pt idx="18">
                  <c:v>9.5343</c:v>
                </c:pt>
                <c:pt idx="19">
                  <c:v>8.3716249999999999</c:v>
                </c:pt>
                <c:pt idx="20">
                  <c:v>7.6754749999999987</c:v>
                </c:pt>
                <c:pt idx="21">
                  <c:v>5.8213333333333344</c:v>
                </c:pt>
                <c:pt idx="22">
                  <c:v>5.1278500000000005</c:v>
                </c:pt>
                <c:pt idx="23">
                  <c:v>5.2439916666666671</c:v>
                </c:pt>
                <c:pt idx="24">
                  <c:v>4.8845000000000001</c:v>
                </c:pt>
                <c:pt idx="25">
                  <c:v>4.850058333333334</c:v>
                </c:pt>
                <c:pt idx="26">
                  <c:v>5.1262333333333334</c:v>
                </c:pt>
                <c:pt idx="27">
                  <c:v>5.3806750000000001</c:v>
                </c:pt>
                <c:pt idx="28">
                  <c:v>4.6552750000000005</c:v>
                </c:pt>
                <c:pt idx="29">
                  <c:v>4.2851416666666671</c:v>
                </c:pt>
                <c:pt idx="30">
                  <c:v>4.0142999999999995</c:v>
                </c:pt>
                <c:pt idx="31">
                  <c:v>4.0842000000000001</c:v>
                </c:pt>
                <c:pt idx="32">
                  <c:v>3.7261166666666665</c:v>
                </c:pt>
                <c:pt idx="33">
                  <c:v>3.6240916666666672</c:v>
                </c:pt>
                <c:pt idx="34">
                  <c:v>3.7344833333333334</c:v>
                </c:pt>
                <c:pt idx="35">
                  <c:v>3.7251916666666673</c:v>
                </c:pt>
                <c:pt idx="36">
                  <c:v>3.7286916666666667</c:v>
                </c:pt>
                <c:pt idx="37">
                  <c:v>3.9611833333333331</c:v>
                </c:pt>
                <c:pt idx="38">
                  <c:v>3.9952916666666667</c:v>
                </c:pt>
                <c:pt idx="39">
                  <c:v>3.6831833333333335</c:v>
                </c:pt>
                <c:pt idx="40">
                  <c:v>3.844041666666667</c:v>
                </c:pt>
                <c:pt idx="41">
                  <c:v>4.1480500000000005</c:v>
                </c:pt>
                <c:pt idx="42">
                  <c:v>4.1261666666666672</c:v>
                </c:pt>
                <c:pt idx="43">
                  <c:v>4.1881500000000003</c:v>
                </c:pt>
                <c:pt idx="44">
                  <c:v>4.4125500000000004</c:v>
                </c:pt>
                <c:pt idx="45">
                  <c:v>4.8837999999999999</c:v>
                </c:pt>
                <c:pt idx="46">
                  <c:v>4.8184591666666678</c:v>
                </c:pt>
                <c:pt idx="47">
                  <c:v>4.9312416666666676</c:v>
                </c:pt>
                <c:pt idx="48">
                  <c:v>6.1671666666666667</c:v>
                </c:pt>
                <c:pt idx="49">
                  <c:v>6.1212916666666679</c:v>
                </c:pt>
                <c:pt idx="50">
                  <c:v>5.3389083333333334</c:v>
                </c:pt>
                <c:pt idx="51">
                  <c:v>5.3461500000000006</c:v>
                </c:pt>
                <c:pt idx="52">
                  <c:v>4.9563283333333334</c:v>
                </c:pt>
                <c:pt idx="53">
                  <c:v>5.65585</c:v>
                </c:pt>
                <c:pt idx="54">
                  <c:v>5.5806083333333332</c:v>
                </c:pt>
                <c:pt idx="55">
                  <c:v>5.4024583333333327</c:v>
                </c:pt>
                <c:pt idx="56">
                  <c:v>6.0011916666666663</c:v>
                </c:pt>
                <c:pt idx="57">
                  <c:v>6.1484583333333314</c:v>
                </c:pt>
                <c:pt idx="58">
                  <c:v>6.1881249999999994</c:v>
                </c:pt>
                <c:pt idx="59">
                  <c:v>6.0668750000000005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376-EE43-8093-10B7A973E2E8}"/>
            </c:ext>
          </c:extLst>
        </c:ser>
        <c:ser>
          <c:idx val="5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fed'!$R$4:$R$63</c:f>
              <c:numCache>
                <c:formatCode>General</c:formatCode>
                <c:ptCount val="60"/>
                <c:pt idx="0">
                  <c:v>8.1590363636363641</c:v>
                </c:pt>
                <c:pt idx="1">
                  <c:v>8.3014363636363644</c:v>
                </c:pt>
                <c:pt idx="2">
                  <c:v>8.7277545454545464</c:v>
                </c:pt>
                <c:pt idx="3">
                  <c:v>8.7464545454545473</c:v>
                </c:pt>
                <c:pt idx="4">
                  <c:v>9.317445454545453</c:v>
                </c:pt>
                <c:pt idx="5">
                  <c:v>8.1704818181818162</c:v>
                </c:pt>
                <c:pt idx="6">
                  <c:v>8.3450636363636352</c:v>
                </c:pt>
                <c:pt idx="7">
                  <c:v>8.8753454545454549</c:v>
                </c:pt>
                <c:pt idx="8">
                  <c:v>9.0839545454545441</c:v>
                </c:pt>
                <c:pt idx="9">
                  <c:v>8.7866090909090904</c:v>
                </c:pt>
                <c:pt idx="10">
                  <c:v>7.8227272727272741</c:v>
                </c:pt>
                <c:pt idx="11">
                  <c:v>8.424227272727272</c:v>
                </c:pt>
                <c:pt idx="12">
                  <c:v>8.2318090909090902</c:v>
                </c:pt>
                <c:pt idx="13">
                  <c:v>8.3130999999999986</c:v>
                </c:pt>
                <c:pt idx="14">
                  <c:v>8.0020000000000007</c:v>
                </c:pt>
                <c:pt idx="15">
                  <c:v>3.1685636363636362</c:v>
                </c:pt>
                <c:pt idx="16">
                  <c:v>0.7493218181818182</c:v>
                </c:pt>
                <c:pt idx="17">
                  <c:v>0.87793181818181809</c:v>
                </c:pt>
                <c:pt idx="18">
                  <c:v>0.94077545454545441</c:v>
                </c:pt>
                <c:pt idx="19">
                  <c:v>1.1641681818181817</c:v>
                </c:pt>
                <c:pt idx="20">
                  <c:v>1.2720763636363637</c:v>
                </c:pt>
                <c:pt idx="21">
                  <c:v>1.4111490909090909</c:v>
                </c:pt>
                <c:pt idx="22">
                  <c:v>1.5999909090909092</c:v>
                </c:pt>
                <c:pt idx="23">
                  <c:v>1.6819454545454546</c:v>
                </c:pt>
                <c:pt idx="24">
                  <c:v>1.9251363636363641</c:v>
                </c:pt>
                <c:pt idx="25">
                  <c:v>2.1891272727272728</c:v>
                </c:pt>
                <c:pt idx="26">
                  <c:v>2.3050363636363636</c:v>
                </c:pt>
                <c:pt idx="27">
                  <c:v>2.5471454545454546</c:v>
                </c:pt>
                <c:pt idx="28">
                  <c:v>2.7256454545454547</c:v>
                </c:pt>
                <c:pt idx="29">
                  <c:v>2.9237636363636366</c:v>
                </c:pt>
                <c:pt idx="30">
                  <c:v>2.6413818181818178</c:v>
                </c:pt>
                <c:pt idx="31">
                  <c:v>2.8156090909090907</c:v>
                </c:pt>
                <c:pt idx="32">
                  <c:v>2.6880181818181819</c:v>
                </c:pt>
                <c:pt idx="33">
                  <c:v>2.5403818181818179</c:v>
                </c:pt>
                <c:pt idx="34">
                  <c:v>2.4895818181818181</c:v>
                </c:pt>
                <c:pt idx="35">
                  <c:v>2.7339090909090911</c:v>
                </c:pt>
                <c:pt idx="36">
                  <c:v>2.7478636363636362</c:v>
                </c:pt>
                <c:pt idx="37">
                  <c:v>3.1736636363636368</c:v>
                </c:pt>
                <c:pt idx="38">
                  <c:v>3.9738090909090911</c:v>
                </c:pt>
                <c:pt idx="39">
                  <c:v>4.0360545454545456</c:v>
                </c:pt>
                <c:pt idx="40">
                  <c:v>4.4678545454545464</c:v>
                </c:pt>
                <c:pt idx="41">
                  <c:v>4.5103090909090904</c:v>
                </c:pt>
                <c:pt idx="42">
                  <c:v>4.9300545454545448</c:v>
                </c:pt>
                <c:pt idx="43">
                  <c:v>5.3444090909090907</c:v>
                </c:pt>
                <c:pt idx="44">
                  <c:v>5.9589090909090912</c:v>
                </c:pt>
                <c:pt idx="45">
                  <c:v>5.785154545454545</c:v>
                </c:pt>
                <c:pt idx="46">
                  <c:v>6.1693000000000007</c:v>
                </c:pt>
                <c:pt idx="47">
                  <c:v>6.4717090909090906</c:v>
                </c:pt>
                <c:pt idx="48">
                  <c:v>7.2052090909090927</c:v>
                </c:pt>
                <c:pt idx="49">
                  <c:v>7.1426363636363623</c:v>
                </c:pt>
                <c:pt idx="50">
                  <c:v>7.1166272727272721</c:v>
                </c:pt>
                <c:pt idx="51">
                  <c:v>7.0701090909090905</c:v>
                </c:pt>
                <c:pt idx="52">
                  <c:v>7.2811181818181812</c:v>
                </c:pt>
                <c:pt idx="53">
                  <c:v>7.8027181818181823</c:v>
                </c:pt>
                <c:pt idx="54">
                  <c:v>8.4677818181818179</c:v>
                </c:pt>
                <c:pt idx="55">
                  <c:v>8.5626636363636344</c:v>
                </c:pt>
                <c:pt idx="56">
                  <c:v>9.4326454545454528</c:v>
                </c:pt>
                <c:pt idx="57">
                  <c:v>9.4634909090909094</c:v>
                </c:pt>
                <c:pt idx="58">
                  <c:v>9.7663545454545453</c:v>
                </c:pt>
                <c:pt idx="59">
                  <c:v>8.5980090909090912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76-EE43-8093-10B7A973E2E8}"/>
            </c:ext>
          </c:extLst>
        </c:ser>
        <c:ser>
          <c:idx val="0"/>
          <c:order val="3"/>
          <c:tx>
            <c:strRef>
              <c:f>[1]pooled!$P$3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[1]pooled!$T$4:$T$393</c:f>
                <c:numCache>
                  <c:formatCode>General</c:formatCode>
                  <c:ptCount val="390"/>
                  <c:pt idx="0">
                    <c:v>0.82753393367436867</c:v>
                  </c:pt>
                  <c:pt idx="1">
                    <c:v>0.91498774282511408</c:v>
                  </c:pt>
                  <c:pt idx="2">
                    <c:v>0.74352261805159081</c:v>
                  </c:pt>
                  <c:pt idx="3">
                    <c:v>0.71215716626998482</c:v>
                  </c:pt>
                  <c:pt idx="4">
                    <c:v>0.70263024729431611</c:v>
                  </c:pt>
                  <c:pt idx="5">
                    <c:v>0.69684814902295311</c:v>
                  </c:pt>
                  <c:pt idx="6">
                    <c:v>0.69764804559605054</c:v>
                  </c:pt>
                  <c:pt idx="7">
                    <c:v>0.46957360007121024</c:v>
                  </c:pt>
                  <c:pt idx="8">
                    <c:v>0.4378830520501133</c:v>
                  </c:pt>
                  <c:pt idx="9">
                    <c:v>0.60983141669884955</c:v>
                  </c:pt>
                  <c:pt idx="10">
                    <c:v>0.70204551726229514</c:v>
                  </c:pt>
                  <c:pt idx="11">
                    <c:v>0.57531010892654977</c:v>
                  </c:pt>
                  <c:pt idx="12">
                    <c:v>0.65985136828858493</c:v>
                  </c:pt>
                  <c:pt idx="13">
                    <c:v>0.56614219964683343</c:v>
                  </c:pt>
                  <c:pt idx="14">
                    <c:v>0.61239813820072264</c:v>
                  </c:pt>
                  <c:pt idx="15">
                    <c:v>0.6944975987515819</c:v>
                  </c:pt>
                  <c:pt idx="16">
                    <c:v>0.58366242881317043</c:v>
                  </c:pt>
                  <c:pt idx="17">
                    <c:v>0.66677106521586216</c:v>
                  </c:pt>
                  <c:pt idx="18">
                    <c:v>0.80917364090166211</c:v>
                  </c:pt>
                  <c:pt idx="19">
                    <c:v>0.69259761877593173</c:v>
                  </c:pt>
                  <c:pt idx="20">
                    <c:v>0.68053294944313858</c:v>
                  </c:pt>
                  <c:pt idx="21">
                    <c:v>0.81225226409286644</c:v>
                  </c:pt>
                  <c:pt idx="22">
                    <c:v>0.57982818791431634</c:v>
                  </c:pt>
                  <c:pt idx="23">
                    <c:v>0.58693928244884608</c:v>
                  </c:pt>
                  <c:pt idx="24">
                    <c:v>0.70449592353793455</c:v>
                  </c:pt>
                  <c:pt idx="25">
                    <c:v>0.59720625527399263</c:v>
                  </c:pt>
                  <c:pt idx="26">
                    <c:v>0.63201404405885064</c:v>
                  </c:pt>
                  <c:pt idx="27">
                    <c:v>0.78558015671620718</c:v>
                  </c:pt>
                  <c:pt idx="28">
                    <c:v>0.72585206079935205</c:v>
                  </c:pt>
                  <c:pt idx="29">
                    <c:v>0.84120352815267918</c:v>
                  </c:pt>
                  <c:pt idx="30">
                    <c:v>0.66483859347399143</c:v>
                  </c:pt>
                  <c:pt idx="31">
                    <c:v>0.76219434951531695</c:v>
                  </c:pt>
                  <c:pt idx="32">
                    <c:v>0.84240836031225985</c:v>
                  </c:pt>
                  <c:pt idx="33">
                    <c:v>0.86464858454025884</c:v>
                  </c:pt>
                  <c:pt idx="34">
                    <c:v>0.8225384672316306</c:v>
                  </c:pt>
                  <c:pt idx="35">
                    <c:v>0.78814486354224556</c:v>
                  </c:pt>
                  <c:pt idx="36">
                    <c:v>0.88863365393681271</c:v>
                  </c:pt>
                  <c:pt idx="37">
                    <c:v>0.8925981005276985</c:v>
                  </c:pt>
                  <c:pt idx="38">
                    <c:v>1.1752979537417088</c:v>
                  </c:pt>
                  <c:pt idx="39">
                    <c:v>0.96206825860599499</c:v>
                  </c:pt>
                  <c:pt idx="40">
                    <c:v>0.9010459697567571</c:v>
                  </c:pt>
                  <c:pt idx="41">
                    <c:v>0.63836846506594525</c:v>
                  </c:pt>
                  <c:pt idx="42">
                    <c:v>0.74098025812385304</c:v>
                  </c:pt>
                  <c:pt idx="43">
                    <c:v>0.93066027135335705</c:v>
                  </c:pt>
                  <c:pt idx="44">
                    <c:v>0.85451950347442529</c:v>
                  </c:pt>
                  <c:pt idx="45">
                    <c:v>0.99960021572705327</c:v>
                  </c:pt>
                  <c:pt idx="46">
                    <c:v>0.73240118708149182</c:v>
                  </c:pt>
                  <c:pt idx="47">
                    <c:v>0.90069849253975531</c:v>
                  </c:pt>
                  <c:pt idx="48">
                    <c:v>0.86550084504740654</c:v>
                  </c:pt>
                  <c:pt idx="49">
                    <c:v>0.98167369759726908</c:v>
                  </c:pt>
                  <c:pt idx="50">
                    <c:v>0.98850190665642579</c:v>
                  </c:pt>
                  <c:pt idx="51">
                    <c:v>1.1543804849311583</c:v>
                  </c:pt>
                  <c:pt idx="52">
                    <c:v>0.97394770288154031</c:v>
                  </c:pt>
                  <c:pt idx="53">
                    <c:v>1.0288182762883817</c:v>
                  </c:pt>
                  <c:pt idx="54">
                    <c:v>0.86073486881497996</c:v>
                  </c:pt>
                  <c:pt idx="55">
                    <c:v>0.96104826701581125</c:v>
                  </c:pt>
                  <c:pt idx="56">
                    <c:v>1.0041378618778214</c:v>
                  </c:pt>
                  <c:pt idx="57">
                    <c:v>0.9431135484139852</c:v>
                  </c:pt>
                  <c:pt idx="58">
                    <c:v>1.0065558765387521</c:v>
                  </c:pt>
                  <c:pt idx="59">
                    <c:v>1.0162427924719881</c:v>
                  </c:pt>
                  <c:pt idx="60">
                    <c:v>0.97527607020066964</c:v>
                  </c:pt>
                  <c:pt idx="61">
                    <c:v>1.0553862698251075</c:v>
                  </c:pt>
                  <c:pt idx="62">
                    <c:v>0.93761335139660207</c:v>
                  </c:pt>
                  <c:pt idx="63">
                    <c:v>0.86505060585021099</c:v>
                  </c:pt>
                  <c:pt idx="64">
                    <c:v>0.94688624908476193</c:v>
                  </c:pt>
                  <c:pt idx="65">
                    <c:v>0.90807478225664595</c:v>
                  </c:pt>
                  <c:pt idx="66">
                    <c:v>1.0494394731940127</c:v>
                  </c:pt>
                  <c:pt idx="67">
                    <c:v>0.93793550025852201</c:v>
                  </c:pt>
                  <c:pt idx="68">
                    <c:v>0.9263774981940962</c:v>
                  </c:pt>
                  <c:pt idx="69">
                    <c:v>0.89683501247217123</c:v>
                  </c:pt>
                  <c:pt idx="70">
                    <c:v>0.9342458134773749</c:v>
                  </c:pt>
                  <c:pt idx="71">
                    <c:v>0.87945137773960125</c:v>
                  </c:pt>
                  <c:pt idx="72">
                    <c:v>0.96395535020594125</c:v>
                  </c:pt>
                  <c:pt idx="73">
                    <c:v>0.80007310201043846</c:v>
                  </c:pt>
                  <c:pt idx="74">
                    <c:v>0.86915941693059884</c:v>
                  </c:pt>
                  <c:pt idx="75">
                    <c:v>0.76775073262302207</c:v>
                  </c:pt>
                  <c:pt idx="76">
                    <c:v>0.74762386975336503</c:v>
                  </c:pt>
                  <c:pt idx="77">
                    <c:v>0.83699863015875131</c:v>
                  </c:pt>
                  <c:pt idx="78">
                    <c:v>0.7116442767173693</c:v>
                  </c:pt>
                  <c:pt idx="79">
                    <c:v>0.71540627767734055</c:v>
                  </c:pt>
                  <c:pt idx="80">
                    <c:v>0.91427038267965399</c:v>
                  </c:pt>
                  <c:pt idx="81">
                    <c:v>0.80700197987612265</c:v>
                  </c:pt>
                  <c:pt idx="82">
                    <c:v>0.77746462244937886</c:v>
                  </c:pt>
                  <c:pt idx="83">
                    <c:v>0.77974216242769967</c:v>
                  </c:pt>
                  <c:pt idx="84">
                    <c:v>0.6705937754269844</c:v>
                  </c:pt>
                  <c:pt idx="85">
                    <c:v>0.68665744210393331</c:v>
                  </c:pt>
                  <c:pt idx="86">
                    <c:v>0.75903711070625113</c:v>
                  </c:pt>
                  <c:pt idx="87">
                    <c:v>0.96710044936415807</c:v>
                  </c:pt>
                  <c:pt idx="88">
                    <c:v>1.0112964664475219</c:v>
                  </c:pt>
                  <c:pt idx="89">
                    <c:v>0.9114288713749189</c:v>
                  </c:pt>
                  <c:pt idx="90">
                    <c:v>0.92037409171804041</c:v>
                  </c:pt>
                  <c:pt idx="91">
                    <c:v>1.0667360083610609</c:v>
                  </c:pt>
                  <c:pt idx="92">
                    <c:v>0.71905655480994324</c:v>
                  </c:pt>
                  <c:pt idx="93">
                    <c:v>0.94640259604822363</c:v>
                  </c:pt>
                  <c:pt idx="94">
                    <c:v>0.91383054654389873</c:v>
                  </c:pt>
                  <c:pt idx="95">
                    <c:v>0.93094110190761181</c:v>
                  </c:pt>
                  <c:pt idx="96">
                    <c:v>1.0246288940786372</c:v>
                  </c:pt>
                  <c:pt idx="97">
                    <c:v>1.0032384099458396</c:v>
                  </c:pt>
                  <c:pt idx="98">
                    <c:v>0.78432115033874605</c:v>
                  </c:pt>
                  <c:pt idx="99">
                    <c:v>0.7680935847394712</c:v>
                  </c:pt>
                  <c:pt idx="100">
                    <c:v>0.54558872900026401</c:v>
                  </c:pt>
                  <c:pt idx="101">
                    <c:v>0.5690950641493433</c:v>
                  </c:pt>
                  <c:pt idx="102">
                    <c:v>0.62675776559697183</c:v>
                  </c:pt>
                  <c:pt idx="103">
                    <c:v>0.95455748897927217</c:v>
                  </c:pt>
                  <c:pt idx="104">
                    <c:v>0.81359440535999239</c:v>
                  </c:pt>
                  <c:pt idx="105">
                    <c:v>0.83395435366086135</c:v>
                  </c:pt>
                  <c:pt idx="106">
                    <c:v>0.70947451819617591</c:v>
                  </c:pt>
                  <c:pt idx="107">
                    <c:v>0.77022223430706094</c:v>
                  </c:pt>
                  <c:pt idx="108">
                    <c:v>0.80171927595834958</c:v>
                  </c:pt>
                  <c:pt idx="109">
                    <c:v>0.8463271597248182</c:v>
                  </c:pt>
                  <c:pt idx="110">
                    <c:v>0.92001192922588304</c:v>
                  </c:pt>
                  <c:pt idx="111">
                    <c:v>0.7629137113955623</c:v>
                  </c:pt>
                  <c:pt idx="112">
                    <c:v>1.0302320445780671</c:v>
                  </c:pt>
                  <c:pt idx="113">
                    <c:v>1.1299017708350181</c:v>
                  </c:pt>
                  <c:pt idx="114">
                    <c:v>1.1366983055975022</c:v>
                  </c:pt>
                  <c:pt idx="115">
                    <c:v>1.1483202922908169</c:v>
                  </c:pt>
                  <c:pt idx="116">
                    <c:v>1.0221953060476288</c:v>
                  </c:pt>
                  <c:pt idx="117">
                    <c:v>0.86428373948731341</c:v>
                  </c:pt>
                  <c:pt idx="118">
                    <c:v>0.97776711140302619</c:v>
                  </c:pt>
                  <c:pt idx="119">
                    <c:v>0.93217170242220704</c:v>
                  </c:pt>
                  <c:pt idx="120">
                    <c:v>0.92062192642481677</c:v>
                  </c:pt>
                  <c:pt idx="121">
                    <c:v>0.89142781018796813</c:v>
                  </c:pt>
                  <c:pt idx="122">
                    <c:v>0.94058900245223642</c:v>
                  </c:pt>
                  <c:pt idx="123">
                    <c:v>0.85413979290688802</c:v>
                  </c:pt>
                  <c:pt idx="124">
                    <c:v>0.75791175192485771</c:v>
                  </c:pt>
                  <c:pt idx="125">
                    <c:v>0.77720152240785101</c:v>
                  </c:pt>
                  <c:pt idx="126">
                    <c:v>0.752573513217623</c:v>
                  </c:pt>
                  <c:pt idx="127">
                    <c:v>0.70246335311868524</c:v>
                  </c:pt>
                  <c:pt idx="128">
                    <c:v>0.67185108519336767</c:v>
                  </c:pt>
                  <c:pt idx="129">
                    <c:v>0.53071383279808126</c:v>
                  </c:pt>
                  <c:pt idx="130">
                    <c:v>0.49043729777540351</c:v>
                  </c:pt>
                  <c:pt idx="131">
                    <c:v>0.55577390889014777</c:v>
                  </c:pt>
                  <c:pt idx="132">
                    <c:v>0.62429726747905767</c:v>
                  </c:pt>
                  <c:pt idx="133">
                    <c:v>0.578449954860209</c:v>
                  </c:pt>
                  <c:pt idx="134">
                    <c:v>0.58196312354969459</c:v>
                  </c:pt>
                  <c:pt idx="135">
                    <c:v>0.5898984802821079</c:v>
                  </c:pt>
                  <c:pt idx="136">
                    <c:v>0.47751296552813771</c:v>
                  </c:pt>
                  <c:pt idx="137">
                    <c:v>0.67731608018321066</c:v>
                  </c:pt>
                  <c:pt idx="138">
                    <c:v>0.78174964615365328</c:v>
                  </c:pt>
                  <c:pt idx="139">
                    <c:v>0.75656140975872566</c:v>
                  </c:pt>
                  <c:pt idx="140">
                    <c:v>0.86895036729782282</c:v>
                  </c:pt>
                  <c:pt idx="141">
                    <c:v>0.92957037423562894</c:v>
                  </c:pt>
                  <c:pt idx="142">
                    <c:v>0.94579084949308345</c:v>
                  </c:pt>
                  <c:pt idx="143">
                    <c:v>1.1134723652840532</c:v>
                  </c:pt>
                  <c:pt idx="144">
                    <c:v>0.94140322037548563</c:v>
                  </c:pt>
                  <c:pt idx="145">
                    <c:v>0.96865386587195801</c:v>
                  </c:pt>
                  <c:pt idx="146">
                    <c:v>0.84624244487324662</c:v>
                  </c:pt>
                  <c:pt idx="147">
                    <c:v>0.91580453823262886</c:v>
                  </c:pt>
                  <c:pt idx="148">
                    <c:v>0.74396820690052901</c:v>
                  </c:pt>
                  <c:pt idx="149">
                    <c:v>0.91656386756915809</c:v>
                  </c:pt>
                  <c:pt idx="150">
                    <c:v>0.90759395853024905</c:v>
                  </c:pt>
                  <c:pt idx="151">
                    <c:v>0.95913636851220274</c:v>
                  </c:pt>
                  <c:pt idx="152">
                    <c:v>0.86979472608788966</c:v>
                  </c:pt>
                  <c:pt idx="153">
                    <c:v>0.7744666841884984</c:v>
                  </c:pt>
                  <c:pt idx="154">
                    <c:v>0.89643579993370581</c:v>
                  </c:pt>
                  <c:pt idx="155">
                    <c:v>0.87459814854560325</c:v>
                  </c:pt>
                  <c:pt idx="156">
                    <c:v>0.85195977217770591</c:v>
                  </c:pt>
                  <c:pt idx="157">
                    <c:v>0.84123880851291988</c:v>
                  </c:pt>
                  <c:pt idx="158">
                    <c:v>1.0651650422071464</c:v>
                  </c:pt>
                  <c:pt idx="159">
                    <c:v>0.97762950110616009</c:v>
                  </c:pt>
                  <c:pt idx="160">
                    <c:v>0.69214177502597884</c:v>
                  </c:pt>
                  <c:pt idx="161">
                    <c:v>0.90677274944796038</c:v>
                  </c:pt>
                  <c:pt idx="162">
                    <c:v>0.70922833176953415</c:v>
                  </c:pt>
                  <c:pt idx="163">
                    <c:v>0.78692107671515266</c:v>
                  </c:pt>
                  <c:pt idx="164">
                    <c:v>0.82413294082954391</c:v>
                  </c:pt>
                  <c:pt idx="165">
                    <c:v>0.81836511821874269</c:v>
                  </c:pt>
                  <c:pt idx="166">
                    <c:v>0.71729392410244985</c:v>
                  </c:pt>
                  <c:pt idx="167">
                    <c:v>0.87996142936592192</c:v>
                  </c:pt>
                  <c:pt idx="168">
                    <c:v>1.0466734194767451</c:v>
                  </c:pt>
                  <c:pt idx="169">
                    <c:v>1.1025857878623138</c:v>
                  </c:pt>
                  <c:pt idx="170">
                    <c:v>0.87131522327346056</c:v>
                  </c:pt>
                  <c:pt idx="171">
                    <c:v>0.83946305127943743</c:v>
                  </c:pt>
                  <c:pt idx="172">
                    <c:v>0.91054252221761389</c:v>
                  </c:pt>
                  <c:pt idx="173">
                    <c:v>0.55999634961720346</c:v>
                  </c:pt>
                  <c:pt idx="174">
                    <c:v>0.76884549719322393</c:v>
                  </c:pt>
                  <c:pt idx="175">
                    <c:v>0.74271014784087086</c:v>
                  </c:pt>
                  <c:pt idx="176">
                    <c:v>0.76192364350724395</c:v>
                  </c:pt>
                  <c:pt idx="177">
                    <c:v>0.75100131746781174</c:v>
                  </c:pt>
                  <c:pt idx="178">
                    <c:v>0.73976827514370636</c:v>
                  </c:pt>
                  <c:pt idx="179">
                    <c:v>0.87440495696366283</c:v>
                  </c:pt>
                  <c:pt idx="180">
                    <c:v>0.83146222307617523</c:v>
                  </c:pt>
                  <c:pt idx="181">
                    <c:v>0.73879000961577834</c:v>
                  </c:pt>
                  <c:pt idx="182">
                    <c:v>0.7881735714692707</c:v>
                  </c:pt>
                  <c:pt idx="183">
                    <c:v>0.62005883703288556</c:v>
                  </c:pt>
                  <c:pt idx="184">
                    <c:v>0.62706840318479329</c:v>
                  </c:pt>
                  <c:pt idx="185">
                    <c:v>0.61692737623686578</c:v>
                  </c:pt>
                  <c:pt idx="186">
                    <c:v>0.72108138299992974</c:v>
                  </c:pt>
                  <c:pt idx="187">
                    <c:v>0.79296442385121624</c:v>
                  </c:pt>
                  <c:pt idx="188">
                    <c:v>0.63045111127335707</c:v>
                  </c:pt>
                  <c:pt idx="189">
                    <c:v>0.53876905110565976</c:v>
                  </c:pt>
                  <c:pt idx="190">
                    <c:v>0.66110130351088181</c:v>
                  </c:pt>
                  <c:pt idx="191">
                    <c:v>0.64880629151861702</c:v>
                  </c:pt>
                  <c:pt idx="192">
                    <c:v>0.83156936664002257</c:v>
                  </c:pt>
                  <c:pt idx="193">
                    <c:v>0.8771622166355133</c:v>
                  </c:pt>
                  <c:pt idx="194">
                    <c:v>0.80608589365416539</c:v>
                  </c:pt>
                  <c:pt idx="195">
                    <c:v>0.72830106503999248</c:v>
                  </c:pt>
                  <c:pt idx="196">
                    <c:v>0.85013739378296149</c:v>
                  </c:pt>
                  <c:pt idx="197">
                    <c:v>0.85142256698760099</c:v>
                  </c:pt>
                  <c:pt idx="198">
                    <c:v>0.7924814586302501</c:v>
                  </c:pt>
                  <c:pt idx="199">
                    <c:v>0.97015176185757324</c:v>
                  </c:pt>
                  <c:pt idx="200">
                    <c:v>0.84521029120783508</c:v>
                  </c:pt>
                  <c:pt idx="201">
                    <c:v>0.92183460197737188</c:v>
                  </c:pt>
                  <c:pt idx="202">
                    <c:v>0.85996456358677864</c:v>
                  </c:pt>
                  <c:pt idx="203">
                    <c:v>0.79675284196974816</c:v>
                  </c:pt>
                  <c:pt idx="204">
                    <c:v>0.84316384029712554</c:v>
                  </c:pt>
                  <c:pt idx="205">
                    <c:v>0.95261943011696137</c:v>
                  </c:pt>
                  <c:pt idx="206">
                    <c:v>0.96702052406261374</c:v>
                  </c:pt>
                  <c:pt idx="207">
                    <c:v>1.0122819749921166</c:v>
                  </c:pt>
                  <c:pt idx="208">
                    <c:v>0.89066975591958375</c:v>
                  </c:pt>
                  <c:pt idx="209">
                    <c:v>0.79122370562450683</c:v>
                  </c:pt>
                  <c:pt idx="210">
                    <c:v>0.72209210556143366</c:v>
                  </c:pt>
                  <c:pt idx="211">
                    <c:v>0.73900661008375301</c:v>
                  </c:pt>
                  <c:pt idx="212">
                    <c:v>0.53323603868694425</c:v>
                  </c:pt>
                  <c:pt idx="213">
                    <c:v>0.75468354320124875</c:v>
                  </c:pt>
                  <c:pt idx="214">
                    <c:v>1.0348992349450734</c:v>
                  </c:pt>
                  <c:pt idx="215">
                    <c:v>0.79188350769946725</c:v>
                  </c:pt>
                  <c:pt idx="216">
                    <c:v>0.65562500858922623</c:v>
                  </c:pt>
                  <c:pt idx="217">
                    <c:v>0.83767720749602192</c:v>
                  </c:pt>
                  <c:pt idx="218">
                    <c:v>0.88561522744335452</c:v>
                  </c:pt>
                  <c:pt idx="219">
                    <c:v>0.91707855394718019</c:v>
                  </c:pt>
                  <c:pt idx="220">
                    <c:v>0.80540140109613867</c:v>
                  </c:pt>
                  <c:pt idx="221">
                    <c:v>0.77970464867176004</c:v>
                  </c:pt>
                  <c:pt idx="222">
                    <c:v>0.96535286479121296</c:v>
                  </c:pt>
                  <c:pt idx="223">
                    <c:v>0.97119874657741068</c:v>
                  </c:pt>
                  <c:pt idx="224">
                    <c:v>0.85419924286734783</c:v>
                  </c:pt>
                  <c:pt idx="225">
                    <c:v>0.655329905982862</c:v>
                  </c:pt>
                  <c:pt idx="226">
                    <c:v>0.72309704788262608</c:v>
                  </c:pt>
                  <c:pt idx="227">
                    <c:v>0.60084104556791118</c:v>
                  </c:pt>
                  <c:pt idx="228">
                    <c:v>0.69502834467307084</c:v>
                  </c:pt>
                  <c:pt idx="229">
                    <c:v>0.92206869327955077</c:v>
                  </c:pt>
                  <c:pt idx="230">
                    <c:v>0.75912004655110943</c:v>
                  </c:pt>
                  <c:pt idx="231">
                    <c:v>0.81397275690891668</c:v>
                  </c:pt>
                  <c:pt idx="232">
                    <c:v>0.55450670312163064</c:v>
                  </c:pt>
                  <c:pt idx="233">
                    <c:v>0.6276693758893257</c:v>
                  </c:pt>
                  <c:pt idx="234">
                    <c:v>0.99209835094522392</c:v>
                  </c:pt>
                  <c:pt idx="235">
                    <c:v>1.0473695243346788</c:v>
                  </c:pt>
                  <c:pt idx="236">
                    <c:v>1.0077836740619508</c:v>
                  </c:pt>
                  <c:pt idx="237">
                    <c:v>1.0421896993411881</c:v>
                  </c:pt>
                  <c:pt idx="238">
                    <c:v>0.96373990721699743</c:v>
                  </c:pt>
                  <c:pt idx="239">
                    <c:v>1.0600439473778775</c:v>
                  </c:pt>
                  <c:pt idx="240">
                    <c:v>1.1686143055133746</c:v>
                  </c:pt>
                  <c:pt idx="241">
                    <c:v>1.1158282585826163</c:v>
                  </c:pt>
                  <c:pt idx="242">
                    <c:v>1.0899715348544334</c:v>
                  </c:pt>
                  <c:pt idx="243">
                    <c:v>0.97971354320659487</c:v>
                  </c:pt>
                  <c:pt idx="244">
                    <c:v>0.96879765597998924</c:v>
                  </c:pt>
                  <c:pt idx="245">
                    <c:v>0.97543488877909035</c:v>
                  </c:pt>
                  <c:pt idx="246">
                    <c:v>0.94466494063738826</c:v>
                  </c:pt>
                  <c:pt idx="247">
                    <c:v>0.75134028711306533</c:v>
                  </c:pt>
                  <c:pt idx="248">
                    <c:v>0.72265886942986768</c:v>
                  </c:pt>
                  <c:pt idx="249">
                    <c:v>0.7144459231078687</c:v>
                  </c:pt>
                  <c:pt idx="250">
                    <c:v>0.67041874092377152</c:v>
                  </c:pt>
                  <c:pt idx="251">
                    <c:v>0.81581776328891531</c:v>
                  </c:pt>
                  <c:pt idx="252">
                    <c:v>0.82006842004450664</c:v>
                  </c:pt>
                  <c:pt idx="253">
                    <c:v>0.73176578835638273</c:v>
                  </c:pt>
                  <c:pt idx="254">
                    <c:v>0.78750659709838844</c:v>
                  </c:pt>
                  <c:pt idx="255">
                    <c:v>0.81434990639804405</c:v>
                  </c:pt>
                  <c:pt idx="256">
                    <c:v>0.67461567485689522</c:v>
                  </c:pt>
                  <c:pt idx="257">
                    <c:v>0.71391217844728849</c:v>
                  </c:pt>
                  <c:pt idx="258">
                    <c:v>0.63931498359671401</c:v>
                  </c:pt>
                  <c:pt idx="259">
                    <c:v>0.63649916932428252</c:v>
                  </c:pt>
                  <c:pt idx="260">
                    <c:v>0.61423459675313052</c:v>
                  </c:pt>
                  <c:pt idx="261">
                    <c:v>0.50435576936916371</c:v>
                  </c:pt>
                  <c:pt idx="262">
                    <c:v>0.56077752508922518</c:v>
                  </c:pt>
                  <c:pt idx="263">
                    <c:v>0.67079361341095822</c:v>
                  </c:pt>
                  <c:pt idx="264">
                    <c:v>0.73666140266184321</c:v>
                  </c:pt>
                  <c:pt idx="265">
                    <c:v>0.67513924607514098</c:v>
                  </c:pt>
                  <c:pt idx="266">
                    <c:v>0.62308710245636956</c:v>
                  </c:pt>
                  <c:pt idx="267">
                    <c:v>0.65384030036687213</c:v>
                  </c:pt>
                  <c:pt idx="268">
                    <c:v>0.85415079671879712</c:v>
                  </c:pt>
                  <c:pt idx="269">
                    <c:v>0.79519733709579399</c:v>
                  </c:pt>
                  <c:pt idx="270">
                    <c:v>0.68372223373072272</c:v>
                  </c:pt>
                  <c:pt idx="271">
                    <c:v>0.58008186208256318</c:v>
                  </c:pt>
                  <c:pt idx="272">
                    <c:v>0.62000712721445128</c:v>
                  </c:pt>
                  <c:pt idx="273">
                    <c:v>0.74811775659134916</c:v>
                  </c:pt>
                  <c:pt idx="274">
                    <c:v>0.69727172983512631</c:v>
                  </c:pt>
                  <c:pt idx="275">
                    <c:v>0.6644782569872727</c:v>
                  </c:pt>
                  <c:pt idx="276">
                    <c:v>0.83490699164455895</c:v>
                  </c:pt>
                  <c:pt idx="277">
                    <c:v>0.94205798853500577</c:v>
                  </c:pt>
                  <c:pt idx="278">
                    <c:v>0.72894278748352082</c:v>
                  </c:pt>
                  <c:pt idx="279">
                    <c:v>0.77674731108500017</c:v>
                  </c:pt>
                  <c:pt idx="280">
                    <c:v>0.68601772748540613</c:v>
                  </c:pt>
                  <c:pt idx="281">
                    <c:v>0.72046165475931911</c:v>
                  </c:pt>
                  <c:pt idx="282">
                    <c:v>0.83359022253733794</c:v>
                  </c:pt>
                  <c:pt idx="283">
                    <c:v>0.78836140270916566</c:v>
                  </c:pt>
                  <c:pt idx="284">
                    <c:v>0.84445832193998016</c:v>
                  </c:pt>
                  <c:pt idx="285">
                    <c:v>0.81529594984092668</c:v>
                  </c:pt>
                  <c:pt idx="286">
                    <c:v>0.62644334340280861</c:v>
                  </c:pt>
                  <c:pt idx="287">
                    <c:v>0.86535523974816086</c:v>
                  </c:pt>
                  <c:pt idx="288">
                    <c:v>0.73151151328304831</c:v>
                  </c:pt>
                  <c:pt idx="289">
                    <c:v>0.7577855361932142</c:v>
                  </c:pt>
                  <c:pt idx="290">
                    <c:v>0.82575789801251576</c:v>
                  </c:pt>
                  <c:pt idx="291">
                    <c:v>0.87563242560244159</c:v>
                  </c:pt>
                  <c:pt idx="292">
                    <c:v>0.80132761383654594</c:v>
                  </c:pt>
                  <c:pt idx="293">
                    <c:v>0.68958559087335303</c:v>
                  </c:pt>
                  <c:pt idx="294">
                    <c:v>0.70959125343006224</c:v>
                  </c:pt>
                  <c:pt idx="295">
                    <c:v>0.78706933702283477</c:v>
                  </c:pt>
                  <c:pt idx="296">
                    <c:v>0.73301171033871382</c:v>
                  </c:pt>
                  <c:pt idx="297">
                    <c:v>0.77368963689739623</c:v>
                  </c:pt>
                  <c:pt idx="298">
                    <c:v>0.86513329341349177</c:v>
                  </c:pt>
                  <c:pt idx="299">
                    <c:v>0.83951148046171531</c:v>
                  </c:pt>
                  <c:pt idx="300">
                    <c:v>0.75673282908494344</c:v>
                  </c:pt>
                  <c:pt idx="301">
                    <c:v>0.87975722739875906</c:v>
                  </c:pt>
                  <c:pt idx="302">
                    <c:v>1.0572710226017437</c:v>
                  </c:pt>
                  <c:pt idx="303">
                    <c:v>1.0027015383678242</c:v>
                  </c:pt>
                  <c:pt idx="304">
                    <c:v>0.99567093444418975</c:v>
                  </c:pt>
                  <c:pt idx="305">
                    <c:v>0.98730511851156921</c:v>
                  </c:pt>
                  <c:pt idx="306">
                    <c:v>0.83772249476322647</c:v>
                  </c:pt>
                  <c:pt idx="307">
                    <c:v>1.0760058657396161</c:v>
                  </c:pt>
                  <c:pt idx="308">
                    <c:v>1.0983699613006661</c:v>
                  </c:pt>
                  <c:pt idx="309">
                    <c:v>1.0346091767205106</c:v>
                  </c:pt>
                  <c:pt idx="310">
                    <c:v>0.92590636570294793</c:v>
                  </c:pt>
                  <c:pt idx="311">
                    <c:v>0.82496487606207336</c:v>
                  </c:pt>
                  <c:pt idx="312">
                    <c:v>0.85974428994376573</c:v>
                  </c:pt>
                  <c:pt idx="313">
                    <c:v>0.75757369408507036</c:v>
                  </c:pt>
                  <c:pt idx="314">
                    <c:v>0.75800890530651899</c:v>
                  </c:pt>
                  <c:pt idx="315">
                    <c:v>0.884465921663799</c:v>
                  </c:pt>
                  <c:pt idx="316">
                    <c:v>0.88455127850897786</c:v>
                  </c:pt>
                  <c:pt idx="317">
                    <c:v>0.91877725398661425</c:v>
                  </c:pt>
                  <c:pt idx="318">
                    <c:v>1.1028142834093164</c:v>
                  </c:pt>
                  <c:pt idx="319">
                    <c:v>0.95612803918891087</c:v>
                  </c:pt>
                  <c:pt idx="320">
                    <c:v>0.96930831968528575</c:v>
                  </c:pt>
                  <c:pt idx="321">
                    <c:v>0.86476572741296709</c:v>
                  </c:pt>
                  <c:pt idx="322">
                    <c:v>0.88214454914192297</c:v>
                  </c:pt>
                  <c:pt idx="323">
                    <c:v>0.6854854359854996</c:v>
                  </c:pt>
                  <c:pt idx="324">
                    <c:v>0.71631094478229185</c:v>
                  </c:pt>
                  <c:pt idx="325">
                    <c:v>0.95144662177702122</c:v>
                  </c:pt>
                  <c:pt idx="326">
                    <c:v>0.99080445433804554</c:v>
                  </c:pt>
                  <c:pt idx="327">
                    <c:v>0.96922750882526976</c:v>
                  </c:pt>
                  <c:pt idx="328">
                    <c:v>1.1123045666151048</c:v>
                  </c:pt>
                  <c:pt idx="329">
                    <c:v>1.0070832601866817</c:v>
                  </c:pt>
                  <c:pt idx="330">
                    <c:v>0.86909630394468029</c:v>
                  </c:pt>
                  <c:pt idx="331">
                    <c:v>0.81705041306744863</c:v>
                  </c:pt>
                  <c:pt idx="332">
                    <c:v>0.77208852857661014</c:v>
                  </c:pt>
                  <c:pt idx="333">
                    <c:v>0.80739566472261903</c:v>
                  </c:pt>
                  <c:pt idx="334">
                    <c:v>0.83776754988791613</c:v>
                  </c:pt>
                  <c:pt idx="335">
                    <c:v>0.81492071853647319</c:v>
                  </c:pt>
                  <c:pt idx="336">
                    <c:v>0.92526549818965398</c:v>
                  </c:pt>
                  <c:pt idx="337">
                    <c:v>0.77483421251750617</c:v>
                  </c:pt>
                  <c:pt idx="338">
                    <c:v>0.81361518614763606</c:v>
                  </c:pt>
                  <c:pt idx="339">
                    <c:v>0.71466825349283769</c:v>
                  </c:pt>
                  <c:pt idx="340">
                    <c:v>0.69628878168019415</c:v>
                  </c:pt>
                  <c:pt idx="341">
                    <c:v>0.6685255029538868</c:v>
                  </c:pt>
                  <c:pt idx="342">
                    <c:v>0.8350448601480035</c:v>
                  </c:pt>
                  <c:pt idx="343">
                    <c:v>0.71633779354672122</c:v>
                  </c:pt>
                  <c:pt idx="344">
                    <c:v>0.73168333350158488</c:v>
                  </c:pt>
                  <c:pt idx="345">
                    <c:v>0.7628074512627826</c:v>
                  </c:pt>
                  <c:pt idx="346">
                    <c:v>0.84026089215649435</c:v>
                  </c:pt>
                  <c:pt idx="347">
                    <c:v>1.0103756961765467</c:v>
                  </c:pt>
                  <c:pt idx="348">
                    <c:v>0.83270133356926435</c:v>
                  </c:pt>
                  <c:pt idx="349">
                    <c:v>0.90424171801347508</c:v>
                  </c:pt>
                  <c:pt idx="350">
                    <c:v>0.9231331204378076</c:v>
                  </c:pt>
                  <c:pt idx="351">
                    <c:v>0.87036337835342314</c:v>
                  </c:pt>
                  <c:pt idx="352">
                    <c:v>0.88779708372391497</c:v>
                  </c:pt>
                  <c:pt idx="353">
                    <c:v>0.82253269022568121</c:v>
                  </c:pt>
                  <c:pt idx="354">
                    <c:v>0.98709932038679971</c:v>
                  </c:pt>
                  <c:pt idx="355">
                    <c:v>0.96431083915934668</c:v>
                  </c:pt>
                  <c:pt idx="356">
                    <c:v>0.84392315427530007</c:v>
                  </c:pt>
                  <c:pt idx="357">
                    <c:v>0.74288649572056942</c:v>
                  </c:pt>
                  <c:pt idx="358">
                    <c:v>0.7531301160101187</c:v>
                  </c:pt>
                  <c:pt idx="359">
                    <c:v>0.68438430550843454</c:v>
                  </c:pt>
                  <c:pt idx="360">
                    <c:v>0.68088523389953781</c:v>
                  </c:pt>
                  <c:pt idx="361">
                    <c:v>0.74526019951071121</c:v>
                  </c:pt>
                  <c:pt idx="362">
                    <c:v>0.72327949660004887</c:v>
                  </c:pt>
                  <c:pt idx="363">
                    <c:v>0.76617202648404381</c:v>
                  </c:pt>
                  <c:pt idx="364">
                    <c:v>0.77271659358967881</c:v>
                  </c:pt>
                  <c:pt idx="365">
                    <c:v>0.84804778760954636</c:v>
                  </c:pt>
                  <c:pt idx="366">
                    <c:v>0.94178211683000679</c:v>
                  </c:pt>
                  <c:pt idx="367">
                    <c:v>0.78805312955409113</c:v>
                  </c:pt>
                  <c:pt idx="368">
                    <c:v>0.533000864098785</c:v>
                  </c:pt>
                  <c:pt idx="369">
                    <c:v>0.74951390443955879</c:v>
                  </c:pt>
                  <c:pt idx="370">
                    <c:v>0.79500663760649359</c:v>
                  </c:pt>
                  <c:pt idx="371">
                    <c:v>0.83419556131653239</c:v>
                  </c:pt>
                  <c:pt idx="372">
                    <c:v>0.75719653537362397</c:v>
                  </c:pt>
                  <c:pt idx="373">
                    <c:v>0.73842801421107895</c:v>
                  </c:pt>
                  <c:pt idx="374">
                    <c:v>0.73430110551503702</c:v>
                  </c:pt>
                  <c:pt idx="375">
                    <c:v>0.85166144712790071</c:v>
                  </c:pt>
                  <c:pt idx="376">
                    <c:v>0.88415419525020489</c:v>
                  </c:pt>
                  <c:pt idx="377">
                    <c:v>0.71354853828586839</c:v>
                  </c:pt>
                  <c:pt idx="378">
                    <c:v>0.67937796866830147</c:v>
                  </c:pt>
                  <c:pt idx="379">
                    <c:v>0.69558370178352247</c:v>
                  </c:pt>
                  <c:pt idx="380">
                    <c:v>0.67542424753657848</c:v>
                  </c:pt>
                  <c:pt idx="381">
                    <c:v>0.73029364740019354</c:v>
                  </c:pt>
                  <c:pt idx="382">
                    <c:v>0.7159643544811618</c:v>
                  </c:pt>
                  <c:pt idx="383">
                    <c:v>0.78556993172235345</c:v>
                  </c:pt>
                  <c:pt idx="384">
                    <c:v>0.79492487231578257</c:v>
                  </c:pt>
                  <c:pt idx="385">
                    <c:v>0.73067226095513571</c:v>
                  </c:pt>
                  <c:pt idx="386">
                    <c:v>0.74802419954152899</c:v>
                  </c:pt>
                  <c:pt idx="387">
                    <c:v>0.6185520267256498</c:v>
                  </c:pt>
                  <c:pt idx="388">
                    <c:v>0.7245810987427882</c:v>
                  </c:pt>
                  <c:pt idx="389">
                    <c:v>0.71809674596509243</c:v>
                  </c:pt>
                </c:numCache>
              </c:numRef>
            </c:plus>
            <c:minus>
              <c:numRef>
                <c:f>[1]pooled!$T$4:$T$393</c:f>
                <c:numCache>
                  <c:formatCode>General</c:formatCode>
                  <c:ptCount val="390"/>
                  <c:pt idx="0">
                    <c:v>0.82753393367436867</c:v>
                  </c:pt>
                  <c:pt idx="1">
                    <c:v>0.91498774282511408</c:v>
                  </c:pt>
                  <c:pt idx="2">
                    <c:v>0.74352261805159081</c:v>
                  </c:pt>
                  <c:pt idx="3">
                    <c:v>0.71215716626998482</c:v>
                  </c:pt>
                  <c:pt idx="4">
                    <c:v>0.70263024729431611</c:v>
                  </c:pt>
                  <c:pt idx="5">
                    <c:v>0.69684814902295311</c:v>
                  </c:pt>
                  <c:pt idx="6">
                    <c:v>0.69764804559605054</c:v>
                  </c:pt>
                  <c:pt idx="7">
                    <c:v>0.46957360007121024</c:v>
                  </c:pt>
                  <c:pt idx="8">
                    <c:v>0.4378830520501133</c:v>
                  </c:pt>
                  <c:pt idx="9">
                    <c:v>0.60983141669884955</c:v>
                  </c:pt>
                  <c:pt idx="10">
                    <c:v>0.70204551726229514</c:v>
                  </c:pt>
                  <c:pt idx="11">
                    <c:v>0.57531010892654977</c:v>
                  </c:pt>
                  <c:pt idx="12">
                    <c:v>0.65985136828858493</c:v>
                  </c:pt>
                  <c:pt idx="13">
                    <c:v>0.56614219964683343</c:v>
                  </c:pt>
                  <c:pt idx="14">
                    <c:v>0.61239813820072264</c:v>
                  </c:pt>
                  <c:pt idx="15">
                    <c:v>0.6944975987515819</c:v>
                  </c:pt>
                  <c:pt idx="16">
                    <c:v>0.58366242881317043</c:v>
                  </c:pt>
                  <c:pt idx="17">
                    <c:v>0.66677106521586216</c:v>
                  </c:pt>
                  <c:pt idx="18">
                    <c:v>0.80917364090166211</c:v>
                  </c:pt>
                  <c:pt idx="19">
                    <c:v>0.69259761877593173</c:v>
                  </c:pt>
                  <c:pt idx="20">
                    <c:v>0.68053294944313858</c:v>
                  </c:pt>
                  <c:pt idx="21">
                    <c:v>0.81225226409286644</c:v>
                  </c:pt>
                  <c:pt idx="22">
                    <c:v>0.57982818791431634</c:v>
                  </c:pt>
                  <c:pt idx="23">
                    <c:v>0.58693928244884608</c:v>
                  </c:pt>
                  <c:pt idx="24">
                    <c:v>0.70449592353793455</c:v>
                  </c:pt>
                  <c:pt idx="25">
                    <c:v>0.59720625527399263</c:v>
                  </c:pt>
                  <c:pt idx="26">
                    <c:v>0.63201404405885064</c:v>
                  </c:pt>
                  <c:pt idx="27">
                    <c:v>0.78558015671620718</c:v>
                  </c:pt>
                  <c:pt idx="28">
                    <c:v>0.72585206079935205</c:v>
                  </c:pt>
                  <c:pt idx="29">
                    <c:v>0.84120352815267918</c:v>
                  </c:pt>
                  <c:pt idx="30">
                    <c:v>0.66483859347399143</c:v>
                  </c:pt>
                  <c:pt idx="31">
                    <c:v>0.76219434951531695</c:v>
                  </c:pt>
                  <c:pt idx="32">
                    <c:v>0.84240836031225985</c:v>
                  </c:pt>
                  <c:pt idx="33">
                    <c:v>0.86464858454025884</c:v>
                  </c:pt>
                  <c:pt idx="34">
                    <c:v>0.8225384672316306</c:v>
                  </c:pt>
                  <c:pt idx="35">
                    <c:v>0.78814486354224556</c:v>
                  </c:pt>
                  <c:pt idx="36">
                    <c:v>0.88863365393681271</c:v>
                  </c:pt>
                  <c:pt idx="37">
                    <c:v>0.8925981005276985</c:v>
                  </c:pt>
                  <c:pt idx="38">
                    <c:v>1.1752979537417088</c:v>
                  </c:pt>
                  <c:pt idx="39">
                    <c:v>0.96206825860599499</c:v>
                  </c:pt>
                  <c:pt idx="40">
                    <c:v>0.9010459697567571</c:v>
                  </c:pt>
                  <c:pt idx="41">
                    <c:v>0.63836846506594525</c:v>
                  </c:pt>
                  <c:pt idx="42">
                    <c:v>0.74098025812385304</c:v>
                  </c:pt>
                  <c:pt idx="43">
                    <c:v>0.93066027135335705</c:v>
                  </c:pt>
                  <c:pt idx="44">
                    <c:v>0.85451950347442529</c:v>
                  </c:pt>
                  <c:pt idx="45">
                    <c:v>0.99960021572705327</c:v>
                  </c:pt>
                  <c:pt idx="46">
                    <c:v>0.73240118708149182</c:v>
                  </c:pt>
                  <c:pt idx="47">
                    <c:v>0.90069849253975531</c:v>
                  </c:pt>
                  <c:pt idx="48">
                    <c:v>0.86550084504740654</c:v>
                  </c:pt>
                  <c:pt idx="49">
                    <c:v>0.98167369759726908</c:v>
                  </c:pt>
                  <c:pt idx="50">
                    <c:v>0.98850190665642579</c:v>
                  </c:pt>
                  <c:pt idx="51">
                    <c:v>1.1543804849311583</c:v>
                  </c:pt>
                  <c:pt idx="52">
                    <c:v>0.97394770288154031</c:v>
                  </c:pt>
                  <c:pt idx="53">
                    <c:v>1.0288182762883817</c:v>
                  </c:pt>
                  <c:pt idx="54">
                    <c:v>0.86073486881497996</c:v>
                  </c:pt>
                  <c:pt idx="55">
                    <c:v>0.96104826701581125</c:v>
                  </c:pt>
                  <c:pt idx="56">
                    <c:v>1.0041378618778214</c:v>
                  </c:pt>
                  <c:pt idx="57">
                    <c:v>0.9431135484139852</c:v>
                  </c:pt>
                  <c:pt idx="58">
                    <c:v>1.0065558765387521</c:v>
                  </c:pt>
                  <c:pt idx="59">
                    <c:v>1.0162427924719881</c:v>
                  </c:pt>
                  <c:pt idx="60">
                    <c:v>0.97527607020066964</c:v>
                  </c:pt>
                  <c:pt idx="61">
                    <c:v>1.0553862698251075</c:v>
                  </c:pt>
                  <c:pt idx="62">
                    <c:v>0.93761335139660207</c:v>
                  </c:pt>
                  <c:pt idx="63">
                    <c:v>0.86505060585021099</c:v>
                  </c:pt>
                  <c:pt idx="64">
                    <c:v>0.94688624908476193</c:v>
                  </c:pt>
                  <c:pt idx="65">
                    <c:v>0.90807478225664595</c:v>
                  </c:pt>
                  <c:pt idx="66">
                    <c:v>1.0494394731940127</c:v>
                  </c:pt>
                  <c:pt idx="67">
                    <c:v>0.93793550025852201</c:v>
                  </c:pt>
                  <c:pt idx="68">
                    <c:v>0.9263774981940962</c:v>
                  </c:pt>
                  <c:pt idx="69">
                    <c:v>0.89683501247217123</c:v>
                  </c:pt>
                  <c:pt idx="70">
                    <c:v>0.9342458134773749</c:v>
                  </c:pt>
                  <c:pt idx="71">
                    <c:v>0.87945137773960125</c:v>
                  </c:pt>
                  <c:pt idx="72">
                    <c:v>0.96395535020594125</c:v>
                  </c:pt>
                  <c:pt idx="73">
                    <c:v>0.80007310201043846</c:v>
                  </c:pt>
                  <c:pt idx="74">
                    <c:v>0.86915941693059884</c:v>
                  </c:pt>
                  <c:pt idx="75">
                    <c:v>0.76775073262302207</c:v>
                  </c:pt>
                  <c:pt idx="76">
                    <c:v>0.74762386975336503</c:v>
                  </c:pt>
                  <c:pt idx="77">
                    <c:v>0.83699863015875131</c:v>
                  </c:pt>
                  <c:pt idx="78">
                    <c:v>0.7116442767173693</c:v>
                  </c:pt>
                  <c:pt idx="79">
                    <c:v>0.71540627767734055</c:v>
                  </c:pt>
                  <c:pt idx="80">
                    <c:v>0.91427038267965399</c:v>
                  </c:pt>
                  <c:pt idx="81">
                    <c:v>0.80700197987612265</c:v>
                  </c:pt>
                  <c:pt idx="82">
                    <c:v>0.77746462244937886</c:v>
                  </c:pt>
                  <c:pt idx="83">
                    <c:v>0.77974216242769967</c:v>
                  </c:pt>
                  <c:pt idx="84">
                    <c:v>0.6705937754269844</c:v>
                  </c:pt>
                  <c:pt idx="85">
                    <c:v>0.68665744210393331</c:v>
                  </c:pt>
                  <c:pt idx="86">
                    <c:v>0.75903711070625113</c:v>
                  </c:pt>
                  <c:pt idx="87">
                    <c:v>0.96710044936415807</c:v>
                  </c:pt>
                  <c:pt idx="88">
                    <c:v>1.0112964664475219</c:v>
                  </c:pt>
                  <c:pt idx="89">
                    <c:v>0.9114288713749189</c:v>
                  </c:pt>
                  <c:pt idx="90">
                    <c:v>0.92037409171804041</c:v>
                  </c:pt>
                  <c:pt idx="91">
                    <c:v>1.0667360083610609</c:v>
                  </c:pt>
                  <c:pt idx="92">
                    <c:v>0.71905655480994324</c:v>
                  </c:pt>
                  <c:pt idx="93">
                    <c:v>0.94640259604822363</c:v>
                  </c:pt>
                  <c:pt idx="94">
                    <c:v>0.91383054654389873</c:v>
                  </c:pt>
                  <c:pt idx="95">
                    <c:v>0.93094110190761181</c:v>
                  </c:pt>
                  <c:pt idx="96">
                    <c:v>1.0246288940786372</c:v>
                  </c:pt>
                  <c:pt idx="97">
                    <c:v>1.0032384099458396</c:v>
                  </c:pt>
                  <c:pt idx="98">
                    <c:v>0.78432115033874605</c:v>
                  </c:pt>
                  <c:pt idx="99">
                    <c:v>0.7680935847394712</c:v>
                  </c:pt>
                  <c:pt idx="100">
                    <c:v>0.54558872900026401</c:v>
                  </c:pt>
                  <c:pt idx="101">
                    <c:v>0.5690950641493433</c:v>
                  </c:pt>
                  <c:pt idx="102">
                    <c:v>0.62675776559697183</c:v>
                  </c:pt>
                  <c:pt idx="103">
                    <c:v>0.95455748897927217</c:v>
                  </c:pt>
                  <c:pt idx="104">
                    <c:v>0.81359440535999239</c:v>
                  </c:pt>
                  <c:pt idx="105">
                    <c:v>0.83395435366086135</c:v>
                  </c:pt>
                  <c:pt idx="106">
                    <c:v>0.70947451819617591</c:v>
                  </c:pt>
                  <c:pt idx="107">
                    <c:v>0.77022223430706094</c:v>
                  </c:pt>
                  <c:pt idx="108">
                    <c:v>0.80171927595834958</c:v>
                  </c:pt>
                  <c:pt idx="109">
                    <c:v>0.8463271597248182</c:v>
                  </c:pt>
                  <c:pt idx="110">
                    <c:v>0.92001192922588304</c:v>
                  </c:pt>
                  <c:pt idx="111">
                    <c:v>0.7629137113955623</c:v>
                  </c:pt>
                  <c:pt idx="112">
                    <c:v>1.0302320445780671</c:v>
                  </c:pt>
                  <c:pt idx="113">
                    <c:v>1.1299017708350181</c:v>
                  </c:pt>
                  <c:pt idx="114">
                    <c:v>1.1366983055975022</c:v>
                  </c:pt>
                  <c:pt idx="115">
                    <c:v>1.1483202922908169</c:v>
                  </c:pt>
                  <c:pt idx="116">
                    <c:v>1.0221953060476288</c:v>
                  </c:pt>
                  <c:pt idx="117">
                    <c:v>0.86428373948731341</c:v>
                  </c:pt>
                  <c:pt idx="118">
                    <c:v>0.97776711140302619</c:v>
                  </c:pt>
                  <c:pt idx="119">
                    <c:v>0.93217170242220704</c:v>
                  </c:pt>
                  <c:pt idx="120">
                    <c:v>0.92062192642481677</c:v>
                  </c:pt>
                  <c:pt idx="121">
                    <c:v>0.89142781018796813</c:v>
                  </c:pt>
                  <c:pt idx="122">
                    <c:v>0.94058900245223642</c:v>
                  </c:pt>
                  <c:pt idx="123">
                    <c:v>0.85413979290688802</c:v>
                  </c:pt>
                  <c:pt idx="124">
                    <c:v>0.75791175192485771</c:v>
                  </c:pt>
                  <c:pt idx="125">
                    <c:v>0.77720152240785101</c:v>
                  </c:pt>
                  <c:pt idx="126">
                    <c:v>0.752573513217623</c:v>
                  </c:pt>
                  <c:pt idx="127">
                    <c:v>0.70246335311868524</c:v>
                  </c:pt>
                  <c:pt idx="128">
                    <c:v>0.67185108519336767</c:v>
                  </c:pt>
                  <c:pt idx="129">
                    <c:v>0.53071383279808126</c:v>
                  </c:pt>
                  <c:pt idx="130">
                    <c:v>0.49043729777540351</c:v>
                  </c:pt>
                  <c:pt idx="131">
                    <c:v>0.55577390889014777</c:v>
                  </c:pt>
                  <c:pt idx="132">
                    <c:v>0.62429726747905767</c:v>
                  </c:pt>
                  <c:pt idx="133">
                    <c:v>0.578449954860209</c:v>
                  </c:pt>
                  <c:pt idx="134">
                    <c:v>0.58196312354969459</c:v>
                  </c:pt>
                  <c:pt idx="135">
                    <c:v>0.5898984802821079</c:v>
                  </c:pt>
                  <c:pt idx="136">
                    <c:v>0.47751296552813771</c:v>
                  </c:pt>
                  <c:pt idx="137">
                    <c:v>0.67731608018321066</c:v>
                  </c:pt>
                  <c:pt idx="138">
                    <c:v>0.78174964615365328</c:v>
                  </c:pt>
                  <c:pt idx="139">
                    <c:v>0.75656140975872566</c:v>
                  </c:pt>
                  <c:pt idx="140">
                    <c:v>0.86895036729782282</c:v>
                  </c:pt>
                  <c:pt idx="141">
                    <c:v>0.92957037423562894</c:v>
                  </c:pt>
                  <c:pt idx="142">
                    <c:v>0.94579084949308345</c:v>
                  </c:pt>
                  <c:pt idx="143">
                    <c:v>1.1134723652840532</c:v>
                  </c:pt>
                  <c:pt idx="144">
                    <c:v>0.94140322037548563</c:v>
                  </c:pt>
                  <c:pt idx="145">
                    <c:v>0.96865386587195801</c:v>
                  </c:pt>
                  <c:pt idx="146">
                    <c:v>0.84624244487324662</c:v>
                  </c:pt>
                  <c:pt idx="147">
                    <c:v>0.91580453823262886</c:v>
                  </c:pt>
                  <c:pt idx="148">
                    <c:v>0.74396820690052901</c:v>
                  </c:pt>
                  <c:pt idx="149">
                    <c:v>0.91656386756915809</c:v>
                  </c:pt>
                  <c:pt idx="150">
                    <c:v>0.90759395853024905</c:v>
                  </c:pt>
                  <c:pt idx="151">
                    <c:v>0.95913636851220274</c:v>
                  </c:pt>
                  <c:pt idx="152">
                    <c:v>0.86979472608788966</c:v>
                  </c:pt>
                  <c:pt idx="153">
                    <c:v>0.7744666841884984</c:v>
                  </c:pt>
                  <c:pt idx="154">
                    <c:v>0.89643579993370581</c:v>
                  </c:pt>
                  <c:pt idx="155">
                    <c:v>0.87459814854560325</c:v>
                  </c:pt>
                  <c:pt idx="156">
                    <c:v>0.85195977217770591</c:v>
                  </c:pt>
                  <c:pt idx="157">
                    <c:v>0.84123880851291988</c:v>
                  </c:pt>
                  <c:pt idx="158">
                    <c:v>1.0651650422071464</c:v>
                  </c:pt>
                  <c:pt idx="159">
                    <c:v>0.97762950110616009</c:v>
                  </c:pt>
                  <c:pt idx="160">
                    <c:v>0.69214177502597884</c:v>
                  </c:pt>
                  <c:pt idx="161">
                    <c:v>0.90677274944796038</c:v>
                  </c:pt>
                  <c:pt idx="162">
                    <c:v>0.70922833176953415</c:v>
                  </c:pt>
                  <c:pt idx="163">
                    <c:v>0.78692107671515266</c:v>
                  </c:pt>
                  <c:pt idx="164">
                    <c:v>0.82413294082954391</c:v>
                  </c:pt>
                  <c:pt idx="165">
                    <c:v>0.81836511821874269</c:v>
                  </c:pt>
                  <c:pt idx="166">
                    <c:v>0.71729392410244985</c:v>
                  </c:pt>
                  <c:pt idx="167">
                    <c:v>0.87996142936592192</c:v>
                  </c:pt>
                  <c:pt idx="168">
                    <c:v>1.0466734194767451</c:v>
                  </c:pt>
                  <c:pt idx="169">
                    <c:v>1.1025857878623138</c:v>
                  </c:pt>
                  <c:pt idx="170">
                    <c:v>0.87131522327346056</c:v>
                  </c:pt>
                  <c:pt idx="171">
                    <c:v>0.83946305127943743</c:v>
                  </c:pt>
                  <c:pt idx="172">
                    <c:v>0.91054252221761389</c:v>
                  </c:pt>
                  <c:pt idx="173">
                    <c:v>0.55999634961720346</c:v>
                  </c:pt>
                  <c:pt idx="174">
                    <c:v>0.76884549719322393</c:v>
                  </c:pt>
                  <c:pt idx="175">
                    <c:v>0.74271014784087086</c:v>
                  </c:pt>
                  <c:pt idx="176">
                    <c:v>0.76192364350724395</c:v>
                  </c:pt>
                  <c:pt idx="177">
                    <c:v>0.75100131746781174</c:v>
                  </c:pt>
                  <c:pt idx="178">
                    <c:v>0.73976827514370636</c:v>
                  </c:pt>
                  <c:pt idx="179">
                    <c:v>0.87440495696366283</c:v>
                  </c:pt>
                  <c:pt idx="180">
                    <c:v>0.83146222307617523</c:v>
                  </c:pt>
                  <c:pt idx="181">
                    <c:v>0.73879000961577834</c:v>
                  </c:pt>
                  <c:pt idx="182">
                    <c:v>0.7881735714692707</c:v>
                  </c:pt>
                  <c:pt idx="183">
                    <c:v>0.62005883703288556</c:v>
                  </c:pt>
                  <c:pt idx="184">
                    <c:v>0.62706840318479329</c:v>
                  </c:pt>
                  <c:pt idx="185">
                    <c:v>0.61692737623686578</c:v>
                  </c:pt>
                  <c:pt idx="186">
                    <c:v>0.72108138299992974</c:v>
                  </c:pt>
                  <c:pt idx="187">
                    <c:v>0.79296442385121624</c:v>
                  </c:pt>
                  <c:pt idx="188">
                    <c:v>0.63045111127335707</c:v>
                  </c:pt>
                  <c:pt idx="189">
                    <c:v>0.53876905110565976</c:v>
                  </c:pt>
                  <c:pt idx="190">
                    <c:v>0.66110130351088181</c:v>
                  </c:pt>
                  <c:pt idx="191">
                    <c:v>0.64880629151861702</c:v>
                  </c:pt>
                  <c:pt idx="192">
                    <c:v>0.83156936664002257</c:v>
                  </c:pt>
                  <c:pt idx="193">
                    <c:v>0.8771622166355133</c:v>
                  </c:pt>
                  <c:pt idx="194">
                    <c:v>0.80608589365416539</c:v>
                  </c:pt>
                  <c:pt idx="195">
                    <c:v>0.72830106503999248</c:v>
                  </c:pt>
                  <c:pt idx="196">
                    <c:v>0.85013739378296149</c:v>
                  </c:pt>
                  <c:pt idx="197">
                    <c:v>0.85142256698760099</c:v>
                  </c:pt>
                  <c:pt idx="198">
                    <c:v>0.7924814586302501</c:v>
                  </c:pt>
                  <c:pt idx="199">
                    <c:v>0.97015176185757324</c:v>
                  </c:pt>
                  <c:pt idx="200">
                    <c:v>0.84521029120783508</c:v>
                  </c:pt>
                  <c:pt idx="201">
                    <c:v>0.92183460197737188</c:v>
                  </c:pt>
                  <c:pt idx="202">
                    <c:v>0.85996456358677864</c:v>
                  </c:pt>
                  <c:pt idx="203">
                    <c:v>0.79675284196974816</c:v>
                  </c:pt>
                  <c:pt idx="204">
                    <c:v>0.84316384029712554</c:v>
                  </c:pt>
                  <c:pt idx="205">
                    <c:v>0.95261943011696137</c:v>
                  </c:pt>
                  <c:pt idx="206">
                    <c:v>0.96702052406261374</c:v>
                  </c:pt>
                  <c:pt idx="207">
                    <c:v>1.0122819749921166</c:v>
                  </c:pt>
                  <c:pt idx="208">
                    <c:v>0.89066975591958375</c:v>
                  </c:pt>
                  <c:pt idx="209">
                    <c:v>0.79122370562450683</c:v>
                  </c:pt>
                  <c:pt idx="210">
                    <c:v>0.72209210556143366</c:v>
                  </c:pt>
                  <c:pt idx="211">
                    <c:v>0.73900661008375301</c:v>
                  </c:pt>
                  <c:pt idx="212">
                    <c:v>0.53323603868694425</c:v>
                  </c:pt>
                  <c:pt idx="213">
                    <c:v>0.75468354320124875</c:v>
                  </c:pt>
                  <c:pt idx="214">
                    <c:v>1.0348992349450734</c:v>
                  </c:pt>
                  <c:pt idx="215">
                    <c:v>0.79188350769946725</c:v>
                  </c:pt>
                  <c:pt idx="216">
                    <c:v>0.65562500858922623</c:v>
                  </c:pt>
                  <c:pt idx="217">
                    <c:v>0.83767720749602192</c:v>
                  </c:pt>
                  <c:pt idx="218">
                    <c:v>0.88561522744335452</c:v>
                  </c:pt>
                  <c:pt idx="219">
                    <c:v>0.91707855394718019</c:v>
                  </c:pt>
                  <c:pt idx="220">
                    <c:v>0.80540140109613867</c:v>
                  </c:pt>
                  <c:pt idx="221">
                    <c:v>0.77970464867176004</c:v>
                  </c:pt>
                  <c:pt idx="222">
                    <c:v>0.96535286479121296</c:v>
                  </c:pt>
                  <c:pt idx="223">
                    <c:v>0.97119874657741068</c:v>
                  </c:pt>
                  <c:pt idx="224">
                    <c:v>0.85419924286734783</c:v>
                  </c:pt>
                  <c:pt idx="225">
                    <c:v>0.655329905982862</c:v>
                  </c:pt>
                  <c:pt idx="226">
                    <c:v>0.72309704788262608</c:v>
                  </c:pt>
                  <c:pt idx="227">
                    <c:v>0.60084104556791118</c:v>
                  </c:pt>
                  <c:pt idx="228">
                    <c:v>0.69502834467307084</c:v>
                  </c:pt>
                  <c:pt idx="229">
                    <c:v>0.92206869327955077</c:v>
                  </c:pt>
                  <c:pt idx="230">
                    <c:v>0.75912004655110943</c:v>
                  </c:pt>
                  <c:pt idx="231">
                    <c:v>0.81397275690891668</c:v>
                  </c:pt>
                  <c:pt idx="232">
                    <c:v>0.55450670312163064</c:v>
                  </c:pt>
                  <c:pt idx="233">
                    <c:v>0.6276693758893257</c:v>
                  </c:pt>
                  <c:pt idx="234">
                    <c:v>0.99209835094522392</c:v>
                  </c:pt>
                  <c:pt idx="235">
                    <c:v>1.0473695243346788</c:v>
                  </c:pt>
                  <c:pt idx="236">
                    <c:v>1.0077836740619508</c:v>
                  </c:pt>
                  <c:pt idx="237">
                    <c:v>1.0421896993411881</c:v>
                  </c:pt>
                  <c:pt idx="238">
                    <c:v>0.96373990721699743</c:v>
                  </c:pt>
                  <c:pt idx="239">
                    <c:v>1.0600439473778775</c:v>
                  </c:pt>
                  <c:pt idx="240">
                    <c:v>1.1686143055133746</c:v>
                  </c:pt>
                  <c:pt idx="241">
                    <c:v>1.1158282585826163</c:v>
                  </c:pt>
                  <c:pt idx="242">
                    <c:v>1.0899715348544334</c:v>
                  </c:pt>
                  <c:pt idx="243">
                    <c:v>0.97971354320659487</c:v>
                  </c:pt>
                  <c:pt idx="244">
                    <c:v>0.96879765597998924</c:v>
                  </c:pt>
                  <c:pt idx="245">
                    <c:v>0.97543488877909035</c:v>
                  </c:pt>
                  <c:pt idx="246">
                    <c:v>0.94466494063738826</c:v>
                  </c:pt>
                  <c:pt idx="247">
                    <c:v>0.75134028711306533</c:v>
                  </c:pt>
                  <c:pt idx="248">
                    <c:v>0.72265886942986768</c:v>
                  </c:pt>
                  <c:pt idx="249">
                    <c:v>0.7144459231078687</c:v>
                  </c:pt>
                  <c:pt idx="250">
                    <c:v>0.67041874092377152</c:v>
                  </c:pt>
                  <c:pt idx="251">
                    <c:v>0.81581776328891531</c:v>
                  </c:pt>
                  <c:pt idx="252">
                    <c:v>0.82006842004450664</c:v>
                  </c:pt>
                  <c:pt idx="253">
                    <c:v>0.73176578835638273</c:v>
                  </c:pt>
                  <c:pt idx="254">
                    <c:v>0.78750659709838844</c:v>
                  </c:pt>
                  <c:pt idx="255">
                    <c:v>0.81434990639804405</c:v>
                  </c:pt>
                  <c:pt idx="256">
                    <c:v>0.67461567485689522</c:v>
                  </c:pt>
                  <c:pt idx="257">
                    <c:v>0.71391217844728849</c:v>
                  </c:pt>
                  <c:pt idx="258">
                    <c:v>0.63931498359671401</c:v>
                  </c:pt>
                  <c:pt idx="259">
                    <c:v>0.63649916932428252</c:v>
                  </c:pt>
                  <c:pt idx="260">
                    <c:v>0.61423459675313052</c:v>
                  </c:pt>
                  <c:pt idx="261">
                    <c:v>0.50435576936916371</c:v>
                  </c:pt>
                  <c:pt idx="262">
                    <c:v>0.56077752508922518</c:v>
                  </c:pt>
                  <c:pt idx="263">
                    <c:v>0.67079361341095822</c:v>
                  </c:pt>
                  <c:pt idx="264">
                    <c:v>0.73666140266184321</c:v>
                  </c:pt>
                  <c:pt idx="265">
                    <c:v>0.67513924607514098</c:v>
                  </c:pt>
                  <c:pt idx="266">
                    <c:v>0.62308710245636956</c:v>
                  </c:pt>
                  <c:pt idx="267">
                    <c:v>0.65384030036687213</c:v>
                  </c:pt>
                  <c:pt idx="268">
                    <c:v>0.85415079671879712</c:v>
                  </c:pt>
                  <c:pt idx="269">
                    <c:v>0.79519733709579399</c:v>
                  </c:pt>
                  <c:pt idx="270">
                    <c:v>0.68372223373072272</c:v>
                  </c:pt>
                  <c:pt idx="271">
                    <c:v>0.58008186208256318</c:v>
                  </c:pt>
                  <c:pt idx="272">
                    <c:v>0.62000712721445128</c:v>
                  </c:pt>
                  <c:pt idx="273">
                    <c:v>0.74811775659134916</c:v>
                  </c:pt>
                  <c:pt idx="274">
                    <c:v>0.69727172983512631</c:v>
                  </c:pt>
                  <c:pt idx="275">
                    <c:v>0.6644782569872727</c:v>
                  </c:pt>
                  <c:pt idx="276">
                    <c:v>0.83490699164455895</c:v>
                  </c:pt>
                  <c:pt idx="277">
                    <c:v>0.94205798853500577</c:v>
                  </c:pt>
                  <c:pt idx="278">
                    <c:v>0.72894278748352082</c:v>
                  </c:pt>
                  <c:pt idx="279">
                    <c:v>0.77674731108500017</c:v>
                  </c:pt>
                  <c:pt idx="280">
                    <c:v>0.68601772748540613</c:v>
                  </c:pt>
                  <c:pt idx="281">
                    <c:v>0.72046165475931911</c:v>
                  </c:pt>
                  <c:pt idx="282">
                    <c:v>0.83359022253733794</c:v>
                  </c:pt>
                  <c:pt idx="283">
                    <c:v>0.78836140270916566</c:v>
                  </c:pt>
                  <c:pt idx="284">
                    <c:v>0.84445832193998016</c:v>
                  </c:pt>
                  <c:pt idx="285">
                    <c:v>0.81529594984092668</c:v>
                  </c:pt>
                  <c:pt idx="286">
                    <c:v>0.62644334340280861</c:v>
                  </c:pt>
                  <c:pt idx="287">
                    <c:v>0.86535523974816086</c:v>
                  </c:pt>
                  <c:pt idx="288">
                    <c:v>0.73151151328304831</c:v>
                  </c:pt>
                  <c:pt idx="289">
                    <c:v>0.7577855361932142</c:v>
                  </c:pt>
                  <c:pt idx="290">
                    <c:v>0.82575789801251576</c:v>
                  </c:pt>
                  <c:pt idx="291">
                    <c:v>0.87563242560244159</c:v>
                  </c:pt>
                  <c:pt idx="292">
                    <c:v>0.80132761383654594</c:v>
                  </c:pt>
                  <c:pt idx="293">
                    <c:v>0.68958559087335303</c:v>
                  </c:pt>
                  <c:pt idx="294">
                    <c:v>0.70959125343006224</c:v>
                  </c:pt>
                  <c:pt idx="295">
                    <c:v>0.78706933702283477</c:v>
                  </c:pt>
                  <c:pt idx="296">
                    <c:v>0.73301171033871382</c:v>
                  </c:pt>
                  <c:pt idx="297">
                    <c:v>0.77368963689739623</c:v>
                  </c:pt>
                  <c:pt idx="298">
                    <c:v>0.86513329341349177</c:v>
                  </c:pt>
                  <c:pt idx="299">
                    <c:v>0.83951148046171531</c:v>
                  </c:pt>
                  <c:pt idx="300">
                    <c:v>0.75673282908494344</c:v>
                  </c:pt>
                  <c:pt idx="301">
                    <c:v>0.87975722739875906</c:v>
                  </c:pt>
                  <c:pt idx="302">
                    <c:v>1.0572710226017437</c:v>
                  </c:pt>
                  <c:pt idx="303">
                    <c:v>1.0027015383678242</c:v>
                  </c:pt>
                  <c:pt idx="304">
                    <c:v>0.99567093444418975</c:v>
                  </c:pt>
                  <c:pt idx="305">
                    <c:v>0.98730511851156921</c:v>
                  </c:pt>
                  <c:pt idx="306">
                    <c:v>0.83772249476322647</c:v>
                  </c:pt>
                  <c:pt idx="307">
                    <c:v>1.0760058657396161</c:v>
                  </c:pt>
                  <c:pt idx="308">
                    <c:v>1.0983699613006661</c:v>
                  </c:pt>
                  <c:pt idx="309">
                    <c:v>1.0346091767205106</c:v>
                  </c:pt>
                  <c:pt idx="310">
                    <c:v>0.92590636570294793</c:v>
                  </c:pt>
                  <c:pt idx="311">
                    <c:v>0.82496487606207336</c:v>
                  </c:pt>
                  <c:pt idx="312">
                    <c:v>0.85974428994376573</c:v>
                  </c:pt>
                  <c:pt idx="313">
                    <c:v>0.75757369408507036</c:v>
                  </c:pt>
                  <c:pt idx="314">
                    <c:v>0.75800890530651899</c:v>
                  </c:pt>
                  <c:pt idx="315">
                    <c:v>0.884465921663799</c:v>
                  </c:pt>
                  <c:pt idx="316">
                    <c:v>0.88455127850897786</c:v>
                  </c:pt>
                  <c:pt idx="317">
                    <c:v>0.91877725398661425</c:v>
                  </c:pt>
                  <c:pt idx="318">
                    <c:v>1.1028142834093164</c:v>
                  </c:pt>
                  <c:pt idx="319">
                    <c:v>0.95612803918891087</c:v>
                  </c:pt>
                  <c:pt idx="320">
                    <c:v>0.96930831968528575</c:v>
                  </c:pt>
                  <c:pt idx="321">
                    <c:v>0.86476572741296709</c:v>
                  </c:pt>
                  <c:pt idx="322">
                    <c:v>0.88214454914192297</c:v>
                  </c:pt>
                  <c:pt idx="323">
                    <c:v>0.6854854359854996</c:v>
                  </c:pt>
                  <c:pt idx="324">
                    <c:v>0.71631094478229185</c:v>
                  </c:pt>
                  <c:pt idx="325">
                    <c:v>0.95144662177702122</c:v>
                  </c:pt>
                  <c:pt idx="326">
                    <c:v>0.99080445433804554</c:v>
                  </c:pt>
                  <c:pt idx="327">
                    <c:v>0.96922750882526976</c:v>
                  </c:pt>
                  <c:pt idx="328">
                    <c:v>1.1123045666151048</c:v>
                  </c:pt>
                  <c:pt idx="329">
                    <c:v>1.0070832601866817</c:v>
                  </c:pt>
                  <c:pt idx="330">
                    <c:v>0.86909630394468029</c:v>
                  </c:pt>
                  <c:pt idx="331">
                    <c:v>0.81705041306744863</c:v>
                  </c:pt>
                  <c:pt idx="332">
                    <c:v>0.77208852857661014</c:v>
                  </c:pt>
                  <c:pt idx="333">
                    <c:v>0.80739566472261903</c:v>
                  </c:pt>
                  <c:pt idx="334">
                    <c:v>0.83776754988791613</c:v>
                  </c:pt>
                  <c:pt idx="335">
                    <c:v>0.81492071853647319</c:v>
                  </c:pt>
                  <c:pt idx="336">
                    <c:v>0.92526549818965398</c:v>
                  </c:pt>
                  <c:pt idx="337">
                    <c:v>0.77483421251750617</c:v>
                  </c:pt>
                  <c:pt idx="338">
                    <c:v>0.81361518614763606</c:v>
                  </c:pt>
                  <c:pt idx="339">
                    <c:v>0.71466825349283769</c:v>
                  </c:pt>
                  <c:pt idx="340">
                    <c:v>0.69628878168019415</c:v>
                  </c:pt>
                  <c:pt idx="341">
                    <c:v>0.6685255029538868</c:v>
                  </c:pt>
                  <c:pt idx="342">
                    <c:v>0.8350448601480035</c:v>
                  </c:pt>
                  <c:pt idx="343">
                    <c:v>0.71633779354672122</c:v>
                  </c:pt>
                  <c:pt idx="344">
                    <c:v>0.73168333350158488</c:v>
                  </c:pt>
                  <c:pt idx="345">
                    <c:v>0.7628074512627826</c:v>
                  </c:pt>
                  <c:pt idx="346">
                    <c:v>0.84026089215649435</c:v>
                  </c:pt>
                  <c:pt idx="347">
                    <c:v>1.0103756961765467</c:v>
                  </c:pt>
                  <c:pt idx="348">
                    <c:v>0.83270133356926435</c:v>
                  </c:pt>
                  <c:pt idx="349">
                    <c:v>0.90424171801347508</c:v>
                  </c:pt>
                  <c:pt idx="350">
                    <c:v>0.9231331204378076</c:v>
                  </c:pt>
                  <c:pt idx="351">
                    <c:v>0.87036337835342314</c:v>
                  </c:pt>
                  <c:pt idx="352">
                    <c:v>0.88779708372391497</c:v>
                  </c:pt>
                  <c:pt idx="353">
                    <c:v>0.82253269022568121</c:v>
                  </c:pt>
                  <c:pt idx="354">
                    <c:v>0.98709932038679971</c:v>
                  </c:pt>
                  <c:pt idx="355">
                    <c:v>0.96431083915934668</c:v>
                  </c:pt>
                  <c:pt idx="356">
                    <c:v>0.84392315427530007</c:v>
                  </c:pt>
                  <c:pt idx="357">
                    <c:v>0.74288649572056942</c:v>
                  </c:pt>
                  <c:pt idx="358">
                    <c:v>0.7531301160101187</c:v>
                  </c:pt>
                  <c:pt idx="359">
                    <c:v>0.68438430550843454</c:v>
                  </c:pt>
                  <c:pt idx="360">
                    <c:v>0.68088523389953781</c:v>
                  </c:pt>
                  <c:pt idx="361">
                    <c:v>0.74526019951071121</c:v>
                  </c:pt>
                  <c:pt idx="362">
                    <c:v>0.72327949660004887</c:v>
                  </c:pt>
                  <c:pt idx="363">
                    <c:v>0.76617202648404381</c:v>
                  </c:pt>
                  <c:pt idx="364">
                    <c:v>0.77271659358967881</c:v>
                  </c:pt>
                  <c:pt idx="365">
                    <c:v>0.84804778760954636</c:v>
                  </c:pt>
                  <c:pt idx="366">
                    <c:v>0.94178211683000679</c:v>
                  </c:pt>
                  <c:pt idx="367">
                    <c:v>0.78805312955409113</c:v>
                  </c:pt>
                  <c:pt idx="368">
                    <c:v>0.533000864098785</c:v>
                  </c:pt>
                  <c:pt idx="369">
                    <c:v>0.74951390443955879</c:v>
                  </c:pt>
                  <c:pt idx="370">
                    <c:v>0.79500663760649359</c:v>
                  </c:pt>
                  <c:pt idx="371">
                    <c:v>0.83419556131653239</c:v>
                  </c:pt>
                  <c:pt idx="372">
                    <c:v>0.75719653537362397</c:v>
                  </c:pt>
                  <c:pt idx="373">
                    <c:v>0.73842801421107895</c:v>
                  </c:pt>
                  <c:pt idx="374">
                    <c:v>0.73430110551503702</c:v>
                  </c:pt>
                  <c:pt idx="375">
                    <c:v>0.85166144712790071</c:v>
                  </c:pt>
                  <c:pt idx="376">
                    <c:v>0.88415419525020489</c:v>
                  </c:pt>
                  <c:pt idx="377">
                    <c:v>0.71354853828586839</c:v>
                  </c:pt>
                  <c:pt idx="378">
                    <c:v>0.67937796866830147</c:v>
                  </c:pt>
                  <c:pt idx="379">
                    <c:v>0.69558370178352247</c:v>
                  </c:pt>
                  <c:pt idx="380">
                    <c:v>0.67542424753657848</c:v>
                  </c:pt>
                  <c:pt idx="381">
                    <c:v>0.73029364740019354</c:v>
                  </c:pt>
                  <c:pt idx="382">
                    <c:v>0.7159643544811618</c:v>
                  </c:pt>
                  <c:pt idx="383">
                    <c:v>0.78556993172235345</c:v>
                  </c:pt>
                  <c:pt idx="384">
                    <c:v>0.79492487231578257</c:v>
                  </c:pt>
                  <c:pt idx="385">
                    <c:v>0.73067226095513571</c:v>
                  </c:pt>
                  <c:pt idx="386">
                    <c:v>0.74802419954152899</c:v>
                  </c:pt>
                  <c:pt idx="387">
                    <c:v>0.6185520267256498</c:v>
                  </c:pt>
                  <c:pt idx="388">
                    <c:v>0.7245810987427882</c:v>
                  </c:pt>
                  <c:pt idx="389">
                    <c:v>0.71809674596509243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[1]pooled!$P$4:$P$63</c:f>
              <c:numCache>
                <c:formatCode>General</c:formatCode>
                <c:ptCount val="60"/>
                <c:pt idx="0">
                  <c:v>10.301375</c:v>
                </c:pt>
                <c:pt idx="1">
                  <c:v>10.618216666666669</c:v>
                </c:pt>
                <c:pt idx="2">
                  <c:v>11.408691666666668</c:v>
                </c:pt>
                <c:pt idx="3">
                  <c:v>10.994750000000002</c:v>
                </c:pt>
                <c:pt idx="4">
                  <c:v>10.444225000000001</c:v>
                </c:pt>
                <c:pt idx="5">
                  <c:v>10.767991666666667</c:v>
                </c:pt>
                <c:pt idx="6">
                  <c:v>11.124458333333335</c:v>
                </c:pt>
                <c:pt idx="7">
                  <c:v>11.145683333333332</c:v>
                </c:pt>
                <c:pt idx="8">
                  <c:v>11.517200000000003</c:v>
                </c:pt>
                <c:pt idx="9">
                  <c:v>11.259983333333336</c:v>
                </c:pt>
                <c:pt idx="10">
                  <c:v>11.531516666666667</c:v>
                </c:pt>
                <c:pt idx="11">
                  <c:v>11.131891666666668</c:v>
                </c:pt>
                <c:pt idx="12">
                  <c:v>11.050633333333336</c:v>
                </c:pt>
                <c:pt idx="13">
                  <c:v>11.638908333333335</c:v>
                </c:pt>
                <c:pt idx="14">
                  <c:v>11.72231666666667</c:v>
                </c:pt>
                <c:pt idx="15">
                  <c:v>10.279883333333336</c:v>
                </c:pt>
                <c:pt idx="16">
                  <c:v>13.634833333333331</c:v>
                </c:pt>
                <c:pt idx="17">
                  <c:v>14.09975</c:v>
                </c:pt>
                <c:pt idx="18">
                  <c:v>12.334241666666665</c:v>
                </c:pt>
                <c:pt idx="19">
                  <c:v>10.313475</c:v>
                </c:pt>
                <c:pt idx="20">
                  <c:v>8.4728833333333338</c:v>
                </c:pt>
                <c:pt idx="21">
                  <c:v>7.5631083333333349</c:v>
                </c:pt>
                <c:pt idx="22">
                  <c:v>7.7839500000000008</c:v>
                </c:pt>
                <c:pt idx="23">
                  <c:v>7.4758083333333332</c:v>
                </c:pt>
                <c:pt idx="24">
                  <c:v>7.4890583333333325</c:v>
                </c:pt>
                <c:pt idx="25">
                  <c:v>7.8273833333333327</c:v>
                </c:pt>
                <c:pt idx="26">
                  <c:v>8.9862583333333337</c:v>
                </c:pt>
                <c:pt idx="27">
                  <c:v>9.1167333333333342</c:v>
                </c:pt>
                <c:pt idx="28">
                  <c:v>8.5981500000000004</c:v>
                </c:pt>
                <c:pt idx="29">
                  <c:v>9.5681750000000001</c:v>
                </c:pt>
                <c:pt idx="30">
                  <c:v>7.7812083333333328</c:v>
                </c:pt>
                <c:pt idx="31">
                  <c:v>8.8365583333333362</c:v>
                </c:pt>
                <c:pt idx="32">
                  <c:v>8.9144916666666667</c:v>
                </c:pt>
                <c:pt idx="33">
                  <c:v>9.6249333333333329</c:v>
                </c:pt>
                <c:pt idx="34">
                  <c:v>10.53505</c:v>
                </c:pt>
                <c:pt idx="35">
                  <c:v>11.019525000000002</c:v>
                </c:pt>
                <c:pt idx="36">
                  <c:v>10.356900000000001</c:v>
                </c:pt>
                <c:pt idx="37">
                  <c:v>10.825683333333336</c:v>
                </c:pt>
                <c:pt idx="38">
                  <c:v>10.135041666666666</c:v>
                </c:pt>
                <c:pt idx="39">
                  <c:v>10.615783333333333</c:v>
                </c:pt>
                <c:pt idx="40">
                  <c:v>11.315758333333335</c:v>
                </c:pt>
                <c:pt idx="41">
                  <c:v>11.893708333333336</c:v>
                </c:pt>
                <c:pt idx="42">
                  <c:v>11.876633333333332</c:v>
                </c:pt>
                <c:pt idx="43">
                  <c:v>10.726458333333333</c:v>
                </c:pt>
                <c:pt idx="44">
                  <c:v>11.346200000000001</c:v>
                </c:pt>
                <c:pt idx="45">
                  <c:v>11.724191666666664</c:v>
                </c:pt>
                <c:pt idx="46">
                  <c:v>11.507966666666668</c:v>
                </c:pt>
                <c:pt idx="47">
                  <c:v>11.94955833333333</c:v>
                </c:pt>
                <c:pt idx="48">
                  <c:v>11.926033333333335</c:v>
                </c:pt>
                <c:pt idx="49">
                  <c:v>11.687141666666667</c:v>
                </c:pt>
                <c:pt idx="50">
                  <c:v>12.240391666666666</c:v>
                </c:pt>
                <c:pt idx="51">
                  <c:v>10.976366666666669</c:v>
                </c:pt>
                <c:pt idx="52">
                  <c:v>10.967741666666667</c:v>
                </c:pt>
                <c:pt idx="53">
                  <c:v>11.745575000000001</c:v>
                </c:pt>
                <c:pt idx="54">
                  <c:v>12.268599999999999</c:v>
                </c:pt>
                <c:pt idx="55">
                  <c:v>11.625024999999999</c:v>
                </c:pt>
                <c:pt idx="56">
                  <c:v>10.991333333333335</c:v>
                </c:pt>
                <c:pt idx="57">
                  <c:v>11.168333333333335</c:v>
                </c:pt>
                <c:pt idx="58">
                  <c:v>10.972625000000001</c:v>
                </c:pt>
                <c:pt idx="59">
                  <c:v>10.976058333333333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6-EE43-8093-10B7A973E2E8}"/>
            </c:ext>
          </c:extLst>
        </c:ser>
        <c:ser>
          <c:idx val="1"/>
          <c:order val="4"/>
          <c:tx>
            <c:strRef>
              <c:f>[1]pooled!$Q$3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[1]pooled!$U$4:$U$393</c:f>
                <c:numCache>
                  <c:formatCode>General</c:formatCode>
                  <c:ptCount val="390"/>
                  <c:pt idx="0">
                    <c:v>1.0440183363016633</c:v>
                  </c:pt>
                  <c:pt idx="1">
                    <c:v>0.87923793364386593</c:v>
                  </c:pt>
                  <c:pt idx="2">
                    <c:v>0.84583390602682496</c:v>
                  </c:pt>
                  <c:pt idx="3">
                    <c:v>0.9864795394155953</c:v>
                  </c:pt>
                  <c:pt idx="4">
                    <c:v>0.91902385041208834</c:v>
                  </c:pt>
                  <c:pt idx="5">
                    <c:v>1.1109580291579446</c:v>
                  </c:pt>
                  <c:pt idx="6">
                    <c:v>0.99772450250443701</c:v>
                  </c:pt>
                  <c:pt idx="7">
                    <c:v>1.1318992449087506</c:v>
                  </c:pt>
                  <c:pt idx="8">
                    <c:v>1.0071180837493185</c:v>
                  </c:pt>
                  <c:pt idx="9">
                    <c:v>0.98651061518041139</c:v>
                  </c:pt>
                  <c:pt idx="10">
                    <c:v>1.0076087540715211</c:v>
                  </c:pt>
                  <c:pt idx="11">
                    <c:v>1.006991428900359</c:v>
                  </c:pt>
                  <c:pt idx="12">
                    <c:v>1.0493350714484464</c:v>
                  </c:pt>
                  <c:pt idx="13">
                    <c:v>1.0473552768994763</c:v>
                  </c:pt>
                  <c:pt idx="14">
                    <c:v>1.1612999404294373</c:v>
                  </c:pt>
                  <c:pt idx="15">
                    <c:v>0.88626344130793933</c:v>
                  </c:pt>
                  <c:pt idx="16">
                    <c:v>0.93694992379366993</c:v>
                  </c:pt>
                  <c:pt idx="17">
                    <c:v>0.93855846603200577</c:v>
                  </c:pt>
                  <c:pt idx="18">
                    <c:v>0.79799041804502024</c:v>
                  </c:pt>
                  <c:pt idx="19">
                    <c:v>0.70880195318465777</c:v>
                  </c:pt>
                  <c:pt idx="20">
                    <c:v>0.9166403594709932</c:v>
                  </c:pt>
                  <c:pt idx="21">
                    <c:v>0.76583352763211887</c:v>
                  </c:pt>
                  <c:pt idx="22">
                    <c:v>0.6266557743049187</c:v>
                  </c:pt>
                  <c:pt idx="23">
                    <c:v>0.67437484182883567</c:v>
                  </c:pt>
                  <c:pt idx="24">
                    <c:v>0.75177879484764421</c:v>
                  </c:pt>
                  <c:pt idx="25">
                    <c:v>0.88427119658498865</c:v>
                  </c:pt>
                  <c:pt idx="26">
                    <c:v>0.77183789482237664</c:v>
                  </c:pt>
                  <c:pt idx="27">
                    <c:v>0.85936267955906676</c:v>
                  </c:pt>
                  <c:pt idx="28">
                    <c:v>1.041964416269926</c:v>
                  </c:pt>
                  <c:pt idx="29">
                    <c:v>1.1719080515177469</c:v>
                  </c:pt>
                  <c:pt idx="30">
                    <c:v>0.78544505656832908</c:v>
                  </c:pt>
                  <c:pt idx="31">
                    <c:v>0.7114639934598922</c:v>
                  </c:pt>
                  <c:pt idx="32">
                    <c:v>0.84063092696645014</c:v>
                  </c:pt>
                  <c:pt idx="33">
                    <c:v>0.91822525921463594</c:v>
                  </c:pt>
                  <c:pt idx="34">
                    <c:v>1.0547371758401143</c:v>
                  </c:pt>
                  <c:pt idx="35">
                    <c:v>1.2393528390231059</c:v>
                  </c:pt>
                  <c:pt idx="36">
                    <c:v>1.1724787101692673</c:v>
                  </c:pt>
                  <c:pt idx="37">
                    <c:v>1.2716833330695008</c:v>
                  </c:pt>
                  <c:pt idx="38">
                    <c:v>1.3184092029958412</c:v>
                  </c:pt>
                  <c:pt idx="39">
                    <c:v>1.2652219672644338</c:v>
                  </c:pt>
                  <c:pt idx="40">
                    <c:v>1.3752138479489864</c:v>
                  </c:pt>
                  <c:pt idx="41">
                    <c:v>1.0925271948528872</c:v>
                  </c:pt>
                  <c:pt idx="42">
                    <c:v>1.0274111026473862</c:v>
                  </c:pt>
                  <c:pt idx="43">
                    <c:v>1.1784807007505913</c:v>
                  </c:pt>
                  <c:pt idx="44">
                    <c:v>1.2577737320877904</c:v>
                  </c:pt>
                  <c:pt idx="45">
                    <c:v>1.2682780987729079</c:v>
                  </c:pt>
                  <c:pt idx="46">
                    <c:v>1.221966069187358</c:v>
                  </c:pt>
                  <c:pt idx="47">
                    <c:v>1.1984867010956857</c:v>
                  </c:pt>
                  <c:pt idx="48">
                    <c:v>1.06599954765075</c:v>
                  </c:pt>
                  <c:pt idx="49">
                    <c:v>1.0066628106825539</c:v>
                  </c:pt>
                  <c:pt idx="50">
                    <c:v>1.1341370316047903</c:v>
                  </c:pt>
                  <c:pt idx="51">
                    <c:v>1.2460077170976347</c:v>
                  </c:pt>
                  <c:pt idx="52">
                    <c:v>1.1835976340710277</c:v>
                  </c:pt>
                  <c:pt idx="53">
                    <c:v>1.3216834553191357</c:v>
                  </c:pt>
                  <c:pt idx="54">
                    <c:v>1.1993078779301585</c:v>
                  </c:pt>
                  <c:pt idx="55">
                    <c:v>1.1010865604878073</c:v>
                  </c:pt>
                  <c:pt idx="56">
                    <c:v>0.94408720668107571</c:v>
                  </c:pt>
                  <c:pt idx="57">
                    <c:v>1.1100301697601636</c:v>
                  </c:pt>
                  <c:pt idx="58">
                    <c:v>1.0795988157872551</c:v>
                  </c:pt>
                  <c:pt idx="59">
                    <c:v>0.86044400196874493</c:v>
                  </c:pt>
                  <c:pt idx="60">
                    <c:v>1.1376157370025068</c:v>
                  </c:pt>
                  <c:pt idx="61">
                    <c:v>1.0863488194377016</c:v>
                  </c:pt>
                  <c:pt idx="62">
                    <c:v>1.0690773268907667</c:v>
                  </c:pt>
                  <c:pt idx="63">
                    <c:v>1.1152744861980806</c:v>
                  </c:pt>
                  <c:pt idx="64">
                    <c:v>0.91904379862326313</c:v>
                  </c:pt>
                  <c:pt idx="65">
                    <c:v>0.94682490921278994</c:v>
                  </c:pt>
                  <c:pt idx="66">
                    <c:v>0.76801520357952091</c:v>
                  </c:pt>
                  <c:pt idx="67">
                    <c:v>1.0687104808453443</c:v>
                  </c:pt>
                  <c:pt idx="68">
                    <c:v>0.97127619987282421</c:v>
                  </c:pt>
                  <c:pt idx="69">
                    <c:v>0.85387823199549728</c:v>
                  </c:pt>
                  <c:pt idx="70">
                    <c:v>0.79838119676851982</c:v>
                  </c:pt>
                  <c:pt idx="71">
                    <c:v>1.0298199036522531</c:v>
                  </c:pt>
                  <c:pt idx="72">
                    <c:v>0.89326072498628983</c:v>
                  </c:pt>
                  <c:pt idx="73">
                    <c:v>0.90863615274806564</c:v>
                  </c:pt>
                  <c:pt idx="74">
                    <c:v>1.0746662642984626</c:v>
                  </c:pt>
                  <c:pt idx="75">
                    <c:v>1.1842713816766277</c:v>
                  </c:pt>
                  <c:pt idx="76">
                    <c:v>1.1931656564972202</c:v>
                  </c:pt>
                  <c:pt idx="77">
                    <c:v>1.1548250555140895</c:v>
                  </c:pt>
                  <c:pt idx="78">
                    <c:v>1.2351334593263492</c:v>
                  </c:pt>
                  <c:pt idx="79">
                    <c:v>0.9789114577051653</c:v>
                  </c:pt>
                  <c:pt idx="80">
                    <c:v>1.0294252876507044</c:v>
                  </c:pt>
                  <c:pt idx="81">
                    <c:v>1.1918106226330418</c:v>
                  </c:pt>
                  <c:pt idx="82">
                    <c:v>1.3457700555192642</c:v>
                  </c:pt>
                  <c:pt idx="83">
                    <c:v>1.2039665536243724</c:v>
                  </c:pt>
                  <c:pt idx="84">
                    <c:v>1.1536704739383428</c:v>
                  </c:pt>
                  <c:pt idx="85">
                    <c:v>1.1989809532388263</c:v>
                  </c:pt>
                  <c:pt idx="86">
                    <c:v>1.1034576702576797</c:v>
                  </c:pt>
                  <c:pt idx="87">
                    <c:v>1.2516688377775427</c:v>
                  </c:pt>
                  <c:pt idx="88">
                    <c:v>1.1681598943390294</c:v>
                  </c:pt>
                  <c:pt idx="89">
                    <c:v>1.0961207244157398</c:v>
                  </c:pt>
                  <c:pt idx="90">
                    <c:v>1.1525975161140201</c:v>
                  </c:pt>
                  <c:pt idx="91">
                    <c:v>1.076169683899544</c:v>
                  </c:pt>
                  <c:pt idx="92">
                    <c:v>1.0631423181565591</c:v>
                  </c:pt>
                  <c:pt idx="93">
                    <c:v>0.78894025136315482</c:v>
                  </c:pt>
                  <c:pt idx="94">
                    <c:v>0.75164254142228992</c:v>
                  </c:pt>
                  <c:pt idx="95">
                    <c:v>0.90084462769739793</c:v>
                  </c:pt>
                  <c:pt idx="96">
                    <c:v>1.0174620538024837</c:v>
                  </c:pt>
                  <c:pt idx="97">
                    <c:v>0.89586270528311029</c:v>
                  </c:pt>
                  <c:pt idx="98">
                    <c:v>1.0454167922146851</c:v>
                  </c:pt>
                  <c:pt idx="99">
                    <c:v>1.0808525516016165</c:v>
                  </c:pt>
                  <c:pt idx="100">
                    <c:v>1.05100118414968</c:v>
                  </c:pt>
                  <c:pt idx="101">
                    <c:v>0.976721232299677</c:v>
                  </c:pt>
                  <c:pt idx="102">
                    <c:v>1.0200704358819308</c:v>
                  </c:pt>
                  <c:pt idx="103">
                    <c:v>0.85792901323036352</c:v>
                  </c:pt>
                  <c:pt idx="104">
                    <c:v>0.99950830776520605</c:v>
                  </c:pt>
                  <c:pt idx="105">
                    <c:v>0.89313711079927038</c:v>
                  </c:pt>
                  <c:pt idx="106">
                    <c:v>0.98944518004378068</c:v>
                  </c:pt>
                  <c:pt idx="107">
                    <c:v>1.0974838138143972</c:v>
                  </c:pt>
                  <c:pt idx="108">
                    <c:v>1.2602127583620093</c:v>
                  </c:pt>
                  <c:pt idx="109">
                    <c:v>1.0776342399211831</c:v>
                  </c:pt>
                  <c:pt idx="110">
                    <c:v>0.98896819685667314</c:v>
                  </c:pt>
                  <c:pt idx="111">
                    <c:v>0.99677914207752638</c:v>
                  </c:pt>
                  <c:pt idx="112">
                    <c:v>1.021236235729357</c:v>
                  </c:pt>
                  <c:pt idx="113">
                    <c:v>0.94771085184554449</c:v>
                  </c:pt>
                  <c:pt idx="114">
                    <c:v>1.2041601343536776</c:v>
                  </c:pt>
                  <c:pt idx="115">
                    <c:v>1.3491137180239305</c:v>
                  </c:pt>
                  <c:pt idx="116">
                    <c:v>1.1693679814910116</c:v>
                  </c:pt>
                  <c:pt idx="117">
                    <c:v>1.1860794068962603</c:v>
                  </c:pt>
                  <c:pt idx="118">
                    <c:v>1.2801204805001596</c:v>
                  </c:pt>
                  <c:pt idx="119">
                    <c:v>1.336525504920135</c:v>
                  </c:pt>
                  <c:pt idx="120">
                    <c:v>1.2910686333289358</c:v>
                  </c:pt>
                  <c:pt idx="121">
                    <c:v>1.3212843067681801</c:v>
                  </c:pt>
                  <c:pt idx="122">
                    <c:v>1.2252886367943367</c:v>
                  </c:pt>
                  <c:pt idx="123">
                    <c:v>1.2540009428814134</c:v>
                  </c:pt>
                  <c:pt idx="124">
                    <c:v>1.2695297970998685</c:v>
                  </c:pt>
                  <c:pt idx="125">
                    <c:v>1.1622115659417775</c:v>
                  </c:pt>
                  <c:pt idx="126">
                    <c:v>1.0683668530262451</c:v>
                  </c:pt>
                  <c:pt idx="127">
                    <c:v>0.88846676840177619</c:v>
                  </c:pt>
                  <c:pt idx="128">
                    <c:v>0.94568792660169021</c:v>
                  </c:pt>
                  <c:pt idx="129">
                    <c:v>1.0065199543401258</c:v>
                  </c:pt>
                  <c:pt idx="130">
                    <c:v>1.0277379010759895</c:v>
                  </c:pt>
                  <c:pt idx="131">
                    <c:v>0.95778156823107641</c:v>
                  </c:pt>
                  <c:pt idx="132">
                    <c:v>1.0378149552854496</c:v>
                  </c:pt>
                  <c:pt idx="133">
                    <c:v>1.0377752083663143</c:v>
                  </c:pt>
                  <c:pt idx="134">
                    <c:v>1.0477892777200246</c:v>
                  </c:pt>
                  <c:pt idx="135">
                    <c:v>1.1571070990892001</c:v>
                  </c:pt>
                  <c:pt idx="136">
                    <c:v>1.1996295195146331</c:v>
                  </c:pt>
                  <c:pt idx="137">
                    <c:v>1.1292375697743586</c:v>
                  </c:pt>
                  <c:pt idx="138">
                    <c:v>1.113289378782125</c:v>
                  </c:pt>
                  <c:pt idx="139">
                    <c:v>1.1687315161612977</c:v>
                  </c:pt>
                  <c:pt idx="140">
                    <c:v>1.1961954331384819</c:v>
                  </c:pt>
                  <c:pt idx="141">
                    <c:v>1.1373086112605826</c:v>
                  </c:pt>
                  <c:pt idx="142">
                    <c:v>1.0334098880122136</c:v>
                  </c:pt>
                  <c:pt idx="143">
                    <c:v>1.149611559768025</c:v>
                  </c:pt>
                  <c:pt idx="144">
                    <c:v>1.1073671754350773</c:v>
                  </c:pt>
                  <c:pt idx="145">
                    <c:v>1.0713970439372968</c:v>
                  </c:pt>
                  <c:pt idx="146">
                    <c:v>1.0854451979004764</c:v>
                  </c:pt>
                  <c:pt idx="147">
                    <c:v>1.0844190976944497</c:v>
                  </c:pt>
                  <c:pt idx="148">
                    <c:v>1.0409835728134054</c:v>
                  </c:pt>
                  <c:pt idx="149">
                    <c:v>1.0112483194727011</c:v>
                  </c:pt>
                  <c:pt idx="150">
                    <c:v>0.9613023681470092</c:v>
                  </c:pt>
                  <c:pt idx="151">
                    <c:v>0.96965887715693289</c:v>
                  </c:pt>
                  <c:pt idx="152">
                    <c:v>0.91219629257461288</c:v>
                  </c:pt>
                  <c:pt idx="153">
                    <c:v>1.0524999707136682</c:v>
                  </c:pt>
                  <c:pt idx="154">
                    <c:v>0.93362211272478335</c:v>
                  </c:pt>
                  <c:pt idx="155">
                    <c:v>1.0689671070285989</c:v>
                  </c:pt>
                  <c:pt idx="156">
                    <c:v>1.2418735264945795</c:v>
                  </c:pt>
                  <c:pt idx="157">
                    <c:v>1.0973371117323238</c:v>
                  </c:pt>
                  <c:pt idx="158">
                    <c:v>1.1729583569083359</c:v>
                  </c:pt>
                  <c:pt idx="159">
                    <c:v>1.1045599050560024</c:v>
                  </c:pt>
                  <c:pt idx="160">
                    <c:v>1.0984056893902401</c:v>
                  </c:pt>
                  <c:pt idx="161">
                    <c:v>0.94269101476139483</c:v>
                  </c:pt>
                  <c:pt idx="162">
                    <c:v>1.101556377424779</c:v>
                  </c:pt>
                  <c:pt idx="163">
                    <c:v>0.98693915276607802</c:v>
                  </c:pt>
                  <c:pt idx="164">
                    <c:v>0.99874247199789834</c:v>
                  </c:pt>
                  <c:pt idx="165">
                    <c:v>0.92370157898544292</c:v>
                  </c:pt>
                  <c:pt idx="166">
                    <c:v>0.93290878548716627</c:v>
                  </c:pt>
                  <c:pt idx="167">
                    <c:v>1.1316888585876914</c:v>
                  </c:pt>
                  <c:pt idx="168">
                    <c:v>1.1482829901524656</c:v>
                  </c:pt>
                  <c:pt idx="169">
                    <c:v>1.1724424319475397</c:v>
                  </c:pt>
                  <c:pt idx="170">
                    <c:v>1.3193931536846391</c:v>
                  </c:pt>
                  <c:pt idx="171">
                    <c:v>1.0287726045112839</c:v>
                  </c:pt>
                  <c:pt idx="172">
                    <c:v>1.1450738072678588</c:v>
                  </c:pt>
                  <c:pt idx="173">
                    <c:v>1.1784565163099288</c:v>
                  </c:pt>
                  <c:pt idx="174">
                    <c:v>1.1907991082168519</c:v>
                  </c:pt>
                  <c:pt idx="175">
                    <c:v>1.1021608678889887</c:v>
                  </c:pt>
                  <c:pt idx="176">
                    <c:v>1.1743395071482701</c:v>
                  </c:pt>
                  <c:pt idx="177">
                    <c:v>0.93478627676722081</c:v>
                  </c:pt>
                  <c:pt idx="178">
                    <c:v>0.89726373149555194</c:v>
                  </c:pt>
                  <c:pt idx="179">
                    <c:v>0.87948002150834648</c:v>
                  </c:pt>
                  <c:pt idx="180">
                    <c:v>0.88702634070801345</c:v>
                  </c:pt>
                  <c:pt idx="181">
                    <c:v>0.74404659849523169</c:v>
                  </c:pt>
                  <c:pt idx="182">
                    <c:v>0.72431805633720736</c:v>
                  </c:pt>
                  <c:pt idx="183">
                    <c:v>0.91524612648136494</c:v>
                  </c:pt>
                  <c:pt idx="184">
                    <c:v>0.89390441912449725</c:v>
                  </c:pt>
                  <c:pt idx="185">
                    <c:v>1.0879202669038548</c:v>
                  </c:pt>
                  <c:pt idx="186">
                    <c:v>1.1037008632003931</c:v>
                  </c:pt>
                  <c:pt idx="187">
                    <c:v>1.0815668407967729</c:v>
                  </c:pt>
                  <c:pt idx="188">
                    <c:v>1.0117724583495766</c:v>
                  </c:pt>
                  <c:pt idx="189">
                    <c:v>1.0914885531860208</c:v>
                  </c:pt>
                  <c:pt idx="190">
                    <c:v>1.0468391519838485</c:v>
                  </c:pt>
                  <c:pt idx="191">
                    <c:v>1.1277509805627974</c:v>
                  </c:pt>
                  <c:pt idx="192">
                    <c:v>1.3381979696511785</c:v>
                  </c:pt>
                  <c:pt idx="193">
                    <c:v>1.0886757117148227</c:v>
                  </c:pt>
                  <c:pt idx="194">
                    <c:v>1.1524372609624123</c:v>
                  </c:pt>
                  <c:pt idx="195">
                    <c:v>0.98481840115707442</c:v>
                  </c:pt>
                  <c:pt idx="196">
                    <c:v>1.1176255946952589</c:v>
                  </c:pt>
                  <c:pt idx="197">
                    <c:v>1.1391029983648711</c:v>
                  </c:pt>
                  <c:pt idx="198">
                    <c:v>1.1270112569095119</c:v>
                  </c:pt>
                  <c:pt idx="199">
                    <c:v>1.1383806659127653</c:v>
                  </c:pt>
                  <c:pt idx="200">
                    <c:v>1.2286909162994233</c:v>
                  </c:pt>
                  <c:pt idx="201">
                    <c:v>1.1569390246323148</c:v>
                  </c:pt>
                  <c:pt idx="202">
                    <c:v>1.1967566563825582</c:v>
                  </c:pt>
                  <c:pt idx="203">
                    <c:v>1.0851949841904562</c:v>
                  </c:pt>
                  <c:pt idx="204">
                    <c:v>1.0581148888495289</c:v>
                  </c:pt>
                  <c:pt idx="205">
                    <c:v>1.1700014725126713</c:v>
                  </c:pt>
                  <c:pt idx="206">
                    <c:v>1.2883645989287074</c:v>
                  </c:pt>
                  <c:pt idx="207">
                    <c:v>1.1054165848382023</c:v>
                  </c:pt>
                  <c:pt idx="208">
                    <c:v>1.1681167523069775</c:v>
                  </c:pt>
                  <c:pt idx="209">
                    <c:v>1.051589837184367</c:v>
                  </c:pt>
                  <c:pt idx="210">
                    <c:v>0.99220795640965642</c:v>
                  </c:pt>
                  <c:pt idx="211">
                    <c:v>1.0201774901936074</c:v>
                  </c:pt>
                  <c:pt idx="212">
                    <c:v>1.0270007446195839</c:v>
                  </c:pt>
                  <c:pt idx="213">
                    <c:v>1.1219950159799463</c:v>
                  </c:pt>
                  <c:pt idx="214">
                    <c:v>0.95198671961823245</c:v>
                  </c:pt>
                  <c:pt idx="215">
                    <c:v>1.0130352751474734</c:v>
                  </c:pt>
                  <c:pt idx="216">
                    <c:v>1.0227203239222509</c:v>
                  </c:pt>
                  <c:pt idx="217">
                    <c:v>0.97093965366369028</c:v>
                  </c:pt>
                  <c:pt idx="218">
                    <c:v>1.0091431941634701</c:v>
                  </c:pt>
                  <c:pt idx="219">
                    <c:v>1.1641696349287283</c:v>
                  </c:pt>
                  <c:pt idx="220">
                    <c:v>1.2663657975086617</c:v>
                  </c:pt>
                  <c:pt idx="221">
                    <c:v>1.3600584055436367</c:v>
                  </c:pt>
                  <c:pt idx="222">
                    <c:v>1.3132836497173408</c:v>
                  </c:pt>
                  <c:pt idx="223">
                    <c:v>1.2261665254591509</c:v>
                  </c:pt>
                  <c:pt idx="224">
                    <c:v>1.2150612097376383</c:v>
                  </c:pt>
                  <c:pt idx="225">
                    <c:v>1.2155614984089214</c:v>
                  </c:pt>
                  <c:pt idx="226">
                    <c:v>1.2694643853728429</c:v>
                  </c:pt>
                  <c:pt idx="227">
                    <c:v>1.2417778305255929</c:v>
                  </c:pt>
                  <c:pt idx="228">
                    <c:v>1.2495577268482889</c:v>
                  </c:pt>
                  <c:pt idx="229">
                    <c:v>1.2313769919044295</c:v>
                  </c:pt>
                  <c:pt idx="230">
                    <c:v>1.1369620397459319</c:v>
                  </c:pt>
                  <c:pt idx="231">
                    <c:v>1.1559665036455451</c:v>
                  </c:pt>
                  <c:pt idx="232">
                    <c:v>1.1593413365025089</c:v>
                  </c:pt>
                  <c:pt idx="233">
                    <c:v>1.2124693936796025</c:v>
                  </c:pt>
                  <c:pt idx="234">
                    <c:v>1.2066549108999591</c:v>
                  </c:pt>
                  <c:pt idx="235">
                    <c:v>1.0846664255047129</c:v>
                  </c:pt>
                  <c:pt idx="236">
                    <c:v>1.0111776241525865</c:v>
                  </c:pt>
                  <c:pt idx="237">
                    <c:v>0.98475330673701345</c:v>
                  </c:pt>
                  <c:pt idx="238">
                    <c:v>1.1218201234208047</c:v>
                  </c:pt>
                  <c:pt idx="239">
                    <c:v>1.0340185666029134</c:v>
                  </c:pt>
                  <c:pt idx="240">
                    <c:v>1.0350628247272347</c:v>
                  </c:pt>
                  <c:pt idx="241">
                    <c:v>1.1590565639297494</c:v>
                  </c:pt>
                  <c:pt idx="242">
                    <c:v>1.1978478025118948</c:v>
                  </c:pt>
                  <c:pt idx="243">
                    <c:v>1.3066396618958858</c:v>
                  </c:pt>
                  <c:pt idx="244">
                    <c:v>1.2519937226595723</c:v>
                  </c:pt>
                  <c:pt idx="245">
                    <c:v>1.1648764550240702</c:v>
                  </c:pt>
                  <c:pt idx="246">
                    <c:v>1.1144838594777249</c:v>
                  </c:pt>
                  <c:pt idx="247">
                    <c:v>1.2548458495223163</c:v>
                  </c:pt>
                  <c:pt idx="248">
                    <c:v>1.1094803059366869</c:v>
                  </c:pt>
                  <c:pt idx="249">
                    <c:v>1.1454929274284389</c:v>
                  </c:pt>
                  <c:pt idx="250">
                    <c:v>1.1077939550007088</c:v>
                  </c:pt>
                  <c:pt idx="251">
                    <c:v>1.0812529741212973</c:v>
                  </c:pt>
                  <c:pt idx="252">
                    <c:v>1.1880342075095371</c:v>
                  </c:pt>
                  <c:pt idx="253">
                    <c:v>0.9658627566093686</c:v>
                  </c:pt>
                  <c:pt idx="254">
                    <c:v>0.99116294578370756</c:v>
                  </c:pt>
                  <c:pt idx="255">
                    <c:v>1.0937100229382122</c:v>
                  </c:pt>
                  <c:pt idx="256">
                    <c:v>1.0212810010146691</c:v>
                  </c:pt>
                  <c:pt idx="257">
                    <c:v>1.1435830966361258</c:v>
                  </c:pt>
                  <c:pt idx="258">
                    <c:v>1.2236825323724794</c:v>
                  </c:pt>
                  <c:pt idx="259">
                    <c:v>1.2125595882951141</c:v>
                  </c:pt>
                  <c:pt idx="260">
                    <c:v>1.0644469529806773</c:v>
                  </c:pt>
                  <c:pt idx="261">
                    <c:v>1.219643549809371</c:v>
                  </c:pt>
                  <c:pt idx="262">
                    <c:v>1.2637353408839922</c:v>
                  </c:pt>
                  <c:pt idx="263">
                    <c:v>1.3112608480293879</c:v>
                  </c:pt>
                  <c:pt idx="264">
                    <c:v>1.2788333677210328</c:v>
                  </c:pt>
                  <c:pt idx="265">
                    <c:v>1.1899669649167233</c:v>
                  </c:pt>
                  <c:pt idx="266">
                    <c:v>1.0158728985581813</c:v>
                  </c:pt>
                  <c:pt idx="267">
                    <c:v>1.1225782408806408</c:v>
                  </c:pt>
                  <c:pt idx="268">
                    <c:v>0.9867913314818012</c:v>
                  </c:pt>
                  <c:pt idx="269">
                    <c:v>1.2052483854278562</c:v>
                  </c:pt>
                  <c:pt idx="270">
                    <c:v>1.1384790957613331</c:v>
                  </c:pt>
                  <c:pt idx="271">
                    <c:v>1.1821575798670236</c:v>
                  </c:pt>
                  <c:pt idx="272">
                    <c:v>1.0296890198397453</c:v>
                  </c:pt>
                  <c:pt idx="273">
                    <c:v>1.2972278948731881</c:v>
                  </c:pt>
                  <c:pt idx="274">
                    <c:v>1.3234398996305157</c:v>
                  </c:pt>
                  <c:pt idx="275">
                    <c:v>1.2515826272057429</c:v>
                  </c:pt>
                  <c:pt idx="276">
                    <c:v>1.2235357852374276</c:v>
                  </c:pt>
                  <c:pt idx="277">
                    <c:v>1.0280246692303396</c:v>
                  </c:pt>
                  <c:pt idx="278">
                    <c:v>1.0582610249184101</c:v>
                  </c:pt>
                  <c:pt idx="279">
                    <c:v>0.87192938063922742</c:v>
                  </c:pt>
                  <c:pt idx="280">
                    <c:v>0.91727263400921821</c:v>
                  </c:pt>
                  <c:pt idx="281">
                    <c:v>0.80708766083209627</c:v>
                  </c:pt>
                  <c:pt idx="282">
                    <c:v>1.0342700945428411</c:v>
                  </c:pt>
                  <c:pt idx="283">
                    <c:v>1.1164324264954388</c:v>
                  </c:pt>
                  <c:pt idx="284">
                    <c:v>1.0072449578688445</c:v>
                  </c:pt>
                  <c:pt idx="285">
                    <c:v>0.85104557175733342</c:v>
                  </c:pt>
                  <c:pt idx="286">
                    <c:v>0.77362354775785758</c:v>
                  </c:pt>
                  <c:pt idx="287">
                    <c:v>0.80500076153596622</c:v>
                  </c:pt>
                  <c:pt idx="288">
                    <c:v>0.92335194638316598</c:v>
                  </c:pt>
                  <c:pt idx="289">
                    <c:v>1.0689248032088838</c:v>
                  </c:pt>
                  <c:pt idx="290">
                    <c:v>0.88635495634387607</c:v>
                  </c:pt>
                  <c:pt idx="291">
                    <c:v>0.78225508888783246</c:v>
                  </c:pt>
                  <c:pt idx="292">
                    <c:v>0.93918048959373257</c:v>
                  </c:pt>
                  <c:pt idx="293">
                    <c:v>0.93338180756625289</c:v>
                  </c:pt>
                  <c:pt idx="294">
                    <c:v>0.79356424464244713</c:v>
                  </c:pt>
                  <c:pt idx="295">
                    <c:v>0.81967754581920926</c:v>
                  </c:pt>
                  <c:pt idx="296">
                    <c:v>0.76609683304050946</c:v>
                  </c:pt>
                  <c:pt idx="297">
                    <c:v>0.80981566210131783</c:v>
                  </c:pt>
                  <c:pt idx="298">
                    <c:v>0.77317452689125965</c:v>
                  </c:pt>
                  <c:pt idx="299">
                    <c:v>0.8840930192917229</c:v>
                  </c:pt>
                  <c:pt idx="300">
                    <c:v>0.74072812701060176</c:v>
                  </c:pt>
                  <c:pt idx="301">
                    <c:v>0.83416265638922715</c:v>
                  </c:pt>
                  <c:pt idx="302">
                    <c:v>0.93396963988789394</c:v>
                  </c:pt>
                  <c:pt idx="303">
                    <c:v>0.8127155646698091</c:v>
                  </c:pt>
                  <c:pt idx="304">
                    <c:v>0.86480152089623685</c:v>
                  </c:pt>
                  <c:pt idx="305">
                    <c:v>0.97324383057184038</c:v>
                  </c:pt>
                  <c:pt idx="306">
                    <c:v>1.0954717812476262</c:v>
                  </c:pt>
                  <c:pt idx="307">
                    <c:v>1.0331045066239695</c:v>
                  </c:pt>
                  <c:pt idx="308">
                    <c:v>1.0578081793067535</c:v>
                  </c:pt>
                  <c:pt idx="309">
                    <c:v>0.89155843443538707</c:v>
                  </c:pt>
                  <c:pt idx="310">
                    <c:v>1.1077082306889796</c:v>
                  </c:pt>
                  <c:pt idx="311">
                    <c:v>0.97176602513244126</c:v>
                  </c:pt>
                  <c:pt idx="312">
                    <c:v>0.93304466615762927</c:v>
                  </c:pt>
                  <c:pt idx="313">
                    <c:v>0.9574621595952264</c:v>
                  </c:pt>
                  <c:pt idx="314">
                    <c:v>0.92819092593272057</c:v>
                  </c:pt>
                  <c:pt idx="315">
                    <c:v>0.99698993354732379</c:v>
                  </c:pt>
                  <c:pt idx="316">
                    <c:v>1.2213299463131562</c:v>
                  </c:pt>
                  <c:pt idx="317">
                    <c:v>1.0197135615905411</c:v>
                  </c:pt>
                  <c:pt idx="318">
                    <c:v>1.1647636075534791</c:v>
                  </c:pt>
                  <c:pt idx="319">
                    <c:v>1.2378259441247104</c:v>
                  </c:pt>
                  <c:pt idx="320">
                    <c:v>1.0479499353398463</c:v>
                  </c:pt>
                  <c:pt idx="321">
                    <c:v>1.1432662165051588</c:v>
                  </c:pt>
                  <c:pt idx="322">
                    <c:v>0.99591889455593796</c:v>
                  </c:pt>
                  <c:pt idx="323">
                    <c:v>1.0527430534599935</c:v>
                  </c:pt>
                  <c:pt idx="324">
                    <c:v>0.97530581671202643</c:v>
                  </c:pt>
                  <c:pt idx="325">
                    <c:v>0.99440206545329446</c:v>
                  </c:pt>
                  <c:pt idx="326">
                    <c:v>0.90051310163268661</c:v>
                  </c:pt>
                  <c:pt idx="327">
                    <c:v>0.97523447935272034</c:v>
                  </c:pt>
                  <c:pt idx="328">
                    <c:v>1.0902135203711243</c:v>
                  </c:pt>
                  <c:pt idx="329">
                    <c:v>1.0411987922925203</c:v>
                  </c:pt>
                  <c:pt idx="330">
                    <c:v>1.2491647397212327</c:v>
                  </c:pt>
                  <c:pt idx="331">
                    <c:v>1.1108366025435539</c:v>
                  </c:pt>
                  <c:pt idx="332">
                    <c:v>1.0480274095792925</c:v>
                  </c:pt>
                  <c:pt idx="333">
                    <c:v>1.0336890414114033</c:v>
                  </c:pt>
                  <c:pt idx="334">
                    <c:v>0.94032357793001864</c:v>
                  </c:pt>
                  <c:pt idx="335">
                    <c:v>1.0005614152391342</c:v>
                  </c:pt>
                  <c:pt idx="336">
                    <c:v>1.0493657999608441</c:v>
                  </c:pt>
                  <c:pt idx="337">
                    <c:v>0.98271135713245927</c:v>
                  </c:pt>
                  <c:pt idx="338">
                    <c:v>0.97950555232811398</c:v>
                  </c:pt>
                  <c:pt idx="339">
                    <c:v>1.0599570789033685</c:v>
                  </c:pt>
                  <c:pt idx="340">
                    <c:v>1.0519871200237954</c:v>
                  </c:pt>
                  <c:pt idx="341">
                    <c:v>0.85995183112856144</c:v>
                  </c:pt>
                  <c:pt idx="342">
                    <c:v>1.1526291363641836</c:v>
                  </c:pt>
                  <c:pt idx="343">
                    <c:v>1.0643131671606842</c:v>
                  </c:pt>
                  <c:pt idx="344">
                    <c:v>1.0518691060600291</c:v>
                  </c:pt>
                  <c:pt idx="345">
                    <c:v>0.95325847685883169</c:v>
                  </c:pt>
                  <c:pt idx="346">
                    <c:v>0.95890651965799789</c:v>
                  </c:pt>
                  <c:pt idx="347">
                    <c:v>0.96018349281053816</c:v>
                  </c:pt>
                  <c:pt idx="348">
                    <c:v>1.1119325488753735</c:v>
                  </c:pt>
                  <c:pt idx="349">
                    <c:v>1.1790263517838602</c:v>
                  </c:pt>
                  <c:pt idx="350">
                    <c:v>1.2382094436849107</c:v>
                  </c:pt>
                  <c:pt idx="351">
                    <c:v>1.0982048948072198</c:v>
                  </c:pt>
                  <c:pt idx="352">
                    <c:v>1.2325366757297229</c:v>
                  </c:pt>
                  <c:pt idx="353">
                    <c:v>1.1151976889906339</c:v>
                  </c:pt>
                  <c:pt idx="354">
                    <c:v>1.1647456699318262</c:v>
                  </c:pt>
                  <c:pt idx="355">
                    <c:v>1.1052331396272486</c:v>
                  </c:pt>
                  <c:pt idx="356">
                    <c:v>1.1335283573314043</c:v>
                  </c:pt>
                  <c:pt idx="357">
                    <c:v>1.1962759624232688</c:v>
                  </c:pt>
                  <c:pt idx="358">
                    <c:v>1.0937983149539718</c:v>
                  </c:pt>
                  <c:pt idx="359">
                    <c:v>1.2366815394025215</c:v>
                  </c:pt>
                  <c:pt idx="360">
                    <c:v>1.3087555553338339</c:v>
                  </c:pt>
                  <c:pt idx="361">
                    <c:v>1.2898795791500346</c:v>
                  </c:pt>
                  <c:pt idx="362">
                    <c:v>1.2066413815713404</c:v>
                  </c:pt>
                  <c:pt idx="363">
                    <c:v>1.1417169758518231</c:v>
                  </c:pt>
                  <c:pt idx="364">
                    <c:v>1.262786194978377</c:v>
                  </c:pt>
                  <c:pt idx="365">
                    <c:v>1.2467953469243911</c:v>
                  </c:pt>
                  <c:pt idx="366">
                    <c:v>1.2048910794583605</c:v>
                  </c:pt>
                  <c:pt idx="367">
                    <c:v>1.1782542996773964</c:v>
                  </c:pt>
                  <c:pt idx="368">
                    <c:v>1.2646927443753913</c:v>
                  </c:pt>
                  <c:pt idx="369">
                    <c:v>1.0783043558487659</c:v>
                  </c:pt>
                  <c:pt idx="370">
                    <c:v>1.1868266058526775</c:v>
                  </c:pt>
                  <c:pt idx="371">
                    <c:v>1.2226332363092514</c:v>
                  </c:pt>
                  <c:pt idx="372">
                    <c:v>1.3503173633970893</c:v>
                  </c:pt>
                  <c:pt idx="373">
                    <c:v>1.2352764369817422</c:v>
                  </c:pt>
                  <c:pt idx="374">
                    <c:v>1.2105928513086399</c:v>
                  </c:pt>
                  <c:pt idx="375">
                    <c:v>0.82404816206504594</c:v>
                  </c:pt>
                  <c:pt idx="376">
                    <c:v>0.76727497874298667</c:v>
                  </c:pt>
                  <c:pt idx="377">
                    <c:v>0.83150548490859677</c:v>
                  </c:pt>
                  <c:pt idx="378">
                    <c:v>0.73962007003937458</c:v>
                  </c:pt>
                  <c:pt idx="379">
                    <c:v>0.7495979545081346</c:v>
                  </c:pt>
                  <c:pt idx="380">
                    <c:v>0.91108369495736818</c:v>
                  </c:pt>
                  <c:pt idx="381">
                    <c:v>0.95675009644062414</c:v>
                  </c:pt>
                  <c:pt idx="382">
                    <c:v>1.1272687129207717</c:v>
                  </c:pt>
                  <c:pt idx="383">
                    <c:v>1.1881233079515203</c:v>
                  </c:pt>
                  <c:pt idx="384">
                    <c:v>1.2872069182405825</c:v>
                  </c:pt>
                  <c:pt idx="385">
                    <c:v>1.1017132293459331</c:v>
                  </c:pt>
                  <c:pt idx="386">
                    <c:v>1.0879142574976526</c:v>
                  </c:pt>
                  <c:pt idx="387">
                    <c:v>1.1725246474009103</c:v>
                  </c:pt>
                  <c:pt idx="388">
                    <c:v>1.1603709005691365</c:v>
                  </c:pt>
                  <c:pt idx="389">
                    <c:v>1.1981557976208581</c:v>
                  </c:pt>
                </c:numCache>
              </c:numRef>
            </c:plus>
            <c:minus>
              <c:numRef>
                <c:f>[1]pooled!$U$4:$U$393</c:f>
                <c:numCache>
                  <c:formatCode>General</c:formatCode>
                  <c:ptCount val="390"/>
                  <c:pt idx="0">
                    <c:v>1.0440183363016633</c:v>
                  </c:pt>
                  <c:pt idx="1">
                    <c:v>0.87923793364386593</c:v>
                  </c:pt>
                  <c:pt idx="2">
                    <c:v>0.84583390602682496</c:v>
                  </c:pt>
                  <c:pt idx="3">
                    <c:v>0.9864795394155953</c:v>
                  </c:pt>
                  <c:pt idx="4">
                    <c:v>0.91902385041208834</c:v>
                  </c:pt>
                  <c:pt idx="5">
                    <c:v>1.1109580291579446</c:v>
                  </c:pt>
                  <c:pt idx="6">
                    <c:v>0.99772450250443701</c:v>
                  </c:pt>
                  <c:pt idx="7">
                    <c:v>1.1318992449087506</c:v>
                  </c:pt>
                  <c:pt idx="8">
                    <c:v>1.0071180837493185</c:v>
                  </c:pt>
                  <c:pt idx="9">
                    <c:v>0.98651061518041139</c:v>
                  </c:pt>
                  <c:pt idx="10">
                    <c:v>1.0076087540715211</c:v>
                  </c:pt>
                  <c:pt idx="11">
                    <c:v>1.006991428900359</c:v>
                  </c:pt>
                  <c:pt idx="12">
                    <c:v>1.0493350714484464</c:v>
                  </c:pt>
                  <c:pt idx="13">
                    <c:v>1.0473552768994763</c:v>
                  </c:pt>
                  <c:pt idx="14">
                    <c:v>1.1612999404294373</c:v>
                  </c:pt>
                  <c:pt idx="15">
                    <c:v>0.88626344130793933</c:v>
                  </c:pt>
                  <c:pt idx="16">
                    <c:v>0.93694992379366993</c:v>
                  </c:pt>
                  <c:pt idx="17">
                    <c:v>0.93855846603200577</c:v>
                  </c:pt>
                  <c:pt idx="18">
                    <c:v>0.79799041804502024</c:v>
                  </c:pt>
                  <c:pt idx="19">
                    <c:v>0.70880195318465777</c:v>
                  </c:pt>
                  <c:pt idx="20">
                    <c:v>0.9166403594709932</c:v>
                  </c:pt>
                  <c:pt idx="21">
                    <c:v>0.76583352763211887</c:v>
                  </c:pt>
                  <c:pt idx="22">
                    <c:v>0.6266557743049187</c:v>
                  </c:pt>
                  <c:pt idx="23">
                    <c:v>0.67437484182883567</c:v>
                  </c:pt>
                  <c:pt idx="24">
                    <c:v>0.75177879484764421</c:v>
                  </c:pt>
                  <c:pt idx="25">
                    <c:v>0.88427119658498865</c:v>
                  </c:pt>
                  <c:pt idx="26">
                    <c:v>0.77183789482237664</c:v>
                  </c:pt>
                  <c:pt idx="27">
                    <c:v>0.85936267955906676</c:v>
                  </c:pt>
                  <c:pt idx="28">
                    <c:v>1.041964416269926</c:v>
                  </c:pt>
                  <c:pt idx="29">
                    <c:v>1.1719080515177469</c:v>
                  </c:pt>
                  <c:pt idx="30">
                    <c:v>0.78544505656832908</c:v>
                  </c:pt>
                  <c:pt idx="31">
                    <c:v>0.7114639934598922</c:v>
                  </c:pt>
                  <c:pt idx="32">
                    <c:v>0.84063092696645014</c:v>
                  </c:pt>
                  <c:pt idx="33">
                    <c:v>0.91822525921463594</c:v>
                  </c:pt>
                  <c:pt idx="34">
                    <c:v>1.0547371758401143</c:v>
                  </c:pt>
                  <c:pt idx="35">
                    <c:v>1.2393528390231059</c:v>
                  </c:pt>
                  <c:pt idx="36">
                    <c:v>1.1724787101692673</c:v>
                  </c:pt>
                  <c:pt idx="37">
                    <c:v>1.2716833330695008</c:v>
                  </c:pt>
                  <c:pt idx="38">
                    <c:v>1.3184092029958412</c:v>
                  </c:pt>
                  <c:pt idx="39">
                    <c:v>1.2652219672644338</c:v>
                  </c:pt>
                  <c:pt idx="40">
                    <c:v>1.3752138479489864</c:v>
                  </c:pt>
                  <c:pt idx="41">
                    <c:v>1.0925271948528872</c:v>
                  </c:pt>
                  <c:pt idx="42">
                    <c:v>1.0274111026473862</c:v>
                  </c:pt>
                  <c:pt idx="43">
                    <c:v>1.1784807007505913</c:v>
                  </c:pt>
                  <c:pt idx="44">
                    <c:v>1.2577737320877904</c:v>
                  </c:pt>
                  <c:pt idx="45">
                    <c:v>1.2682780987729079</c:v>
                  </c:pt>
                  <c:pt idx="46">
                    <c:v>1.221966069187358</c:v>
                  </c:pt>
                  <c:pt idx="47">
                    <c:v>1.1984867010956857</c:v>
                  </c:pt>
                  <c:pt idx="48">
                    <c:v>1.06599954765075</c:v>
                  </c:pt>
                  <c:pt idx="49">
                    <c:v>1.0066628106825539</c:v>
                  </c:pt>
                  <c:pt idx="50">
                    <c:v>1.1341370316047903</c:v>
                  </c:pt>
                  <c:pt idx="51">
                    <c:v>1.2460077170976347</c:v>
                  </c:pt>
                  <c:pt idx="52">
                    <c:v>1.1835976340710277</c:v>
                  </c:pt>
                  <c:pt idx="53">
                    <c:v>1.3216834553191357</c:v>
                  </c:pt>
                  <c:pt idx="54">
                    <c:v>1.1993078779301585</c:v>
                  </c:pt>
                  <c:pt idx="55">
                    <c:v>1.1010865604878073</c:v>
                  </c:pt>
                  <c:pt idx="56">
                    <c:v>0.94408720668107571</c:v>
                  </c:pt>
                  <c:pt idx="57">
                    <c:v>1.1100301697601636</c:v>
                  </c:pt>
                  <c:pt idx="58">
                    <c:v>1.0795988157872551</c:v>
                  </c:pt>
                  <c:pt idx="59">
                    <c:v>0.86044400196874493</c:v>
                  </c:pt>
                  <c:pt idx="60">
                    <c:v>1.1376157370025068</c:v>
                  </c:pt>
                  <c:pt idx="61">
                    <c:v>1.0863488194377016</c:v>
                  </c:pt>
                  <c:pt idx="62">
                    <c:v>1.0690773268907667</c:v>
                  </c:pt>
                  <c:pt idx="63">
                    <c:v>1.1152744861980806</c:v>
                  </c:pt>
                  <c:pt idx="64">
                    <c:v>0.91904379862326313</c:v>
                  </c:pt>
                  <c:pt idx="65">
                    <c:v>0.94682490921278994</c:v>
                  </c:pt>
                  <c:pt idx="66">
                    <c:v>0.76801520357952091</c:v>
                  </c:pt>
                  <c:pt idx="67">
                    <c:v>1.0687104808453443</c:v>
                  </c:pt>
                  <c:pt idx="68">
                    <c:v>0.97127619987282421</c:v>
                  </c:pt>
                  <c:pt idx="69">
                    <c:v>0.85387823199549728</c:v>
                  </c:pt>
                  <c:pt idx="70">
                    <c:v>0.79838119676851982</c:v>
                  </c:pt>
                  <c:pt idx="71">
                    <c:v>1.0298199036522531</c:v>
                  </c:pt>
                  <c:pt idx="72">
                    <c:v>0.89326072498628983</c:v>
                  </c:pt>
                  <c:pt idx="73">
                    <c:v>0.90863615274806564</c:v>
                  </c:pt>
                  <c:pt idx="74">
                    <c:v>1.0746662642984626</c:v>
                  </c:pt>
                  <c:pt idx="75">
                    <c:v>1.1842713816766277</c:v>
                  </c:pt>
                  <c:pt idx="76">
                    <c:v>1.1931656564972202</c:v>
                  </c:pt>
                  <c:pt idx="77">
                    <c:v>1.1548250555140895</c:v>
                  </c:pt>
                  <c:pt idx="78">
                    <c:v>1.2351334593263492</c:v>
                  </c:pt>
                  <c:pt idx="79">
                    <c:v>0.9789114577051653</c:v>
                  </c:pt>
                  <c:pt idx="80">
                    <c:v>1.0294252876507044</c:v>
                  </c:pt>
                  <c:pt idx="81">
                    <c:v>1.1918106226330418</c:v>
                  </c:pt>
                  <c:pt idx="82">
                    <c:v>1.3457700555192642</c:v>
                  </c:pt>
                  <c:pt idx="83">
                    <c:v>1.2039665536243724</c:v>
                  </c:pt>
                  <c:pt idx="84">
                    <c:v>1.1536704739383428</c:v>
                  </c:pt>
                  <c:pt idx="85">
                    <c:v>1.1989809532388263</c:v>
                  </c:pt>
                  <c:pt idx="86">
                    <c:v>1.1034576702576797</c:v>
                  </c:pt>
                  <c:pt idx="87">
                    <c:v>1.2516688377775427</c:v>
                  </c:pt>
                  <c:pt idx="88">
                    <c:v>1.1681598943390294</c:v>
                  </c:pt>
                  <c:pt idx="89">
                    <c:v>1.0961207244157398</c:v>
                  </c:pt>
                  <c:pt idx="90">
                    <c:v>1.1525975161140201</c:v>
                  </c:pt>
                  <c:pt idx="91">
                    <c:v>1.076169683899544</c:v>
                  </c:pt>
                  <c:pt idx="92">
                    <c:v>1.0631423181565591</c:v>
                  </c:pt>
                  <c:pt idx="93">
                    <c:v>0.78894025136315482</c:v>
                  </c:pt>
                  <c:pt idx="94">
                    <c:v>0.75164254142228992</c:v>
                  </c:pt>
                  <c:pt idx="95">
                    <c:v>0.90084462769739793</c:v>
                  </c:pt>
                  <c:pt idx="96">
                    <c:v>1.0174620538024837</c:v>
                  </c:pt>
                  <c:pt idx="97">
                    <c:v>0.89586270528311029</c:v>
                  </c:pt>
                  <c:pt idx="98">
                    <c:v>1.0454167922146851</c:v>
                  </c:pt>
                  <c:pt idx="99">
                    <c:v>1.0808525516016165</c:v>
                  </c:pt>
                  <c:pt idx="100">
                    <c:v>1.05100118414968</c:v>
                  </c:pt>
                  <c:pt idx="101">
                    <c:v>0.976721232299677</c:v>
                  </c:pt>
                  <c:pt idx="102">
                    <c:v>1.0200704358819308</c:v>
                  </c:pt>
                  <c:pt idx="103">
                    <c:v>0.85792901323036352</c:v>
                  </c:pt>
                  <c:pt idx="104">
                    <c:v>0.99950830776520605</c:v>
                  </c:pt>
                  <c:pt idx="105">
                    <c:v>0.89313711079927038</c:v>
                  </c:pt>
                  <c:pt idx="106">
                    <c:v>0.98944518004378068</c:v>
                  </c:pt>
                  <c:pt idx="107">
                    <c:v>1.0974838138143972</c:v>
                  </c:pt>
                  <c:pt idx="108">
                    <c:v>1.2602127583620093</c:v>
                  </c:pt>
                  <c:pt idx="109">
                    <c:v>1.0776342399211831</c:v>
                  </c:pt>
                  <c:pt idx="110">
                    <c:v>0.98896819685667314</c:v>
                  </c:pt>
                  <c:pt idx="111">
                    <c:v>0.99677914207752638</c:v>
                  </c:pt>
                  <c:pt idx="112">
                    <c:v>1.021236235729357</c:v>
                  </c:pt>
                  <c:pt idx="113">
                    <c:v>0.94771085184554449</c:v>
                  </c:pt>
                  <c:pt idx="114">
                    <c:v>1.2041601343536776</c:v>
                  </c:pt>
                  <c:pt idx="115">
                    <c:v>1.3491137180239305</c:v>
                  </c:pt>
                  <c:pt idx="116">
                    <c:v>1.1693679814910116</c:v>
                  </c:pt>
                  <c:pt idx="117">
                    <c:v>1.1860794068962603</c:v>
                  </c:pt>
                  <c:pt idx="118">
                    <c:v>1.2801204805001596</c:v>
                  </c:pt>
                  <c:pt idx="119">
                    <c:v>1.336525504920135</c:v>
                  </c:pt>
                  <c:pt idx="120">
                    <c:v>1.2910686333289358</c:v>
                  </c:pt>
                  <c:pt idx="121">
                    <c:v>1.3212843067681801</c:v>
                  </c:pt>
                  <c:pt idx="122">
                    <c:v>1.2252886367943367</c:v>
                  </c:pt>
                  <c:pt idx="123">
                    <c:v>1.2540009428814134</c:v>
                  </c:pt>
                  <c:pt idx="124">
                    <c:v>1.2695297970998685</c:v>
                  </c:pt>
                  <c:pt idx="125">
                    <c:v>1.1622115659417775</c:v>
                  </c:pt>
                  <c:pt idx="126">
                    <c:v>1.0683668530262451</c:v>
                  </c:pt>
                  <c:pt idx="127">
                    <c:v>0.88846676840177619</c:v>
                  </c:pt>
                  <c:pt idx="128">
                    <c:v>0.94568792660169021</c:v>
                  </c:pt>
                  <c:pt idx="129">
                    <c:v>1.0065199543401258</c:v>
                  </c:pt>
                  <c:pt idx="130">
                    <c:v>1.0277379010759895</c:v>
                  </c:pt>
                  <c:pt idx="131">
                    <c:v>0.95778156823107641</c:v>
                  </c:pt>
                  <c:pt idx="132">
                    <c:v>1.0378149552854496</c:v>
                  </c:pt>
                  <c:pt idx="133">
                    <c:v>1.0377752083663143</c:v>
                  </c:pt>
                  <c:pt idx="134">
                    <c:v>1.0477892777200246</c:v>
                  </c:pt>
                  <c:pt idx="135">
                    <c:v>1.1571070990892001</c:v>
                  </c:pt>
                  <c:pt idx="136">
                    <c:v>1.1996295195146331</c:v>
                  </c:pt>
                  <c:pt idx="137">
                    <c:v>1.1292375697743586</c:v>
                  </c:pt>
                  <c:pt idx="138">
                    <c:v>1.113289378782125</c:v>
                  </c:pt>
                  <c:pt idx="139">
                    <c:v>1.1687315161612977</c:v>
                  </c:pt>
                  <c:pt idx="140">
                    <c:v>1.1961954331384819</c:v>
                  </c:pt>
                  <c:pt idx="141">
                    <c:v>1.1373086112605826</c:v>
                  </c:pt>
                  <c:pt idx="142">
                    <c:v>1.0334098880122136</c:v>
                  </c:pt>
                  <c:pt idx="143">
                    <c:v>1.149611559768025</c:v>
                  </c:pt>
                  <c:pt idx="144">
                    <c:v>1.1073671754350773</c:v>
                  </c:pt>
                  <c:pt idx="145">
                    <c:v>1.0713970439372968</c:v>
                  </c:pt>
                  <c:pt idx="146">
                    <c:v>1.0854451979004764</c:v>
                  </c:pt>
                  <c:pt idx="147">
                    <c:v>1.0844190976944497</c:v>
                  </c:pt>
                  <c:pt idx="148">
                    <c:v>1.0409835728134054</c:v>
                  </c:pt>
                  <c:pt idx="149">
                    <c:v>1.0112483194727011</c:v>
                  </c:pt>
                  <c:pt idx="150">
                    <c:v>0.9613023681470092</c:v>
                  </c:pt>
                  <c:pt idx="151">
                    <c:v>0.96965887715693289</c:v>
                  </c:pt>
                  <c:pt idx="152">
                    <c:v>0.91219629257461288</c:v>
                  </c:pt>
                  <c:pt idx="153">
                    <c:v>1.0524999707136682</c:v>
                  </c:pt>
                  <c:pt idx="154">
                    <c:v>0.93362211272478335</c:v>
                  </c:pt>
                  <c:pt idx="155">
                    <c:v>1.0689671070285989</c:v>
                  </c:pt>
                  <c:pt idx="156">
                    <c:v>1.2418735264945795</c:v>
                  </c:pt>
                  <c:pt idx="157">
                    <c:v>1.0973371117323238</c:v>
                  </c:pt>
                  <c:pt idx="158">
                    <c:v>1.1729583569083359</c:v>
                  </c:pt>
                  <c:pt idx="159">
                    <c:v>1.1045599050560024</c:v>
                  </c:pt>
                  <c:pt idx="160">
                    <c:v>1.0984056893902401</c:v>
                  </c:pt>
                  <c:pt idx="161">
                    <c:v>0.94269101476139483</c:v>
                  </c:pt>
                  <c:pt idx="162">
                    <c:v>1.101556377424779</c:v>
                  </c:pt>
                  <c:pt idx="163">
                    <c:v>0.98693915276607802</c:v>
                  </c:pt>
                  <c:pt idx="164">
                    <c:v>0.99874247199789834</c:v>
                  </c:pt>
                  <c:pt idx="165">
                    <c:v>0.92370157898544292</c:v>
                  </c:pt>
                  <c:pt idx="166">
                    <c:v>0.93290878548716627</c:v>
                  </c:pt>
                  <c:pt idx="167">
                    <c:v>1.1316888585876914</c:v>
                  </c:pt>
                  <c:pt idx="168">
                    <c:v>1.1482829901524656</c:v>
                  </c:pt>
                  <c:pt idx="169">
                    <c:v>1.1724424319475397</c:v>
                  </c:pt>
                  <c:pt idx="170">
                    <c:v>1.3193931536846391</c:v>
                  </c:pt>
                  <c:pt idx="171">
                    <c:v>1.0287726045112839</c:v>
                  </c:pt>
                  <c:pt idx="172">
                    <c:v>1.1450738072678588</c:v>
                  </c:pt>
                  <c:pt idx="173">
                    <c:v>1.1784565163099288</c:v>
                  </c:pt>
                  <c:pt idx="174">
                    <c:v>1.1907991082168519</c:v>
                  </c:pt>
                  <c:pt idx="175">
                    <c:v>1.1021608678889887</c:v>
                  </c:pt>
                  <c:pt idx="176">
                    <c:v>1.1743395071482701</c:v>
                  </c:pt>
                  <c:pt idx="177">
                    <c:v>0.93478627676722081</c:v>
                  </c:pt>
                  <c:pt idx="178">
                    <c:v>0.89726373149555194</c:v>
                  </c:pt>
                  <c:pt idx="179">
                    <c:v>0.87948002150834648</c:v>
                  </c:pt>
                  <c:pt idx="180">
                    <c:v>0.88702634070801345</c:v>
                  </c:pt>
                  <c:pt idx="181">
                    <c:v>0.74404659849523169</c:v>
                  </c:pt>
                  <c:pt idx="182">
                    <c:v>0.72431805633720736</c:v>
                  </c:pt>
                  <c:pt idx="183">
                    <c:v>0.91524612648136494</c:v>
                  </c:pt>
                  <c:pt idx="184">
                    <c:v>0.89390441912449725</c:v>
                  </c:pt>
                  <c:pt idx="185">
                    <c:v>1.0879202669038548</c:v>
                  </c:pt>
                  <c:pt idx="186">
                    <c:v>1.1037008632003931</c:v>
                  </c:pt>
                  <c:pt idx="187">
                    <c:v>1.0815668407967729</c:v>
                  </c:pt>
                  <c:pt idx="188">
                    <c:v>1.0117724583495766</c:v>
                  </c:pt>
                  <c:pt idx="189">
                    <c:v>1.0914885531860208</c:v>
                  </c:pt>
                  <c:pt idx="190">
                    <c:v>1.0468391519838485</c:v>
                  </c:pt>
                  <c:pt idx="191">
                    <c:v>1.1277509805627974</c:v>
                  </c:pt>
                  <c:pt idx="192">
                    <c:v>1.3381979696511785</c:v>
                  </c:pt>
                  <c:pt idx="193">
                    <c:v>1.0886757117148227</c:v>
                  </c:pt>
                  <c:pt idx="194">
                    <c:v>1.1524372609624123</c:v>
                  </c:pt>
                  <c:pt idx="195">
                    <c:v>0.98481840115707442</c:v>
                  </c:pt>
                  <c:pt idx="196">
                    <c:v>1.1176255946952589</c:v>
                  </c:pt>
                  <c:pt idx="197">
                    <c:v>1.1391029983648711</c:v>
                  </c:pt>
                  <c:pt idx="198">
                    <c:v>1.1270112569095119</c:v>
                  </c:pt>
                  <c:pt idx="199">
                    <c:v>1.1383806659127653</c:v>
                  </c:pt>
                  <c:pt idx="200">
                    <c:v>1.2286909162994233</c:v>
                  </c:pt>
                  <c:pt idx="201">
                    <c:v>1.1569390246323148</c:v>
                  </c:pt>
                  <c:pt idx="202">
                    <c:v>1.1967566563825582</c:v>
                  </c:pt>
                  <c:pt idx="203">
                    <c:v>1.0851949841904562</c:v>
                  </c:pt>
                  <c:pt idx="204">
                    <c:v>1.0581148888495289</c:v>
                  </c:pt>
                  <c:pt idx="205">
                    <c:v>1.1700014725126713</c:v>
                  </c:pt>
                  <c:pt idx="206">
                    <c:v>1.2883645989287074</c:v>
                  </c:pt>
                  <c:pt idx="207">
                    <c:v>1.1054165848382023</c:v>
                  </c:pt>
                  <c:pt idx="208">
                    <c:v>1.1681167523069775</c:v>
                  </c:pt>
                  <c:pt idx="209">
                    <c:v>1.051589837184367</c:v>
                  </c:pt>
                  <c:pt idx="210">
                    <c:v>0.99220795640965642</c:v>
                  </c:pt>
                  <c:pt idx="211">
                    <c:v>1.0201774901936074</c:v>
                  </c:pt>
                  <c:pt idx="212">
                    <c:v>1.0270007446195839</c:v>
                  </c:pt>
                  <c:pt idx="213">
                    <c:v>1.1219950159799463</c:v>
                  </c:pt>
                  <c:pt idx="214">
                    <c:v>0.95198671961823245</c:v>
                  </c:pt>
                  <c:pt idx="215">
                    <c:v>1.0130352751474734</c:v>
                  </c:pt>
                  <c:pt idx="216">
                    <c:v>1.0227203239222509</c:v>
                  </c:pt>
                  <c:pt idx="217">
                    <c:v>0.97093965366369028</c:v>
                  </c:pt>
                  <c:pt idx="218">
                    <c:v>1.0091431941634701</c:v>
                  </c:pt>
                  <c:pt idx="219">
                    <c:v>1.1641696349287283</c:v>
                  </c:pt>
                  <c:pt idx="220">
                    <c:v>1.2663657975086617</c:v>
                  </c:pt>
                  <c:pt idx="221">
                    <c:v>1.3600584055436367</c:v>
                  </c:pt>
                  <c:pt idx="222">
                    <c:v>1.3132836497173408</c:v>
                  </c:pt>
                  <c:pt idx="223">
                    <c:v>1.2261665254591509</c:v>
                  </c:pt>
                  <c:pt idx="224">
                    <c:v>1.2150612097376383</c:v>
                  </c:pt>
                  <c:pt idx="225">
                    <c:v>1.2155614984089214</c:v>
                  </c:pt>
                  <c:pt idx="226">
                    <c:v>1.2694643853728429</c:v>
                  </c:pt>
                  <c:pt idx="227">
                    <c:v>1.2417778305255929</c:v>
                  </c:pt>
                  <c:pt idx="228">
                    <c:v>1.2495577268482889</c:v>
                  </c:pt>
                  <c:pt idx="229">
                    <c:v>1.2313769919044295</c:v>
                  </c:pt>
                  <c:pt idx="230">
                    <c:v>1.1369620397459319</c:v>
                  </c:pt>
                  <c:pt idx="231">
                    <c:v>1.1559665036455451</c:v>
                  </c:pt>
                  <c:pt idx="232">
                    <c:v>1.1593413365025089</c:v>
                  </c:pt>
                  <c:pt idx="233">
                    <c:v>1.2124693936796025</c:v>
                  </c:pt>
                  <c:pt idx="234">
                    <c:v>1.2066549108999591</c:v>
                  </c:pt>
                  <c:pt idx="235">
                    <c:v>1.0846664255047129</c:v>
                  </c:pt>
                  <c:pt idx="236">
                    <c:v>1.0111776241525865</c:v>
                  </c:pt>
                  <c:pt idx="237">
                    <c:v>0.98475330673701345</c:v>
                  </c:pt>
                  <c:pt idx="238">
                    <c:v>1.1218201234208047</c:v>
                  </c:pt>
                  <c:pt idx="239">
                    <c:v>1.0340185666029134</c:v>
                  </c:pt>
                  <c:pt idx="240">
                    <c:v>1.0350628247272347</c:v>
                  </c:pt>
                  <c:pt idx="241">
                    <c:v>1.1590565639297494</c:v>
                  </c:pt>
                  <c:pt idx="242">
                    <c:v>1.1978478025118948</c:v>
                  </c:pt>
                  <c:pt idx="243">
                    <c:v>1.3066396618958858</c:v>
                  </c:pt>
                  <c:pt idx="244">
                    <c:v>1.2519937226595723</c:v>
                  </c:pt>
                  <c:pt idx="245">
                    <c:v>1.1648764550240702</c:v>
                  </c:pt>
                  <c:pt idx="246">
                    <c:v>1.1144838594777249</c:v>
                  </c:pt>
                  <c:pt idx="247">
                    <c:v>1.2548458495223163</c:v>
                  </c:pt>
                  <c:pt idx="248">
                    <c:v>1.1094803059366869</c:v>
                  </c:pt>
                  <c:pt idx="249">
                    <c:v>1.1454929274284389</c:v>
                  </c:pt>
                  <c:pt idx="250">
                    <c:v>1.1077939550007088</c:v>
                  </c:pt>
                  <c:pt idx="251">
                    <c:v>1.0812529741212973</c:v>
                  </c:pt>
                  <c:pt idx="252">
                    <c:v>1.1880342075095371</c:v>
                  </c:pt>
                  <c:pt idx="253">
                    <c:v>0.9658627566093686</c:v>
                  </c:pt>
                  <c:pt idx="254">
                    <c:v>0.99116294578370756</c:v>
                  </c:pt>
                  <c:pt idx="255">
                    <c:v>1.0937100229382122</c:v>
                  </c:pt>
                  <c:pt idx="256">
                    <c:v>1.0212810010146691</c:v>
                  </c:pt>
                  <c:pt idx="257">
                    <c:v>1.1435830966361258</c:v>
                  </c:pt>
                  <c:pt idx="258">
                    <c:v>1.2236825323724794</c:v>
                  </c:pt>
                  <c:pt idx="259">
                    <c:v>1.2125595882951141</c:v>
                  </c:pt>
                  <c:pt idx="260">
                    <c:v>1.0644469529806773</c:v>
                  </c:pt>
                  <c:pt idx="261">
                    <c:v>1.219643549809371</c:v>
                  </c:pt>
                  <c:pt idx="262">
                    <c:v>1.2637353408839922</c:v>
                  </c:pt>
                  <c:pt idx="263">
                    <c:v>1.3112608480293879</c:v>
                  </c:pt>
                  <c:pt idx="264">
                    <c:v>1.2788333677210328</c:v>
                  </c:pt>
                  <c:pt idx="265">
                    <c:v>1.1899669649167233</c:v>
                  </c:pt>
                  <c:pt idx="266">
                    <c:v>1.0158728985581813</c:v>
                  </c:pt>
                  <c:pt idx="267">
                    <c:v>1.1225782408806408</c:v>
                  </c:pt>
                  <c:pt idx="268">
                    <c:v>0.9867913314818012</c:v>
                  </c:pt>
                  <c:pt idx="269">
                    <c:v>1.2052483854278562</c:v>
                  </c:pt>
                  <c:pt idx="270">
                    <c:v>1.1384790957613331</c:v>
                  </c:pt>
                  <c:pt idx="271">
                    <c:v>1.1821575798670236</c:v>
                  </c:pt>
                  <c:pt idx="272">
                    <c:v>1.0296890198397453</c:v>
                  </c:pt>
                  <c:pt idx="273">
                    <c:v>1.2972278948731881</c:v>
                  </c:pt>
                  <c:pt idx="274">
                    <c:v>1.3234398996305157</c:v>
                  </c:pt>
                  <c:pt idx="275">
                    <c:v>1.2515826272057429</c:v>
                  </c:pt>
                  <c:pt idx="276">
                    <c:v>1.2235357852374276</c:v>
                  </c:pt>
                  <c:pt idx="277">
                    <c:v>1.0280246692303396</c:v>
                  </c:pt>
                  <c:pt idx="278">
                    <c:v>1.0582610249184101</c:v>
                  </c:pt>
                  <c:pt idx="279">
                    <c:v>0.87192938063922742</c:v>
                  </c:pt>
                  <c:pt idx="280">
                    <c:v>0.91727263400921821</c:v>
                  </c:pt>
                  <c:pt idx="281">
                    <c:v>0.80708766083209627</c:v>
                  </c:pt>
                  <c:pt idx="282">
                    <c:v>1.0342700945428411</c:v>
                  </c:pt>
                  <c:pt idx="283">
                    <c:v>1.1164324264954388</c:v>
                  </c:pt>
                  <c:pt idx="284">
                    <c:v>1.0072449578688445</c:v>
                  </c:pt>
                  <c:pt idx="285">
                    <c:v>0.85104557175733342</c:v>
                  </c:pt>
                  <c:pt idx="286">
                    <c:v>0.77362354775785758</c:v>
                  </c:pt>
                  <c:pt idx="287">
                    <c:v>0.80500076153596622</c:v>
                  </c:pt>
                  <c:pt idx="288">
                    <c:v>0.92335194638316598</c:v>
                  </c:pt>
                  <c:pt idx="289">
                    <c:v>1.0689248032088838</c:v>
                  </c:pt>
                  <c:pt idx="290">
                    <c:v>0.88635495634387607</c:v>
                  </c:pt>
                  <c:pt idx="291">
                    <c:v>0.78225508888783246</c:v>
                  </c:pt>
                  <c:pt idx="292">
                    <c:v>0.93918048959373257</c:v>
                  </c:pt>
                  <c:pt idx="293">
                    <c:v>0.93338180756625289</c:v>
                  </c:pt>
                  <c:pt idx="294">
                    <c:v>0.79356424464244713</c:v>
                  </c:pt>
                  <c:pt idx="295">
                    <c:v>0.81967754581920926</c:v>
                  </c:pt>
                  <c:pt idx="296">
                    <c:v>0.76609683304050946</c:v>
                  </c:pt>
                  <c:pt idx="297">
                    <c:v>0.80981566210131783</c:v>
                  </c:pt>
                  <c:pt idx="298">
                    <c:v>0.77317452689125965</c:v>
                  </c:pt>
                  <c:pt idx="299">
                    <c:v>0.8840930192917229</c:v>
                  </c:pt>
                  <c:pt idx="300">
                    <c:v>0.74072812701060176</c:v>
                  </c:pt>
                  <c:pt idx="301">
                    <c:v>0.83416265638922715</c:v>
                  </c:pt>
                  <c:pt idx="302">
                    <c:v>0.93396963988789394</c:v>
                  </c:pt>
                  <c:pt idx="303">
                    <c:v>0.8127155646698091</c:v>
                  </c:pt>
                  <c:pt idx="304">
                    <c:v>0.86480152089623685</c:v>
                  </c:pt>
                  <c:pt idx="305">
                    <c:v>0.97324383057184038</c:v>
                  </c:pt>
                  <c:pt idx="306">
                    <c:v>1.0954717812476262</c:v>
                  </c:pt>
                  <c:pt idx="307">
                    <c:v>1.0331045066239695</c:v>
                  </c:pt>
                  <c:pt idx="308">
                    <c:v>1.0578081793067535</c:v>
                  </c:pt>
                  <c:pt idx="309">
                    <c:v>0.89155843443538707</c:v>
                  </c:pt>
                  <c:pt idx="310">
                    <c:v>1.1077082306889796</c:v>
                  </c:pt>
                  <c:pt idx="311">
                    <c:v>0.97176602513244126</c:v>
                  </c:pt>
                  <c:pt idx="312">
                    <c:v>0.93304466615762927</c:v>
                  </c:pt>
                  <c:pt idx="313">
                    <c:v>0.9574621595952264</c:v>
                  </c:pt>
                  <c:pt idx="314">
                    <c:v>0.92819092593272057</c:v>
                  </c:pt>
                  <c:pt idx="315">
                    <c:v>0.99698993354732379</c:v>
                  </c:pt>
                  <c:pt idx="316">
                    <c:v>1.2213299463131562</c:v>
                  </c:pt>
                  <c:pt idx="317">
                    <c:v>1.0197135615905411</c:v>
                  </c:pt>
                  <c:pt idx="318">
                    <c:v>1.1647636075534791</c:v>
                  </c:pt>
                  <c:pt idx="319">
                    <c:v>1.2378259441247104</c:v>
                  </c:pt>
                  <c:pt idx="320">
                    <c:v>1.0479499353398463</c:v>
                  </c:pt>
                  <c:pt idx="321">
                    <c:v>1.1432662165051588</c:v>
                  </c:pt>
                  <c:pt idx="322">
                    <c:v>0.99591889455593796</c:v>
                  </c:pt>
                  <c:pt idx="323">
                    <c:v>1.0527430534599935</c:v>
                  </c:pt>
                  <c:pt idx="324">
                    <c:v>0.97530581671202643</c:v>
                  </c:pt>
                  <c:pt idx="325">
                    <c:v>0.99440206545329446</c:v>
                  </c:pt>
                  <c:pt idx="326">
                    <c:v>0.90051310163268661</c:v>
                  </c:pt>
                  <c:pt idx="327">
                    <c:v>0.97523447935272034</c:v>
                  </c:pt>
                  <c:pt idx="328">
                    <c:v>1.0902135203711243</c:v>
                  </c:pt>
                  <c:pt idx="329">
                    <c:v>1.0411987922925203</c:v>
                  </c:pt>
                  <c:pt idx="330">
                    <c:v>1.2491647397212327</c:v>
                  </c:pt>
                  <c:pt idx="331">
                    <c:v>1.1108366025435539</c:v>
                  </c:pt>
                  <c:pt idx="332">
                    <c:v>1.0480274095792925</c:v>
                  </c:pt>
                  <c:pt idx="333">
                    <c:v>1.0336890414114033</c:v>
                  </c:pt>
                  <c:pt idx="334">
                    <c:v>0.94032357793001864</c:v>
                  </c:pt>
                  <c:pt idx="335">
                    <c:v>1.0005614152391342</c:v>
                  </c:pt>
                  <c:pt idx="336">
                    <c:v>1.0493657999608441</c:v>
                  </c:pt>
                  <c:pt idx="337">
                    <c:v>0.98271135713245927</c:v>
                  </c:pt>
                  <c:pt idx="338">
                    <c:v>0.97950555232811398</c:v>
                  </c:pt>
                  <c:pt idx="339">
                    <c:v>1.0599570789033685</c:v>
                  </c:pt>
                  <c:pt idx="340">
                    <c:v>1.0519871200237954</c:v>
                  </c:pt>
                  <c:pt idx="341">
                    <c:v>0.85995183112856144</c:v>
                  </c:pt>
                  <c:pt idx="342">
                    <c:v>1.1526291363641836</c:v>
                  </c:pt>
                  <c:pt idx="343">
                    <c:v>1.0643131671606842</c:v>
                  </c:pt>
                  <c:pt idx="344">
                    <c:v>1.0518691060600291</c:v>
                  </c:pt>
                  <c:pt idx="345">
                    <c:v>0.95325847685883169</c:v>
                  </c:pt>
                  <c:pt idx="346">
                    <c:v>0.95890651965799789</c:v>
                  </c:pt>
                  <c:pt idx="347">
                    <c:v>0.96018349281053816</c:v>
                  </c:pt>
                  <c:pt idx="348">
                    <c:v>1.1119325488753735</c:v>
                  </c:pt>
                  <c:pt idx="349">
                    <c:v>1.1790263517838602</c:v>
                  </c:pt>
                  <c:pt idx="350">
                    <c:v>1.2382094436849107</c:v>
                  </c:pt>
                  <c:pt idx="351">
                    <c:v>1.0982048948072198</c:v>
                  </c:pt>
                  <c:pt idx="352">
                    <c:v>1.2325366757297229</c:v>
                  </c:pt>
                  <c:pt idx="353">
                    <c:v>1.1151976889906339</c:v>
                  </c:pt>
                  <c:pt idx="354">
                    <c:v>1.1647456699318262</c:v>
                  </c:pt>
                  <c:pt idx="355">
                    <c:v>1.1052331396272486</c:v>
                  </c:pt>
                  <c:pt idx="356">
                    <c:v>1.1335283573314043</c:v>
                  </c:pt>
                  <c:pt idx="357">
                    <c:v>1.1962759624232688</c:v>
                  </c:pt>
                  <c:pt idx="358">
                    <c:v>1.0937983149539718</c:v>
                  </c:pt>
                  <c:pt idx="359">
                    <c:v>1.2366815394025215</c:v>
                  </c:pt>
                  <c:pt idx="360">
                    <c:v>1.3087555553338339</c:v>
                  </c:pt>
                  <c:pt idx="361">
                    <c:v>1.2898795791500346</c:v>
                  </c:pt>
                  <c:pt idx="362">
                    <c:v>1.2066413815713404</c:v>
                  </c:pt>
                  <c:pt idx="363">
                    <c:v>1.1417169758518231</c:v>
                  </c:pt>
                  <c:pt idx="364">
                    <c:v>1.262786194978377</c:v>
                  </c:pt>
                  <c:pt idx="365">
                    <c:v>1.2467953469243911</c:v>
                  </c:pt>
                  <c:pt idx="366">
                    <c:v>1.2048910794583605</c:v>
                  </c:pt>
                  <c:pt idx="367">
                    <c:v>1.1782542996773964</c:v>
                  </c:pt>
                  <c:pt idx="368">
                    <c:v>1.2646927443753913</c:v>
                  </c:pt>
                  <c:pt idx="369">
                    <c:v>1.0783043558487659</c:v>
                  </c:pt>
                  <c:pt idx="370">
                    <c:v>1.1868266058526775</c:v>
                  </c:pt>
                  <c:pt idx="371">
                    <c:v>1.2226332363092514</c:v>
                  </c:pt>
                  <c:pt idx="372">
                    <c:v>1.3503173633970893</c:v>
                  </c:pt>
                  <c:pt idx="373">
                    <c:v>1.2352764369817422</c:v>
                  </c:pt>
                  <c:pt idx="374">
                    <c:v>1.2105928513086399</c:v>
                  </c:pt>
                  <c:pt idx="375">
                    <c:v>0.82404816206504594</c:v>
                  </c:pt>
                  <c:pt idx="376">
                    <c:v>0.76727497874298667</c:v>
                  </c:pt>
                  <c:pt idx="377">
                    <c:v>0.83150548490859677</c:v>
                  </c:pt>
                  <c:pt idx="378">
                    <c:v>0.73962007003937458</c:v>
                  </c:pt>
                  <c:pt idx="379">
                    <c:v>0.7495979545081346</c:v>
                  </c:pt>
                  <c:pt idx="380">
                    <c:v>0.91108369495736818</c:v>
                  </c:pt>
                  <c:pt idx="381">
                    <c:v>0.95675009644062414</c:v>
                  </c:pt>
                  <c:pt idx="382">
                    <c:v>1.1272687129207717</c:v>
                  </c:pt>
                  <c:pt idx="383">
                    <c:v>1.1881233079515203</c:v>
                  </c:pt>
                  <c:pt idx="384">
                    <c:v>1.2872069182405825</c:v>
                  </c:pt>
                  <c:pt idx="385">
                    <c:v>1.1017132293459331</c:v>
                  </c:pt>
                  <c:pt idx="386">
                    <c:v>1.0879142574976526</c:v>
                  </c:pt>
                  <c:pt idx="387">
                    <c:v>1.1725246474009103</c:v>
                  </c:pt>
                  <c:pt idx="388">
                    <c:v>1.1603709005691365</c:v>
                  </c:pt>
                  <c:pt idx="389">
                    <c:v>1.1981557976208581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[1]pooled!$Q$4:$Q$63</c:f>
              <c:numCache>
                <c:formatCode>General</c:formatCode>
                <c:ptCount val="60"/>
                <c:pt idx="0">
                  <c:v>8.2583749999999991</c:v>
                </c:pt>
                <c:pt idx="1">
                  <c:v>8.3747749999999996</c:v>
                </c:pt>
                <c:pt idx="2">
                  <c:v>8.8907083333333343</c:v>
                </c:pt>
                <c:pt idx="3">
                  <c:v>8.7192750000000014</c:v>
                </c:pt>
                <c:pt idx="4">
                  <c:v>9.4890333333333334</c:v>
                </c:pt>
                <c:pt idx="5">
                  <c:v>9.1746166666666671</c:v>
                </c:pt>
                <c:pt idx="6">
                  <c:v>9.3351249999999997</c:v>
                </c:pt>
                <c:pt idx="7">
                  <c:v>8.5847250000000006</c:v>
                </c:pt>
                <c:pt idx="8">
                  <c:v>7.8958083333333322</c:v>
                </c:pt>
                <c:pt idx="9">
                  <c:v>8.2969500000000007</c:v>
                </c:pt>
                <c:pt idx="10">
                  <c:v>9.252341666666668</c:v>
                </c:pt>
                <c:pt idx="11">
                  <c:v>9.3574999999999999</c:v>
                </c:pt>
                <c:pt idx="12">
                  <c:v>9.6758666666666677</c:v>
                </c:pt>
                <c:pt idx="13">
                  <c:v>9.082160833333333</c:v>
                </c:pt>
                <c:pt idx="14">
                  <c:v>9.0123833333333341</c:v>
                </c:pt>
                <c:pt idx="15">
                  <c:v>8.3798166666666667</c:v>
                </c:pt>
                <c:pt idx="16">
                  <c:v>12.095300000000002</c:v>
                </c:pt>
                <c:pt idx="17">
                  <c:v>13.343291666666667</c:v>
                </c:pt>
                <c:pt idx="18">
                  <c:v>11.226175</c:v>
                </c:pt>
                <c:pt idx="19">
                  <c:v>9.1376333333333335</c:v>
                </c:pt>
                <c:pt idx="20">
                  <c:v>7.992116666666667</c:v>
                </c:pt>
                <c:pt idx="21">
                  <c:v>6.0593499999999993</c:v>
                </c:pt>
                <c:pt idx="22">
                  <c:v>5.2289500000000002</c:v>
                </c:pt>
                <c:pt idx="23">
                  <c:v>4.9886749999999997</c:v>
                </c:pt>
                <c:pt idx="24">
                  <c:v>4.7960249999999993</c:v>
                </c:pt>
                <c:pt idx="25">
                  <c:v>5.7275750000000007</c:v>
                </c:pt>
                <c:pt idx="26">
                  <c:v>5.0723166666666666</c:v>
                </c:pt>
                <c:pt idx="27">
                  <c:v>5.5232750000000008</c:v>
                </c:pt>
                <c:pt idx="28">
                  <c:v>6.0521500000000001</c:v>
                </c:pt>
                <c:pt idx="29">
                  <c:v>6.4784999999999995</c:v>
                </c:pt>
                <c:pt idx="30">
                  <c:v>5.5944916666666673</c:v>
                </c:pt>
                <c:pt idx="31">
                  <c:v>6.0402666666666676</c:v>
                </c:pt>
                <c:pt idx="32">
                  <c:v>5.7323083333333349</c:v>
                </c:pt>
                <c:pt idx="33">
                  <c:v>5.6366841666666661</c:v>
                </c:pt>
                <c:pt idx="34">
                  <c:v>6.4131508333333329</c:v>
                </c:pt>
                <c:pt idx="35">
                  <c:v>6.2008141666666674</c:v>
                </c:pt>
                <c:pt idx="36">
                  <c:v>6.0204374999999999</c:v>
                </c:pt>
                <c:pt idx="37">
                  <c:v>6.4956991666666672</c:v>
                </c:pt>
                <c:pt idx="38">
                  <c:v>7.1790525000000001</c:v>
                </c:pt>
                <c:pt idx="39">
                  <c:v>6.8104399999999998</c:v>
                </c:pt>
                <c:pt idx="40">
                  <c:v>6.8432116666666678</c:v>
                </c:pt>
                <c:pt idx="41">
                  <c:v>6.3436908333333335</c:v>
                </c:pt>
                <c:pt idx="42">
                  <c:v>6.4271541666666678</c:v>
                </c:pt>
                <c:pt idx="43">
                  <c:v>6.7019441666666664</c:v>
                </c:pt>
                <c:pt idx="44">
                  <c:v>7.1226583333333338</c:v>
                </c:pt>
                <c:pt idx="45">
                  <c:v>6.8328916666666659</c:v>
                </c:pt>
                <c:pt idx="46">
                  <c:v>6.3568483333333328</c:v>
                </c:pt>
                <c:pt idx="47">
                  <c:v>6.3157224999999997</c:v>
                </c:pt>
                <c:pt idx="48">
                  <c:v>6.4098741666666657</c:v>
                </c:pt>
                <c:pt idx="49">
                  <c:v>5.7129708333333333</c:v>
                </c:pt>
                <c:pt idx="50">
                  <c:v>6.4019983333333323</c:v>
                </c:pt>
                <c:pt idx="51">
                  <c:v>6.7928974999999987</c:v>
                </c:pt>
                <c:pt idx="52">
                  <c:v>6.5968283333333337</c:v>
                </c:pt>
                <c:pt idx="53">
                  <c:v>7.6726858333333334</c:v>
                </c:pt>
                <c:pt idx="54">
                  <c:v>7.575612500000001</c:v>
                </c:pt>
                <c:pt idx="55">
                  <c:v>7.0145333333333326</c:v>
                </c:pt>
                <c:pt idx="56">
                  <c:v>7.5089991666666664</c:v>
                </c:pt>
                <c:pt idx="57">
                  <c:v>8.1365666666666669</c:v>
                </c:pt>
                <c:pt idx="58">
                  <c:v>7.8575750000000006</c:v>
                </c:pt>
                <c:pt idx="59">
                  <c:v>7.5080916666666662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76-EE43-8093-10B7A973E2E8}"/>
            </c:ext>
          </c:extLst>
        </c:ser>
        <c:ser>
          <c:idx val="2"/>
          <c:order val="5"/>
          <c:tx>
            <c:strRef>
              <c:f>[1]pooled!$R$3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[1]pooled!$V$4:$V$393</c:f>
                <c:numCache>
                  <c:formatCode>General</c:formatCode>
                  <c:ptCount val="390"/>
                  <c:pt idx="0">
                    <c:v>1.2791939705801794</c:v>
                  </c:pt>
                  <c:pt idx="1">
                    <c:v>1.1425735920947391</c:v>
                  </c:pt>
                  <c:pt idx="2">
                    <c:v>0.88869032310050156</c:v>
                  </c:pt>
                  <c:pt idx="3">
                    <c:v>0.98601442017494445</c:v>
                  </c:pt>
                  <c:pt idx="4">
                    <c:v>0.66714039151338866</c:v>
                  </c:pt>
                  <c:pt idx="5">
                    <c:v>0.67314906256288576</c:v>
                  </c:pt>
                  <c:pt idx="6">
                    <c:v>0.78498773335330063</c:v>
                  </c:pt>
                  <c:pt idx="7">
                    <c:v>0.75355939613529377</c:v>
                  </c:pt>
                  <c:pt idx="8">
                    <c:v>0.82203575425985365</c:v>
                  </c:pt>
                  <c:pt idx="9">
                    <c:v>0.52534142262148875</c:v>
                  </c:pt>
                  <c:pt idx="10">
                    <c:v>0.62571064404359167</c:v>
                  </c:pt>
                  <c:pt idx="11">
                    <c:v>0.71227694231282268</c:v>
                  </c:pt>
                  <c:pt idx="12">
                    <c:v>0.73408270841691659</c:v>
                  </c:pt>
                  <c:pt idx="13">
                    <c:v>0.99291303962701682</c:v>
                  </c:pt>
                  <c:pt idx="14">
                    <c:v>0.85146836211664956</c:v>
                  </c:pt>
                  <c:pt idx="15">
                    <c:v>1.0445547804990334</c:v>
                  </c:pt>
                  <c:pt idx="16">
                    <c:v>1.2995972266595133</c:v>
                  </c:pt>
                  <c:pt idx="17">
                    <c:v>1.3501317482008934</c:v>
                  </c:pt>
                  <c:pt idx="18">
                    <c:v>1.0761237906031167</c:v>
                  </c:pt>
                  <c:pt idx="19">
                    <c:v>0.77528902930348054</c:v>
                  </c:pt>
                  <c:pt idx="20">
                    <c:v>0.70396919574694894</c:v>
                  </c:pt>
                  <c:pt idx="21">
                    <c:v>0.9017337672618243</c:v>
                  </c:pt>
                  <c:pt idx="22">
                    <c:v>0.75910099101792539</c:v>
                  </c:pt>
                  <c:pt idx="23">
                    <c:v>0.82531861418359553</c:v>
                  </c:pt>
                  <c:pt idx="24">
                    <c:v>0.67933667790311703</c:v>
                  </c:pt>
                  <c:pt idx="25">
                    <c:v>0.61400878046953766</c:v>
                  </c:pt>
                  <c:pt idx="26">
                    <c:v>0.66734725967819819</c:v>
                  </c:pt>
                  <c:pt idx="27">
                    <c:v>0.64056479097206209</c:v>
                  </c:pt>
                  <c:pt idx="28">
                    <c:v>0.74142072021807337</c:v>
                  </c:pt>
                  <c:pt idx="29">
                    <c:v>0.69833721508919577</c:v>
                  </c:pt>
                  <c:pt idx="30">
                    <c:v>0.62906774040654856</c:v>
                  </c:pt>
                  <c:pt idx="31">
                    <c:v>0.83829922381885935</c:v>
                  </c:pt>
                  <c:pt idx="32">
                    <c:v>0.67615525316496361</c:v>
                  </c:pt>
                  <c:pt idx="33">
                    <c:v>0.77747375932528717</c:v>
                  </c:pt>
                  <c:pt idx="34">
                    <c:v>0.92117577050770016</c:v>
                  </c:pt>
                  <c:pt idx="35">
                    <c:v>0.95029331739779499</c:v>
                  </c:pt>
                  <c:pt idx="36">
                    <c:v>0.94331765825128544</c:v>
                  </c:pt>
                  <c:pt idx="37">
                    <c:v>0.82761136537384472</c:v>
                  </c:pt>
                  <c:pt idx="38">
                    <c:v>1.0222889546931562</c:v>
                  </c:pt>
                  <c:pt idx="39">
                    <c:v>0.85137454951055103</c:v>
                  </c:pt>
                  <c:pt idx="40">
                    <c:v>0.82654747819597474</c:v>
                  </c:pt>
                  <c:pt idx="41">
                    <c:v>0.78335039215387181</c:v>
                  </c:pt>
                  <c:pt idx="42">
                    <c:v>0.78276338005833557</c:v>
                  </c:pt>
                  <c:pt idx="43">
                    <c:v>0.67801505158105013</c:v>
                  </c:pt>
                  <c:pt idx="44">
                    <c:v>0.79123151253794066</c:v>
                  </c:pt>
                  <c:pt idx="45">
                    <c:v>0.74624022124026357</c:v>
                  </c:pt>
                  <c:pt idx="46">
                    <c:v>0.81039942896289463</c:v>
                  </c:pt>
                  <c:pt idx="47">
                    <c:v>0.90313865005937033</c:v>
                  </c:pt>
                  <c:pt idx="48">
                    <c:v>0.84806683577901587</c:v>
                  </c:pt>
                  <c:pt idx="49">
                    <c:v>1.0258399754726759</c:v>
                  </c:pt>
                  <c:pt idx="50">
                    <c:v>0.67181962610431423</c:v>
                  </c:pt>
                  <c:pt idx="51">
                    <c:v>0.5879767939047057</c:v>
                  </c:pt>
                  <c:pt idx="52">
                    <c:v>0.76118235570483683</c:v>
                  </c:pt>
                  <c:pt idx="53">
                    <c:v>0.72659049625110417</c:v>
                  </c:pt>
                  <c:pt idx="54">
                    <c:v>0.77152437011857677</c:v>
                  </c:pt>
                  <c:pt idx="55">
                    <c:v>0.69427532170114881</c:v>
                  </c:pt>
                  <c:pt idx="56">
                    <c:v>0.53231225229125989</c:v>
                  </c:pt>
                  <c:pt idx="57">
                    <c:v>0.76212170579536775</c:v>
                  </c:pt>
                  <c:pt idx="58">
                    <c:v>0.61227971703105122</c:v>
                  </c:pt>
                  <c:pt idx="59">
                    <c:v>0.66311384060812617</c:v>
                  </c:pt>
                  <c:pt idx="60">
                    <c:v>0.8084830688673722</c:v>
                  </c:pt>
                  <c:pt idx="61">
                    <c:v>0.67020015706055791</c:v>
                  </c:pt>
                  <c:pt idx="62">
                    <c:v>0.71874960245926833</c:v>
                  </c:pt>
                  <c:pt idx="63">
                    <c:v>0.52236274971676899</c:v>
                  </c:pt>
                  <c:pt idx="64">
                    <c:v>0.72536355570722699</c:v>
                  </c:pt>
                  <c:pt idx="65">
                    <c:v>0.67184829721425998</c:v>
                  </c:pt>
                  <c:pt idx="66">
                    <c:v>0.72919983713296666</c:v>
                  </c:pt>
                  <c:pt idx="67">
                    <c:v>0.8576062788152774</c:v>
                  </c:pt>
                  <c:pt idx="68">
                    <c:v>0.86217138838413754</c:v>
                  </c:pt>
                  <c:pt idx="69">
                    <c:v>0.82228249665906583</c:v>
                  </c:pt>
                  <c:pt idx="70">
                    <c:v>0.8844615003062557</c:v>
                  </c:pt>
                  <c:pt idx="71">
                    <c:v>0.88502365765831359</c:v>
                  </c:pt>
                  <c:pt idx="72">
                    <c:v>0.65775127276059531</c:v>
                  </c:pt>
                  <c:pt idx="73">
                    <c:v>0.71975328773269065</c:v>
                  </c:pt>
                  <c:pt idx="74">
                    <c:v>0.97086490239672796</c:v>
                  </c:pt>
                  <c:pt idx="75">
                    <c:v>0.89627009333237406</c:v>
                  </c:pt>
                  <c:pt idx="76">
                    <c:v>0.90636049482785763</c:v>
                  </c:pt>
                  <c:pt idx="77">
                    <c:v>0.87041092960886846</c:v>
                  </c:pt>
                  <c:pt idx="78">
                    <c:v>0.66311631417877825</c:v>
                  </c:pt>
                  <c:pt idx="79">
                    <c:v>0.7377896153607052</c:v>
                  </c:pt>
                  <c:pt idx="80">
                    <c:v>0.60300539678703802</c:v>
                  </c:pt>
                  <c:pt idx="81">
                    <c:v>0.72355523662989951</c:v>
                  </c:pt>
                  <c:pt idx="82">
                    <c:v>0.90587537658207729</c:v>
                  </c:pt>
                  <c:pt idx="83">
                    <c:v>0.93448527011903582</c:v>
                  </c:pt>
                  <c:pt idx="84">
                    <c:v>0.77952879209303116</c:v>
                  </c:pt>
                  <c:pt idx="85">
                    <c:v>0.79396156893657666</c:v>
                  </c:pt>
                  <c:pt idx="86">
                    <c:v>0.87181131266977108</c:v>
                  </c:pt>
                  <c:pt idx="87">
                    <c:v>0.83216562330758459</c:v>
                  </c:pt>
                  <c:pt idx="88">
                    <c:v>0.99902596349260253</c:v>
                  </c:pt>
                  <c:pt idx="89">
                    <c:v>0.96935570426060547</c:v>
                  </c:pt>
                  <c:pt idx="90">
                    <c:v>0.98367402485361954</c:v>
                  </c:pt>
                  <c:pt idx="91">
                    <c:v>1.0257875438264235</c:v>
                  </c:pt>
                  <c:pt idx="92">
                    <c:v>0.8896748780943069</c:v>
                  </c:pt>
                  <c:pt idx="93">
                    <c:v>0.90173475023020278</c:v>
                  </c:pt>
                  <c:pt idx="94">
                    <c:v>0.87684712404123744</c:v>
                  </c:pt>
                  <c:pt idx="95">
                    <c:v>0.81614868375186611</c:v>
                  </c:pt>
                  <c:pt idx="96">
                    <c:v>0.81603347566308715</c:v>
                  </c:pt>
                  <c:pt idx="97">
                    <c:v>0.9111218328587396</c:v>
                  </c:pt>
                  <c:pt idx="98">
                    <c:v>0.81768668485915552</c:v>
                  </c:pt>
                  <c:pt idx="99">
                    <c:v>0.92715811515892244</c:v>
                  </c:pt>
                  <c:pt idx="100">
                    <c:v>0.977145319039191</c:v>
                  </c:pt>
                  <c:pt idx="101">
                    <c:v>0.88858968415851514</c:v>
                  </c:pt>
                  <c:pt idx="102">
                    <c:v>1.0354553007364591</c:v>
                  </c:pt>
                  <c:pt idx="103">
                    <c:v>1.0727056390027196</c:v>
                  </c:pt>
                  <c:pt idx="104">
                    <c:v>0.95387590888199802</c:v>
                  </c:pt>
                  <c:pt idx="105">
                    <c:v>1.0898244850668664</c:v>
                  </c:pt>
                  <c:pt idx="106">
                    <c:v>1.2897382810814257</c:v>
                  </c:pt>
                  <c:pt idx="107">
                    <c:v>1.2947993750325149</c:v>
                  </c:pt>
                  <c:pt idx="108">
                    <c:v>1.1445760424142597</c:v>
                  </c:pt>
                  <c:pt idx="109">
                    <c:v>1.2396170711553425</c:v>
                  </c:pt>
                  <c:pt idx="110">
                    <c:v>1.2341739728365986</c:v>
                  </c:pt>
                  <c:pt idx="111">
                    <c:v>1.1019998207431492</c:v>
                  </c:pt>
                  <c:pt idx="112">
                    <c:v>1.1643953327708489</c:v>
                  </c:pt>
                  <c:pt idx="113">
                    <c:v>1.0003899985212832</c:v>
                  </c:pt>
                  <c:pt idx="114">
                    <c:v>0.9593515922620639</c:v>
                  </c:pt>
                  <c:pt idx="115">
                    <c:v>0.92757559924958888</c:v>
                  </c:pt>
                  <c:pt idx="116">
                    <c:v>1.0029823056411793</c:v>
                  </c:pt>
                  <c:pt idx="117">
                    <c:v>0.86025951787803467</c:v>
                  </c:pt>
                  <c:pt idx="118">
                    <c:v>0.85446649511936146</c:v>
                  </c:pt>
                  <c:pt idx="119">
                    <c:v>1.0536216495277311</c:v>
                  </c:pt>
                  <c:pt idx="120">
                    <c:v>0.99648007794050986</c:v>
                  </c:pt>
                  <c:pt idx="121">
                    <c:v>0.86033323977374998</c:v>
                  </c:pt>
                  <c:pt idx="122">
                    <c:v>1.0832852147588594</c:v>
                  </c:pt>
                  <c:pt idx="123">
                    <c:v>1.0002861723733956</c:v>
                  </c:pt>
                  <c:pt idx="124">
                    <c:v>0.9021032659705589</c:v>
                  </c:pt>
                  <c:pt idx="125">
                    <c:v>1.0091104973983753</c:v>
                  </c:pt>
                  <c:pt idx="126">
                    <c:v>0.96985931819824112</c:v>
                  </c:pt>
                  <c:pt idx="127">
                    <c:v>0.79415785015297369</c:v>
                  </c:pt>
                  <c:pt idx="128">
                    <c:v>0.73318366268781898</c:v>
                  </c:pt>
                  <c:pt idx="129">
                    <c:v>0.65080068648961187</c:v>
                  </c:pt>
                  <c:pt idx="130">
                    <c:v>0.50189161896833667</c:v>
                  </c:pt>
                  <c:pt idx="131">
                    <c:v>0.67980298742883805</c:v>
                  </c:pt>
                  <c:pt idx="132">
                    <c:v>0.792527185637659</c:v>
                  </c:pt>
                  <c:pt idx="133">
                    <c:v>0.86550644304258673</c:v>
                  </c:pt>
                  <c:pt idx="134">
                    <c:v>1.0285004644247695</c:v>
                  </c:pt>
                  <c:pt idx="135">
                    <c:v>0.70929822225897887</c:v>
                  </c:pt>
                  <c:pt idx="136">
                    <c:v>0.72771321549690204</c:v>
                  </c:pt>
                  <c:pt idx="137">
                    <c:v>0.93389744327971824</c:v>
                  </c:pt>
                  <c:pt idx="138">
                    <c:v>0.60889800851434195</c:v>
                  </c:pt>
                  <c:pt idx="139">
                    <c:v>0.72954921244823079</c:v>
                  </c:pt>
                  <c:pt idx="140">
                    <c:v>0.65386227415305576</c:v>
                  </c:pt>
                  <c:pt idx="141">
                    <c:v>0.63440930505343462</c:v>
                  </c:pt>
                  <c:pt idx="142">
                    <c:v>0.8683866260619344</c:v>
                  </c:pt>
                  <c:pt idx="143">
                    <c:v>0.94667410830875232</c:v>
                  </c:pt>
                  <c:pt idx="144">
                    <c:v>1.0424482554165257</c:v>
                  </c:pt>
                  <c:pt idx="145">
                    <c:v>0.94627904794758844</c:v>
                  </c:pt>
                  <c:pt idx="146">
                    <c:v>0.85233470871589923</c:v>
                  </c:pt>
                  <c:pt idx="147">
                    <c:v>1.0221745241379858</c:v>
                  </c:pt>
                  <c:pt idx="148">
                    <c:v>1.0188728048403206</c:v>
                  </c:pt>
                  <c:pt idx="149">
                    <c:v>0.96136837397195529</c:v>
                  </c:pt>
                  <c:pt idx="150">
                    <c:v>0.73024640624818238</c:v>
                  </c:pt>
                  <c:pt idx="151">
                    <c:v>0.64000696596982143</c:v>
                  </c:pt>
                  <c:pt idx="152">
                    <c:v>0.73456714690222946</c:v>
                  </c:pt>
                  <c:pt idx="153">
                    <c:v>0.75762879526463978</c:v>
                  </c:pt>
                  <c:pt idx="154">
                    <c:v>0.7617822021649967</c:v>
                  </c:pt>
                  <c:pt idx="155">
                    <c:v>0.81670601058598435</c:v>
                  </c:pt>
                  <c:pt idx="156">
                    <c:v>0.71722473913905094</c:v>
                  </c:pt>
                  <c:pt idx="157">
                    <c:v>0.68194284563731111</c:v>
                  </c:pt>
                  <c:pt idx="158">
                    <c:v>0.65690798032517972</c:v>
                  </c:pt>
                  <c:pt idx="159">
                    <c:v>0.56907393278776464</c:v>
                  </c:pt>
                  <c:pt idx="160">
                    <c:v>0.73514114598504432</c:v>
                  </c:pt>
                  <c:pt idx="161">
                    <c:v>0.99430236644998027</c:v>
                  </c:pt>
                  <c:pt idx="162">
                    <c:v>1.0458438633056755</c:v>
                  </c:pt>
                  <c:pt idx="163">
                    <c:v>1.079278263713296</c:v>
                  </c:pt>
                  <c:pt idx="164">
                    <c:v>1.097209812062218</c:v>
                  </c:pt>
                  <c:pt idx="165">
                    <c:v>0.87966627439721268</c:v>
                  </c:pt>
                  <c:pt idx="166">
                    <c:v>1.0141763971639233</c:v>
                  </c:pt>
                  <c:pt idx="167">
                    <c:v>0.79564977118317592</c:v>
                  </c:pt>
                  <c:pt idx="168">
                    <c:v>0.81881092232282437</c:v>
                  </c:pt>
                  <c:pt idx="169">
                    <c:v>0.87599649199634277</c:v>
                  </c:pt>
                  <c:pt idx="170">
                    <c:v>0.8315223872239067</c:v>
                  </c:pt>
                  <c:pt idx="171">
                    <c:v>0.76307349724037465</c:v>
                  </c:pt>
                  <c:pt idx="172">
                    <c:v>0.73336276457383798</c:v>
                  </c:pt>
                  <c:pt idx="173">
                    <c:v>1.0320422946783971</c:v>
                  </c:pt>
                  <c:pt idx="174">
                    <c:v>0.92374753023480594</c:v>
                  </c:pt>
                  <c:pt idx="175">
                    <c:v>0.78003052463906108</c:v>
                  </c:pt>
                  <c:pt idx="176">
                    <c:v>0.86652842555317755</c:v>
                  </c:pt>
                  <c:pt idx="177">
                    <c:v>0.75161042178535864</c:v>
                  </c:pt>
                  <c:pt idx="178">
                    <c:v>0.84241327221983031</c:v>
                  </c:pt>
                  <c:pt idx="179">
                    <c:v>0.82674722864334105</c:v>
                  </c:pt>
                  <c:pt idx="180">
                    <c:v>0.76562126496305927</c:v>
                  </c:pt>
                  <c:pt idx="181">
                    <c:v>0.82054656979403695</c:v>
                  </c:pt>
                  <c:pt idx="182">
                    <c:v>0.66357753596023827</c:v>
                  </c:pt>
                  <c:pt idx="183">
                    <c:v>0.81545065065600852</c:v>
                  </c:pt>
                  <c:pt idx="184">
                    <c:v>0.77196316895119665</c:v>
                  </c:pt>
                  <c:pt idx="185">
                    <c:v>0.87664442005705501</c:v>
                  </c:pt>
                  <c:pt idx="186">
                    <c:v>1.0676732568458556</c:v>
                  </c:pt>
                  <c:pt idx="187">
                    <c:v>0.98652485509281929</c:v>
                  </c:pt>
                  <c:pt idx="188">
                    <c:v>0.78712217014407859</c:v>
                  </c:pt>
                  <c:pt idx="189">
                    <c:v>0.85753367541070202</c:v>
                  </c:pt>
                  <c:pt idx="190">
                    <c:v>0.66903485374380034</c:v>
                  </c:pt>
                  <c:pt idx="191">
                    <c:v>0.89232252422959502</c:v>
                  </c:pt>
                  <c:pt idx="192">
                    <c:v>0.98600609975934028</c:v>
                  </c:pt>
                  <c:pt idx="193">
                    <c:v>1.0118476585265472</c:v>
                  </c:pt>
                  <c:pt idx="194">
                    <c:v>1.0234426635994354</c:v>
                  </c:pt>
                  <c:pt idx="195">
                    <c:v>1.1643580284145121</c:v>
                  </c:pt>
                  <c:pt idx="196">
                    <c:v>1.1471090962114765</c:v>
                  </c:pt>
                  <c:pt idx="197">
                    <c:v>1.0243800480921565</c:v>
                  </c:pt>
                  <c:pt idx="198">
                    <c:v>1.0041467969711517</c:v>
                  </c:pt>
                  <c:pt idx="199">
                    <c:v>1.031507546682831</c:v>
                  </c:pt>
                  <c:pt idx="200">
                    <c:v>1.0695771828953964</c:v>
                  </c:pt>
                  <c:pt idx="201">
                    <c:v>1.0849369464525473</c:v>
                  </c:pt>
                  <c:pt idx="202">
                    <c:v>0.97423163254809308</c:v>
                  </c:pt>
                  <c:pt idx="203">
                    <c:v>1.1331590015891477</c:v>
                  </c:pt>
                  <c:pt idx="204">
                    <c:v>0.9958265439701377</c:v>
                  </c:pt>
                  <c:pt idx="205">
                    <c:v>1.0533210053549538</c:v>
                  </c:pt>
                  <c:pt idx="206">
                    <c:v>0.8234850066251137</c:v>
                  </c:pt>
                  <c:pt idx="207">
                    <c:v>0.98244202338451803</c:v>
                  </c:pt>
                  <c:pt idx="208">
                    <c:v>0.87465035477026287</c:v>
                  </c:pt>
                  <c:pt idx="209">
                    <c:v>0.810323441767409</c:v>
                  </c:pt>
                  <c:pt idx="210">
                    <c:v>0.9339517808833343</c:v>
                  </c:pt>
                  <c:pt idx="211">
                    <c:v>0.80684407536056391</c:v>
                  </c:pt>
                  <c:pt idx="212">
                    <c:v>0.96462409817322814</c:v>
                  </c:pt>
                  <c:pt idx="213">
                    <c:v>0.98416208648512049</c:v>
                  </c:pt>
                  <c:pt idx="214">
                    <c:v>0.95784374615024859</c:v>
                  </c:pt>
                  <c:pt idx="215">
                    <c:v>0.80669189755182147</c:v>
                  </c:pt>
                  <c:pt idx="216">
                    <c:v>1.0224697349377334</c:v>
                  </c:pt>
                  <c:pt idx="217">
                    <c:v>0.73454631682805127</c:v>
                  </c:pt>
                  <c:pt idx="218">
                    <c:v>0.70531334996681583</c:v>
                  </c:pt>
                  <c:pt idx="219">
                    <c:v>0.79631195049427661</c:v>
                  </c:pt>
                  <c:pt idx="220">
                    <c:v>0.86211277170104039</c:v>
                  </c:pt>
                  <c:pt idx="221">
                    <c:v>0.87165881418836721</c:v>
                  </c:pt>
                  <c:pt idx="222">
                    <c:v>0.6941073846417013</c:v>
                  </c:pt>
                  <c:pt idx="223">
                    <c:v>0.73321803559873855</c:v>
                  </c:pt>
                  <c:pt idx="224">
                    <c:v>0.59581130963217588</c:v>
                  </c:pt>
                  <c:pt idx="225">
                    <c:v>0.72168262287280294</c:v>
                  </c:pt>
                  <c:pt idx="226">
                    <c:v>0.63894652351971271</c:v>
                  </c:pt>
                  <c:pt idx="227">
                    <c:v>0.64225917128504073</c:v>
                  </c:pt>
                  <c:pt idx="228">
                    <c:v>0.66902491397853714</c:v>
                  </c:pt>
                  <c:pt idx="229">
                    <c:v>0.62836558278203158</c:v>
                  </c:pt>
                  <c:pt idx="230">
                    <c:v>0.78564834704908504</c:v>
                  </c:pt>
                  <c:pt idx="231">
                    <c:v>0.77640185685850549</c:v>
                  </c:pt>
                  <c:pt idx="232">
                    <c:v>0.79851849628805804</c:v>
                  </c:pt>
                  <c:pt idx="233">
                    <c:v>0.62975664646164997</c:v>
                  </c:pt>
                  <c:pt idx="234">
                    <c:v>0.63088018085425679</c:v>
                  </c:pt>
                  <c:pt idx="235">
                    <c:v>0.62551219497353483</c:v>
                  </c:pt>
                  <c:pt idx="236">
                    <c:v>0.63452513865456317</c:v>
                  </c:pt>
                  <c:pt idx="237">
                    <c:v>0.79871474030630962</c:v>
                  </c:pt>
                  <c:pt idx="238">
                    <c:v>0.87806474903835419</c:v>
                  </c:pt>
                  <c:pt idx="239">
                    <c:v>0.91281449907191203</c:v>
                  </c:pt>
                  <c:pt idx="240">
                    <c:v>0.81656808639323353</c:v>
                  </c:pt>
                  <c:pt idx="241">
                    <c:v>0.75528777769811117</c:v>
                  </c:pt>
                  <c:pt idx="242">
                    <c:v>0.77476063166798603</c:v>
                  </c:pt>
                  <c:pt idx="243">
                    <c:v>0.84837309475120215</c:v>
                  </c:pt>
                  <c:pt idx="244">
                    <c:v>0.77455805101615116</c:v>
                  </c:pt>
                  <c:pt idx="245">
                    <c:v>0.58212290648760279</c:v>
                  </c:pt>
                  <c:pt idx="246">
                    <c:v>0.81668272116254437</c:v>
                  </c:pt>
                  <c:pt idx="247">
                    <c:v>0.71161567375947554</c:v>
                  </c:pt>
                  <c:pt idx="248">
                    <c:v>0.91807317323519699</c:v>
                  </c:pt>
                  <c:pt idx="249">
                    <c:v>0.85226227977973601</c:v>
                  </c:pt>
                  <c:pt idx="250">
                    <c:v>0.97959253700418403</c:v>
                  </c:pt>
                  <c:pt idx="251">
                    <c:v>0.9614760391488304</c:v>
                  </c:pt>
                  <c:pt idx="252">
                    <c:v>0.90839306612047521</c:v>
                  </c:pt>
                  <c:pt idx="253">
                    <c:v>1.0264581485906188</c:v>
                  </c:pt>
                  <c:pt idx="254">
                    <c:v>1.0375237340476227</c:v>
                  </c:pt>
                  <c:pt idx="255">
                    <c:v>1.0691801406216581</c:v>
                  </c:pt>
                  <c:pt idx="256">
                    <c:v>1.1451602579696356</c:v>
                  </c:pt>
                  <c:pt idx="257">
                    <c:v>1.0160765478693292</c:v>
                  </c:pt>
                  <c:pt idx="258">
                    <c:v>0.75957815150994346</c:v>
                  </c:pt>
                  <c:pt idx="259">
                    <c:v>0.85328037990810124</c:v>
                  </c:pt>
                  <c:pt idx="260">
                    <c:v>0.84204883638274686</c:v>
                  </c:pt>
                  <c:pt idx="261">
                    <c:v>0.80042919228916454</c:v>
                  </c:pt>
                  <c:pt idx="262">
                    <c:v>0.91237325001804226</c:v>
                  </c:pt>
                  <c:pt idx="263">
                    <c:v>0.92025879514976983</c:v>
                  </c:pt>
                  <c:pt idx="264">
                    <c:v>0.80366037644984423</c:v>
                  </c:pt>
                  <c:pt idx="265">
                    <c:v>0.84614434539933125</c:v>
                  </c:pt>
                  <c:pt idx="266">
                    <c:v>0.88816141262015291</c:v>
                  </c:pt>
                  <c:pt idx="267">
                    <c:v>0.81704921928615293</c:v>
                  </c:pt>
                  <c:pt idx="268">
                    <c:v>0.80043899840678379</c:v>
                  </c:pt>
                  <c:pt idx="269">
                    <c:v>0.96389679323310073</c:v>
                  </c:pt>
                  <c:pt idx="270">
                    <c:v>0.77345272360795569</c:v>
                  </c:pt>
                  <c:pt idx="271">
                    <c:v>0.58640614293312066</c:v>
                  </c:pt>
                  <c:pt idx="272">
                    <c:v>0.81686964943028373</c:v>
                  </c:pt>
                  <c:pt idx="273">
                    <c:v>0.80000733021815462</c:v>
                  </c:pt>
                  <c:pt idx="274">
                    <c:v>0.86836647369944042</c:v>
                  </c:pt>
                  <c:pt idx="275">
                    <c:v>0.89989934929264348</c:v>
                  </c:pt>
                  <c:pt idx="276">
                    <c:v>0.83129606553288415</c:v>
                  </c:pt>
                  <c:pt idx="277">
                    <c:v>0.90025201795220844</c:v>
                  </c:pt>
                  <c:pt idx="278">
                    <c:v>0.90604123424740823</c:v>
                  </c:pt>
                  <c:pt idx="279">
                    <c:v>1.0587953025232044</c:v>
                  </c:pt>
                  <c:pt idx="280">
                    <c:v>1.066625216086188</c:v>
                  </c:pt>
                  <c:pt idx="281">
                    <c:v>1.0563065973360939</c:v>
                  </c:pt>
                  <c:pt idx="282">
                    <c:v>0.99053806150070012</c:v>
                  </c:pt>
                  <c:pt idx="283">
                    <c:v>0.82332389601311318</c:v>
                  </c:pt>
                  <c:pt idx="284">
                    <c:v>0.73900806177772671</c:v>
                  </c:pt>
                  <c:pt idx="285">
                    <c:v>0.74502675856544764</c:v>
                  </c:pt>
                  <c:pt idx="286">
                    <c:v>0.68574400929324009</c:v>
                  </c:pt>
                  <c:pt idx="287">
                    <c:v>0.68900454779894371</c:v>
                  </c:pt>
                  <c:pt idx="288">
                    <c:v>0.43266887749236749</c:v>
                  </c:pt>
                  <c:pt idx="289">
                    <c:v>0.54980133645199014</c:v>
                  </c:pt>
                  <c:pt idx="290">
                    <c:v>0.79250295256436343</c:v>
                  </c:pt>
                  <c:pt idx="291">
                    <c:v>0.78042657463901244</c:v>
                  </c:pt>
                  <c:pt idx="292">
                    <c:v>0.63734174541963451</c:v>
                  </c:pt>
                  <c:pt idx="293">
                    <c:v>0.8457821588340696</c:v>
                  </c:pt>
                  <c:pt idx="294">
                    <c:v>0.71848947747508707</c:v>
                  </c:pt>
                  <c:pt idx="295">
                    <c:v>0.55489654734695704</c:v>
                  </c:pt>
                  <c:pt idx="296">
                    <c:v>0.8195362579530866</c:v>
                  </c:pt>
                  <c:pt idx="297">
                    <c:v>0.90698781651787863</c:v>
                  </c:pt>
                  <c:pt idx="298">
                    <c:v>0.81342948162984352</c:v>
                  </c:pt>
                  <c:pt idx="299">
                    <c:v>0.89637391145738665</c:v>
                  </c:pt>
                  <c:pt idx="300">
                    <c:v>0.72475023921515247</c:v>
                  </c:pt>
                  <c:pt idx="301">
                    <c:v>0.625635536430311</c:v>
                  </c:pt>
                  <c:pt idx="302">
                    <c:v>0.72639200299851847</c:v>
                  </c:pt>
                  <c:pt idx="303">
                    <c:v>0.96270985190675773</c:v>
                  </c:pt>
                  <c:pt idx="304">
                    <c:v>1.2517242082438882</c:v>
                  </c:pt>
                  <c:pt idx="305">
                    <c:v>0.97477282419437439</c:v>
                  </c:pt>
                  <c:pt idx="306">
                    <c:v>0.83615254774457737</c:v>
                  </c:pt>
                  <c:pt idx="307">
                    <c:v>1.0779389661162255</c:v>
                  </c:pt>
                  <c:pt idx="308">
                    <c:v>0.91494963707508969</c:v>
                  </c:pt>
                  <c:pt idx="309">
                    <c:v>0.8724505823896973</c:v>
                  </c:pt>
                  <c:pt idx="310">
                    <c:v>0.94877749649406151</c:v>
                  </c:pt>
                  <c:pt idx="311">
                    <c:v>0.927982874340602</c:v>
                  </c:pt>
                  <c:pt idx="312">
                    <c:v>0.9465882287179973</c:v>
                  </c:pt>
                  <c:pt idx="313">
                    <c:v>0.95401837718612137</c:v>
                  </c:pt>
                  <c:pt idx="314">
                    <c:v>0.85905846949369125</c:v>
                  </c:pt>
                  <c:pt idx="315">
                    <c:v>0.81533706882986801</c:v>
                  </c:pt>
                  <c:pt idx="316">
                    <c:v>0.75683427935984848</c:v>
                  </c:pt>
                  <c:pt idx="317">
                    <c:v>0.96448732009549942</c:v>
                  </c:pt>
                  <c:pt idx="318">
                    <c:v>0.79896722800943443</c:v>
                  </c:pt>
                  <c:pt idx="319">
                    <c:v>0.99270133526421456</c:v>
                  </c:pt>
                  <c:pt idx="320">
                    <c:v>1.0651369269963662</c:v>
                  </c:pt>
                  <c:pt idx="321">
                    <c:v>0.94385079862732679</c:v>
                  </c:pt>
                  <c:pt idx="322">
                    <c:v>0.90907189605149386</c:v>
                  </c:pt>
                  <c:pt idx="323">
                    <c:v>0.98786488777053938</c:v>
                  </c:pt>
                  <c:pt idx="324">
                    <c:v>1.0084791142802101</c:v>
                  </c:pt>
                  <c:pt idx="325">
                    <c:v>1.1229838433158725</c:v>
                  </c:pt>
                  <c:pt idx="326">
                    <c:v>1.1439992905754457</c:v>
                  </c:pt>
                  <c:pt idx="327">
                    <c:v>1.2401983156088947</c:v>
                  </c:pt>
                  <c:pt idx="328">
                    <c:v>1.0442727500224238</c:v>
                  </c:pt>
                  <c:pt idx="329">
                    <c:v>1.1739780392043497</c:v>
                  </c:pt>
                  <c:pt idx="330">
                    <c:v>0.99105168897856766</c:v>
                  </c:pt>
                  <c:pt idx="331">
                    <c:v>0.89627309182316861</c:v>
                  </c:pt>
                  <c:pt idx="332">
                    <c:v>1.0226608267977546</c:v>
                  </c:pt>
                  <c:pt idx="333">
                    <c:v>0.88950941499721481</c:v>
                  </c:pt>
                  <c:pt idx="334">
                    <c:v>0.79417076377762796</c:v>
                  </c:pt>
                  <c:pt idx="335">
                    <c:v>0.74063791018880365</c:v>
                  </c:pt>
                  <c:pt idx="336">
                    <c:v>0.67460880521191224</c:v>
                  </c:pt>
                  <c:pt idx="337">
                    <c:v>0.7969622410474072</c:v>
                  </c:pt>
                  <c:pt idx="338">
                    <c:v>0.83298336152699193</c:v>
                  </c:pt>
                  <c:pt idx="339">
                    <c:v>0.72926905386783969</c:v>
                  </c:pt>
                  <c:pt idx="340">
                    <c:v>0.68315073873715493</c:v>
                  </c:pt>
                  <c:pt idx="341">
                    <c:v>0.57485427843330983</c:v>
                  </c:pt>
                  <c:pt idx="342">
                    <c:v>0.61421021218103444</c:v>
                  </c:pt>
                  <c:pt idx="343">
                    <c:v>0.68811508391097642</c:v>
                  </c:pt>
                  <c:pt idx="344">
                    <c:v>0.84391432985229509</c:v>
                  </c:pt>
                  <c:pt idx="345">
                    <c:v>0.89750851177345825</c:v>
                  </c:pt>
                  <c:pt idx="346">
                    <c:v>0.95527855230486991</c:v>
                  </c:pt>
                  <c:pt idx="347">
                    <c:v>0.98338790686710853</c:v>
                  </c:pt>
                  <c:pt idx="348">
                    <c:v>0.76737539903833452</c:v>
                  </c:pt>
                  <c:pt idx="349">
                    <c:v>0.82601900863494826</c:v>
                  </c:pt>
                  <c:pt idx="350">
                    <c:v>0.83613729320058716</c:v>
                  </c:pt>
                  <c:pt idx="351">
                    <c:v>0.98514032688511266</c:v>
                  </c:pt>
                  <c:pt idx="352">
                    <c:v>0.82886283010522754</c:v>
                  </c:pt>
                  <c:pt idx="353">
                    <c:v>0.69763350937492796</c:v>
                  </c:pt>
                  <c:pt idx="354">
                    <c:v>0.95273233661258427</c:v>
                  </c:pt>
                  <c:pt idx="355">
                    <c:v>0.80486013865560413</c:v>
                  </c:pt>
                  <c:pt idx="356">
                    <c:v>0.9202427213441402</c:v>
                  </c:pt>
                  <c:pt idx="357">
                    <c:v>0.86833560188079884</c:v>
                  </c:pt>
                  <c:pt idx="358">
                    <c:v>0.8798340190259486</c:v>
                  </c:pt>
                  <c:pt idx="359">
                    <c:v>1.0307857155656273</c:v>
                  </c:pt>
                  <c:pt idx="360">
                    <c:v>0.99702192033134884</c:v>
                  </c:pt>
                  <c:pt idx="361">
                    <c:v>1.184471206939808</c:v>
                  </c:pt>
                  <c:pt idx="362">
                    <c:v>1.0186893738668772</c:v>
                  </c:pt>
                  <c:pt idx="363">
                    <c:v>0.94478419946599712</c:v>
                  </c:pt>
                  <c:pt idx="364">
                    <c:v>0.89628567177507235</c:v>
                  </c:pt>
                  <c:pt idx="365">
                    <c:v>0.8507128477411583</c:v>
                  </c:pt>
                  <c:pt idx="366">
                    <c:v>0.94010492776180132</c:v>
                  </c:pt>
                  <c:pt idx="367">
                    <c:v>0.95622660651387881</c:v>
                  </c:pt>
                  <c:pt idx="368">
                    <c:v>1.0140256188862153</c:v>
                  </c:pt>
                  <c:pt idx="369">
                    <c:v>0.89577764806139892</c:v>
                  </c:pt>
                  <c:pt idx="370">
                    <c:v>0.77435329591060953</c:v>
                  </c:pt>
                  <c:pt idx="371">
                    <c:v>0.95687897349556561</c:v>
                  </c:pt>
                  <c:pt idx="372">
                    <c:v>0.99950846070971544</c:v>
                  </c:pt>
                  <c:pt idx="373">
                    <c:v>0.9348839911388086</c:v>
                  </c:pt>
                  <c:pt idx="374">
                    <c:v>0.7459491093947509</c:v>
                  </c:pt>
                  <c:pt idx="375">
                    <c:v>0.79808782962019842</c:v>
                  </c:pt>
                  <c:pt idx="376">
                    <c:v>1.0332300821429858</c:v>
                  </c:pt>
                  <c:pt idx="377">
                    <c:v>0.99569466628058034</c:v>
                  </c:pt>
                  <c:pt idx="378">
                    <c:v>0.96857530655581869</c:v>
                  </c:pt>
                  <c:pt idx="379">
                    <c:v>0.76102233066959191</c:v>
                  </c:pt>
                  <c:pt idx="380">
                    <c:v>0.95470541628694339</c:v>
                  </c:pt>
                  <c:pt idx="381">
                    <c:v>0.89234282611105809</c:v>
                  </c:pt>
                  <c:pt idx="382">
                    <c:v>0.83341516714481623</c:v>
                  </c:pt>
                  <c:pt idx="383">
                    <c:v>0.85085782017415668</c:v>
                  </c:pt>
                  <c:pt idx="384">
                    <c:v>0.64118023496190879</c:v>
                  </c:pt>
                  <c:pt idx="385">
                    <c:v>0.50522484200456352</c:v>
                  </c:pt>
                  <c:pt idx="386">
                    <c:v>0.70462023120327699</c:v>
                  </c:pt>
                  <c:pt idx="387">
                    <c:v>0.75917314594497542</c:v>
                  </c:pt>
                  <c:pt idx="388">
                    <c:v>0.76511058613042393</c:v>
                  </c:pt>
                  <c:pt idx="389">
                    <c:v>0.74009920995823819</c:v>
                  </c:pt>
                </c:numCache>
              </c:numRef>
            </c:plus>
            <c:minus>
              <c:numRef>
                <c:f>[1]pooled!$V$4:$V$393</c:f>
                <c:numCache>
                  <c:formatCode>General</c:formatCode>
                  <c:ptCount val="390"/>
                  <c:pt idx="0">
                    <c:v>1.2791939705801794</c:v>
                  </c:pt>
                  <c:pt idx="1">
                    <c:v>1.1425735920947391</c:v>
                  </c:pt>
                  <c:pt idx="2">
                    <c:v>0.88869032310050156</c:v>
                  </c:pt>
                  <c:pt idx="3">
                    <c:v>0.98601442017494445</c:v>
                  </c:pt>
                  <c:pt idx="4">
                    <c:v>0.66714039151338866</c:v>
                  </c:pt>
                  <c:pt idx="5">
                    <c:v>0.67314906256288576</c:v>
                  </c:pt>
                  <c:pt idx="6">
                    <c:v>0.78498773335330063</c:v>
                  </c:pt>
                  <c:pt idx="7">
                    <c:v>0.75355939613529377</c:v>
                  </c:pt>
                  <c:pt idx="8">
                    <c:v>0.82203575425985365</c:v>
                  </c:pt>
                  <c:pt idx="9">
                    <c:v>0.52534142262148875</c:v>
                  </c:pt>
                  <c:pt idx="10">
                    <c:v>0.62571064404359167</c:v>
                  </c:pt>
                  <c:pt idx="11">
                    <c:v>0.71227694231282268</c:v>
                  </c:pt>
                  <c:pt idx="12">
                    <c:v>0.73408270841691659</c:v>
                  </c:pt>
                  <c:pt idx="13">
                    <c:v>0.99291303962701682</c:v>
                  </c:pt>
                  <c:pt idx="14">
                    <c:v>0.85146836211664956</c:v>
                  </c:pt>
                  <c:pt idx="15">
                    <c:v>1.0445547804990334</c:v>
                  </c:pt>
                  <c:pt idx="16">
                    <c:v>1.2995972266595133</c:v>
                  </c:pt>
                  <c:pt idx="17">
                    <c:v>1.3501317482008934</c:v>
                  </c:pt>
                  <c:pt idx="18">
                    <c:v>1.0761237906031167</c:v>
                  </c:pt>
                  <c:pt idx="19">
                    <c:v>0.77528902930348054</c:v>
                  </c:pt>
                  <c:pt idx="20">
                    <c:v>0.70396919574694894</c:v>
                  </c:pt>
                  <c:pt idx="21">
                    <c:v>0.9017337672618243</c:v>
                  </c:pt>
                  <c:pt idx="22">
                    <c:v>0.75910099101792539</c:v>
                  </c:pt>
                  <c:pt idx="23">
                    <c:v>0.82531861418359553</c:v>
                  </c:pt>
                  <c:pt idx="24">
                    <c:v>0.67933667790311703</c:v>
                  </c:pt>
                  <c:pt idx="25">
                    <c:v>0.61400878046953766</c:v>
                  </c:pt>
                  <c:pt idx="26">
                    <c:v>0.66734725967819819</c:v>
                  </c:pt>
                  <c:pt idx="27">
                    <c:v>0.64056479097206209</c:v>
                  </c:pt>
                  <c:pt idx="28">
                    <c:v>0.74142072021807337</c:v>
                  </c:pt>
                  <c:pt idx="29">
                    <c:v>0.69833721508919577</c:v>
                  </c:pt>
                  <c:pt idx="30">
                    <c:v>0.62906774040654856</c:v>
                  </c:pt>
                  <c:pt idx="31">
                    <c:v>0.83829922381885935</c:v>
                  </c:pt>
                  <c:pt idx="32">
                    <c:v>0.67615525316496361</c:v>
                  </c:pt>
                  <c:pt idx="33">
                    <c:v>0.77747375932528717</c:v>
                  </c:pt>
                  <c:pt idx="34">
                    <c:v>0.92117577050770016</c:v>
                  </c:pt>
                  <c:pt idx="35">
                    <c:v>0.95029331739779499</c:v>
                  </c:pt>
                  <c:pt idx="36">
                    <c:v>0.94331765825128544</c:v>
                  </c:pt>
                  <c:pt idx="37">
                    <c:v>0.82761136537384472</c:v>
                  </c:pt>
                  <c:pt idx="38">
                    <c:v>1.0222889546931562</c:v>
                  </c:pt>
                  <c:pt idx="39">
                    <c:v>0.85137454951055103</c:v>
                  </c:pt>
                  <c:pt idx="40">
                    <c:v>0.82654747819597474</c:v>
                  </c:pt>
                  <c:pt idx="41">
                    <c:v>0.78335039215387181</c:v>
                  </c:pt>
                  <c:pt idx="42">
                    <c:v>0.78276338005833557</c:v>
                  </c:pt>
                  <c:pt idx="43">
                    <c:v>0.67801505158105013</c:v>
                  </c:pt>
                  <c:pt idx="44">
                    <c:v>0.79123151253794066</c:v>
                  </c:pt>
                  <c:pt idx="45">
                    <c:v>0.74624022124026357</c:v>
                  </c:pt>
                  <c:pt idx="46">
                    <c:v>0.81039942896289463</c:v>
                  </c:pt>
                  <c:pt idx="47">
                    <c:v>0.90313865005937033</c:v>
                  </c:pt>
                  <c:pt idx="48">
                    <c:v>0.84806683577901587</c:v>
                  </c:pt>
                  <c:pt idx="49">
                    <c:v>1.0258399754726759</c:v>
                  </c:pt>
                  <c:pt idx="50">
                    <c:v>0.67181962610431423</c:v>
                  </c:pt>
                  <c:pt idx="51">
                    <c:v>0.5879767939047057</c:v>
                  </c:pt>
                  <c:pt idx="52">
                    <c:v>0.76118235570483683</c:v>
                  </c:pt>
                  <c:pt idx="53">
                    <c:v>0.72659049625110417</c:v>
                  </c:pt>
                  <c:pt idx="54">
                    <c:v>0.77152437011857677</c:v>
                  </c:pt>
                  <c:pt idx="55">
                    <c:v>0.69427532170114881</c:v>
                  </c:pt>
                  <c:pt idx="56">
                    <c:v>0.53231225229125989</c:v>
                  </c:pt>
                  <c:pt idx="57">
                    <c:v>0.76212170579536775</c:v>
                  </c:pt>
                  <c:pt idx="58">
                    <c:v>0.61227971703105122</c:v>
                  </c:pt>
                  <c:pt idx="59">
                    <c:v>0.66311384060812617</c:v>
                  </c:pt>
                  <c:pt idx="60">
                    <c:v>0.8084830688673722</c:v>
                  </c:pt>
                  <c:pt idx="61">
                    <c:v>0.67020015706055791</c:v>
                  </c:pt>
                  <c:pt idx="62">
                    <c:v>0.71874960245926833</c:v>
                  </c:pt>
                  <c:pt idx="63">
                    <c:v>0.52236274971676899</c:v>
                  </c:pt>
                  <c:pt idx="64">
                    <c:v>0.72536355570722699</c:v>
                  </c:pt>
                  <c:pt idx="65">
                    <c:v>0.67184829721425998</c:v>
                  </c:pt>
                  <c:pt idx="66">
                    <c:v>0.72919983713296666</c:v>
                  </c:pt>
                  <c:pt idx="67">
                    <c:v>0.8576062788152774</c:v>
                  </c:pt>
                  <c:pt idx="68">
                    <c:v>0.86217138838413754</c:v>
                  </c:pt>
                  <c:pt idx="69">
                    <c:v>0.82228249665906583</c:v>
                  </c:pt>
                  <c:pt idx="70">
                    <c:v>0.8844615003062557</c:v>
                  </c:pt>
                  <c:pt idx="71">
                    <c:v>0.88502365765831359</c:v>
                  </c:pt>
                  <c:pt idx="72">
                    <c:v>0.65775127276059531</c:v>
                  </c:pt>
                  <c:pt idx="73">
                    <c:v>0.71975328773269065</c:v>
                  </c:pt>
                  <c:pt idx="74">
                    <c:v>0.97086490239672796</c:v>
                  </c:pt>
                  <c:pt idx="75">
                    <c:v>0.89627009333237406</c:v>
                  </c:pt>
                  <c:pt idx="76">
                    <c:v>0.90636049482785763</c:v>
                  </c:pt>
                  <c:pt idx="77">
                    <c:v>0.87041092960886846</c:v>
                  </c:pt>
                  <c:pt idx="78">
                    <c:v>0.66311631417877825</c:v>
                  </c:pt>
                  <c:pt idx="79">
                    <c:v>0.7377896153607052</c:v>
                  </c:pt>
                  <c:pt idx="80">
                    <c:v>0.60300539678703802</c:v>
                  </c:pt>
                  <c:pt idx="81">
                    <c:v>0.72355523662989951</c:v>
                  </c:pt>
                  <c:pt idx="82">
                    <c:v>0.90587537658207729</c:v>
                  </c:pt>
                  <c:pt idx="83">
                    <c:v>0.93448527011903582</c:v>
                  </c:pt>
                  <c:pt idx="84">
                    <c:v>0.77952879209303116</c:v>
                  </c:pt>
                  <c:pt idx="85">
                    <c:v>0.79396156893657666</c:v>
                  </c:pt>
                  <c:pt idx="86">
                    <c:v>0.87181131266977108</c:v>
                  </c:pt>
                  <c:pt idx="87">
                    <c:v>0.83216562330758459</c:v>
                  </c:pt>
                  <c:pt idx="88">
                    <c:v>0.99902596349260253</c:v>
                  </c:pt>
                  <c:pt idx="89">
                    <c:v>0.96935570426060547</c:v>
                  </c:pt>
                  <c:pt idx="90">
                    <c:v>0.98367402485361954</c:v>
                  </c:pt>
                  <c:pt idx="91">
                    <c:v>1.0257875438264235</c:v>
                  </c:pt>
                  <c:pt idx="92">
                    <c:v>0.8896748780943069</c:v>
                  </c:pt>
                  <c:pt idx="93">
                    <c:v>0.90173475023020278</c:v>
                  </c:pt>
                  <c:pt idx="94">
                    <c:v>0.87684712404123744</c:v>
                  </c:pt>
                  <c:pt idx="95">
                    <c:v>0.81614868375186611</c:v>
                  </c:pt>
                  <c:pt idx="96">
                    <c:v>0.81603347566308715</c:v>
                  </c:pt>
                  <c:pt idx="97">
                    <c:v>0.9111218328587396</c:v>
                  </c:pt>
                  <c:pt idx="98">
                    <c:v>0.81768668485915552</c:v>
                  </c:pt>
                  <c:pt idx="99">
                    <c:v>0.92715811515892244</c:v>
                  </c:pt>
                  <c:pt idx="100">
                    <c:v>0.977145319039191</c:v>
                  </c:pt>
                  <c:pt idx="101">
                    <c:v>0.88858968415851514</c:v>
                  </c:pt>
                  <c:pt idx="102">
                    <c:v>1.0354553007364591</c:v>
                  </c:pt>
                  <c:pt idx="103">
                    <c:v>1.0727056390027196</c:v>
                  </c:pt>
                  <c:pt idx="104">
                    <c:v>0.95387590888199802</c:v>
                  </c:pt>
                  <c:pt idx="105">
                    <c:v>1.0898244850668664</c:v>
                  </c:pt>
                  <c:pt idx="106">
                    <c:v>1.2897382810814257</c:v>
                  </c:pt>
                  <c:pt idx="107">
                    <c:v>1.2947993750325149</c:v>
                  </c:pt>
                  <c:pt idx="108">
                    <c:v>1.1445760424142597</c:v>
                  </c:pt>
                  <c:pt idx="109">
                    <c:v>1.2396170711553425</c:v>
                  </c:pt>
                  <c:pt idx="110">
                    <c:v>1.2341739728365986</c:v>
                  </c:pt>
                  <c:pt idx="111">
                    <c:v>1.1019998207431492</c:v>
                  </c:pt>
                  <c:pt idx="112">
                    <c:v>1.1643953327708489</c:v>
                  </c:pt>
                  <c:pt idx="113">
                    <c:v>1.0003899985212832</c:v>
                  </c:pt>
                  <c:pt idx="114">
                    <c:v>0.9593515922620639</c:v>
                  </c:pt>
                  <c:pt idx="115">
                    <c:v>0.92757559924958888</c:v>
                  </c:pt>
                  <c:pt idx="116">
                    <c:v>1.0029823056411793</c:v>
                  </c:pt>
                  <c:pt idx="117">
                    <c:v>0.86025951787803467</c:v>
                  </c:pt>
                  <c:pt idx="118">
                    <c:v>0.85446649511936146</c:v>
                  </c:pt>
                  <c:pt idx="119">
                    <c:v>1.0536216495277311</c:v>
                  </c:pt>
                  <c:pt idx="120">
                    <c:v>0.99648007794050986</c:v>
                  </c:pt>
                  <c:pt idx="121">
                    <c:v>0.86033323977374998</c:v>
                  </c:pt>
                  <c:pt idx="122">
                    <c:v>1.0832852147588594</c:v>
                  </c:pt>
                  <c:pt idx="123">
                    <c:v>1.0002861723733956</c:v>
                  </c:pt>
                  <c:pt idx="124">
                    <c:v>0.9021032659705589</c:v>
                  </c:pt>
                  <c:pt idx="125">
                    <c:v>1.0091104973983753</c:v>
                  </c:pt>
                  <c:pt idx="126">
                    <c:v>0.96985931819824112</c:v>
                  </c:pt>
                  <c:pt idx="127">
                    <c:v>0.79415785015297369</c:v>
                  </c:pt>
                  <c:pt idx="128">
                    <c:v>0.73318366268781898</c:v>
                  </c:pt>
                  <c:pt idx="129">
                    <c:v>0.65080068648961187</c:v>
                  </c:pt>
                  <c:pt idx="130">
                    <c:v>0.50189161896833667</c:v>
                  </c:pt>
                  <c:pt idx="131">
                    <c:v>0.67980298742883805</c:v>
                  </c:pt>
                  <c:pt idx="132">
                    <c:v>0.792527185637659</c:v>
                  </c:pt>
                  <c:pt idx="133">
                    <c:v>0.86550644304258673</c:v>
                  </c:pt>
                  <c:pt idx="134">
                    <c:v>1.0285004644247695</c:v>
                  </c:pt>
                  <c:pt idx="135">
                    <c:v>0.70929822225897887</c:v>
                  </c:pt>
                  <c:pt idx="136">
                    <c:v>0.72771321549690204</c:v>
                  </c:pt>
                  <c:pt idx="137">
                    <c:v>0.93389744327971824</c:v>
                  </c:pt>
                  <c:pt idx="138">
                    <c:v>0.60889800851434195</c:v>
                  </c:pt>
                  <c:pt idx="139">
                    <c:v>0.72954921244823079</c:v>
                  </c:pt>
                  <c:pt idx="140">
                    <c:v>0.65386227415305576</c:v>
                  </c:pt>
                  <c:pt idx="141">
                    <c:v>0.63440930505343462</c:v>
                  </c:pt>
                  <c:pt idx="142">
                    <c:v>0.8683866260619344</c:v>
                  </c:pt>
                  <c:pt idx="143">
                    <c:v>0.94667410830875232</c:v>
                  </c:pt>
                  <c:pt idx="144">
                    <c:v>1.0424482554165257</c:v>
                  </c:pt>
                  <c:pt idx="145">
                    <c:v>0.94627904794758844</c:v>
                  </c:pt>
                  <c:pt idx="146">
                    <c:v>0.85233470871589923</c:v>
                  </c:pt>
                  <c:pt idx="147">
                    <c:v>1.0221745241379858</c:v>
                  </c:pt>
                  <c:pt idx="148">
                    <c:v>1.0188728048403206</c:v>
                  </c:pt>
                  <c:pt idx="149">
                    <c:v>0.96136837397195529</c:v>
                  </c:pt>
                  <c:pt idx="150">
                    <c:v>0.73024640624818238</c:v>
                  </c:pt>
                  <c:pt idx="151">
                    <c:v>0.64000696596982143</c:v>
                  </c:pt>
                  <c:pt idx="152">
                    <c:v>0.73456714690222946</c:v>
                  </c:pt>
                  <c:pt idx="153">
                    <c:v>0.75762879526463978</c:v>
                  </c:pt>
                  <c:pt idx="154">
                    <c:v>0.7617822021649967</c:v>
                  </c:pt>
                  <c:pt idx="155">
                    <c:v>0.81670601058598435</c:v>
                  </c:pt>
                  <c:pt idx="156">
                    <c:v>0.71722473913905094</c:v>
                  </c:pt>
                  <c:pt idx="157">
                    <c:v>0.68194284563731111</c:v>
                  </c:pt>
                  <c:pt idx="158">
                    <c:v>0.65690798032517972</c:v>
                  </c:pt>
                  <c:pt idx="159">
                    <c:v>0.56907393278776464</c:v>
                  </c:pt>
                  <c:pt idx="160">
                    <c:v>0.73514114598504432</c:v>
                  </c:pt>
                  <c:pt idx="161">
                    <c:v>0.99430236644998027</c:v>
                  </c:pt>
                  <c:pt idx="162">
                    <c:v>1.0458438633056755</c:v>
                  </c:pt>
                  <c:pt idx="163">
                    <c:v>1.079278263713296</c:v>
                  </c:pt>
                  <c:pt idx="164">
                    <c:v>1.097209812062218</c:v>
                  </c:pt>
                  <c:pt idx="165">
                    <c:v>0.87966627439721268</c:v>
                  </c:pt>
                  <c:pt idx="166">
                    <c:v>1.0141763971639233</c:v>
                  </c:pt>
                  <c:pt idx="167">
                    <c:v>0.79564977118317592</c:v>
                  </c:pt>
                  <c:pt idx="168">
                    <c:v>0.81881092232282437</c:v>
                  </c:pt>
                  <c:pt idx="169">
                    <c:v>0.87599649199634277</c:v>
                  </c:pt>
                  <c:pt idx="170">
                    <c:v>0.8315223872239067</c:v>
                  </c:pt>
                  <c:pt idx="171">
                    <c:v>0.76307349724037465</c:v>
                  </c:pt>
                  <c:pt idx="172">
                    <c:v>0.73336276457383798</c:v>
                  </c:pt>
                  <c:pt idx="173">
                    <c:v>1.0320422946783971</c:v>
                  </c:pt>
                  <c:pt idx="174">
                    <c:v>0.92374753023480594</c:v>
                  </c:pt>
                  <c:pt idx="175">
                    <c:v>0.78003052463906108</c:v>
                  </c:pt>
                  <c:pt idx="176">
                    <c:v>0.86652842555317755</c:v>
                  </c:pt>
                  <c:pt idx="177">
                    <c:v>0.75161042178535864</c:v>
                  </c:pt>
                  <c:pt idx="178">
                    <c:v>0.84241327221983031</c:v>
                  </c:pt>
                  <c:pt idx="179">
                    <c:v>0.82674722864334105</c:v>
                  </c:pt>
                  <c:pt idx="180">
                    <c:v>0.76562126496305927</c:v>
                  </c:pt>
                  <c:pt idx="181">
                    <c:v>0.82054656979403695</c:v>
                  </c:pt>
                  <c:pt idx="182">
                    <c:v>0.66357753596023827</c:v>
                  </c:pt>
                  <c:pt idx="183">
                    <c:v>0.81545065065600852</c:v>
                  </c:pt>
                  <c:pt idx="184">
                    <c:v>0.77196316895119665</c:v>
                  </c:pt>
                  <c:pt idx="185">
                    <c:v>0.87664442005705501</c:v>
                  </c:pt>
                  <c:pt idx="186">
                    <c:v>1.0676732568458556</c:v>
                  </c:pt>
                  <c:pt idx="187">
                    <c:v>0.98652485509281929</c:v>
                  </c:pt>
                  <c:pt idx="188">
                    <c:v>0.78712217014407859</c:v>
                  </c:pt>
                  <c:pt idx="189">
                    <c:v>0.85753367541070202</c:v>
                  </c:pt>
                  <c:pt idx="190">
                    <c:v>0.66903485374380034</c:v>
                  </c:pt>
                  <c:pt idx="191">
                    <c:v>0.89232252422959502</c:v>
                  </c:pt>
                  <c:pt idx="192">
                    <c:v>0.98600609975934028</c:v>
                  </c:pt>
                  <c:pt idx="193">
                    <c:v>1.0118476585265472</c:v>
                  </c:pt>
                  <c:pt idx="194">
                    <c:v>1.0234426635994354</c:v>
                  </c:pt>
                  <c:pt idx="195">
                    <c:v>1.1643580284145121</c:v>
                  </c:pt>
                  <c:pt idx="196">
                    <c:v>1.1471090962114765</c:v>
                  </c:pt>
                  <c:pt idx="197">
                    <c:v>1.0243800480921565</c:v>
                  </c:pt>
                  <c:pt idx="198">
                    <c:v>1.0041467969711517</c:v>
                  </c:pt>
                  <c:pt idx="199">
                    <c:v>1.031507546682831</c:v>
                  </c:pt>
                  <c:pt idx="200">
                    <c:v>1.0695771828953964</c:v>
                  </c:pt>
                  <c:pt idx="201">
                    <c:v>1.0849369464525473</c:v>
                  </c:pt>
                  <c:pt idx="202">
                    <c:v>0.97423163254809308</c:v>
                  </c:pt>
                  <c:pt idx="203">
                    <c:v>1.1331590015891477</c:v>
                  </c:pt>
                  <c:pt idx="204">
                    <c:v>0.9958265439701377</c:v>
                  </c:pt>
                  <c:pt idx="205">
                    <c:v>1.0533210053549538</c:v>
                  </c:pt>
                  <c:pt idx="206">
                    <c:v>0.8234850066251137</c:v>
                  </c:pt>
                  <c:pt idx="207">
                    <c:v>0.98244202338451803</c:v>
                  </c:pt>
                  <c:pt idx="208">
                    <c:v>0.87465035477026287</c:v>
                  </c:pt>
                  <c:pt idx="209">
                    <c:v>0.810323441767409</c:v>
                  </c:pt>
                  <c:pt idx="210">
                    <c:v>0.9339517808833343</c:v>
                  </c:pt>
                  <c:pt idx="211">
                    <c:v>0.80684407536056391</c:v>
                  </c:pt>
                  <c:pt idx="212">
                    <c:v>0.96462409817322814</c:v>
                  </c:pt>
                  <c:pt idx="213">
                    <c:v>0.98416208648512049</c:v>
                  </c:pt>
                  <c:pt idx="214">
                    <c:v>0.95784374615024859</c:v>
                  </c:pt>
                  <c:pt idx="215">
                    <c:v>0.80669189755182147</c:v>
                  </c:pt>
                  <c:pt idx="216">
                    <c:v>1.0224697349377334</c:v>
                  </c:pt>
                  <c:pt idx="217">
                    <c:v>0.73454631682805127</c:v>
                  </c:pt>
                  <c:pt idx="218">
                    <c:v>0.70531334996681583</c:v>
                  </c:pt>
                  <c:pt idx="219">
                    <c:v>0.79631195049427661</c:v>
                  </c:pt>
                  <c:pt idx="220">
                    <c:v>0.86211277170104039</c:v>
                  </c:pt>
                  <c:pt idx="221">
                    <c:v>0.87165881418836721</c:v>
                  </c:pt>
                  <c:pt idx="222">
                    <c:v>0.6941073846417013</c:v>
                  </c:pt>
                  <c:pt idx="223">
                    <c:v>0.73321803559873855</c:v>
                  </c:pt>
                  <c:pt idx="224">
                    <c:v>0.59581130963217588</c:v>
                  </c:pt>
                  <c:pt idx="225">
                    <c:v>0.72168262287280294</c:v>
                  </c:pt>
                  <c:pt idx="226">
                    <c:v>0.63894652351971271</c:v>
                  </c:pt>
                  <c:pt idx="227">
                    <c:v>0.64225917128504073</c:v>
                  </c:pt>
                  <c:pt idx="228">
                    <c:v>0.66902491397853714</c:v>
                  </c:pt>
                  <c:pt idx="229">
                    <c:v>0.62836558278203158</c:v>
                  </c:pt>
                  <c:pt idx="230">
                    <c:v>0.78564834704908504</c:v>
                  </c:pt>
                  <c:pt idx="231">
                    <c:v>0.77640185685850549</c:v>
                  </c:pt>
                  <c:pt idx="232">
                    <c:v>0.79851849628805804</c:v>
                  </c:pt>
                  <c:pt idx="233">
                    <c:v>0.62975664646164997</c:v>
                  </c:pt>
                  <c:pt idx="234">
                    <c:v>0.63088018085425679</c:v>
                  </c:pt>
                  <c:pt idx="235">
                    <c:v>0.62551219497353483</c:v>
                  </c:pt>
                  <c:pt idx="236">
                    <c:v>0.63452513865456317</c:v>
                  </c:pt>
                  <c:pt idx="237">
                    <c:v>0.79871474030630962</c:v>
                  </c:pt>
                  <c:pt idx="238">
                    <c:v>0.87806474903835419</c:v>
                  </c:pt>
                  <c:pt idx="239">
                    <c:v>0.91281449907191203</c:v>
                  </c:pt>
                  <c:pt idx="240">
                    <c:v>0.81656808639323353</c:v>
                  </c:pt>
                  <c:pt idx="241">
                    <c:v>0.75528777769811117</c:v>
                  </c:pt>
                  <c:pt idx="242">
                    <c:v>0.77476063166798603</c:v>
                  </c:pt>
                  <c:pt idx="243">
                    <c:v>0.84837309475120215</c:v>
                  </c:pt>
                  <c:pt idx="244">
                    <c:v>0.77455805101615116</c:v>
                  </c:pt>
                  <c:pt idx="245">
                    <c:v>0.58212290648760279</c:v>
                  </c:pt>
                  <c:pt idx="246">
                    <c:v>0.81668272116254437</c:v>
                  </c:pt>
                  <c:pt idx="247">
                    <c:v>0.71161567375947554</c:v>
                  </c:pt>
                  <c:pt idx="248">
                    <c:v>0.91807317323519699</c:v>
                  </c:pt>
                  <c:pt idx="249">
                    <c:v>0.85226227977973601</c:v>
                  </c:pt>
                  <c:pt idx="250">
                    <c:v>0.97959253700418403</c:v>
                  </c:pt>
                  <c:pt idx="251">
                    <c:v>0.9614760391488304</c:v>
                  </c:pt>
                  <c:pt idx="252">
                    <c:v>0.90839306612047521</c:v>
                  </c:pt>
                  <c:pt idx="253">
                    <c:v>1.0264581485906188</c:v>
                  </c:pt>
                  <c:pt idx="254">
                    <c:v>1.0375237340476227</c:v>
                  </c:pt>
                  <c:pt idx="255">
                    <c:v>1.0691801406216581</c:v>
                  </c:pt>
                  <c:pt idx="256">
                    <c:v>1.1451602579696356</c:v>
                  </c:pt>
                  <c:pt idx="257">
                    <c:v>1.0160765478693292</c:v>
                  </c:pt>
                  <c:pt idx="258">
                    <c:v>0.75957815150994346</c:v>
                  </c:pt>
                  <c:pt idx="259">
                    <c:v>0.85328037990810124</c:v>
                  </c:pt>
                  <c:pt idx="260">
                    <c:v>0.84204883638274686</c:v>
                  </c:pt>
                  <c:pt idx="261">
                    <c:v>0.80042919228916454</c:v>
                  </c:pt>
                  <c:pt idx="262">
                    <c:v>0.91237325001804226</c:v>
                  </c:pt>
                  <c:pt idx="263">
                    <c:v>0.92025879514976983</c:v>
                  </c:pt>
                  <c:pt idx="264">
                    <c:v>0.80366037644984423</c:v>
                  </c:pt>
                  <c:pt idx="265">
                    <c:v>0.84614434539933125</c:v>
                  </c:pt>
                  <c:pt idx="266">
                    <c:v>0.88816141262015291</c:v>
                  </c:pt>
                  <c:pt idx="267">
                    <c:v>0.81704921928615293</c:v>
                  </c:pt>
                  <c:pt idx="268">
                    <c:v>0.80043899840678379</c:v>
                  </c:pt>
                  <c:pt idx="269">
                    <c:v>0.96389679323310073</c:v>
                  </c:pt>
                  <c:pt idx="270">
                    <c:v>0.77345272360795569</c:v>
                  </c:pt>
                  <c:pt idx="271">
                    <c:v>0.58640614293312066</c:v>
                  </c:pt>
                  <c:pt idx="272">
                    <c:v>0.81686964943028373</c:v>
                  </c:pt>
                  <c:pt idx="273">
                    <c:v>0.80000733021815462</c:v>
                  </c:pt>
                  <c:pt idx="274">
                    <c:v>0.86836647369944042</c:v>
                  </c:pt>
                  <c:pt idx="275">
                    <c:v>0.89989934929264348</c:v>
                  </c:pt>
                  <c:pt idx="276">
                    <c:v>0.83129606553288415</c:v>
                  </c:pt>
                  <c:pt idx="277">
                    <c:v>0.90025201795220844</c:v>
                  </c:pt>
                  <c:pt idx="278">
                    <c:v>0.90604123424740823</c:v>
                  </c:pt>
                  <c:pt idx="279">
                    <c:v>1.0587953025232044</c:v>
                  </c:pt>
                  <c:pt idx="280">
                    <c:v>1.066625216086188</c:v>
                  </c:pt>
                  <c:pt idx="281">
                    <c:v>1.0563065973360939</c:v>
                  </c:pt>
                  <c:pt idx="282">
                    <c:v>0.99053806150070012</c:v>
                  </c:pt>
                  <c:pt idx="283">
                    <c:v>0.82332389601311318</c:v>
                  </c:pt>
                  <c:pt idx="284">
                    <c:v>0.73900806177772671</c:v>
                  </c:pt>
                  <c:pt idx="285">
                    <c:v>0.74502675856544764</c:v>
                  </c:pt>
                  <c:pt idx="286">
                    <c:v>0.68574400929324009</c:v>
                  </c:pt>
                  <c:pt idx="287">
                    <c:v>0.68900454779894371</c:v>
                  </c:pt>
                  <c:pt idx="288">
                    <c:v>0.43266887749236749</c:v>
                  </c:pt>
                  <c:pt idx="289">
                    <c:v>0.54980133645199014</c:v>
                  </c:pt>
                  <c:pt idx="290">
                    <c:v>0.79250295256436343</c:v>
                  </c:pt>
                  <c:pt idx="291">
                    <c:v>0.78042657463901244</c:v>
                  </c:pt>
                  <c:pt idx="292">
                    <c:v>0.63734174541963451</c:v>
                  </c:pt>
                  <c:pt idx="293">
                    <c:v>0.8457821588340696</c:v>
                  </c:pt>
                  <c:pt idx="294">
                    <c:v>0.71848947747508707</c:v>
                  </c:pt>
                  <c:pt idx="295">
                    <c:v>0.55489654734695704</c:v>
                  </c:pt>
                  <c:pt idx="296">
                    <c:v>0.8195362579530866</c:v>
                  </c:pt>
                  <c:pt idx="297">
                    <c:v>0.90698781651787863</c:v>
                  </c:pt>
                  <c:pt idx="298">
                    <c:v>0.81342948162984352</c:v>
                  </c:pt>
                  <c:pt idx="299">
                    <c:v>0.89637391145738665</c:v>
                  </c:pt>
                  <c:pt idx="300">
                    <c:v>0.72475023921515247</c:v>
                  </c:pt>
                  <c:pt idx="301">
                    <c:v>0.625635536430311</c:v>
                  </c:pt>
                  <c:pt idx="302">
                    <c:v>0.72639200299851847</c:v>
                  </c:pt>
                  <c:pt idx="303">
                    <c:v>0.96270985190675773</c:v>
                  </c:pt>
                  <c:pt idx="304">
                    <c:v>1.2517242082438882</c:v>
                  </c:pt>
                  <c:pt idx="305">
                    <c:v>0.97477282419437439</c:v>
                  </c:pt>
                  <c:pt idx="306">
                    <c:v>0.83615254774457737</c:v>
                  </c:pt>
                  <c:pt idx="307">
                    <c:v>1.0779389661162255</c:v>
                  </c:pt>
                  <c:pt idx="308">
                    <c:v>0.91494963707508969</c:v>
                  </c:pt>
                  <c:pt idx="309">
                    <c:v>0.8724505823896973</c:v>
                  </c:pt>
                  <c:pt idx="310">
                    <c:v>0.94877749649406151</c:v>
                  </c:pt>
                  <c:pt idx="311">
                    <c:v>0.927982874340602</c:v>
                  </c:pt>
                  <c:pt idx="312">
                    <c:v>0.9465882287179973</c:v>
                  </c:pt>
                  <c:pt idx="313">
                    <c:v>0.95401837718612137</c:v>
                  </c:pt>
                  <c:pt idx="314">
                    <c:v>0.85905846949369125</c:v>
                  </c:pt>
                  <c:pt idx="315">
                    <c:v>0.81533706882986801</c:v>
                  </c:pt>
                  <c:pt idx="316">
                    <c:v>0.75683427935984848</c:v>
                  </c:pt>
                  <c:pt idx="317">
                    <c:v>0.96448732009549942</c:v>
                  </c:pt>
                  <c:pt idx="318">
                    <c:v>0.79896722800943443</c:v>
                  </c:pt>
                  <c:pt idx="319">
                    <c:v>0.99270133526421456</c:v>
                  </c:pt>
                  <c:pt idx="320">
                    <c:v>1.0651369269963662</c:v>
                  </c:pt>
                  <c:pt idx="321">
                    <c:v>0.94385079862732679</c:v>
                  </c:pt>
                  <c:pt idx="322">
                    <c:v>0.90907189605149386</c:v>
                  </c:pt>
                  <c:pt idx="323">
                    <c:v>0.98786488777053938</c:v>
                  </c:pt>
                  <c:pt idx="324">
                    <c:v>1.0084791142802101</c:v>
                  </c:pt>
                  <c:pt idx="325">
                    <c:v>1.1229838433158725</c:v>
                  </c:pt>
                  <c:pt idx="326">
                    <c:v>1.1439992905754457</c:v>
                  </c:pt>
                  <c:pt idx="327">
                    <c:v>1.2401983156088947</c:v>
                  </c:pt>
                  <c:pt idx="328">
                    <c:v>1.0442727500224238</c:v>
                  </c:pt>
                  <c:pt idx="329">
                    <c:v>1.1739780392043497</c:v>
                  </c:pt>
                  <c:pt idx="330">
                    <c:v>0.99105168897856766</c:v>
                  </c:pt>
                  <c:pt idx="331">
                    <c:v>0.89627309182316861</c:v>
                  </c:pt>
                  <c:pt idx="332">
                    <c:v>1.0226608267977546</c:v>
                  </c:pt>
                  <c:pt idx="333">
                    <c:v>0.88950941499721481</c:v>
                  </c:pt>
                  <c:pt idx="334">
                    <c:v>0.79417076377762796</c:v>
                  </c:pt>
                  <c:pt idx="335">
                    <c:v>0.74063791018880365</c:v>
                  </c:pt>
                  <c:pt idx="336">
                    <c:v>0.67460880521191224</c:v>
                  </c:pt>
                  <c:pt idx="337">
                    <c:v>0.7969622410474072</c:v>
                  </c:pt>
                  <c:pt idx="338">
                    <c:v>0.83298336152699193</c:v>
                  </c:pt>
                  <c:pt idx="339">
                    <c:v>0.72926905386783969</c:v>
                  </c:pt>
                  <c:pt idx="340">
                    <c:v>0.68315073873715493</c:v>
                  </c:pt>
                  <c:pt idx="341">
                    <c:v>0.57485427843330983</c:v>
                  </c:pt>
                  <c:pt idx="342">
                    <c:v>0.61421021218103444</c:v>
                  </c:pt>
                  <c:pt idx="343">
                    <c:v>0.68811508391097642</c:v>
                  </c:pt>
                  <c:pt idx="344">
                    <c:v>0.84391432985229509</c:v>
                  </c:pt>
                  <c:pt idx="345">
                    <c:v>0.89750851177345825</c:v>
                  </c:pt>
                  <c:pt idx="346">
                    <c:v>0.95527855230486991</c:v>
                  </c:pt>
                  <c:pt idx="347">
                    <c:v>0.98338790686710853</c:v>
                  </c:pt>
                  <c:pt idx="348">
                    <c:v>0.76737539903833452</c:v>
                  </c:pt>
                  <c:pt idx="349">
                    <c:v>0.82601900863494826</c:v>
                  </c:pt>
                  <c:pt idx="350">
                    <c:v>0.83613729320058716</c:v>
                  </c:pt>
                  <c:pt idx="351">
                    <c:v>0.98514032688511266</c:v>
                  </c:pt>
                  <c:pt idx="352">
                    <c:v>0.82886283010522754</c:v>
                  </c:pt>
                  <c:pt idx="353">
                    <c:v>0.69763350937492796</c:v>
                  </c:pt>
                  <c:pt idx="354">
                    <c:v>0.95273233661258427</c:v>
                  </c:pt>
                  <c:pt idx="355">
                    <c:v>0.80486013865560413</c:v>
                  </c:pt>
                  <c:pt idx="356">
                    <c:v>0.9202427213441402</c:v>
                  </c:pt>
                  <c:pt idx="357">
                    <c:v>0.86833560188079884</c:v>
                  </c:pt>
                  <c:pt idx="358">
                    <c:v>0.8798340190259486</c:v>
                  </c:pt>
                  <c:pt idx="359">
                    <c:v>1.0307857155656273</c:v>
                  </c:pt>
                  <c:pt idx="360">
                    <c:v>0.99702192033134884</c:v>
                  </c:pt>
                  <c:pt idx="361">
                    <c:v>1.184471206939808</c:v>
                  </c:pt>
                  <c:pt idx="362">
                    <c:v>1.0186893738668772</c:v>
                  </c:pt>
                  <c:pt idx="363">
                    <c:v>0.94478419946599712</c:v>
                  </c:pt>
                  <c:pt idx="364">
                    <c:v>0.89628567177507235</c:v>
                  </c:pt>
                  <c:pt idx="365">
                    <c:v>0.8507128477411583</c:v>
                  </c:pt>
                  <c:pt idx="366">
                    <c:v>0.94010492776180132</c:v>
                  </c:pt>
                  <c:pt idx="367">
                    <c:v>0.95622660651387881</c:v>
                  </c:pt>
                  <c:pt idx="368">
                    <c:v>1.0140256188862153</c:v>
                  </c:pt>
                  <c:pt idx="369">
                    <c:v>0.89577764806139892</c:v>
                  </c:pt>
                  <c:pt idx="370">
                    <c:v>0.77435329591060953</c:v>
                  </c:pt>
                  <c:pt idx="371">
                    <c:v>0.95687897349556561</c:v>
                  </c:pt>
                  <c:pt idx="372">
                    <c:v>0.99950846070971544</c:v>
                  </c:pt>
                  <c:pt idx="373">
                    <c:v>0.9348839911388086</c:v>
                  </c:pt>
                  <c:pt idx="374">
                    <c:v>0.7459491093947509</c:v>
                  </c:pt>
                  <c:pt idx="375">
                    <c:v>0.79808782962019842</c:v>
                  </c:pt>
                  <c:pt idx="376">
                    <c:v>1.0332300821429858</c:v>
                  </c:pt>
                  <c:pt idx="377">
                    <c:v>0.99569466628058034</c:v>
                  </c:pt>
                  <c:pt idx="378">
                    <c:v>0.96857530655581869</c:v>
                  </c:pt>
                  <c:pt idx="379">
                    <c:v>0.76102233066959191</c:v>
                  </c:pt>
                  <c:pt idx="380">
                    <c:v>0.95470541628694339</c:v>
                  </c:pt>
                  <c:pt idx="381">
                    <c:v>0.89234282611105809</c:v>
                  </c:pt>
                  <c:pt idx="382">
                    <c:v>0.83341516714481623</c:v>
                  </c:pt>
                  <c:pt idx="383">
                    <c:v>0.85085782017415668</c:v>
                  </c:pt>
                  <c:pt idx="384">
                    <c:v>0.64118023496190879</c:v>
                  </c:pt>
                  <c:pt idx="385">
                    <c:v>0.50522484200456352</c:v>
                  </c:pt>
                  <c:pt idx="386">
                    <c:v>0.70462023120327699</c:v>
                  </c:pt>
                  <c:pt idx="387">
                    <c:v>0.75917314594497542</c:v>
                  </c:pt>
                  <c:pt idx="388">
                    <c:v>0.76511058613042393</c:v>
                  </c:pt>
                  <c:pt idx="389">
                    <c:v>0.74009920995823819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[1]pooled!$R$4:$R$63</c:f>
              <c:numCache>
                <c:formatCode>General</c:formatCode>
                <c:ptCount val="60"/>
                <c:pt idx="0">
                  <c:v>10.016916666666667</c:v>
                </c:pt>
                <c:pt idx="1">
                  <c:v>10.413874999999999</c:v>
                </c:pt>
                <c:pt idx="2">
                  <c:v>11.076841666666667</c:v>
                </c:pt>
                <c:pt idx="3">
                  <c:v>10.425716666666665</c:v>
                </c:pt>
                <c:pt idx="4">
                  <c:v>9.6585750000000008</c:v>
                </c:pt>
                <c:pt idx="5">
                  <c:v>9.6863166666666665</c:v>
                </c:pt>
                <c:pt idx="6">
                  <c:v>9</c:v>
                </c:pt>
                <c:pt idx="7">
                  <c:v>10.088575000000001</c:v>
                </c:pt>
                <c:pt idx="8">
                  <c:v>10.381241666666666</c:v>
                </c:pt>
                <c:pt idx="9">
                  <c:v>10.198725</c:v>
                </c:pt>
                <c:pt idx="10">
                  <c:v>10.173108333333333</c:v>
                </c:pt>
                <c:pt idx="11">
                  <c:v>9.9920166666666663</c:v>
                </c:pt>
                <c:pt idx="12">
                  <c:v>10.172841666666667</c:v>
                </c:pt>
                <c:pt idx="13">
                  <c:v>9.896275000000001</c:v>
                </c:pt>
                <c:pt idx="14">
                  <c:v>10.400274999999999</c:v>
                </c:pt>
                <c:pt idx="15">
                  <c:v>5.684191666666667</c:v>
                </c:pt>
                <c:pt idx="16">
                  <c:v>3.0114075000000007</c:v>
                </c:pt>
                <c:pt idx="17">
                  <c:v>3.1402499999999995</c:v>
                </c:pt>
                <c:pt idx="18">
                  <c:v>3.2996166666666666</c:v>
                </c:pt>
                <c:pt idx="19">
                  <c:v>3.6074749999999995</c:v>
                </c:pt>
                <c:pt idx="20">
                  <c:v>4.2014499999999995</c:v>
                </c:pt>
                <c:pt idx="21">
                  <c:v>5.5430666666666673</c:v>
                </c:pt>
                <c:pt idx="22">
                  <c:v>6.2445249999999985</c:v>
                </c:pt>
                <c:pt idx="23">
                  <c:v>7.2048083333333324</c:v>
                </c:pt>
                <c:pt idx="24">
                  <c:v>7.5082166666666668</c:v>
                </c:pt>
                <c:pt idx="25">
                  <c:v>8.7821416666666661</c:v>
                </c:pt>
                <c:pt idx="26">
                  <c:v>9.0982000000000003</c:v>
                </c:pt>
                <c:pt idx="27">
                  <c:v>9.4878416666666663</c:v>
                </c:pt>
                <c:pt idx="28">
                  <c:v>9.2774166666666673</c:v>
                </c:pt>
                <c:pt idx="29">
                  <c:v>9.7972583333333336</c:v>
                </c:pt>
                <c:pt idx="30">
                  <c:v>8.6217333333333332</c:v>
                </c:pt>
                <c:pt idx="31">
                  <c:v>8.618875000000001</c:v>
                </c:pt>
                <c:pt idx="32">
                  <c:v>8.6414249999999999</c:v>
                </c:pt>
                <c:pt idx="33">
                  <c:v>8.7570499999999996</c:v>
                </c:pt>
                <c:pt idx="34">
                  <c:v>9.680674999999999</c:v>
                </c:pt>
                <c:pt idx="35">
                  <c:v>9.5869000000000018</c:v>
                </c:pt>
                <c:pt idx="36">
                  <c:v>9.8008833333333332</c:v>
                </c:pt>
                <c:pt idx="37">
                  <c:v>9.3582166666666655</c:v>
                </c:pt>
                <c:pt idx="38">
                  <c:v>9.6674416666666652</c:v>
                </c:pt>
                <c:pt idx="39">
                  <c:v>10.128358333333333</c:v>
                </c:pt>
                <c:pt idx="40">
                  <c:v>10.277049999999997</c:v>
                </c:pt>
                <c:pt idx="41">
                  <c:v>11.177858333333333</c:v>
                </c:pt>
                <c:pt idx="42">
                  <c:v>10.816108333333334</c:v>
                </c:pt>
                <c:pt idx="43">
                  <c:v>11.271275000000001</c:v>
                </c:pt>
                <c:pt idx="44">
                  <c:v>11.130691666666669</c:v>
                </c:pt>
                <c:pt idx="45">
                  <c:v>10.961091666666666</c:v>
                </c:pt>
                <c:pt idx="46">
                  <c:v>11.154491666666665</c:v>
                </c:pt>
                <c:pt idx="47">
                  <c:v>10.999474999999999</c:v>
                </c:pt>
                <c:pt idx="48">
                  <c:v>11.061141666666666</c:v>
                </c:pt>
                <c:pt idx="49">
                  <c:v>11.259016666666666</c:v>
                </c:pt>
                <c:pt idx="50">
                  <c:v>10.882775000000001</c:v>
                </c:pt>
                <c:pt idx="51">
                  <c:v>10.819224999999998</c:v>
                </c:pt>
                <c:pt idx="52">
                  <c:v>10.9414</c:v>
                </c:pt>
                <c:pt idx="53">
                  <c:v>11.569699999999999</c:v>
                </c:pt>
                <c:pt idx="54">
                  <c:v>11.514633333333334</c:v>
                </c:pt>
                <c:pt idx="55">
                  <c:v>12.278633333333334</c:v>
                </c:pt>
                <c:pt idx="56">
                  <c:v>11.848799999999999</c:v>
                </c:pt>
                <c:pt idx="57">
                  <c:v>11.843233333333336</c:v>
                </c:pt>
                <c:pt idx="58">
                  <c:v>11.686591666666667</c:v>
                </c:pt>
                <c:pt idx="59">
                  <c:v>11.8613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76-EE43-8093-10B7A973E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fed'!$X$4:$X$63</c:f>
              <c:numCache>
                <c:formatCode>General</c:formatCode>
                <c:ptCount val="60"/>
                <c:pt idx="0">
                  <c:v>8.8061916666666686</c:v>
                </c:pt>
                <c:pt idx="1">
                  <c:v>8.2348416666666679</c:v>
                </c:pt>
                <c:pt idx="2">
                  <c:v>8.2715666666666667</c:v>
                </c:pt>
                <c:pt idx="3">
                  <c:v>8.0196833333333331</c:v>
                </c:pt>
                <c:pt idx="4">
                  <c:v>7.9425166666666671</c:v>
                </c:pt>
                <c:pt idx="5">
                  <c:v>8.3225249999999988</c:v>
                </c:pt>
                <c:pt idx="6">
                  <c:v>8.4820083333333329</c:v>
                </c:pt>
                <c:pt idx="7">
                  <c:v>8.3965333333333323</c:v>
                </c:pt>
                <c:pt idx="8">
                  <c:v>8.3790500000000012</c:v>
                </c:pt>
                <c:pt idx="9">
                  <c:v>9.2280750000000005</c:v>
                </c:pt>
                <c:pt idx="10">
                  <c:v>8.8531083333333331</c:v>
                </c:pt>
                <c:pt idx="11">
                  <c:v>9.0421499999999995</c:v>
                </c:pt>
                <c:pt idx="12">
                  <c:v>9.2135666666666669</c:v>
                </c:pt>
                <c:pt idx="13">
                  <c:v>9.4394666666666662</c:v>
                </c:pt>
                <c:pt idx="14">
                  <c:v>8.4961500000000001</c:v>
                </c:pt>
                <c:pt idx="15">
                  <c:v>9.1764416666666637</c:v>
                </c:pt>
                <c:pt idx="16">
                  <c:v>10.686666666666667</c:v>
                </c:pt>
                <c:pt idx="17">
                  <c:v>10.957933333333335</c:v>
                </c:pt>
                <c:pt idx="18">
                  <c:v>9.8378333333333341</c:v>
                </c:pt>
                <c:pt idx="19">
                  <c:v>8.3967166666666664</c:v>
                </c:pt>
                <c:pt idx="20">
                  <c:v>7.2440249999999997</c:v>
                </c:pt>
                <c:pt idx="21">
                  <c:v>6.3268233333333335</c:v>
                </c:pt>
                <c:pt idx="22">
                  <c:v>6.079791666666666</c:v>
                </c:pt>
                <c:pt idx="23">
                  <c:v>5.6621333333333332</c:v>
                </c:pt>
                <c:pt idx="24">
                  <c:v>5.7252666666666672</c:v>
                </c:pt>
                <c:pt idx="25">
                  <c:v>4.3290666666666668</c:v>
                </c:pt>
                <c:pt idx="26">
                  <c:v>5.1354133333333332</c:v>
                </c:pt>
                <c:pt idx="27">
                  <c:v>5.2374700000000001</c:v>
                </c:pt>
                <c:pt idx="28">
                  <c:v>6.3176424999999989</c:v>
                </c:pt>
                <c:pt idx="29">
                  <c:v>6.5841749999999992</c:v>
                </c:pt>
                <c:pt idx="30">
                  <c:v>6.3867249999999993</c:v>
                </c:pt>
                <c:pt idx="31">
                  <c:v>6.3906750000000008</c:v>
                </c:pt>
                <c:pt idx="32">
                  <c:v>5.6436416666666673</c:v>
                </c:pt>
                <c:pt idx="33">
                  <c:v>5.9161166666666665</c:v>
                </c:pt>
                <c:pt idx="34">
                  <c:v>5.3291666666666666</c:v>
                </c:pt>
                <c:pt idx="35">
                  <c:v>5.3814066666666669</c:v>
                </c:pt>
                <c:pt idx="36">
                  <c:v>5.9774850000000006</c:v>
                </c:pt>
                <c:pt idx="37">
                  <c:v>5.8306525000000002</c:v>
                </c:pt>
                <c:pt idx="38">
                  <c:v>5.8603491666666656</c:v>
                </c:pt>
                <c:pt idx="39">
                  <c:v>6.6566166666666655</c:v>
                </c:pt>
                <c:pt idx="40">
                  <c:v>6.9362141666666668</c:v>
                </c:pt>
                <c:pt idx="41">
                  <c:v>7.1929216666666678</c:v>
                </c:pt>
                <c:pt idx="42">
                  <c:v>7.157655833333334</c:v>
                </c:pt>
                <c:pt idx="43">
                  <c:v>7.2965166666666663</c:v>
                </c:pt>
                <c:pt idx="44">
                  <c:v>7.7899116666666659</c:v>
                </c:pt>
                <c:pt idx="45">
                  <c:v>7.1974641666666663</c:v>
                </c:pt>
                <c:pt idx="46">
                  <c:v>8.0064666666666664</c:v>
                </c:pt>
                <c:pt idx="47">
                  <c:v>8.9980166666666683</c:v>
                </c:pt>
                <c:pt idx="48">
                  <c:v>10.209633333333331</c:v>
                </c:pt>
                <c:pt idx="49">
                  <c:v>11.827708333333334</c:v>
                </c:pt>
                <c:pt idx="50">
                  <c:v>11.408716666666665</c:v>
                </c:pt>
                <c:pt idx="51">
                  <c:v>11.052675000000001</c:v>
                </c:pt>
                <c:pt idx="52">
                  <c:v>10.87205</c:v>
                </c:pt>
                <c:pt idx="53">
                  <c:v>10.684141666666669</c:v>
                </c:pt>
                <c:pt idx="54">
                  <c:v>10.363125</c:v>
                </c:pt>
                <c:pt idx="55">
                  <c:v>10.110966666666668</c:v>
                </c:pt>
                <c:pt idx="56">
                  <c:v>10.378891666666666</c:v>
                </c:pt>
                <c:pt idx="57">
                  <c:v>10.052625000000001</c:v>
                </c:pt>
                <c:pt idx="58">
                  <c:v>9.9952249999999996</c:v>
                </c:pt>
                <c:pt idx="59">
                  <c:v>9.3471250000000001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22-3E41-A94E-6EBB733E540E}"/>
            </c:ext>
          </c:extLst>
        </c:ser>
        <c:ser>
          <c:idx val="4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fed'!$Y$4:$Y$63</c:f>
              <c:numCache>
                <c:formatCode>General</c:formatCode>
                <c:ptCount val="60"/>
                <c:pt idx="0">
                  <c:v>6.1245000000000012</c:v>
                </c:pt>
                <c:pt idx="1">
                  <c:v>6.2481166666666654</c:v>
                </c:pt>
                <c:pt idx="2">
                  <c:v>5.4901750000000007</c:v>
                </c:pt>
                <c:pt idx="3">
                  <c:v>5.239183333333334</c:v>
                </c:pt>
                <c:pt idx="4">
                  <c:v>5.5064666666666673</c:v>
                </c:pt>
                <c:pt idx="5">
                  <c:v>5.4459083333333327</c:v>
                </c:pt>
                <c:pt idx="6">
                  <c:v>5.3180083333333341</c:v>
                </c:pt>
                <c:pt idx="7">
                  <c:v>4.8919249999999996</c:v>
                </c:pt>
                <c:pt idx="8">
                  <c:v>4.9704083333333324</c:v>
                </c:pt>
                <c:pt idx="9">
                  <c:v>4.6099583333333332</c:v>
                </c:pt>
                <c:pt idx="10">
                  <c:v>4.8619250000000003</c:v>
                </c:pt>
                <c:pt idx="11">
                  <c:v>4.7839833333333326</c:v>
                </c:pt>
                <c:pt idx="12">
                  <c:v>5.3018416666666663</c:v>
                </c:pt>
                <c:pt idx="13">
                  <c:v>5.3975</c:v>
                </c:pt>
                <c:pt idx="14">
                  <c:v>5.4914149999999999</c:v>
                </c:pt>
                <c:pt idx="15">
                  <c:v>6.3011499999999998</c:v>
                </c:pt>
                <c:pt idx="16">
                  <c:v>8.1582166666666662</c:v>
                </c:pt>
                <c:pt idx="17">
                  <c:v>8.8204666666666665</c:v>
                </c:pt>
                <c:pt idx="18">
                  <c:v>8.6471833333333326</c:v>
                </c:pt>
                <c:pt idx="19">
                  <c:v>7.3440666666666665</c:v>
                </c:pt>
                <c:pt idx="20">
                  <c:v>7.4850333333333312</c:v>
                </c:pt>
                <c:pt idx="21">
                  <c:v>6.9800250000000013</c:v>
                </c:pt>
                <c:pt idx="22">
                  <c:v>6.5658166666666666</c:v>
                </c:pt>
                <c:pt idx="23">
                  <c:v>6.6381916666666676</c:v>
                </c:pt>
                <c:pt idx="24">
                  <c:v>6.0432166666666669</c:v>
                </c:pt>
                <c:pt idx="25">
                  <c:v>6.2588999999999997</c:v>
                </c:pt>
                <c:pt idx="26">
                  <c:v>6.1541333333333341</c:v>
                </c:pt>
                <c:pt idx="27">
                  <c:v>6.379483333333333</c:v>
                </c:pt>
                <c:pt idx="28">
                  <c:v>6.2222499999999998</c:v>
                </c:pt>
                <c:pt idx="29">
                  <c:v>5.785425</c:v>
                </c:pt>
                <c:pt idx="30">
                  <c:v>5.0135666666666667</c:v>
                </c:pt>
                <c:pt idx="31">
                  <c:v>3.8655666666666675</c:v>
                </c:pt>
                <c:pt idx="32">
                  <c:v>2.548658333333333</c:v>
                </c:pt>
                <c:pt idx="33">
                  <c:v>2.0687350000000002</c:v>
                </c:pt>
                <c:pt idx="34">
                  <c:v>2.197621666666667</c:v>
                </c:pt>
                <c:pt idx="35">
                  <c:v>1.9863333333333337</c:v>
                </c:pt>
                <c:pt idx="36">
                  <c:v>2.0026199999999998</c:v>
                </c:pt>
                <c:pt idx="37">
                  <c:v>1.9265341666666667</c:v>
                </c:pt>
                <c:pt idx="38">
                  <c:v>1.8500249999999998</c:v>
                </c:pt>
                <c:pt idx="39">
                  <c:v>1.9716825</c:v>
                </c:pt>
                <c:pt idx="40">
                  <c:v>2.1972366666666669</c:v>
                </c:pt>
                <c:pt idx="41">
                  <c:v>2.6244749999999999</c:v>
                </c:pt>
                <c:pt idx="42">
                  <c:v>2.4958866666666668</c:v>
                </c:pt>
                <c:pt idx="43">
                  <c:v>2.4885333333333337</c:v>
                </c:pt>
                <c:pt idx="44">
                  <c:v>2.6490683333333336</c:v>
                </c:pt>
                <c:pt idx="45">
                  <c:v>2.6520491666666666</c:v>
                </c:pt>
                <c:pt idx="46">
                  <c:v>2.3363266666666669</c:v>
                </c:pt>
                <c:pt idx="47">
                  <c:v>2.5429891666666666</c:v>
                </c:pt>
                <c:pt idx="48">
                  <c:v>3.3656400000000004</c:v>
                </c:pt>
                <c:pt idx="49">
                  <c:v>4.0683391666666671</c:v>
                </c:pt>
                <c:pt idx="50">
                  <c:v>3.7717641666666673</c:v>
                </c:pt>
                <c:pt idx="51">
                  <c:v>4.1329225000000003</c:v>
                </c:pt>
                <c:pt idx="52">
                  <c:v>4.1518799999999993</c:v>
                </c:pt>
                <c:pt idx="53">
                  <c:v>4.1818133333333334</c:v>
                </c:pt>
                <c:pt idx="54">
                  <c:v>4.3269583333333328</c:v>
                </c:pt>
                <c:pt idx="55">
                  <c:v>4.5970741666666672</c:v>
                </c:pt>
                <c:pt idx="56">
                  <c:v>4.6070874999999996</c:v>
                </c:pt>
                <c:pt idx="57">
                  <c:v>4.859700833333334</c:v>
                </c:pt>
                <c:pt idx="58">
                  <c:v>4.8176166666666669</c:v>
                </c:pt>
                <c:pt idx="59">
                  <c:v>5.0529250000000001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22-3E41-A94E-6EBB733E540E}"/>
            </c:ext>
          </c:extLst>
        </c:ser>
        <c:ser>
          <c:idx val="5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fed'!$Z$4:$Z$63</c:f>
              <c:numCache>
                <c:formatCode>General</c:formatCode>
                <c:ptCount val="60"/>
                <c:pt idx="0">
                  <c:v>7.4508818181818164</c:v>
                </c:pt>
                <c:pt idx="1">
                  <c:v>7.6084727272727264</c:v>
                </c:pt>
                <c:pt idx="2">
                  <c:v>6.8557090909090901</c:v>
                </c:pt>
                <c:pt idx="3">
                  <c:v>7.2561636363636373</c:v>
                </c:pt>
                <c:pt idx="4">
                  <c:v>6.9953181818181811</c:v>
                </c:pt>
                <c:pt idx="5">
                  <c:v>7.9525181818181787</c:v>
                </c:pt>
                <c:pt idx="6">
                  <c:v>8.6178000000000008</c:v>
                </c:pt>
                <c:pt idx="7">
                  <c:v>8.2400272727272714</c:v>
                </c:pt>
                <c:pt idx="8">
                  <c:v>8.1928181818181827</c:v>
                </c:pt>
                <c:pt idx="9">
                  <c:v>8.7288090909090901</c:v>
                </c:pt>
                <c:pt idx="10">
                  <c:v>8.2450909090909104</c:v>
                </c:pt>
                <c:pt idx="11">
                  <c:v>7.3925090909090923</c:v>
                </c:pt>
                <c:pt idx="12">
                  <c:v>7.6022181818181815</c:v>
                </c:pt>
                <c:pt idx="13">
                  <c:v>7.5294090909090903</c:v>
                </c:pt>
                <c:pt idx="14">
                  <c:v>7.1649000000000003</c:v>
                </c:pt>
                <c:pt idx="15">
                  <c:v>3.0642818181818186</c:v>
                </c:pt>
                <c:pt idx="16">
                  <c:v>0.80289090909090899</c:v>
                </c:pt>
                <c:pt idx="17">
                  <c:v>0.66581909090909097</c:v>
                </c:pt>
                <c:pt idx="18">
                  <c:v>0.61449818181818172</c:v>
                </c:pt>
                <c:pt idx="19">
                  <c:v>0.71305181818181818</c:v>
                </c:pt>
                <c:pt idx="20">
                  <c:v>0.81156727272727269</c:v>
                </c:pt>
                <c:pt idx="21">
                  <c:v>0.91236090909090894</c:v>
                </c:pt>
                <c:pt idx="22">
                  <c:v>1.0134099999999999</c:v>
                </c:pt>
                <c:pt idx="23">
                  <c:v>1.3539736363636361</c:v>
                </c:pt>
                <c:pt idx="24">
                  <c:v>1.6050754545454544</c:v>
                </c:pt>
                <c:pt idx="25">
                  <c:v>1.8684545454545451</c:v>
                </c:pt>
                <c:pt idx="26">
                  <c:v>2.5409000000000002</c:v>
                </c:pt>
                <c:pt idx="27">
                  <c:v>2.7650545454545457</c:v>
                </c:pt>
                <c:pt idx="28">
                  <c:v>3.311900000000001</c:v>
                </c:pt>
                <c:pt idx="29">
                  <c:v>3.6367636363636366</c:v>
                </c:pt>
                <c:pt idx="30">
                  <c:v>2.9981000000000004</c:v>
                </c:pt>
                <c:pt idx="31">
                  <c:v>2.6642818181818182</c:v>
                </c:pt>
                <c:pt idx="32">
                  <c:v>2.4719272727272728</c:v>
                </c:pt>
                <c:pt idx="33">
                  <c:v>1.9885272727272727</c:v>
                </c:pt>
                <c:pt idx="34">
                  <c:v>1.8307454545454547</c:v>
                </c:pt>
                <c:pt idx="35">
                  <c:v>1.7175418181818183</c:v>
                </c:pt>
                <c:pt idx="36">
                  <c:v>1.8311081818181818</c:v>
                </c:pt>
                <c:pt idx="37">
                  <c:v>2.005604545454545</c:v>
                </c:pt>
                <c:pt idx="38">
                  <c:v>1.7773181818181818</c:v>
                </c:pt>
                <c:pt idx="39">
                  <c:v>2.218242727272727</c:v>
                </c:pt>
                <c:pt idx="40">
                  <c:v>2.356626363636364</c:v>
                </c:pt>
                <c:pt idx="41">
                  <c:v>2.4953545454545454</c:v>
                </c:pt>
                <c:pt idx="42">
                  <c:v>2.7676999999999996</c:v>
                </c:pt>
                <c:pt idx="43">
                  <c:v>2.600290909090909</c:v>
                </c:pt>
                <c:pt idx="44">
                  <c:v>2.9091900000000006</c:v>
                </c:pt>
                <c:pt idx="45">
                  <c:v>2.9966218181818189</c:v>
                </c:pt>
                <c:pt idx="46">
                  <c:v>3.296737272727273</c:v>
                </c:pt>
                <c:pt idx="47">
                  <c:v>3.2195227272727269</c:v>
                </c:pt>
                <c:pt idx="48">
                  <c:v>3.7767481818181818</c:v>
                </c:pt>
                <c:pt idx="49">
                  <c:v>4.3465018181818182</c:v>
                </c:pt>
                <c:pt idx="50">
                  <c:v>4.0834363636363635</c:v>
                </c:pt>
                <c:pt idx="51">
                  <c:v>3.8437545454545448</c:v>
                </c:pt>
                <c:pt idx="52">
                  <c:v>3.8852000000000002</c:v>
                </c:pt>
                <c:pt idx="53">
                  <c:v>4.5946909090909083</c:v>
                </c:pt>
                <c:pt idx="54">
                  <c:v>5.4289090909090909</c:v>
                </c:pt>
                <c:pt idx="55">
                  <c:v>4.7981181818181824</c:v>
                </c:pt>
                <c:pt idx="56">
                  <c:v>4.8110727272727276</c:v>
                </c:pt>
                <c:pt idx="57">
                  <c:v>4.9259272727272725</c:v>
                </c:pt>
                <c:pt idx="58">
                  <c:v>4.8154272727272724</c:v>
                </c:pt>
                <c:pt idx="59">
                  <c:v>4.3951818181818174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22-3E41-A94E-6EBB733E540E}"/>
            </c:ext>
          </c:extLst>
        </c:ser>
        <c:ser>
          <c:idx val="0"/>
          <c:order val="3"/>
          <c:tx>
            <c:strRef>
              <c:f>[1]pooled!$X$3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[1]pooled!$AB$4:$AB$393</c:f>
                <c:numCache>
                  <c:formatCode>General</c:formatCode>
                  <c:ptCount val="390"/>
                  <c:pt idx="0">
                    <c:v>0.77515948850946848</c:v>
                  </c:pt>
                  <c:pt idx="1">
                    <c:v>0.64289512167596286</c:v>
                  </c:pt>
                  <c:pt idx="2">
                    <c:v>0.59094164583982367</c:v>
                  </c:pt>
                  <c:pt idx="3">
                    <c:v>0.73941549223120395</c:v>
                  </c:pt>
                  <c:pt idx="4">
                    <c:v>0.6516398140053814</c:v>
                  </c:pt>
                  <c:pt idx="5">
                    <c:v>0.77479205395298389</c:v>
                  </c:pt>
                  <c:pt idx="6">
                    <c:v>0.83757134951238055</c:v>
                  </c:pt>
                  <c:pt idx="7">
                    <c:v>0.76728230357791805</c:v>
                  </c:pt>
                  <c:pt idx="8">
                    <c:v>0.7891070762596335</c:v>
                  </c:pt>
                  <c:pt idx="9">
                    <c:v>0.72002225938427911</c:v>
                  </c:pt>
                  <c:pt idx="10">
                    <c:v>0.53975343094057893</c:v>
                  </c:pt>
                  <c:pt idx="11">
                    <c:v>0.73130312672418263</c:v>
                  </c:pt>
                  <c:pt idx="12">
                    <c:v>0.74754518327345898</c:v>
                  </c:pt>
                  <c:pt idx="13">
                    <c:v>0.75694474547487245</c:v>
                  </c:pt>
                  <c:pt idx="14">
                    <c:v>0.81581695394381637</c:v>
                  </c:pt>
                  <c:pt idx="15">
                    <c:v>0.60183920855011741</c:v>
                  </c:pt>
                  <c:pt idx="16">
                    <c:v>0.60885692831760863</c:v>
                  </c:pt>
                  <c:pt idx="17">
                    <c:v>0.56123537192698347</c:v>
                  </c:pt>
                  <c:pt idx="18">
                    <c:v>0.67851882539406394</c:v>
                  </c:pt>
                  <c:pt idx="19">
                    <c:v>0.62821652235382397</c:v>
                  </c:pt>
                  <c:pt idx="20">
                    <c:v>0.80176284244406526</c:v>
                  </c:pt>
                  <c:pt idx="21">
                    <c:v>0.83450879226565944</c:v>
                  </c:pt>
                  <c:pt idx="22">
                    <c:v>0.62201294409864294</c:v>
                  </c:pt>
                  <c:pt idx="23">
                    <c:v>0.48696914108461381</c:v>
                  </c:pt>
                  <c:pt idx="24">
                    <c:v>0.72217771234008388</c:v>
                  </c:pt>
                  <c:pt idx="25">
                    <c:v>0.53447744039662537</c:v>
                  </c:pt>
                  <c:pt idx="26">
                    <c:v>0.66156734618280177</c:v>
                  </c:pt>
                  <c:pt idx="27">
                    <c:v>0.5788631396491265</c:v>
                  </c:pt>
                  <c:pt idx="28">
                    <c:v>0.74389560000433486</c:v>
                  </c:pt>
                  <c:pt idx="29">
                    <c:v>0.62802229694059908</c:v>
                  </c:pt>
                  <c:pt idx="30">
                    <c:v>0.95695234448477107</c:v>
                  </c:pt>
                  <c:pt idx="31">
                    <c:v>0.87887981224322576</c:v>
                  </c:pt>
                  <c:pt idx="32">
                    <c:v>0.93112400401027695</c:v>
                  </c:pt>
                  <c:pt idx="33">
                    <c:v>0.72007397740044288</c:v>
                  </c:pt>
                  <c:pt idx="34">
                    <c:v>0.6168390665836796</c:v>
                  </c:pt>
                  <c:pt idx="35">
                    <c:v>0.81745159030978565</c:v>
                  </c:pt>
                  <c:pt idx="36">
                    <c:v>0.74749920009416371</c:v>
                  </c:pt>
                  <c:pt idx="37">
                    <c:v>0.84954199166731204</c:v>
                  </c:pt>
                  <c:pt idx="38">
                    <c:v>1.0575193091223749</c:v>
                  </c:pt>
                  <c:pt idx="39">
                    <c:v>1.2311798222706603</c:v>
                  </c:pt>
                  <c:pt idx="40">
                    <c:v>1.2595435159055017</c:v>
                  </c:pt>
                  <c:pt idx="41">
                    <c:v>1.1875512088373739</c:v>
                  </c:pt>
                  <c:pt idx="42">
                    <c:v>1.1953305506757463</c:v>
                  </c:pt>
                  <c:pt idx="43">
                    <c:v>1.2066738959895611</c:v>
                  </c:pt>
                  <c:pt idx="44">
                    <c:v>1.3262252087382931</c:v>
                  </c:pt>
                  <c:pt idx="45">
                    <c:v>1.1382153102633648</c:v>
                  </c:pt>
                  <c:pt idx="46">
                    <c:v>1.0117472973878978</c:v>
                  </c:pt>
                  <c:pt idx="47">
                    <c:v>1.0991823496184863</c:v>
                  </c:pt>
                  <c:pt idx="48">
                    <c:v>1.1907030981761373</c:v>
                  </c:pt>
                  <c:pt idx="49">
                    <c:v>1.0605222542029868</c:v>
                  </c:pt>
                  <c:pt idx="50">
                    <c:v>0.98623860572389099</c:v>
                  </c:pt>
                  <c:pt idx="51">
                    <c:v>0.92637264237377503</c:v>
                  </c:pt>
                  <c:pt idx="52">
                    <c:v>1.0427372525974821</c:v>
                  </c:pt>
                  <c:pt idx="53">
                    <c:v>0.88256304121414886</c:v>
                  </c:pt>
                  <c:pt idx="54">
                    <c:v>1.0727426893248921</c:v>
                  </c:pt>
                  <c:pt idx="55">
                    <c:v>1.0180039922849426</c:v>
                  </c:pt>
                  <c:pt idx="56">
                    <c:v>1.0659535834355742</c:v>
                  </c:pt>
                  <c:pt idx="57">
                    <c:v>1.0618284732406627</c:v>
                  </c:pt>
                  <c:pt idx="58">
                    <c:v>1.1295530285300308</c:v>
                  </c:pt>
                  <c:pt idx="59">
                    <c:v>0.98309071715511875</c:v>
                  </c:pt>
                  <c:pt idx="60">
                    <c:v>0.96623949156019495</c:v>
                  </c:pt>
                  <c:pt idx="61">
                    <c:v>1.1175438087445984</c:v>
                  </c:pt>
                  <c:pt idx="62">
                    <c:v>1.0654255407364377</c:v>
                  </c:pt>
                  <c:pt idx="63">
                    <c:v>1.2940832765651549</c:v>
                  </c:pt>
                  <c:pt idx="64">
                    <c:v>1.1119057054004273</c:v>
                  </c:pt>
                  <c:pt idx="65">
                    <c:v>0.98100439326992661</c:v>
                  </c:pt>
                  <c:pt idx="66">
                    <c:v>1.0240764008848073</c:v>
                  </c:pt>
                  <c:pt idx="67">
                    <c:v>1.2986064203653631</c:v>
                  </c:pt>
                  <c:pt idx="68">
                    <c:v>1.2155405689772276</c:v>
                  </c:pt>
                  <c:pt idx="69">
                    <c:v>1.2718227356325673</c:v>
                  </c:pt>
                  <c:pt idx="70">
                    <c:v>1.239045890833208</c:v>
                  </c:pt>
                  <c:pt idx="71">
                    <c:v>1.3220008680099036</c:v>
                  </c:pt>
                  <c:pt idx="72">
                    <c:v>1.2446593452792998</c:v>
                  </c:pt>
                  <c:pt idx="73">
                    <c:v>1.2098942438690561</c:v>
                  </c:pt>
                  <c:pt idx="74">
                    <c:v>1.2187146060413541</c:v>
                  </c:pt>
                  <c:pt idx="75">
                    <c:v>1.0284342136651823</c:v>
                  </c:pt>
                  <c:pt idx="76">
                    <c:v>0.94703631596820315</c:v>
                  </c:pt>
                  <c:pt idx="77">
                    <c:v>0.87672701190797686</c:v>
                  </c:pt>
                  <c:pt idx="78">
                    <c:v>1.230828792125042</c:v>
                  </c:pt>
                  <c:pt idx="79">
                    <c:v>0.80005315708417313</c:v>
                  </c:pt>
                  <c:pt idx="80">
                    <c:v>0.83771265234430303</c:v>
                  </c:pt>
                  <c:pt idx="81">
                    <c:v>0.85399232618438514</c:v>
                  </c:pt>
                  <c:pt idx="82">
                    <c:v>0.81594787831470239</c:v>
                  </c:pt>
                  <c:pt idx="83">
                    <c:v>0.92397586355888872</c:v>
                  </c:pt>
                  <c:pt idx="84">
                    <c:v>0.76148022820571715</c:v>
                  </c:pt>
                  <c:pt idx="85">
                    <c:v>0.78449910508797871</c:v>
                  </c:pt>
                  <c:pt idx="86">
                    <c:v>0.926694256439485</c:v>
                  </c:pt>
                  <c:pt idx="87">
                    <c:v>0.82177684865777134</c:v>
                  </c:pt>
                  <c:pt idx="88">
                    <c:v>0.93948023757444188</c:v>
                  </c:pt>
                  <c:pt idx="89">
                    <c:v>0.80097675225409337</c:v>
                  </c:pt>
                  <c:pt idx="90">
                    <c:v>0.88104750008100519</c:v>
                  </c:pt>
                  <c:pt idx="91">
                    <c:v>0.89925158403117367</c:v>
                  </c:pt>
                  <c:pt idx="92">
                    <c:v>0.94004286460334785</c:v>
                  </c:pt>
                  <c:pt idx="93">
                    <c:v>0.86784911999116809</c:v>
                  </c:pt>
                  <c:pt idx="94">
                    <c:v>0.95859622368828701</c:v>
                  </c:pt>
                  <c:pt idx="95">
                    <c:v>0.82848412554971729</c:v>
                  </c:pt>
                  <c:pt idx="96">
                    <c:v>0.93612999859066881</c:v>
                  </c:pt>
                  <c:pt idx="97">
                    <c:v>1.0545790279924812</c:v>
                  </c:pt>
                  <c:pt idx="98">
                    <c:v>0.90415698250294907</c:v>
                  </c:pt>
                  <c:pt idx="99">
                    <c:v>0.84977780237117084</c:v>
                  </c:pt>
                  <c:pt idx="100">
                    <c:v>0.91826298982636001</c:v>
                  </c:pt>
                  <c:pt idx="101">
                    <c:v>0.95197521764956683</c:v>
                  </c:pt>
                  <c:pt idx="102">
                    <c:v>1.0287122786878911</c:v>
                  </c:pt>
                  <c:pt idx="103">
                    <c:v>0.97112651144485862</c:v>
                  </c:pt>
                  <c:pt idx="104">
                    <c:v>0.98994862190679045</c:v>
                  </c:pt>
                  <c:pt idx="105">
                    <c:v>1.0163028984409519</c:v>
                  </c:pt>
                  <c:pt idx="106">
                    <c:v>0.99800646453380215</c:v>
                  </c:pt>
                  <c:pt idx="107">
                    <c:v>1.0190789662510178</c:v>
                  </c:pt>
                  <c:pt idx="108">
                    <c:v>0.9903915030236089</c:v>
                  </c:pt>
                  <c:pt idx="109">
                    <c:v>0.95183281945248721</c:v>
                  </c:pt>
                  <c:pt idx="110">
                    <c:v>0.93152450682640686</c:v>
                  </c:pt>
                  <c:pt idx="111">
                    <c:v>1.1040671331324843</c:v>
                  </c:pt>
                  <c:pt idx="112">
                    <c:v>1.1961197310389995</c:v>
                  </c:pt>
                  <c:pt idx="113">
                    <c:v>1.2099476233863946</c:v>
                  </c:pt>
                  <c:pt idx="114">
                    <c:v>1.0937714001600531</c:v>
                  </c:pt>
                  <c:pt idx="115">
                    <c:v>1.0392121578547291</c:v>
                  </c:pt>
                  <c:pt idx="116">
                    <c:v>1.0563346530180049</c:v>
                  </c:pt>
                  <c:pt idx="117">
                    <c:v>1.0762832119577876</c:v>
                  </c:pt>
                  <c:pt idx="118">
                    <c:v>1.1041466476258401</c:v>
                  </c:pt>
                  <c:pt idx="119">
                    <c:v>1.1263853898599272</c:v>
                  </c:pt>
                  <c:pt idx="120">
                    <c:v>1.0343603592113173</c:v>
                  </c:pt>
                  <c:pt idx="121">
                    <c:v>1.010453084426497</c:v>
                  </c:pt>
                  <c:pt idx="122">
                    <c:v>0.90550964581019411</c:v>
                  </c:pt>
                  <c:pt idx="123">
                    <c:v>0.97508592709614972</c:v>
                  </c:pt>
                  <c:pt idx="124">
                    <c:v>0.9634375697511911</c:v>
                  </c:pt>
                  <c:pt idx="125">
                    <c:v>0.73353133399210191</c:v>
                  </c:pt>
                  <c:pt idx="126">
                    <c:v>0.92789568611896445</c:v>
                  </c:pt>
                  <c:pt idx="127">
                    <c:v>0.96671821479590503</c:v>
                  </c:pt>
                  <c:pt idx="128">
                    <c:v>1.0692740752249765</c:v>
                  </c:pt>
                  <c:pt idx="129">
                    <c:v>0.96551693040449982</c:v>
                  </c:pt>
                  <c:pt idx="130">
                    <c:v>1.0720912552322464</c:v>
                  </c:pt>
                  <c:pt idx="131">
                    <c:v>0.93002906580991551</c:v>
                  </c:pt>
                  <c:pt idx="132">
                    <c:v>1.0042797917764021</c:v>
                  </c:pt>
                  <c:pt idx="133">
                    <c:v>1.0619275588182913</c:v>
                  </c:pt>
                  <c:pt idx="134">
                    <c:v>1.0880113515919445</c:v>
                  </c:pt>
                  <c:pt idx="135">
                    <c:v>0.90966616890885987</c:v>
                  </c:pt>
                  <c:pt idx="136">
                    <c:v>1.0354807706392402</c:v>
                  </c:pt>
                  <c:pt idx="137">
                    <c:v>1.0440174030626719</c:v>
                  </c:pt>
                  <c:pt idx="138">
                    <c:v>0.97056047641753762</c:v>
                  </c:pt>
                  <c:pt idx="139">
                    <c:v>0.99190038527978253</c:v>
                  </c:pt>
                  <c:pt idx="140">
                    <c:v>0.9295416898126464</c:v>
                  </c:pt>
                  <c:pt idx="141">
                    <c:v>1.0335892498193715</c:v>
                  </c:pt>
                  <c:pt idx="142">
                    <c:v>1.1151622838711353</c:v>
                  </c:pt>
                  <c:pt idx="143">
                    <c:v>1.2081838781970873</c:v>
                  </c:pt>
                  <c:pt idx="144">
                    <c:v>1.0109001872862151</c:v>
                  </c:pt>
                  <c:pt idx="145">
                    <c:v>0.97065099891032103</c:v>
                  </c:pt>
                  <c:pt idx="146">
                    <c:v>0.8896542465384174</c:v>
                  </c:pt>
                  <c:pt idx="147">
                    <c:v>0.72957419857822658</c:v>
                  </c:pt>
                  <c:pt idx="148">
                    <c:v>0.77666060478109689</c:v>
                  </c:pt>
                  <c:pt idx="149">
                    <c:v>0.85644182195519913</c:v>
                  </c:pt>
                  <c:pt idx="150">
                    <c:v>1.0922607563061186</c:v>
                  </c:pt>
                  <c:pt idx="151">
                    <c:v>0.97552444584666542</c:v>
                  </c:pt>
                  <c:pt idx="152">
                    <c:v>0.77769107720588948</c:v>
                  </c:pt>
                  <c:pt idx="153">
                    <c:v>0.96946260539087337</c:v>
                  </c:pt>
                  <c:pt idx="154">
                    <c:v>0.88609327279906025</c:v>
                  </c:pt>
                  <c:pt idx="155">
                    <c:v>0.88075833869845899</c:v>
                  </c:pt>
                  <c:pt idx="156">
                    <c:v>0.68288217964855991</c:v>
                  </c:pt>
                  <c:pt idx="157">
                    <c:v>0.89073064386374867</c:v>
                  </c:pt>
                  <c:pt idx="158">
                    <c:v>1.0003261573283748</c:v>
                  </c:pt>
                  <c:pt idx="159">
                    <c:v>0.96137337882000118</c:v>
                  </c:pt>
                  <c:pt idx="160">
                    <c:v>1.0638312419895752</c:v>
                  </c:pt>
                  <c:pt idx="161">
                    <c:v>0.85160217295315532</c:v>
                  </c:pt>
                  <c:pt idx="162">
                    <c:v>0.76998202892497591</c:v>
                  </c:pt>
                  <c:pt idx="163">
                    <c:v>0.46257263884942434</c:v>
                  </c:pt>
                  <c:pt idx="164">
                    <c:v>0.63428450657239221</c:v>
                  </c:pt>
                  <c:pt idx="165">
                    <c:v>0.63902613386810359</c:v>
                  </c:pt>
                  <c:pt idx="166">
                    <c:v>0.5764405767763866</c:v>
                  </c:pt>
                  <c:pt idx="167">
                    <c:v>0.63395125808397979</c:v>
                  </c:pt>
                  <c:pt idx="168">
                    <c:v>0.61962213587204018</c:v>
                  </c:pt>
                  <c:pt idx="169">
                    <c:v>0.64559558202019196</c:v>
                  </c:pt>
                  <c:pt idx="170">
                    <c:v>0.71434243929701491</c:v>
                  </c:pt>
                  <c:pt idx="171">
                    <c:v>0.73843676438812378</c:v>
                  </c:pt>
                  <c:pt idx="172">
                    <c:v>0.71708696510534398</c:v>
                  </c:pt>
                  <c:pt idx="173">
                    <c:v>0.79264975245656033</c:v>
                  </c:pt>
                  <c:pt idx="174">
                    <c:v>0.87179849800860021</c:v>
                  </c:pt>
                  <c:pt idx="175">
                    <c:v>0.79321249813064443</c:v>
                  </c:pt>
                  <c:pt idx="176">
                    <c:v>1.0820162607303312</c:v>
                  </c:pt>
                  <c:pt idx="177">
                    <c:v>1.0176217536758414</c:v>
                  </c:pt>
                  <c:pt idx="178">
                    <c:v>0.60743773779954624</c:v>
                  </c:pt>
                  <c:pt idx="179">
                    <c:v>0.53053041659201006</c:v>
                  </c:pt>
                  <c:pt idx="180">
                    <c:v>0.36183271055737021</c:v>
                  </c:pt>
                  <c:pt idx="181">
                    <c:v>0.62479771936704875</c:v>
                  </c:pt>
                  <c:pt idx="182">
                    <c:v>0.56989036758011924</c:v>
                  </c:pt>
                  <c:pt idx="183">
                    <c:v>0.60654998513700109</c:v>
                  </c:pt>
                  <c:pt idx="184">
                    <c:v>0.8283105063428392</c:v>
                  </c:pt>
                  <c:pt idx="185">
                    <c:v>0.89818458936103651</c:v>
                  </c:pt>
                  <c:pt idx="186">
                    <c:v>0.971229313834022</c:v>
                  </c:pt>
                  <c:pt idx="187">
                    <c:v>1.085802033860737</c:v>
                  </c:pt>
                  <c:pt idx="188">
                    <c:v>1.0795869057137717</c:v>
                  </c:pt>
                  <c:pt idx="189">
                    <c:v>1.0469036070514441</c:v>
                  </c:pt>
                  <c:pt idx="190">
                    <c:v>1.1457398089976496</c:v>
                  </c:pt>
                  <c:pt idx="191">
                    <c:v>0.88085794767936232</c:v>
                  </c:pt>
                  <c:pt idx="192">
                    <c:v>0.64871828796493181</c:v>
                  </c:pt>
                  <c:pt idx="193">
                    <c:v>0.67069586952205029</c:v>
                  </c:pt>
                  <c:pt idx="194">
                    <c:v>0.60410756555234191</c:v>
                  </c:pt>
                  <c:pt idx="195">
                    <c:v>0.69247778932310144</c:v>
                  </c:pt>
                  <c:pt idx="196">
                    <c:v>0.74535605956079187</c:v>
                  </c:pt>
                  <c:pt idx="197">
                    <c:v>0.7031074906327166</c:v>
                  </c:pt>
                  <c:pt idx="198">
                    <c:v>0.82500448615248145</c:v>
                  </c:pt>
                  <c:pt idx="199">
                    <c:v>0.67007973948831268</c:v>
                  </c:pt>
                  <c:pt idx="200">
                    <c:v>0.83336609242807336</c:v>
                  </c:pt>
                  <c:pt idx="201">
                    <c:v>0.77479197025505997</c:v>
                  </c:pt>
                  <c:pt idx="202">
                    <c:v>0.52739538770712124</c:v>
                  </c:pt>
                  <c:pt idx="203">
                    <c:v>0.81406458732841025</c:v>
                  </c:pt>
                  <c:pt idx="204">
                    <c:v>0.7354985390386779</c:v>
                  </c:pt>
                  <c:pt idx="205">
                    <c:v>0.59631432850790889</c:v>
                  </c:pt>
                  <c:pt idx="206">
                    <c:v>0.77263283745589484</c:v>
                  </c:pt>
                  <c:pt idx="207">
                    <c:v>0.97478815371079586</c:v>
                  </c:pt>
                  <c:pt idx="208">
                    <c:v>0.95963524174066117</c:v>
                  </c:pt>
                  <c:pt idx="209">
                    <c:v>0.85790488307432877</c:v>
                  </c:pt>
                  <c:pt idx="210">
                    <c:v>0.91860317053553109</c:v>
                  </c:pt>
                  <c:pt idx="211">
                    <c:v>0.74944872905005866</c:v>
                  </c:pt>
                  <c:pt idx="212">
                    <c:v>0.72253086832454227</c:v>
                  </c:pt>
                  <c:pt idx="213">
                    <c:v>0.57832748789181931</c:v>
                  </c:pt>
                  <c:pt idx="214">
                    <c:v>0.68541718074955216</c:v>
                  </c:pt>
                  <c:pt idx="215">
                    <c:v>0.66299496605852259</c:v>
                  </c:pt>
                  <c:pt idx="216">
                    <c:v>0.6494613007955613</c:v>
                  </c:pt>
                  <c:pt idx="217">
                    <c:v>0.76027522679190584</c:v>
                  </c:pt>
                  <c:pt idx="218">
                    <c:v>0.75340502829929956</c:v>
                  </c:pt>
                  <c:pt idx="219">
                    <c:v>0.84189834682257092</c:v>
                  </c:pt>
                  <c:pt idx="220">
                    <c:v>0.8588695419383795</c:v>
                  </c:pt>
                  <c:pt idx="221">
                    <c:v>0.77214200250934495</c:v>
                  </c:pt>
                  <c:pt idx="222">
                    <c:v>0.78446248335833102</c:v>
                  </c:pt>
                  <c:pt idx="223">
                    <c:v>0.55258318163536579</c:v>
                  </c:pt>
                  <c:pt idx="224">
                    <c:v>0.67069350347685652</c:v>
                  </c:pt>
                  <c:pt idx="225">
                    <c:v>0.62185470875986759</c:v>
                  </c:pt>
                  <c:pt idx="226">
                    <c:v>0.68153915603736281</c:v>
                  </c:pt>
                  <c:pt idx="227">
                    <c:v>0.71298544254533369</c:v>
                  </c:pt>
                  <c:pt idx="228">
                    <c:v>0.71258057274354236</c:v>
                  </c:pt>
                  <c:pt idx="229">
                    <c:v>0.66249260344641936</c:v>
                  </c:pt>
                  <c:pt idx="230">
                    <c:v>0.72399272362180755</c:v>
                  </c:pt>
                  <c:pt idx="231">
                    <c:v>0.71262835797110746</c:v>
                  </c:pt>
                  <c:pt idx="232">
                    <c:v>0.67798708046803124</c:v>
                  </c:pt>
                  <c:pt idx="233">
                    <c:v>0.79676517560100835</c:v>
                  </c:pt>
                  <c:pt idx="234">
                    <c:v>0.76017794946215023</c:v>
                  </c:pt>
                  <c:pt idx="235">
                    <c:v>0.84144351125091121</c:v>
                  </c:pt>
                  <c:pt idx="236">
                    <c:v>0.83662695056570957</c:v>
                  </c:pt>
                  <c:pt idx="237">
                    <c:v>0.78693308564423914</c:v>
                  </c:pt>
                  <c:pt idx="238">
                    <c:v>0.7970744860309894</c:v>
                  </c:pt>
                  <c:pt idx="239">
                    <c:v>0.84002966185529115</c:v>
                  </c:pt>
                  <c:pt idx="240">
                    <c:v>0.94303257670788909</c:v>
                  </c:pt>
                  <c:pt idx="241">
                    <c:v>1.0083591119669955</c:v>
                  </c:pt>
                  <c:pt idx="242">
                    <c:v>0.83881549672767874</c:v>
                  </c:pt>
                  <c:pt idx="243">
                    <c:v>0.68394617808728286</c:v>
                  </c:pt>
                  <c:pt idx="244">
                    <c:v>0.5827009757934638</c:v>
                  </c:pt>
                  <c:pt idx="245">
                    <c:v>0.80318907666799744</c:v>
                  </c:pt>
                  <c:pt idx="246">
                    <c:v>0.96392504770583576</c:v>
                  </c:pt>
                  <c:pt idx="247">
                    <c:v>0.84078112418624051</c:v>
                  </c:pt>
                  <c:pt idx="248">
                    <c:v>0.77288591688812003</c:v>
                  </c:pt>
                  <c:pt idx="249">
                    <c:v>0.69907596765608726</c:v>
                  </c:pt>
                  <c:pt idx="250">
                    <c:v>0.75275044109296729</c:v>
                  </c:pt>
                  <c:pt idx="251">
                    <c:v>0.81830658026919878</c:v>
                  </c:pt>
                  <c:pt idx="252">
                    <c:v>0.87918149756268338</c:v>
                  </c:pt>
                  <c:pt idx="253">
                    <c:v>0.67367400864062532</c:v>
                  </c:pt>
                  <c:pt idx="254">
                    <c:v>0.78269358912883846</c:v>
                  </c:pt>
                  <c:pt idx="255">
                    <c:v>0.7333526421829526</c:v>
                  </c:pt>
                  <c:pt idx="256">
                    <c:v>0.82628978265372011</c:v>
                  </c:pt>
                  <c:pt idx="257">
                    <c:v>0.74266679873237362</c:v>
                  </c:pt>
                  <c:pt idx="258">
                    <c:v>0.64267011513499728</c:v>
                  </c:pt>
                  <c:pt idx="259">
                    <c:v>0.59422488096708959</c:v>
                  </c:pt>
                  <c:pt idx="260">
                    <c:v>0.65548841341877462</c:v>
                  </c:pt>
                  <c:pt idx="261">
                    <c:v>0.90104980328783724</c:v>
                  </c:pt>
                  <c:pt idx="262">
                    <c:v>0.96871240590463048</c:v>
                  </c:pt>
                  <c:pt idx="263">
                    <c:v>0.91411918172783901</c:v>
                  </c:pt>
                  <c:pt idx="264">
                    <c:v>0.75011904521124817</c:v>
                  </c:pt>
                  <c:pt idx="265">
                    <c:v>0.79577627555257147</c:v>
                  </c:pt>
                  <c:pt idx="266">
                    <c:v>0.84325115533780137</c:v>
                  </c:pt>
                  <c:pt idx="267">
                    <c:v>0.88936165326768346</c:v>
                  </c:pt>
                  <c:pt idx="268">
                    <c:v>0.72949281185663972</c:v>
                  </c:pt>
                  <c:pt idx="269">
                    <c:v>0.65964699720989417</c:v>
                  </c:pt>
                  <c:pt idx="270">
                    <c:v>0.88020149651280788</c:v>
                  </c:pt>
                  <c:pt idx="271">
                    <c:v>0.71446577842143977</c:v>
                  </c:pt>
                  <c:pt idx="272">
                    <c:v>0.73271816189201755</c:v>
                  </c:pt>
                  <c:pt idx="273">
                    <c:v>0.75552040341392979</c:v>
                  </c:pt>
                  <c:pt idx="274">
                    <c:v>0.65296686913706115</c:v>
                  </c:pt>
                  <c:pt idx="275">
                    <c:v>0.57953668289261884</c:v>
                  </c:pt>
                  <c:pt idx="276">
                    <c:v>0.59860695619500726</c:v>
                  </c:pt>
                  <c:pt idx="277">
                    <c:v>0.54354473882077858</c:v>
                  </c:pt>
                  <c:pt idx="278">
                    <c:v>0.76475953731740398</c:v>
                  </c:pt>
                  <c:pt idx="279">
                    <c:v>0.71546093549610734</c:v>
                  </c:pt>
                  <c:pt idx="280">
                    <c:v>0.8330368732175969</c:v>
                  </c:pt>
                  <c:pt idx="281">
                    <c:v>0.78013705395157007</c:v>
                  </c:pt>
                  <c:pt idx="282">
                    <c:v>0.73552883474573849</c:v>
                  </c:pt>
                  <c:pt idx="283">
                    <c:v>0.68301915624895415</c:v>
                  </c:pt>
                  <c:pt idx="284">
                    <c:v>0.69809980654559223</c:v>
                  </c:pt>
                  <c:pt idx="285">
                    <c:v>0.84667559862787556</c:v>
                  </c:pt>
                  <c:pt idx="286">
                    <c:v>0.56644880207524062</c:v>
                  </c:pt>
                  <c:pt idx="287">
                    <c:v>0.46371740422215862</c:v>
                  </c:pt>
                  <c:pt idx="288">
                    <c:v>0.67807219318201384</c:v>
                  </c:pt>
                  <c:pt idx="289">
                    <c:v>0.76290285298965221</c:v>
                  </c:pt>
                  <c:pt idx="290">
                    <c:v>0.68555591839577512</c:v>
                  </c:pt>
                  <c:pt idx="291">
                    <c:v>0.56875148597319436</c:v>
                  </c:pt>
                  <c:pt idx="292">
                    <c:v>0.55062315819639285</c:v>
                  </c:pt>
                  <c:pt idx="293">
                    <c:v>0.66065002790334348</c:v>
                  </c:pt>
                  <c:pt idx="294">
                    <c:v>0.71952266031871404</c:v>
                  </c:pt>
                  <c:pt idx="295">
                    <c:v>0.80112908139107231</c:v>
                  </c:pt>
                  <c:pt idx="296">
                    <c:v>0.94447335564334611</c:v>
                  </c:pt>
                  <c:pt idx="297">
                    <c:v>0.953136151317445</c:v>
                  </c:pt>
                  <c:pt idx="298">
                    <c:v>0.87507816633181723</c:v>
                  </c:pt>
                  <c:pt idx="299">
                    <c:v>0.84045594325372175</c:v>
                  </c:pt>
                  <c:pt idx="300">
                    <c:v>1.0233555995103767</c:v>
                  </c:pt>
                  <c:pt idx="301">
                    <c:v>1.015056342526752</c:v>
                  </c:pt>
                  <c:pt idx="302">
                    <c:v>1.0145545623168455</c:v>
                  </c:pt>
                  <c:pt idx="303">
                    <c:v>1.0180998838045208</c:v>
                  </c:pt>
                  <c:pt idx="304">
                    <c:v>0.81379773093114949</c:v>
                  </c:pt>
                  <c:pt idx="305">
                    <c:v>0.63634035491367724</c:v>
                  </c:pt>
                  <c:pt idx="306">
                    <c:v>0.81819814795186629</c:v>
                  </c:pt>
                  <c:pt idx="307">
                    <c:v>0.96593053912491034</c:v>
                  </c:pt>
                  <c:pt idx="308">
                    <c:v>0.86159336446018275</c:v>
                  </c:pt>
                  <c:pt idx="309">
                    <c:v>0.73695389138690337</c:v>
                  </c:pt>
                  <c:pt idx="310">
                    <c:v>0.6861742916739817</c:v>
                  </c:pt>
                  <c:pt idx="311">
                    <c:v>0.51965747797263451</c:v>
                  </c:pt>
                  <c:pt idx="312">
                    <c:v>0.36139257568830291</c:v>
                  </c:pt>
                  <c:pt idx="313">
                    <c:v>0.56122788699098258</c:v>
                  </c:pt>
                  <c:pt idx="314">
                    <c:v>0.66479320742345538</c:v>
                  </c:pt>
                  <c:pt idx="315">
                    <c:v>0.71652153422988607</c:v>
                  </c:pt>
                  <c:pt idx="316">
                    <c:v>0.56444219507811011</c:v>
                  </c:pt>
                  <c:pt idx="317">
                    <c:v>0.69040896398475859</c:v>
                  </c:pt>
                  <c:pt idx="318">
                    <c:v>0.71575234288012335</c:v>
                  </c:pt>
                  <c:pt idx="319">
                    <c:v>0.82325458472007607</c:v>
                  </c:pt>
                  <c:pt idx="320">
                    <c:v>0.79581376556540173</c:v>
                  </c:pt>
                  <c:pt idx="321">
                    <c:v>0.51812371319185646</c:v>
                  </c:pt>
                  <c:pt idx="322">
                    <c:v>0.65821744765903611</c:v>
                  </c:pt>
                  <c:pt idx="323">
                    <c:v>0.73739879892450633</c:v>
                  </c:pt>
                  <c:pt idx="324">
                    <c:v>0.65518060149916546</c:v>
                  </c:pt>
                  <c:pt idx="325">
                    <c:v>0.70065844857937243</c:v>
                  </c:pt>
                  <c:pt idx="326">
                    <c:v>0.83265866733107707</c:v>
                  </c:pt>
                  <c:pt idx="327">
                    <c:v>0.79374983284417089</c:v>
                  </c:pt>
                  <c:pt idx="328">
                    <c:v>0.70960993440680953</c:v>
                  </c:pt>
                  <c:pt idx="329">
                    <c:v>0.76700194926118248</c:v>
                  </c:pt>
                  <c:pt idx="330">
                    <c:v>0.710974569129047</c:v>
                  </c:pt>
                  <c:pt idx="331">
                    <c:v>0.78538705420826016</c:v>
                  </c:pt>
                  <c:pt idx="332">
                    <c:v>0.82489076829292596</c:v>
                  </c:pt>
                  <c:pt idx="333">
                    <c:v>0.65159430623988845</c:v>
                  </c:pt>
                  <c:pt idx="334">
                    <c:v>0.61429073605482365</c:v>
                  </c:pt>
                  <c:pt idx="335">
                    <c:v>0.6921316665615872</c:v>
                  </c:pt>
                  <c:pt idx="336">
                    <c:v>0.75369956281322736</c:v>
                  </c:pt>
                  <c:pt idx="337">
                    <c:v>0.82483305422884434</c:v>
                  </c:pt>
                  <c:pt idx="338">
                    <c:v>0.78523491882761576</c:v>
                  </c:pt>
                  <c:pt idx="339">
                    <c:v>0.87218945011254845</c:v>
                  </c:pt>
                  <c:pt idx="340">
                    <c:v>0.87652010465095742</c:v>
                  </c:pt>
                  <c:pt idx="341">
                    <c:v>0.78254595821406558</c:v>
                  </c:pt>
                  <c:pt idx="342">
                    <c:v>0.78195793485815179</c:v>
                  </c:pt>
                  <c:pt idx="343">
                    <c:v>0.56708535176538</c:v>
                  </c:pt>
                  <c:pt idx="344">
                    <c:v>0.79439712883927405</c:v>
                  </c:pt>
                  <c:pt idx="345">
                    <c:v>0.83950871920123593</c:v>
                  </c:pt>
                  <c:pt idx="346">
                    <c:v>0.75596082408449294</c:v>
                  </c:pt>
                  <c:pt idx="347">
                    <c:v>0.59569657690481492</c:v>
                  </c:pt>
                  <c:pt idx="348">
                    <c:v>0.82147450701498193</c:v>
                  </c:pt>
                  <c:pt idx="349">
                    <c:v>0.87727500262305047</c:v>
                  </c:pt>
                  <c:pt idx="350">
                    <c:v>0.88459897226715778</c:v>
                  </c:pt>
                  <c:pt idx="351">
                    <c:v>0.87407412827355424</c:v>
                  </c:pt>
                  <c:pt idx="352">
                    <c:v>0.89504853637931214</c:v>
                  </c:pt>
                  <c:pt idx="353">
                    <c:v>0.64319215211743364</c:v>
                  </c:pt>
                  <c:pt idx="354">
                    <c:v>0.64175179149545591</c:v>
                  </c:pt>
                  <c:pt idx="355">
                    <c:v>0.80427968037329256</c:v>
                  </c:pt>
                  <c:pt idx="356">
                    <c:v>0.68098160858503487</c:v>
                  </c:pt>
                  <c:pt idx="357">
                    <c:v>0.8370723387364899</c:v>
                  </c:pt>
                  <c:pt idx="358">
                    <c:v>0.79577284279072824</c:v>
                  </c:pt>
                  <c:pt idx="359">
                    <c:v>0.84306964873980594</c:v>
                  </c:pt>
                  <c:pt idx="360">
                    <c:v>0.81646375705514074</c:v>
                  </c:pt>
                  <c:pt idx="361">
                    <c:v>0.72179051516196646</c:v>
                  </c:pt>
                  <c:pt idx="362">
                    <c:v>0.56987145557909635</c:v>
                  </c:pt>
                  <c:pt idx="363">
                    <c:v>0.66979444405852639</c:v>
                  </c:pt>
                  <c:pt idx="364">
                    <c:v>0.55782955476715224</c:v>
                  </c:pt>
                  <c:pt idx="365">
                    <c:v>0.52489971396058965</c:v>
                  </c:pt>
                  <c:pt idx="366">
                    <c:v>0.49307503667589109</c:v>
                  </c:pt>
                  <c:pt idx="367">
                    <c:v>0.51152905917830316</c:v>
                  </c:pt>
                  <c:pt idx="368">
                    <c:v>0.52901995973376725</c:v>
                  </c:pt>
                  <c:pt idx="369">
                    <c:v>0.61071288677721625</c:v>
                  </c:pt>
                  <c:pt idx="370">
                    <c:v>0.67873866990190024</c:v>
                  </c:pt>
                  <c:pt idx="371">
                    <c:v>0.99933338465542498</c:v>
                  </c:pt>
                  <c:pt idx="372">
                    <c:v>0.722400820405108</c:v>
                  </c:pt>
                  <c:pt idx="373">
                    <c:v>0.76187963937815673</c:v>
                  </c:pt>
                  <c:pt idx="374">
                    <c:v>0.8126119005577187</c:v>
                  </c:pt>
                  <c:pt idx="375">
                    <c:v>0.76269809317867376</c:v>
                  </c:pt>
                  <c:pt idx="376">
                    <c:v>0.73928447552858823</c:v>
                  </c:pt>
                  <c:pt idx="377">
                    <c:v>0.87905274382888066</c:v>
                  </c:pt>
                  <c:pt idx="378">
                    <c:v>0.59821924344868826</c:v>
                  </c:pt>
                  <c:pt idx="379">
                    <c:v>0.8108780322904674</c:v>
                  </c:pt>
                  <c:pt idx="380">
                    <c:v>0.75175036903781078</c:v>
                  </c:pt>
                  <c:pt idx="381">
                    <c:v>0.61911815762400735</c:v>
                  </c:pt>
                  <c:pt idx="382">
                    <c:v>0.75374245797104433</c:v>
                  </c:pt>
                  <c:pt idx="383">
                    <c:v>0.78129761353090454</c:v>
                  </c:pt>
                  <c:pt idx="384">
                    <c:v>0.76862402669502961</c:v>
                  </c:pt>
                  <c:pt idx="385">
                    <c:v>0.58025315876570349</c:v>
                  </c:pt>
                  <c:pt idx="386">
                    <c:v>0.69415699692690402</c:v>
                  </c:pt>
                  <c:pt idx="387">
                    <c:v>0.67469969553895082</c:v>
                  </c:pt>
                  <c:pt idx="388">
                    <c:v>0.71939827879649088</c:v>
                  </c:pt>
                  <c:pt idx="389">
                    <c:v>0.82376819924026068</c:v>
                  </c:pt>
                </c:numCache>
              </c:numRef>
            </c:plus>
            <c:minus>
              <c:numRef>
                <c:f>[1]pooled!$AB$4:$AB$393</c:f>
                <c:numCache>
                  <c:formatCode>General</c:formatCode>
                  <c:ptCount val="390"/>
                  <c:pt idx="0">
                    <c:v>0.77515948850946848</c:v>
                  </c:pt>
                  <c:pt idx="1">
                    <c:v>0.64289512167596286</c:v>
                  </c:pt>
                  <c:pt idx="2">
                    <c:v>0.59094164583982367</c:v>
                  </c:pt>
                  <c:pt idx="3">
                    <c:v>0.73941549223120395</c:v>
                  </c:pt>
                  <c:pt idx="4">
                    <c:v>0.6516398140053814</c:v>
                  </c:pt>
                  <c:pt idx="5">
                    <c:v>0.77479205395298389</c:v>
                  </c:pt>
                  <c:pt idx="6">
                    <c:v>0.83757134951238055</c:v>
                  </c:pt>
                  <c:pt idx="7">
                    <c:v>0.76728230357791805</c:v>
                  </c:pt>
                  <c:pt idx="8">
                    <c:v>0.7891070762596335</c:v>
                  </c:pt>
                  <c:pt idx="9">
                    <c:v>0.72002225938427911</c:v>
                  </c:pt>
                  <c:pt idx="10">
                    <c:v>0.53975343094057893</c:v>
                  </c:pt>
                  <c:pt idx="11">
                    <c:v>0.73130312672418263</c:v>
                  </c:pt>
                  <c:pt idx="12">
                    <c:v>0.74754518327345898</c:v>
                  </c:pt>
                  <c:pt idx="13">
                    <c:v>0.75694474547487245</c:v>
                  </c:pt>
                  <c:pt idx="14">
                    <c:v>0.81581695394381637</c:v>
                  </c:pt>
                  <c:pt idx="15">
                    <c:v>0.60183920855011741</c:v>
                  </c:pt>
                  <c:pt idx="16">
                    <c:v>0.60885692831760863</c:v>
                  </c:pt>
                  <c:pt idx="17">
                    <c:v>0.56123537192698347</c:v>
                  </c:pt>
                  <c:pt idx="18">
                    <c:v>0.67851882539406394</c:v>
                  </c:pt>
                  <c:pt idx="19">
                    <c:v>0.62821652235382397</c:v>
                  </c:pt>
                  <c:pt idx="20">
                    <c:v>0.80176284244406526</c:v>
                  </c:pt>
                  <c:pt idx="21">
                    <c:v>0.83450879226565944</c:v>
                  </c:pt>
                  <c:pt idx="22">
                    <c:v>0.62201294409864294</c:v>
                  </c:pt>
                  <c:pt idx="23">
                    <c:v>0.48696914108461381</c:v>
                  </c:pt>
                  <c:pt idx="24">
                    <c:v>0.72217771234008388</c:v>
                  </c:pt>
                  <c:pt idx="25">
                    <c:v>0.53447744039662537</c:v>
                  </c:pt>
                  <c:pt idx="26">
                    <c:v>0.66156734618280177</c:v>
                  </c:pt>
                  <c:pt idx="27">
                    <c:v>0.5788631396491265</c:v>
                  </c:pt>
                  <c:pt idx="28">
                    <c:v>0.74389560000433486</c:v>
                  </c:pt>
                  <c:pt idx="29">
                    <c:v>0.62802229694059908</c:v>
                  </c:pt>
                  <c:pt idx="30">
                    <c:v>0.95695234448477107</c:v>
                  </c:pt>
                  <c:pt idx="31">
                    <c:v>0.87887981224322576</c:v>
                  </c:pt>
                  <c:pt idx="32">
                    <c:v>0.93112400401027695</c:v>
                  </c:pt>
                  <c:pt idx="33">
                    <c:v>0.72007397740044288</c:v>
                  </c:pt>
                  <c:pt idx="34">
                    <c:v>0.6168390665836796</c:v>
                  </c:pt>
                  <c:pt idx="35">
                    <c:v>0.81745159030978565</c:v>
                  </c:pt>
                  <c:pt idx="36">
                    <c:v>0.74749920009416371</c:v>
                  </c:pt>
                  <c:pt idx="37">
                    <c:v>0.84954199166731204</c:v>
                  </c:pt>
                  <c:pt idx="38">
                    <c:v>1.0575193091223749</c:v>
                  </c:pt>
                  <c:pt idx="39">
                    <c:v>1.2311798222706603</c:v>
                  </c:pt>
                  <c:pt idx="40">
                    <c:v>1.2595435159055017</c:v>
                  </c:pt>
                  <c:pt idx="41">
                    <c:v>1.1875512088373739</c:v>
                  </c:pt>
                  <c:pt idx="42">
                    <c:v>1.1953305506757463</c:v>
                  </c:pt>
                  <c:pt idx="43">
                    <c:v>1.2066738959895611</c:v>
                  </c:pt>
                  <c:pt idx="44">
                    <c:v>1.3262252087382931</c:v>
                  </c:pt>
                  <c:pt idx="45">
                    <c:v>1.1382153102633648</c:v>
                  </c:pt>
                  <c:pt idx="46">
                    <c:v>1.0117472973878978</c:v>
                  </c:pt>
                  <c:pt idx="47">
                    <c:v>1.0991823496184863</c:v>
                  </c:pt>
                  <c:pt idx="48">
                    <c:v>1.1907030981761373</c:v>
                  </c:pt>
                  <c:pt idx="49">
                    <c:v>1.0605222542029868</c:v>
                  </c:pt>
                  <c:pt idx="50">
                    <c:v>0.98623860572389099</c:v>
                  </c:pt>
                  <c:pt idx="51">
                    <c:v>0.92637264237377503</c:v>
                  </c:pt>
                  <c:pt idx="52">
                    <c:v>1.0427372525974821</c:v>
                  </c:pt>
                  <c:pt idx="53">
                    <c:v>0.88256304121414886</c:v>
                  </c:pt>
                  <c:pt idx="54">
                    <c:v>1.0727426893248921</c:v>
                  </c:pt>
                  <c:pt idx="55">
                    <c:v>1.0180039922849426</c:v>
                  </c:pt>
                  <c:pt idx="56">
                    <c:v>1.0659535834355742</c:v>
                  </c:pt>
                  <c:pt idx="57">
                    <c:v>1.0618284732406627</c:v>
                  </c:pt>
                  <c:pt idx="58">
                    <c:v>1.1295530285300308</c:v>
                  </c:pt>
                  <c:pt idx="59">
                    <c:v>0.98309071715511875</c:v>
                  </c:pt>
                  <c:pt idx="60">
                    <c:v>0.96623949156019495</c:v>
                  </c:pt>
                  <c:pt idx="61">
                    <c:v>1.1175438087445984</c:v>
                  </c:pt>
                  <c:pt idx="62">
                    <c:v>1.0654255407364377</c:v>
                  </c:pt>
                  <c:pt idx="63">
                    <c:v>1.2940832765651549</c:v>
                  </c:pt>
                  <c:pt idx="64">
                    <c:v>1.1119057054004273</c:v>
                  </c:pt>
                  <c:pt idx="65">
                    <c:v>0.98100439326992661</c:v>
                  </c:pt>
                  <c:pt idx="66">
                    <c:v>1.0240764008848073</c:v>
                  </c:pt>
                  <c:pt idx="67">
                    <c:v>1.2986064203653631</c:v>
                  </c:pt>
                  <c:pt idx="68">
                    <c:v>1.2155405689772276</c:v>
                  </c:pt>
                  <c:pt idx="69">
                    <c:v>1.2718227356325673</c:v>
                  </c:pt>
                  <c:pt idx="70">
                    <c:v>1.239045890833208</c:v>
                  </c:pt>
                  <c:pt idx="71">
                    <c:v>1.3220008680099036</c:v>
                  </c:pt>
                  <c:pt idx="72">
                    <c:v>1.2446593452792998</c:v>
                  </c:pt>
                  <c:pt idx="73">
                    <c:v>1.2098942438690561</c:v>
                  </c:pt>
                  <c:pt idx="74">
                    <c:v>1.2187146060413541</c:v>
                  </c:pt>
                  <c:pt idx="75">
                    <c:v>1.0284342136651823</c:v>
                  </c:pt>
                  <c:pt idx="76">
                    <c:v>0.94703631596820315</c:v>
                  </c:pt>
                  <c:pt idx="77">
                    <c:v>0.87672701190797686</c:v>
                  </c:pt>
                  <c:pt idx="78">
                    <c:v>1.230828792125042</c:v>
                  </c:pt>
                  <c:pt idx="79">
                    <c:v>0.80005315708417313</c:v>
                  </c:pt>
                  <c:pt idx="80">
                    <c:v>0.83771265234430303</c:v>
                  </c:pt>
                  <c:pt idx="81">
                    <c:v>0.85399232618438514</c:v>
                  </c:pt>
                  <c:pt idx="82">
                    <c:v>0.81594787831470239</c:v>
                  </c:pt>
                  <c:pt idx="83">
                    <c:v>0.92397586355888872</c:v>
                  </c:pt>
                  <c:pt idx="84">
                    <c:v>0.76148022820571715</c:v>
                  </c:pt>
                  <c:pt idx="85">
                    <c:v>0.78449910508797871</c:v>
                  </c:pt>
                  <c:pt idx="86">
                    <c:v>0.926694256439485</c:v>
                  </c:pt>
                  <c:pt idx="87">
                    <c:v>0.82177684865777134</c:v>
                  </c:pt>
                  <c:pt idx="88">
                    <c:v>0.93948023757444188</c:v>
                  </c:pt>
                  <c:pt idx="89">
                    <c:v>0.80097675225409337</c:v>
                  </c:pt>
                  <c:pt idx="90">
                    <c:v>0.88104750008100519</c:v>
                  </c:pt>
                  <c:pt idx="91">
                    <c:v>0.89925158403117367</c:v>
                  </c:pt>
                  <c:pt idx="92">
                    <c:v>0.94004286460334785</c:v>
                  </c:pt>
                  <c:pt idx="93">
                    <c:v>0.86784911999116809</c:v>
                  </c:pt>
                  <c:pt idx="94">
                    <c:v>0.95859622368828701</c:v>
                  </c:pt>
                  <c:pt idx="95">
                    <c:v>0.82848412554971729</c:v>
                  </c:pt>
                  <c:pt idx="96">
                    <c:v>0.93612999859066881</c:v>
                  </c:pt>
                  <c:pt idx="97">
                    <c:v>1.0545790279924812</c:v>
                  </c:pt>
                  <c:pt idx="98">
                    <c:v>0.90415698250294907</c:v>
                  </c:pt>
                  <c:pt idx="99">
                    <c:v>0.84977780237117084</c:v>
                  </c:pt>
                  <c:pt idx="100">
                    <c:v>0.91826298982636001</c:v>
                  </c:pt>
                  <c:pt idx="101">
                    <c:v>0.95197521764956683</c:v>
                  </c:pt>
                  <c:pt idx="102">
                    <c:v>1.0287122786878911</c:v>
                  </c:pt>
                  <c:pt idx="103">
                    <c:v>0.97112651144485862</c:v>
                  </c:pt>
                  <c:pt idx="104">
                    <c:v>0.98994862190679045</c:v>
                  </c:pt>
                  <c:pt idx="105">
                    <c:v>1.0163028984409519</c:v>
                  </c:pt>
                  <c:pt idx="106">
                    <c:v>0.99800646453380215</c:v>
                  </c:pt>
                  <c:pt idx="107">
                    <c:v>1.0190789662510178</c:v>
                  </c:pt>
                  <c:pt idx="108">
                    <c:v>0.9903915030236089</c:v>
                  </c:pt>
                  <c:pt idx="109">
                    <c:v>0.95183281945248721</c:v>
                  </c:pt>
                  <c:pt idx="110">
                    <c:v>0.93152450682640686</c:v>
                  </c:pt>
                  <c:pt idx="111">
                    <c:v>1.1040671331324843</c:v>
                  </c:pt>
                  <c:pt idx="112">
                    <c:v>1.1961197310389995</c:v>
                  </c:pt>
                  <c:pt idx="113">
                    <c:v>1.2099476233863946</c:v>
                  </c:pt>
                  <c:pt idx="114">
                    <c:v>1.0937714001600531</c:v>
                  </c:pt>
                  <c:pt idx="115">
                    <c:v>1.0392121578547291</c:v>
                  </c:pt>
                  <c:pt idx="116">
                    <c:v>1.0563346530180049</c:v>
                  </c:pt>
                  <c:pt idx="117">
                    <c:v>1.0762832119577876</c:v>
                  </c:pt>
                  <c:pt idx="118">
                    <c:v>1.1041466476258401</c:v>
                  </c:pt>
                  <c:pt idx="119">
                    <c:v>1.1263853898599272</c:v>
                  </c:pt>
                  <c:pt idx="120">
                    <c:v>1.0343603592113173</c:v>
                  </c:pt>
                  <c:pt idx="121">
                    <c:v>1.010453084426497</c:v>
                  </c:pt>
                  <c:pt idx="122">
                    <c:v>0.90550964581019411</c:v>
                  </c:pt>
                  <c:pt idx="123">
                    <c:v>0.97508592709614972</c:v>
                  </c:pt>
                  <c:pt idx="124">
                    <c:v>0.9634375697511911</c:v>
                  </c:pt>
                  <c:pt idx="125">
                    <c:v>0.73353133399210191</c:v>
                  </c:pt>
                  <c:pt idx="126">
                    <c:v>0.92789568611896445</c:v>
                  </c:pt>
                  <c:pt idx="127">
                    <c:v>0.96671821479590503</c:v>
                  </c:pt>
                  <c:pt idx="128">
                    <c:v>1.0692740752249765</c:v>
                  </c:pt>
                  <c:pt idx="129">
                    <c:v>0.96551693040449982</c:v>
                  </c:pt>
                  <c:pt idx="130">
                    <c:v>1.0720912552322464</c:v>
                  </c:pt>
                  <c:pt idx="131">
                    <c:v>0.93002906580991551</c:v>
                  </c:pt>
                  <c:pt idx="132">
                    <c:v>1.0042797917764021</c:v>
                  </c:pt>
                  <c:pt idx="133">
                    <c:v>1.0619275588182913</c:v>
                  </c:pt>
                  <c:pt idx="134">
                    <c:v>1.0880113515919445</c:v>
                  </c:pt>
                  <c:pt idx="135">
                    <c:v>0.90966616890885987</c:v>
                  </c:pt>
                  <c:pt idx="136">
                    <c:v>1.0354807706392402</c:v>
                  </c:pt>
                  <c:pt idx="137">
                    <c:v>1.0440174030626719</c:v>
                  </c:pt>
                  <c:pt idx="138">
                    <c:v>0.97056047641753762</c:v>
                  </c:pt>
                  <c:pt idx="139">
                    <c:v>0.99190038527978253</c:v>
                  </c:pt>
                  <c:pt idx="140">
                    <c:v>0.9295416898126464</c:v>
                  </c:pt>
                  <c:pt idx="141">
                    <c:v>1.0335892498193715</c:v>
                  </c:pt>
                  <c:pt idx="142">
                    <c:v>1.1151622838711353</c:v>
                  </c:pt>
                  <c:pt idx="143">
                    <c:v>1.2081838781970873</c:v>
                  </c:pt>
                  <c:pt idx="144">
                    <c:v>1.0109001872862151</c:v>
                  </c:pt>
                  <c:pt idx="145">
                    <c:v>0.97065099891032103</c:v>
                  </c:pt>
                  <c:pt idx="146">
                    <c:v>0.8896542465384174</c:v>
                  </c:pt>
                  <c:pt idx="147">
                    <c:v>0.72957419857822658</c:v>
                  </c:pt>
                  <c:pt idx="148">
                    <c:v>0.77666060478109689</c:v>
                  </c:pt>
                  <c:pt idx="149">
                    <c:v>0.85644182195519913</c:v>
                  </c:pt>
                  <c:pt idx="150">
                    <c:v>1.0922607563061186</c:v>
                  </c:pt>
                  <c:pt idx="151">
                    <c:v>0.97552444584666542</c:v>
                  </c:pt>
                  <c:pt idx="152">
                    <c:v>0.77769107720588948</c:v>
                  </c:pt>
                  <c:pt idx="153">
                    <c:v>0.96946260539087337</c:v>
                  </c:pt>
                  <c:pt idx="154">
                    <c:v>0.88609327279906025</c:v>
                  </c:pt>
                  <c:pt idx="155">
                    <c:v>0.88075833869845899</c:v>
                  </c:pt>
                  <c:pt idx="156">
                    <c:v>0.68288217964855991</c:v>
                  </c:pt>
                  <c:pt idx="157">
                    <c:v>0.89073064386374867</c:v>
                  </c:pt>
                  <c:pt idx="158">
                    <c:v>1.0003261573283748</c:v>
                  </c:pt>
                  <c:pt idx="159">
                    <c:v>0.96137337882000118</c:v>
                  </c:pt>
                  <c:pt idx="160">
                    <c:v>1.0638312419895752</c:v>
                  </c:pt>
                  <c:pt idx="161">
                    <c:v>0.85160217295315532</c:v>
                  </c:pt>
                  <c:pt idx="162">
                    <c:v>0.76998202892497591</c:v>
                  </c:pt>
                  <c:pt idx="163">
                    <c:v>0.46257263884942434</c:v>
                  </c:pt>
                  <c:pt idx="164">
                    <c:v>0.63428450657239221</c:v>
                  </c:pt>
                  <c:pt idx="165">
                    <c:v>0.63902613386810359</c:v>
                  </c:pt>
                  <c:pt idx="166">
                    <c:v>0.5764405767763866</c:v>
                  </c:pt>
                  <c:pt idx="167">
                    <c:v>0.63395125808397979</c:v>
                  </c:pt>
                  <c:pt idx="168">
                    <c:v>0.61962213587204018</c:v>
                  </c:pt>
                  <c:pt idx="169">
                    <c:v>0.64559558202019196</c:v>
                  </c:pt>
                  <c:pt idx="170">
                    <c:v>0.71434243929701491</c:v>
                  </c:pt>
                  <c:pt idx="171">
                    <c:v>0.73843676438812378</c:v>
                  </c:pt>
                  <c:pt idx="172">
                    <c:v>0.71708696510534398</c:v>
                  </c:pt>
                  <c:pt idx="173">
                    <c:v>0.79264975245656033</c:v>
                  </c:pt>
                  <c:pt idx="174">
                    <c:v>0.87179849800860021</c:v>
                  </c:pt>
                  <c:pt idx="175">
                    <c:v>0.79321249813064443</c:v>
                  </c:pt>
                  <c:pt idx="176">
                    <c:v>1.0820162607303312</c:v>
                  </c:pt>
                  <c:pt idx="177">
                    <c:v>1.0176217536758414</c:v>
                  </c:pt>
                  <c:pt idx="178">
                    <c:v>0.60743773779954624</c:v>
                  </c:pt>
                  <c:pt idx="179">
                    <c:v>0.53053041659201006</c:v>
                  </c:pt>
                  <c:pt idx="180">
                    <c:v>0.36183271055737021</c:v>
                  </c:pt>
                  <c:pt idx="181">
                    <c:v>0.62479771936704875</c:v>
                  </c:pt>
                  <c:pt idx="182">
                    <c:v>0.56989036758011924</c:v>
                  </c:pt>
                  <c:pt idx="183">
                    <c:v>0.60654998513700109</c:v>
                  </c:pt>
                  <c:pt idx="184">
                    <c:v>0.8283105063428392</c:v>
                  </c:pt>
                  <c:pt idx="185">
                    <c:v>0.89818458936103651</c:v>
                  </c:pt>
                  <c:pt idx="186">
                    <c:v>0.971229313834022</c:v>
                  </c:pt>
                  <c:pt idx="187">
                    <c:v>1.085802033860737</c:v>
                  </c:pt>
                  <c:pt idx="188">
                    <c:v>1.0795869057137717</c:v>
                  </c:pt>
                  <c:pt idx="189">
                    <c:v>1.0469036070514441</c:v>
                  </c:pt>
                  <c:pt idx="190">
                    <c:v>1.1457398089976496</c:v>
                  </c:pt>
                  <c:pt idx="191">
                    <c:v>0.88085794767936232</c:v>
                  </c:pt>
                  <c:pt idx="192">
                    <c:v>0.64871828796493181</c:v>
                  </c:pt>
                  <c:pt idx="193">
                    <c:v>0.67069586952205029</c:v>
                  </c:pt>
                  <c:pt idx="194">
                    <c:v>0.60410756555234191</c:v>
                  </c:pt>
                  <c:pt idx="195">
                    <c:v>0.69247778932310144</c:v>
                  </c:pt>
                  <c:pt idx="196">
                    <c:v>0.74535605956079187</c:v>
                  </c:pt>
                  <c:pt idx="197">
                    <c:v>0.7031074906327166</c:v>
                  </c:pt>
                  <c:pt idx="198">
                    <c:v>0.82500448615248145</c:v>
                  </c:pt>
                  <c:pt idx="199">
                    <c:v>0.67007973948831268</c:v>
                  </c:pt>
                  <c:pt idx="200">
                    <c:v>0.83336609242807336</c:v>
                  </c:pt>
                  <c:pt idx="201">
                    <c:v>0.77479197025505997</c:v>
                  </c:pt>
                  <c:pt idx="202">
                    <c:v>0.52739538770712124</c:v>
                  </c:pt>
                  <c:pt idx="203">
                    <c:v>0.81406458732841025</c:v>
                  </c:pt>
                  <c:pt idx="204">
                    <c:v>0.7354985390386779</c:v>
                  </c:pt>
                  <c:pt idx="205">
                    <c:v>0.59631432850790889</c:v>
                  </c:pt>
                  <c:pt idx="206">
                    <c:v>0.77263283745589484</c:v>
                  </c:pt>
                  <c:pt idx="207">
                    <c:v>0.97478815371079586</c:v>
                  </c:pt>
                  <c:pt idx="208">
                    <c:v>0.95963524174066117</c:v>
                  </c:pt>
                  <c:pt idx="209">
                    <c:v>0.85790488307432877</c:v>
                  </c:pt>
                  <c:pt idx="210">
                    <c:v>0.91860317053553109</c:v>
                  </c:pt>
                  <c:pt idx="211">
                    <c:v>0.74944872905005866</c:v>
                  </c:pt>
                  <c:pt idx="212">
                    <c:v>0.72253086832454227</c:v>
                  </c:pt>
                  <c:pt idx="213">
                    <c:v>0.57832748789181931</c:v>
                  </c:pt>
                  <c:pt idx="214">
                    <c:v>0.68541718074955216</c:v>
                  </c:pt>
                  <c:pt idx="215">
                    <c:v>0.66299496605852259</c:v>
                  </c:pt>
                  <c:pt idx="216">
                    <c:v>0.6494613007955613</c:v>
                  </c:pt>
                  <c:pt idx="217">
                    <c:v>0.76027522679190584</c:v>
                  </c:pt>
                  <c:pt idx="218">
                    <c:v>0.75340502829929956</c:v>
                  </c:pt>
                  <c:pt idx="219">
                    <c:v>0.84189834682257092</c:v>
                  </c:pt>
                  <c:pt idx="220">
                    <c:v>0.8588695419383795</c:v>
                  </c:pt>
                  <c:pt idx="221">
                    <c:v>0.77214200250934495</c:v>
                  </c:pt>
                  <c:pt idx="222">
                    <c:v>0.78446248335833102</c:v>
                  </c:pt>
                  <c:pt idx="223">
                    <c:v>0.55258318163536579</c:v>
                  </c:pt>
                  <c:pt idx="224">
                    <c:v>0.67069350347685652</c:v>
                  </c:pt>
                  <c:pt idx="225">
                    <c:v>0.62185470875986759</c:v>
                  </c:pt>
                  <c:pt idx="226">
                    <c:v>0.68153915603736281</c:v>
                  </c:pt>
                  <c:pt idx="227">
                    <c:v>0.71298544254533369</c:v>
                  </c:pt>
                  <c:pt idx="228">
                    <c:v>0.71258057274354236</c:v>
                  </c:pt>
                  <c:pt idx="229">
                    <c:v>0.66249260344641936</c:v>
                  </c:pt>
                  <c:pt idx="230">
                    <c:v>0.72399272362180755</c:v>
                  </c:pt>
                  <c:pt idx="231">
                    <c:v>0.71262835797110746</c:v>
                  </c:pt>
                  <c:pt idx="232">
                    <c:v>0.67798708046803124</c:v>
                  </c:pt>
                  <c:pt idx="233">
                    <c:v>0.79676517560100835</c:v>
                  </c:pt>
                  <c:pt idx="234">
                    <c:v>0.76017794946215023</c:v>
                  </c:pt>
                  <c:pt idx="235">
                    <c:v>0.84144351125091121</c:v>
                  </c:pt>
                  <c:pt idx="236">
                    <c:v>0.83662695056570957</c:v>
                  </c:pt>
                  <c:pt idx="237">
                    <c:v>0.78693308564423914</c:v>
                  </c:pt>
                  <c:pt idx="238">
                    <c:v>0.7970744860309894</c:v>
                  </c:pt>
                  <c:pt idx="239">
                    <c:v>0.84002966185529115</c:v>
                  </c:pt>
                  <c:pt idx="240">
                    <c:v>0.94303257670788909</c:v>
                  </c:pt>
                  <c:pt idx="241">
                    <c:v>1.0083591119669955</c:v>
                  </c:pt>
                  <c:pt idx="242">
                    <c:v>0.83881549672767874</c:v>
                  </c:pt>
                  <c:pt idx="243">
                    <c:v>0.68394617808728286</c:v>
                  </c:pt>
                  <c:pt idx="244">
                    <c:v>0.5827009757934638</c:v>
                  </c:pt>
                  <c:pt idx="245">
                    <c:v>0.80318907666799744</c:v>
                  </c:pt>
                  <c:pt idx="246">
                    <c:v>0.96392504770583576</c:v>
                  </c:pt>
                  <c:pt idx="247">
                    <c:v>0.84078112418624051</c:v>
                  </c:pt>
                  <c:pt idx="248">
                    <c:v>0.77288591688812003</c:v>
                  </c:pt>
                  <c:pt idx="249">
                    <c:v>0.69907596765608726</c:v>
                  </c:pt>
                  <c:pt idx="250">
                    <c:v>0.75275044109296729</c:v>
                  </c:pt>
                  <c:pt idx="251">
                    <c:v>0.81830658026919878</c:v>
                  </c:pt>
                  <c:pt idx="252">
                    <c:v>0.87918149756268338</c:v>
                  </c:pt>
                  <c:pt idx="253">
                    <c:v>0.67367400864062532</c:v>
                  </c:pt>
                  <c:pt idx="254">
                    <c:v>0.78269358912883846</c:v>
                  </c:pt>
                  <c:pt idx="255">
                    <c:v>0.7333526421829526</c:v>
                  </c:pt>
                  <c:pt idx="256">
                    <c:v>0.82628978265372011</c:v>
                  </c:pt>
                  <c:pt idx="257">
                    <c:v>0.74266679873237362</c:v>
                  </c:pt>
                  <c:pt idx="258">
                    <c:v>0.64267011513499728</c:v>
                  </c:pt>
                  <c:pt idx="259">
                    <c:v>0.59422488096708959</c:v>
                  </c:pt>
                  <c:pt idx="260">
                    <c:v>0.65548841341877462</c:v>
                  </c:pt>
                  <c:pt idx="261">
                    <c:v>0.90104980328783724</c:v>
                  </c:pt>
                  <c:pt idx="262">
                    <c:v>0.96871240590463048</c:v>
                  </c:pt>
                  <c:pt idx="263">
                    <c:v>0.91411918172783901</c:v>
                  </c:pt>
                  <c:pt idx="264">
                    <c:v>0.75011904521124817</c:v>
                  </c:pt>
                  <c:pt idx="265">
                    <c:v>0.79577627555257147</c:v>
                  </c:pt>
                  <c:pt idx="266">
                    <c:v>0.84325115533780137</c:v>
                  </c:pt>
                  <c:pt idx="267">
                    <c:v>0.88936165326768346</c:v>
                  </c:pt>
                  <c:pt idx="268">
                    <c:v>0.72949281185663972</c:v>
                  </c:pt>
                  <c:pt idx="269">
                    <c:v>0.65964699720989417</c:v>
                  </c:pt>
                  <c:pt idx="270">
                    <c:v>0.88020149651280788</c:v>
                  </c:pt>
                  <c:pt idx="271">
                    <c:v>0.71446577842143977</c:v>
                  </c:pt>
                  <c:pt idx="272">
                    <c:v>0.73271816189201755</c:v>
                  </c:pt>
                  <c:pt idx="273">
                    <c:v>0.75552040341392979</c:v>
                  </c:pt>
                  <c:pt idx="274">
                    <c:v>0.65296686913706115</c:v>
                  </c:pt>
                  <c:pt idx="275">
                    <c:v>0.57953668289261884</c:v>
                  </c:pt>
                  <c:pt idx="276">
                    <c:v>0.59860695619500726</c:v>
                  </c:pt>
                  <c:pt idx="277">
                    <c:v>0.54354473882077858</c:v>
                  </c:pt>
                  <c:pt idx="278">
                    <c:v>0.76475953731740398</c:v>
                  </c:pt>
                  <c:pt idx="279">
                    <c:v>0.71546093549610734</c:v>
                  </c:pt>
                  <c:pt idx="280">
                    <c:v>0.8330368732175969</c:v>
                  </c:pt>
                  <c:pt idx="281">
                    <c:v>0.78013705395157007</c:v>
                  </c:pt>
                  <c:pt idx="282">
                    <c:v>0.73552883474573849</c:v>
                  </c:pt>
                  <c:pt idx="283">
                    <c:v>0.68301915624895415</c:v>
                  </c:pt>
                  <c:pt idx="284">
                    <c:v>0.69809980654559223</c:v>
                  </c:pt>
                  <c:pt idx="285">
                    <c:v>0.84667559862787556</c:v>
                  </c:pt>
                  <c:pt idx="286">
                    <c:v>0.56644880207524062</c:v>
                  </c:pt>
                  <c:pt idx="287">
                    <c:v>0.46371740422215862</c:v>
                  </c:pt>
                  <c:pt idx="288">
                    <c:v>0.67807219318201384</c:v>
                  </c:pt>
                  <c:pt idx="289">
                    <c:v>0.76290285298965221</c:v>
                  </c:pt>
                  <c:pt idx="290">
                    <c:v>0.68555591839577512</c:v>
                  </c:pt>
                  <c:pt idx="291">
                    <c:v>0.56875148597319436</c:v>
                  </c:pt>
                  <c:pt idx="292">
                    <c:v>0.55062315819639285</c:v>
                  </c:pt>
                  <c:pt idx="293">
                    <c:v>0.66065002790334348</c:v>
                  </c:pt>
                  <c:pt idx="294">
                    <c:v>0.71952266031871404</c:v>
                  </c:pt>
                  <c:pt idx="295">
                    <c:v>0.80112908139107231</c:v>
                  </c:pt>
                  <c:pt idx="296">
                    <c:v>0.94447335564334611</c:v>
                  </c:pt>
                  <c:pt idx="297">
                    <c:v>0.953136151317445</c:v>
                  </c:pt>
                  <c:pt idx="298">
                    <c:v>0.87507816633181723</c:v>
                  </c:pt>
                  <c:pt idx="299">
                    <c:v>0.84045594325372175</c:v>
                  </c:pt>
                  <c:pt idx="300">
                    <c:v>1.0233555995103767</c:v>
                  </c:pt>
                  <c:pt idx="301">
                    <c:v>1.015056342526752</c:v>
                  </c:pt>
                  <c:pt idx="302">
                    <c:v>1.0145545623168455</c:v>
                  </c:pt>
                  <c:pt idx="303">
                    <c:v>1.0180998838045208</c:v>
                  </c:pt>
                  <c:pt idx="304">
                    <c:v>0.81379773093114949</c:v>
                  </c:pt>
                  <c:pt idx="305">
                    <c:v>0.63634035491367724</c:v>
                  </c:pt>
                  <c:pt idx="306">
                    <c:v>0.81819814795186629</c:v>
                  </c:pt>
                  <c:pt idx="307">
                    <c:v>0.96593053912491034</c:v>
                  </c:pt>
                  <c:pt idx="308">
                    <c:v>0.86159336446018275</c:v>
                  </c:pt>
                  <c:pt idx="309">
                    <c:v>0.73695389138690337</c:v>
                  </c:pt>
                  <c:pt idx="310">
                    <c:v>0.6861742916739817</c:v>
                  </c:pt>
                  <c:pt idx="311">
                    <c:v>0.51965747797263451</c:v>
                  </c:pt>
                  <c:pt idx="312">
                    <c:v>0.36139257568830291</c:v>
                  </c:pt>
                  <c:pt idx="313">
                    <c:v>0.56122788699098258</c:v>
                  </c:pt>
                  <c:pt idx="314">
                    <c:v>0.66479320742345538</c:v>
                  </c:pt>
                  <c:pt idx="315">
                    <c:v>0.71652153422988607</c:v>
                  </c:pt>
                  <c:pt idx="316">
                    <c:v>0.56444219507811011</c:v>
                  </c:pt>
                  <c:pt idx="317">
                    <c:v>0.69040896398475859</c:v>
                  </c:pt>
                  <c:pt idx="318">
                    <c:v>0.71575234288012335</c:v>
                  </c:pt>
                  <c:pt idx="319">
                    <c:v>0.82325458472007607</c:v>
                  </c:pt>
                  <c:pt idx="320">
                    <c:v>0.79581376556540173</c:v>
                  </c:pt>
                  <c:pt idx="321">
                    <c:v>0.51812371319185646</c:v>
                  </c:pt>
                  <c:pt idx="322">
                    <c:v>0.65821744765903611</c:v>
                  </c:pt>
                  <c:pt idx="323">
                    <c:v>0.73739879892450633</c:v>
                  </c:pt>
                  <c:pt idx="324">
                    <c:v>0.65518060149916546</c:v>
                  </c:pt>
                  <c:pt idx="325">
                    <c:v>0.70065844857937243</c:v>
                  </c:pt>
                  <c:pt idx="326">
                    <c:v>0.83265866733107707</c:v>
                  </c:pt>
                  <c:pt idx="327">
                    <c:v>0.79374983284417089</c:v>
                  </c:pt>
                  <c:pt idx="328">
                    <c:v>0.70960993440680953</c:v>
                  </c:pt>
                  <c:pt idx="329">
                    <c:v>0.76700194926118248</c:v>
                  </c:pt>
                  <c:pt idx="330">
                    <c:v>0.710974569129047</c:v>
                  </c:pt>
                  <c:pt idx="331">
                    <c:v>0.78538705420826016</c:v>
                  </c:pt>
                  <c:pt idx="332">
                    <c:v>0.82489076829292596</c:v>
                  </c:pt>
                  <c:pt idx="333">
                    <c:v>0.65159430623988845</c:v>
                  </c:pt>
                  <c:pt idx="334">
                    <c:v>0.61429073605482365</c:v>
                  </c:pt>
                  <c:pt idx="335">
                    <c:v>0.6921316665615872</c:v>
                  </c:pt>
                  <c:pt idx="336">
                    <c:v>0.75369956281322736</c:v>
                  </c:pt>
                  <c:pt idx="337">
                    <c:v>0.82483305422884434</c:v>
                  </c:pt>
                  <c:pt idx="338">
                    <c:v>0.78523491882761576</c:v>
                  </c:pt>
                  <c:pt idx="339">
                    <c:v>0.87218945011254845</c:v>
                  </c:pt>
                  <c:pt idx="340">
                    <c:v>0.87652010465095742</c:v>
                  </c:pt>
                  <c:pt idx="341">
                    <c:v>0.78254595821406558</c:v>
                  </c:pt>
                  <c:pt idx="342">
                    <c:v>0.78195793485815179</c:v>
                  </c:pt>
                  <c:pt idx="343">
                    <c:v>0.56708535176538</c:v>
                  </c:pt>
                  <c:pt idx="344">
                    <c:v>0.79439712883927405</c:v>
                  </c:pt>
                  <c:pt idx="345">
                    <c:v>0.83950871920123593</c:v>
                  </c:pt>
                  <c:pt idx="346">
                    <c:v>0.75596082408449294</c:v>
                  </c:pt>
                  <c:pt idx="347">
                    <c:v>0.59569657690481492</c:v>
                  </c:pt>
                  <c:pt idx="348">
                    <c:v>0.82147450701498193</c:v>
                  </c:pt>
                  <c:pt idx="349">
                    <c:v>0.87727500262305047</c:v>
                  </c:pt>
                  <c:pt idx="350">
                    <c:v>0.88459897226715778</c:v>
                  </c:pt>
                  <c:pt idx="351">
                    <c:v>0.87407412827355424</c:v>
                  </c:pt>
                  <c:pt idx="352">
                    <c:v>0.89504853637931214</c:v>
                  </c:pt>
                  <c:pt idx="353">
                    <c:v>0.64319215211743364</c:v>
                  </c:pt>
                  <c:pt idx="354">
                    <c:v>0.64175179149545591</c:v>
                  </c:pt>
                  <c:pt idx="355">
                    <c:v>0.80427968037329256</c:v>
                  </c:pt>
                  <c:pt idx="356">
                    <c:v>0.68098160858503487</c:v>
                  </c:pt>
                  <c:pt idx="357">
                    <c:v>0.8370723387364899</c:v>
                  </c:pt>
                  <c:pt idx="358">
                    <c:v>0.79577284279072824</c:v>
                  </c:pt>
                  <c:pt idx="359">
                    <c:v>0.84306964873980594</c:v>
                  </c:pt>
                  <c:pt idx="360">
                    <c:v>0.81646375705514074</c:v>
                  </c:pt>
                  <c:pt idx="361">
                    <c:v>0.72179051516196646</c:v>
                  </c:pt>
                  <c:pt idx="362">
                    <c:v>0.56987145557909635</c:v>
                  </c:pt>
                  <c:pt idx="363">
                    <c:v>0.66979444405852639</c:v>
                  </c:pt>
                  <c:pt idx="364">
                    <c:v>0.55782955476715224</c:v>
                  </c:pt>
                  <c:pt idx="365">
                    <c:v>0.52489971396058965</c:v>
                  </c:pt>
                  <c:pt idx="366">
                    <c:v>0.49307503667589109</c:v>
                  </c:pt>
                  <c:pt idx="367">
                    <c:v>0.51152905917830316</c:v>
                  </c:pt>
                  <c:pt idx="368">
                    <c:v>0.52901995973376725</c:v>
                  </c:pt>
                  <c:pt idx="369">
                    <c:v>0.61071288677721625</c:v>
                  </c:pt>
                  <c:pt idx="370">
                    <c:v>0.67873866990190024</c:v>
                  </c:pt>
                  <c:pt idx="371">
                    <c:v>0.99933338465542498</c:v>
                  </c:pt>
                  <c:pt idx="372">
                    <c:v>0.722400820405108</c:v>
                  </c:pt>
                  <c:pt idx="373">
                    <c:v>0.76187963937815673</c:v>
                  </c:pt>
                  <c:pt idx="374">
                    <c:v>0.8126119005577187</c:v>
                  </c:pt>
                  <c:pt idx="375">
                    <c:v>0.76269809317867376</c:v>
                  </c:pt>
                  <c:pt idx="376">
                    <c:v>0.73928447552858823</c:v>
                  </c:pt>
                  <c:pt idx="377">
                    <c:v>0.87905274382888066</c:v>
                  </c:pt>
                  <c:pt idx="378">
                    <c:v>0.59821924344868826</c:v>
                  </c:pt>
                  <c:pt idx="379">
                    <c:v>0.8108780322904674</c:v>
                  </c:pt>
                  <c:pt idx="380">
                    <c:v>0.75175036903781078</c:v>
                  </c:pt>
                  <c:pt idx="381">
                    <c:v>0.61911815762400735</c:v>
                  </c:pt>
                  <c:pt idx="382">
                    <c:v>0.75374245797104433</c:v>
                  </c:pt>
                  <c:pt idx="383">
                    <c:v>0.78129761353090454</c:v>
                  </c:pt>
                  <c:pt idx="384">
                    <c:v>0.76862402669502961</c:v>
                  </c:pt>
                  <c:pt idx="385">
                    <c:v>0.58025315876570349</c:v>
                  </c:pt>
                  <c:pt idx="386">
                    <c:v>0.69415699692690402</c:v>
                  </c:pt>
                  <c:pt idx="387">
                    <c:v>0.67469969553895082</c:v>
                  </c:pt>
                  <c:pt idx="388">
                    <c:v>0.71939827879649088</c:v>
                  </c:pt>
                  <c:pt idx="389">
                    <c:v>0.82376819924026068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[1]pooled!$X$4:$X$63</c:f>
              <c:numCache>
                <c:formatCode>General</c:formatCode>
                <c:ptCount val="60"/>
                <c:pt idx="0">
                  <c:v>8.777866666666668</c:v>
                </c:pt>
                <c:pt idx="1">
                  <c:v>9.5934333333333317</c:v>
                </c:pt>
                <c:pt idx="2">
                  <c:v>9.2778000000000009</c:v>
                </c:pt>
                <c:pt idx="3">
                  <c:v>8.9916000000000018</c:v>
                </c:pt>
                <c:pt idx="4">
                  <c:v>8.9565500000000018</c:v>
                </c:pt>
                <c:pt idx="5">
                  <c:v>9.5250333333333348</c:v>
                </c:pt>
                <c:pt idx="6">
                  <c:v>10.152058333333333</c:v>
                </c:pt>
                <c:pt idx="7">
                  <c:v>10.053433333333334</c:v>
                </c:pt>
                <c:pt idx="8">
                  <c:v>9.7893500000000007</c:v>
                </c:pt>
                <c:pt idx="9">
                  <c:v>10.433891666666666</c:v>
                </c:pt>
                <c:pt idx="10">
                  <c:v>10.000399999999999</c:v>
                </c:pt>
                <c:pt idx="11">
                  <c:v>10.103283333333334</c:v>
                </c:pt>
                <c:pt idx="12">
                  <c:v>9.8496833333333349</c:v>
                </c:pt>
                <c:pt idx="13">
                  <c:v>9.6782833333333347</c:v>
                </c:pt>
                <c:pt idx="14">
                  <c:v>10.230591666666669</c:v>
                </c:pt>
                <c:pt idx="15">
                  <c:v>11.372841666666668</c:v>
                </c:pt>
                <c:pt idx="16">
                  <c:v>11.917258333333335</c:v>
                </c:pt>
                <c:pt idx="17">
                  <c:v>11.858016666666666</c:v>
                </c:pt>
                <c:pt idx="18">
                  <c:v>10.642733333333334</c:v>
                </c:pt>
                <c:pt idx="19">
                  <c:v>9.162725</c:v>
                </c:pt>
                <c:pt idx="20">
                  <c:v>8.6339916666666685</c:v>
                </c:pt>
                <c:pt idx="21">
                  <c:v>8.1838166666666652</c:v>
                </c:pt>
                <c:pt idx="22">
                  <c:v>8.3586666666666662</c:v>
                </c:pt>
                <c:pt idx="23">
                  <c:v>8.1532166666666672</c:v>
                </c:pt>
                <c:pt idx="24">
                  <c:v>7.9202249999999994</c:v>
                </c:pt>
                <c:pt idx="25">
                  <c:v>7.9784666666666668</c:v>
                </c:pt>
                <c:pt idx="26">
                  <c:v>7.7955333333333323</c:v>
                </c:pt>
                <c:pt idx="27">
                  <c:v>8.8645333333333323</c:v>
                </c:pt>
                <c:pt idx="28">
                  <c:v>9.2845083333333331</c:v>
                </c:pt>
                <c:pt idx="29">
                  <c:v>9.0235000000000003</c:v>
                </c:pt>
                <c:pt idx="30">
                  <c:v>8.3017416666666666</c:v>
                </c:pt>
                <c:pt idx="31">
                  <c:v>8.7369833333333329</c:v>
                </c:pt>
                <c:pt idx="32">
                  <c:v>8.5099675000000001</c:v>
                </c:pt>
                <c:pt idx="33">
                  <c:v>8.5150333333333332</c:v>
                </c:pt>
                <c:pt idx="34">
                  <c:v>7.2629425000000003</c:v>
                </c:pt>
                <c:pt idx="35">
                  <c:v>8.2748500000000025</c:v>
                </c:pt>
                <c:pt idx="36">
                  <c:v>8.8839333333333332</c:v>
                </c:pt>
                <c:pt idx="37">
                  <c:v>8.8583999999999978</c:v>
                </c:pt>
                <c:pt idx="38">
                  <c:v>9.9777500000000003</c:v>
                </c:pt>
                <c:pt idx="39">
                  <c:v>10.060158333333332</c:v>
                </c:pt>
                <c:pt idx="40">
                  <c:v>9.9398833333333325</c:v>
                </c:pt>
                <c:pt idx="41">
                  <c:v>9.4919166666666683</c:v>
                </c:pt>
                <c:pt idx="42">
                  <c:v>10.461750000000002</c:v>
                </c:pt>
                <c:pt idx="43">
                  <c:v>9.7993666666666677</c:v>
                </c:pt>
                <c:pt idx="44">
                  <c:v>9.6009666666666664</c:v>
                </c:pt>
                <c:pt idx="45">
                  <c:v>9.9712683333333327</c:v>
                </c:pt>
                <c:pt idx="46">
                  <c:v>9.2587733333333357</c:v>
                </c:pt>
                <c:pt idx="47">
                  <c:v>9.2089741666666658</c:v>
                </c:pt>
                <c:pt idx="48">
                  <c:v>9.8980774999999994</c:v>
                </c:pt>
                <c:pt idx="49">
                  <c:v>9.8595241666666666</c:v>
                </c:pt>
                <c:pt idx="50">
                  <c:v>9.6973133333333319</c:v>
                </c:pt>
                <c:pt idx="51">
                  <c:v>9.236575833333335</c:v>
                </c:pt>
                <c:pt idx="52">
                  <c:v>9.2701499999999992</c:v>
                </c:pt>
                <c:pt idx="53">
                  <c:v>9.7979666666666692</c:v>
                </c:pt>
                <c:pt idx="54">
                  <c:v>9.8298499999999986</c:v>
                </c:pt>
                <c:pt idx="55">
                  <c:v>9.9936166666666661</c:v>
                </c:pt>
                <c:pt idx="56">
                  <c:v>9.5074916666666667</c:v>
                </c:pt>
                <c:pt idx="57">
                  <c:v>10.468091666666668</c:v>
                </c:pt>
                <c:pt idx="58">
                  <c:v>10.748624999999999</c:v>
                </c:pt>
                <c:pt idx="59">
                  <c:v>9.1863166666666665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2-3E41-A94E-6EBB733E540E}"/>
            </c:ext>
          </c:extLst>
        </c:ser>
        <c:ser>
          <c:idx val="1"/>
          <c:order val="4"/>
          <c:tx>
            <c:strRef>
              <c:f>[1]pooled!$Y$3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[1]pooled!$AC$4:$AC$393</c:f>
                <c:numCache>
                  <c:formatCode>General</c:formatCode>
                  <c:ptCount val="390"/>
                  <c:pt idx="0">
                    <c:v>0.98904041698251066</c:v>
                  </c:pt>
                  <c:pt idx="1">
                    <c:v>1.066923648574549</c:v>
                  </c:pt>
                  <c:pt idx="2">
                    <c:v>0.94168212313354038</c:v>
                  </c:pt>
                  <c:pt idx="3">
                    <c:v>0.87541017307891278</c:v>
                  </c:pt>
                  <c:pt idx="4">
                    <c:v>0.86989502693071419</c:v>
                  </c:pt>
                  <c:pt idx="5">
                    <c:v>0.85897033003404022</c:v>
                  </c:pt>
                  <c:pt idx="6">
                    <c:v>0.91176749544535363</c:v>
                  </c:pt>
                  <c:pt idx="7">
                    <c:v>0.91330414586463693</c:v>
                  </c:pt>
                  <c:pt idx="8">
                    <c:v>1.0598389754855853</c:v>
                  </c:pt>
                  <c:pt idx="9">
                    <c:v>1.0908583295744776</c:v>
                  </c:pt>
                  <c:pt idx="10">
                    <c:v>1.072731651503005</c:v>
                  </c:pt>
                  <c:pt idx="11">
                    <c:v>1.2024307124307487</c:v>
                  </c:pt>
                  <c:pt idx="12">
                    <c:v>0.89940062399532461</c:v>
                  </c:pt>
                  <c:pt idx="13">
                    <c:v>0.86165299155375508</c:v>
                  </c:pt>
                  <c:pt idx="14">
                    <c:v>0.87144975130612956</c:v>
                  </c:pt>
                  <c:pt idx="15">
                    <c:v>0.98241646691379481</c:v>
                  </c:pt>
                  <c:pt idx="16">
                    <c:v>0.89836585189850471</c:v>
                  </c:pt>
                  <c:pt idx="17">
                    <c:v>0.73518363623648342</c:v>
                  </c:pt>
                  <c:pt idx="18">
                    <c:v>0.78666503179401059</c:v>
                  </c:pt>
                  <c:pt idx="19">
                    <c:v>0.7044942769551974</c:v>
                  </c:pt>
                  <c:pt idx="20">
                    <c:v>0.70534382347325197</c:v>
                  </c:pt>
                  <c:pt idx="21">
                    <c:v>0.70197119514038431</c:v>
                  </c:pt>
                  <c:pt idx="22">
                    <c:v>0.67709311536057304</c:v>
                  </c:pt>
                  <c:pt idx="23">
                    <c:v>0.72917201637431528</c:v>
                  </c:pt>
                  <c:pt idx="24">
                    <c:v>0.63957308655793343</c:v>
                  </c:pt>
                  <c:pt idx="25">
                    <c:v>0.75875755869631267</c:v>
                  </c:pt>
                  <c:pt idx="26">
                    <c:v>0.78363899649714974</c:v>
                  </c:pt>
                  <c:pt idx="27">
                    <c:v>0.89568490804509349</c:v>
                  </c:pt>
                  <c:pt idx="28">
                    <c:v>0.84842066444795605</c:v>
                  </c:pt>
                  <c:pt idx="29">
                    <c:v>0.97156861505328906</c:v>
                  </c:pt>
                  <c:pt idx="30">
                    <c:v>0.78555337528986113</c:v>
                  </c:pt>
                  <c:pt idx="31">
                    <c:v>0.56549094496586261</c:v>
                  </c:pt>
                  <c:pt idx="32">
                    <c:v>0.41939526373991715</c:v>
                  </c:pt>
                  <c:pt idx="33">
                    <c:v>0.42399361765493743</c:v>
                  </c:pt>
                  <c:pt idx="34">
                    <c:v>0.54558679022532341</c:v>
                  </c:pt>
                  <c:pt idx="35">
                    <c:v>0.52000611817350662</c:v>
                  </c:pt>
                  <c:pt idx="36">
                    <c:v>0.64733350974952175</c:v>
                  </c:pt>
                  <c:pt idx="37">
                    <c:v>0.46341594528689778</c:v>
                  </c:pt>
                  <c:pt idx="38">
                    <c:v>0.63887746869731699</c:v>
                  </c:pt>
                  <c:pt idx="39">
                    <c:v>0.59723840133593475</c:v>
                  </c:pt>
                  <c:pt idx="40">
                    <c:v>0.59518617070351787</c:v>
                  </c:pt>
                  <c:pt idx="41">
                    <c:v>0.79141907953415835</c:v>
                  </c:pt>
                  <c:pt idx="42">
                    <c:v>0.90837827565113916</c:v>
                  </c:pt>
                  <c:pt idx="43">
                    <c:v>0.94792839760120462</c:v>
                  </c:pt>
                  <c:pt idx="44">
                    <c:v>1.0249754637368773</c:v>
                  </c:pt>
                  <c:pt idx="45">
                    <c:v>1.1164495968433448</c:v>
                  </c:pt>
                  <c:pt idx="46">
                    <c:v>1.1516204654444504</c:v>
                  </c:pt>
                  <c:pt idx="47">
                    <c:v>0.85327689625988845</c:v>
                  </c:pt>
                  <c:pt idx="48">
                    <c:v>1.1463948967553701</c:v>
                  </c:pt>
                  <c:pt idx="49">
                    <c:v>1.0846987127768466</c:v>
                  </c:pt>
                  <c:pt idx="50">
                    <c:v>1.0947566624711633</c:v>
                  </c:pt>
                  <c:pt idx="51">
                    <c:v>1.0779819137080018</c:v>
                  </c:pt>
                  <c:pt idx="52">
                    <c:v>1.1248241589485413</c:v>
                  </c:pt>
                  <c:pt idx="53">
                    <c:v>1.0543829245060352</c:v>
                  </c:pt>
                  <c:pt idx="54">
                    <c:v>1.1421509653157582</c:v>
                  </c:pt>
                  <c:pt idx="55">
                    <c:v>0.92263805212853744</c:v>
                  </c:pt>
                  <c:pt idx="56">
                    <c:v>0.83215576724528928</c:v>
                  </c:pt>
                  <c:pt idx="57">
                    <c:v>1.0360569997067801</c:v>
                  </c:pt>
                  <c:pt idx="58">
                    <c:v>0.76817500569120778</c:v>
                  </c:pt>
                  <c:pt idx="59">
                    <c:v>0.76030018377246589</c:v>
                  </c:pt>
                  <c:pt idx="60">
                    <c:v>0.96584071670773308</c:v>
                  </c:pt>
                  <c:pt idx="61">
                    <c:v>0.90758931424589451</c:v>
                  </c:pt>
                  <c:pt idx="62">
                    <c:v>0.92925105476280145</c:v>
                  </c:pt>
                  <c:pt idx="63">
                    <c:v>0.93449267158777849</c:v>
                  </c:pt>
                  <c:pt idx="64">
                    <c:v>0.95260315001271223</c:v>
                  </c:pt>
                  <c:pt idx="65">
                    <c:v>0.84171367325606194</c:v>
                  </c:pt>
                  <c:pt idx="66">
                    <c:v>0.90946650537220897</c:v>
                  </c:pt>
                  <c:pt idx="67">
                    <c:v>0.80006435868016357</c:v>
                  </c:pt>
                  <c:pt idx="68">
                    <c:v>0.83043914658864082</c:v>
                  </c:pt>
                  <c:pt idx="69">
                    <c:v>0.97357664521590082</c:v>
                  </c:pt>
                  <c:pt idx="70">
                    <c:v>1.0215602560792763</c:v>
                  </c:pt>
                  <c:pt idx="71">
                    <c:v>1.1123217755950008</c:v>
                  </c:pt>
                  <c:pt idx="72">
                    <c:v>1.1015220056881085</c:v>
                  </c:pt>
                  <c:pt idx="73">
                    <c:v>1.0810706849940641</c:v>
                  </c:pt>
                  <c:pt idx="74">
                    <c:v>0.97796508010139493</c:v>
                  </c:pt>
                  <c:pt idx="75">
                    <c:v>0.73245848382710599</c:v>
                  </c:pt>
                  <c:pt idx="76">
                    <c:v>0.79655157953350586</c:v>
                  </c:pt>
                  <c:pt idx="77">
                    <c:v>0.9703941104646252</c:v>
                  </c:pt>
                  <c:pt idx="78">
                    <c:v>1.0054707874773845</c:v>
                  </c:pt>
                  <c:pt idx="79">
                    <c:v>0.88662407599673165</c:v>
                  </c:pt>
                  <c:pt idx="80">
                    <c:v>0.99168065712880615</c:v>
                  </c:pt>
                  <c:pt idx="81">
                    <c:v>1.0945289115098777</c:v>
                  </c:pt>
                  <c:pt idx="82">
                    <c:v>1.0496587125331343</c:v>
                  </c:pt>
                  <c:pt idx="83">
                    <c:v>1.041271576767846</c:v>
                  </c:pt>
                  <c:pt idx="84">
                    <c:v>0.99652338071102164</c:v>
                  </c:pt>
                  <c:pt idx="85">
                    <c:v>0.9354271419722564</c:v>
                  </c:pt>
                  <c:pt idx="86">
                    <c:v>1.1527464906604792</c:v>
                  </c:pt>
                  <c:pt idx="87">
                    <c:v>1.0359425388622832</c:v>
                  </c:pt>
                  <c:pt idx="88">
                    <c:v>0.81472327287975921</c:v>
                  </c:pt>
                  <c:pt idx="89">
                    <c:v>0.83251591009833326</c:v>
                  </c:pt>
                  <c:pt idx="90">
                    <c:v>0.94311121364651795</c:v>
                  </c:pt>
                  <c:pt idx="91">
                    <c:v>1.0643925354977939</c:v>
                  </c:pt>
                  <c:pt idx="92">
                    <c:v>0.92437522522777449</c:v>
                  </c:pt>
                  <c:pt idx="93">
                    <c:v>1.0065448309379363</c:v>
                  </c:pt>
                  <c:pt idx="94">
                    <c:v>0.9799890108985958</c:v>
                  </c:pt>
                  <c:pt idx="95">
                    <c:v>1.0043676947391045</c:v>
                  </c:pt>
                  <c:pt idx="96">
                    <c:v>0.96159094152971725</c:v>
                  </c:pt>
                  <c:pt idx="97">
                    <c:v>1.0695844790220637</c:v>
                  </c:pt>
                  <c:pt idx="98">
                    <c:v>1.1370725341574972</c:v>
                  </c:pt>
                  <c:pt idx="99">
                    <c:v>1.1490639561294873</c:v>
                  </c:pt>
                  <c:pt idx="100">
                    <c:v>1.1087261469542822</c:v>
                  </c:pt>
                  <c:pt idx="101">
                    <c:v>0.88838116959652302</c:v>
                  </c:pt>
                  <c:pt idx="102">
                    <c:v>0.90784878945012726</c:v>
                  </c:pt>
                  <c:pt idx="103">
                    <c:v>0.8994137993638478</c:v>
                  </c:pt>
                  <c:pt idx="104">
                    <c:v>1.0058970775821867</c:v>
                  </c:pt>
                  <c:pt idx="105">
                    <c:v>0.99987972498927813</c:v>
                  </c:pt>
                  <c:pt idx="106">
                    <c:v>1.0928489436667002</c:v>
                  </c:pt>
                  <c:pt idx="107">
                    <c:v>1.0893531337227225</c:v>
                  </c:pt>
                  <c:pt idx="108">
                    <c:v>1.1064064207936528</c:v>
                  </c:pt>
                  <c:pt idx="109">
                    <c:v>1.0720883309969311</c:v>
                  </c:pt>
                  <c:pt idx="110">
                    <c:v>0.9045003640277115</c:v>
                  </c:pt>
                  <c:pt idx="111">
                    <c:v>0.92553751001741846</c:v>
                  </c:pt>
                  <c:pt idx="112">
                    <c:v>0.92844597979889754</c:v>
                  </c:pt>
                  <c:pt idx="113">
                    <c:v>0.87464194136320927</c:v>
                  </c:pt>
                  <c:pt idx="114">
                    <c:v>0.89312842537022175</c:v>
                  </c:pt>
                  <c:pt idx="115">
                    <c:v>0.93701827304215313</c:v>
                  </c:pt>
                  <c:pt idx="116">
                    <c:v>1.0843553212736274</c:v>
                  </c:pt>
                  <c:pt idx="117">
                    <c:v>1.1886545973628415</c:v>
                  </c:pt>
                  <c:pt idx="118">
                    <c:v>1.0902482740906199</c:v>
                  </c:pt>
                  <c:pt idx="119">
                    <c:v>1.0835383663918494</c:v>
                  </c:pt>
                  <c:pt idx="120">
                    <c:v>0.84421651291985167</c:v>
                  </c:pt>
                  <c:pt idx="121">
                    <c:v>0.82588776528730756</c:v>
                  </c:pt>
                  <c:pt idx="122">
                    <c:v>0.82317566498127293</c:v>
                  </c:pt>
                  <c:pt idx="123">
                    <c:v>0.93573876960404312</c:v>
                  </c:pt>
                  <c:pt idx="124">
                    <c:v>1.0109546627120725</c:v>
                  </c:pt>
                  <c:pt idx="125">
                    <c:v>1.0237696819206388</c:v>
                  </c:pt>
                  <c:pt idx="126">
                    <c:v>0.93426556247160919</c:v>
                  </c:pt>
                  <c:pt idx="127">
                    <c:v>0.88644818941587711</c:v>
                  </c:pt>
                  <c:pt idx="128">
                    <c:v>1.0019123156890934</c:v>
                  </c:pt>
                  <c:pt idx="129">
                    <c:v>0.77327259074707588</c:v>
                  </c:pt>
                  <c:pt idx="130">
                    <c:v>0.88002904117311964</c:v>
                  </c:pt>
                  <c:pt idx="131">
                    <c:v>0.92937315772795959</c:v>
                  </c:pt>
                  <c:pt idx="132">
                    <c:v>0.91544672229838464</c:v>
                  </c:pt>
                  <c:pt idx="133">
                    <c:v>0.76007754202754474</c:v>
                  </c:pt>
                  <c:pt idx="134">
                    <c:v>0.96770733603093073</c:v>
                  </c:pt>
                  <c:pt idx="135">
                    <c:v>0.94077232372828568</c:v>
                  </c:pt>
                  <c:pt idx="136">
                    <c:v>0.91954132124635024</c:v>
                  </c:pt>
                  <c:pt idx="137">
                    <c:v>1.1613629626299811</c:v>
                  </c:pt>
                  <c:pt idx="138">
                    <c:v>1.234384960835504</c:v>
                  </c:pt>
                  <c:pt idx="139">
                    <c:v>0.99472084886659839</c:v>
                  </c:pt>
                  <c:pt idx="140">
                    <c:v>1.0148458714298787</c:v>
                  </c:pt>
                  <c:pt idx="141">
                    <c:v>0.76783133470462939</c:v>
                  </c:pt>
                  <c:pt idx="142">
                    <c:v>0.85165954661744603</c:v>
                  </c:pt>
                  <c:pt idx="143">
                    <c:v>0.76111048028368677</c:v>
                  </c:pt>
                  <c:pt idx="144">
                    <c:v>0.72734659641772881</c:v>
                  </c:pt>
                  <c:pt idx="145">
                    <c:v>0.9023189026242775</c:v>
                  </c:pt>
                  <c:pt idx="146">
                    <c:v>1.0219074644231183</c:v>
                  </c:pt>
                  <c:pt idx="147">
                    <c:v>0.84447655181798353</c:v>
                  </c:pt>
                  <c:pt idx="148">
                    <c:v>0.91800076941148989</c:v>
                  </c:pt>
                  <c:pt idx="149">
                    <c:v>0.71947441115586663</c:v>
                  </c:pt>
                  <c:pt idx="150">
                    <c:v>0.77327171929968297</c:v>
                  </c:pt>
                  <c:pt idx="151">
                    <c:v>0.81625240641515795</c:v>
                  </c:pt>
                  <c:pt idx="152">
                    <c:v>0.82669782866409458</c:v>
                  </c:pt>
                  <c:pt idx="153">
                    <c:v>0.72058801768490421</c:v>
                  </c:pt>
                  <c:pt idx="154">
                    <c:v>0.84678389108482588</c:v>
                  </c:pt>
                  <c:pt idx="155">
                    <c:v>0.88822675365533121</c:v>
                  </c:pt>
                  <c:pt idx="156">
                    <c:v>0.75278725626883203</c:v>
                  </c:pt>
                  <c:pt idx="157">
                    <c:v>0.83686146067905764</c:v>
                  </c:pt>
                  <c:pt idx="158">
                    <c:v>1.0634446322292341</c:v>
                  </c:pt>
                  <c:pt idx="159">
                    <c:v>1.0040216259322223</c:v>
                  </c:pt>
                  <c:pt idx="160">
                    <c:v>0.95804969218097891</c:v>
                  </c:pt>
                  <c:pt idx="161">
                    <c:v>1.0772982249624854</c:v>
                  </c:pt>
                  <c:pt idx="162">
                    <c:v>1.0045675720592824</c:v>
                  </c:pt>
                  <c:pt idx="163">
                    <c:v>0.90907664511865516</c:v>
                  </c:pt>
                  <c:pt idx="164">
                    <c:v>0.86654025450685679</c:v>
                  </c:pt>
                  <c:pt idx="165">
                    <c:v>0.96069843278749745</c:v>
                  </c:pt>
                  <c:pt idx="166">
                    <c:v>0.95428264935359897</c:v>
                  </c:pt>
                  <c:pt idx="167">
                    <c:v>0.93522169758584706</c:v>
                  </c:pt>
                  <c:pt idx="168">
                    <c:v>0.98456361827925676</c:v>
                  </c:pt>
                  <c:pt idx="169">
                    <c:v>0.94854992647266612</c:v>
                  </c:pt>
                  <c:pt idx="170">
                    <c:v>0.96950971567430344</c:v>
                  </c:pt>
                  <c:pt idx="171">
                    <c:v>1.0379079186637594</c:v>
                  </c:pt>
                  <c:pt idx="172">
                    <c:v>1.0866846766904026</c:v>
                  </c:pt>
                  <c:pt idx="173">
                    <c:v>1.112579961530402</c:v>
                  </c:pt>
                  <c:pt idx="174">
                    <c:v>1.2003366895801668</c:v>
                  </c:pt>
                  <c:pt idx="175">
                    <c:v>1.1707047135129396</c:v>
                  </c:pt>
                  <c:pt idx="176">
                    <c:v>1.0544461826263603</c:v>
                  </c:pt>
                  <c:pt idx="177">
                    <c:v>1.2010312817837978</c:v>
                  </c:pt>
                  <c:pt idx="178">
                    <c:v>0.8654628318237424</c:v>
                  </c:pt>
                  <c:pt idx="179">
                    <c:v>0.85561640563225405</c:v>
                  </c:pt>
                  <c:pt idx="180">
                    <c:v>0.95719710746963349</c:v>
                  </c:pt>
                  <c:pt idx="181">
                    <c:v>0.8229837593278253</c:v>
                  </c:pt>
                  <c:pt idx="182">
                    <c:v>0.85980829378611101</c:v>
                  </c:pt>
                  <c:pt idx="183">
                    <c:v>0.84235905584998305</c:v>
                  </c:pt>
                  <c:pt idx="184">
                    <c:v>0.87711219588859579</c:v>
                  </c:pt>
                  <c:pt idx="185">
                    <c:v>0.93749476372473717</c:v>
                  </c:pt>
                  <c:pt idx="186">
                    <c:v>0.80152631193869772</c:v>
                  </c:pt>
                  <c:pt idx="187">
                    <c:v>0.79073190030908369</c:v>
                  </c:pt>
                  <c:pt idx="188">
                    <c:v>0.71039163103402481</c:v>
                  </c:pt>
                  <c:pt idx="189">
                    <c:v>0.84470040165806726</c:v>
                  </c:pt>
                  <c:pt idx="190">
                    <c:v>0.96425441122342115</c:v>
                  </c:pt>
                  <c:pt idx="191">
                    <c:v>0.87173117965750158</c:v>
                  </c:pt>
                  <c:pt idx="192">
                    <c:v>0.97165590242007205</c:v>
                  </c:pt>
                  <c:pt idx="193">
                    <c:v>1.0834377677702862</c:v>
                  </c:pt>
                  <c:pt idx="194">
                    <c:v>0.97824455756668471</c:v>
                  </c:pt>
                  <c:pt idx="195">
                    <c:v>0.95299637827816686</c:v>
                  </c:pt>
                  <c:pt idx="196">
                    <c:v>0.77162787318790704</c:v>
                  </c:pt>
                  <c:pt idx="197">
                    <c:v>0.81259199825685036</c:v>
                  </c:pt>
                  <c:pt idx="198">
                    <c:v>0.92934991860553839</c:v>
                  </c:pt>
                  <c:pt idx="199">
                    <c:v>0.9672999789681942</c:v>
                  </c:pt>
                  <c:pt idx="200">
                    <c:v>0.82052922920810634</c:v>
                  </c:pt>
                  <c:pt idx="201">
                    <c:v>0.92090952455941211</c:v>
                  </c:pt>
                  <c:pt idx="202">
                    <c:v>0.95648667812431831</c:v>
                  </c:pt>
                  <c:pt idx="203">
                    <c:v>1.0746271441848454</c:v>
                  </c:pt>
                  <c:pt idx="204">
                    <c:v>0.88512761487761715</c:v>
                  </c:pt>
                  <c:pt idx="205">
                    <c:v>0.98190408494880055</c:v>
                  </c:pt>
                  <c:pt idx="206">
                    <c:v>0.9110175236009902</c:v>
                  </c:pt>
                  <c:pt idx="207">
                    <c:v>1.0078473515292865</c:v>
                  </c:pt>
                  <c:pt idx="208">
                    <c:v>1.0997087035994921</c:v>
                  </c:pt>
                  <c:pt idx="209">
                    <c:v>0.99201951408656008</c:v>
                  </c:pt>
                  <c:pt idx="210">
                    <c:v>1.1756990603830311</c:v>
                  </c:pt>
                  <c:pt idx="211">
                    <c:v>1.158180333862546</c:v>
                  </c:pt>
                  <c:pt idx="212">
                    <c:v>1.1410328569418844</c:v>
                  </c:pt>
                  <c:pt idx="213">
                    <c:v>0.94712298211648271</c:v>
                  </c:pt>
                  <c:pt idx="214">
                    <c:v>0.97714201157458513</c:v>
                  </c:pt>
                  <c:pt idx="215">
                    <c:v>1.0358044964568862</c:v>
                  </c:pt>
                  <c:pt idx="216">
                    <c:v>0.8635614541344796</c:v>
                  </c:pt>
                  <c:pt idx="217">
                    <c:v>0.91549644008197995</c:v>
                  </c:pt>
                  <c:pt idx="218">
                    <c:v>0.92715276316834316</c:v>
                  </c:pt>
                  <c:pt idx="219">
                    <c:v>0.98376577430818879</c:v>
                  </c:pt>
                  <c:pt idx="220">
                    <c:v>0.95246943487930014</c:v>
                  </c:pt>
                  <c:pt idx="221">
                    <c:v>1.042119422578407</c:v>
                  </c:pt>
                  <c:pt idx="222">
                    <c:v>1.1619344314404561</c:v>
                  </c:pt>
                  <c:pt idx="223">
                    <c:v>0.96154322608978016</c:v>
                  </c:pt>
                  <c:pt idx="224">
                    <c:v>0.77469193754662757</c:v>
                  </c:pt>
                  <c:pt idx="225">
                    <c:v>0.89408941586079227</c:v>
                  </c:pt>
                  <c:pt idx="226">
                    <c:v>0.9917871196477499</c:v>
                  </c:pt>
                  <c:pt idx="227">
                    <c:v>0.95103499946678915</c:v>
                  </c:pt>
                  <c:pt idx="228">
                    <c:v>0.93751587672249903</c:v>
                  </c:pt>
                  <c:pt idx="229">
                    <c:v>0.94803458001527308</c:v>
                  </c:pt>
                  <c:pt idx="230">
                    <c:v>1.1764882546061661</c:v>
                  </c:pt>
                  <c:pt idx="231">
                    <c:v>1.1245053269667129</c:v>
                  </c:pt>
                  <c:pt idx="232">
                    <c:v>1.0150717683557231</c:v>
                  </c:pt>
                  <c:pt idx="233">
                    <c:v>0.97832860713380088</c:v>
                  </c:pt>
                  <c:pt idx="234">
                    <c:v>1.0919706254980921</c:v>
                  </c:pt>
                  <c:pt idx="235">
                    <c:v>1.0556573538138991</c:v>
                  </c:pt>
                  <c:pt idx="236">
                    <c:v>0.94646559989939938</c:v>
                  </c:pt>
                  <c:pt idx="237">
                    <c:v>0.89397356666833516</c:v>
                  </c:pt>
                  <c:pt idx="238">
                    <c:v>1.0198735484839085</c:v>
                  </c:pt>
                  <c:pt idx="239">
                    <c:v>1.2193504056345787</c:v>
                  </c:pt>
                  <c:pt idx="240">
                    <c:v>1.101790716469178</c:v>
                  </c:pt>
                  <c:pt idx="241">
                    <c:v>1.2136604009381042</c:v>
                  </c:pt>
                  <c:pt idx="242">
                    <c:v>1.1976236284260311</c:v>
                  </c:pt>
                  <c:pt idx="243">
                    <c:v>1.1369588012099092</c:v>
                  </c:pt>
                  <c:pt idx="244">
                    <c:v>1.4424880269883469</c:v>
                  </c:pt>
                  <c:pt idx="245">
                    <c:v>1.1385666900297058</c:v>
                  </c:pt>
                  <c:pt idx="246">
                    <c:v>1.1633053767696653</c:v>
                  </c:pt>
                  <c:pt idx="247">
                    <c:v>1.2110926775795769</c:v>
                  </c:pt>
                  <c:pt idx="248">
                    <c:v>1.2030687779228908</c:v>
                  </c:pt>
                  <c:pt idx="249">
                    <c:v>1.1984573076626841</c:v>
                  </c:pt>
                  <c:pt idx="250">
                    <c:v>1.0712508593326591</c:v>
                  </c:pt>
                  <c:pt idx="251">
                    <c:v>1.1405640162542345</c:v>
                  </c:pt>
                  <c:pt idx="252">
                    <c:v>1.0946194300233278</c:v>
                  </c:pt>
                  <c:pt idx="253">
                    <c:v>1.1745038471518228</c:v>
                  </c:pt>
                  <c:pt idx="254">
                    <c:v>1.1815239417737569</c:v>
                  </c:pt>
                  <c:pt idx="255">
                    <c:v>1.0934405369806928</c:v>
                  </c:pt>
                  <c:pt idx="256">
                    <c:v>1.1945239988958229</c:v>
                  </c:pt>
                  <c:pt idx="257">
                    <c:v>1.1815329724391095</c:v>
                  </c:pt>
                  <c:pt idx="258">
                    <c:v>1.1433656566562418</c:v>
                  </c:pt>
                  <c:pt idx="259">
                    <c:v>1.0228965108695893</c:v>
                  </c:pt>
                  <c:pt idx="260">
                    <c:v>1.118580844024669</c:v>
                  </c:pt>
                  <c:pt idx="261">
                    <c:v>1.2821507944793498</c:v>
                  </c:pt>
                  <c:pt idx="262">
                    <c:v>1.0855119265859563</c:v>
                  </c:pt>
                  <c:pt idx="263">
                    <c:v>1.0948529226916519</c:v>
                  </c:pt>
                  <c:pt idx="264">
                    <c:v>1.0742020674293293</c:v>
                  </c:pt>
                  <c:pt idx="265">
                    <c:v>0.95261289863201459</c:v>
                  </c:pt>
                  <c:pt idx="266">
                    <c:v>1.0963874014436887</c:v>
                  </c:pt>
                  <c:pt idx="267">
                    <c:v>1.0773327671160942</c:v>
                  </c:pt>
                  <c:pt idx="268">
                    <c:v>1.0691268167234047</c:v>
                  </c:pt>
                  <c:pt idx="269">
                    <c:v>1.0004912663638759</c:v>
                  </c:pt>
                  <c:pt idx="270">
                    <c:v>1.0470251408511795</c:v>
                  </c:pt>
                  <c:pt idx="271">
                    <c:v>1.1906405196824879</c:v>
                  </c:pt>
                  <c:pt idx="272">
                    <c:v>1.1548134696301136</c:v>
                  </c:pt>
                  <c:pt idx="273">
                    <c:v>1.2849561554225624</c:v>
                  </c:pt>
                  <c:pt idx="274">
                    <c:v>1.5199959633052749</c:v>
                  </c:pt>
                  <c:pt idx="275">
                    <c:v>1.3224478862873801</c:v>
                  </c:pt>
                  <c:pt idx="276">
                    <c:v>1.2297754223788413</c:v>
                  </c:pt>
                  <c:pt idx="277">
                    <c:v>1.2662953365699046</c:v>
                  </c:pt>
                  <c:pt idx="278">
                    <c:v>1.2580087035942467</c:v>
                  </c:pt>
                  <c:pt idx="279">
                    <c:v>0.98814005506298874</c:v>
                  </c:pt>
                  <c:pt idx="280">
                    <c:v>0.81899612793697441</c:v>
                  </c:pt>
                  <c:pt idx="281">
                    <c:v>1.0397860157433132</c:v>
                  </c:pt>
                  <c:pt idx="282">
                    <c:v>1.1132671954961797</c:v>
                  </c:pt>
                  <c:pt idx="283">
                    <c:v>1.3190013119230537</c:v>
                  </c:pt>
                  <c:pt idx="284">
                    <c:v>1.0472271130968867</c:v>
                  </c:pt>
                  <c:pt idx="285">
                    <c:v>0.87255425874453263</c:v>
                  </c:pt>
                  <c:pt idx="286">
                    <c:v>1.0960403513439834</c:v>
                  </c:pt>
                  <c:pt idx="287">
                    <c:v>1.1854003513469293</c:v>
                  </c:pt>
                  <c:pt idx="288">
                    <c:v>1.2003040307286039</c:v>
                  </c:pt>
                  <c:pt idx="289">
                    <c:v>1.2645214993062655</c:v>
                  </c:pt>
                  <c:pt idx="290">
                    <c:v>1.2103944389213446</c:v>
                  </c:pt>
                  <c:pt idx="291">
                    <c:v>1.1129390759533235</c:v>
                  </c:pt>
                  <c:pt idx="292">
                    <c:v>1.0321704703339865</c:v>
                  </c:pt>
                  <c:pt idx="293">
                    <c:v>1.0956950974263979</c:v>
                  </c:pt>
                  <c:pt idx="294">
                    <c:v>0.97847802655992611</c:v>
                  </c:pt>
                  <c:pt idx="295">
                    <c:v>0.89667781374731614</c:v>
                  </c:pt>
                  <c:pt idx="296">
                    <c:v>0.88978671528957332</c:v>
                  </c:pt>
                  <c:pt idx="297">
                    <c:v>0.97777743105050119</c:v>
                  </c:pt>
                  <c:pt idx="298">
                    <c:v>0.78917464071920995</c:v>
                  </c:pt>
                  <c:pt idx="299">
                    <c:v>0.71508015727361207</c:v>
                  </c:pt>
                  <c:pt idx="300">
                    <c:v>0.92366764852096173</c:v>
                  </c:pt>
                  <c:pt idx="301">
                    <c:v>1.0366921946183332</c:v>
                  </c:pt>
                  <c:pt idx="302">
                    <c:v>0.89136281326260458</c:v>
                  </c:pt>
                  <c:pt idx="303">
                    <c:v>0.95901695926431074</c:v>
                  </c:pt>
                  <c:pt idx="304">
                    <c:v>0.90913313418635466</c:v>
                  </c:pt>
                  <c:pt idx="305">
                    <c:v>0.8456625563743112</c:v>
                  </c:pt>
                  <c:pt idx="306">
                    <c:v>0.93628781580707743</c:v>
                  </c:pt>
                  <c:pt idx="307">
                    <c:v>1.20955366622884</c:v>
                  </c:pt>
                  <c:pt idx="308">
                    <c:v>1.1619162251476223</c:v>
                  </c:pt>
                  <c:pt idx="309">
                    <c:v>1.1797965207735157</c:v>
                  </c:pt>
                  <c:pt idx="310">
                    <c:v>1.01783843612098</c:v>
                  </c:pt>
                  <c:pt idx="311">
                    <c:v>0.98863047784152913</c:v>
                  </c:pt>
                  <c:pt idx="312">
                    <c:v>1.0569209430939035</c:v>
                  </c:pt>
                  <c:pt idx="313">
                    <c:v>1.1800715581046237</c:v>
                  </c:pt>
                  <c:pt idx="314">
                    <c:v>1.0766400328297303</c:v>
                  </c:pt>
                  <c:pt idx="315">
                    <c:v>0.8476158607076868</c:v>
                  </c:pt>
                  <c:pt idx="316">
                    <c:v>1.0494535401322675</c:v>
                  </c:pt>
                  <c:pt idx="317">
                    <c:v>1.1390960639391068</c:v>
                  </c:pt>
                  <c:pt idx="318">
                    <c:v>1.1354074818714124</c:v>
                  </c:pt>
                  <c:pt idx="319">
                    <c:v>1.0065220583635881</c:v>
                  </c:pt>
                  <c:pt idx="320">
                    <c:v>1.0411194366740026</c:v>
                  </c:pt>
                  <c:pt idx="321">
                    <c:v>0.95352570767757561</c:v>
                  </c:pt>
                  <c:pt idx="322">
                    <c:v>1.0685545905082017</c:v>
                  </c:pt>
                  <c:pt idx="323">
                    <c:v>1.1175659056407787</c:v>
                  </c:pt>
                  <c:pt idx="324">
                    <c:v>0.92546090369702683</c:v>
                  </c:pt>
                  <c:pt idx="325">
                    <c:v>0.88650592197512657</c:v>
                  </c:pt>
                  <c:pt idx="326">
                    <c:v>1.1336598600335386</c:v>
                  </c:pt>
                  <c:pt idx="327">
                    <c:v>1.2373823498074068</c:v>
                  </c:pt>
                  <c:pt idx="328">
                    <c:v>1.0520383652196053</c:v>
                  </c:pt>
                  <c:pt idx="329">
                    <c:v>0.83931313380918582</c:v>
                  </c:pt>
                  <c:pt idx="330">
                    <c:v>0.90004581089918534</c:v>
                  </c:pt>
                  <c:pt idx="331">
                    <c:v>0.96510641202620306</c:v>
                  </c:pt>
                  <c:pt idx="332">
                    <c:v>1.011876935596224</c:v>
                  </c:pt>
                  <c:pt idx="333">
                    <c:v>0.94086087790459327</c:v>
                  </c:pt>
                  <c:pt idx="334">
                    <c:v>1.1711606863383146</c:v>
                  </c:pt>
                  <c:pt idx="335">
                    <c:v>1.1480281248177138</c:v>
                  </c:pt>
                  <c:pt idx="336">
                    <c:v>1.1536332622141532</c:v>
                  </c:pt>
                  <c:pt idx="337">
                    <c:v>1.1034257070187306</c:v>
                  </c:pt>
                  <c:pt idx="338">
                    <c:v>1.2254261685694892</c:v>
                  </c:pt>
                  <c:pt idx="339">
                    <c:v>1.2989592029109382</c:v>
                  </c:pt>
                  <c:pt idx="340">
                    <c:v>1.2090733482227523</c:v>
                  </c:pt>
                  <c:pt idx="341">
                    <c:v>1.1068771509445303</c:v>
                  </c:pt>
                  <c:pt idx="342">
                    <c:v>1.1560730123438945</c:v>
                  </c:pt>
                  <c:pt idx="343">
                    <c:v>0.91344250141091976</c:v>
                  </c:pt>
                  <c:pt idx="344">
                    <c:v>0.78198332105540402</c:v>
                  </c:pt>
                  <c:pt idx="345">
                    <c:v>0.72174284484295903</c:v>
                  </c:pt>
                  <c:pt idx="346">
                    <c:v>0.8729552204402804</c:v>
                  </c:pt>
                  <c:pt idx="347">
                    <c:v>0.8033413847358376</c:v>
                  </c:pt>
                  <c:pt idx="348">
                    <c:v>0.8624742268343647</c:v>
                  </c:pt>
                  <c:pt idx="349">
                    <c:v>0.93971286685888866</c:v>
                  </c:pt>
                  <c:pt idx="350">
                    <c:v>0.83064079928882695</c:v>
                  </c:pt>
                  <c:pt idx="351">
                    <c:v>0.96817353593015743</c:v>
                  </c:pt>
                  <c:pt idx="352">
                    <c:v>0.9993342953504778</c:v>
                  </c:pt>
                  <c:pt idx="353">
                    <c:v>1.018492350633363</c:v>
                  </c:pt>
                  <c:pt idx="354">
                    <c:v>0.93741119114712868</c:v>
                  </c:pt>
                  <c:pt idx="355">
                    <c:v>0.92032764649006371</c:v>
                  </c:pt>
                  <c:pt idx="356">
                    <c:v>0.89502857432448624</c:v>
                  </c:pt>
                  <c:pt idx="357">
                    <c:v>0.79184338462635151</c:v>
                  </c:pt>
                  <c:pt idx="358">
                    <c:v>0.72075002396055576</c:v>
                  </c:pt>
                  <c:pt idx="359">
                    <c:v>0.87502157213707599</c:v>
                  </c:pt>
                  <c:pt idx="360">
                    <c:v>1.0342897794662451</c:v>
                  </c:pt>
                  <c:pt idx="361">
                    <c:v>0.89084183046816368</c:v>
                  </c:pt>
                  <c:pt idx="362">
                    <c:v>0.83486129255781216</c:v>
                  </c:pt>
                  <c:pt idx="363">
                    <c:v>0.82158964178418081</c:v>
                  </c:pt>
                  <c:pt idx="364">
                    <c:v>0.57667823013454511</c:v>
                  </c:pt>
                  <c:pt idx="365">
                    <c:v>0.87027508576003387</c:v>
                  </c:pt>
                  <c:pt idx="366">
                    <c:v>0.85605014647270927</c:v>
                  </c:pt>
                  <c:pt idx="367">
                    <c:v>0.70402310270055124</c:v>
                  </c:pt>
                  <c:pt idx="368">
                    <c:v>0.67723072998898515</c:v>
                  </c:pt>
                  <c:pt idx="369">
                    <c:v>0.81706674011167368</c:v>
                  </c:pt>
                  <c:pt idx="370">
                    <c:v>0.81448691231230375</c:v>
                  </c:pt>
                  <c:pt idx="371">
                    <c:v>0.85105176252310755</c:v>
                  </c:pt>
                  <c:pt idx="372">
                    <c:v>0.74858726414857968</c:v>
                  </c:pt>
                  <c:pt idx="373">
                    <c:v>0.74017937668220413</c:v>
                  </c:pt>
                  <c:pt idx="374">
                    <c:v>0.69959901622011256</c:v>
                  </c:pt>
                  <c:pt idx="375">
                    <c:v>0.70093111887173176</c:v>
                  </c:pt>
                  <c:pt idx="376">
                    <c:v>0.62958331987646099</c:v>
                  </c:pt>
                  <c:pt idx="377">
                    <c:v>0.64255030559556969</c:v>
                  </c:pt>
                  <c:pt idx="378">
                    <c:v>0.74870939861520824</c:v>
                  </c:pt>
                  <c:pt idx="379">
                    <c:v>0.88470716508245328</c:v>
                  </c:pt>
                  <c:pt idx="380">
                    <c:v>0.89100746774619244</c:v>
                  </c:pt>
                  <c:pt idx="381">
                    <c:v>0.97335717077960748</c:v>
                  </c:pt>
                  <c:pt idx="382">
                    <c:v>0.93258894678325999</c:v>
                  </c:pt>
                  <c:pt idx="383">
                    <c:v>0.79069118887058309</c:v>
                  </c:pt>
                  <c:pt idx="384">
                    <c:v>0.66847873145888481</c:v>
                  </c:pt>
                  <c:pt idx="385">
                    <c:v>0.74505458710476191</c:v>
                  </c:pt>
                  <c:pt idx="386">
                    <c:v>0.89920412022145046</c:v>
                  </c:pt>
                  <c:pt idx="387">
                    <c:v>0.79537830902243234</c:v>
                  </c:pt>
                  <c:pt idx="388">
                    <c:v>0.87724388125005226</c:v>
                  </c:pt>
                  <c:pt idx="389">
                    <c:v>0.91721751463889611</c:v>
                  </c:pt>
                </c:numCache>
              </c:numRef>
            </c:plus>
            <c:minus>
              <c:numRef>
                <c:f>[1]pooled!$AC$4:$AC$393</c:f>
                <c:numCache>
                  <c:formatCode>General</c:formatCode>
                  <c:ptCount val="390"/>
                  <c:pt idx="0">
                    <c:v>0.98904041698251066</c:v>
                  </c:pt>
                  <c:pt idx="1">
                    <c:v>1.066923648574549</c:v>
                  </c:pt>
                  <c:pt idx="2">
                    <c:v>0.94168212313354038</c:v>
                  </c:pt>
                  <c:pt idx="3">
                    <c:v>0.87541017307891278</c:v>
                  </c:pt>
                  <c:pt idx="4">
                    <c:v>0.86989502693071419</c:v>
                  </c:pt>
                  <c:pt idx="5">
                    <c:v>0.85897033003404022</c:v>
                  </c:pt>
                  <c:pt idx="6">
                    <c:v>0.91176749544535363</c:v>
                  </c:pt>
                  <c:pt idx="7">
                    <c:v>0.91330414586463693</c:v>
                  </c:pt>
                  <c:pt idx="8">
                    <c:v>1.0598389754855853</c:v>
                  </c:pt>
                  <c:pt idx="9">
                    <c:v>1.0908583295744776</c:v>
                  </c:pt>
                  <c:pt idx="10">
                    <c:v>1.072731651503005</c:v>
                  </c:pt>
                  <c:pt idx="11">
                    <c:v>1.2024307124307487</c:v>
                  </c:pt>
                  <c:pt idx="12">
                    <c:v>0.89940062399532461</c:v>
                  </c:pt>
                  <c:pt idx="13">
                    <c:v>0.86165299155375508</c:v>
                  </c:pt>
                  <c:pt idx="14">
                    <c:v>0.87144975130612956</c:v>
                  </c:pt>
                  <c:pt idx="15">
                    <c:v>0.98241646691379481</c:v>
                  </c:pt>
                  <c:pt idx="16">
                    <c:v>0.89836585189850471</c:v>
                  </c:pt>
                  <c:pt idx="17">
                    <c:v>0.73518363623648342</c:v>
                  </c:pt>
                  <c:pt idx="18">
                    <c:v>0.78666503179401059</c:v>
                  </c:pt>
                  <c:pt idx="19">
                    <c:v>0.7044942769551974</c:v>
                  </c:pt>
                  <c:pt idx="20">
                    <c:v>0.70534382347325197</c:v>
                  </c:pt>
                  <c:pt idx="21">
                    <c:v>0.70197119514038431</c:v>
                  </c:pt>
                  <c:pt idx="22">
                    <c:v>0.67709311536057304</c:v>
                  </c:pt>
                  <c:pt idx="23">
                    <c:v>0.72917201637431528</c:v>
                  </c:pt>
                  <c:pt idx="24">
                    <c:v>0.63957308655793343</c:v>
                  </c:pt>
                  <c:pt idx="25">
                    <c:v>0.75875755869631267</c:v>
                  </c:pt>
                  <c:pt idx="26">
                    <c:v>0.78363899649714974</c:v>
                  </c:pt>
                  <c:pt idx="27">
                    <c:v>0.89568490804509349</c:v>
                  </c:pt>
                  <c:pt idx="28">
                    <c:v>0.84842066444795605</c:v>
                  </c:pt>
                  <c:pt idx="29">
                    <c:v>0.97156861505328906</c:v>
                  </c:pt>
                  <c:pt idx="30">
                    <c:v>0.78555337528986113</c:v>
                  </c:pt>
                  <c:pt idx="31">
                    <c:v>0.56549094496586261</c:v>
                  </c:pt>
                  <c:pt idx="32">
                    <c:v>0.41939526373991715</c:v>
                  </c:pt>
                  <c:pt idx="33">
                    <c:v>0.42399361765493743</c:v>
                  </c:pt>
                  <c:pt idx="34">
                    <c:v>0.54558679022532341</c:v>
                  </c:pt>
                  <c:pt idx="35">
                    <c:v>0.52000611817350662</c:v>
                  </c:pt>
                  <c:pt idx="36">
                    <c:v>0.64733350974952175</c:v>
                  </c:pt>
                  <c:pt idx="37">
                    <c:v>0.46341594528689778</c:v>
                  </c:pt>
                  <c:pt idx="38">
                    <c:v>0.63887746869731699</c:v>
                  </c:pt>
                  <c:pt idx="39">
                    <c:v>0.59723840133593475</c:v>
                  </c:pt>
                  <c:pt idx="40">
                    <c:v>0.59518617070351787</c:v>
                  </c:pt>
                  <c:pt idx="41">
                    <c:v>0.79141907953415835</c:v>
                  </c:pt>
                  <c:pt idx="42">
                    <c:v>0.90837827565113916</c:v>
                  </c:pt>
                  <c:pt idx="43">
                    <c:v>0.94792839760120462</c:v>
                  </c:pt>
                  <c:pt idx="44">
                    <c:v>1.0249754637368773</c:v>
                  </c:pt>
                  <c:pt idx="45">
                    <c:v>1.1164495968433448</c:v>
                  </c:pt>
                  <c:pt idx="46">
                    <c:v>1.1516204654444504</c:v>
                  </c:pt>
                  <c:pt idx="47">
                    <c:v>0.85327689625988845</c:v>
                  </c:pt>
                  <c:pt idx="48">
                    <c:v>1.1463948967553701</c:v>
                  </c:pt>
                  <c:pt idx="49">
                    <c:v>1.0846987127768466</c:v>
                  </c:pt>
                  <c:pt idx="50">
                    <c:v>1.0947566624711633</c:v>
                  </c:pt>
                  <c:pt idx="51">
                    <c:v>1.0779819137080018</c:v>
                  </c:pt>
                  <c:pt idx="52">
                    <c:v>1.1248241589485413</c:v>
                  </c:pt>
                  <c:pt idx="53">
                    <c:v>1.0543829245060352</c:v>
                  </c:pt>
                  <c:pt idx="54">
                    <c:v>1.1421509653157582</c:v>
                  </c:pt>
                  <c:pt idx="55">
                    <c:v>0.92263805212853744</c:v>
                  </c:pt>
                  <c:pt idx="56">
                    <c:v>0.83215576724528928</c:v>
                  </c:pt>
                  <c:pt idx="57">
                    <c:v>1.0360569997067801</c:v>
                  </c:pt>
                  <c:pt idx="58">
                    <c:v>0.76817500569120778</c:v>
                  </c:pt>
                  <c:pt idx="59">
                    <c:v>0.76030018377246589</c:v>
                  </c:pt>
                  <c:pt idx="60">
                    <c:v>0.96584071670773308</c:v>
                  </c:pt>
                  <c:pt idx="61">
                    <c:v>0.90758931424589451</c:v>
                  </c:pt>
                  <c:pt idx="62">
                    <c:v>0.92925105476280145</c:v>
                  </c:pt>
                  <c:pt idx="63">
                    <c:v>0.93449267158777849</c:v>
                  </c:pt>
                  <c:pt idx="64">
                    <c:v>0.95260315001271223</c:v>
                  </c:pt>
                  <c:pt idx="65">
                    <c:v>0.84171367325606194</c:v>
                  </c:pt>
                  <c:pt idx="66">
                    <c:v>0.90946650537220897</c:v>
                  </c:pt>
                  <c:pt idx="67">
                    <c:v>0.80006435868016357</c:v>
                  </c:pt>
                  <c:pt idx="68">
                    <c:v>0.83043914658864082</c:v>
                  </c:pt>
                  <c:pt idx="69">
                    <c:v>0.97357664521590082</c:v>
                  </c:pt>
                  <c:pt idx="70">
                    <c:v>1.0215602560792763</c:v>
                  </c:pt>
                  <c:pt idx="71">
                    <c:v>1.1123217755950008</c:v>
                  </c:pt>
                  <c:pt idx="72">
                    <c:v>1.1015220056881085</c:v>
                  </c:pt>
                  <c:pt idx="73">
                    <c:v>1.0810706849940641</c:v>
                  </c:pt>
                  <c:pt idx="74">
                    <c:v>0.97796508010139493</c:v>
                  </c:pt>
                  <c:pt idx="75">
                    <c:v>0.73245848382710599</c:v>
                  </c:pt>
                  <c:pt idx="76">
                    <c:v>0.79655157953350586</c:v>
                  </c:pt>
                  <c:pt idx="77">
                    <c:v>0.9703941104646252</c:v>
                  </c:pt>
                  <c:pt idx="78">
                    <c:v>1.0054707874773845</c:v>
                  </c:pt>
                  <c:pt idx="79">
                    <c:v>0.88662407599673165</c:v>
                  </c:pt>
                  <c:pt idx="80">
                    <c:v>0.99168065712880615</c:v>
                  </c:pt>
                  <c:pt idx="81">
                    <c:v>1.0945289115098777</c:v>
                  </c:pt>
                  <c:pt idx="82">
                    <c:v>1.0496587125331343</c:v>
                  </c:pt>
                  <c:pt idx="83">
                    <c:v>1.041271576767846</c:v>
                  </c:pt>
                  <c:pt idx="84">
                    <c:v>0.99652338071102164</c:v>
                  </c:pt>
                  <c:pt idx="85">
                    <c:v>0.9354271419722564</c:v>
                  </c:pt>
                  <c:pt idx="86">
                    <c:v>1.1527464906604792</c:v>
                  </c:pt>
                  <c:pt idx="87">
                    <c:v>1.0359425388622832</c:v>
                  </c:pt>
                  <c:pt idx="88">
                    <c:v>0.81472327287975921</c:v>
                  </c:pt>
                  <c:pt idx="89">
                    <c:v>0.83251591009833326</c:v>
                  </c:pt>
                  <c:pt idx="90">
                    <c:v>0.94311121364651795</c:v>
                  </c:pt>
                  <c:pt idx="91">
                    <c:v>1.0643925354977939</c:v>
                  </c:pt>
                  <c:pt idx="92">
                    <c:v>0.92437522522777449</c:v>
                  </c:pt>
                  <c:pt idx="93">
                    <c:v>1.0065448309379363</c:v>
                  </c:pt>
                  <c:pt idx="94">
                    <c:v>0.9799890108985958</c:v>
                  </c:pt>
                  <c:pt idx="95">
                    <c:v>1.0043676947391045</c:v>
                  </c:pt>
                  <c:pt idx="96">
                    <c:v>0.96159094152971725</c:v>
                  </c:pt>
                  <c:pt idx="97">
                    <c:v>1.0695844790220637</c:v>
                  </c:pt>
                  <c:pt idx="98">
                    <c:v>1.1370725341574972</c:v>
                  </c:pt>
                  <c:pt idx="99">
                    <c:v>1.1490639561294873</c:v>
                  </c:pt>
                  <c:pt idx="100">
                    <c:v>1.1087261469542822</c:v>
                  </c:pt>
                  <c:pt idx="101">
                    <c:v>0.88838116959652302</c:v>
                  </c:pt>
                  <c:pt idx="102">
                    <c:v>0.90784878945012726</c:v>
                  </c:pt>
                  <c:pt idx="103">
                    <c:v>0.8994137993638478</c:v>
                  </c:pt>
                  <c:pt idx="104">
                    <c:v>1.0058970775821867</c:v>
                  </c:pt>
                  <c:pt idx="105">
                    <c:v>0.99987972498927813</c:v>
                  </c:pt>
                  <c:pt idx="106">
                    <c:v>1.0928489436667002</c:v>
                  </c:pt>
                  <c:pt idx="107">
                    <c:v>1.0893531337227225</c:v>
                  </c:pt>
                  <c:pt idx="108">
                    <c:v>1.1064064207936528</c:v>
                  </c:pt>
                  <c:pt idx="109">
                    <c:v>1.0720883309969311</c:v>
                  </c:pt>
                  <c:pt idx="110">
                    <c:v>0.9045003640277115</c:v>
                  </c:pt>
                  <c:pt idx="111">
                    <c:v>0.92553751001741846</c:v>
                  </c:pt>
                  <c:pt idx="112">
                    <c:v>0.92844597979889754</c:v>
                  </c:pt>
                  <c:pt idx="113">
                    <c:v>0.87464194136320927</c:v>
                  </c:pt>
                  <c:pt idx="114">
                    <c:v>0.89312842537022175</c:v>
                  </c:pt>
                  <c:pt idx="115">
                    <c:v>0.93701827304215313</c:v>
                  </c:pt>
                  <c:pt idx="116">
                    <c:v>1.0843553212736274</c:v>
                  </c:pt>
                  <c:pt idx="117">
                    <c:v>1.1886545973628415</c:v>
                  </c:pt>
                  <c:pt idx="118">
                    <c:v>1.0902482740906199</c:v>
                  </c:pt>
                  <c:pt idx="119">
                    <c:v>1.0835383663918494</c:v>
                  </c:pt>
                  <c:pt idx="120">
                    <c:v>0.84421651291985167</c:v>
                  </c:pt>
                  <c:pt idx="121">
                    <c:v>0.82588776528730756</c:v>
                  </c:pt>
                  <c:pt idx="122">
                    <c:v>0.82317566498127293</c:v>
                  </c:pt>
                  <c:pt idx="123">
                    <c:v>0.93573876960404312</c:v>
                  </c:pt>
                  <c:pt idx="124">
                    <c:v>1.0109546627120725</c:v>
                  </c:pt>
                  <c:pt idx="125">
                    <c:v>1.0237696819206388</c:v>
                  </c:pt>
                  <c:pt idx="126">
                    <c:v>0.93426556247160919</c:v>
                  </c:pt>
                  <c:pt idx="127">
                    <c:v>0.88644818941587711</c:v>
                  </c:pt>
                  <c:pt idx="128">
                    <c:v>1.0019123156890934</c:v>
                  </c:pt>
                  <c:pt idx="129">
                    <c:v>0.77327259074707588</c:v>
                  </c:pt>
                  <c:pt idx="130">
                    <c:v>0.88002904117311964</c:v>
                  </c:pt>
                  <c:pt idx="131">
                    <c:v>0.92937315772795959</c:v>
                  </c:pt>
                  <c:pt idx="132">
                    <c:v>0.91544672229838464</c:v>
                  </c:pt>
                  <c:pt idx="133">
                    <c:v>0.76007754202754474</c:v>
                  </c:pt>
                  <c:pt idx="134">
                    <c:v>0.96770733603093073</c:v>
                  </c:pt>
                  <c:pt idx="135">
                    <c:v>0.94077232372828568</c:v>
                  </c:pt>
                  <c:pt idx="136">
                    <c:v>0.91954132124635024</c:v>
                  </c:pt>
                  <c:pt idx="137">
                    <c:v>1.1613629626299811</c:v>
                  </c:pt>
                  <c:pt idx="138">
                    <c:v>1.234384960835504</c:v>
                  </c:pt>
                  <c:pt idx="139">
                    <c:v>0.99472084886659839</c:v>
                  </c:pt>
                  <c:pt idx="140">
                    <c:v>1.0148458714298787</c:v>
                  </c:pt>
                  <c:pt idx="141">
                    <c:v>0.76783133470462939</c:v>
                  </c:pt>
                  <c:pt idx="142">
                    <c:v>0.85165954661744603</c:v>
                  </c:pt>
                  <c:pt idx="143">
                    <c:v>0.76111048028368677</c:v>
                  </c:pt>
                  <c:pt idx="144">
                    <c:v>0.72734659641772881</c:v>
                  </c:pt>
                  <c:pt idx="145">
                    <c:v>0.9023189026242775</c:v>
                  </c:pt>
                  <c:pt idx="146">
                    <c:v>1.0219074644231183</c:v>
                  </c:pt>
                  <c:pt idx="147">
                    <c:v>0.84447655181798353</c:v>
                  </c:pt>
                  <c:pt idx="148">
                    <c:v>0.91800076941148989</c:v>
                  </c:pt>
                  <c:pt idx="149">
                    <c:v>0.71947441115586663</c:v>
                  </c:pt>
                  <c:pt idx="150">
                    <c:v>0.77327171929968297</c:v>
                  </c:pt>
                  <c:pt idx="151">
                    <c:v>0.81625240641515795</c:v>
                  </c:pt>
                  <c:pt idx="152">
                    <c:v>0.82669782866409458</c:v>
                  </c:pt>
                  <c:pt idx="153">
                    <c:v>0.72058801768490421</c:v>
                  </c:pt>
                  <c:pt idx="154">
                    <c:v>0.84678389108482588</c:v>
                  </c:pt>
                  <c:pt idx="155">
                    <c:v>0.88822675365533121</c:v>
                  </c:pt>
                  <c:pt idx="156">
                    <c:v>0.75278725626883203</c:v>
                  </c:pt>
                  <c:pt idx="157">
                    <c:v>0.83686146067905764</c:v>
                  </c:pt>
                  <c:pt idx="158">
                    <c:v>1.0634446322292341</c:v>
                  </c:pt>
                  <c:pt idx="159">
                    <c:v>1.0040216259322223</c:v>
                  </c:pt>
                  <c:pt idx="160">
                    <c:v>0.95804969218097891</c:v>
                  </c:pt>
                  <c:pt idx="161">
                    <c:v>1.0772982249624854</c:v>
                  </c:pt>
                  <c:pt idx="162">
                    <c:v>1.0045675720592824</c:v>
                  </c:pt>
                  <c:pt idx="163">
                    <c:v>0.90907664511865516</c:v>
                  </c:pt>
                  <c:pt idx="164">
                    <c:v>0.86654025450685679</c:v>
                  </c:pt>
                  <c:pt idx="165">
                    <c:v>0.96069843278749745</c:v>
                  </c:pt>
                  <c:pt idx="166">
                    <c:v>0.95428264935359897</c:v>
                  </c:pt>
                  <c:pt idx="167">
                    <c:v>0.93522169758584706</c:v>
                  </c:pt>
                  <c:pt idx="168">
                    <c:v>0.98456361827925676</c:v>
                  </c:pt>
                  <c:pt idx="169">
                    <c:v>0.94854992647266612</c:v>
                  </c:pt>
                  <c:pt idx="170">
                    <c:v>0.96950971567430344</c:v>
                  </c:pt>
                  <c:pt idx="171">
                    <c:v>1.0379079186637594</c:v>
                  </c:pt>
                  <c:pt idx="172">
                    <c:v>1.0866846766904026</c:v>
                  </c:pt>
                  <c:pt idx="173">
                    <c:v>1.112579961530402</c:v>
                  </c:pt>
                  <c:pt idx="174">
                    <c:v>1.2003366895801668</c:v>
                  </c:pt>
                  <c:pt idx="175">
                    <c:v>1.1707047135129396</c:v>
                  </c:pt>
                  <c:pt idx="176">
                    <c:v>1.0544461826263603</c:v>
                  </c:pt>
                  <c:pt idx="177">
                    <c:v>1.2010312817837978</c:v>
                  </c:pt>
                  <c:pt idx="178">
                    <c:v>0.8654628318237424</c:v>
                  </c:pt>
                  <c:pt idx="179">
                    <c:v>0.85561640563225405</c:v>
                  </c:pt>
                  <c:pt idx="180">
                    <c:v>0.95719710746963349</c:v>
                  </c:pt>
                  <c:pt idx="181">
                    <c:v>0.8229837593278253</c:v>
                  </c:pt>
                  <c:pt idx="182">
                    <c:v>0.85980829378611101</c:v>
                  </c:pt>
                  <c:pt idx="183">
                    <c:v>0.84235905584998305</c:v>
                  </c:pt>
                  <c:pt idx="184">
                    <c:v>0.87711219588859579</c:v>
                  </c:pt>
                  <c:pt idx="185">
                    <c:v>0.93749476372473717</c:v>
                  </c:pt>
                  <c:pt idx="186">
                    <c:v>0.80152631193869772</c:v>
                  </c:pt>
                  <c:pt idx="187">
                    <c:v>0.79073190030908369</c:v>
                  </c:pt>
                  <c:pt idx="188">
                    <c:v>0.71039163103402481</c:v>
                  </c:pt>
                  <c:pt idx="189">
                    <c:v>0.84470040165806726</c:v>
                  </c:pt>
                  <c:pt idx="190">
                    <c:v>0.96425441122342115</c:v>
                  </c:pt>
                  <c:pt idx="191">
                    <c:v>0.87173117965750158</c:v>
                  </c:pt>
                  <c:pt idx="192">
                    <c:v>0.97165590242007205</c:v>
                  </c:pt>
                  <c:pt idx="193">
                    <c:v>1.0834377677702862</c:v>
                  </c:pt>
                  <c:pt idx="194">
                    <c:v>0.97824455756668471</c:v>
                  </c:pt>
                  <c:pt idx="195">
                    <c:v>0.95299637827816686</c:v>
                  </c:pt>
                  <c:pt idx="196">
                    <c:v>0.77162787318790704</c:v>
                  </c:pt>
                  <c:pt idx="197">
                    <c:v>0.81259199825685036</c:v>
                  </c:pt>
                  <c:pt idx="198">
                    <c:v>0.92934991860553839</c:v>
                  </c:pt>
                  <c:pt idx="199">
                    <c:v>0.9672999789681942</c:v>
                  </c:pt>
                  <c:pt idx="200">
                    <c:v>0.82052922920810634</c:v>
                  </c:pt>
                  <c:pt idx="201">
                    <c:v>0.92090952455941211</c:v>
                  </c:pt>
                  <c:pt idx="202">
                    <c:v>0.95648667812431831</c:v>
                  </c:pt>
                  <c:pt idx="203">
                    <c:v>1.0746271441848454</c:v>
                  </c:pt>
                  <c:pt idx="204">
                    <c:v>0.88512761487761715</c:v>
                  </c:pt>
                  <c:pt idx="205">
                    <c:v>0.98190408494880055</c:v>
                  </c:pt>
                  <c:pt idx="206">
                    <c:v>0.9110175236009902</c:v>
                  </c:pt>
                  <c:pt idx="207">
                    <c:v>1.0078473515292865</c:v>
                  </c:pt>
                  <c:pt idx="208">
                    <c:v>1.0997087035994921</c:v>
                  </c:pt>
                  <c:pt idx="209">
                    <c:v>0.99201951408656008</c:v>
                  </c:pt>
                  <c:pt idx="210">
                    <c:v>1.1756990603830311</c:v>
                  </c:pt>
                  <c:pt idx="211">
                    <c:v>1.158180333862546</c:v>
                  </c:pt>
                  <c:pt idx="212">
                    <c:v>1.1410328569418844</c:v>
                  </c:pt>
                  <c:pt idx="213">
                    <c:v>0.94712298211648271</c:v>
                  </c:pt>
                  <c:pt idx="214">
                    <c:v>0.97714201157458513</c:v>
                  </c:pt>
                  <c:pt idx="215">
                    <c:v>1.0358044964568862</c:v>
                  </c:pt>
                  <c:pt idx="216">
                    <c:v>0.8635614541344796</c:v>
                  </c:pt>
                  <c:pt idx="217">
                    <c:v>0.91549644008197995</c:v>
                  </c:pt>
                  <c:pt idx="218">
                    <c:v>0.92715276316834316</c:v>
                  </c:pt>
                  <c:pt idx="219">
                    <c:v>0.98376577430818879</c:v>
                  </c:pt>
                  <c:pt idx="220">
                    <c:v>0.95246943487930014</c:v>
                  </c:pt>
                  <c:pt idx="221">
                    <c:v>1.042119422578407</c:v>
                  </c:pt>
                  <c:pt idx="222">
                    <c:v>1.1619344314404561</c:v>
                  </c:pt>
                  <c:pt idx="223">
                    <c:v>0.96154322608978016</c:v>
                  </c:pt>
                  <c:pt idx="224">
                    <c:v>0.77469193754662757</c:v>
                  </c:pt>
                  <c:pt idx="225">
                    <c:v>0.89408941586079227</c:v>
                  </c:pt>
                  <c:pt idx="226">
                    <c:v>0.9917871196477499</c:v>
                  </c:pt>
                  <c:pt idx="227">
                    <c:v>0.95103499946678915</c:v>
                  </c:pt>
                  <c:pt idx="228">
                    <c:v>0.93751587672249903</c:v>
                  </c:pt>
                  <c:pt idx="229">
                    <c:v>0.94803458001527308</c:v>
                  </c:pt>
                  <c:pt idx="230">
                    <c:v>1.1764882546061661</c:v>
                  </c:pt>
                  <c:pt idx="231">
                    <c:v>1.1245053269667129</c:v>
                  </c:pt>
                  <c:pt idx="232">
                    <c:v>1.0150717683557231</c:v>
                  </c:pt>
                  <c:pt idx="233">
                    <c:v>0.97832860713380088</c:v>
                  </c:pt>
                  <c:pt idx="234">
                    <c:v>1.0919706254980921</c:v>
                  </c:pt>
                  <c:pt idx="235">
                    <c:v>1.0556573538138991</c:v>
                  </c:pt>
                  <c:pt idx="236">
                    <c:v>0.94646559989939938</c:v>
                  </c:pt>
                  <c:pt idx="237">
                    <c:v>0.89397356666833516</c:v>
                  </c:pt>
                  <c:pt idx="238">
                    <c:v>1.0198735484839085</c:v>
                  </c:pt>
                  <c:pt idx="239">
                    <c:v>1.2193504056345787</c:v>
                  </c:pt>
                  <c:pt idx="240">
                    <c:v>1.101790716469178</c:v>
                  </c:pt>
                  <c:pt idx="241">
                    <c:v>1.2136604009381042</c:v>
                  </c:pt>
                  <c:pt idx="242">
                    <c:v>1.1976236284260311</c:v>
                  </c:pt>
                  <c:pt idx="243">
                    <c:v>1.1369588012099092</c:v>
                  </c:pt>
                  <c:pt idx="244">
                    <c:v>1.4424880269883469</c:v>
                  </c:pt>
                  <c:pt idx="245">
                    <c:v>1.1385666900297058</c:v>
                  </c:pt>
                  <c:pt idx="246">
                    <c:v>1.1633053767696653</c:v>
                  </c:pt>
                  <c:pt idx="247">
                    <c:v>1.2110926775795769</c:v>
                  </c:pt>
                  <c:pt idx="248">
                    <c:v>1.2030687779228908</c:v>
                  </c:pt>
                  <c:pt idx="249">
                    <c:v>1.1984573076626841</c:v>
                  </c:pt>
                  <c:pt idx="250">
                    <c:v>1.0712508593326591</c:v>
                  </c:pt>
                  <c:pt idx="251">
                    <c:v>1.1405640162542345</c:v>
                  </c:pt>
                  <c:pt idx="252">
                    <c:v>1.0946194300233278</c:v>
                  </c:pt>
                  <c:pt idx="253">
                    <c:v>1.1745038471518228</c:v>
                  </c:pt>
                  <c:pt idx="254">
                    <c:v>1.1815239417737569</c:v>
                  </c:pt>
                  <c:pt idx="255">
                    <c:v>1.0934405369806928</c:v>
                  </c:pt>
                  <c:pt idx="256">
                    <c:v>1.1945239988958229</c:v>
                  </c:pt>
                  <c:pt idx="257">
                    <c:v>1.1815329724391095</c:v>
                  </c:pt>
                  <c:pt idx="258">
                    <c:v>1.1433656566562418</c:v>
                  </c:pt>
                  <c:pt idx="259">
                    <c:v>1.0228965108695893</c:v>
                  </c:pt>
                  <c:pt idx="260">
                    <c:v>1.118580844024669</c:v>
                  </c:pt>
                  <c:pt idx="261">
                    <c:v>1.2821507944793498</c:v>
                  </c:pt>
                  <c:pt idx="262">
                    <c:v>1.0855119265859563</c:v>
                  </c:pt>
                  <c:pt idx="263">
                    <c:v>1.0948529226916519</c:v>
                  </c:pt>
                  <c:pt idx="264">
                    <c:v>1.0742020674293293</c:v>
                  </c:pt>
                  <c:pt idx="265">
                    <c:v>0.95261289863201459</c:v>
                  </c:pt>
                  <c:pt idx="266">
                    <c:v>1.0963874014436887</c:v>
                  </c:pt>
                  <c:pt idx="267">
                    <c:v>1.0773327671160942</c:v>
                  </c:pt>
                  <c:pt idx="268">
                    <c:v>1.0691268167234047</c:v>
                  </c:pt>
                  <c:pt idx="269">
                    <c:v>1.0004912663638759</c:v>
                  </c:pt>
                  <c:pt idx="270">
                    <c:v>1.0470251408511795</c:v>
                  </c:pt>
                  <c:pt idx="271">
                    <c:v>1.1906405196824879</c:v>
                  </c:pt>
                  <c:pt idx="272">
                    <c:v>1.1548134696301136</c:v>
                  </c:pt>
                  <c:pt idx="273">
                    <c:v>1.2849561554225624</c:v>
                  </c:pt>
                  <c:pt idx="274">
                    <c:v>1.5199959633052749</c:v>
                  </c:pt>
                  <c:pt idx="275">
                    <c:v>1.3224478862873801</c:v>
                  </c:pt>
                  <c:pt idx="276">
                    <c:v>1.2297754223788413</c:v>
                  </c:pt>
                  <c:pt idx="277">
                    <c:v>1.2662953365699046</c:v>
                  </c:pt>
                  <c:pt idx="278">
                    <c:v>1.2580087035942467</c:v>
                  </c:pt>
                  <c:pt idx="279">
                    <c:v>0.98814005506298874</c:v>
                  </c:pt>
                  <c:pt idx="280">
                    <c:v>0.81899612793697441</c:v>
                  </c:pt>
                  <c:pt idx="281">
                    <c:v>1.0397860157433132</c:v>
                  </c:pt>
                  <c:pt idx="282">
                    <c:v>1.1132671954961797</c:v>
                  </c:pt>
                  <c:pt idx="283">
                    <c:v>1.3190013119230537</c:v>
                  </c:pt>
                  <c:pt idx="284">
                    <c:v>1.0472271130968867</c:v>
                  </c:pt>
                  <c:pt idx="285">
                    <c:v>0.87255425874453263</c:v>
                  </c:pt>
                  <c:pt idx="286">
                    <c:v>1.0960403513439834</c:v>
                  </c:pt>
                  <c:pt idx="287">
                    <c:v>1.1854003513469293</c:v>
                  </c:pt>
                  <c:pt idx="288">
                    <c:v>1.2003040307286039</c:v>
                  </c:pt>
                  <c:pt idx="289">
                    <c:v>1.2645214993062655</c:v>
                  </c:pt>
                  <c:pt idx="290">
                    <c:v>1.2103944389213446</c:v>
                  </c:pt>
                  <c:pt idx="291">
                    <c:v>1.1129390759533235</c:v>
                  </c:pt>
                  <c:pt idx="292">
                    <c:v>1.0321704703339865</c:v>
                  </c:pt>
                  <c:pt idx="293">
                    <c:v>1.0956950974263979</c:v>
                  </c:pt>
                  <c:pt idx="294">
                    <c:v>0.97847802655992611</c:v>
                  </c:pt>
                  <c:pt idx="295">
                    <c:v>0.89667781374731614</c:v>
                  </c:pt>
                  <c:pt idx="296">
                    <c:v>0.88978671528957332</c:v>
                  </c:pt>
                  <c:pt idx="297">
                    <c:v>0.97777743105050119</c:v>
                  </c:pt>
                  <c:pt idx="298">
                    <c:v>0.78917464071920995</c:v>
                  </c:pt>
                  <c:pt idx="299">
                    <c:v>0.71508015727361207</c:v>
                  </c:pt>
                  <c:pt idx="300">
                    <c:v>0.92366764852096173</c:v>
                  </c:pt>
                  <c:pt idx="301">
                    <c:v>1.0366921946183332</c:v>
                  </c:pt>
                  <c:pt idx="302">
                    <c:v>0.89136281326260458</c:v>
                  </c:pt>
                  <c:pt idx="303">
                    <c:v>0.95901695926431074</c:v>
                  </c:pt>
                  <c:pt idx="304">
                    <c:v>0.90913313418635466</c:v>
                  </c:pt>
                  <c:pt idx="305">
                    <c:v>0.8456625563743112</c:v>
                  </c:pt>
                  <c:pt idx="306">
                    <c:v>0.93628781580707743</c:v>
                  </c:pt>
                  <c:pt idx="307">
                    <c:v>1.20955366622884</c:v>
                  </c:pt>
                  <c:pt idx="308">
                    <c:v>1.1619162251476223</c:v>
                  </c:pt>
                  <c:pt idx="309">
                    <c:v>1.1797965207735157</c:v>
                  </c:pt>
                  <c:pt idx="310">
                    <c:v>1.01783843612098</c:v>
                  </c:pt>
                  <c:pt idx="311">
                    <c:v>0.98863047784152913</c:v>
                  </c:pt>
                  <c:pt idx="312">
                    <c:v>1.0569209430939035</c:v>
                  </c:pt>
                  <c:pt idx="313">
                    <c:v>1.1800715581046237</c:v>
                  </c:pt>
                  <c:pt idx="314">
                    <c:v>1.0766400328297303</c:v>
                  </c:pt>
                  <c:pt idx="315">
                    <c:v>0.8476158607076868</c:v>
                  </c:pt>
                  <c:pt idx="316">
                    <c:v>1.0494535401322675</c:v>
                  </c:pt>
                  <c:pt idx="317">
                    <c:v>1.1390960639391068</c:v>
                  </c:pt>
                  <c:pt idx="318">
                    <c:v>1.1354074818714124</c:v>
                  </c:pt>
                  <c:pt idx="319">
                    <c:v>1.0065220583635881</c:v>
                  </c:pt>
                  <c:pt idx="320">
                    <c:v>1.0411194366740026</c:v>
                  </c:pt>
                  <c:pt idx="321">
                    <c:v>0.95352570767757561</c:v>
                  </c:pt>
                  <c:pt idx="322">
                    <c:v>1.0685545905082017</c:v>
                  </c:pt>
                  <c:pt idx="323">
                    <c:v>1.1175659056407787</c:v>
                  </c:pt>
                  <c:pt idx="324">
                    <c:v>0.92546090369702683</c:v>
                  </c:pt>
                  <c:pt idx="325">
                    <c:v>0.88650592197512657</c:v>
                  </c:pt>
                  <c:pt idx="326">
                    <c:v>1.1336598600335386</c:v>
                  </c:pt>
                  <c:pt idx="327">
                    <c:v>1.2373823498074068</c:v>
                  </c:pt>
                  <c:pt idx="328">
                    <c:v>1.0520383652196053</c:v>
                  </c:pt>
                  <c:pt idx="329">
                    <c:v>0.83931313380918582</c:v>
                  </c:pt>
                  <c:pt idx="330">
                    <c:v>0.90004581089918534</c:v>
                  </c:pt>
                  <c:pt idx="331">
                    <c:v>0.96510641202620306</c:v>
                  </c:pt>
                  <c:pt idx="332">
                    <c:v>1.011876935596224</c:v>
                  </c:pt>
                  <c:pt idx="333">
                    <c:v>0.94086087790459327</c:v>
                  </c:pt>
                  <c:pt idx="334">
                    <c:v>1.1711606863383146</c:v>
                  </c:pt>
                  <c:pt idx="335">
                    <c:v>1.1480281248177138</c:v>
                  </c:pt>
                  <c:pt idx="336">
                    <c:v>1.1536332622141532</c:v>
                  </c:pt>
                  <c:pt idx="337">
                    <c:v>1.1034257070187306</c:v>
                  </c:pt>
                  <c:pt idx="338">
                    <c:v>1.2254261685694892</c:v>
                  </c:pt>
                  <c:pt idx="339">
                    <c:v>1.2989592029109382</c:v>
                  </c:pt>
                  <c:pt idx="340">
                    <c:v>1.2090733482227523</c:v>
                  </c:pt>
                  <c:pt idx="341">
                    <c:v>1.1068771509445303</c:v>
                  </c:pt>
                  <c:pt idx="342">
                    <c:v>1.1560730123438945</c:v>
                  </c:pt>
                  <c:pt idx="343">
                    <c:v>0.91344250141091976</c:v>
                  </c:pt>
                  <c:pt idx="344">
                    <c:v>0.78198332105540402</c:v>
                  </c:pt>
                  <c:pt idx="345">
                    <c:v>0.72174284484295903</c:v>
                  </c:pt>
                  <c:pt idx="346">
                    <c:v>0.8729552204402804</c:v>
                  </c:pt>
                  <c:pt idx="347">
                    <c:v>0.8033413847358376</c:v>
                  </c:pt>
                  <c:pt idx="348">
                    <c:v>0.8624742268343647</c:v>
                  </c:pt>
                  <c:pt idx="349">
                    <c:v>0.93971286685888866</c:v>
                  </c:pt>
                  <c:pt idx="350">
                    <c:v>0.83064079928882695</c:v>
                  </c:pt>
                  <c:pt idx="351">
                    <c:v>0.96817353593015743</c:v>
                  </c:pt>
                  <c:pt idx="352">
                    <c:v>0.9993342953504778</c:v>
                  </c:pt>
                  <c:pt idx="353">
                    <c:v>1.018492350633363</c:v>
                  </c:pt>
                  <c:pt idx="354">
                    <c:v>0.93741119114712868</c:v>
                  </c:pt>
                  <c:pt idx="355">
                    <c:v>0.92032764649006371</c:v>
                  </c:pt>
                  <c:pt idx="356">
                    <c:v>0.89502857432448624</c:v>
                  </c:pt>
                  <c:pt idx="357">
                    <c:v>0.79184338462635151</c:v>
                  </c:pt>
                  <c:pt idx="358">
                    <c:v>0.72075002396055576</c:v>
                  </c:pt>
                  <c:pt idx="359">
                    <c:v>0.87502157213707599</c:v>
                  </c:pt>
                  <c:pt idx="360">
                    <c:v>1.0342897794662451</c:v>
                  </c:pt>
                  <c:pt idx="361">
                    <c:v>0.89084183046816368</c:v>
                  </c:pt>
                  <c:pt idx="362">
                    <c:v>0.83486129255781216</c:v>
                  </c:pt>
                  <c:pt idx="363">
                    <c:v>0.82158964178418081</c:v>
                  </c:pt>
                  <c:pt idx="364">
                    <c:v>0.57667823013454511</c:v>
                  </c:pt>
                  <c:pt idx="365">
                    <c:v>0.87027508576003387</c:v>
                  </c:pt>
                  <c:pt idx="366">
                    <c:v>0.85605014647270927</c:v>
                  </c:pt>
                  <c:pt idx="367">
                    <c:v>0.70402310270055124</c:v>
                  </c:pt>
                  <c:pt idx="368">
                    <c:v>0.67723072998898515</c:v>
                  </c:pt>
                  <c:pt idx="369">
                    <c:v>0.81706674011167368</c:v>
                  </c:pt>
                  <c:pt idx="370">
                    <c:v>0.81448691231230375</c:v>
                  </c:pt>
                  <c:pt idx="371">
                    <c:v>0.85105176252310755</c:v>
                  </c:pt>
                  <c:pt idx="372">
                    <c:v>0.74858726414857968</c:v>
                  </c:pt>
                  <c:pt idx="373">
                    <c:v>0.74017937668220413</c:v>
                  </c:pt>
                  <c:pt idx="374">
                    <c:v>0.69959901622011256</c:v>
                  </c:pt>
                  <c:pt idx="375">
                    <c:v>0.70093111887173176</c:v>
                  </c:pt>
                  <c:pt idx="376">
                    <c:v>0.62958331987646099</c:v>
                  </c:pt>
                  <c:pt idx="377">
                    <c:v>0.64255030559556969</c:v>
                  </c:pt>
                  <c:pt idx="378">
                    <c:v>0.74870939861520824</c:v>
                  </c:pt>
                  <c:pt idx="379">
                    <c:v>0.88470716508245328</c:v>
                  </c:pt>
                  <c:pt idx="380">
                    <c:v>0.89100746774619244</c:v>
                  </c:pt>
                  <c:pt idx="381">
                    <c:v>0.97335717077960748</c:v>
                  </c:pt>
                  <c:pt idx="382">
                    <c:v>0.93258894678325999</c:v>
                  </c:pt>
                  <c:pt idx="383">
                    <c:v>0.79069118887058309</c:v>
                  </c:pt>
                  <c:pt idx="384">
                    <c:v>0.66847873145888481</c:v>
                  </c:pt>
                  <c:pt idx="385">
                    <c:v>0.74505458710476191</c:v>
                  </c:pt>
                  <c:pt idx="386">
                    <c:v>0.89920412022145046</c:v>
                  </c:pt>
                  <c:pt idx="387">
                    <c:v>0.79537830902243234</c:v>
                  </c:pt>
                  <c:pt idx="388">
                    <c:v>0.87724388125005226</c:v>
                  </c:pt>
                  <c:pt idx="389">
                    <c:v>0.91721751463889611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[1]pooled!$Y$4:$Y$63</c:f>
              <c:numCache>
                <c:formatCode>General</c:formatCode>
                <c:ptCount val="60"/>
                <c:pt idx="0">
                  <c:v>5.9447658333333324</c:v>
                </c:pt>
                <c:pt idx="1">
                  <c:v>6.8940583333333327</c:v>
                </c:pt>
                <c:pt idx="2">
                  <c:v>7.0192233333333336</c:v>
                </c:pt>
                <c:pt idx="3">
                  <c:v>7.1320583333333323</c:v>
                </c:pt>
                <c:pt idx="4">
                  <c:v>7.1283000000000003</c:v>
                </c:pt>
                <c:pt idx="5">
                  <c:v>6.5132000000000003</c:v>
                </c:pt>
                <c:pt idx="6">
                  <c:v>6.1633091666666679</c:v>
                </c:pt>
                <c:pt idx="7">
                  <c:v>6.4847166666666674</c:v>
                </c:pt>
                <c:pt idx="8">
                  <c:v>7.0255249999999991</c:v>
                </c:pt>
                <c:pt idx="9">
                  <c:v>7.0031666666666679</c:v>
                </c:pt>
                <c:pt idx="10">
                  <c:v>6.9273499999999997</c:v>
                </c:pt>
                <c:pt idx="11">
                  <c:v>7.9090883333333331</c:v>
                </c:pt>
                <c:pt idx="12">
                  <c:v>7.0513750000000011</c:v>
                </c:pt>
                <c:pt idx="13">
                  <c:v>6.3830166666666663</c:v>
                </c:pt>
                <c:pt idx="14">
                  <c:v>6.5816300000000005</c:v>
                </c:pt>
                <c:pt idx="15">
                  <c:v>8.448458333333333</c:v>
                </c:pt>
                <c:pt idx="16">
                  <c:v>11.367058333333333</c:v>
                </c:pt>
                <c:pt idx="17">
                  <c:v>12.037533333333334</c:v>
                </c:pt>
                <c:pt idx="18">
                  <c:v>11.280983333333333</c:v>
                </c:pt>
                <c:pt idx="19">
                  <c:v>9.8180666666666667</c:v>
                </c:pt>
                <c:pt idx="20">
                  <c:v>8.6165583333333355</c:v>
                </c:pt>
                <c:pt idx="21">
                  <c:v>7.4522750000000002</c:v>
                </c:pt>
                <c:pt idx="22">
                  <c:v>6.4732333333333338</c:v>
                </c:pt>
                <c:pt idx="23">
                  <c:v>5.9072416666666667</c:v>
                </c:pt>
                <c:pt idx="24">
                  <c:v>5.3110750000000007</c:v>
                </c:pt>
                <c:pt idx="25">
                  <c:v>5.3906999999999998</c:v>
                </c:pt>
                <c:pt idx="26">
                  <c:v>4.8994350000000004</c:v>
                </c:pt>
                <c:pt idx="27">
                  <c:v>5.2143116666666671</c:v>
                </c:pt>
                <c:pt idx="28">
                  <c:v>5.2571275000000002</c:v>
                </c:pt>
                <c:pt idx="29">
                  <c:v>5.6793433333333327</c:v>
                </c:pt>
                <c:pt idx="30">
                  <c:v>5.4932833333333333</c:v>
                </c:pt>
                <c:pt idx="31">
                  <c:v>4.9556666666666667</c:v>
                </c:pt>
                <c:pt idx="32">
                  <c:v>3.5720166666666668</c:v>
                </c:pt>
                <c:pt idx="33">
                  <c:v>2.9104399999999999</c:v>
                </c:pt>
                <c:pt idx="34">
                  <c:v>2.7982875000000003</c:v>
                </c:pt>
                <c:pt idx="35">
                  <c:v>2.6952200000000004</c:v>
                </c:pt>
                <c:pt idx="36">
                  <c:v>2.9069308333333326</c:v>
                </c:pt>
                <c:pt idx="37">
                  <c:v>2.5865941666666665</c:v>
                </c:pt>
                <c:pt idx="38">
                  <c:v>3.2286099999999998</c:v>
                </c:pt>
                <c:pt idx="39">
                  <c:v>3.4854000000000003</c:v>
                </c:pt>
                <c:pt idx="40">
                  <c:v>2.8385083333333334</c:v>
                </c:pt>
                <c:pt idx="41">
                  <c:v>3.4902758333333335</c:v>
                </c:pt>
                <c:pt idx="42">
                  <c:v>4.0433758333333332</c:v>
                </c:pt>
                <c:pt idx="43">
                  <c:v>3.4744900000000007</c:v>
                </c:pt>
                <c:pt idx="44">
                  <c:v>4.031833333333334</c:v>
                </c:pt>
                <c:pt idx="45">
                  <c:v>4.3951750000000001</c:v>
                </c:pt>
                <c:pt idx="46">
                  <c:v>4.9551225000000008</c:v>
                </c:pt>
                <c:pt idx="47">
                  <c:v>4.4680400000000011</c:v>
                </c:pt>
                <c:pt idx="48">
                  <c:v>5.588260833333333</c:v>
                </c:pt>
                <c:pt idx="49">
                  <c:v>5.7362616666666666</c:v>
                </c:pt>
                <c:pt idx="50">
                  <c:v>5.7864550000000001</c:v>
                </c:pt>
                <c:pt idx="51">
                  <c:v>5.3001583333333331</c:v>
                </c:pt>
                <c:pt idx="52">
                  <c:v>5.4445583333333332</c:v>
                </c:pt>
                <c:pt idx="53">
                  <c:v>6.2588833333333334</c:v>
                </c:pt>
                <c:pt idx="54">
                  <c:v>6.2380533333333332</c:v>
                </c:pt>
                <c:pt idx="55">
                  <c:v>5.5157241666666676</c:v>
                </c:pt>
                <c:pt idx="56">
                  <c:v>6.081266666666667</c:v>
                </c:pt>
                <c:pt idx="57">
                  <c:v>6.4691166666666655</c:v>
                </c:pt>
                <c:pt idx="58">
                  <c:v>5.7689833333333338</c:v>
                </c:pt>
                <c:pt idx="59">
                  <c:v>5.3935666666666657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22-3E41-A94E-6EBB733E540E}"/>
            </c:ext>
          </c:extLst>
        </c:ser>
        <c:ser>
          <c:idx val="2"/>
          <c:order val="5"/>
          <c:tx>
            <c:strRef>
              <c:f>[1]pooled!$Z$3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[1]pooled!$AD$4:$AD$393</c:f>
                <c:numCache>
                  <c:formatCode>General</c:formatCode>
                  <c:ptCount val="390"/>
                  <c:pt idx="0">
                    <c:v>0.83178549750360742</c:v>
                  </c:pt>
                  <c:pt idx="1">
                    <c:v>0.78080737093412012</c:v>
                  </c:pt>
                  <c:pt idx="2">
                    <c:v>0.70662620475840343</c:v>
                  </c:pt>
                  <c:pt idx="3">
                    <c:v>0.54845232173560277</c:v>
                  </c:pt>
                  <c:pt idx="4">
                    <c:v>0.77500061125342334</c:v>
                  </c:pt>
                  <c:pt idx="5">
                    <c:v>0.63549540324891862</c:v>
                  </c:pt>
                  <c:pt idx="6">
                    <c:v>0.72955153632924019</c:v>
                  </c:pt>
                  <c:pt idx="7">
                    <c:v>0.73046420332701611</c:v>
                  </c:pt>
                  <c:pt idx="8">
                    <c:v>0.57808674449458941</c:v>
                  </c:pt>
                  <c:pt idx="9">
                    <c:v>0.57527290591645541</c:v>
                  </c:pt>
                  <c:pt idx="10">
                    <c:v>0.62571715210983514</c:v>
                  </c:pt>
                  <c:pt idx="11">
                    <c:v>0.68888326916492471</c:v>
                  </c:pt>
                  <c:pt idx="12">
                    <c:v>0.48669232710473931</c:v>
                  </c:pt>
                  <c:pt idx="13">
                    <c:v>0.65016741379401377</c:v>
                  </c:pt>
                  <c:pt idx="14">
                    <c:v>0.83468759333034104</c:v>
                  </c:pt>
                  <c:pt idx="15">
                    <c:v>0.28602511341672532</c:v>
                  </c:pt>
                  <c:pt idx="16">
                    <c:v>3.0592966223026392E-2</c:v>
                  </c:pt>
                  <c:pt idx="17">
                    <c:v>4.694294594763336E-2</c:v>
                  </c:pt>
                  <c:pt idx="18">
                    <c:v>0.19793487773744375</c:v>
                  </c:pt>
                  <c:pt idx="19">
                    <c:v>0.58463941370019235</c:v>
                  </c:pt>
                  <c:pt idx="20">
                    <c:v>0.92904735218105738</c:v>
                  </c:pt>
                  <c:pt idx="21">
                    <c:v>0.8157713244882564</c:v>
                  </c:pt>
                  <c:pt idx="22">
                    <c:v>0.78302529992457437</c:v>
                  </c:pt>
                  <c:pt idx="23">
                    <c:v>0.62369403703829074</c:v>
                  </c:pt>
                  <c:pt idx="24">
                    <c:v>0.4815647772332583</c:v>
                  </c:pt>
                  <c:pt idx="25">
                    <c:v>0.50008584118558508</c:v>
                  </c:pt>
                  <c:pt idx="26">
                    <c:v>0.41116826112715993</c:v>
                  </c:pt>
                  <c:pt idx="27">
                    <c:v>0.50886606329414041</c:v>
                  </c:pt>
                  <c:pt idx="28">
                    <c:v>0.39305520285792805</c:v>
                  </c:pt>
                  <c:pt idx="29">
                    <c:v>0.45621376825834892</c:v>
                  </c:pt>
                  <c:pt idx="30">
                    <c:v>0.38329506794354767</c:v>
                  </c:pt>
                  <c:pt idx="31">
                    <c:v>0.57786572190302621</c:v>
                  </c:pt>
                  <c:pt idx="32">
                    <c:v>0.56582200053363008</c:v>
                  </c:pt>
                  <c:pt idx="33">
                    <c:v>0.40784183589482426</c:v>
                  </c:pt>
                  <c:pt idx="34">
                    <c:v>0.60883509727635265</c:v>
                  </c:pt>
                  <c:pt idx="35">
                    <c:v>0.6862146730801556</c:v>
                  </c:pt>
                  <c:pt idx="36">
                    <c:v>0.70303927142544043</c:v>
                  </c:pt>
                  <c:pt idx="37">
                    <c:v>0.77736349372901226</c:v>
                  </c:pt>
                  <c:pt idx="38">
                    <c:v>0.59095213056981255</c:v>
                  </c:pt>
                  <c:pt idx="39">
                    <c:v>0.6700614390786509</c:v>
                  </c:pt>
                  <c:pt idx="40">
                    <c:v>0.79414133440391976</c:v>
                  </c:pt>
                  <c:pt idx="41">
                    <c:v>0.89063619893721058</c:v>
                  </c:pt>
                  <c:pt idx="42">
                    <c:v>0.92927410938456434</c:v>
                  </c:pt>
                  <c:pt idx="43">
                    <c:v>0.83374189470641136</c:v>
                  </c:pt>
                  <c:pt idx="44">
                    <c:v>0.89411245085432511</c:v>
                  </c:pt>
                  <c:pt idx="45">
                    <c:v>1.0036067540338827</c:v>
                  </c:pt>
                  <c:pt idx="46">
                    <c:v>0.91138805834711678</c:v>
                  </c:pt>
                  <c:pt idx="47">
                    <c:v>0.99423559014240159</c:v>
                  </c:pt>
                  <c:pt idx="48">
                    <c:v>1.0470261330316752</c:v>
                  </c:pt>
                  <c:pt idx="49">
                    <c:v>1.1339905711794922</c:v>
                  </c:pt>
                  <c:pt idx="50">
                    <c:v>1.0927164589985894</c:v>
                  </c:pt>
                  <c:pt idx="51">
                    <c:v>1.0144717326462986</c:v>
                  </c:pt>
                  <c:pt idx="52">
                    <c:v>1.0076928665780434</c:v>
                  </c:pt>
                  <c:pt idx="53">
                    <c:v>0.81460506922484777</c:v>
                  </c:pt>
                  <c:pt idx="54">
                    <c:v>0.92994441371229331</c:v>
                  </c:pt>
                  <c:pt idx="55">
                    <c:v>0.84579312925424344</c:v>
                  </c:pt>
                  <c:pt idx="56">
                    <c:v>0.71810645575216092</c:v>
                  </c:pt>
                  <c:pt idx="57">
                    <c:v>0.78998378852356732</c:v>
                  </c:pt>
                  <c:pt idx="58">
                    <c:v>0.79184673204191036</c:v>
                  </c:pt>
                  <c:pt idx="59">
                    <c:v>1.0955967782930269</c:v>
                  </c:pt>
                  <c:pt idx="60">
                    <c:v>1.0236181964185382</c:v>
                  </c:pt>
                  <c:pt idx="61">
                    <c:v>1.0372451347021985</c:v>
                  </c:pt>
                  <c:pt idx="62">
                    <c:v>1.0368141182892128</c:v>
                  </c:pt>
                  <c:pt idx="63">
                    <c:v>0.98479984786429486</c:v>
                  </c:pt>
                  <c:pt idx="64">
                    <c:v>1.0948177392132263</c:v>
                  </c:pt>
                  <c:pt idx="65">
                    <c:v>1.1387992661620006</c:v>
                  </c:pt>
                  <c:pt idx="66">
                    <c:v>0.96969989745799734</c:v>
                  </c:pt>
                  <c:pt idx="67">
                    <c:v>0.94826500835976579</c:v>
                  </c:pt>
                  <c:pt idx="68">
                    <c:v>0.667347046084666</c:v>
                  </c:pt>
                  <c:pt idx="69">
                    <c:v>0.69463634081333059</c:v>
                  </c:pt>
                  <c:pt idx="70">
                    <c:v>0.79962170204577188</c:v>
                  </c:pt>
                  <c:pt idx="71">
                    <c:v>0.91885427454713131</c:v>
                  </c:pt>
                  <c:pt idx="72">
                    <c:v>0.9518326163753571</c:v>
                  </c:pt>
                  <c:pt idx="73">
                    <c:v>1.1052917737273928</c:v>
                  </c:pt>
                  <c:pt idx="74">
                    <c:v>0.8591980472769043</c:v>
                  </c:pt>
                  <c:pt idx="75">
                    <c:v>0.79571401063269553</c:v>
                  </c:pt>
                  <c:pt idx="76">
                    <c:v>0.7738823603398679</c:v>
                  </c:pt>
                  <c:pt idx="77">
                    <c:v>0.82792055997925507</c:v>
                  </c:pt>
                  <c:pt idx="78">
                    <c:v>0.7512603520186284</c:v>
                  </c:pt>
                  <c:pt idx="79">
                    <c:v>0.8644768535782057</c:v>
                  </c:pt>
                  <c:pt idx="80">
                    <c:v>0.59000391003562269</c:v>
                  </c:pt>
                  <c:pt idx="81">
                    <c:v>0.5965276263425684</c:v>
                  </c:pt>
                  <c:pt idx="82">
                    <c:v>0.76419168160289497</c:v>
                  </c:pt>
                  <c:pt idx="83">
                    <c:v>0.6987403183541675</c:v>
                  </c:pt>
                  <c:pt idx="84">
                    <c:v>0.71722633546291747</c:v>
                  </c:pt>
                  <c:pt idx="85">
                    <c:v>0.87040362300742113</c:v>
                  </c:pt>
                  <c:pt idx="86">
                    <c:v>0.86189633682322464</c:v>
                  </c:pt>
                  <c:pt idx="87">
                    <c:v>1.1070045198049947</c:v>
                  </c:pt>
                  <c:pt idx="88">
                    <c:v>1.0037642459176237</c:v>
                  </c:pt>
                  <c:pt idx="89">
                    <c:v>0.74333912256119683</c:v>
                  </c:pt>
                  <c:pt idx="90">
                    <c:v>0.72068451124432653</c:v>
                  </c:pt>
                  <c:pt idx="91">
                    <c:v>0.98680823330162148</c:v>
                  </c:pt>
                  <c:pt idx="92">
                    <c:v>0.98986921096841451</c:v>
                  </c:pt>
                  <c:pt idx="93">
                    <c:v>0.84851571027342154</c:v>
                  </c:pt>
                  <c:pt idx="94">
                    <c:v>0.91203730862461563</c:v>
                  </c:pt>
                  <c:pt idx="95">
                    <c:v>0.77343711331385001</c:v>
                  </c:pt>
                  <c:pt idx="96">
                    <c:v>0.98120262397372793</c:v>
                  </c:pt>
                  <c:pt idx="97">
                    <c:v>0.78675210769233384</c:v>
                  </c:pt>
                  <c:pt idx="98">
                    <c:v>0.87712931719952669</c:v>
                  </c:pt>
                  <c:pt idx="99">
                    <c:v>0.92872803814592686</c:v>
                  </c:pt>
                  <c:pt idx="100">
                    <c:v>0.87112463416623809</c:v>
                  </c:pt>
                  <c:pt idx="101">
                    <c:v>0.92082703210171002</c:v>
                  </c:pt>
                  <c:pt idx="102">
                    <c:v>0.86362044740251309</c:v>
                  </c:pt>
                  <c:pt idx="103">
                    <c:v>0.80716887763354683</c:v>
                  </c:pt>
                  <c:pt idx="104">
                    <c:v>0.85119572432614332</c:v>
                  </c:pt>
                  <c:pt idx="105">
                    <c:v>0.92616635151332438</c:v>
                  </c:pt>
                  <c:pt idx="106">
                    <c:v>1.0206241593333454</c:v>
                  </c:pt>
                  <c:pt idx="107">
                    <c:v>1.1524800264132844</c:v>
                  </c:pt>
                  <c:pt idx="108">
                    <c:v>1.087784373718343</c:v>
                  </c:pt>
                  <c:pt idx="109">
                    <c:v>0.97300803091871868</c:v>
                  </c:pt>
                  <c:pt idx="110">
                    <c:v>0.63064585172902676</c:v>
                  </c:pt>
                  <c:pt idx="111">
                    <c:v>0.65919244517267461</c:v>
                  </c:pt>
                  <c:pt idx="112">
                    <c:v>0.55000898523422803</c:v>
                  </c:pt>
                  <c:pt idx="113">
                    <c:v>0.68484809147925618</c:v>
                  </c:pt>
                  <c:pt idx="114">
                    <c:v>0.59237662854851381</c:v>
                  </c:pt>
                  <c:pt idx="115">
                    <c:v>0.6144311821471109</c:v>
                  </c:pt>
                  <c:pt idx="116">
                    <c:v>0.88398954011862785</c:v>
                  </c:pt>
                  <c:pt idx="117">
                    <c:v>0.78873259965759512</c:v>
                  </c:pt>
                  <c:pt idx="118">
                    <c:v>0.79876682089352691</c:v>
                  </c:pt>
                  <c:pt idx="119">
                    <c:v>0.89983515654720514</c:v>
                  </c:pt>
                  <c:pt idx="120">
                    <c:v>0.84017363505357645</c:v>
                  </c:pt>
                  <c:pt idx="121">
                    <c:v>0.82645368662136787</c:v>
                  </c:pt>
                  <c:pt idx="122">
                    <c:v>0.91390377813083656</c:v>
                  </c:pt>
                  <c:pt idx="123">
                    <c:v>0.82264600868542548</c:v>
                  </c:pt>
                  <c:pt idx="124">
                    <c:v>0.95539730794231492</c:v>
                  </c:pt>
                  <c:pt idx="125">
                    <c:v>0.93149062836526897</c:v>
                  </c:pt>
                  <c:pt idx="126">
                    <c:v>0.99216122280561936</c:v>
                  </c:pt>
                  <c:pt idx="127">
                    <c:v>0.73533297897941918</c:v>
                  </c:pt>
                  <c:pt idx="128">
                    <c:v>0.64854294961373826</c:v>
                  </c:pt>
                  <c:pt idx="129">
                    <c:v>0.64555605506204738</c:v>
                  </c:pt>
                  <c:pt idx="130">
                    <c:v>0.5150653195496443</c:v>
                  </c:pt>
                  <c:pt idx="131">
                    <c:v>0.55979869255551917</c:v>
                  </c:pt>
                  <c:pt idx="132">
                    <c:v>0.62867992688925889</c:v>
                  </c:pt>
                  <c:pt idx="133">
                    <c:v>0.61606277344684612</c:v>
                  </c:pt>
                  <c:pt idx="134">
                    <c:v>0.54523542836298955</c:v>
                  </c:pt>
                  <c:pt idx="135">
                    <c:v>0.57352244960595977</c:v>
                  </c:pt>
                  <c:pt idx="136">
                    <c:v>0.55447871335210552</c:v>
                  </c:pt>
                  <c:pt idx="137">
                    <c:v>0.61490356266863033</c:v>
                  </c:pt>
                  <c:pt idx="138">
                    <c:v>0.76836939461732645</c:v>
                  </c:pt>
                  <c:pt idx="139">
                    <c:v>0.86070407032072827</c:v>
                  </c:pt>
                  <c:pt idx="140">
                    <c:v>0.94237454271782295</c:v>
                  </c:pt>
                  <c:pt idx="141">
                    <c:v>1.031001814971606</c:v>
                  </c:pt>
                  <c:pt idx="142">
                    <c:v>0.88919714464180666</c:v>
                  </c:pt>
                  <c:pt idx="143">
                    <c:v>0.8204771820602732</c:v>
                  </c:pt>
                  <c:pt idx="144">
                    <c:v>0.73130129741078609</c:v>
                  </c:pt>
                  <c:pt idx="145">
                    <c:v>0.83926755011468412</c:v>
                  </c:pt>
                  <c:pt idx="146">
                    <c:v>0.5834382891023322</c:v>
                  </c:pt>
                  <c:pt idx="147">
                    <c:v>0.52977113442261248</c:v>
                  </c:pt>
                  <c:pt idx="148">
                    <c:v>0.5534403945520866</c:v>
                  </c:pt>
                  <c:pt idx="149">
                    <c:v>0.50250131470630666</c:v>
                  </c:pt>
                  <c:pt idx="150">
                    <c:v>0.67479500330833597</c:v>
                  </c:pt>
                  <c:pt idx="151">
                    <c:v>0.63497847940845065</c:v>
                  </c:pt>
                  <c:pt idx="152">
                    <c:v>0.61729507900548874</c:v>
                  </c:pt>
                  <c:pt idx="153">
                    <c:v>0.8505963595546524</c:v>
                  </c:pt>
                  <c:pt idx="154">
                    <c:v>0.7173747210297251</c:v>
                  </c:pt>
                  <c:pt idx="155">
                    <c:v>0.60738686002191067</c:v>
                  </c:pt>
                  <c:pt idx="156">
                    <c:v>0.76474413808548514</c:v>
                  </c:pt>
                  <c:pt idx="157">
                    <c:v>0.75696372637613307</c:v>
                  </c:pt>
                  <c:pt idx="158">
                    <c:v>0.7816067280558483</c:v>
                  </c:pt>
                  <c:pt idx="159">
                    <c:v>0.84334438178099325</c:v>
                  </c:pt>
                  <c:pt idx="160">
                    <c:v>0.93266736043509058</c:v>
                  </c:pt>
                  <c:pt idx="161">
                    <c:v>1.0036450848096774</c:v>
                  </c:pt>
                  <c:pt idx="162">
                    <c:v>0.94730784342839536</c:v>
                  </c:pt>
                  <c:pt idx="163">
                    <c:v>0.83072419049996238</c:v>
                  </c:pt>
                  <c:pt idx="164">
                    <c:v>0.7825711851152749</c:v>
                  </c:pt>
                  <c:pt idx="165">
                    <c:v>0.8740339976275725</c:v>
                  </c:pt>
                  <c:pt idx="166">
                    <c:v>0.74871063097794621</c:v>
                  </c:pt>
                  <c:pt idx="167">
                    <c:v>0.87215737854370712</c:v>
                  </c:pt>
                  <c:pt idx="168">
                    <c:v>0.645257911476669</c:v>
                  </c:pt>
                  <c:pt idx="169">
                    <c:v>0.75513661697935897</c:v>
                  </c:pt>
                  <c:pt idx="170">
                    <c:v>0.66745932227660265</c:v>
                  </c:pt>
                  <c:pt idx="171">
                    <c:v>0.64826952168539531</c:v>
                  </c:pt>
                  <c:pt idx="172">
                    <c:v>0.76200964605148103</c:v>
                  </c:pt>
                  <c:pt idx="173">
                    <c:v>0.75256872075803494</c:v>
                  </c:pt>
                  <c:pt idx="174">
                    <c:v>0.77801998855729626</c:v>
                  </c:pt>
                  <c:pt idx="175">
                    <c:v>0.7297598795964918</c:v>
                  </c:pt>
                  <c:pt idx="176">
                    <c:v>0.86504457196718987</c:v>
                  </c:pt>
                  <c:pt idx="177">
                    <c:v>0.96213435148269788</c:v>
                  </c:pt>
                  <c:pt idx="178">
                    <c:v>0.84827673090251332</c:v>
                  </c:pt>
                  <c:pt idx="179">
                    <c:v>0.90340210470076865</c:v>
                  </c:pt>
                  <c:pt idx="180">
                    <c:v>0.92418009027275971</c:v>
                  </c:pt>
                  <c:pt idx="181">
                    <c:v>0.83362724478948125</c:v>
                  </c:pt>
                  <c:pt idx="182">
                    <c:v>0.85202849186766849</c:v>
                  </c:pt>
                  <c:pt idx="183">
                    <c:v>0.91863267196535792</c:v>
                  </c:pt>
                  <c:pt idx="184">
                    <c:v>1.0074343784805262</c:v>
                  </c:pt>
                  <c:pt idx="185">
                    <c:v>0.89503573887506793</c:v>
                  </c:pt>
                  <c:pt idx="186">
                    <c:v>0.77819590138218442</c:v>
                  </c:pt>
                  <c:pt idx="187">
                    <c:v>0.83899152345722716</c:v>
                  </c:pt>
                  <c:pt idx="188">
                    <c:v>0.8123612755659525</c:v>
                  </c:pt>
                  <c:pt idx="189">
                    <c:v>0.9125418926456651</c:v>
                  </c:pt>
                  <c:pt idx="190">
                    <c:v>0.82193515099622283</c:v>
                  </c:pt>
                  <c:pt idx="191">
                    <c:v>0.77339709031768977</c:v>
                  </c:pt>
                  <c:pt idx="192">
                    <c:v>0.70191304126650877</c:v>
                  </c:pt>
                  <c:pt idx="193">
                    <c:v>0.62201942803848431</c:v>
                  </c:pt>
                  <c:pt idx="194">
                    <c:v>0.57119356452656711</c:v>
                  </c:pt>
                  <c:pt idx="195">
                    <c:v>0.91803252429124937</c:v>
                  </c:pt>
                  <c:pt idx="196">
                    <c:v>1.047968828941529</c:v>
                  </c:pt>
                  <c:pt idx="197">
                    <c:v>0.87932873162292013</c:v>
                  </c:pt>
                  <c:pt idx="198">
                    <c:v>0.70509210813878542</c:v>
                  </c:pt>
                  <c:pt idx="199">
                    <c:v>0.67470585032544839</c:v>
                  </c:pt>
                  <c:pt idx="200">
                    <c:v>0.69400171911174013</c:v>
                  </c:pt>
                  <c:pt idx="201">
                    <c:v>0.71155997259258452</c:v>
                  </c:pt>
                  <c:pt idx="202">
                    <c:v>0.75861808068498404</c:v>
                  </c:pt>
                  <c:pt idx="203">
                    <c:v>0.61635241900464555</c:v>
                  </c:pt>
                  <c:pt idx="204">
                    <c:v>0.59400550623128279</c:v>
                  </c:pt>
                  <c:pt idx="205">
                    <c:v>0.80861817246360934</c:v>
                  </c:pt>
                  <c:pt idx="206">
                    <c:v>0.83356420308010282</c:v>
                  </c:pt>
                  <c:pt idx="207">
                    <c:v>0.93302896098628196</c:v>
                  </c:pt>
                  <c:pt idx="208">
                    <c:v>0.66833904975640401</c:v>
                  </c:pt>
                  <c:pt idx="209">
                    <c:v>0.58520006401052971</c:v>
                  </c:pt>
                  <c:pt idx="210">
                    <c:v>0.7234387479394524</c:v>
                  </c:pt>
                  <c:pt idx="211">
                    <c:v>0.77791808101915039</c:v>
                  </c:pt>
                  <c:pt idx="212">
                    <c:v>0.78075718924682758</c:v>
                  </c:pt>
                  <c:pt idx="213">
                    <c:v>0.64413396233476339</c:v>
                  </c:pt>
                  <c:pt idx="214">
                    <c:v>0.67668611326363015</c:v>
                  </c:pt>
                  <c:pt idx="215">
                    <c:v>0.67695773136179094</c:v>
                  </c:pt>
                  <c:pt idx="216">
                    <c:v>0.73969282972202222</c:v>
                  </c:pt>
                  <c:pt idx="217">
                    <c:v>0.80225979810489256</c:v>
                  </c:pt>
                  <c:pt idx="218">
                    <c:v>0.79872667368841743</c:v>
                  </c:pt>
                  <c:pt idx="219">
                    <c:v>0.79742563155038881</c:v>
                  </c:pt>
                  <c:pt idx="220">
                    <c:v>0.83756026526347949</c:v>
                  </c:pt>
                  <c:pt idx="221">
                    <c:v>0.70748441393404315</c:v>
                  </c:pt>
                  <c:pt idx="222">
                    <c:v>0.83294745531040659</c:v>
                  </c:pt>
                  <c:pt idx="223">
                    <c:v>0.72282118719314226</c:v>
                  </c:pt>
                  <c:pt idx="224">
                    <c:v>0.87210558097554203</c:v>
                  </c:pt>
                  <c:pt idx="225">
                    <c:v>0.80502496333400153</c:v>
                  </c:pt>
                  <c:pt idx="226">
                    <c:v>0.64166927726249734</c:v>
                  </c:pt>
                  <c:pt idx="227">
                    <c:v>0.71781628341527093</c:v>
                  </c:pt>
                  <c:pt idx="228">
                    <c:v>0.71603444611994849</c:v>
                  </c:pt>
                  <c:pt idx="229">
                    <c:v>0.72665342392628041</c:v>
                  </c:pt>
                  <c:pt idx="230">
                    <c:v>0.74508813922982231</c:v>
                  </c:pt>
                  <c:pt idx="231">
                    <c:v>0.83909897310547576</c:v>
                  </c:pt>
                  <c:pt idx="232">
                    <c:v>0.82644475407258122</c:v>
                  </c:pt>
                  <c:pt idx="233">
                    <c:v>0.92905643636134538</c:v>
                  </c:pt>
                  <c:pt idx="234">
                    <c:v>0.91142485854719779</c:v>
                  </c:pt>
                  <c:pt idx="235">
                    <c:v>0.79063505775133414</c:v>
                  </c:pt>
                  <c:pt idx="236">
                    <c:v>0.76498013050630698</c:v>
                  </c:pt>
                  <c:pt idx="237">
                    <c:v>0.71533728000178731</c:v>
                  </c:pt>
                  <c:pt idx="238">
                    <c:v>0.76881165507459215</c:v>
                  </c:pt>
                  <c:pt idx="239">
                    <c:v>0.59295953383230704</c:v>
                  </c:pt>
                  <c:pt idx="240">
                    <c:v>0.74284062752230218</c:v>
                  </c:pt>
                  <c:pt idx="241">
                    <c:v>0.8061217508834958</c:v>
                  </c:pt>
                  <c:pt idx="242">
                    <c:v>0.72352915036858101</c:v>
                  </c:pt>
                  <c:pt idx="243">
                    <c:v>0.88125922522214895</c:v>
                  </c:pt>
                  <c:pt idx="244">
                    <c:v>0.77634330010305197</c:v>
                  </c:pt>
                  <c:pt idx="245">
                    <c:v>0.84863374440340988</c:v>
                  </c:pt>
                  <c:pt idx="246">
                    <c:v>0.80551997694114585</c:v>
                  </c:pt>
                  <c:pt idx="247">
                    <c:v>0.84159324808422731</c:v>
                  </c:pt>
                  <c:pt idx="248">
                    <c:v>0.78494847852543348</c:v>
                  </c:pt>
                  <c:pt idx="249">
                    <c:v>0.61507909926469717</c:v>
                  </c:pt>
                  <c:pt idx="250">
                    <c:v>0.66874905344972202</c:v>
                  </c:pt>
                  <c:pt idx="251">
                    <c:v>0.78391351832786504</c:v>
                  </c:pt>
                  <c:pt idx="252">
                    <c:v>0.8130123363085584</c:v>
                  </c:pt>
                  <c:pt idx="253">
                    <c:v>0.8613601112704713</c:v>
                  </c:pt>
                  <c:pt idx="254">
                    <c:v>0.92488094536526555</c:v>
                  </c:pt>
                  <c:pt idx="255">
                    <c:v>0.77961171701807197</c:v>
                  </c:pt>
                  <c:pt idx="256">
                    <c:v>0.82347807016285568</c:v>
                  </c:pt>
                  <c:pt idx="257">
                    <c:v>0.90263101025585446</c:v>
                  </c:pt>
                  <c:pt idx="258">
                    <c:v>0.56082013759859972</c:v>
                  </c:pt>
                  <c:pt idx="259">
                    <c:v>0.7256532042909557</c:v>
                  </c:pt>
                  <c:pt idx="260">
                    <c:v>0.62515871493351483</c:v>
                  </c:pt>
                  <c:pt idx="261">
                    <c:v>0.74315251095953072</c:v>
                  </c:pt>
                  <c:pt idx="262">
                    <c:v>0.63251817067263849</c:v>
                  </c:pt>
                  <c:pt idx="263">
                    <c:v>0.64171917756409202</c:v>
                  </c:pt>
                  <c:pt idx="264">
                    <c:v>0.5603326266095715</c:v>
                  </c:pt>
                  <c:pt idx="265">
                    <c:v>0.52965852909509548</c:v>
                  </c:pt>
                  <c:pt idx="266">
                    <c:v>0.54488861738297967</c:v>
                  </c:pt>
                  <c:pt idx="267">
                    <c:v>0.62886304074006183</c:v>
                  </c:pt>
                  <c:pt idx="268">
                    <c:v>0.64911836800526679</c:v>
                  </c:pt>
                  <c:pt idx="269">
                    <c:v>0.80854722048017169</c:v>
                  </c:pt>
                  <c:pt idx="270">
                    <c:v>0.77021285118469107</c:v>
                  </c:pt>
                  <c:pt idx="271">
                    <c:v>0.83402253080335131</c:v>
                  </c:pt>
                  <c:pt idx="272">
                    <c:v>0.79851401553451107</c:v>
                  </c:pt>
                  <c:pt idx="273">
                    <c:v>0.70905643110664052</c:v>
                  </c:pt>
                  <c:pt idx="274">
                    <c:v>0.71017625173991439</c:v>
                  </c:pt>
                  <c:pt idx="275">
                    <c:v>0.76254498191545705</c:v>
                  </c:pt>
                  <c:pt idx="276">
                    <c:v>0.82143566257267642</c:v>
                  </c:pt>
                  <c:pt idx="277">
                    <c:v>0.67202550446787657</c:v>
                  </c:pt>
                  <c:pt idx="278">
                    <c:v>0.45598633133975136</c:v>
                  </c:pt>
                  <c:pt idx="279">
                    <c:v>0.30638913070289875</c:v>
                  </c:pt>
                  <c:pt idx="280">
                    <c:v>0.62245605472952281</c:v>
                  </c:pt>
                  <c:pt idx="281">
                    <c:v>0.46219075248819619</c:v>
                  </c:pt>
                  <c:pt idx="282">
                    <c:v>0.56995506554123365</c:v>
                  </c:pt>
                  <c:pt idx="283">
                    <c:v>0.60633030678668154</c:v>
                  </c:pt>
                  <c:pt idx="284">
                    <c:v>0.72246724229328774</c:v>
                  </c:pt>
                  <c:pt idx="285">
                    <c:v>0.74228868301988393</c:v>
                  </c:pt>
                  <c:pt idx="286">
                    <c:v>0.78101804866608104</c:v>
                  </c:pt>
                  <c:pt idx="287">
                    <c:v>0.77290937893730061</c:v>
                  </c:pt>
                  <c:pt idx="288">
                    <c:v>0.47324378679748491</c:v>
                  </c:pt>
                  <c:pt idx="289">
                    <c:v>0.62759680219871394</c:v>
                  </c:pt>
                  <c:pt idx="290">
                    <c:v>0.75918588075259319</c:v>
                  </c:pt>
                  <c:pt idx="291">
                    <c:v>0.65089197904401941</c:v>
                  </c:pt>
                  <c:pt idx="292">
                    <c:v>0.7355947624339112</c:v>
                  </c:pt>
                  <c:pt idx="293">
                    <c:v>0.75041397337274984</c:v>
                  </c:pt>
                  <c:pt idx="294">
                    <c:v>0.68658819643939395</c:v>
                  </c:pt>
                  <c:pt idx="295">
                    <c:v>0.65955822846516776</c:v>
                  </c:pt>
                  <c:pt idx="296">
                    <c:v>0.82481378811792638</c:v>
                  </c:pt>
                  <c:pt idx="297">
                    <c:v>0.84405361788658007</c:v>
                  </c:pt>
                  <c:pt idx="298">
                    <c:v>0.86678083467133404</c:v>
                  </c:pt>
                  <c:pt idx="299">
                    <c:v>0.60341384547766375</c:v>
                  </c:pt>
                  <c:pt idx="300">
                    <c:v>0.53036253973512792</c:v>
                  </c:pt>
                  <c:pt idx="301">
                    <c:v>0.61119234587428073</c:v>
                  </c:pt>
                  <c:pt idx="302">
                    <c:v>0.64644275525913442</c:v>
                  </c:pt>
                  <c:pt idx="303">
                    <c:v>0.55557793307142</c:v>
                  </c:pt>
                  <c:pt idx="304">
                    <c:v>0.76210181335182536</c:v>
                  </c:pt>
                  <c:pt idx="305">
                    <c:v>0.61707245557494261</c:v>
                  </c:pt>
                  <c:pt idx="306">
                    <c:v>0.69561293811408875</c:v>
                  </c:pt>
                  <c:pt idx="307">
                    <c:v>0.5026422206586304</c:v>
                  </c:pt>
                  <c:pt idx="308">
                    <c:v>0.67227710257393336</c:v>
                  </c:pt>
                  <c:pt idx="309">
                    <c:v>0.85284268775108962</c:v>
                  </c:pt>
                  <c:pt idx="310">
                    <c:v>0.82635813537335534</c:v>
                  </c:pt>
                  <c:pt idx="311">
                    <c:v>0.86854862146775291</c:v>
                  </c:pt>
                  <c:pt idx="312">
                    <c:v>0.73306389004911254</c:v>
                  </c:pt>
                  <c:pt idx="313">
                    <c:v>0.56814451777765795</c:v>
                  </c:pt>
                  <c:pt idx="314">
                    <c:v>0.64268001086359983</c:v>
                  </c:pt>
                  <c:pt idx="315">
                    <c:v>0.62430159297401844</c:v>
                  </c:pt>
                  <c:pt idx="316">
                    <c:v>0.5911497117840987</c:v>
                  </c:pt>
                  <c:pt idx="317">
                    <c:v>0.43438803023113071</c:v>
                  </c:pt>
                  <c:pt idx="318">
                    <c:v>0.49764746342519917</c:v>
                  </c:pt>
                  <c:pt idx="319">
                    <c:v>0.65119146943692874</c:v>
                  </c:pt>
                  <c:pt idx="320">
                    <c:v>0.65144497993892447</c:v>
                  </c:pt>
                  <c:pt idx="321">
                    <c:v>0.70762011074449538</c:v>
                  </c:pt>
                  <c:pt idx="322">
                    <c:v>0.8001125686742474</c:v>
                  </c:pt>
                  <c:pt idx="323">
                    <c:v>0.80652972220683239</c:v>
                  </c:pt>
                  <c:pt idx="324">
                    <c:v>0.94277392549643668</c:v>
                  </c:pt>
                  <c:pt idx="325">
                    <c:v>0.97438754365034908</c:v>
                  </c:pt>
                  <c:pt idx="326">
                    <c:v>0.88196761252636358</c:v>
                  </c:pt>
                  <c:pt idx="327">
                    <c:v>0.83072581409316992</c:v>
                  </c:pt>
                  <c:pt idx="328">
                    <c:v>0.70691020797563253</c:v>
                  </c:pt>
                  <c:pt idx="329">
                    <c:v>0.87054350518103296</c:v>
                  </c:pt>
                  <c:pt idx="330">
                    <c:v>0.86582154818881807</c:v>
                  </c:pt>
                  <c:pt idx="331">
                    <c:v>0.75446408769065909</c:v>
                  </c:pt>
                  <c:pt idx="332">
                    <c:v>0.84930314359238501</c:v>
                  </c:pt>
                  <c:pt idx="333">
                    <c:v>0.81953096225813649</c:v>
                  </c:pt>
                  <c:pt idx="334">
                    <c:v>0.72021780117548451</c:v>
                  </c:pt>
                  <c:pt idx="335">
                    <c:v>0.80021391358416527</c:v>
                  </c:pt>
                  <c:pt idx="336">
                    <c:v>0.71127600781477807</c:v>
                  </c:pt>
                  <c:pt idx="337">
                    <c:v>0.69085129297761161</c:v>
                  </c:pt>
                  <c:pt idx="338">
                    <c:v>0.6550410225558867</c:v>
                  </c:pt>
                  <c:pt idx="339">
                    <c:v>0.8863907238647839</c:v>
                  </c:pt>
                  <c:pt idx="340">
                    <c:v>0.88292954385549705</c:v>
                  </c:pt>
                  <c:pt idx="341">
                    <c:v>0.9534177248718152</c:v>
                  </c:pt>
                  <c:pt idx="342">
                    <c:v>0.82283738419387487</c:v>
                  </c:pt>
                  <c:pt idx="343">
                    <c:v>0.85113744143773318</c:v>
                  </c:pt>
                  <c:pt idx="344">
                    <c:v>0.84644956167189622</c:v>
                  </c:pt>
                  <c:pt idx="345">
                    <c:v>0.81743948847803682</c:v>
                  </c:pt>
                  <c:pt idx="346">
                    <c:v>0.85052915276136665</c:v>
                  </c:pt>
                  <c:pt idx="347">
                    <c:v>0.81574917006368775</c:v>
                  </c:pt>
                  <c:pt idx="348">
                    <c:v>0.93001022204045969</c:v>
                  </c:pt>
                  <c:pt idx="349">
                    <c:v>0.74884529573500369</c:v>
                  </c:pt>
                  <c:pt idx="350">
                    <c:v>0.79180632202004309</c:v>
                  </c:pt>
                  <c:pt idx="351">
                    <c:v>0.98478397378254556</c:v>
                  </c:pt>
                  <c:pt idx="352">
                    <c:v>0.87631103180513747</c:v>
                  </c:pt>
                  <c:pt idx="353">
                    <c:v>0.87987233134323961</c:v>
                  </c:pt>
                  <c:pt idx="354">
                    <c:v>0.88655351838430885</c:v>
                  </c:pt>
                  <c:pt idx="355">
                    <c:v>0.82675709144680221</c:v>
                  </c:pt>
                  <c:pt idx="356">
                    <c:v>0.71436072846901943</c:v>
                  </c:pt>
                  <c:pt idx="357">
                    <c:v>0.71565219041459194</c:v>
                  </c:pt>
                  <c:pt idx="358">
                    <c:v>0.69450313259687169</c:v>
                  </c:pt>
                  <c:pt idx="359">
                    <c:v>0.70222571698471514</c:v>
                  </c:pt>
                  <c:pt idx="360">
                    <c:v>0.73450521776086009</c:v>
                  </c:pt>
                  <c:pt idx="361">
                    <c:v>0.75464162179286964</c:v>
                  </c:pt>
                  <c:pt idx="362">
                    <c:v>0.7548387696725426</c:v>
                  </c:pt>
                  <c:pt idx="363">
                    <c:v>0.90782880528047072</c:v>
                  </c:pt>
                  <c:pt idx="364">
                    <c:v>0.98946447839669194</c:v>
                  </c:pt>
                  <c:pt idx="365">
                    <c:v>0.94771841221816711</c:v>
                  </c:pt>
                  <c:pt idx="366">
                    <c:v>0.90796792380379032</c:v>
                  </c:pt>
                  <c:pt idx="367">
                    <c:v>0.81717396014334887</c:v>
                  </c:pt>
                  <c:pt idx="368">
                    <c:v>0.68240990186277073</c:v>
                  </c:pt>
                  <c:pt idx="369">
                    <c:v>0.7674743454855909</c:v>
                  </c:pt>
                  <c:pt idx="370">
                    <c:v>0.77879405097778232</c:v>
                  </c:pt>
                  <c:pt idx="371">
                    <c:v>0.73207626004671822</c:v>
                  </c:pt>
                  <c:pt idx="372">
                    <c:v>0.95684160847331923</c:v>
                  </c:pt>
                  <c:pt idx="373">
                    <c:v>0.99391671844312901</c:v>
                  </c:pt>
                  <c:pt idx="374">
                    <c:v>0.81928923191404435</c:v>
                  </c:pt>
                  <c:pt idx="375">
                    <c:v>0.88122580461089695</c:v>
                  </c:pt>
                  <c:pt idx="376">
                    <c:v>0.94378839781408785</c:v>
                  </c:pt>
                  <c:pt idx="377">
                    <c:v>0.7726746648015983</c:v>
                  </c:pt>
                  <c:pt idx="378">
                    <c:v>0.67154091245132674</c:v>
                  </c:pt>
                  <c:pt idx="379">
                    <c:v>0.64623254938047614</c:v>
                  </c:pt>
                  <c:pt idx="380">
                    <c:v>0.6663197051299331</c:v>
                  </c:pt>
                  <c:pt idx="381">
                    <c:v>0.84727524188132142</c:v>
                  </c:pt>
                  <c:pt idx="382">
                    <c:v>0.67071310341751911</c:v>
                  </c:pt>
                  <c:pt idx="383">
                    <c:v>0.88384377634202793</c:v>
                  </c:pt>
                  <c:pt idx="384">
                    <c:v>0.87985491496188029</c:v>
                  </c:pt>
                  <c:pt idx="385">
                    <c:v>0.88739092193538638</c:v>
                  </c:pt>
                  <c:pt idx="386">
                    <c:v>0.85728520609885672</c:v>
                  </c:pt>
                  <c:pt idx="387">
                    <c:v>0.99929293400611208</c:v>
                  </c:pt>
                  <c:pt idx="388">
                    <c:v>0.91100262976189117</c:v>
                  </c:pt>
                  <c:pt idx="389">
                    <c:v>0.72379322234033605</c:v>
                  </c:pt>
                </c:numCache>
              </c:numRef>
            </c:plus>
            <c:minus>
              <c:numRef>
                <c:f>[1]pooled!$AD$4:$AD$393</c:f>
                <c:numCache>
                  <c:formatCode>General</c:formatCode>
                  <c:ptCount val="390"/>
                  <c:pt idx="0">
                    <c:v>0.83178549750360742</c:v>
                  </c:pt>
                  <c:pt idx="1">
                    <c:v>0.78080737093412012</c:v>
                  </c:pt>
                  <c:pt idx="2">
                    <c:v>0.70662620475840343</c:v>
                  </c:pt>
                  <c:pt idx="3">
                    <c:v>0.54845232173560277</c:v>
                  </c:pt>
                  <c:pt idx="4">
                    <c:v>0.77500061125342334</c:v>
                  </c:pt>
                  <c:pt idx="5">
                    <c:v>0.63549540324891862</c:v>
                  </c:pt>
                  <c:pt idx="6">
                    <c:v>0.72955153632924019</c:v>
                  </c:pt>
                  <c:pt idx="7">
                    <c:v>0.73046420332701611</c:v>
                  </c:pt>
                  <c:pt idx="8">
                    <c:v>0.57808674449458941</c:v>
                  </c:pt>
                  <c:pt idx="9">
                    <c:v>0.57527290591645541</c:v>
                  </c:pt>
                  <c:pt idx="10">
                    <c:v>0.62571715210983514</c:v>
                  </c:pt>
                  <c:pt idx="11">
                    <c:v>0.68888326916492471</c:v>
                  </c:pt>
                  <c:pt idx="12">
                    <c:v>0.48669232710473931</c:v>
                  </c:pt>
                  <c:pt idx="13">
                    <c:v>0.65016741379401377</c:v>
                  </c:pt>
                  <c:pt idx="14">
                    <c:v>0.83468759333034104</c:v>
                  </c:pt>
                  <c:pt idx="15">
                    <c:v>0.28602511341672532</c:v>
                  </c:pt>
                  <c:pt idx="16">
                    <c:v>3.0592966223026392E-2</c:v>
                  </c:pt>
                  <c:pt idx="17">
                    <c:v>4.694294594763336E-2</c:v>
                  </c:pt>
                  <c:pt idx="18">
                    <c:v>0.19793487773744375</c:v>
                  </c:pt>
                  <c:pt idx="19">
                    <c:v>0.58463941370019235</c:v>
                  </c:pt>
                  <c:pt idx="20">
                    <c:v>0.92904735218105738</c:v>
                  </c:pt>
                  <c:pt idx="21">
                    <c:v>0.8157713244882564</c:v>
                  </c:pt>
                  <c:pt idx="22">
                    <c:v>0.78302529992457437</c:v>
                  </c:pt>
                  <c:pt idx="23">
                    <c:v>0.62369403703829074</c:v>
                  </c:pt>
                  <c:pt idx="24">
                    <c:v>0.4815647772332583</c:v>
                  </c:pt>
                  <c:pt idx="25">
                    <c:v>0.50008584118558508</c:v>
                  </c:pt>
                  <c:pt idx="26">
                    <c:v>0.41116826112715993</c:v>
                  </c:pt>
                  <c:pt idx="27">
                    <c:v>0.50886606329414041</c:v>
                  </c:pt>
                  <c:pt idx="28">
                    <c:v>0.39305520285792805</c:v>
                  </c:pt>
                  <c:pt idx="29">
                    <c:v>0.45621376825834892</c:v>
                  </c:pt>
                  <c:pt idx="30">
                    <c:v>0.38329506794354767</c:v>
                  </c:pt>
                  <c:pt idx="31">
                    <c:v>0.57786572190302621</c:v>
                  </c:pt>
                  <c:pt idx="32">
                    <c:v>0.56582200053363008</c:v>
                  </c:pt>
                  <c:pt idx="33">
                    <c:v>0.40784183589482426</c:v>
                  </c:pt>
                  <c:pt idx="34">
                    <c:v>0.60883509727635265</c:v>
                  </c:pt>
                  <c:pt idx="35">
                    <c:v>0.6862146730801556</c:v>
                  </c:pt>
                  <c:pt idx="36">
                    <c:v>0.70303927142544043</c:v>
                  </c:pt>
                  <c:pt idx="37">
                    <c:v>0.77736349372901226</c:v>
                  </c:pt>
                  <c:pt idx="38">
                    <c:v>0.59095213056981255</c:v>
                  </c:pt>
                  <c:pt idx="39">
                    <c:v>0.6700614390786509</c:v>
                  </c:pt>
                  <c:pt idx="40">
                    <c:v>0.79414133440391976</c:v>
                  </c:pt>
                  <c:pt idx="41">
                    <c:v>0.89063619893721058</c:v>
                  </c:pt>
                  <c:pt idx="42">
                    <c:v>0.92927410938456434</c:v>
                  </c:pt>
                  <c:pt idx="43">
                    <c:v>0.83374189470641136</c:v>
                  </c:pt>
                  <c:pt idx="44">
                    <c:v>0.89411245085432511</c:v>
                  </c:pt>
                  <c:pt idx="45">
                    <c:v>1.0036067540338827</c:v>
                  </c:pt>
                  <c:pt idx="46">
                    <c:v>0.91138805834711678</c:v>
                  </c:pt>
                  <c:pt idx="47">
                    <c:v>0.99423559014240159</c:v>
                  </c:pt>
                  <c:pt idx="48">
                    <c:v>1.0470261330316752</c:v>
                  </c:pt>
                  <c:pt idx="49">
                    <c:v>1.1339905711794922</c:v>
                  </c:pt>
                  <c:pt idx="50">
                    <c:v>1.0927164589985894</c:v>
                  </c:pt>
                  <c:pt idx="51">
                    <c:v>1.0144717326462986</c:v>
                  </c:pt>
                  <c:pt idx="52">
                    <c:v>1.0076928665780434</c:v>
                  </c:pt>
                  <c:pt idx="53">
                    <c:v>0.81460506922484777</c:v>
                  </c:pt>
                  <c:pt idx="54">
                    <c:v>0.92994441371229331</c:v>
                  </c:pt>
                  <c:pt idx="55">
                    <c:v>0.84579312925424344</c:v>
                  </c:pt>
                  <c:pt idx="56">
                    <c:v>0.71810645575216092</c:v>
                  </c:pt>
                  <c:pt idx="57">
                    <c:v>0.78998378852356732</c:v>
                  </c:pt>
                  <c:pt idx="58">
                    <c:v>0.79184673204191036</c:v>
                  </c:pt>
                  <c:pt idx="59">
                    <c:v>1.0955967782930269</c:v>
                  </c:pt>
                  <c:pt idx="60">
                    <c:v>1.0236181964185382</c:v>
                  </c:pt>
                  <c:pt idx="61">
                    <c:v>1.0372451347021985</c:v>
                  </c:pt>
                  <c:pt idx="62">
                    <c:v>1.0368141182892128</c:v>
                  </c:pt>
                  <c:pt idx="63">
                    <c:v>0.98479984786429486</c:v>
                  </c:pt>
                  <c:pt idx="64">
                    <c:v>1.0948177392132263</c:v>
                  </c:pt>
                  <c:pt idx="65">
                    <c:v>1.1387992661620006</c:v>
                  </c:pt>
                  <c:pt idx="66">
                    <c:v>0.96969989745799734</c:v>
                  </c:pt>
                  <c:pt idx="67">
                    <c:v>0.94826500835976579</c:v>
                  </c:pt>
                  <c:pt idx="68">
                    <c:v>0.667347046084666</c:v>
                  </c:pt>
                  <c:pt idx="69">
                    <c:v>0.69463634081333059</c:v>
                  </c:pt>
                  <c:pt idx="70">
                    <c:v>0.79962170204577188</c:v>
                  </c:pt>
                  <c:pt idx="71">
                    <c:v>0.91885427454713131</c:v>
                  </c:pt>
                  <c:pt idx="72">
                    <c:v>0.9518326163753571</c:v>
                  </c:pt>
                  <c:pt idx="73">
                    <c:v>1.1052917737273928</c:v>
                  </c:pt>
                  <c:pt idx="74">
                    <c:v>0.8591980472769043</c:v>
                  </c:pt>
                  <c:pt idx="75">
                    <c:v>0.79571401063269553</c:v>
                  </c:pt>
                  <c:pt idx="76">
                    <c:v>0.7738823603398679</c:v>
                  </c:pt>
                  <c:pt idx="77">
                    <c:v>0.82792055997925507</c:v>
                  </c:pt>
                  <c:pt idx="78">
                    <c:v>0.7512603520186284</c:v>
                  </c:pt>
                  <c:pt idx="79">
                    <c:v>0.8644768535782057</c:v>
                  </c:pt>
                  <c:pt idx="80">
                    <c:v>0.59000391003562269</c:v>
                  </c:pt>
                  <c:pt idx="81">
                    <c:v>0.5965276263425684</c:v>
                  </c:pt>
                  <c:pt idx="82">
                    <c:v>0.76419168160289497</c:v>
                  </c:pt>
                  <c:pt idx="83">
                    <c:v>0.6987403183541675</c:v>
                  </c:pt>
                  <c:pt idx="84">
                    <c:v>0.71722633546291747</c:v>
                  </c:pt>
                  <c:pt idx="85">
                    <c:v>0.87040362300742113</c:v>
                  </c:pt>
                  <c:pt idx="86">
                    <c:v>0.86189633682322464</c:v>
                  </c:pt>
                  <c:pt idx="87">
                    <c:v>1.1070045198049947</c:v>
                  </c:pt>
                  <c:pt idx="88">
                    <c:v>1.0037642459176237</c:v>
                  </c:pt>
                  <c:pt idx="89">
                    <c:v>0.74333912256119683</c:v>
                  </c:pt>
                  <c:pt idx="90">
                    <c:v>0.72068451124432653</c:v>
                  </c:pt>
                  <c:pt idx="91">
                    <c:v>0.98680823330162148</c:v>
                  </c:pt>
                  <c:pt idx="92">
                    <c:v>0.98986921096841451</c:v>
                  </c:pt>
                  <c:pt idx="93">
                    <c:v>0.84851571027342154</c:v>
                  </c:pt>
                  <c:pt idx="94">
                    <c:v>0.91203730862461563</c:v>
                  </c:pt>
                  <c:pt idx="95">
                    <c:v>0.77343711331385001</c:v>
                  </c:pt>
                  <c:pt idx="96">
                    <c:v>0.98120262397372793</c:v>
                  </c:pt>
                  <c:pt idx="97">
                    <c:v>0.78675210769233384</c:v>
                  </c:pt>
                  <c:pt idx="98">
                    <c:v>0.87712931719952669</c:v>
                  </c:pt>
                  <c:pt idx="99">
                    <c:v>0.92872803814592686</c:v>
                  </c:pt>
                  <c:pt idx="100">
                    <c:v>0.87112463416623809</c:v>
                  </c:pt>
                  <c:pt idx="101">
                    <c:v>0.92082703210171002</c:v>
                  </c:pt>
                  <c:pt idx="102">
                    <c:v>0.86362044740251309</c:v>
                  </c:pt>
                  <c:pt idx="103">
                    <c:v>0.80716887763354683</c:v>
                  </c:pt>
                  <c:pt idx="104">
                    <c:v>0.85119572432614332</c:v>
                  </c:pt>
                  <c:pt idx="105">
                    <c:v>0.92616635151332438</c:v>
                  </c:pt>
                  <c:pt idx="106">
                    <c:v>1.0206241593333454</c:v>
                  </c:pt>
                  <c:pt idx="107">
                    <c:v>1.1524800264132844</c:v>
                  </c:pt>
                  <c:pt idx="108">
                    <c:v>1.087784373718343</c:v>
                  </c:pt>
                  <c:pt idx="109">
                    <c:v>0.97300803091871868</c:v>
                  </c:pt>
                  <c:pt idx="110">
                    <c:v>0.63064585172902676</c:v>
                  </c:pt>
                  <c:pt idx="111">
                    <c:v>0.65919244517267461</c:v>
                  </c:pt>
                  <c:pt idx="112">
                    <c:v>0.55000898523422803</c:v>
                  </c:pt>
                  <c:pt idx="113">
                    <c:v>0.68484809147925618</c:v>
                  </c:pt>
                  <c:pt idx="114">
                    <c:v>0.59237662854851381</c:v>
                  </c:pt>
                  <c:pt idx="115">
                    <c:v>0.6144311821471109</c:v>
                  </c:pt>
                  <c:pt idx="116">
                    <c:v>0.88398954011862785</c:v>
                  </c:pt>
                  <c:pt idx="117">
                    <c:v>0.78873259965759512</c:v>
                  </c:pt>
                  <c:pt idx="118">
                    <c:v>0.79876682089352691</c:v>
                  </c:pt>
                  <c:pt idx="119">
                    <c:v>0.89983515654720514</c:v>
                  </c:pt>
                  <c:pt idx="120">
                    <c:v>0.84017363505357645</c:v>
                  </c:pt>
                  <c:pt idx="121">
                    <c:v>0.82645368662136787</c:v>
                  </c:pt>
                  <c:pt idx="122">
                    <c:v>0.91390377813083656</c:v>
                  </c:pt>
                  <c:pt idx="123">
                    <c:v>0.82264600868542548</c:v>
                  </c:pt>
                  <c:pt idx="124">
                    <c:v>0.95539730794231492</c:v>
                  </c:pt>
                  <c:pt idx="125">
                    <c:v>0.93149062836526897</c:v>
                  </c:pt>
                  <c:pt idx="126">
                    <c:v>0.99216122280561936</c:v>
                  </c:pt>
                  <c:pt idx="127">
                    <c:v>0.73533297897941918</c:v>
                  </c:pt>
                  <c:pt idx="128">
                    <c:v>0.64854294961373826</c:v>
                  </c:pt>
                  <c:pt idx="129">
                    <c:v>0.64555605506204738</c:v>
                  </c:pt>
                  <c:pt idx="130">
                    <c:v>0.5150653195496443</c:v>
                  </c:pt>
                  <c:pt idx="131">
                    <c:v>0.55979869255551917</c:v>
                  </c:pt>
                  <c:pt idx="132">
                    <c:v>0.62867992688925889</c:v>
                  </c:pt>
                  <c:pt idx="133">
                    <c:v>0.61606277344684612</c:v>
                  </c:pt>
                  <c:pt idx="134">
                    <c:v>0.54523542836298955</c:v>
                  </c:pt>
                  <c:pt idx="135">
                    <c:v>0.57352244960595977</c:v>
                  </c:pt>
                  <c:pt idx="136">
                    <c:v>0.55447871335210552</c:v>
                  </c:pt>
                  <c:pt idx="137">
                    <c:v>0.61490356266863033</c:v>
                  </c:pt>
                  <c:pt idx="138">
                    <c:v>0.76836939461732645</c:v>
                  </c:pt>
                  <c:pt idx="139">
                    <c:v>0.86070407032072827</c:v>
                  </c:pt>
                  <c:pt idx="140">
                    <c:v>0.94237454271782295</c:v>
                  </c:pt>
                  <c:pt idx="141">
                    <c:v>1.031001814971606</c:v>
                  </c:pt>
                  <c:pt idx="142">
                    <c:v>0.88919714464180666</c:v>
                  </c:pt>
                  <c:pt idx="143">
                    <c:v>0.8204771820602732</c:v>
                  </c:pt>
                  <c:pt idx="144">
                    <c:v>0.73130129741078609</c:v>
                  </c:pt>
                  <c:pt idx="145">
                    <c:v>0.83926755011468412</c:v>
                  </c:pt>
                  <c:pt idx="146">
                    <c:v>0.5834382891023322</c:v>
                  </c:pt>
                  <c:pt idx="147">
                    <c:v>0.52977113442261248</c:v>
                  </c:pt>
                  <c:pt idx="148">
                    <c:v>0.5534403945520866</c:v>
                  </c:pt>
                  <c:pt idx="149">
                    <c:v>0.50250131470630666</c:v>
                  </c:pt>
                  <c:pt idx="150">
                    <c:v>0.67479500330833597</c:v>
                  </c:pt>
                  <c:pt idx="151">
                    <c:v>0.63497847940845065</c:v>
                  </c:pt>
                  <c:pt idx="152">
                    <c:v>0.61729507900548874</c:v>
                  </c:pt>
                  <c:pt idx="153">
                    <c:v>0.8505963595546524</c:v>
                  </c:pt>
                  <c:pt idx="154">
                    <c:v>0.7173747210297251</c:v>
                  </c:pt>
                  <c:pt idx="155">
                    <c:v>0.60738686002191067</c:v>
                  </c:pt>
                  <c:pt idx="156">
                    <c:v>0.76474413808548514</c:v>
                  </c:pt>
                  <c:pt idx="157">
                    <c:v>0.75696372637613307</c:v>
                  </c:pt>
                  <c:pt idx="158">
                    <c:v>0.7816067280558483</c:v>
                  </c:pt>
                  <c:pt idx="159">
                    <c:v>0.84334438178099325</c:v>
                  </c:pt>
                  <c:pt idx="160">
                    <c:v>0.93266736043509058</c:v>
                  </c:pt>
                  <c:pt idx="161">
                    <c:v>1.0036450848096774</c:v>
                  </c:pt>
                  <c:pt idx="162">
                    <c:v>0.94730784342839536</c:v>
                  </c:pt>
                  <c:pt idx="163">
                    <c:v>0.83072419049996238</c:v>
                  </c:pt>
                  <c:pt idx="164">
                    <c:v>0.7825711851152749</c:v>
                  </c:pt>
                  <c:pt idx="165">
                    <c:v>0.8740339976275725</c:v>
                  </c:pt>
                  <c:pt idx="166">
                    <c:v>0.74871063097794621</c:v>
                  </c:pt>
                  <c:pt idx="167">
                    <c:v>0.87215737854370712</c:v>
                  </c:pt>
                  <c:pt idx="168">
                    <c:v>0.645257911476669</c:v>
                  </c:pt>
                  <c:pt idx="169">
                    <c:v>0.75513661697935897</c:v>
                  </c:pt>
                  <c:pt idx="170">
                    <c:v>0.66745932227660265</c:v>
                  </c:pt>
                  <c:pt idx="171">
                    <c:v>0.64826952168539531</c:v>
                  </c:pt>
                  <c:pt idx="172">
                    <c:v>0.76200964605148103</c:v>
                  </c:pt>
                  <c:pt idx="173">
                    <c:v>0.75256872075803494</c:v>
                  </c:pt>
                  <c:pt idx="174">
                    <c:v>0.77801998855729626</c:v>
                  </c:pt>
                  <c:pt idx="175">
                    <c:v>0.7297598795964918</c:v>
                  </c:pt>
                  <c:pt idx="176">
                    <c:v>0.86504457196718987</c:v>
                  </c:pt>
                  <c:pt idx="177">
                    <c:v>0.96213435148269788</c:v>
                  </c:pt>
                  <c:pt idx="178">
                    <c:v>0.84827673090251332</c:v>
                  </c:pt>
                  <c:pt idx="179">
                    <c:v>0.90340210470076865</c:v>
                  </c:pt>
                  <c:pt idx="180">
                    <c:v>0.92418009027275971</c:v>
                  </c:pt>
                  <c:pt idx="181">
                    <c:v>0.83362724478948125</c:v>
                  </c:pt>
                  <c:pt idx="182">
                    <c:v>0.85202849186766849</c:v>
                  </c:pt>
                  <c:pt idx="183">
                    <c:v>0.91863267196535792</c:v>
                  </c:pt>
                  <c:pt idx="184">
                    <c:v>1.0074343784805262</c:v>
                  </c:pt>
                  <c:pt idx="185">
                    <c:v>0.89503573887506793</c:v>
                  </c:pt>
                  <c:pt idx="186">
                    <c:v>0.77819590138218442</c:v>
                  </c:pt>
                  <c:pt idx="187">
                    <c:v>0.83899152345722716</c:v>
                  </c:pt>
                  <c:pt idx="188">
                    <c:v>0.8123612755659525</c:v>
                  </c:pt>
                  <c:pt idx="189">
                    <c:v>0.9125418926456651</c:v>
                  </c:pt>
                  <c:pt idx="190">
                    <c:v>0.82193515099622283</c:v>
                  </c:pt>
                  <c:pt idx="191">
                    <c:v>0.77339709031768977</c:v>
                  </c:pt>
                  <c:pt idx="192">
                    <c:v>0.70191304126650877</c:v>
                  </c:pt>
                  <c:pt idx="193">
                    <c:v>0.62201942803848431</c:v>
                  </c:pt>
                  <c:pt idx="194">
                    <c:v>0.57119356452656711</c:v>
                  </c:pt>
                  <c:pt idx="195">
                    <c:v>0.91803252429124937</c:v>
                  </c:pt>
                  <c:pt idx="196">
                    <c:v>1.047968828941529</c:v>
                  </c:pt>
                  <c:pt idx="197">
                    <c:v>0.87932873162292013</c:v>
                  </c:pt>
                  <c:pt idx="198">
                    <c:v>0.70509210813878542</c:v>
                  </c:pt>
                  <c:pt idx="199">
                    <c:v>0.67470585032544839</c:v>
                  </c:pt>
                  <c:pt idx="200">
                    <c:v>0.69400171911174013</c:v>
                  </c:pt>
                  <c:pt idx="201">
                    <c:v>0.71155997259258452</c:v>
                  </c:pt>
                  <c:pt idx="202">
                    <c:v>0.75861808068498404</c:v>
                  </c:pt>
                  <c:pt idx="203">
                    <c:v>0.61635241900464555</c:v>
                  </c:pt>
                  <c:pt idx="204">
                    <c:v>0.59400550623128279</c:v>
                  </c:pt>
                  <c:pt idx="205">
                    <c:v>0.80861817246360934</c:v>
                  </c:pt>
                  <c:pt idx="206">
                    <c:v>0.83356420308010282</c:v>
                  </c:pt>
                  <c:pt idx="207">
                    <c:v>0.93302896098628196</c:v>
                  </c:pt>
                  <c:pt idx="208">
                    <c:v>0.66833904975640401</c:v>
                  </c:pt>
                  <c:pt idx="209">
                    <c:v>0.58520006401052971</c:v>
                  </c:pt>
                  <c:pt idx="210">
                    <c:v>0.7234387479394524</c:v>
                  </c:pt>
                  <c:pt idx="211">
                    <c:v>0.77791808101915039</c:v>
                  </c:pt>
                  <c:pt idx="212">
                    <c:v>0.78075718924682758</c:v>
                  </c:pt>
                  <c:pt idx="213">
                    <c:v>0.64413396233476339</c:v>
                  </c:pt>
                  <c:pt idx="214">
                    <c:v>0.67668611326363015</c:v>
                  </c:pt>
                  <c:pt idx="215">
                    <c:v>0.67695773136179094</c:v>
                  </c:pt>
                  <c:pt idx="216">
                    <c:v>0.73969282972202222</c:v>
                  </c:pt>
                  <c:pt idx="217">
                    <c:v>0.80225979810489256</c:v>
                  </c:pt>
                  <c:pt idx="218">
                    <c:v>0.79872667368841743</c:v>
                  </c:pt>
                  <c:pt idx="219">
                    <c:v>0.79742563155038881</c:v>
                  </c:pt>
                  <c:pt idx="220">
                    <c:v>0.83756026526347949</c:v>
                  </c:pt>
                  <c:pt idx="221">
                    <c:v>0.70748441393404315</c:v>
                  </c:pt>
                  <c:pt idx="222">
                    <c:v>0.83294745531040659</c:v>
                  </c:pt>
                  <c:pt idx="223">
                    <c:v>0.72282118719314226</c:v>
                  </c:pt>
                  <c:pt idx="224">
                    <c:v>0.87210558097554203</c:v>
                  </c:pt>
                  <c:pt idx="225">
                    <c:v>0.80502496333400153</c:v>
                  </c:pt>
                  <c:pt idx="226">
                    <c:v>0.64166927726249734</c:v>
                  </c:pt>
                  <c:pt idx="227">
                    <c:v>0.71781628341527093</c:v>
                  </c:pt>
                  <c:pt idx="228">
                    <c:v>0.71603444611994849</c:v>
                  </c:pt>
                  <c:pt idx="229">
                    <c:v>0.72665342392628041</c:v>
                  </c:pt>
                  <c:pt idx="230">
                    <c:v>0.74508813922982231</c:v>
                  </c:pt>
                  <c:pt idx="231">
                    <c:v>0.83909897310547576</c:v>
                  </c:pt>
                  <c:pt idx="232">
                    <c:v>0.82644475407258122</c:v>
                  </c:pt>
                  <c:pt idx="233">
                    <c:v>0.92905643636134538</c:v>
                  </c:pt>
                  <c:pt idx="234">
                    <c:v>0.91142485854719779</c:v>
                  </c:pt>
                  <c:pt idx="235">
                    <c:v>0.79063505775133414</c:v>
                  </c:pt>
                  <c:pt idx="236">
                    <c:v>0.76498013050630698</c:v>
                  </c:pt>
                  <c:pt idx="237">
                    <c:v>0.71533728000178731</c:v>
                  </c:pt>
                  <c:pt idx="238">
                    <c:v>0.76881165507459215</c:v>
                  </c:pt>
                  <c:pt idx="239">
                    <c:v>0.59295953383230704</c:v>
                  </c:pt>
                  <c:pt idx="240">
                    <c:v>0.74284062752230218</c:v>
                  </c:pt>
                  <c:pt idx="241">
                    <c:v>0.8061217508834958</c:v>
                  </c:pt>
                  <c:pt idx="242">
                    <c:v>0.72352915036858101</c:v>
                  </c:pt>
                  <c:pt idx="243">
                    <c:v>0.88125922522214895</c:v>
                  </c:pt>
                  <c:pt idx="244">
                    <c:v>0.77634330010305197</c:v>
                  </c:pt>
                  <c:pt idx="245">
                    <c:v>0.84863374440340988</c:v>
                  </c:pt>
                  <c:pt idx="246">
                    <c:v>0.80551997694114585</c:v>
                  </c:pt>
                  <c:pt idx="247">
                    <c:v>0.84159324808422731</c:v>
                  </c:pt>
                  <c:pt idx="248">
                    <c:v>0.78494847852543348</c:v>
                  </c:pt>
                  <c:pt idx="249">
                    <c:v>0.61507909926469717</c:v>
                  </c:pt>
                  <c:pt idx="250">
                    <c:v>0.66874905344972202</c:v>
                  </c:pt>
                  <c:pt idx="251">
                    <c:v>0.78391351832786504</c:v>
                  </c:pt>
                  <c:pt idx="252">
                    <c:v>0.8130123363085584</c:v>
                  </c:pt>
                  <c:pt idx="253">
                    <c:v>0.8613601112704713</c:v>
                  </c:pt>
                  <c:pt idx="254">
                    <c:v>0.92488094536526555</c:v>
                  </c:pt>
                  <c:pt idx="255">
                    <c:v>0.77961171701807197</c:v>
                  </c:pt>
                  <c:pt idx="256">
                    <c:v>0.82347807016285568</c:v>
                  </c:pt>
                  <c:pt idx="257">
                    <c:v>0.90263101025585446</c:v>
                  </c:pt>
                  <c:pt idx="258">
                    <c:v>0.56082013759859972</c:v>
                  </c:pt>
                  <c:pt idx="259">
                    <c:v>0.7256532042909557</c:v>
                  </c:pt>
                  <c:pt idx="260">
                    <c:v>0.62515871493351483</c:v>
                  </c:pt>
                  <c:pt idx="261">
                    <c:v>0.74315251095953072</c:v>
                  </c:pt>
                  <c:pt idx="262">
                    <c:v>0.63251817067263849</c:v>
                  </c:pt>
                  <c:pt idx="263">
                    <c:v>0.64171917756409202</c:v>
                  </c:pt>
                  <c:pt idx="264">
                    <c:v>0.5603326266095715</c:v>
                  </c:pt>
                  <c:pt idx="265">
                    <c:v>0.52965852909509548</c:v>
                  </c:pt>
                  <c:pt idx="266">
                    <c:v>0.54488861738297967</c:v>
                  </c:pt>
                  <c:pt idx="267">
                    <c:v>0.62886304074006183</c:v>
                  </c:pt>
                  <c:pt idx="268">
                    <c:v>0.64911836800526679</c:v>
                  </c:pt>
                  <c:pt idx="269">
                    <c:v>0.80854722048017169</c:v>
                  </c:pt>
                  <c:pt idx="270">
                    <c:v>0.77021285118469107</c:v>
                  </c:pt>
                  <c:pt idx="271">
                    <c:v>0.83402253080335131</c:v>
                  </c:pt>
                  <c:pt idx="272">
                    <c:v>0.79851401553451107</c:v>
                  </c:pt>
                  <c:pt idx="273">
                    <c:v>0.70905643110664052</c:v>
                  </c:pt>
                  <c:pt idx="274">
                    <c:v>0.71017625173991439</c:v>
                  </c:pt>
                  <c:pt idx="275">
                    <c:v>0.76254498191545705</c:v>
                  </c:pt>
                  <c:pt idx="276">
                    <c:v>0.82143566257267642</c:v>
                  </c:pt>
                  <c:pt idx="277">
                    <c:v>0.67202550446787657</c:v>
                  </c:pt>
                  <c:pt idx="278">
                    <c:v>0.45598633133975136</c:v>
                  </c:pt>
                  <c:pt idx="279">
                    <c:v>0.30638913070289875</c:v>
                  </c:pt>
                  <c:pt idx="280">
                    <c:v>0.62245605472952281</c:v>
                  </c:pt>
                  <c:pt idx="281">
                    <c:v>0.46219075248819619</c:v>
                  </c:pt>
                  <c:pt idx="282">
                    <c:v>0.56995506554123365</c:v>
                  </c:pt>
                  <c:pt idx="283">
                    <c:v>0.60633030678668154</c:v>
                  </c:pt>
                  <c:pt idx="284">
                    <c:v>0.72246724229328774</c:v>
                  </c:pt>
                  <c:pt idx="285">
                    <c:v>0.74228868301988393</c:v>
                  </c:pt>
                  <c:pt idx="286">
                    <c:v>0.78101804866608104</c:v>
                  </c:pt>
                  <c:pt idx="287">
                    <c:v>0.77290937893730061</c:v>
                  </c:pt>
                  <c:pt idx="288">
                    <c:v>0.47324378679748491</c:v>
                  </c:pt>
                  <c:pt idx="289">
                    <c:v>0.62759680219871394</c:v>
                  </c:pt>
                  <c:pt idx="290">
                    <c:v>0.75918588075259319</c:v>
                  </c:pt>
                  <c:pt idx="291">
                    <c:v>0.65089197904401941</c:v>
                  </c:pt>
                  <c:pt idx="292">
                    <c:v>0.7355947624339112</c:v>
                  </c:pt>
                  <c:pt idx="293">
                    <c:v>0.75041397337274984</c:v>
                  </c:pt>
                  <c:pt idx="294">
                    <c:v>0.68658819643939395</c:v>
                  </c:pt>
                  <c:pt idx="295">
                    <c:v>0.65955822846516776</c:v>
                  </c:pt>
                  <c:pt idx="296">
                    <c:v>0.82481378811792638</c:v>
                  </c:pt>
                  <c:pt idx="297">
                    <c:v>0.84405361788658007</c:v>
                  </c:pt>
                  <c:pt idx="298">
                    <c:v>0.86678083467133404</c:v>
                  </c:pt>
                  <c:pt idx="299">
                    <c:v>0.60341384547766375</c:v>
                  </c:pt>
                  <c:pt idx="300">
                    <c:v>0.53036253973512792</c:v>
                  </c:pt>
                  <c:pt idx="301">
                    <c:v>0.61119234587428073</c:v>
                  </c:pt>
                  <c:pt idx="302">
                    <c:v>0.64644275525913442</c:v>
                  </c:pt>
                  <c:pt idx="303">
                    <c:v>0.55557793307142</c:v>
                  </c:pt>
                  <c:pt idx="304">
                    <c:v>0.76210181335182536</c:v>
                  </c:pt>
                  <c:pt idx="305">
                    <c:v>0.61707245557494261</c:v>
                  </c:pt>
                  <c:pt idx="306">
                    <c:v>0.69561293811408875</c:v>
                  </c:pt>
                  <c:pt idx="307">
                    <c:v>0.5026422206586304</c:v>
                  </c:pt>
                  <c:pt idx="308">
                    <c:v>0.67227710257393336</c:v>
                  </c:pt>
                  <c:pt idx="309">
                    <c:v>0.85284268775108962</c:v>
                  </c:pt>
                  <c:pt idx="310">
                    <c:v>0.82635813537335534</c:v>
                  </c:pt>
                  <c:pt idx="311">
                    <c:v>0.86854862146775291</c:v>
                  </c:pt>
                  <c:pt idx="312">
                    <c:v>0.73306389004911254</c:v>
                  </c:pt>
                  <c:pt idx="313">
                    <c:v>0.56814451777765795</c:v>
                  </c:pt>
                  <c:pt idx="314">
                    <c:v>0.64268001086359983</c:v>
                  </c:pt>
                  <c:pt idx="315">
                    <c:v>0.62430159297401844</c:v>
                  </c:pt>
                  <c:pt idx="316">
                    <c:v>0.5911497117840987</c:v>
                  </c:pt>
                  <c:pt idx="317">
                    <c:v>0.43438803023113071</c:v>
                  </c:pt>
                  <c:pt idx="318">
                    <c:v>0.49764746342519917</c:v>
                  </c:pt>
                  <c:pt idx="319">
                    <c:v>0.65119146943692874</c:v>
                  </c:pt>
                  <c:pt idx="320">
                    <c:v>0.65144497993892447</c:v>
                  </c:pt>
                  <c:pt idx="321">
                    <c:v>0.70762011074449538</c:v>
                  </c:pt>
                  <c:pt idx="322">
                    <c:v>0.8001125686742474</c:v>
                  </c:pt>
                  <c:pt idx="323">
                    <c:v>0.80652972220683239</c:v>
                  </c:pt>
                  <c:pt idx="324">
                    <c:v>0.94277392549643668</c:v>
                  </c:pt>
                  <c:pt idx="325">
                    <c:v>0.97438754365034908</c:v>
                  </c:pt>
                  <c:pt idx="326">
                    <c:v>0.88196761252636358</c:v>
                  </c:pt>
                  <c:pt idx="327">
                    <c:v>0.83072581409316992</c:v>
                  </c:pt>
                  <c:pt idx="328">
                    <c:v>0.70691020797563253</c:v>
                  </c:pt>
                  <c:pt idx="329">
                    <c:v>0.87054350518103296</c:v>
                  </c:pt>
                  <c:pt idx="330">
                    <c:v>0.86582154818881807</c:v>
                  </c:pt>
                  <c:pt idx="331">
                    <c:v>0.75446408769065909</c:v>
                  </c:pt>
                  <c:pt idx="332">
                    <c:v>0.84930314359238501</c:v>
                  </c:pt>
                  <c:pt idx="333">
                    <c:v>0.81953096225813649</c:v>
                  </c:pt>
                  <c:pt idx="334">
                    <c:v>0.72021780117548451</c:v>
                  </c:pt>
                  <c:pt idx="335">
                    <c:v>0.80021391358416527</c:v>
                  </c:pt>
                  <c:pt idx="336">
                    <c:v>0.71127600781477807</c:v>
                  </c:pt>
                  <c:pt idx="337">
                    <c:v>0.69085129297761161</c:v>
                  </c:pt>
                  <c:pt idx="338">
                    <c:v>0.6550410225558867</c:v>
                  </c:pt>
                  <c:pt idx="339">
                    <c:v>0.8863907238647839</c:v>
                  </c:pt>
                  <c:pt idx="340">
                    <c:v>0.88292954385549705</c:v>
                  </c:pt>
                  <c:pt idx="341">
                    <c:v>0.9534177248718152</c:v>
                  </c:pt>
                  <c:pt idx="342">
                    <c:v>0.82283738419387487</c:v>
                  </c:pt>
                  <c:pt idx="343">
                    <c:v>0.85113744143773318</c:v>
                  </c:pt>
                  <c:pt idx="344">
                    <c:v>0.84644956167189622</c:v>
                  </c:pt>
                  <c:pt idx="345">
                    <c:v>0.81743948847803682</c:v>
                  </c:pt>
                  <c:pt idx="346">
                    <c:v>0.85052915276136665</c:v>
                  </c:pt>
                  <c:pt idx="347">
                    <c:v>0.81574917006368775</c:v>
                  </c:pt>
                  <c:pt idx="348">
                    <c:v>0.93001022204045969</c:v>
                  </c:pt>
                  <c:pt idx="349">
                    <c:v>0.74884529573500369</c:v>
                  </c:pt>
                  <c:pt idx="350">
                    <c:v>0.79180632202004309</c:v>
                  </c:pt>
                  <c:pt idx="351">
                    <c:v>0.98478397378254556</c:v>
                  </c:pt>
                  <c:pt idx="352">
                    <c:v>0.87631103180513747</c:v>
                  </c:pt>
                  <c:pt idx="353">
                    <c:v>0.87987233134323961</c:v>
                  </c:pt>
                  <c:pt idx="354">
                    <c:v>0.88655351838430885</c:v>
                  </c:pt>
                  <c:pt idx="355">
                    <c:v>0.82675709144680221</c:v>
                  </c:pt>
                  <c:pt idx="356">
                    <c:v>0.71436072846901943</c:v>
                  </c:pt>
                  <c:pt idx="357">
                    <c:v>0.71565219041459194</c:v>
                  </c:pt>
                  <c:pt idx="358">
                    <c:v>0.69450313259687169</c:v>
                  </c:pt>
                  <c:pt idx="359">
                    <c:v>0.70222571698471514</c:v>
                  </c:pt>
                  <c:pt idx="360">
                    <c:v>0.73450521776086009</c:v>
                  </c:pt>
                  <c:pt idx="361">
                    <c:v>0.75464162179286964</c:v>
                  </c:pt>
                  <c:pt idx="362">
                    <c:v>0.7548387696725426</c:v>
                  </c:pt>
                  <c:pt idx="363">
                    <c:v>0.90782880528047072</c:v>
                  </c:pt>
                  <c:pt idx="364">
                    <c:v>0.98946447839669194</c:v>
                  </c:pt>
                  <c:pt idx="365">
                    <c:v>0.94771841221816711</c:v>
                  </c:pt>
                  <c:pt idx="366">
                    <c:v>0.90796792380379032</c:v>
                  </c:pt>
                  <c:pt idx="367">
                    <c:v>0.81717396014334887</c:v>
                  </c:pt>
                  <c:pt idx="368">
                    <c:v>0.68240990186277073</c:v>
                  </c:pt>
                  <c:pt idx="369">
                    <c:v>0.7674743454855909</c:v>
                  </c:pt>
                  <c:pt idx="370">
                    <c:v>0.77879405097778232</c:v>
                  </c:pt>
                  <c:pt idx="371">
                    <c:v>0.73207626004671822</c:v>
                  </c:pt>
                  <c:pt idx="372">
                    <c:v>0.95684160847331923</c:v>
                  </c:pt>
                  <c:pt idx="373">
                    <c:v>0.99391671844312901</c:v>
                  </c:pt>
                  <c:pt idx="374">
                    <c:v>0.81928923191404435</c:v>
                  </c:pt>
                  <c:pt idx="375">
                    <c:v>0.88122580461089695</c:v>
                  </c:pt>
                  <c:pt idx="376">
                    <c:v>0.94378839781408785</c:v>
                  </c:pt>
                  <c:pt idx="377">
                    <c:v>0.7726746648015983</c:v>
                  </c:pt>
                  <c:pt idx="378">
                    <c:v>0.67154091245132674</c:v>
                  </c:pt>
                  <c:pt idx="379">
                    <c:v>0.64623254938047614</c:v>
                  </c:pt>
                  <c:pt idx="380">
                    <c:v>0.6663197051299331</c:v>
                  </c:pt>
                  <c:pt idx="381">
                    <c:v>0.84727524188132142</c:v>
                  </c:pt>
                  <c:pt idx="382">
                    <c:v>0.67071310341751911</c:v>
                  </c:pt>
                  <c:pt idx="383">
                    <c:v>0.88384377634202793</c:v>
                  </c:pt>
                  <c:pt idx="384">
                    <c:v>0.87985491496188029</c:v>
                  </c:pt>
                  <c:pt idx="385">
                    <c:v>0.88739092193538638</c:v>
                  </c:pt>
                  <c:pt idx="386">
                    <c:v>0.85728520609885672</c:v>
                  </c:pt>
                  <c:pt idx="387">
                    <c:v>0.99929293400611208</c:v>
                  </c:pt>
                  <c:pt idx="388">
                    <c:v>0.91100262976189117</c:v>
                  </c:pt>
                  <c:pt idx="389">
                    <c:v>0.72379322234033605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[1]pooled!$Z$4:$Z$63</c:f>
              <c:numCache>
                <c:formatCode>General</c:formatCode>
                <c:ptCount val="60"/>
                <c:pt idx="0">
                  <c:v>8.0420583333333333</c:v>
                </c:pt>
                <c:pt idx="1">
                  <c:v>8.5800333333333327</c:v>
                </c:pt>
                <c:pt idx="2">
                  <c:v>8.0224083333333329</c:v>
                </c:pt>
                <c:pt idx="3">
                  <c:v>8.4200166666666671</c:v>
                </c:pt>
                <c:pt idx="4">
                  <c:v>8.2397250000000017</c:v>
                </c:pt>
                <c:pt idx="5">
                  <c:v>9.2357166666666668</c:v>
                </c:pt>
                <c:pt idx="6">
                  <c:v>9.2963416666666667</c:v>
                </c:pt>
                <c:pt idx="7">
                  <c:v>9.2796416666666648</c:v>
                </c:pt>
                <c:pt idx="8">
                  <c:v>8.9861416666666667</c:v>
                </c:pt>
                <c:pt idx="9">
                  <c:v>9.3694083333333342</c:v>
                </c:pt>
                <c:pt idx="10">
                  <c:v>8.9618666666666673</c:v>
                </c:pt>
                <c:pt idx="11">
                  <c:v>8.8318333333333339</c:v>
                </c:pt>
                <c:pt idx="12">
                  <c:v>8.7763333333333335</c:v>
                </c:pt>
                <c:pt idx="13">
                  <c:v>9.1820666666666657</c:v>
                </c:pt>
                <c:pt idx="14">
                  <c:v>8.6291166666666665</c:v>
                </c:pt>
                <c:pt idx="15">
                  <c:v>3.3803666666666667</c:v>
                </c:pt>
                <c:pt idx="16">
                  <c:v>0.90816666666666668</c:v>
                </c:pt>
                <c:pt idx="17">
                  <c:v>0.82340999999999998</c:v>
                </c:pt>
                <c:pt idx="18">
                  <c:v>1.0879558333333337</c:v>
                </c:pt>
                <c:pt idx="19">
                  <c:v>2.0005725000000001</c:v>
                </c:pt>
                <c:pt idx="20">
                  <c:v>3.1384141666666672</c:v>
                </c:pt>
                <c:pt idx="21">
                  <c:v>3.9963916666666659</c:v>
                </c:pt>
                <c:pt idx="22">
                  <c:v>5.0886250000000004</c:v>
                </c:pt>
                <c:pt idx="23">
                  <c:v>5.8357250000000001</c:v>
                </c:pt>
                <c:pt idx="24">
                  <c:v>6.7207166666666653</c:v>
                </c:pt>
                <c:pt idx="25">
                  <c:v>7.539508333333333</c:v>
                </c:pt>
                <c:pt idx="26">
                  <c:v>7.8244250000000006</c:v>
                </c:pt>
                <c:pt idx="27">
                  <c:v>7.4562416666666662</c:v>
                </c:pt>
                <c:pt idx="28">
                  <c:v>7.5438083333333337</c:v>
                </c:pt>
                <c:pt idx="29">
                  <c:v>8.1971500000000006</c:v>
                </c:pt>
                <c:pt idx="30">
                  <c:v>6.6328749999999994</c:v>
                </c:pt>
                <c:pt idx="31">
                  <c:v>4.7767166666666663</c:v>
                </c:pt>
                <c:pt idx="32">
                  <c:v>3.4905499999999989</c:v>
                </c:pt>
                <c:pt idx="33">
                  <c:v>2.8926499999999997</c:v>
                </c:pt>
                <c:pt idx="34">
                  <c:v>3.6013583333333323</c:v>
                </c:pt>
                <c:pt idx="35">
                  <c:v>3.9018166666666669</c:v>
                </c:pt>
                <c:pt idx="36">
                  <c:v>4.4445783333333333</c:v>
                </c:pt>
                <c:pt idx="37">
                  <c:v>5.1386750000000001</c:v>
                </c:pt>
                <c:pt idx="38">
                  <c:v>5.3358249999999998</c:v>
                </c:pt>
                <c:pt idx="39">
                  <c:v>5.7475249999999996</c:v>
                </c:pt>
                <c:pt idx="40">
                  <c:v>6.3627083333333339</c:v>
                </c:pt>
                <c:pt idx="41">
                  <c:v>6.9598583333333339</c:v>
                </c:pt>
                <c:pt idx="42">
                  <c:v>6.7457416666666665</c:v>
                </c:pt>
                <c:pt idx="43">
                  <c:v>6.8364249999999993</c:v>
                </c:pt>
                <c:pt idx="44">
                  <c:v>7.4599499999999992</c:v>
                </c:pt>
                <c:pt idx="45">
                  <c:v>7.0386499999999996</c:v>
                </c:pt>
                <c:pt idx="46">
                  <c:v>6.5094749999999992</c:v>
                </c:pt>
                <c:pt idx="47">
                  <c:v>7.4107916666666656</c:v>
                </c:pt>
                <c:pt idx="48">
                  <c:v>7.5567416666666665</c:v>
                </c:pt>
                <c:pt idx="49">
                  <c:v>7.5868083333333338</c:v>
                </c:pt>
                <c:pt idx="50">
                  <c:v>7.1556416666666651</c:v>
                </c:pt>
                <c:pt idx="51">
                  <c:v>7.3126833333333332</c:v>
                </c:pt>
                <c:pt idx="52">
                  <c:v>7.7657749999999988</c:v>
                </c:pt>
                <c:pt idx="53">
                  <c:v>8.0410749999999993</c:v>
                </c:pt>
                <c:pt idx="54">
                  <c:v>8.3187249999999988</c:v>
                </c:pt>
                <c:pt idx="55">
                  <c:v>8.9222916666666663</c:v>
                </c:pt>
                <c:pt idx="56">
                  <c:v>8.5360833333333321</c:v>
                </c:pt>
                <c:pt idx="57">
                  <c:v>9.2749583333333341</c:v>
                </c:pt>
                <c:pt idx="58">
                  <c:v>8.90245</c:v>
                </c:pt>
                <c:pt idx="59">
                  <c:v>8.7128999999999994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22-3E41-A94E-6EBB733E5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fed'!$AF$4:$AF$63</c:f>
              <c:numCache>
                <c:formatCode>General</c:formatCode>
                <c:ptCount val="60"/>
                <c:pt idx="0">
                  <c:v>7.2352333333333334</c:v>
                </c:pt>
                <c:pt idx="1">
                  <c:v>7.6452666666666653</c:v>
                </c:pt>
                <c:pt idx="2">
                  <c:v>8.5662000000000003</c:v>
                </c:pt>
                <c:pt idx="3">
                  <c:v>8.0582666666666665</c:v>
                </c:pt>
                <c:pt idx="4">
                  <c:v>7.6486333333333336</c:v>
                </c:pt>
                <c:pt idx="5">
                  <c:v>7.3402166666666666</c:v>
                </c:pt>
                <c:pt idx="6">
                  <c:v>7.2587666666666664</c:v>
                </c:pt>
                <c:pt idx="7">
                  <c:v>7.5362166666666655</c:v>
                </c:pt>
                <c:pt idx="8">
                  <c:v>7.3061416666666661</c:v>
                </c:pt>
                <c:pt idx="9">
                  <c:v>7.5012333333333343</c:v>
                </c:pt>
                <c:pt idx="10">
                  <c:v>7.3701749999999997</c:v>
                </c:pt>
                <c:pt idx="11">
                  <c:v>6.5366333333333317</c:v>
                </c:pt>
                <c:pt idx="12">
                  <c:v>6.9604083333333309</c:v>
                </c:pt>
                <c:pt idx="13">
                  <c:v>7.3526500000000006</c:v>
                </c:pt>
                <c:pt idx="14">
                  <c:v>7.4476666666666667</c:v>
                </c:pt>
                <c:pt idx="15">
                  <c:v>8.5332500000000007</c:v>
                </c:pt>
                <c:pt idx="16">
                  <c:v>8.8606083333333334</c:v>
                </c:pt>
                <c:pt idx="17">
                  <c:v>8.8232916666666661</c:v>
                </c:pt>
                <c:pt idx="18">
                  <c:v>7.3631583333333319</c:v>
                </c:pt>
                <c:pt idx="19">
                  <c:v>6.7591749999999999</c:v>
                </c:pt>
                <c:pt idx="20">
                  <c:v>6.2364999999999995</c:v>
                </c:pt>
                <c:pt idx="21">
                  <c:v>5.804075000000001</c:v>
                </c:pt>
                <c:pt idx="22">
                  <c:v>5.1847916666666665</c:v>
                </c:pt>
                <c:pt idx="23">
                  <c:v>5.054875</c:v>
                </c:pt>
                <c:pt idx="24">
                  <c:v>5.6414250000000008</c:v>
                </c:pt>
                <c:pt idx="25">
                  <c:v>5.8723833333333344</c:v>
                </c:pt>
                <c:pt idx="26">
                  <c:v>6.0235500000000002</c:v>
                </c:pt>
                <c:pt idx="27">
                  <c:v>6.0304249999999984</c:v>
                </c:pt>
                <c:pt idx="28">
                  <c:v>6.775100000000001</c:v>
                </c:pt>
                <c:pt idx="29">
                  <c:v>6.5896916666666669</c:v>
                </c:pt>
                <c:pt idx="30">
                  <c:v>6.260934166666666</c:v>
                </c:pt>
                <c:pt idx="31">
                  <c:v>5.7611825000000003</c:v>
                </c:pt>
                <c:pt idx="32">
                  <c:v>6.173305833333333</c:v>
                </c:pt>
                <c:pt idx="33">
                  <c:v>5.4861891666666667</c:v>
                </c:pt>
                <c:pt idx="34">
                  <c:v>4.9381591666666678</c:v>
                </c:pt>
                <c:pt idx="35">
                  <c:v>4.8762233333333329</c:v>
                </c:pt>
                <c:pt idx="36">
                  <c:v>4.7992175000000001</c:v>
                </c:pt>
                <c:pt idx="37">
                  <c:v>4.9351266666666662</c:v>
                </c:pt>
                <c:pt idx="38">
                  <c:v>5.1193916666666661</c:v>
                </c:pt>
                <c:pt idx="39">
                  <c:v>5.2428116666666673</c:v>
                </c:pt>
                <c:pt idx="40">
                  <c:v>6.0563208333333343</c:v>
                </c:pt>
                <c:pt idx="41">
                  <c:v>6.5955716666666673</c:v>
                </c:pt>
                <c:pt idx="42">
                  <c:v>6.6132999999999997</c:v>
                </c:pt>
                <c:pt idx="43">
                  <c:v>6.3593249999999983</c:v>
                </c:pt>
                <c:pt idx="44">
                  <c:v>6.0474499999999987</c:v>
                </c:pt>
                <c:pt idx="45">
                  <c:v>5.9746916666666676</c:v>
                </c:pt>
                <c:pt idx="46">
                  <c:v>6.2309591666666675</c:v>
                </c:pt>
                <c:pt idx="47">
                  <c:v>5.6918666666666669</c:v>
                </c:pt>
                <c:pt idx="48">
                  <c:v>7.5400666666666671</c:v>
                </c:pt>
                <c:pt idx="49">
                  <c:v>7.398533333333333</c:v>
                </c:pt>
                <c:pt idx="50">
                  <c:v>6.8616166666666665</c:v>
                </c:pt>
                <c:pt idx="51">
                  <c:v>6.9868333333333332</c:v>
                </c:pt>
                <c:pt idx="52">
                  <c:v>6.9280750000000006</c:v>
                </c:pt>
                <c:pt idx="53">
                  <c:v>6.7944416666666667</c:v>
                </c:pt>
                <c:pt idx="54">
                  <c:v>7.1805916666666656</c:v>
                </c:pt>
                <c:pt idx="55">
                  <c:v>7.6419333333333332</c:v>
                </c:pt>
                <c:pt idx="56">
                  <c:v>8.1928750000000008</c:v>
                </c:pt>
                <c:pt idx="57">
                  <c:v>8.400875000000001</c:v>
                </c:pt>
                <c:pt idx="58">
                  <c:v>8.659791666666667</c:v>
                </c:pt>
                <c:pt idx="59">
                  <c:v>8.8016500000000004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58-BB4C-8A55-54DD8365CB36}"/>
            </c:ext>
          </c:extLst>
        </c:ser>
        <c:ser>
          <c:idx val="4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fed'!$AG$4:$AG$63</c:f>
              <c:numCache>
                <c:formatCode>General</c:formatCode>
                <c:ptCount val="60"/>
                <c:pt idx="0">
                  <c:v>3.1829135833333329</c:v>
                </c:pt>
                <c:pt idx="1">
                  <c:v>3.3586074999999997</c:v>
                </c:pt>
                <c:pt idx="2">
                  <c:v>3.350330833333333</c:v>
                </c:pt>
                <c:pt idx="3">
                  <c:v>3.6376500000000003</c:v>
                </c:pt>
                <c:pt idx="4">
                  <c:v>3.6385658333333328</c:v>
                </c:pt>
                <c:pt idx="5">
                  <c:v>4.1014283333333328</c:v>
                </c:pt>
                <c:pt idx="6">
                  <c:v>4.1523558333333339</c:v>
                </c:pt>
                <c:pt idx="7">
                  <c:v>4.1698758333333332</c:v>
                </c:pt>
                <c:pt idx="8">
                  <c:v>4.6915716666666674</c:v>
                </c:pt>
                <c:pt idx="9">
                  <c:v>4.5358708333333331</c:v>
                </c:pt>
                <c:pt idx="10">
                  <c:v>4.5497625000000008</c:v>
                </c:pt>
                <c:pt idx="11">
                  <c:v>4.7663025000000001</c:v>
                </c:pt>
                <c:pt idx="12">
                  <c:v>4.5673908333333335</c:v>
                </c:pt>
                <c:pt idx="13">
                  <c:v>4.5486749999999994</c:v>
                </c:pt>
                <c:pt idx="14">
                  <c:v>3.8316091666666665</c:v>
                </c:pt>
                <c:pt idx="15">
                  <c:v>5.4110249999999995</c:v>
                </c:pt>
                <c:pt idx="16">
                  <c:v>8.0407999999999991</c:v>
                </c:pt>
                <c:pt idx="17">
                  <c:v>8.319583333333334</c:v>
                </c:pt>
                <c:pt idx="18">
                  <c:v>8.4160916666666648</c:v>
                </c:pt>
                <c:pt idx="19">
                  <c:v>7.9581999999999988</c:v>
                </c:pt>
                <c:pt idx="20">
                  <c:v>7.9347250000000003</c:v>
                </c:pt>
                <c:pt idx="21">
                  <c:v>7.2922500000000001</c:v>
                </c:pt>
                <c:pt idx="22">
                  <c:v>7.2279083333333327</c:v>
                </c:pt>
                <c:pt idx="23">
                  <c:v>6.664158333333333</c:v>
                </c:pt>
                <c:pt idx="24">
                  <c:v>6.2524916666666677</c:v>
                </c:pt>
                <c:pt idx="25">
                  <c:v>6.0470666666666668</c:v>
                </c:pt>
                <c:pt idx="26">
                  <c:v>5.9139583333333334</c:v>
                </c:pt>
                <c:pt idx="27">
                  <c:v>6.165708333333332</c:v>
                </c:pt>
                <c:pt idx="28">
                  <c:v>6.449675</c:v>
                </c:pt>
                <c:pt idx="29">
                  <c:v>6.5173500000000013</c:v>
                </c:pt>
                <c:pt idx="30">
                  <c:v>5.297558333333332</c:v>
                </c:pt>
                <c:pt idx="31">
                  <c:v>4.1806166666666664</c:v>
                </c:pt>
                <c:pt idx="32">
                  <c:v>2.8508166666666668</c:v>
                </c:pt>
                <c:pt idx="33">
                  <c:v>2.2182225</c:v>
                </c:pt>
                <c:pt idx="34">
                  <c:v>1.9450441666666665</c:v>
                </c:pt>
                <c:pt idx="35">
                  <c:v>1.9540383333333338</c:v>
                </c:pt>
                <c:pt idx="36">
                  <c:v>1.5407891666666667</c:v>
                </c:pt>
                <c:pt idx="37">
                  <c:v>1.7141925</c:v>
                </c:pt>
                <c:pt idx="38">
                  <c:v>1.9679166666666665</c:v>
                </c:pt>
                <c:pt idx="39">
                  <c:v>2.2209633333333332</c:v>
                </c:pt>
                <c:pt idx="40">
                  <c:v>1.9100175000000004</c:v>
                </c:pt>
                <c:pt idx="41">
                  <c:v>1.8355825000000001</c:v>
                </c:pt>
                <c:pt idx="42">
                  <c:v>1.6741391666666665</c:v>
                </c:pt>
                <c:pt idx="43">
                  <c:v>1.6837458333333333</c:v>
                </c:pt>
                <c:pt idx="44">
                  <c:v>2.4331366666666665</c:v>
                </c:pt>
                <c:pt idx="45">
                  <c:v>2.339445</c:v>
                </c:pt>
                <c:pt idx="46">
                  <c:v>2.2167408333333336</c:v>
                </c:pt>
                <c:pt idx="47">
                  <c:v>2.2303633333333335</c:v>
                </c:pt>
                <c:pt idx="48">
                  <c:v>2.6978333333333331</c:v>
                </c:pt>
                <c:pt idx="49">
                  <c:v>3.2760566666666668</c:v>
                </c:pt>
                <c:pt idx="50">
                  <c:v>3.1245966666666658</c:v>
                </c:pt>
                <c:pt idx="51">
                  <c:v>3.4150858333333338</c:v>
                </c:pt>
                <c:pt idx="52">
                  <c:v>3.5034933333333336</c:v>
                </c:pt>
                <c:pt idx="53">
                  <c:v>3.3418416666666668</c:v>
                </c:pt>
                <c:pt idx="54">
                  <c:v>3.8267650000000004</c:v>
                </c:pt>
                <c:pt idx="55">
                  <c:v>3.4913141666666672</c:v>
                </c:pt>
                <c:pt idx="56">
                  <c:v>3.701081666666667</c:v>
                </c:pt>
                <c:pt idx="57">
                  <c:v>3.4668683333333328</c:v>
                </c:pt>
                <c:pt idx="58">
                  <c:v>3.2879100000000001</c:v>
                </c:pt>
                <c:pt idx="59">
                  <c:v>3.3504766666666668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58-BB4C-8A55-54DD8365CB36}"/>
            </c:ext>
          </c:extLst>
        </c:ser>
        <c:ser>
          <c:idx val="5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fed'!$AH$4:$AH$63</c:f>
              <c:numCache>
                <c:formatCode>General</c:formatCode>
                <c:ptCount val="60"/>
                <c:pt idx="0">
                  <c:v>6.9828636363636374</c:v>
                </c:pt>
                <c:pt idx="1">
                  <c:v>6.2130272727272731</c:v>
                </c:pt>
                <c:pt idx="2">
                  <c:v>6.8512181818181821</c:v>
                </c:pt>
                <c:pt idx="3">
                  <c:v>6.6246818181818181</c:v>
                </c:pt>
                <c:pt idx="4">
                  <c:v>6.229745454545454</c:v>
                </c:pt>
                <c:pt idx="5">
                  <c:v>6.0842545454545451</c:v>
                </c:pt>
                <c:pt idx="6">
                  <c:v>6.5000818181818198</c:v>
                </c:pt>
                <c:pt idx="7">
                  <c:v>6.261772727272727</c:v>
                </c:pt>
                <c:pt idx="8">
                  <c:v>6.9457181818181821</c:v>
                </c:pt>
                <c:pt idx="9">
                  <c:v>6.8441272727272722</c:v>
                </c:pt>
                <c:pt idx="10">
                  <c:v>6.3790181818181821</c:v>
                </c:pt>
                <c:pt idx="11">
                  <c:v>7.1082363636363626</c:v>
                </c:pt>
                <c:pt idx="12">
                  <c:v>6.6568454545454552</c:v>
                </c:pt>
                <c:pt idx="13">
                  <c:v>6.5185363636363638</c:v>
                </c:pt>
                <c:pt idx="14">
                  <c:v>6.6493272727272732</c:v>
                </c:pt>
                <c:pt idx="15">
                  <c:v>2.7216272727272726</c:v>
                </c:pt>
                <c:pt idx="16">
                  <c:v>0.86860090909090915</c:v>
                </c:pt>
                <c:pt idx="17">
                  <c:v>0.64531636363636369</c:v>
                </c:pt>
                <c:pt idx="18">
                  <c:v>0.63852636363636373</c:v>
                </c:pt>
                <c:pt idx="19">
                  <c:v>0.74348454545454556</c:v>
                </c:pt>
                <c:pt idx="20">
                  <c:v>0.81269181818181824</c:v>
                </c:pt>
                <c:pt idx="21">
                  <c:v>1.1359700000000001</c:v>
                </c:pt>
                <c:pt idx="22">
                  <c:v>1.365396363636364</c:v>
                </c:pt>
                <c:pt idx="23">
                  <c:v>1.7164818181818184</c:v>
                </c:pt>
                <c:pt idx="24">
                  <c:v>2.2591727272727273</c:v>
                </c:pt>
                <c:pt idx="25">
                  <c:v>2.5377363636363639</c:v>
                </c:pt>
                <c:pt idx="26">
                  <c:v>2.714081818181818</c:v>
                </c:pt>
                <c:pt idx="27">
                  <c:v>2.9777909090909094</c:v>
                </c:pt>
                <c:pt idx="28">
                  <c:v>3.2329545454545463</c:v>
                </c:pt>
                <c:pt idx="29">
                  <c:v>3.8008181818181814</c:v>
                </c:pt>
                <c:pt idx="30">
                  <c:v>3.0796909090909086</c:v>
                </c:pt>
                <c:pt idx="31">
                  <c:v>2.4762909090909089</c:v>
                </c:pt>
                <c:pt idx="32">
                  <c:v>2.1323272727272728</c:v>
                </c:pt>
                <c:pt idx="33">
                  <c:v>1.9132272727272728</c:v>
                </c:pt>
                <c:pt idx="34">
                  <c:v>1.6967354545454547</c:v>
                </c:pt>
                <c:pt idx="35">
                  <c:v>1.6019763636363635</c:v>
                </c:pt>
                <c:pt idx="36">
                  <c:v>1.6224663636363637</c:v>
                </c:pt>
                <c:pt idx="37">
                  <c:v>1.6799927272727273</c:v>
                </c:pt>
                <c:pt idx="38">
                  <c:v>1.8692545454545453</c:v>
                </c:pt>
                <c:pt idx="39">
                  <c:v>1.8785418181818185</c:v>
                </c:pt>
                <c:pt idx="40">
                  <c:v>1.897781818181818</c:v>
                </c:pt>
                <c:pt idx="41">
                  <c:v>1.8363363636363637</c:v>
                </c:pt>
                <c:pt idx="42">
                  <c:v>1.9102545454545454</c:v>
                </c:pt>
                <c:pt idx="43">
                  <c:v>2.1347454545454547</c:v>
                </c:pt>
                <c:pt idx="44">
                  <c:v>1.9340390909090912</c:v>
                </c:pt>
                <c:pt idx="45">
                  <c:v>2.1060963636363641</c:v>
                </c:pt>
                <c:pt idx="46">
                  <c:v>1.9457936363636363</c:v>
                </c:pt>
                <c:pt idx="47">
                  <c:v>2.3428345454545454</c:v>
                </c:pt>
                <c:pt idx="48">
                  <c:v>2.4887636363636361</c:v>
                </c:pt>
                <c:pt idx="49">
                  <c:v>2.7323072727272728</c:v>
                </c:pt>
                <c:pt idx="50">
                  <c:v>2.5219445454545455</c:v>
                </c:pt>
                <c:pt idx="51">
                  <c:v>2.7694399999999999</c:v>
                </c:pt>
                <c:pt idx="52">
                  <c:v>2.8353909090909086</c:v>
                </c:pt>
                <c:pt idx="53">
                  <c:v>2.6362818181818182</c:v>
                </c:pt>
                <c:pt idx="54">
                  <c:v>2.8759827272727274</c:v>
                </c:pt>
                <c:pt idx="55">
                  <c:v>2.8351518181818185</c:v>
                </c:pt>
                <c:pt idx="56">
                  <c:v>2.8512545454545455</c:v>
                </c:pt>
                <c:pt idx="57">
                  <c:v>3.2658636363636364</c:v>
                </c:pt>
                <c:pt idx="58">
                  <c:v>3.5063</c:v>
                </c:pt>
                <c:pt idx="59">
                  <c:v>3.5423818181818181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58-BB4C-8A55-54DD8365CB36}"/>
            </c:ext>
          </c:extLst>
        </c:ser>
        <c:ser>
          <c:idx val="0"/>
          <c:order val="3"/>
          <c:tx>
            <c:strRef>
              <c:f>[1]pooled!$AF$3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[1]pooled!$AJ$4:$AJ$393</c:f>
                <c:numCache>
                  <c:formatCode>General</c:formatCode>
                  <c:ptCount val="390"/>
                  <c:pt idx="0">
                    <c:v>0.74029564932044345</c:v>
                  </c:pt>
                  <c:pt idx="1">
                    <c:v>0.66247105659569749</c:v>
                  </c:pt>
                  <c:pt idx="2">
                    <c:v>0.57039792854429749</c:v>
                  </c:pt>
                  <c:pt idx="3">
                    <c:v>0.58822783436884518</c:v>
                  </c:pt>
                  <c:pt idx="4">
                    <c:v>0.77485167894809803</c:v>
                  </c:pt>
                  <c:pt idx="5">
                    <c:v>0.69731355132201656</c:v>
                  </c:pt>
                  <c:pt idx="6">
                    <c:v>0.59906178326651238</c:v>
                  </c:pt>
                  <c:pt idx="7">
                    <c:v>0.5803460958152723</c:v>
                  </c:pt>
                  <c:pt idx="8">
                    <c:v>0.66266599147883487</c:v>
                  </c:pt>
                  <c:pt idx="9">
                    <c:v>0.80947904888317435</c:v>
                  </c:pt>
                  <c:pt idx="10">
                    <c:v>0.72009171944473815</c:v>
                  </c:pt>
                  <c:pt idx="11">
                    <c:v>0.56371766732966289</c:v>
                  </c:pt>
                  <c:pt idx="12">
                    <c:v>0.60964199260009599</c:v>
                  </c:pt>
                  <c:pt idx="13">
                    <c:v>0.63003649864211331</c:v>
                  </c:pt>
                  <c:pt idx="14">
                    <c:v>0.61829083138254537</c:v>
                  </c:pt>
                  <c:pt idx="15">
                    <c:v>0.67047498397883065</c:v>
                  </c:pt>
                  <c:pt idx="16">
                    <c:v>0.65638466345134827</c:v>
                  </c:pt>
                  <c:pt idx="17">
                    <c:v>0.45995590079430609</c:v>
                  </c:pt>
                  <c:pt idx="18">
                    <c:v>0.40502921608673714</c:v>
                  </c:pt>
                  <c:pt idx="19">
                    <c:v>0.31468014312114795</c:v>
                  </c:pt>
                  <c:pt idx="20">
                    <c:v>0.28892322177493113</c:v>
                  </c:pt>
                  <c:pt idx="21">
                    <c:v>0.29940313785652545</c:v>
                  </c:pt>
                  <c:pt idx="22">
                    <c:v>0.31651415309563952</c:v>
                  </c:pt>
                  <c:pt idx="23">
                    <c:v>0.61304601098498035</c:v>
                  </c:pt>
                  <c:pt idx="24">
                    <c:v>0.66261593811150798</c:v>
                  </c:pt>
                  <c:pt idx="25">
                    <c:v>0.63945876006746682</c:v>
                  </c:pt>
                  <c:pt idx="26">
                    <c:v>0.70384086402303314</c:v>
                  </c:pt>
                  <c:pt idx="27">
                    <c:v>0.77708280019073406</c:v>
                  </c:pt>
                  <c:pt idx="28">
                    <c:v>0.77318887441814133</c:v>
                  </c:pt>
                  <c:pt idx="29">
                    <c:v>0.85729217883927422</c:v>
                  </c:pt>
                  <c:pt idx="30">
                    <c:v>0.74674254861641653</c:v>
                  </c:pt>
                  <c:pt idx="31">
                    <c:v>0.65504070107852463</c:v>
                  </c:pt>
                  <c:pt idx="32">
                    <c:v>0.77519570671677474</c:v>
                  </c:pt>
                  <c:pt idx="33">
                    <c:v>0.59371975021295276</c:v>
                  </c:pt>
                  <c:pt idx="34">
                    <c:v>0.58147588831083008</c:v>
                  </c:pt>
                  <c:pt idx="35">
                    <c:v>0.67244914777132736</c:v>
                  </c:pt>
                  <c:pt idx="36">
                    <c:v>0.70286076284314214</c:v>
                  </c:pt>
                  <c:pt idx="37">
                    <c:v>0.99073485012771123</c:v>
                  </c:pt>
                  <c:pt idx="38">
                    <c:v>0.86598177962657175</c:v>
                  </c:pt>
                  <c:pt idx="39">
                    <c:v>0.85545899503755007</c:v>
                  </c:pt>
                  <c:pt idx="40">
                    <c:v>0.7420554157672089</c:v>
                  </c:pt>
                  <c:pt idx="41">
                    <c:v>0.82676510039494466</c:v>
                  </c:pt>
                  <c:pt idx="42">
                    <c:v>0.99895858320532738</c:v>
                  </c:pt>
                  <c:pt idx="43">
                    <c:v>1.0779853671018031</c:v>
                  </c:pt>
                  <c:pt idx="44">
                    <c:v>1.0782993876325297</c:v>
                  </c:pt>
                  <c:pt idx="45">
                    <c:v>1.0142660053281869</c:v>
                  </c:pt>
                  <c:pt idx="46">
                    <c:v>0.95482415916121799</c:v>
                  </c:pt>
                  <c:pt idx="47">
                    <c:v>1.0990837471519335</c:v>
                  </c:pt>
                  <c:pt idx="48">
                    <c:v>1.1420082920846446</c:v>
                  </c:pt>
                  <c:pt idx="49">
                    <c:v>1.020615119670486</c:v>
                  </c:pt>
                  <c:pt idx="50">
                    <c:v>0.99737044761032034</c:v>
                  </c:pt>
                  <c:pt idx="51">
                    <c:v>0.93477605805461339</c:v>
                  </c:pt>
                  <c:pt idx="52">
                    <c:v>0.9789600903432415</c:v>
                  </c:pt>
                  <c:pt idx="53">
                    <c:v>0.75875390233715878</c:v>
                  </c:pt>
                  <c:pt idx="54">
                    <c:v>0.81088481872731244</c:v>
                  </c:pt>
                  <c:pt idx="55">
                    <c:v>0.66348158551075864</c:v>
                  </c:pt>
                  <c:pt idx="56">
                    <c:v>0.76603915859026928</c:v>
                  </c:pt>
                  <c:pt idx="57">
                    <c:v>0.69053502388884846</c:v>
                  </c:pt>
                  <c:pt idx="58">
                    <c:v>0.73406491326989365</c:v>
                  </c:pt>
                  <c:pt idx="59">
                    <c:v>0.84349272683346943</c:v>
                  </c:pt>
                  <c:pt idx="60">
                    <c:v>0.96648607687484622</c:v>
                  </c:pt>
                  <c:pt idx="61">
                    <c:v>0.96445167622671291</c:v>
                  </c:pt>
                  <c:pt idx="62">
                    <c:v>0.87108542581405735</c:v>
                  </c:pt>
                  <c:pt idx="63">
                    <c:v>0.97854387793054942</c:v>
                  </c:pt>
                  <c:pt idx="64">
                    <c:v>1.0264340631083388</c:v>
                  </c:pt>
                  <c:pt idx="65">
                    <c:v>0.87162836926631104</c:v>
                  </c:pt>
                  <c:pt idx="66">
                    <c:v>1.0314506185483583</c:v>
                  </c:pt>
                  <c:pt idx="67">
                    <c:v>0.99782780225258805</c:v>
                  </c:pt>
                  <c:pt idx="68">
                    <c:v>0.8669325824386146</c:v>
                  </c:pt>
                  <c:pt idx="69">
                    <c:v>1.0055931729399243</c:v>
                  </c:pt>
                  <c:pt idx="70">
                    <c:v>0.91353026864801312</c:v>
                  </c:pt>
                  <c:pt idx="71">
                    <c:v>0.71406979699098405</c:v>
                  </c:pt>
                  <c:pt idx="72">
                    <c:v>0.61371018097393604</c:v>
                  </c:pt>
                  <c:pt idx="73">
                    <c:v>0.71744741070075146</c:v>
                  </c:pt>
                  <c:pt idx="74">
                    <c:v>0.68822451232769033</c:v>
                  </c:pt>
                  <c:pt idx="75">
                    <c:v>0.78256084012924476</c:v>
                  </c:pt>
                  <c:pt idx="76">
                    <c:v>0.86486925938376469</c:v>
                  </c:pt>
                  <c:pt idx="77">
                    <c:v>0.9739346289612566</c:v>
                  </c:pt>
                  <c:pt idx="78">
                    <c:v>0.7150389086150013</c:v>
                  </c:pt>
                  <c:pt idx="79">
                    <c:v>0.7579855123204049</c:v>
                  </c:pt>
                  <c:pt idx="80">
                    <c:v>0.73364824827499564</c:v>
                  </c:pt>
                  <c:pt idx="81">
                    <c:v>0.72637556060931951</c:v>
                  </c:pt>
                  <c:pt idx="82">
                    <c:v>0.91807557108180071</c:v>
                  </c:pt>
                  <c:pt idx="83">
                    <c:v>0.89149645535914968</c:v>
                  </c:pt>
                  <c:pt idx="84">
                    <c:v>0.88939440883298981</c:v>
                  </c:pt>
                  <c:pt idx="85">
                    <c:v>0.88394535078918735</c:v>
                  </c:pt>
                  <c:pt idx="86">
                    <c:v>0.89296692342907291</c:v>
                  </c:pt>
                  <c:pt idx="87">
                    <c:v>0.76995466211795371</c:v>
                  </c:pt>
                  <c:pt idx="88">
                    <c:v>0.93193719342758574</c:v>
                  </c:pt>
                  <c:pt idx="89">
                    <c:v>0.92893664258012043</c:v>
                  </c:pt>
                  <c:pt idx="90">
                    <c:v>0.91372648813868995</c:v>
                  </c:pt>
                  <c:pt idx="91">
                    <c:v>0.88951082270302073</c:v>
                  </c:pt>
                  <c:pt idx="92">
                    <c:v>0.99805844691560841</c:v>
                  </c:pt>
                  <c:pt idx="93">
                    <c:v>0.84302658072452286</c:v>
                  </c:pt>
                  <c:pt idx="94">
                    <c:v>0.89066697447075116</c:v>
                  </c:pt>
                  <c:pt idx="95">
                    <c:v>0.89520388827607045</c:v>
                  </c:pt>
                  <c:pt idx="96">
                    <c:v>0.91720204672600381</c:v>
                  </c:pt>
                  <c:pt idx="97">
                    <c:v>0.96102316486391215</c:v>
                  </c:pt>
                  <c:pt idx="98">
                    <c:v>0.91606874985635345</c:v>
                  </c:pt>
                  <c:pt idx="99">
                    <c:v>0.92920901448337156</c:v>
                  </c:pt>
                  <c:pt idx="100">
                    <c:v>0.83767508748495589</c:v>
                  </c:pt>
                  <c:pt idx="101">
                    <c:v>0.91976373088775654</c:v>
                  </c:pt>
                  <c:pt idx="102">
                    <c:v>0.94932268086198823</c:v>
                  </c:pt>
                  <c:pt idx="103">
                    <c:v>1.0596937025628028</c:v>
                  </c:pt>
                  <c:pt idx="104">
                    <c:v>0.94698964415142839</c:v>
                  </c:pt>
                  <c:pt idx="105">
                    <c:v>0.79047047257000824</c:v>
                  </c:pt>
                  <c:pt idx="106">
                    <c:v>0.85460793823819992</c:v>
                  </c:pt>
                  <c:pt idx="107">
                    <c:v>0.84131107507895309</c:v>
                  </c:pt>
                  <c:pt idx="108">
                    <c:v>0.75465116011280187</c:v>
                  </c:pt>
                  <c:pt idx="109">
                    <c:v>0.85480926372037591</c:v>
                  </c:pt>
                  <c:pt idx="110">
                    <c:v>0.78805472504878527</c:v>
                  </c:pt>
                  <c:pt idx="111">
                    <c:v>0.83555092761913885</c:v>
                  </c:pt>
                  <c:pt idx="112">
                    <c:v>0.67524828551871252</c:v>
                  </c:pt>
                  <c:pt idx="113">
                    <c:v>0.65785492054851968</c:v>
                  </c:pt>
                  <c:pt idx="114">
                    <c:v>0.8387442191576977</c:v>
                  </c:pt>
                  <c:pt idx="115">
                    <c:v>0.76204318584707564</c:v>
                  </c:pt>
                  <c:pt idx="116">
                    <c:v>0.80473836491097728</c:v>
                  </c:pt>
                  <c:pt idx="117">
                    <c:v>0.96506259052822951</c:v>
                  </c:pt>
                  <c:pt idx="118">
                    <c:v>0.91675466101070224</c:v>
                  </c:pt>
                  <c:pt idx="119">
                    <c:v>0.99738295803541999</c:v>
                  </c:pt>
                  <c:pt idx="120">
                    <c:v>0.96182656747028361</c:v>
                  </c:pt>
                  <c:pt idx="121">
                    <c:v>1.0091670004809834</c:v>
                  </c:pt>
                  <c:pt idx="122">
                    <c:v>1.0928986198356063</c:v>
                  </c:pt>
                  <c:pt idx="123">
                    <c:v>0.99701390371790666</c:v>
                  </c:pt>
                  <c:pt idx="124">
                    <c:v>1.1216360627860411</c:v>
                  </c:pt>
                  <c:pt idx="125">
                    <c:v>0.94981480721509537</c:v>
                  </c:pt>
                  <c:pt idx="126">
                    <c:v>0.89733769187038104</c:v>
                  </c:pt>
                  <c:pt idx="127">
                    <c:v>0.98430200013753222</c:v>
                  </c:pt>
                  <c:pt idx="128">
                    <c:v>1.0245284012903235</c:v>
                  </c:pt>
                  <c:pt idx="129">
                    <c:v>0.95016111062091202</c:v>
                  </c:pt>
                  <c:pt idx="130">
                    <c:v>0.77397440687253238</c:v>
                  </c:pt>
                  <c:pt idx="131">
                    <c:v>0.77619137487432588</c:v>
                  </c:pt>
                  <c:pt idx="132">
                    <c:v>0.81562205189296333</c:v>
                  </c:pt>
                  <c:pt idx="133">
                    <c:v>0.75267050794843415</c:v>
                  </c:pt>
                  <c:pt idx="134">
                    <c:v>0.7534012571408164</c:v>
                  </c:pt>
                  <c:pt idx="135">
                    <c:v>0.93488549307947499</c:v>
                  </c:pt>
                  <c:pt idx="136">
                    <c:v>0.76281466487905469</c:v>
                  </c:pt>
                  <c:pt idx="137">
                    <c:v>0.88984664803560598</c:v>
                  </c:pt>
                  <c:pt idx="138">
                    <c:v>0.74100090709673438</c:v>
                  </c:pt>
                  <c:pt idx="139">
                    <c:v>0.83960617770259571</c:v>
                  </c:pt>
                  <c:pt idx="140">
                    <c:v>0.98179366610134278</c:v>
                  </c:pt>
                  <c:pt idx="141">
                    <c:v>0.93186971761403492</c:v>
                  </c:pt>
                  <c:pt idx="142">
                    <c:v>0.86102471204227116</c:v>
                  </c:pt>
                  <c:pt idx="143">
                    <c:v>0.79549500669823081</c:v>
                  </c:pt>
                  <c:pt idx="144">
                    <c:v>0.79285300750842347</c:v>
                  </c:pt>
                  <c:pt idx="145">
                    <c:v>0.84521527792353313</c:v>
                  </c:pt>
                  <c:pt idx="146">
                    <c:v>0.76618185812241058</c:v>
                  </c:pt>
                  <c:pt idx="147">
                    <c:v>0.82142765962682274</c:v>
                  </c:pt>
                  <c:pt idx="148">
                    <c:v>0.65132229513517526</c:v>
                  </c:pt>
                  <c:pt idx="149">
                    <c:v>0.85717937464801808</c:v>
                  </c:pt>
                  <c:pt idx="150">
                    <c:v>0.75776506373557451</c:v>
                  </c:pt>
                  <c:pt idx="151">
                    <c:v>0.76256952408659573</c:v>
                  </c:pt>
                  <c:pt idx="152">
                    <c:v>0.82891789812810901</c:v>
                  </c:pt>
                  <c:pt idx="153">
                    <c:v>0.80908298938107037</c:v>
                  </c:pt>
                  <c:pt idx="154">
                    <c:v>0.6954434604929598</c:v>
                  </c:pt>
                  <c:pt idx="155">
                    <c:v>0.79790890651737156</c:v>
                  </c:pt>
                  <c:pt idx="156">
                    <c:v>0.90897638700911931</c:v>
                  </c:pt>
                  <c:pt idx="157">
                    <c:v>0.80821836620726961</c:v>
                  </c:pt>
                  <c:pt idx="158">
                    <c:v>0.74255067294267907</c:v>
                  </c:pt>
                  <c:pt idx="159">
                    <c:v>0.6690007473648647</c:v>
                  </c:pt>
                  <c:pt idx="160">
                    <c:v>0.74153413967465487</c:v>
                  </c:pt>
                  <c:pt idx="161">
                    <c:v>0.73329283672618684</c:v>
                  </c:pt>
                  <c:pt idx="162">
                    <c:v>0.78208406850032397</c:v>
                  </c:pt>
                  <c:pt idx="163">
                    <c:v>0.81270267546755381</c:v>
                  </c:pt>
                  <c:pt idx="164">
                    <c:v>0.93639595106542239</c:v>
                  </c:pt>
                  <c:pt idx="165">
                    <c:v>0.8847839687644522</c:v>
                  </c:pt>
                  <c:pt idx="166">
                    <c:v>0.80745309503122464</c:v>
                  </c:pt>
                  <c:pt idx="167">
                    <c:v>0.78034464385985092</c:v>
                  </c:pt>
                  <c:pt idx="168">
                    <c:v>0.84975566926216017</c:v>
                  </c:pt>
                  <c:pt idx="169">
                    <c:v>1.0268534202316391</c:v>
                  </c:pt>
                  <c:pt idx="170">
                    <c:v>0.95380170834567024</c:v>
                  </c:pt>
                  <c:pt idx="171">
                    <c:v>0.96918490946544555</c:v>
                  </c:pt>
                  <c:pt idx="172">
                    <c:v>0.77304894635436749</c:v>
                  </c:pt>
                  <c:pt idx="173">
                    <c:v>0.72725253016147107</c:v>
                  </c:pt>
                  <c:pt idx="174">
                    <c:v>0.75524458891865642</c:v>
                  </c:pt>
                  <c:pt idx="175">
                    <c:v>0.69974726640203622</c:v>
                  </c:pt>
                  <c:pt idx="176">
                    <c:v>0.62045387005596508</c:v>
                  </c:pt>
                  <c:pt idx="177">
                    <c:v>0.63919088272940283</c:v>
                  </c:pt>
                  <c:pt idx="178">
                    <c:v>0.5687894820572803</c:v>
                  </c:pt>
                  <c:pt idx="179">
                    <c:v>0.82099584068939913</c:v>
                  </c:pt>
                  <c:pt idx="180">
                    <c:v>0.71106463035040235</c:v>
                  </c:pt>
                  <c:pt idx="181">
                    <c:v>0.95708918808976828</c:v>
                  </c:pt>
                  <c:pt idx="182">
                    <c:v>0.81056687775166381</c:v>
                  </c:pt>
                  <c:pt idx="183">
                    <c:v>0.89646411451385533</c:v>
                  </c:pt>
                  <c:pt idx="184">
                    <c:v>0.75693187459492162</c:v>
                  </c:pt>
                  <c:pt idx="185">
                    <c:v>0.71396896455110181</c:v>
                  </c:pt>
                  <c:pt idx="186">
                    <c:v>0.64461561436081882</c:v>
                  </c:pt>
                  <c:pt idx="187">
                    <c:v>0.659924433786233</c:v>
                  </c:pt>
                  <c:pt idx="188">
                    <c:v>0.86998859958207586</c:v>
                  </c:pt>
                  <c:pt idx="189">
                    <c:v>0.84511950274155945</c:v>
                  </c:pt>
                  <c:pt idx="190">
                    <c:v>0.68045859146385312</c:v>
                  </c:pt>
                  <c:pt idx="191">
                    <c:v>0.66778630318176924</c:v>
                  </c:pt>
                  <c:pt idx="192">
                    <c:v>0.67735308274621764</c:v>
                  </c:pt>
                  <c:pt idx="193">
                    <c:v>0.48679242300979503</c:v>
                  </c:pt>
                  <c:pt idx="194">
                    <c:v>0.52033351078243906</c:v>
                  </c:pt>
                  <c:pt idx="195">
                    <c:v>0.74208109001668654</c:v>
                  </c:pt>
                  <c:pt idx="196">
                    <c:v>0.5838865693209031</c:v>
                  </c:pt>
                  <c:pt idx="197">
                    <c:v>0.56344950731336152</c:v>
                  </c:pt>
                  <c:pt idx="198">
                    <c:v>0.55515781778265572</c:v>
                  </c:pt>
                  <c:pt idx="199">
                    <c:v>0.69786802717439111</c:v>
                  </c:pt>
                  <c:pt idx="200">
                    <c:v>0.7281365894209233</c:v>
                  </c:pt>
                  <c:pt idx="201">
                    <c:v>0.674050311811765</c:v>
                  </c:pt>
                  <c:pt idx="202">
                    <c:v>0.66870647459132038</c:v>
                  </c:pt>
                  <c:pt idx="203">
                    <c:v>0.69120822497839074</c:v>
                  </c:pt>
                  <c:pt idx="204">
                    <c:v>0.85402538816850238</c:v>
                  </c:pt>
                  <c:pt idx="205">
                    <c:v>0.70237077457333696</c:v>
                  </c:pt>
                  <c:pt idx="206">
                    <c:v>0.68865937519974474</c:v>
                  </c:pt>
                  <c:pt idx="207">
                    <c:v>0.50751147687550657</c:v>
                  </c:pt>
                  <c:pt idx="208">
                    <c:v>0.70363221306491219</c:v>
                  </c:pt>
                  <c:pt idx="209">
                    <c:v>0.6655579328994996</c:v>
                  </c:pt>
                  <c:pt idx="210">
                    <c:v>0.67463848538279902</c:v>
                  </c:pt>
                  <c:pt idx="211">
                    <c:v>0.63188624197954313</c:v>
                  </c:pt>
                  <c:pt idx="212">
                    <c:v>0.81179896729922096</c:v>
                  </c:pt>
                  <c:pt idx="213">
                    <c:v>0.66456758945918704</c:v>
                  </c:pt>
                  <c:pt idx="214">
                    <c:v>0.84309152141677379</c:v>
                  </c:pt>
                  <c:pt idx="215">
                    <c:v>0.82561653109306155</c:v>
                  </c:pt>
                  <c:pt idx="216">
                    <c:v>0.68064062574470285</c:v>
                  </c:pt>
                  <c:pt idx="217">
                    <c:v>0.75128768904938947</c:v>
                  </c:pt>
                  <c:pt idx="218">
                    <c:v>0.83605580586704187</c:v>
                  </c:pt>
                  <c:pt idx="219">
                    <c:v>0.94285426001317896</c:v>
                  </c:pt>
                  <c:pt idx="220">
                    <c:v>0.81588082281614061</c:v>
                  </c:pt>
                  <c:pt idx="221">
                    <c:v>0.69409648393349166</c:v>
                  </c:pt>
                  <c:pt idx="222">
                    <c:v>0.79281397105627527</c:v>
                  </c:pt>
                  <c:pt idx="223">
                    <c:v>0.70393725444868815</c:v>
                  </c:pt>
                  <c:pt idx="224">
                    <c:v>0.84639613670389202</c:v>
                  </c:pt>
                  <c:pt idx="225">
                    <c:v>0.85933553492853376</c:v>
                  </c:pt>
                  <c:pt idx="226">
                    <c:v>0.85528157170252306</c:v>
                  </c:pt>
                  <c:pt idx="227">
                    <c:v>1.0817321659529788</c:v>
                  </c:pt>
                  <c:pt idx="228">
                    <c:v>0.91581832787497652</c:v>
                  </c:pt>
                  <c:pt idx="229">
                    <c:v>0.8234343742134913</c:v>
                  </c:pt>
                  <c:pt idx="230">
                    <c:v>0.97596083550682544</c:v>
                  </c:pt>
                  <c:pt idx="231">
                    <c:v>0.869605780891752</c:v>
                  </c:pt>
                  <c:pt idx="232">
                    <c:v>0.76216832254274891</c:v>
                  </c:pt>
                  <c:pt idx="233">
                    <c:v>0.61779248395583564</c:v>
                  </c:pt>
                  <c:pt idx="234">
                    <c:v>0.67025815011584688</c:v>
                  </c:pt>
                  <c:pt idx="235">
                    <c:v>0.44092169621221533</c:v>
                  </c:pt>
                  <c:pt idx="236">
                    <c:v>0.57928666877022017</c:v>
                  </c:pt>
                  <c:pt idx="237">
                    <c:v>0.47624919722088316</c:v>
                  </c:pt>
                  <c:pt idx="238">
                    <c:v>0.4534281553224741</c:v>
                  </c:pt>
                  <c:pt idx="239">
                    <c:v>0.54192237421213496</c:v>
                  </c:pt>
                  <c:pt idx="240">
                    <c:v>0.55344658819514791</c:v>
                  </c:pt>
                  <c:pt idx="241">
                    <c:v>0.77090068681990209</c:v>
                  </c:pt>
                  <c:pt idx="242">
                    <c:v>0.68820111835993736</c:v>
                  </c:pt>
                  <c:pt idx="243">
                    <c:v>0.70961037949132366</c:v>
                  </c:pt>
                  <c:pt idx="244">
                    <c:v>0.83990397795858651</c:v>
                  </c:pt>
                  <c:pt idx="245">
                    <c:v>0.76574730715105155</c:v>
                  </c:pt>
                  <c:pt idx="246">
                    <c:v>1.0262868123910966</c:v>
                  </c:pt>
                  <c:pt idx="247">
                    <c:v>0.8370723020375147</c:v>
                  </c:pt>
                  <c:pt idx="248">
                    <c:v>0.70662231247936502</c:v>
                  </c:pt>
                  <c:pt idx="249">
                    <c:v>0.69789094266478069</c:v>
                  </c:pt>
                  <c:pt idx="250">
                    <c:v>0.61884095729782751</c:v>
                  </c:pt>
                  <c:pt idx="251">
                    <c:v>0.6457140156984702</c:v>
                  </c:pt>
                  <c:pt idx="252">
                    <c:v>0.68136216127932381</c:v>
                  </c:pt>
                  <c:pt idx="253">
                    <c:v>0.67712389901324654</c:v>
                  </c:pt>
                  <c:pt idx="254">
                    <c:v>0.67845193299067907</c:v>
                  </c:pt>
                  <c:pt idx="255">
                    <c:v>0.83458437664649809</c:v>
                  </c:pt>
                  <c:pt idx="256">
                    <c:v>0.7845615203681775</c:v>
                  </c:pt>
                  <c:pt idx="257">
                    <c:v>0.57152222607610548</c:v>
                  </c:pt>
                  <c:pt idx="258">
                    <c:v>0.64547982939168225</c:v>
                  </c:pt>
                  <c:pt idx="259">
                    <c:v>0.69110432077267181</c:v>
                  </c:pt>
                  <c:pt idx="260">
                    <c:v>0.63917882519746128</c:v>
                  </c:pt>
                  <c:pt idx="261">
                    <c:v>0.69016047015487125</c:v>
                  </c:pt>
                  <c:pt idx="262">
                    <c:v>0.83611205534360689</c:v>
                  </c:pt>
                  <c:pt idx="263">
                    <c:v>0.76492273474270733</c:v>
                  </c:pt>
                  <c:pt idx="264">
                    <c:v>0.756217053923806</c:v>
                  </c:pt>
                  <c:pt idx="265">
                    <c:v>0.84093030355035359</c:v>
                  </c:pt>
                  <c:pt idx="266">
                    <c:v>0.92099900836487858</c:v>
                  </c:pt>
                  <c:pt idx="267">
                    <c:v>0.97070522922210656</c:v>
                  </c:pt>
                  <c:pt idx="268">
                    <c:v>0.80965220517965197</c:v>
                  </c:pt>
                  <c:pt idx="269">
                    <c:v>0.77671350952834417</c:v>
                  </c:pt>
                  <c:pt idx="270">
                    <c:v>0.86447513856791747</c:v>
                  </c:pt>
                  <c:pt idx="271">
                    <c:v>0.9040927306734462</c:v>
                  </c:pt>
                  <c:pt idx="272">
                    <c:v>0.86390239939214541</c:v>
                  </c:pt>
                  <c:pt idx="273">
                    <c:v>0.73983033321461245</c:v>
                  </c:pt>
                  <c:pt idx="274">
                    <c:v>0.72187234627174102</c:v>
                  </c:pt>
                  <c:pt idx="275">
                    <c:v>0.74762832672252977</c:v>
                  </c:pt>
                  <c:pt idx="276">
                    <c:v>0.72034181264114983</c:v>
                  </c:pt>
                  <c:pt idx="277">
                    <c:v>0.66678414735231628</c:v>
                  </c:pt>
                  <c:pt idx="278">
                    <c:v>0.71578369489587135</c:v>
                  </c:pt>
                  <c:pt idx="279">
                    <c:v>0.71141328966066419</c:v>
                  </c:pt>
                  <c:pt idx="280">
                    <c:v>0.70139965344824906</c:v>
                  </c:pt>
                  <c:pt idx="281">
                    <c:v>0.81709030567389695</c:v>
                  </c:pt>
                  <c:pt idx="282">
                    <c:v>0.5894554506078169</c:v>
                  </c:pt>
                  <c:pt idx="283">
                    <c:v>0.585775410403236</c:v>
                  </c:pt>
                  <c:pt idx="284">
                    <c:v>0.56125960480859416</c:v>
                  </c:pt>
                  <c:pt idx="285">
                    <c:v>0.67104755655360659</c:v>
                  </c:pt>
                  <c:pt idx="286">
                    <c:v>0.59120973032188273</c:v>
                  </c:pt>
                  <c:pt idx="287">
                    <c:v>0.53013168567852664</c:v>
                  </c:pt>
                  <c:pt idx="288">
                    <c:v>0.58957109414429842</c:v>
                  </c:pt>
                  <c:pt idx="289">
                    <c:v>0.64446364654429489</c:v>
                  </c:pt>
                  <c:pt idx="290">
                    <c:v>0.66512069220707704</c:v>
                  </c:pt>
                  <c:pt idx="291">
                    <c:v>0.57511471676803871</c:v>
                  </c:pt>
                  <c:pt idx="292">
                    <c:v>0.69917001271908696</c:v>
                  </c:pt>
                  <c:pt idx="293">
                    <c:v>0.66168412259910392</c:v>
                  </c:pt>
                  <c:pt idx="294">
                    <c:v>0.68275557868168113</c:v>
                  </c:pt>
                  <c:pt idx="295">
                    <c:v>0.77140358600001879</c:v>
                  </c:pt>
                  <c:pt idx="296">
                    <c:v>0.69715672278910601</c:v>
                  </c:pt>
                  <c:pt idx="297">
                    <c:v>0.71601180478813498</c:v>
                  </c:pt>
                  <c:pt idx="298">
                    <c:v>0.76408590191486347</c:v>
                  </c:pt>
                  <c:pt idx="299">
                    <c:v>0.65023101708608622</c:v>
                  </c:pt>
                  <c:pt idx="300">
                    <c:v>0.74069758317137047</c:v>
                  </c:pt>
                  <c:pt idx="301">
                    <c:v>0.77081056239912771</c:v>
                  </c:pt>
                  <c:pt idx="302">
                    <c:v>0.77392572326177667</c:v>
                  </c:pt>
                  <c:pt idx="303">
                    <c:v>0.62294591754571182</c:v>
                  </c:pt>
                  <c:pt idx="304">
                    <c:v>0.71566202338615936</c:v>
                  </c:pt>
                  <c:pt idx="305">
                    <c:v>0.73926201347316089</c:v>
                  </c:pt>
                  <c:pt idx="306">
                    <c:v>0.65694871117146603</c:v>
                  </c:pt>
                  <c:pt idx="307">
                    <c:v>0.63349697774186786</c:v>
                  </c:pt>
                  <c:pt idx="308">
                    <c:v>0.82830858594746559</c:v>
                  </c:pt>
                  <c:pt idx="309">
                    <c:v>0.80274913260556746</c:v>
                  </c:pt>
                  <c:pt idx="310">
                    <c:v>0.84605079879485667</c:v>
                  </c:pt>
                  <c:pt idx="311">
                    <c:v>0.71358291871907009</c:v>
                  </c:pt>
                  <c:pt idx="312">
                    <c:v>0.52467897507678496</c:v>
                  </c:pt>
                  <c:pt idx="313">
                    <c:v>0.58937564646429186</c:v>
                  </c:pt>
                  <c:pt idx="314">
                    <c:v>0.62968397428769707</c:v>
                  </c:pt>
                  <c:pt idx="315">
                    <c:v>0.72179834992069003</c:v>
                  </c:pt>
                  <c:pt idx="316">
                    <c:v>0.76052454205348041</c:v>
                  </c:pt>
                  <c:pt idx="317">
                    <c:v>0.77100280621860828</c:v>
                  </c:pt>
                  <c:pt idx="318">
                    <c:v>0.69419478734558016</c:v>
                  </c:pt>
                  <c:pt idx="319">
                    <c:v>0.53204435038492692</c:v>
                  </c:pt>
                  <c:pt idx="320">
                    <c:v>0.76472447980886504</c:v>
                  </c:pt>
                  <c:pt idx="321">
                    <c:v>0.69686148071771037</c:v>
                  </c:pt>
                  <c:pt idx="322">
                    <c:v>0.71374262534002619</c:v>
                  </c:pt>
                  <c:pt idx="323">
                    <c:v>0.74323183019102079</c:v>
                  </c:pt>
                  <c:pt idx="324">
                    <c:v>0.64708288071946707</c:v>
                  </c:pt>
                  <c:pt idx="325">
                    <c:v>0.7434422677474597</c:v>
                  </c:pt>
                  <c:pt idx="326">
                    <c:v>0.83490352766355591</c:v>
                  </c:pt>
                  <c:pt idx="327">
                    <c:v>0.64112883167645673</c:v>
                  </c:pt>
                  <c:pt idx="328">
                    <c:v>0.73979982871426564</c:v>
                  </c:pt>
                  <c:pt idx="329">
                    <c:v>0.69890598171826179</c:v>
                  </c:pt>
                  <c:pt idx="330">
                    <c:v>0.78303482118413337</c:v>
                  </c:pt>
                  <c:pt idx="331">
                    <c:v>0.62732047496321974</c:v>
                  </c:pt>
                  <c:pt idx="332">
                    <c:v>0.67204409803000986</c:v>
                  </c:pt>
                  <c:pt idx="333">
                    <c:v>0.76753083970547242</c:v>
                  </c:pt>
                  <c:pt idx="334">
                    <c:v>0.64848379964558533</c:v>
                  </c:pt>
                  <c:pt idx="335">
                    <c:v>0.49252405547441169</c:v>
                  </c:pt>
                  <c:pt idx="336">
                    <c:v>0.43653760890660726</c:v>
                  </c:pt>
                  <c:pt idx="337">
                    <c:v>0.53471807121306225</c:v>
                  </c:pt>
                  <c:pt idx="338">
                    <c:v>0.41948996559042762</c:v>
                  </c:pt>
                  <c:pt idx="339">
                    <c:v>0.62602119753760321</c:v>
                  </c:pt>
                  <c:pt idx="340">
                    <c:v>0.60549495411884668</c:v>
                  </c:pt>
                  <c:pt idx="341">
                    <c:v>0.55935590711730043</c:v>
                  </c:pt>
                  <c:pt idx="342">
                    <c:v>0.75565347572732566</c:v>
                  </c:pt>
                  <c:pt idx="343">
                    <c:v>0.58355593984145349</c:v>
                  </c:pt>
                  <c:pt idx="344">
                    <c:v>0.50478191958348007</c:v>
                  </c:pt>
                  <c:pt idx="345">
                    <c:v>0.55173004022951855</c:v>
                  </c:pt>
                  <c:pt idx="346">
                    <c:v>0.6323502272617042</c:v>
                  </c:pt>
                  <c:pt idx="347">
                    <c:v>0.6335466840952052</c:v>
                  </c:pt>
                  <c:pt idx="348">
                    <c:v>0.61346455016721968</c:v>
                  </c:pt>
                  <c:pt idx="349">
                    <c:v>0.49728914883647535</c:v>
                  </c:pt>
                  <c:pt idx="350">
                    <c:v>0.54424357672652601</c:v>
                  </c:pt>
                  <c:pt idx="351">
                    <c:v>0.55722868779797341</c:v>
                  </c:pt>
                  <c:pt idx="352">
                    <c:v>0.49480708872297136</c:v>
                  </c:pt>
                  <c:pt idx="353">
                    <c:v>0.56871804398514636</c:v>
                  </c:pt>
                  <c:pt idx="354">
                    <c:v>0.62281330221253184</c:v>
                  </c:pt>
                  <c:pt idx="355">
                    <c:v>0.61769353898170676</c:v>
                  </c:pt>
                  <c:pt idx="356">
                    <c:v>0.5075687256732464</c:v>
                  </c:pt>
                  <c:pt idx="357">
                    <c:v>0.57196556071602944</c:v>
                  </c:pt>
                  <c:pt idx="358">
                    <c:v>0.57146752081678331</c:v>
                  </c:pt>
                  <c:pt idx="359">
                    <c:v>0.50874670611074779</c:v>
                  </c:pt>
                  <c:pt idx="360">
                    <c:v>0.54067512893650538</c:v>
                  </c:pt>
                  <c:pt idx="361">
                    <c:v>0.39386440778162551</c:v>
                  </c:pt>
                  <c:pt idx="362">
                    <c:v>0.62650655653296405</c:v>
                  </c:pt>
                  <c:pt idx="363">
                    <c:v>0.66080120547451104</c:v>
                  </c:pt>
                  <c:pt idx="364">
                    <c:v>0.72237374313191494</c:v>
                  </c:pt>
                  <c:pt idx="365">
                    <c:v>0.54326232062895086</c:v>
                  </c:pt>
                  <c:pt idx="366">
                    <c:v>0.73714185751437689</c:v>
                  </c:pt>
                  <c:pt idx="367">
                    <c:v>0.72216367661841196</c:v>
                  </c:pt>
                  <c:pt idx="368">
                    <c:v>0.75612096466157763</c:v>
                  </c:pt>
                  <c:pt idx="369">
                    <c:v>0.85641984203252919</c:v>
                  </c:pt>
                  <c:pt idx="370">
                    <c:v>0.79551584583748913</c:v>
                  </c:pt>
                  <c:pt idx="371">
                    <c:v>0.84046077743645586</c:v>
                  </c:pt>
                  <c:pt idx="372">
                    <c:v>0.95414370181111008</c:v>
                  </c:pt>
                  <c:pt idx="373">
                    <c:v>0.72184561820042448</c:v>
                  </c:pt>
                  <c:pt idx="374">
                    <c:v>0.69029533247397534</c:v>
                  </c:pt>
                  <c:pt idx="375">
                    <c:v>0.73306305503109082</c:v>
                  </c:pt>
                  <c:pt idx="376">
                    <c:v>0.67024942765941942</c:v>
                  </c:pt>
                  <c:pt idx="377">
                    <c:v>0.74996704235246314</c:v>
                  </c:pt>
                  <c:pt idx="378">
                    <c:v>0.8434433077473793</c:v>
                  </c:pt>
                  <c:pt idx="379">
                    <c:v>0.81850428762305505</c:v>
                  </c:pt>
                  <c:pt idx="380">
                    <c:v>0.72989852753999274</c:v>
                  </c:pt>
                  <c:pt idx="381">
                    <c:v>0.8317419559046686</c:v>
                  </c:pt>
                  <c:pt idx="382">
                    <c:v>1.0282338685106009</c:v>
                  </c:pt>
                  <c:pt idx="383">
                    <c:v>0.80508129970917575</c:v>
                  </c:pt>
                  <c:pt idx="384">
                    <c:v>0.72300008150313122</c:v>
                  </c:pt>
                  <c:pt idx="385">
                    <c:v>0.67192361419143598</c:v>
                  </c:pt>
                  <c:pt idx="386">
                    <c:v>0.76659768745599322</c:v>
                  </c:pt>
                  <c:pt idx="387">
                    <c:v>0.76590240320230163</c:v>
                  </c:pt>
                  <c:pt idx="388">
                    <c:v>0.64453890923976864</c:v>
                  </c:pt>
                  <c:pt idx="389">
                    <c:v>0.56727726256766553</c:v>
                  </c:pt>
                </c:numCache>
              </c:numRef>
            </c:plus>
            <c:minus>
              <c:numRef>
                <c:f>[1]pooled!$AJ$4:$AJ$393</c:f>
                <c:numCache>
                  <c:formatCode>General</c:formatCode>
                  <c:ptCount val="390"/>
                  <c:pt idx="0">
                    <c:v>0.74029564932044345</c:v>
                  </c:pt>
                  <c:pt idx="1">
                    <c:v>0.66247105659569749</c:v>
                  </c:pt>
                  <c:pt idx="2">
                    <c:v>0.57039792854429749</c:v>
                  </c:pt>
                  <c:pt idx="3">
                    <c:v>0.58822783436884518</c:v>
                  </c:pt>
                  <c:pt idx="4">
                    <c:v>0.77485167894809803</c:v>
                  </c:pt>
                  <c:pt idx="5">
                    <c:v>0.69731355132201656</c:v>
                  </c:pt>
                  <c:pt idx="6">
                    <c:v>0.59906178326651238</c:v>
                  </c:pt>
                  <c:pt idx="7">
                    <c:v>0.5803460958152723</c:v>
                  </c:pt>
                  <c:pt idx="8">
                    <c:v>0.66266599147883487</c:v>
                  </c:pt>
                  <c:pt idx="9">
                    <c:v>0.80947904888317435</c:v>
                  </c:pt>
                  <c:pt idx="10">
                    <c:v>0.72009171944473815</c:v>
                  </c:pt>
                  <c:pt idx="11">
                    <c:v>0.56371766732966289</c:v>
                  </c:pt>
                  <c:pt idx="12">
                    <c:v>0.60964199260009599</c:v>
                  </c:pt>
                  <c:pt idx="13">
                    <c:v>0.63003649864211331</c:v>
                  </c:pt>
                  <c:pt idx="14">
                    <c:v>0.61829083138254537</c:v>
                  </c:pt>
                  <c:pt idx="15">
                    <c:v>0.67047498397883065</c:v>
                  </c:pt>
                  <c:pt idx="16">
                    <c:v>0.65638466345134827</c:v>
                  </c:pt>
                  <c:pt idx="17">
                    <c:v>0.45995590079430609</c:v>
                  </c:pt>
                  <c:pt idx="18">
                    <c:v>0.40502921608673714</c:v>
                  </c:pt>
                  <c:pt idx="19">
                    <c:v>0.31468014312114795</c:v>
                  </c:pt>
                  <c:pt idx="20">
                    <c:v>0.28892322177493113</c:v>
                  </c:pt>
                  <c:pt idx="21">
                    <c:v>0.29940313785652545</c:v>
                  </c:pt>
                  <c:pt idx="22">
                    <c:v>0.31651415309563952</c:v>
                  </c:pt>
                  <c:pt idx="23">
                    <c:v>0.61304601098498035</c:v>
                  </c:pt>
                  <c:pt idx="24">
                    <c:v>0.66261593811150798</c:v>
                  </c:pt>
                  <c:pt idx="25">
                    <c:v>0.63945876006746682</c:v>
                  </c:pt>
                  <c:pt idx="26">
                    <c:v>0.70384086402303314</c:v>
                  </c:pt>
                  <c:pt idx="27">
                    <c:v>0.77708280019073406</c:v>
                  </c:pt>
                  <c:pt idx="28">
                    <c:v>0.77318887441814133</c:v>
                  </c:pt>
                  <c:pt idx="29">
                    <c:v>0.85729217883927422</c:v>
                  </c:pt>
                  <c:pt idx="30">
                    <c:v>0.74674254861641653</c:v>
                  </c:pt>
                  <c:pt idx="31">
                    <c:v>0.65504070107852463</c:v>
                  </c:pt>
                  <c:pt idx="32">
                    <c:v>0.77519570671677474</c:v>
                  </c:pt>
                  <c:pt idx="33">
                    <c:v>0.59371975021295276</c:v>
                  </c:pt>
                  <c:pt idx="34">
                    <c:v>0.58147588831083008</c:v>
                  </c:pt>
                  <c:pt idx="35">
                    <c:v>0.67244914777132736</c:v>
                  </c:pt>
                  <c:pt idx="36">
                    <c:v>0.70286076284314214</c:v>
                  </c:pt>
                  <c:pt idx="37">
                    <c:v>0.99073485012771123</c:v>
                  </c:pt>
                  <c:pt idx="38">
                    <c:v>0.86598177962657175</c:v>
                  </c:pt>
                  <c:pt idx="39">
                    <c:v>0.85545899503755007</c:v>
                  </c:pt>
                  <c:pt idx="40">
                    <c:v>0.7420554157672089</c:v>
                  </c:pt>
                  <c:pt idx="41">
                    <c:v>0.82676510039494466</c:v>
                  </c:pt>
                  <c:pt idx="42">
                    <c:v>0.99895858320532738</c:v>
                  </c:pt>
                  <c:pt idx="43">
                    <c:v>1.0779853671018031</c:v>
                  </c:pt>
                  <c:pt idx="44">
                    <c:v>1.0782993876325297</c:v>
                  </c:pt>
                  <c:pt idx="45">
                    <c:v>1.0142660053281869</c:v>
                  </c:pt>
                  <c:pt idx="46">
                    <c:v>0.95482415916121799</c:v>
                  </c:pt>
                  <c:pt idx="47">
                    <c:v>1.0990837471519335</c:v>
                  </c:pt>
                  <c:pt idx="48">
                    <c:v>1.1420082920846446</c:v>
                  </c:pt>
                  <c:pt idx="49">
                    <c:v>1.020615119670486</c:v>
                  </c:pt>
                  <c:pt idx="50">
                    <c:v>0.99737044761032034</c:v>
                  </c:pt>
                  <c:pt idx="51">
                    <c:v>0.93477605805461339</c:v>
                  </c:pt>
                  <c:pt idx="52">
                    <c:v>0.9789600903432415</c:v>
                  </c:pt>
                  <c:pt idx="53">
                    <c:v>0.75875390233715878</c:v>
                  </c:pt>
                  <c:pt idx="54">
                    <c:v>0.81088481872731244</c:v>
                  </c:pt>
                  <c:pt idx="55">
                    <c:v>0.66348158551075864</c:v>
                  </c:pt>
                  <c:pt idx="56">
                    <c:v>0.76603915859026928</c:v>
                  </c:pt>
                  <c:pt idx="57">
                    <c:v>0.69053502388884846</c:v>
                  </c:pt>
                  <c:pt idx="58">
                    <c:v>0.73406491326989365</c:v>
                  </c:pt>
                  <c:pt idx="59">
                    <c:v>0.84349272683346943</c:v>
                  </c:pt>
                  <c:pt idx="60">
                    <c:v>0.96648607687484622</c:v>
                  </c:pt>
                  <c:pt idx="61">
                    <c:v>0.96445167622671291</c:v>
                  </c:pt>
                  <c:pt idx="62">
                    <c:v>0.87108542581405735</c:v>
                  </c:pt>
                  <c:pt idx="63">
                    <c:v>0.97854387793054942</c:v>
                  </c:pt>
                  <c:pt idx="64">
                    <c:v>1.0264340631083388</c:v>
                  </c:pt>
                  <c:pt idx="65">
                    <c:v>0.87162836926631104</c:v>
                  </c:pt>
                  <c:pt idx="66">
                    <c:v>1.0314506185483583</c:v>
                  </c:pt>
                  <c:pt idx="67">
                    <c:v>0.99782780225258805</c:v>
                  </c:pt>
                  <c:pt idx="68">
                    <c:v>0.8669325824386146</c:v>
                  </c:pt>
                  <c:pt idx="69">
                    <c:v>1.0055931729399243</c:v>
                  </c:pt>
                  <c:pt idx="70">
                    <c:v>0.91353026864801312</c:v>
                  </c:pt>
                  <c:pt idx="71">
                    <c:v>0.71406979699098405</c:v>
                  </c:pt>
                  <c:pt idx="72">
                    <c:v>0.61371018097393604</c:v>
                  </c:pt>
                  <c:pt idx="73">
                    <c:v>0.71744741070075146</c:v>
                  </c:pt>
                  <c:pt idx="74">
                    <c:v>0.68822451232769033</c:v>
                  </c:pt>
                  <c:pt idx="75">
                    <c:v>0.78256084012924476</c:v>
                  </c:pt>
                  <c:pt idx="76">
                    <c:v>0.86486925938376469</c:v>
                  </c:pt>
                  <c:pt idx="77">
                    <c:v>0.9739346289612566</c:v>
                  </c:pt>
                  <c:pt idx="78">
                    <c:v>0.7150389086150013</c:v>
                  </c:pt>
                  <c:pt idx="79">
                    <c:v>0.7579855123204049</c:v>
                  </c:pt>
                  <c:pt idx="80">
                    <c:v>0.73364824827499564</c:v>
                  </c:pt>
                  <c:pt idx="81">
                    <c:v>0.72637556060931951</c:v>
                  </c:pt>
                  <c:pt idx="82">
                    <c:v>0.91807557108180071</c:v>
                  </c:pt>
                  <c:pt idx="83">
                    <c:v>0.89149645535914968</c:v>
                  </c:pt>
                  <c:pt idx="84">
                    <c:v>0.88939440883298981</c:v>
                  </c:pt>
                  <c:pt idx="85">
                    <c:v>0.88394535078918735</c:v>
                  </c:pt>
                  <c:pt idx="86">
                    <c:v>0.89296692342907291</c:v>
                  </c:pt>
                  <c:pt idx="87">
                    <c:v>0.76995466211795371</c:v>
                  </c:pt>
                  <c:pt idx="88">
                    <c:v>0.93193719342758574</c:v>
                  </c:pt>
                  <c:pt idx="89">
                    <c:v>0.92893664258012043</c:v>
                  </c:pt>
                  <c:pt idx="90">
                    <c:v>0.91372648813868995</c:v>
                  </c:pt>
                  <c:pt idx="91">
                    <c:v>0.88951082270302073</c:v>
                  </c:pt>
                  <c:pt idx="92">
                    <c:v>0.99805844691560841</c:v>
                  </c:pt>
                  <c:pt idx="93">
                    <c:v>0.84302658072452286</c:v>
                  </c:pt>
                  <c:pt idx="94">
                    <c:v>0.89066697447075116</c:v>
                  </c:pt>
                  <c:pt idx="95">
                    <c:v>0.89520388827607045</c:v>
                  </c:pt>
                  <c:pt idx="96">
                    <c:v>0.91720204672600381</c:v>
                  </c:pt>
                  <c:pt idx="97">
                    <c:v>0.96102316486391215</c:v>
                  </c:pt>
                  <c:pt idx="98">
                    <c:v>0.91606874985635345</c:v>
                  </c:pt>
                  <c:pt idx="99">
                    <c:v>0.92920901448337156</c:v>
                  </c:pt>
                  <c:pt idx="100">
                    <c:v>0.83767508748495589</c:v>
                  </c:pt>
                  <c:pt idx="101">
                    <c:v>0.91976373088775654</c:v>
                  </c:pt>
                  <c:pt idx="102">
                    <c:v>0.94932268086198823</c:v>
                  </c:pt>
                  <c:pt idx="103">
                    <c:v>1.0596937025628028</c:v>
                  </c:pt>
                  <c:pt idx="104">
                    <c:v>0.94698964415142839</c:v>
                  </c:pt>
                  <c:pt idx="105">
                    <c:v>0.79047047257000824</c:v>
                  </c:pt>
                  <c:pt idx="106">
                    <c:v>0.85460793823819992</c:v>
                  </c:pt>
                  <c:pt idx="107">
                    <c:v>0.84131107507895309</c:v>
                  </c:pt>
                  <c:pt idx="108">
                    <c:v>0.75465116011280187</c:v>
                  </c:pt>
                  <c:pt idx="109">
                    <c:v>0.85480926372037591</c:v>
                  </c:pt>
                  <c:pt idx="110">
                    <c:v>0.78805472504878527</c:v>
                  </c:pt>
                  <c:pt idx="111">
                    <c:v>0.83555092761913885</c:v>
                  </c:pt>
                  <c:pt idx="112">
                    <c:v>0.67524828551871252</c:v>
                  </c:pt>
                  <c:pt idx="113">
                    <c:v>0.65785492054851968</c:v>
                  </c:pt>
                  <c:pt idx="114">
                    <c:v>0.8387442191576977</c:v>
                  </c:pt>
                  <c:pt idx="115">
                    <c:v>0.76204318584707564</c:v>
                  </c:pt>
                  <c:pt idx="116">
                    <c:v>0.80473836491097728</c:v>
                  </c:pt>
                  <c:pt idx="117">
                    <c:v>0.96506259052822951</c:v>
                  </c:pt>
                  <c:pt idx="118">
                    <c:v>0.91675466101070224</c:v>
                  </c:pt>
                  <c:pt idx="119">
                    <c:v>0.99738295803541999</c:v>
                  </c:pt>
                  <c:pt idx="120">
                    <c:v>0.96182656747028361</c:v>
                  </c:pt>
                  <c:pt idx="121">
                    <c:v>1.0091670004809834</c:v>
                  </c:pt>
                  <c:pt idx="122">
                    <c:v>1.0928986198356063</c:v>
                  </c:pt>
                  <c:pt idx="123">
                    <c:v>0.99701390371790666</c:v>
                  </c:pt>
                  <c:pt idx="124">
                    <c:v>1.1216360627860411</c:v>
                  </c:pt>
                  <c:pt idx="125">
                    <c:v>0.94981480721509537</c:v>
                  </c:pt>
                  <c:pt idx="126">
                    <c:v>0.89733769187038104</c:v>
                  </c:pt>
                  <c:pt idx="127">
                    <c:v>0.98430200013753222</c:v>
                  </c:pt>
                  <c:pt idx="128">
                    <c:v>1.0245284012903235</c:v>
                  </c:pt>
                  <c:pt idx="129">
                    <c:v>0.95016111062091202</c:v>
                  </c:pt>
                  <c:pt idx="130">
                    <c:v>0.77397440687253238</c:v>
                  </c:pt>
                  <c:pt idx="131">
                    <c:v>0.77619137487432588</c:v>
                  </c:pt>
                  <c:pt idx="132">
                    <c:v>0.81562205189296333</c:v>
                  </c:pt>
                  <c:pt idx="133">
                    <c:v>0.75267050794843415</c:v>
                  </c:pt>
                  <c:pt idx="134">
                    <c:v>0.7534012571408164</c:v>
                  </c:pt>
                  <c:pt idx="135">
                    <c:v>0.93488549307947499</c:v>
                  </c:pt>
                  <c:pt idx="136">
                    <c:v>0.76281466487905469</c:v>
                  </c:pt>
                  <c:pt idx="137">
                    <c:v>0.88984664803560598</c:v>
                  </c:pt>
                  <c:pt idx="138">
                    <c:v>0.74100090709673438</c:v>
                  </c:pt>
                  <c:pt idx="139">
                    <c:v>0.83960617770259571</c:v>
                  </c:pt>
                  <c:pt idx="140">
                    <c:v>0.98179366610134278</c:v>
                  </c:pt>
                  <c:pt idx="141">
                    <c:v>0.93186971761403492</c:v>
                  </c:pt>
                  <c:pt idx="142">
                    <c:v>0.86102471204227116</c:v>
                  </c:pt>
                  <c:pt idx="143">
                    <c:v>0.79549500669823081</c:v>
                  </c:pt>
                  <c:pt idx="144">
                    <c:v>0.79285300750842347</c:v>
                  </c:pt>
                  <c:pt idx="145">
                    <c:v>0.84521527792353313</c:v>
                  </c:pt>
                  <c:pt idx="146">
                    <c:v>0.76618185812241058</c:v>
                  </c:pt>
                  <c:pt idx="147">
                    <c:v>0.82142765962682274</c:v>
                  </c:pt>
                  <c:pt idx="148">
                    <c:v>0.65132229513517526</c:v>
                  </c:pt>
                  <c:pt idx="149">
                    <c:v>0.85717937464801808</c:v>
                  </c:pt>
                  <c:pt idx="150">
                    <c:v>0.75776506373557451</c:v>
                  </c:pt>
                  <c:pt idx="151">
                    <c:v>0.76256952408659573</c:v>
                  </c:pt>
                  <c:pt idx="152">
                    <c:v>0.82891789812810901</c:v>
                  </c:pt>
                  <c:pt idx="153">
                    <c:v>0.80908298938107037</c:v>
                  </c:pt>
                  <c:pt idx="154">
                    <c:v>0.6954434604929598</c:v>
                  </c:pt>
                  <c:pt idx="155">
                    <c:v>0.79790890651737156</c:v>
                  </c:pt>
                  <c:pt idx="156">
                    <c:v>0.90897638700911931</c:v>
                  </c:pt>
                  <c:pt idx="157">
                    <c:v>0.80821836620726961</c:v>
                  </c:pt>
                  <c:pt idx="158">
                    <c:v>0.74255067294267907</c:v>
                  </c:pt>
                  <c:pt idx="159">
                    <c:v>0.6690007473648647</c:v>
                  </c:pt>
                  <c:pt idx="160">
                    <c:v>0.74153413967465487</c:v>
                  </c:pt>
                  <c:pt idx="161">
                    <c:v>0.73329283672618684</c:v>
                  </c:pt>
                  <c:pt idx="162">
                    <c:v>0.78208406850032397</c:v>
                  </c:pt>
                  <c:pt idx="163">
                    <c:v>0.81270267546755381</c:v>
                  </c:pt>
                  <c:pt idx="164">
                    <c:v>0.93639595106542239</c:v>
                  </c:pt>
                  <c:pt idx="165">
                    <c:v>0.8847839687644522</c:v>
                  </c:pt>
                  <c:pt idx="166">
                    <c:v>0.80745309503122464</c:v>
                  </c:pt>
                  <c:pt idx="167">
                    <c:v>0.78034464385985092</c:v>
                  </c:pt>
                  <c:pt idx="168">
                    <c:v>0.84975566926216017</c:v>
                  </c:pt>
                  <c:pt idx="169">
                    <c:v>1.0268534202316391</c:v>
                  </c:pt>
                  <c:pt idx="170">
                    <c:v>0.95380170834567024</c:v>
                  </c:pt>
                  <c:pt idx="171">
                    <c:v>0.96918490946544555</c:v>
                  </c:pt>
                  <c:pt idx="172">
                    <c:v>0.77304894635436749</c:v>
                  </c:pt>
                  <c:pt idx="173">
                    <c:v>0.72725253016147107</c:v>
                  </c:pt>
                  <c:pt idx="174">
                    <c:v>0.75524458891865642</c:v>
                  </c:pt>
                  <c:pt idx="175">
                    <c:v>0.69974726640203622</c:v>
                  </c:pt>
                  <c:pt idx="176">
                    <c:v>0.62045387005596508</c:v>
                  </c:pt>
                  <c:pt idx="177">
                    <c:v>0.63919088272940283</c:v>
                  </c:pt>
                  <c:pt idx="178">
                    <c:v>0.5687894820572803</c:v>
                  </c:pt>
                  <c:pt idx="179">
                    <c:v>0.82099584068939913</c:v>
                  </c:pt>
                  <c:pt idx="180">
                    <c:v>0.71106463035040235</c:v>
                  </c:pt>
                  <c:pt idx="181">
                    <c:v>0.95708918808976828</c:v>
                  </c:pt>
                  <c:pt idx="182">
                    <c:v>0.81056687775166381</c:v>
                  </c:pt>
                  <c:pt idx="183">
                    <c:v>0.89646411451385533</c:v>
                  </c:pt>
                  <c:pt idx="184">
                    <c:v>0.75693187459492162</c:v>
                  </c:pt>
                  <c:pt idx="185">
                    <c:v>0.71396896455110181</c:v>
                  </c:pt>
                  <c:pt idx="186">
                    <c:v>0.64461561436081882</c:v>
                  </c:pt>
                  <c:pt idx="187">
                    <c:v>0.659924433786233</c:v>
                  </c:pt>
                  <c:pt idx="188">
                    <c:v>0.86998859958207586</c:v>
                  </c:pt>
                  <c:pt idx="189">
                    <c:v>0.84511950274155945</c:v>
                  </c:pt>
                  <c:pt idx="190">
                    <c:v>0.68045859146385312</c:v>
                  </c:pt>
                  <c:pt idx="191">
                    <c:v>0.66778630318176924</c:v>
                  </c:pt>
                  <c:pt idx="192">
                    <c:v>0.67735308274621764</c:v>
                  </c:pt>
                  <c:pt idx="193">
                    <c:v>0.48679242300979503</c:v>
                  </c:pt>
                  <c:pt idx="194">
                    <c:v>0.52033351078243906</c:v>
                  </c:pt>
                  <c:pt idx="195">
                    <c:v>0.74208109001668654</c:v>
                  </c:pt>
                  <c:pt idx="196">
                    <c:v>0.5838865693209031</c:v>
                  </c:pt>
                  <c:pt idx="197">
                    <c:v>0.56344950731336152</c:v>
                  </c:pt>
                  <c:pt idx="198">
                    <c:v>0.55515781778265572</c:v>
                  </c:pt>
                  <c:pt idx="199">
                    <c:v>0.69786802717439111</c:v>
                  </c:pt>
                  <c:pt idx="200">
                    <c:v>0.7281365894209233</c:v>
                  </c:pt>
                  <c:pt idx="201">
                    <c:v>0.674050311811765</c:v>
                  </c:pt>
                  <c:pt idx="202">
                    <c:v>0.66870647459132038</c:v>
                  </c:pt>
                  <c:pt idx="203">
                    <c:v>0.69120822497839074</c:v>
                  </c:pt>
                  <c:pt idx="204">
                    <c:v>0.85402538816850238</c:v>
                  </c:pt>
                  <c:pt idx="205">
                    <c:v>0.70237077457333696</c:v>
                  </c:pt>
                  <c:pt idx="206">
                    <c:v>0.68865937519974474</c:v>
                  </c:pt>
                  <c:pt idx="207">
                    <c:v>0.50751147687550657</c:v>
                  </c:pt>
                  <c:pt idx="208">
                    <c:v>0.70363221306491219</c:v>
                  </c:pt>
                  <c:pt idx="209">
                    <c:v>0.6655579328994996</c:v>
                  </c:pt>
                  <c:pt idx="210">
                    <c:v>0.67463848538279902</c:v>
                  </c:pt>
                  <c:pt idx="211">
                    <c:v>0.63188624197954313</c:v>
                  </c:pt>
                  <c:pt idx="212">
                    <c:v>0.81179896729922096</c:v>
                  </c:pt>
                  <c:pt idx="213">
                    <c:v>0.66456758945918704</c:v>
                  </c:pt>
                  <c:pt idx="214">
                    <c:v>0.84309152141677379</c:v>
                  </c:pt>
                  <c:pt idx="215">
                    <c:v>0.82561653109306155</c:v>
                  </c:pt>
                  <c:pt idx="216">
                    <c:v>0.68064062574470285</c:v>
                  </c:pt>
                  <c:pt idx="217">
                    <c:v>0.75128768904938947</c:v>
                  </c:pt>
                  <c:pt idx="218">
                    <c:v>0.83605580586704187</c:v>
                  </c:pt>
                  <c:pt idx="219">
                    <c:v>0.94285426001317896</c:v>
                  </c:pt>
                  <c:pt idx="220">
                    <c:v>0.81588082281614061</c:v>
                  </c:pt>
                  <c:pt idx="221">
                    <c:v>0.69409648393349166</c:v>
                  </c:pt>
                  <c:pt idx="222">
                    <c:v>0.79281397105627527</c:v>
                  </c:pt>
                  <c:pt idx="223">
                    <c:v>0.70393725444868815</c:v>
                  </c:pt>
                  <c:pt idx="224">
                    <c:v>0.84639613670389202</c:v>
                  </c:pt>
                  <c:pt idx="225">
                    <c:v>0.85933553492853376</c:v>
                  </c:pt>
                  <c:pt idx="226">
                    <c:v>0.85528157170252306</c:v>
                  </c:pt>
                  <c:pt idx="227">
                    <c:v>1.0817321659529788</c:v>
                  </c:pt>
                  <c:pt idx="228">
                    <c:v>0.91581832787497652</c:v>
                  </c:pt>
                  <c:pt idx="229">
                    <c:v>0.8234343742134913</c:v>
                  </c:pt>
                  <c:pt idx="230">
                    <c:v>0.97596083550682544</c:v>
                  </c:pt>
                  <c:pt idx="231">
                    <c:v>0.869605780891752</c:v>
                  </c:pt>
                  <c:pt idx="232">
                    <c:v>0.76216832254274891</c:v>
                  </c:pt>
                  <c:pt idx="233">
                    <c:v>0.61779248395583564</c:v>
                  </c:pt>
                  <c:pt idx="234">
                    <c:v>0.67025815011584688</c:v>
                  </c:pt>
                  <c:pt idx="235">
                    <c:v>0.44092169621221533</c:v>
                  </c:pt>
                  <c:pt idx="236">
                    <c:v>0.57928666877022017</c:v>
                  </c:pt>
                  <c:pt idx="237">
                    <c:v>0.47624919722088316</c:v>
                  </c:pt>
                  <c:pt idx="238">
                    <c:v>0.4534281553224741</c:v>
                  </c:pt>
                  <c:pt idx="239">
                    <c:v>0.54192237421213496</c:v>
                  </c:pt>
                  <c:pt idx="240">
                    <c:v>0.55344658819514791</c:v>
                  </c:pt>
                  <c:pt idx="241">
                    <c:v>0.77090068681990209</c:v>
                  </c:pt>
                  <c:pt idx="242">
                    <c:v>0.68820111835993736</c:v>
                  </c:pt>
                  <c:pt idx="243">
                    <c:v>0.70961037949132366</c:v>
                  </c:pt>
                  <c:pt idx="244">
                    <c:v>0.83990397795858651</c:v>
                  </c:pt>
                  <c:pt idx="245">
                    <c:v>0.76574730715105155</c:v>
                  </c:pt>
                  <c:pt idx="246">
                    <c:v>1.0262868123910966</c:v>
                  </c:pt>
                  <c:pt idx="247">
                    <c:v>0.8370723020375147</c:v>
                  </c:pt>
                  <c:pt idx="248">
                    <c:v>0.70662231247936502</c:v>
                  </c:pt>
                  <c:pt idx="249">
                    <c:v>0.69789094266478069</c:v>
                  </c:pt>
                  <c:pt idx="250">
                    <c:v>0.61884095729782751</c:v>
                  </c:pt>
                  <c:pt idx="251">
                    <c:v>0.6457140156984702</c:v>
                  </c:pt>
                  <c:pt idx="252">
                    <c:v>0.68136216127932381</c:v>
                  </c:pt>
                  <c:pt idx="253">
                    <c:v>0.67712389901324654</c:v>
                  </c:pt>
                  <c:pt idx="254">
                    <c:v>0.67845193299067907</c:v>
                  </c:pt>
                  <c:pt idx="255">
                    <c:v>0.83458437664649809</c:v>
                  </c:pt>
                  <c:pt idx="256">
                    <c:v>0.7845615203681775</c:v>
                  </c:pt>
                  <c:pt idx="257">
                    <c:v>0.57152222607610548</c:v>
                  </c:pt>
                  <c:pt idx="258">
                    <c:v>0.64547982939168225</c:v>
                  </c:pt>
                  <c:pt idx="259">
                    <c:v>0.69110432077267181</c:v>
                  </c:pt>
                  <c:pt idx="260">
                    <c:v>0.63917882519746128</c:v>
                  </c:pt>
                  <c:pt idx="261">
                    <c:v>0.69016047015487125</c:v>
                  </c:pt>
                  <c:pt idx="262">
                    <c:v>0.83611205534360689</c:v>
                  </c:pt>
                  <c:pt idx="263">
                    <c:v>0.76492273474270733</c:v>
                  </c:pt>
                  <c:pt idx="264">
                    <c:v>0.756217053923806</c:v>
                  </c:pt>
                  <c:pt idx="265">
                    <c:v>0.84093030355035359</c:v>
                  </c:pt>
                  <c:pt idx="266">
                    <c:v>0.92099900836487858</c:v>
                  </c:pt>
                  <c:pt idx="267">
                    <c:v>0.97070522922210656</c:v>
                  </c:pt>
                  <c:pt idx="268">
                    <c:v>0.80965220517965197</c:v>
                  </c:pt>
                  <c:pt idx="269">
                    <c:v>0.77671350952834417</c:v>
                  </c:pt>
                  <c:pt idx="270">
                    <c:v>0.86447513856791747</c:v>
                  </c:pt>
                  <c:pt idx="271">
                    <c:v>0.9040927306734462</c:v>
                  </c:pt>
                  <c:pt idx="272">
                    <c:v>0.86390239939214541</c:v>
                  </c:pt>
                  <c:pt idx="273">
                    <c:v>0.73983033321461245</c:v>
                  </c:pt>
                  <c:pt idx="274">
                    <c:v>0.72187234627174102</c:v>
                  </c:pt>
                  <c:pt idx="275">
                    <c:v>0.74762832672252977</c:v>
                  </c:pt>
                  <c:pt idx="276">
                    <c:v>0.72034181264114983</c:v>
                  </c:pt>
                  <c:pt idx="277">
                    <c:v>0.66678414735231628</c:v>
                  </c:pt>
                  <c:pt idx="278">
                    <c:v>0.71578369489587135</c:v>
                  </c:pt>
                  <c:pt idx="279">
                    <c:v>0.71141328966066419</c:v>
                  </c:pt>
                  <c:pt idx="280">
                    <c:v>0.70139965344824906</c:v>
                  </c:pt>
                  <c:pt idx="281">
                    <c:v>0.81709030567389695</c:v>
                  </c:pt>
                  <c:pt idx="282">
                    <c:v>0.5894554506078169</c:v>
                  </c:pt>
                  <c:pt idx="283">
                    <c:v>0.585775410403236</c:v>
                  </c:pt>
                  <c:pt idx="284">
                    <c:v>0.56125960480859416</c:v>
                  </c:pt>
                  <c:pt idx="285">
                    <c:v>0.67104755655360659</c:v>
                  </c:pt>
                  <c:pt idx="286">
                    <c:v>0.59120973032188273</c:v>
                  </c:pt>
                  <c:pt idx="287">
                    <c:v>0.53013168567852664</c:v>
                  </c:pt>
                  <c:pt idx="288">
                    <c:v>0.58957109414429842</c:v>
                  </c:pt>
                  <c:pt idx="289">
                    <c:v>0.64446364654429489</c:v>
                  </c:pt>
                  <c:pt idx="290">
                    <c:v>0.66512069220707704</c:v>
                  </c:pt>
                  <c:pt idx="291">
                    <c:v>0.57511471676803871</c:v>
                  </c:pt>
                  <c:pt idx="292">
                    <c:v>0.69917001271908696</c:v>
                  </c:pt>
                  <c:pt idx="293">
                    <c:v>0.66168412259910392</c:v>
                  </c:pt>
                  <c:pt idx="294">
                    <c:v>0.68275557868168113</c:v>
                  </c:pt>
                  <c:pt idx="295">
                    <c:v>0.77140358600001879</c:v>
                  </c:pt>
                  <c:pt idx="296">
                    <c:v>0.69715672278910601</c:v>
                  </c:pt>
                  <c:pt idx="297">
                    <c:v>0.71601180478813498</c:v>
                  </c:pt>
                  <c:pt idx="298">
                    <c:v>0.76408590191486347</c:v>
                  </c:pt>
                  <c:pt idx="299">
                    <c:v>0.65023101708608622</c:v>
                  </c:pt>
                  <c:pt idx="300">
                    <c:v>0.74069758317137047</c:v>
                  </c:pt>
                  <c:pt idx="301">
                    <c:v>0.77081056239912771</c:v>
                  </c:pt>
                  <c:pt idx="302">
                    <c:v>0.77392572326177667</c:v>
                  </c:pt>
                  <c:pt idx="303">
                    <c:v>0.62294591754571182</c:v>
                  </c:pt>
                  <c:pt idx="304">
                    <c:v>0.71566202338615936</c:v>
                  </c:pt>
                  <c:pt idx="305">
                    <c:v>0.73926201347316089</c:v>
                  </c:pt>
                  <c:pt idx="306">
                    <c:v>0.65694871117146603</c:v>
                  </c:pt>
                  <c:pt idx="307">
                    <c:v>0.63349697774186786</c:v>
                  </c:pt>
                  <c:pt idx="308">
                    <c:v>0.82830858594746559</c:v>
                  </c:pt>
                  <c:pt idx="309">
                    <c:v>0.80274913260556746</c:v>
                  </c:pt>
                  <c:pt idx="310">
                    <c:v>0.84605079879485667</c:v>
                  </c:pt>
                  <c:pt idx="311">
                    <c:v>0.71358291871907009</c:v>
                  </c:pt>
                  <c:pt idx="312">
                    <c:v>0.52467897507678496</c:v>
                  </c:pt>
                  <c:pt idx="313">
                    <c:v>0.58937564646429186</c:v>
                  </c:pt>
                  <c:pt idx="314">
                    <c:v>0.62968397428769707</c:v>
                  </c:pt>
                  <c:pt idx="315">
                    <c:v>0.72179834992069003</c:v>
                  </c:pt>
                  <c:pt idx="316">
                    <c:v>0.76052454205348041</c:v>
                  </c:pt>
                  <c:pt idx="317">
                    <c:v>0.77100280621860828</c:v>
                  </c:pt>
                  <c:pt idx="318">
                    <c:v>0.69419478734558016</c:v>
                  </c:pt>
                  <c:pt idx="319">
                    <c:v>0.53204435038492692</c:v>
                  </c:pt>
                  <c:pt idx="320">
                    <c:v>0.76472447980886504</c:v>
                  </c:pt>
                  <c:pt idx="321">
                    <c:v>0.69686148071771037</c:v>
                  </c:pt>
                  <c:pt idx="322">
                    <c:v>0.71374262534002619</c:v>
                  </c:pt>
                  <c:pt idx="323">
                    <c:v>0.74323183019102079</c:v>
                  </c:pt>
                  <c:pt idx="324">
                    <c:v>0.64708288071946707</c:v>
                  </c:pt>
                  <c:pt idx="325">
                    <c:v>0.7434422677474597</c:v>
                  </c:pt>
                  <c:pt idx="326">
                    <c:v>0.83490352766355591</c:v>
                  </c:pt>
                  <c:pt idx="327">
                    <c:v>0.64112883167645673</c:v>
                  </c:pt>
                  <c:pt idx="328">
                    <c:v>0.73979982871426564</c:v>
                  </c:pt>
                  <c:pt idx="329">
                    <c:v>0.69890598171826179</c:v>
                  </c:pt>
                  <c:pt idx="330">
                    <c:v>0.78303482118413337</c:v>
                  </c:pt>
                  <c:pt idx="331">
                    <c:v>0.62732047496321974</c:v>
                  </c:pt>
                  <c:pt idx="332">
                    <c:v>0.67204409803000986</c:v>
                  </c:pt>
                  <c:pt idx="333">
                    <c:v>0.76753083970547242</c:v>
                  </c:pt>
                  <c:pt idx="334">
                    <c:v>0.64848379964558533</c:v>
                  </c:pt>
                  <c:pt idx="335">
                    <c:v>0.49252405547441169</c:v>
                  </c:pt>
                  <c:pt idx="336">
                    <c:v>0.43653760890660726</c:v>
                  </c:pt>
                  <c:pt idx="337">
                    <c:v>0.53471807121306225</c:v>
                  </c:pt>
                  <c:pt idx="338">
                    <c:v>0.41948996559042762</c:v>
                  </c:pt>
                  <c:pt idx="339">
                    <c:v>0.62602119753760321</c:v>
                  </c:pt>
                  <c:pt idx="340">
                    <c:v>0.60549495411884668</c:v>
                  </c:pt>
                  <c:pt idx="341">
                    <c:v>0.55935590711730043</c:v>
                  </c:pt>
                  <c:pt idx="342">
                    <c:v>0.75565347572732566</c:v>
                  </c:pt>
                  <c:pt idx="343">
                    <c:v>0.58355593984145349</c:v>
                  </c:pt>
                  <c:pt idx="344">
                    <c:v>0.50478191958348007</c:v>
                  </c:pt>
                  <c:pt idx="345">
                    <c:v>0.55173004022951855</c:v>
                  </c:pt>
                  <c:pt idx="346">
                    <c:v>0.6323502272617042</c:v>
                  </c:pt>
                  <c:pt idx="347">
                    <c:v>0.6335466840952052</c:v>
                  </c:pt>
                  <c:pt idx="348">
                    <c:v>0.61346455016721968</c:v>
                  </c:pt>
                  <c:pt idx="349">
                    <c:v>0.49728914883647535</c:v>
                  </c:pt>
                  <c:pt idx="350">
                    <c:v>0.54424357672652601</c:v>
                  </c:pt>
                  <c:pt idx="351">
                    <c:v>0.55722868779797341</c:v>
                  </c:pt>
                  <c:pt idx="352">
                    <c:v>0.49480708872297136</c:v>
                  </c:pt>
                  <c:pt idx="353">
                    <c:v>0.56871804398514636</c:v>
                  </c:pt>
                  <c:pt idx="354">
                    <c:v>0.62281330221253184</c:v>
                  </c:pt>
                  <c:pt idx="355">
                    <c:v>0.61769353898170676</c:v>
                  </c:pt>
                  <c:pt idx="356">
                    <c:v>0.5075687256732464</c:v>
                  </c:pt>
                  <c:pt idx="357">
                    <c:v>0.57196556071602944</c:v>
                  </c:pt>
                  <c:pt idx="358">
                    <c:v>0.57146752081678331</c:v>
                  </c:pt>
                  <c:pt idx="359">
                    <c:v>0.50874670611074779</c:v>
                  </c:pt>
                  <c:pt idx="360">
                    <c:v>0.54067512893650538</c:v>
                  </c:pt>
                  <c:pt idx="361">
                    <c:v>0.39386440778162551</c:v>
                  </c:pt>
                  <c:pt idx="362">
                    <c:v>0.62650655653296405</c:v>
                  </c:pt>
                  <c:pt idx="363">
                    <c:v>0.66080120547451104</c:v>
                  </c:pt>
                  <c:pt idx="364">
                    <c:v>0.72237374313191494</c:v>
                  </c:pt>
                  <c:pt idx="365">
                    <c:v>0.54326232062895086</c:v>
                  </c:pt>
                  <c:pt idx="366">
                    <c:v>0.73714185751437689</c:v>
                  </c:pt>
                  <c:pt idx="367">
                    <c:v>0.72216367661841196</c:v>
                  </c:pt>
                  <c:pt idx="368">
                    <c:v>0.75612096466157763</c:v>
                  </c:pt>
                  <c:pt idx="369">
                    <c:v>0.85641984203252919</c:v>
                  </c:pt>
                  <c:pt idx="370">
                    <c:v>0.79551584583748913</c:v>
                  </c:pt>
                  <c:pt idx="371">
                    <c:v>0.84046077743645586</c:v>
                  </c:pt>
                  <c:pt idx="372">
                    <c:v>0.95414370181111008</c:v>
                  </c:pt>
                  <c:pt idx="373">
                    <c:v>0.72184561820042448</c:v>
                  </c:pt>
                  <c:pt idx="374">
                    <c:v>0.69029533247397534</c:v>
                  </c:pt>
                  <c:pt idx="375">
                    <c:v>0.73306305503109082</c:v>
                  </c:pt>
                  <c:pt idx="376">
                    <c:v>0.67024942765941942</c:v>
                  </c:pt>
                  <c:pt idx="377">
                    <c:v>0.74996704235246314</c:v>
                  </c:pt>
                  <c:pt idx="378">
                    <c:v>0.8434433077473793</c:v>
                  </c:pt>
                  <c:pt idx="379">
                    <c:v>0.81850428762305505</c:v>
                  </c:pt>
                  <c:pt idx="380">
                    <c:v>0.72989852753999274</c:v>
                  </c:pt>
                  <c:pt idx="381">
                    <c:v>0.8317419559046686</c:v>
                  </c:pt>
                  <c:pt idx="382">
                    <c:v>1.0282338685106009</c:v>
                  </c:pt>
                  <c:pt idx="383">
                    <c:v>0.80508129970917575</c:v>
                  </c:pt>
                  <c:pt idx="384">
                    <c:v>0.72300008150313122</c:v>
                  </c:pt>
                  <c:pt idx="385">
                    <c:v>0.67192361419143598</c:v>
                  </c:pt>
                  <c:pt idx="386">
                    <c:v>0.76659768745599322</c:v>
                  </c:pt>
                  <c:pt idx="387">
                    <c:v>0.76590240320230163</c:v>
                  </c:pt>
                  <c:pt idx="388">
                    <c:v>0.64453890923976864</c:v>
                  </c:pt>
                  <c:pt idx="389">
                    <c:v>0.56727726256766553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[1]pooled!$AF$4:$AF$63</c:f>
              <c:numCache>
                <c:formatCode>General</c:formatCode>
                <c:ptCount val="60"/>
                <c:pt idx="0">
                  <c:v>7.4019916666666674</c:v>
                </c:pt>
                <c:pt idx="1">
                  <c:v>7.7557916666666671</c:v>
                </c:pt>
                <c:pt idx="2">
                  <c:v>7.9692416666666679</c:v>
                </c:pt>
                <c:pt idx="3">
                  <c:v>7.8828166666666677</c:v>
                </c:pt>
                <c:pt idx="4">
                  <c:v>8.8681166666666673</c:v>
                </c:pt>
                <c:pt idx="5">
                  <c:v>8.3014916666666672</c:v>
                </c:pt>
                <c:pt idx="6">
                  <c:v>7.8092750000000004</c:v>
                </c:pt>
                <c:pt idx="7">
                  <c:v>8.3941750000000006</c:v>
                </c:pt>
                <c:pt idx="8">
                  <c:v>8.7549333333333337</c:v>
                </c:pt>
                <c:pt idx="9">
                  <c:v>8.2799833333333339</c:v>
                </c:pt>
                <c:pt idx="10">
                  <c:v>9.2100249999999999</c:v>
                </c:pt>
                <c:pt idx="11">
                  <c:v>8.931283333333333</c:v>
                </c:pt>
                <c:pt idx="12">
                  <c:v>8.9800333333333331</c:v>
                </c:pt>
                <c:pt idx="13">
                  <c:v>8.8291500000000003</c:v>
                </c:pt>
                <c:pt idx="14">
                  <c:v>9.3675666666666668</c:v>
                </c:pt>
                <c:pt idx="15">
                  <c:v>11.131433333333334</c:v>
                </c:pt>
                <c:pt idx="16">
                  <c:v>10.864033333333333</c:v>
                </c:pt>
                <c:pt idx="17">
                  <c:v>10.053891666666669</c:v>
                </c:pt>
                <c:pt idx="18">
                  <c:v>9.367816666666668</c:v>
                </c:pt>
                <c:pt idx="19">
                  <c:v>7.7821666666666678</c:v>
                </c:pt>
                <c:pt idx="20">
                  <c:v>6.9411666666666676</c:v>
                </c:pt>
                <c:pt idx="21">
                  <c:v>6.5951750000000002</c:v>
                </c:pt>
                <c:pt idx="22">
                  <c:v>6.5139749999999985</c:v>
                </c:pt>
                <c:pt idx="23">
                  <c:v>6.7270916666666665</c:v>
                </c:pt>
                <c:pt idx="24">
                  <c:v>7.3339500000000006</c:v>
                </c:pt>
                <c:pt idx="25">
                  <c:v>7.7135583333333324</c:v>
                </c:pt>
                <c:pt idx="26">
                  <c:v>7.8043666666666658</c:v>
                </c:pt>
                <c:pt idx="27">
                  <c:v>8.0802250000000004</c:v>
                </c:pt>
                <c:pt idx="28">
                  <c:v>8.6644583333333323</c:v>
                </c:pt>
                <c:pt idx="29">
                  <c:v>8.4158333333333335</c:v>
                </c:pt>
                <c:pt idx="30">
                  <c:v>7.9223166666666671</c:v>
                </c:pt>
                <c:pt idx="31">
                  <c:v>8.2596083333333326</c:v>
                </c:pt>
                <c:pt idx="32">
                  <c:v>8.2024500000000007</c:v>
                </c:pt>
                <c:pt idx="33">
                  <c:v>6.9821833333333325</c:v>
                </c:pt>
                <c:pt idx="34">
                  <c:v>7.0469333333333326</c:v>
                </c:pt>
                <c:pt idx="35">
                  <c:v>7.2574166666666668</c:v>
                </c:pt>
                <c:pt idx="36">
                  <c:v>7.0985833333333339</c:v>
                </c:pt>
                <c:pt idx="37">
                  <c:v>7.6250499999999981</c:v>
                </c:pt>
                <c:pt idx="38">
                  <c:v>8.4752083333333328</c:v>
                </c:pt>
                <c:pt idx="39">
                  <c:v>8.0109583333333347</c:v>
                </c:pt>
                <c:pt idx="40">
                  <c:v>7.5883083333333339</c:v>
                </c:pt>
                <c:pt idx="41">
                  <c:v>7.5628249999999992</c:v>
                </c:pt>
                <c:pt idx="42">
                  <c:v>7.8904666666666676</c:v>
                </c:pt>
                <c:pt idx="43">
                  <c:v>8.6877749999999985</c:v>
                </c:pt>
                <c:pt idx="44">
                  <c:v>8.768183333333333</c:v>
                </c:pt>
                <c:pt idx="45">
                  <c:v>9.062224999999998</c:v>
                </c:pt>
                <c:pt idx="46">
                  <c:v>8.7156583333333355</c:v>
                </c:pt>
                <c:pt idx="47">
                  <c:v>9.6055033333333331</c:v>
                </c:pt>
                <c:pt idx="48">
                  <c:v>8.9699508333333338</c:v>
                </c:pt>
                <c:pt idx="49">
                  <c:v>8.88795</c:v>
                </c:pt>
                <c:pt idx="50">
                  <c:v>9.5974583333333339</c:v>
                </c:pt>
                <c:pt idx="51">
                  <c:v>8.7738499999999995</c:v>
                </c:pt>
                <c:pt idx="52">
                  <c:v>9.2672000000000008</c:v>
                </c:pt>
                <c:pt idx="53">
                  <c:v>9.9173083333333345</c:v>
                </c:pt>
                <c:pt idx="54">
                  <c:v>9.4101999999999997</c:v>
                </c:pt>
                <c:pt idx="55">
                  <c:v>9.9288083333333326</c:v>
                </c:pt>
                <c:pt idx="56">
                  <c:v>8.9753916666666669</c:v>
                </c:pt>
                <c:pt idx="57">
                  <c:v>10.219416666666666</c:v>
                </c:pt>
                <c:pt idx="58">
                  <c:v>10.511750000000001</c:v>
                </c:pt>
                <c:pt idx="59">
                  <c:v>10.387741666666665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58-BB4C-8A55-54DD8365CB36}"/>
            </c:ext>
          </c:extLst>
        </c:ser>
        <c:ser>
          <c:idx val="1"/>
          <c:order val="4"/>
          <c:tx>
            <c:strRef>
              <c:f>[1]pooled!$AG$3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[1]pooled!$AK$4:$AK$393</c:f>
                <c:numCache>
                  <c:formatCode>General</c:formatCode>
                  <c:ptCount val="390"/>
                  <c:pt idx="0">
                    <c:v>1.0688692200872845</c:v>
                  </c:pt>
                  <c:pt idx="1">
                    <c:v>0.84702319481257782</c:v>
                  </c:pt>
                  <c:pt idx="2">
                    <c:v>0.98730283735615498</c:v>
                  </c:pt>
                  <c:pt idx="3">
                    <c:v>0.89862887683153481</c:v>
                  </c:pt>
                  <c:pt idx="4">
                    <c:v>0.94830436556386011</c:v>
                  </c:pt>
                  <c:pt idx="5">
                    <c:v>0.78670328723105654</c:v>
                  </c:pt>
                  <c:pt idx="6">
                    <c:v>0.82509111832291171</c:v>
                  </c:pt>
                  <c:pt idx="7">
                    <c:v>0.78011635003758251</c:v>
                  </c:pt>
                  <c:pt idx="8">
                    <c:v>0.67309141646430815</c:v>
                  </c:pt>
                  <c:pt idx="9">
                    <c:v>0.48403564682674977</c:v>
                  </c:pt>
                  <c:pt idx="10">
                    <c:v>0.6548148328558463</c:v>
                  </c:pt>
                  <c:pt idx="11">
                    <c:v>0.75308277871071816</c:v>
                  </c:pt>
                  <c:pt idx="12">
                    <c:v>0.72286073461716127</c:v>
                  </c:pt>
                  <c:pt idx="13">
                    <c:v>0.81729239476554771</c:v>
                  </c:pt>
                  <c:pt idx="14">
                    <c:v>0.84230547302845371</c:v>
                  </c:pt>
                  <c:pt idx="15">
                    <c:v>0.82522810447347117</c:v>
                  </c:pt>
                  <c:pt idx="16">
                    <c:v>0.74420464034912781</c:v>
                  </c:pt>
                  <c:pt idx="17">
                    <c:v>0.71723248222197367</c:v>
                  </c:pt>
                  <c:pt idx="18">
                    <c:v>0.63548139791496761</c:v>
                  </c:pt>
                  <c:pt idx="19">
                    <c:v>0.64446876092392147</c:v>
                  </c:pt>
                  <c:pt idx="20">
                    <c:v>0.54054756616006139</c:v>
                  </c:pt>
                  <c:pt idx="21">
                    <c:v>0.53956507847908619</c:v>
                  </c:pt>
                  <c:pt idx="22">
                    <c:v>0.65853879852317965</c:v>
                  </c:pt>
                  <c:pt idx="23">
                    <c:v>0.61835526306779109</c:v>
                  </c:pt>
                  <c:pt idx="24">
                    <c:v>0.58653131183800722</c:v>
                  </c:pt>
                  <c:pt idx="25">
                    <c:v>0.29208614324503235</c:v>
                  </c:pt>
                  <c:pt idx="26">
                    <c:v>0.52504152798717896</c:v>
                  </c:pt>
                  <c:pt idx="27">
                    <c:v>0.51547174600362788</c:v>
                  </c:pt>
                  <c:pt idx="28">
                    <c:v>0.45314485576141189</c:v>
                  </c:pt>
                  <c:pt idx="29">
                    <c:v>0.32348967021546537</c:v>
                  </c:pt>
                  <c:pt idx="30">
                    <c:v>0.43357708455505745</c:v>
                  </c:pt>
                  <c:pt idx="31">
                    <c:v>0.32448032020564316</c:v>
                  </c:pt>
                  <c:pt idx="32">
                    <c:v>0.28762476483469251</c:v>
                  </c:pt>
                  <c:pt idx="33">
                    <c:v>0.267495894055503</c:v>
                  </c:pt>
                  <c:pt idx="34">
                    <c:v>0.31766950643783015</c:v>
                  </c:pt>
                  <c:pt idx="35">
                    <c:v>0.36502966865817138</c:v>
                  </c:pt>
                  <c:pt idx="36">
                    <c:v>0.29473491210291075</c:v>
                  </c:pt>
                  <c:pt idx="37">
                    <c:v>0.4761068980893578</c:v>
                  </c:pt>
                  <c:pt idx="38">
                    <c:v>0.55191730825843821</c:v>
                  </c:pt>
                  <c:pt idx="39">
                    <c:v>0.48824693400092189</c:v>
                  </c:pt>
                  <c:pt idx="40">
                    <c:v>0.56681054893151928</c:v>
                  </c:pt>
                  <c:pt idx="41">
                    <c:v>0.53162407479506091</c:v>
                  </c:pt>
                  <c:pt idx="42">
                    <c:v>0.60881365836336609</c:v>
                  </c:pt>
                  <c:pt idx="43">
                    <c:v>0.72145679157755838</c:v>
                  </c:pt>
                  <c:pt idx="44">
                    <c:v>0.66755106535738939</c:v>
                  </c:pt>
                  <c:pt idx="45">
                    <c:v>0.80909092102704006</c:v>
                  </c:pt>
                  <c:pt idx="46">
                    <c:v>0.75265550890319255</c:v>
                  </c:pt>
                  <c:pt idx="47">
                    <c:v>0.64112129865106471</c:v>
                  </c:pt>
                  <c:pt idx="48">
                    <c:v>0.83853586646501455</c:v>
                  </c:pt>
                  <c:pt idx="49">
                    <c:v>0.84993056607004769</c:v>
                  </c:pt>
                  <c:pt idx="50">
                    <c:v>0.95885262497118973</c:v>
                  </c:pt>
                  <c:pt idx="51">
                    <c:v>0.75777526650069704</c:v>
                  </c:pt>
                  <c:pt idx="52">
                    <c:v>0.71179780945585158</c:v>
                  </c:pt>
                  <c:pt idx="53">
                    <c:v>0.88001094933773027</c:v>
                  </c:pt>
                  <c:pt idx="54">
                    <c:v>0.81652853732113095</c:v>
                  </c:pt>
                  <c:pt idx="55">
                    <c:v>0.56641556079468147</c:v>
                  </c:pt>
                  <c:pt idx="56">
                    <c:v>0.73900832633305513</c:v>
                  </c:pt>
                  <c:pt idx="57">
                    <c:v>0.78741447995135216</c:v>
                  </c:pt>
                  <c:pt idx="58">
                    <c:v>0.78530405869061959</c:v>
                  </c:pt>
                  <c:pt idx="59">
                    <c:v>0.78317343246688975</c:v>
                  </c:pt>
                  <c:pt idx="60">
                    <c:v>0.67967189029677832</c:v>
                  </c:pt>
                  <c:pt idx="61">
                    <c:v>0.94610606835093003</c:v>
                  </c:pt>
                  <c:pt idx="62">
                    <c:v>0.87799241756148139</c:v>
                  </c:pt>
                  <c:pt idx="63">
                    <c:v>0.83022588774247341</c:v>
                  </c:pt>
                  <c:pt idx="64">
                    <c:v>0.85973508501253748</c:v>
                  </c:pt>
                  <c:pt idx="65">
                    <c:v>0.84139299461795614</c:v>
                  </c:pt>
                  <c:pt idx="66">
                    <c:v>0.7760627717019527</c:v>
                  </c:pt>
                  <c:pt idx="67">
                    <c:v>0.763631859331518</c:v>
                  </c:pt>
                  <c:pt idx="68">
                    <c:v>0.74402580110863148</c:v>
                  </c:pt>
                  <c:pt idx="69">
                    <c:v>0.85911649963653181</c:v>
                  </c:pt>
                  <c:pt idx="70">
                    <c:v>0.65832207168484358</c:v>
                  </c:pt>
                  <c:pt idx="71">
                    <c:v>0.72716130639033638</c:v>
                  </c:pt>
                  <c:pt idx="72">
                    <c:v>0.97774644321205573</c:v>
                  </c:pt>
                  <c:pt idx="73">
                    <c:v>0.99704851189066201</c:v>
                  </c:pt>
                  <c:pt idx="74">
                    <c:v>0.70871002491522661</c:v>
                  </c:pt>
                  <c:pt idx="75">
                    <c:v>0.77016331212030043</c:v>
                  </c:pt>
                  <c:pt idx="76">
                    <c:v>0.69915523634329579</c:v>
                  </c:pt>
                  <c:pt idx="77">
                    <c:v>0.91652884408313295</c:v>
                  </c:pt>
                  <c:pt idx="78">
                    <c:v>0.82140010071999381</c:v>
                  </c:pt>
                  <c:pt idx="79">
                    <c:v>0.69598107308541024</c:v>
                  </c:pt>
                  <c:pt idx="80">
                    <c:v>0.85151512175401667</c:v>
                  </c:pt>
                  <c:pt idx="81">
                    <c:v>0.82897497283424826</c:v>
                  </c:pt>
                  <c:pt idx="82">
                    <c:v>0.94392913872565298</c:v>
                  </c:pt>
                  <c:pt idx="83">
                    <c:v>0.89166592930739874</c:v>
                  </c:pt>
                  <c:pt idx="84">
                    <c:v>0.70361711949268391</c:v>
                  </c:pt>
                  <c:pt idx="85">
                    <c:v>0.84303330179030422</c:v>
                  </c:pt>
                  <c:pt idx="86">
                    <c:v>0.88799035597620934</c:v>
                  </c:pt>
                  <c:pt idx="87">
                    <c:v>0.96504661767861255</c:v>
                  </c:pt>
                  <c:pt idx="88">
                    <c:v>0.9602901719333945</c:v>
                  </c:pt>
                  <c:pt idx="89">
                    <c:v>0.65419742797096514</c:v>
                  </c:pt>
                  <c:pt idx="90">
                    <c:v>0.6990329308473896</c:v>
                  </c:pt>
                  <c:pt idx="91">
                    <c:v>0.83265585306270651</c:v>
                  </c:pt>
                  <c:pt idx="92">
                    <c:v>0.7868468400943186</c:v>
                  </c:pt>
                  <c:pt idx="93">
                    <c:v>0.79406621476104688</c:v>
                  </c:pt>
                  <c:pt idx="94">
                    <c:v>0.9426288151505926</c:v>
                  </c:pt>
                  <c:pt idx="95">
                    <c:v>0.83789013184011041</c:v>
                  </c:pt>
                  <c:pt idx="96">
                    <c:v>0.74930746261126813</c:v>
                  </c:pt>
                  <c:pt idx="97">
                    <c:v>0.86451606911425061</c:v>
                  </c:pt>
                  <c:pt idx="98">
                    <c:v>0.79515420660797864</c:v>
                  </c:pt>
                  <c:pt idx="99">
                    <c:v>0.75429417206341864</c:v>
                  </c:pt>
                  <c:pt idx="100">
                    <c:v>0.679520343701147</c:v>
                  </c:pt>
                  <c:pt idx="101">
                    <c:v>0.85916861387292942</c:v>
                  </c:pt>
                  <c:pt idx="102">
                    <c:v>0.98714074122848305</c:v>
                  </c:pt>
                  <c:pt idx="103">
                    <c:v>1.0152191500095675</c:v>
                  </c:pt>
                  <c:pt idx="104">
                    <c:v>0.96531787539010416</c:v>
                  </c:pt>
                  <c:pt idx="105">
                    <c:v>0.92111627000195306</c:v>
                  </c:pt>
                  <c:pt idx="106">
                    <c:v>1.0093369383833317</c:v>
                  </c:pt>
                  <c:pt idx="107">
                    <c:v>1.057933024800876</c:v>
                  </c:pt>
                  <c:pt idx="108">
                    <c:v>0.89835175429737957</c:v>
                  </c:pt>
                  <c:pt idx="109">
                    <c:v>0.84401409250720305</c:v>
                  </c:pt>
                  <c:pt idx="110">
                    <c:v>0.83488351993003052</c:v>
                  </c:pt>
                  <c:pt idx="111">
                    <c:v>0.85327809948178124</c:v>
                  </c:pt>
                  <c:pt idx="112">
                    <c:v>0.86453275334089008</c:v>
                  </c:pt>
                  <c:pt idx="113">
                    <c:v>0.97028553517831173</c:v>
                  </c:pt>
                  <c:pt idx="114">
                    <c:v>0.90236963603538711</c:v>
                  </c:pt>
                  <c:pt idx="115">
                    <c:v>0.83223162539722118</c:v>
                  </c:pt>
                  <c:pt idx="116">
                    <c:v>0.85618497272133065</c:v>
                  </c:pt>
                  <c:pt idx="117">
                    <c:v>0.79628161499876315</c:v>
                  </c:pt>
                  <c:pt idx="118">
                    <c:v>0.74997832297171252</c:v>
                  </c:pt>
                  <c:pt idx="119">
                    <c:v>0.67728448084142334</c:v>
                  </c:pt>
                  <c:pt idx="120">
                    <c:v>0.70319698094042238</c:v>
                  </c:pt>
                  <c:pt idx="121">
                    <c:v>0.73227884674083721</c:v>
                  </c:pt>
                  <c:pt idx="122">
                    <c:v>0.75509500382749184</c:v>
                  </c:pt>
                  <c:pt idx="123">
                    <c:v>0.70102350848688566</c:v>
                  </c:pt>
                  <c:pt idx="124">
                    <c:v>0.72578143636112225</c:v>
                  </c:pt>
                  <c:pt idx="125">
                    <c:v>0.76955210344355074</c:v>
                  </c:pt>
                  <c:pt idx="126">
                    <c:v>0.70606525548723209</c:v>
                  </c:pt>
                  <c:pt idx="127">
                    <c:v>0.52594459684817396</c:v>
                  </c:pt>
                  <c:pt idx="128">
                    <c:v>0.64018391200845126</c:v>
                  </c:pt>
                  <c:pt idx="129">
                    <c:v>0.74307756717694295</c:v>
                  </c:pt>
                  <c:pt idx="130">
                    <c:v>0.77607716995314013</c:v>
                  </c:pt>
                  <c:pt idx="131">
                    <c:v>0.94000376437296962</c:v>
                  </c:pt>
                  <c:pt idx="132">
                    <c:v>0.79267045766907474</c:v>
                  </c:pt>
                  <c:pt idx="133">
                    <c:v>0.81197992919333661</c:v>
                  </c:pt>
                  <c:pt idx="134">
                    <c:v>0.92656775433991467</c:v>
                  </c:pt>
                  <c:pt idx="135">
                    <c:v>0.87603121939963746</c:v>
                  </c:pt>
                  <c:pt idx="136">
                    <c:v>0.86378563480451198</c:v>
                  </c:pt>
                  <c:pt idx="137">
                    <c:v>0.85582347842408857</c:v>
                  </c:pt>
                  <c:pt idx="138">
                    <c:v>0.73155015377717902</c:v>
                  </c:pt>
                  <c:pt idx="139">
                    <c:v>0.87383834371912716</c:v>
                  </c:pt>
                  <c:pt idx="140">
                    <c:v>0.75433747553877339</c:v>
                  </c:pt>
                  <c:pt idx="141">
                    <c:v>0.73457725634962934</c:v>
                  </c:pt>
                  <c:pt idx="142">
                    <c:v>0.6046651570188466</c:v>
                  </c:pt>
                  <c:pt idx="143">
                    <c:v>0.60193868856604782</c:v>
                  </c:pt>
                  <c:pt idx="144">
                    <c:v>0.81395555154603727</c:v>
                  </c:pt>
                  <c:pt idx="145">
                    <c:v>0.80315091547288719</c:v>
                  </c:pt>
                  <c:pt idx="146">
                    <c:v>0.84273600271760818</c:v>
                  </c:pt>
                  <c:pt idx="147">
                    <c:v>0.78128814471771701</c:v>
                  </c:pt>
                  <c:pt idx="148">
                    <c:v>0.89629856622974979</c:v>
                  </c:pt>
                  <c:pt idx="149">
                    <c:v>0.67407086810060723</c:v>
                  </c:pt>
                  <c:pt idx="150">
                    <c:v>0.74998772967487859</c:v>
                  </c:pt>
                  <c:pt idx="151">
                    <c:v>0.68840058410613247</c:v>
                  </c:pt>
                  <c:pt idx="152">
                    <c:v>0.6916858975615614</c:v>
                  </c:pt>
                  <c:pt idx="153">
                    <c:v>0.83369464851788588</c:v>
                  </c:pt>
                  <c:pt idx="154">
                    <c:v>1.0863474055092854</c:v>
                  </c:pt>
                  <c:pt idx="155">
                    <c:v>0.99898324138719863</c:v>
                  </c:pt>
                  <c:pt idx="156">
                    <c:v>0.9283545158980937</c:v>
                  </c:pt>
                  <c:pt idx="157">
                    <c:v>0.7370826343718957</c:v>
                  </c:pt>
                  <c:pt idx="158">
                    <c:v>0.66978259762935111</c:v>
                  </c:pt>
                  <c:pt idx="159">
                    <c:v>0.6598403590550358</c:v>
                  </c:pt>
                  <c:pt idx="160">
                    <c:v>0.6171972068161885</c:v>
                  </c:pt>
                  <c:pt idx="161">
                    <c:v>0.95553361714416662</c:v>
                  </c:pt>
                  <c:pt idx="162">
                    <c:v>0.91866334918540893</c:v>
                  </c:pt>
                  <c:pt idx="163">
                    <c:v>0.72000884174846069</c:v>
                  </c:pt>
                  <c:pt idx="164">
                    <c:v>0.69406816566686835</c:v>
                  </c:pt>
                  <c:pt idx="165">
                    <c:v>0.91992498718686733</c:v>
                  </c:pt>
                  <c:pt idx="166">
                    <c:v>0.88636390995171888</c:v>
                  </c:pt>
                  <c:pt idx="167">
                    <c:v>1.1214232700963702</c:v>
                  </c:pt>
                  <c:pt idx="168">
                    <c:v>1.0415324357083533</c:v>
                  </c:pt>
                  <c:pt idx="169">
                    <c:v>0.8618459624734679</c:v>
                  </c:pt>
                  <c:pt idx="170">
                    <c:v>0.89542279861582541</c:v>
                  </c:pt>
                  <c:pt idx="171">
                    <c:v>1.2431085660140369</c:v>
                  </c:pt>
                  <c:pt idx="172">
                    <c:v>1.3180458509592177</c:v>
                  </c:pt>
                  <c:pt idx="173">
                    <c:v>1.2158530821463995</c:v>
                  </c:pt>
                  <c:pt idx="174">
                    <c:v>0.85986148793601813</c:v>
                  </c:pt>
                  <c:pt idx="175">
                    <c:v>0.8576371330557867</c:v>
                  </c:pt>
                  <c:pt idx="176">
                    <c:v>0.70574841930804777</c:v>
                  </c:pt>
                  <c:pt idx="177">
                    <c:v>0.73961752333857156</c:v>
                  </c:pt>
                  <c:pt idx="178">
                    <c:v>0.95300108559282304</c:v>
                  </c:pt>
                  <c:pt idx="179">
                    <c:v>0.93490394958100997</c:v>
                  </c:pt>
                  <c:pt idx="180">
                    <c:v>0.79723204947911286</c:v>
                  </c:pt>
                  <c:pt idx="181">
                    <c:v>0.89082526928214356</c:v>
                  </c:pt>
                  <c:pt idx="182">
                    <c:v>0.89969447664400215</c:v>
                  </c:pt>
                  <c:pt idx="183">
                    <c:v>0.80599916973727181</c:v>
                  </c:pt>
                  <c:pt idx="184">
                    <c:v>0.73709664379540141</c:v>
                  </c:pt>
                  <c:pt idx="185">
                    <c:v>0.62040282348655362</c:v>
                  </c:pt>
                  <c:pt idx="186">
                    <c:v>0.60221700321881155</c:v>
                  </c:pt>
                  <c:pt idx="187">
                    <c:v>0.58090346770954104</c:v>
                  </c:pt>
                  <c:pt idx="188">
                    <c:v>0.85205585032343512</c:v>
                  </c:pt>
                  <c:pt idx="189">
                    <c:v>0.76008743761782538</c:v>
                  </c:pt>
                  <c:pt idx="190">
                    <c:v>0.67718234225898211</c:v>
                  </c:pt>
                  <c:pt idx="191">
                    <c:v>0.68815212410688353</c:v>
                  </c:pt>
                  <c:pt idx="192">
                    <c:v>0.66608768524997242</c:v>
                  </c:pt>
                  <c:pt idx="193">
                    <c:v>0.78578655146825371</c:v>
                  </c:pt>
                  <c:pt idx="194">
                    <c:v>1.0168984194504429</c:v>
                  </c:pt>
                  <c:pt idx="195">
                    <c:v>0.91630091742777253</c:v>
                  </c:pt>
                  <c:pt idx="196">
                    <c:v>0.83090549723603246</c:v>
                  </c:pt>
                  <c:pt idx="197">
                    <c:v>0.94084183702235724</c:v>
                  </c:pt>
                  <c:pt idx="198">
                    <c:v>0.87278929689993401</c:v>
                  </c:pt>
                  <c:pt idx="199">
                    <c:v>0.9457980910826812</c:v>
                  </c:pt>
                  <c:pt idx="200">
                    <c:v>0.9575158065551872</c:v>
                  </c:pt>
                  <c:pt idx="201">
                    <c:v>0.88016630844759225</c:v>
                  </c:pt>
                  <c:pt idx="202">
                    <c:v>0.87184782500657021</c:v>
                  </c:pt>
                  <c:pt idx="203">
                    <c:v>0.93605641097196546</c:v>
                  </c:pt>
                  <c:pt idx="204">
                    <c:v>0.92676415217822616</c:v>
                  </c:pt>
                  <c:pt idx="205">
                    <c:v>0.93613068648171527</c:v>
                  </c:pt>
                  <c:pt idx="206">
                    <c:v>0.96328698932982648</c:v>
                  </c:pt>
                  <c:pt idx="207">
                    <c:v>0.89627185350316996</c:v>
                  </c:pt>
                  <c:pt idx="208">
                    <c:v>0.87485144964976391</c:v>
                  </c:pt>
                  <c:pt idx="209">
                    <c:v>0.79023201142548383</c:v>
                  </c:pt>
                  <c:pt idx="210">
                    <c:v>1.0237927311175545</c:v>
                  </c:pt>
                  <c:pt idx="211">
                    <c:v>0.98556366829091802</c:v>
                  </c:pt>
                  <c:pt idx="212">
                    <c:v>0.86419463389901274</c:v>
                  </c:pt>
                  <c:pt idx="213">
                    <c:v>0.80739376747330349</c:v>
                  </c:pt>
                  <c:pt idx="214">
                    <c:v>0.89556101596645921</c:v>
                  </c:pt>
                  <c:pt idx="215">
                    <c:v>0.82188956527612989</c:v>
                  </c:pt>
                  <c:pt idx="216">
                    <c:v>0.91045174708403498</c:v>
                  </c:pt>
                  <c:pt idx="217">
                    <c:v>0.88357588927594988</c:v>
                  </c:pt>
                  <c:pt idx="218">
                    <c:v>0.88342798260822542</c:v>
                  </c:pt>
                  <c:pt idx="219">
                    <c:v>0.91908598836192723</c:v>
                  </c:pt>
                  <c:pt idx="220">
                    <c:v>0.81966950094723012</c:v>
                  </c:pt>
                  <c:pt idx="221">
                    <c:v>0.86790502721632012</c:v>
                  </c:pt>
                  <c:pt idx="222">
                    <c:v>0.95927203642757464</c:v>
                  </c:pt>
                  <c:pt idx="223">
                    <c:v>0.98280569661132255</c:v>
                  </c:pt>
                  <c:pt idx="224">
                    <c:v>1.1186697277609858</c:v>
                  </c:pt>
                  <c:pt idx="225">
                    <c:v>1.1073362784840792</c:v>
                  </c:pt>
                  <c:pt idx="226">
                    <c:v>1.0619982501101677</c:v>
                  </c:pt>
                  <c:pt idx="227">
                    <c:v>0.95961242712904926</c:v>
                  </c:pt>
                  <c:pt idx="228">
                    <c:v>0.9518134146253644</c:v>
                  </c:pt>
                  <c:pt idx="229">
                    <c:v>0.8489505425036088</c:v>
                  </c:pt>
                  <c:pt idx="230">
                    <c:v>0.88836304654753173</c:v>
                  </c:pt>
                  <c:pt idx="231">
                    <c:v>0.79737424898990195</c:v>
                  </c:pt>
                  <c:pt idx="232">
                    <c:v>0.81471801246154663</c:v>
                  </c:pt>
                  <c:pt idx="233">
                    <c:v>0.96996738033572072</c:v>
                  </c:pt>
                  <c:pt idx="234">
                    <c:v>0.87219648035328412</c:v>
                  </c:pt>
                  <c:pt idx="235">
                    <c:v>0.84906876178858581</c:v>
                  </c:pt>
                  <c:pt idx="236">
                    <c:v>0.8059120759182079</c:v>
                  </c:pt>
                  <c:pt idx="237">
                    <c:v>0.80674044003825607</c:v>
                  </c:pt>
                  <c:pt idx="238">
                    <c:v>0.88590255893867376</c:v>
                  </c:pt>
                  <c:pt idx="239">
                    <c:v>0.96505243918632855</c:v>
                  </c:pt>
                  <c:pt idx="240">
                    <c:v>0.88166682636172466</c:v>
                  </c:pt>
                  <c:pt idx="241">
                    <c:v>0.80052160211358803</c:v>
                  </c:pt>
                  <c:pt idx="242">
                    <c:v>0.83762947746704608</c:v>
                  </c:pt>
                  <c:pt idx="243">
                    <c:v>0.79574614725010373</c:v>
                  </c:pt>
                  <c:pt idx="244">
                    <c:v>0.87524954271621147</c:v>
                  </c:pt>
                  <c:pt idx="245">
                    <c:v>0.90966341159804232</c:v>
                  </c:pt>
                  <c:pt idx="246">
                    <c:v>0.97995823817979744</c:v>
                  </c:pt>
                  <c:pt idx="247">
                    <c:v>1.1598831729861643</c:v>
                  </c:pt>
                  <c:pt idx="248">
                    <c:v>1.0277054095162628</c:v>
                  </c:pt>
                  <c:pt idx="249">
                    <c:v>0.96668005206693985</c:v>
                  </c:pt>
                  <c:pt idx="250">
                    <c:v>0.79805570682322557</c:v>
                  </c:pt>
                  <c:pt idx="251">
                    <c:v>0.95314838058238216</c:v>
                  </c:pt>
                  <c:pt idx="252">
                    <c:v>0.84185117762576456</c:v>
                  </c:pt>
                  <c:pt idx="253">
                    <c:v>0.61937073212969684</c:v>
                  </c:pt>
                  <c:pt idx="254">
                    <c:v>0.61686641992047608</c:v>
                  </c:pt>
                  <c:pt idx="255">
                    <c:v>0.80734413220685397</c:v>
                  </c:pt>
                  <c:pt idx="256">
                    <c:v>0.91636672020329768</c:v>
                  </c:pt>
                  <c:pt idx="257">
                    <c:v>0.97701042189197917</c:v>
                  </c:pt>
                  <c:pt idx="258">
                    <c:v>0.96256524612971317</c:v>
                  </c:pt>
                  <c:pt idx="259">
                    <c:v>0.76858116222246342</c:v>
                  </c:pt>
                  <c:pt idx="260">
                    <c:v>0.77346283183060738</c:v>
                  </c:pt>
                  <c:pt idx="261">
                    <c:v>0.97332062027747224</c:v>
                  </c:pt>
                  <c:pt idx="262">
                    <c:v>0.76660312651582518</c:v>
                  </c:pt>
                  <c:pt idx="263">
                    <c:v>0.73454429849758052</c:v>
                  </c:pt>
                  <c:pt idx="264">
                    <c:v>0.81752449830712859</c:v>
                  </c:pt>
                  <c:pt idx="265">
                    <c:v>0.60893134754459388</c:v>
                  </c:pt>
                  <c:pt idx="266">
                    <c:v>0.88854598625682801</c:v>
                  </c:pt>
                  <c:pt idx="267">
                    <c:v>0.65171637485467915</c:v>
                  </c:pt>
                  <c:pt idx="268">
                    <c:v>0.6390549778091289</c:v>
                  </c:pt>
                  <c:pt idx="269">
                    <c:v>0.57213452355201222</c:v>
                  </c:pt>
                  <c:pt idx="270">
                    <c:v>0.53226147519044276</c:v>
                  </c:pt>
                  <c:pt idx="271">
                    <c:v>0.75399940935404575</c:v>
                  </c:pt>
                  <c:pt idx="272">
                    <c:v>0.85574430403955859</c:v>
                  </c:pt>
                  <c:pt idx="273">
                    <c:v>1.0081172376952907</c:v>
                  </c:pt>
                  <c:pt idx="274">
                    <c:v>0.75452906406006914</c:v>
                  </c:pt>
                  <c:pt idx="275">
                    <c:v>0.84366049244576213</c:v>
                  </c:pt>
                  <c:pt idx="276">
                    <c:v>0.71468025505172283</c:v>
                  </c:pt>
                  <c:pt idx="277">
                    <c:v>0.76335025048426752</c:v>
                  </c:pt>
                  <c:pt idx="278">
                    <c:v>0.73300100829526071</c:v>
                  </c:pt>
                  <c:pt idx="279">
                    <c:v>0.68168081638325206</c:v>
                  </c:pt>
                  <c:pt idx="280">
                    <c:v>0.73024831603462215</c:v>
                  </c:pt>
                  <c:pt idx="281">
                    <c:v>0.84084399735842019</c:v>
                  </c:pt>
                  <c:pt idx="282">
                    <c:v>0.82903122746815849</c:v>
                  </c:pt>
                  <c:pt idx="283">
                    <c:v>0.79293027301161267</c:v>
                  </c:pt>
                  <c:pt idx="284">
                    <c:v>0.65961942617686675</c:v>
                  </c:pt>
                  <c:pt idx="285">
                    <c:v>0.69123947045225287</c:v>
                  </c:pt>
                  <c:pt idx="286">
                    <c:v>0.71903241452919664</c:v>
                  </c:pt>
                  <c:pt idx="287">
                    <c:v>0.72367297754229887</c:v>
                  </c:pt>
                  <c:pt idx="288">
                    <c:v>0.9174884522591974</c:v>
                  </c:pt>
                  <c:pt idx="289">
                    <c:v>0.97107035826462595</c:v>
                  </c:pt>
                  <c:pt idx="290">
                    <c:v>1.0778100762703273</c:v>
                  </c:pt>
                  <c:pt idx="291">
                    <c:v>0.96084176658402531</c:v>
                  </c:pt>
                  <c:pt idx="292">
                    <c:v>0.91746569022093427</c:v>
                  </c:pt>
                  <c:pt idx="293">
                    <c:v>0.89280701104120519</c:v>
                  </c:pt>
                  <c:pt idx="294">
                    <c:v>0.88425255914103806</c:v>
                  </c:pt>
                  <c:pt idx="295">
                    <c:v>0.89283105888083514</c:v>
                  </c:pt>
                  <c:pt idx="296">
                    <c:v>0.88010443668979466</c:v>
                  </c:pt>
                  <c:pt idx="297">
                    <c:v>0.9225294517735374</c:v>
                  </c:pt>
                  <c:pt idx="298">
                    <c:v>0.87122082548808555</c:v>
                  </c:pt>
                  <c:pt idx="299">
                    <c:v>0.80014898237039844</c:v>
                  </c:pt>
                  <c:pt idx="300">
                    <c:v>1.0276948300638173</c:v>
                  </c:pt>
                  <c:pt idx="301">
                    <c:v>0.98613012163591451</c:v>
                  </c:pt>
                  <c:pt idx="302">
                    <c:v>0.83005530442056508</c:v>
                  </c:pt>
                  <c:pt idx="303">
                    <c:v>0.69344355869431329</c:v>
                  </c:pt>
                  <c:pt idx="304">
                    <c:v>0.98953709555914371</c:v>
                  </c:pt>
                  <c:pt idx="305">
                    <c:v>0.85011425011300823</c:v>
                  </c:pt>
                  <c:pt idx="306">
                    <c:v>0.94889719349169455</c:v>
                  </c:pt>
                  <c:pt idx="307">
                    <c:v>1.0938960192973539</c:v>
                  </c:pt>
                  <c:pt idx="308">
                    <c:v>1.060644011844361</c:v>
                  </c:pt>
                  <c:pt idx="309">
                    <c:v>0.93531228039125736</c:v>
                  </c:pt>
                  <c:pt idx="310">
                    <c:v>0.89276714038725713</c:v>
                  </c:pt>
                  <c:pt idx="311">
                    <c:v>0.85841837342865557</c:v>
                  </c:pt>
                  <c:pt idx="312">
                    <c:v>0.63723029072134996</c:v>
                  </c:pt>
                  <c:pt idx="313">
                    <c:v>0.70556684932639169</c:v>
                  </c:pt>
                  <c:pt idx="314">
                    <c:v>0.87211143933987167</c:v>
                  </c:pt>
                  <c:pt idx="315">
                    <c:v>1.0045940313488417</c:v>
                  </c:pt>
                  <c:pt idx="316">
                    <c:v>1.1330393418290972</c:v>
                  </c:pt>
                  <c:pt idx="317">
                    <c:v>1.0628678070226987</c:v>
                  </c:pt>
                  <c:pt idx="318">
                    <c:v>0.89582652417493291</c:v>
                  </c:pt>
                  <c:pt idx="319">
                    <c:v>0.90199989369036193</c:v>
                  </c:pt>
                  <c:pt idx="320">
                    <c:v>1.0465596814501892</c:v>
                  </c:pt>
                  <c:pt idx="321">
                    <c:v>0.97330490779619172</c:v>
                  </c:pt>
                  <c:pt idx="322">
                    <c:v>0.95996096973793799</c:v>
                  </c:pt>
                  <c:pt idx="323">
                    <c:v>1.0492366593418072</c:v>
                  </c:pt>
                  <c:pt idx="324">
                    <c:v>0.96412956113938142</c:v>
                  </c:pt>
                  <c:pt idx="325">
                    <c:v>0.787913133854234</c:v>
                  </c:pt>
                  <c:pt idx="326">
                    <c:v>0.90608064067237581</c:v>
                  </c:pt>
                  <c:pt idx="327">
                    <c:v>0.93758294378767681</c:v>
                  </c:pt>
                  <c:pt idx="328">
                    <c:v>0.88970647884569221</c:v>
                  </c:pt>
                  <c:pt idx="329">
                    <c:v>0.8193934313096618</c:v>
                  </c:pt>
                  <c:pt idx="330">
                    <c:v>0.7079307361183711</c:v>
                  </c:pt>
                  <c:pt idx="331">
                    <c:v>0.79048591241300536</c:v>
                  </c:pt>
                  <c:pt idx="332">
                    <c:v>0.53451526508300506</c:v>
                  </c:pt>
                  <c:pt idx="333">
                    <c:v>0.8126689367844272</c:v>
                  </c:pt>
                  <c:pt idx="334">
                    <c:v>0.62551021124148043</c:v>
                  </c:pt>
                  <c:pt idx="335">
                    <c:v>0.76934927541597209</c:v>
                  </c:pt>
                  <c:pt idx="336">
                    <c:v>0.79249167447734703</c:v>
                  </c:pt>
                  <c:pt idx="337">
                    <c:v>0.70738327354423025</c:v>
                  </c:pt>
                  <c:pt idx="338">
                    <c:v>0.55081368865213021</c:v>
                  </c:pt>
                  <c:pt idx="339">
                    <c:v>0.60384378803941319</c:v>
                  </c:pt>
                  <c:pt idx="340">
                    <c:v>0.68341615107058218</c:v>
                  </c:pt>
                  <c:pt idx="341">
                    <c:v>0.69224226193127281</c:v>
                  </c:pt>
                  <c:pt idx="342">
                    <c:v>0.57057610924405899</c:v>
                  </c:pt>
                  <c:pt idx="343">
                    <c:v>0.68651484948130115</c:v>
                  </c:pt>
                  <c:pt idx="344">
                    <c:v>0.71534029237463881</c:v>
                  </c:pt>
                  <c:pt idx="345">
                    <c:v>0.7353718425400565</c:v>
                  </c:pt>
                  <c:pt idx="346">
                    <c:v>0.67918795903470408</c:v>
                  </c:pt>
                  <c:pt idx="347">
                    <c:v>0.74539057788602514</c:v>
                  </c:pt>
                  <c:pt idx="348">
                    <c:v>0.75296394894986918</c:v>
                  </c:pt>
                  <c:pt idx="349">
                    <c:v>0.63411258539279525</c:v>
                  </c:pt>
                  <c:pt idx="350">
                    <c:v>0.74693960366005929</c:v>
                  </c:pt>
                  <c:pt idx="351">
                    <c:v>0.83625848644887624</c:v>
                  </c:pt>
                  <c:pt idx="352">
                    <c:v>0.75405062635726627</c:v>
                  </c:pt>
                  <c:pt idx="353">
                    <c:v>0.87744244124827075</c:v>
                  </c:pt>
                  <c:pt idx="354">
                    <c:v>0.81271852129818689</c:v>
                  </c:pt>
                  <c:pt idx="355">
                    <c:v>0.75625982354501275</c:v>
                  </c:pt>
                  <c:pt idx="356">
                    <c:v>0.79718300308576517</c:v>
                  </c:pt>
                  <c:pt idx="357">
                    <c:v>0.74104873304389307</c:v>
                  </c:pt>
                  <c:pt idx="358">
                    <c:v>0.93806365200401598</c:v>
                  </c:pt>
                  <c:pt idx="359">
                    <c:v>0.93330053235801114</c:v>
                  </c:pt>
                  <c:pt idx="360">
                    <c:v>0.80575489209720164</c:v>
                  </c:pt>
                  <c:pt idx="361">
                    <c:v>0.7416271585755666</c:v>
                  </c:pt>
                  <c:pt idx="362">
                    <c:v>0.80581410857528257</c:v>
                  </c:pt>
                  <c:pt idx="363">
                    <c:v>0.58060692650600987</c:v>
                  </c:pt>
                  <c:pt idx="364">
                    <c:v>0.70812257058539996</c:v>
                  </c:pt>
                  <c:pt idx="365">
                    <c:v>0.68840802315973537</c:v>
                  </c:pt>
                  <c:pt idx="366">
                    <c:v>0.66281899913691034</c:v>
                  </c:pt>
                  <c:pt idx="367">
                    <c:v>0.64711030615933363</c:v>
                  </c:pt>
                  <c:pt idx="368">
                    <c:v>0.79269219454188289</c:v>
                  </c:pt>
                  <c:pt idx="369">
                    <c:v>0.74321720860720542</c:v>
                  </c:pt>
                  <c:pt idx="370">
                    <c:v>0.61339623090802531</c:v>
                  </c:pt>
                  <c:pt idx="371">
                    <c:v>0.72450572200809737</c:v>
                  </c:pt>
                  <c:pt idx="372">
                    <c:v>0.73974028748373244</c:v>
                  </c:pt>
                  <c:pt idx="373">
                    <c:v>0.75664444455400037</c:v>
                  </c:pt>
                  <c:pt idx="374">
                    <c:v>0.71096120519022898</c:v>
                  </c:pt>
                  <c:pt idx="375">
                    <c:v>0.77929412668260767</c:v>
                  </c:pt>
                  <c:pt idx="376">
                    <c:v>0.86727682573137777</c:v>
                  </c:pt>
                  <c:pt idx="377">
                    <c:v>0.91476121926925669</c:v>
                  </c:pt>
                  <c:pt idx="378">
                    <c:v>0.84860321084908941</c:v>
                  </c:pt>
                  <c:pt idx="379">
                    <c:v>0.83831152588642599</c:v>
                  </c:pt>
                  <c:pt idx="380">
                    <c:v>0.78243115752754033</c:v>
                  </c:pt>
                  <c:pt idx="381">
                    <c:v>0.77672085263102664</c:v>
                  </c:pt>
                  <c:pt idx="382">
                    <c:v>0.81969430538466659</c:v>
                  </c:pt>
                  <c:pt idx="383">
                    <c:v>0.89896502229415653</c:v>
                  </c:pt>
                  <c:pt idx="384">
                    <c:v>0.79125539588694249</c:v>
                  </c:pt>
                  <c:pt idx="385">
                    <c:v>0.6997959629662337</c:v>
                  </c:pt>
                  <c:pt idx="386">
                    <c:v>0.74712240856100054</c:v>
                  </c:pt>
                  <c:pt idx="387">
                    <c:v>0.76408281471079009</c:v>
                  </c:pt>
                  <c:pt idx="388">
                    <c:v>0.8492533819732061</c:v>
                  </c:pt>
                  <c:pt idx="389">
                    <c:v>0.82129485531129187</c:v>
                  </c:pt>
                </c:numCache>
              </c:numRef>
            </c:plus>
            <c:minus>
              <c:numRef>
                <c:f>[1]pooled!$AK$4:$AK$393</c:f>
                <c:numCache>
                  <c:formatCode>General</c:formatCode>
                  <c:ptCount val="390"/>
                  <c:pt idx="0">
                    <c:v>1.0688692200872845</c:v>
                  </c:pt>
                  <c:pt idx="1">
                    <c:v>0.84702319481257782</c:v>
                  </c:pt>
                  <c:pt idx="2">
                    <c:v>0.98730283735615498</c:v>
                  </c:pt>
                  <c:pt idx="3">
                    <c:v>0.89862887683153481</c:v>
                  </c:pt>
                  <c:pt idx="4">
                    <c:v>0.94830436556386011</c:v>
                  </c:pt>
                  <c:pt idx="5">
                    <c:v>0.78670328723105654</c:v>
                  </c:pt>
                  <c:pt idx="6">
                    <c:v>0.82509111832291171</c:v>
                  </c:pt>
                  <c:pt idx="7">
                    <c:v>0.78011635003758251</c:v>
                  </c:pt>
                  <c:pt idx="8">
                    <c:v>0.67309141646430815</c:v>
                  </c:pt>
                  <c:pt idx="9">
                    <c:v>0.48403564682674977</c:v>
                  </c:pt>
                  <c:pt idx="10">
                    <c:v>0.6548148328558463</c:v>
                  </c:pt>
                  <c:pt idx="11">
                    <c:v>0.75308277871071816</c:v>
                  </c:pt>
                  <c:pt idx="12">
                    <c:v>0.72286073461716127</c:v>
                  </c:pt>
                  <c:pt idx="13">
                    <c:v>0.81729239476554771</c:v>
                  </c:pt>
                  <c:pt idx="14">
                    <c:v>0.84230547302845371</c:v>
                  </c:pt>
                  <c:pt idx="15">
                    <c:v>0.82522810447347117</c:v>
                  </c:pt>
                  <c:pt idx="16">
                    <c:v>0.74420464034912781</c:v>
                  </c:pt>
                  <c:pt idx="17">
                    <c:v>0.71723248222197367</c:v>
                  </c:pt>
                  <c:pt idx="18">
                    <c:v>0.63548139791496761</c:v>
                  </c:pt>
                  <c:pt idx="19">
                    <c:v>0.64446876092392147</c:v>
                  </c:pt>
                  <c:pt idx="20">
                    <c:v>0.54054756616006139</c:v>
                  </c:pt>
                  <c:pt idx="21">
                    <c:v>0.53956507847908619</c:v>
                  </c:pt>
                  <c:pt idx="22">
                    <c:v>0.65853879852317965</c:v>
                  </c:pt>
                  <c:pt idx="23">
                    <c:v>0.61835526306779109</c:v>
                  </c:pt>
                  <c:pt idx="24">
                    <c:v>0.58653131183800722</c:v>
                  </c:pt>
                  <c:pt idx="25">
                    <c:v>0.29208614324503235</c:v>
                  </c:pt>
                  <c:pt idx="26">
                    <c:v>0.52504152798717896</c:v>
                  </c:pt>
                  <c:pt idx="27">
                    <c:v>0.51547174600362788</c:v>
                  </c:pt>
                  <c:pt idx="28">
                    <c:v>0.45314485576141189</c:v>
                  </c:pt>
                  <c:pt idx="29">
                    <c:v>0.32348967021546537</c:v>
                  </c:pt>
                  <c:pt idx="30">
                    <c:v>0.43357708455505745</c:v>
                  </c:pt>
                  <c:pt idx="31">
                    <c:v>0.32448032020564316</c:v>
                  </c:pt>
                  <c:pt idx="32">
                    <c:v>0.28762476483469251</c:v>
                  </c:pt>
                  <c:pt idx="33">
                    <c:v>0.267495894055503</c:v>
                  </c:pt>
                  <c:pt idx="34">
                    <c:v>0.31766950643783015</c:v>
                  </c:pt>
                  <c:pt idx="35">
                    <c:v>0.36502966865817138</c:v>
                  </c:pt>
                  <c:pt idx="36">
                    <c:v>0.29473491210291075</c:v>
                  </c:pt>
                  <c:pt idx="37">
                    <c:v>0.4761068980893578</c:v>
                  </c:pt>
                  <c:pt idx="38">
                    <c:v>0.55191730825843821</c:v>
                  </c:pt>
                  <c:pt idx="39">
                    <c:v>0.48824693400092189</c:v>
                  </c:pt>
                  <c:pt idx="40">
                    <c:v>0.56681054893151928</c:v>
                  </c:pt>
                  <c:pt idx="41">
                    <c:v>0.53162407479506091</c:v>
                  </c:pt>
                  <c:pt idx="42">
                    <c:v>0.60881365836336609</c:v>
                  </c:pt>
                  <c:pt idx="43">
                    <c:v>0.72145679157755838</c:v>
                  </c:pt>
                  <c:pt idx="44">
                    <c:v>0.66755106535738939</c:v>
                  </c:pt>
                  <c:pt idx="45">
                    <c:v>0.80909092102704006</c:v>
                  </c:pt>
                  <c:pt idx="46">
                    <c:v>0.75265550890319255</c:v>
                  </c:pt>
                  <c:pt idx="47">
                    <c:v>0.64112129865106471</c:v>
                  </c:pt>
                  <c:pt idx="48">
                    <c:v>0.83853586646501455</c:v>
                  </c:pt>
                  <c:pt idx="49">
                    <c:v>0.84993056607004769</c:v>
                  </c:pt>
                  <c:pt idx="50">
                    <c:v>0.95885262497118973</c:v>
                  </c:pt>
                  <c:pt idx="51">
                    <c:v>0.75777526650069704</c:v>
                  </c:pt>
                  <c:pt idx="52">
                    <c:v>0.71179780945585158</c:v>
                  </c:pt>
                  <c:pt idx="53">
                    <c:v>0.88001094933773027</c:v>
                  </c:pt>
                  <c:pt idx="54">
                    <c:v>0.81652853732113095</c:v>
                  </c:pt>
                  <c:pt idx="55">
                    <c:v>0.56641556079468147</c:v>
                  </c:pt>
                  <c:pt idx="56">
                    <c:v>0.73900832633305513</c:v>
                  </c:pt>
                  <c:pt idx="57">
                    <c:v>0.78741447995135216</c:v>
                  </c:pt>
                  <c:pt idx="58">
                    <c:v>0.78530405869061959</c:v>
                  </c:pt>
                  <c:pt idx="59">
                    <c:v>0.78317343246688975</c:v>
                  </c:pt>
                  <c:pt idx="60">
                    <c:v>0.67967189029677832</c:v>
                  </c:pt>
                  <c:pt idx="61">
                    <c:v>0.94610606835093003</c:v>
                  </c:pt>
                  <c:pt idx="62">
                    <c:v>0.87799241756148139</c:v>
                  </c:pt>
                  <c:pt idx="63">
                    <c:v>0.83022588774247341</c:v>
                  </c:pt>
                  <c:pt idx="64">
                    <c:v>0.85973508501253748</c:v>
                  </c:pt>
                  <c:pt idx="65">
                    <c:v>0.84139299461795614</c:v>
                  </c:pt>
                  <c:pt idx="66">
                    <c:v>0.7760627717019527</c:v>
                  </c:pt>
                  <c:pt idx="67">
                    <c:v>0.763631859331518</c:v>
                  </c:pt>
                  <c:pt idx="68">
                    <c:v>0.74402580110863148</c:v>
                  </c:pt>
                  <c:pt idx="69">
                    <c:v>0.85911649963653181</c:v>
                  </c:pt>
                  <c:pt idx="70">
                    <c:v>0.65832207168484358</c:v>
                  </c:pt>
                  <c:pt idx="71">
                    <c:v>0.72716130639033638</c:v>
                  </c:pt>
                  <c:pt idx="72">
                    <c:v>0.97774644321205573</c:v>
                  </c:pt>
                  <c:pt idx="73">
                    <c:v>0.99704851189066201</c:v>
                  </c:pt>
                  <c:pt idx="74">
                    <c:v>0.70871002491522661</c:v>
                  </c:pt>
                  <c:pt idx="75">
                    <c:v>0.77016331212030043</c:v>
                  </c:pt>
                  <c:pt idx="76">
                    <c:v>0.69915523634329579</c:v>
                  </c:pt>
                  <c:pt idx="77">
                    <c:v>0.91652884408313295</c:v>
                  </c:pt>
                  <c:pt idx="78">
                    <c:v>0.82140010071999381</c:v>
                  </c:pt>
                  <c:pt idx="79">
                    <c:v>0.69598107308541024</c:v>
                  </c:pt>
                  <c:pt idx="80">
                    <c:v>0.85151512175401667</c:v>
                  </c:pt>
                  <c:pt idx="81">
                    <c:v>0.82897497283424826</c:v>
                  </c:pt>
                  <c:pt idx="82">
                    <c:v>0.94392913872565298</c:v>
                  </c:pt>
                  <c:pt idx="83">
                    <c:v>0.89166592930739874</c:v>
                  </c:pt>
                  <c:pt idx="84">
                    <c:v>0.70361711949268391</c:v>
                  </c:pt>
                  <c:pt idx="85">
                    <c:v>0.84303330179030422</c:v>
                  </c:pt>
                  <c:pt idx="86">
                    <c:v>0.88799035597620934</c:v>
                  </c:pt>
                  <c:pt idx="87">
                    <c:v>0.96504661767861255</c:v>
                  </c:pt>
                  <c:pt idx="88">
                    <c:v>0.9602901719333945</c:v>
                  </c:pt>
                  <c:pt idx="89">
                    <c:v>0.65419742797096514</c:v>
                  </c:pt>
                  <c:pt idx="90">
                    <c:v>0.6990329308473896</c:v>
                  </c:pt>
                  <c:pt idx="91">
                    <c:v>0.83265585306270651</c:v>
                  </c:pt>
                  <c:pt idx="92">
                    <c:v>0.7868468400943186</c:v>
                  </c:pt>
                  <c:pt idx="93">
                    <c:v>0.79406621476104688</c:v>
                  </c:pt>
                  <c:pt idx="94">
                    <c:v>0.9426288151505926</c:v>
                  </c:pt>
                  <c:pt idx="95">
                    <c:v>0.83789013184011041</c:v>
                  </c:pt>
                  <c:pt idx="96">
                    <c:v>0.74930746261126813</c:v>
                  </c:pt>
                  <c:pt idx="97">
                    <c:v>0.86451606911425061</c:v>
                  </c:pt>
                  <c:pt idx="98">
                    <c:v>0.79515420660797864</c:v>
                  </c:pt>
                  <c:pt idx="99">
                    <c:v>0.75429417206341864</c:v>
                  </c:pt>
                  <c:pt idx="100">
                    <c:v>0.679520343701147</c:v>
                  </c:pt>
                  <c:pt idx="101">
                    <c:v>0.85916861387292942</c:v>
                  </c:pt>
                  <c:pt idx="102">
                    <c:v>0.98714074122848305</c:v>
                  </c:pt>
                  <c:pt idx="103">
                    <c:v>1.0152191500095675</c:v>
                  </c:pt>
                  <c:pt idx="104">
                    <c:v>0.96531787539010416</c:v>
                  </c:pt>
                  <c:pt idx="105">
                    <c:v>0.92111627000195306</c:v>
                  </c:pt>
                  <c:pt idx="106">
                    <c:v>1.0093369383833317</c:v>
                  </c:pt>
                  <c:pt idx="107">
                    <c:v>1.057933024800876</c:v>
                  </c:pt>
                  <c:pt idx="108">
                    <c:v>0.89835175429737957</c:v>
                  </c:pt>
                  <c:pt idx="109">
                    <c:v>0.84401409250720305</c:v>
                  </c:pt>
                  <c:pt idx="110">
                    <c:v>0.83488351993003052</c:v>
                  </c:pt>
                  <c:pt idx="111">
                    <c:v>0.85327809948178124</c:v>
                  </c:pt>
                  <c:pt idx="112">
                    <c:v>0.86453275334089008</c:v>
                  </c:pt>
                  <c:pt idx="113">
                    <c:v>0.97028553517831173</c:v>
                  </c:pt>
                  <c:pt idx="114">
                    <c:v>0.90236963603538711</c:v>
                  </c:pt>
                  <c:pt idx="115">
                    <c:v>0.83223162539722118</c:v>
                  </c:pt>
                  <c:pt idx="116">
                    <c:v>0.85618497272133065</c:v>
                  </c:pt>
                  <c:pt idx="117">
                    <c:v>0.79628161499876315</c:v>
                  </c:pt>
                  <c:pt idx="118">
                    <c:v>0.74997832297171252</c:v>
                  </c:pt>
                  <c:pt idx="119">
                    <c:v>0.67728448084142334</c:v>
                  </c:pt>
                  <c:pt idx="120">
                    <c:v>0.70319698094042238</c:v>
                  </c:pt>
                  <c:pt idx="121">
                    <c:v>0.73227884674083721</c:v>
                  </c:pt>
                  <c:pt idx="122">
                    <c:v>0.75509500382749184</c:v>
                  </c:pt>
                  <c:pt idx="123">
                    <c:v>0.70102350848688566</c:v>
                  </c:pt>
                  <c:pt idx="124">
                    <c:v>0.72578143636112225</c:v>
                  </c:pt>
                  <c:pt idx="125">
                    <c:v>0.76955210344355074</c:v>
                  </c:pt>
                  <c:pt idx="126">
                    <c:v>0.70606525548723209</c:v>
                  </c:pt>
                  <c:pt idx="127">
                    <c:v>0.52594459684817396</c:v>
                  </c:pt>
                  <c:pt idx="128">
                    <c:v>0.64018391200845126</c:v>
                  </c:pt>
                  <c:pt idx="129">
                    <c:v>0.74307756717694295</c:v>
                  </c:pt>
                  <c:pt idx="130">
                    <c:v>0.77607716995314013</c:v>
                  </c:pt>
                  <c:pt idx="131">
                    <c:v>0.94000376437296962</c:v>
                  </c:pt>
                  <c:pt idx="132">
                    <c:v>0.79267045766907474</c:v>
                  </c:pt>
                  <c:pt idx="133">
                    <c:v>0.81197992919333661</c:v>
                  </c:pt>
                  <c:pt idx="134">
                    <c:v>0.92656775433991467</c:v>
                  </c:pt>
                  <c:pt idx="135">
                    <c:v>0.87603121939963746</c:v>
                  </c:pt>
                  <c:pt idx="136">
                    <c:v>0.86378563480451198</c:v>
                  </c:pt>
                  <c:pt idx="137">
                    <c:v>0.85582347842408857</c:v>
                  </c:pt>
                  <c:pt idx="138">
                    <c:v>0.73155015377717902</c:v>
                  </c:pt>
                  <c:pt idx="139">
                    <c:v>0.87383834371912716</c:v>
                  </c:pt>
                  <c:pt idx="140">
                    <c:v>0.75433747553877339</c:v>
                  </c:pt>
                  <c:pt idx="141">
                    <c:v>0.73457725634962934</c:v>
                  </c:pt>
                  <c:pt idx="142">
                    <c:v>0.6046651570188466</c:v>
                  </c:pt>
                  <c:pt idx="143">
                    <c:v>0.60193868856604782</c:v>
                  </c:pt>
                  <c:pt idx="144">
                    <c:v>0.81395555154603727</c:v>
                  </c:pt>
                  <c:pt idx="145">
                    <c:v>0.80315091547288719</c:v>
                  </c:pt>
                  <c:pt idx="146">
                    <c:v>0.84273600271760818</c:v>
                  </c:pt>
                  <c:pt idx="147">
                    <c:v>0.78128814471771701</c:v>
                  </c:pt>
                  <c:pt idx="148">
                    <c:v>0.89629856622974979</c:v>
                  </c:pt>
                  <c:pt idx="149">
                    <c:v>0.67407086810060723</c:v>
                  </c:pt>
                  <c:pt idx="150">
                    <c:v>0.74998772967487859</c:v>
                  </c:pt>
                  <c:pt idx="151">
                    <c:v>0.68840058410613247</c:v>
                  </c:pt>
                  <c:pt idx="152">
                    <c:v>0.6916858975615614</c:v>
                  </c:pt>
                  <c:pt idx="153">
                    <c:v>0.83369464851788588</c:v>
                  </c:pt>
                  <c:pt idx="154">
                    <c:v>1.0863474055092854</c:v>
                  </c:pt>
                  <c:pt idx="155">
                    <c:v>0.99898324138719863</c:v>
                  </c:pt>
                  <c:pt idx="156">
                    <c:v>0.9283545158980937</c:v>
                  </c:pt>
                  <c:pt idx="157">
                    <c:v>0.7370826343718957</c:v>
                  </c:pt>
                  <c:pt idx="158">
                    <c:v>0.66978259762935111</c:v>
                  </c:pt>
                  <c:pt idx="159">
                    <c:v>0.6598403590550358</c:v>
                  </c:pt>
                  <c:pt idx="160">
                    <c:v>0.6171972068161885</c:v>
                  </c:pt>
                  <c:pt idx="161">
                    <c:v>0.95553361714416662</c:v>
                  </c:pt>
                  <c:pt idx="162">
                    <c:v>0.91866334918540893</c:v>
                  </c:pt>
                  <c:pt idx="163">
                    <c:v>0.72000884174846069</c:v>
                  </c:pt>
                  <c:pt idx="164">
                    <c:v>0.69406816566686835</c:v>
                  </c:pt>
                  <c:pt idx="165">
                    <c:v>0.91992498718686733</c:v>
                  </c:pt>
                  <c:pt idx="166">
                    <c:v>0.88636390995171888</c:v>
                  </c:pt>
                  <c:pt idx="167">
                    <c:v>1.1214232700963702</c:v>
                  </c:pt>
                  <c:pt idx="168">
                    <c:v>1.0415324357083533</c:v>
                  </c:pt>
                  <c:pt idx="169">
                    <c:v>0.8618459624734679</c:v>
                  </c:pt>
                  <c:pt idx="170">
                    <c:v>0.89542279861582541</c:v>
                  </c:pt>
                  <c:pt idx="171">
                    <c:v>1.2431085660140369</c:v>
                  </c:pt>
                  <c:pt idx="172">
                    <c:v>1.3180458509592177</c:v>
                  </c:pt>
                  <c:pt idx="173">
                    <c:v>1.2158530821463995</c:v>
                  </c:pt>
                  <c:pt idx="174">
                    <c:v>0.85986148793601813</c:v>
                  </c:pt>
                  <c:pt idx="175">
                    <c:v>0.8576371330557867</c:v>
                  </c:pt>
                  <c:pt idx="176">
                    <c:v>0.70574841930804777</c:v>
                  </c:pt>
                  <c:pt idx="177">
                    <c:v>0.73961752333857156</c:v>
                  </c:pt>
                  <c:pt idx="178">
                    <c:v>0.95300108559282304</c:v>
                  </c:pt>
                  <c:pt idx="179">
                    <c:v>0.93490394958100997</c:v>
                  </c:pt>
                  <c:pt idx="180">
                    <c:v>0.79723204947911286</c:v>
                  </c:pt>
                  <c:pt idx="181">
                    <c:v>0.89082526928214356</c:v>
                  </c:pt>
                  <c:pt idx="182">
                    <c:v>0.89969447664400215</c:v>
                  </c:pt>
                  <c:pt idx="183">
                    <c:v>0.80599916973727181</c:v>
                  </c:pt>
                  <c:pt idx="184">
                    <c:v>0.73709664379540141</c:v>
                  </c:pt>
                  <c:pt idx="185">
                    <c:v>0.62040282348655362</c:v>
                  </c:pt>
                  <c:pt idx="186">
                    <c:v>0.60221700321881155</c:v>
                  </c:pt>
                  <c:pt idx="187">
                    <c:v>0.58090346770954104</c:v>
                  </c:pt>
                  <c:pt idx="188">
                    <c:v>0.85205585032343512</c:v>
                  </c:pt>
                  <c:pt idx="189">
                    <c:v>0.76008743761782538</c:v>
                  </c:pt>
                  <c:pt idx="190">
                    <c:v>0.67718234225898211</c:v>
                  </c:pt>
                  <c:pt idx="191">
                    <c:v>0.68815212410688353</c:v>
                  </c:pt>
                  <c:pt idx="192">
                    <c:v>0.66608768524997242</c:v>
                  </c:pt>
                  <c:pt idx="193">
                    <c:v>0.78578655146825371</c:v>
                  </c:pt>
                  <c:pt idx="194">
                    <c:v>1.0168984194504429</c:v>
                  </c:pt>
                  <c:pt idx="195">
                    <c:v>0.91630091742777253</c:v>
                  </c:pt>
                  <c:pt idx="196">
                    <c:v>0.83090549723603246</c:v>
                  </c:pt>
                  <c:pt idx="197">
                    <c:v>0.94084183702235724</c:v>
                  </c:pt>
                  <c:pt idx="198">
                    <c:v>0.87278929689993401</c:v>
                  </c:pt>
                  <c:pt idx="199">
                    <c:v>0.9457980910826812</c:v>
                  </c:pt>
                  <c:pt idx="200">
                    <c:v>0.9575158065551872</c:v>
                  </c:pt>
                  <c:pt idx="201">
                    <c:v>0.88016630844759225</c:v>
                  </c:pt>
                  <c:pt idx="202">
                    <c:v>0.87184782500657021</c:v>
                  </c:pt>
                  <c:pt idx="203">
                    <c:v>0.93605641097196546</c:v>
                  </c:pt>
                  <c:pt idx="204">
                    <c:v>0.92676415217822616</c:v>
                  </c:pt>
                  <c:pt idx="205">
                    <c:v>0.93613068648171527</c:v>
                  </c:pt>
                  <c:pt idx="206">
                    <c:v>0.96328698932982648</c:v>
                  </c:pt>
                  <c:pt idx="207">
                    <c:v>0.89627185350316996</c:v>
                  </c:pt>
                  <c:pt idx="208">
                    <c:v>0.87485144964976391</c:v>
                  </c:pt>
                  <c:pt idx="209">
                    <c:v>0.79023201142548383</c:v>
                  </c:pt>
                  <c:pt idx="210">
                    <c:v>1.0237927311175545</c:v>
                  </c:pt>
                  <c:pt idx="211">
                    <c:v>0.98556366829091802</c:v>
                  </c:pt>
                  <c:pt idx="212">
                    <c:v>0.86419463389901274</c:v>
                  </c:pt>
                  <c:pt idx="213">
                    <c:v>0.80739376747330349</c:v>
                  </c:pt>
                  <c:pt idx="214">
                    <c:v>0.89556101596645921</c:v>
                  </c:pt>
                  <c:pt idx="215">
                    <c:v>0.82188956527612989</c:v>
                  </c:pt>
                  <c:pt idx="216">
                    <c:v>0.91045174708403498</c:v>
                  </c:pt>
                  <c:pt idx="217">
                    <c:v>0.88357588927594988</c:v>
                  </c:pt>
                  <c:pt idx="218">
                    <c:v>0.88342798260822542</c:v>
                  </c:pt>
                  <c:pt idx="219">
                    <c:v>0.91908598836192723</c:v>
                  </c:pt>
                  <c:pt idx="220">
                    <c:v>0.81966950094723012</c:v>
                  </c:pt>
                  <c:pt idx="221">
                    <c:v>0.86790502721632012</c:v>
                  </c:pt>
                  <c:pt idx="222">
                    <c:v>0.95927203642757464</c:v>
                  </c:pt>
                  <c:pt idx="223">
                    <c:v>0.98280569661132255</c:v>
                  </c:pt>
                  <c:pt idx="224">
                    <c:v>1.1186697277609858</c:v>
                  </c:pt>
                  <c:pt idx="225">
                    <c:v>1.1073362784840792</c:v>
                  </c:pt>
                  <c:pt idx="226">
                    <c:v>1.0619982501101677</c:v>
                  </c:pt>
                  <c:pt idx="227">
                    <c:v>0.95961242712904926</c:v>
                  </c:pt>
                  <c:pt idx="228">
                    <c:v>0.9518134146253644</c:v>
                  </c:pt>
                  <c:pt idx="229">
                    <c:v>0.8489505425036088</c:v>
                  </c:pt>
                  <c:pt idx="230">
                    <c:v>0.88836304654753173</c:v>
                  </c:pt>
                  <c:pt idx="231">
                    <c:v>0.79737424898990195</c:v>
                  </c:pt>
                  <c:pt idx="232">
                    <c:v>0.81471801246154663</c:v>
                  </c:pt>
                  <c:pt idx="233">
                    <c:v>0.96996738033572072</c:v>
                  </c:pt>
                  <c:pt idx="234">
                    <c:v>0.87219648035328412</c:v>
                  </c:pt>
                  <c:pt idx="235">
                    <c:v>0.84906876178858581</c:v>
                  </c:pt>
                  <c:pt idx="236">
                    <c:v>0.8059120759182079</c:v>
                  </c:pt>
                  <c:pt idx="237">
                    <c:v>0.80674044003825607</c:v>
                  </c:pt>
                  <c:pt idx="238">
                    <c:v>0.88590255893867376</c:v>
                  </c:pt>
                  <c:pt idx="239">
                    <c:v>0.96505243918632855</c:v>
                  </c:pt>
                  <c:pt idx="240">
                    <c:v>0.88166682636172466</c:v>
                  </c:pt>
                  <c:pt idx="241">
                    <c:v>0.80052160211358803</c:v>
                  </c:pt>
                  <c:pt idx="242">
                    <c:v>0.83762947746704608</c:v>
                  </c:pt>
                  <c:pt idx="243">
                    <c:v>0.79574614725010373</c:v>
                  </c:pt>
                  <c:pt idx="244">
                    <c:v>0.87524954271621147</c:v>
                  </c:pt>
                  <c:pt idx="245">
                    <c:v>0.90966341159804232</c:v>
                  </c:pt>
                  <c:pt idx="246">
                    <c:v>0.97995823817979744</c:v>
                  </c:pt>
                  <c:pt idx="247">
                    <c:v>1.1598831729861643</c:v>
                  </c:pt>
                  <c:pt idx="248">
                    <c:v>1.0277054095162628</c:v>
                  </c:pt>
                  <c:pt idx="249">
                    <c:v>0.96668005206693985</c:v>
                  </c:pt>
                  <c:pt idx="250">
                    <c:v>0.79805570682322557</c:v>
                  </c:pt>
                  <c:pt idx="251">
                    <c:v>0.95314838058238216</c:v>
                  </c:pt>
                  <c:pt idx="252">
                    <c:v>0.84185117762576456</c:v>
                  </c:pt>
                  <c:pt idx="253">
                    <c:v>0.61937073212969684</c:v>
                  </c:pt>
                  <c:pt idx="254">
                    <c:v>0.61686641992047608</c:v>
                  </c:pt>
                  <c:pt idx="255">
                    <c:v>0.80734413220685397</c:v>
                  </c:pt>
                  <c:pt idx="256">
                    <c:v>0.91636672020329768</c:v>
                  </c:pt>
                  <c:pt idx="257">
                    <c:v>0.97701042189197917</c:v>
                  </c:pt>
                  <c:pt idx="258">
                    <c:v>0.96256524612971317</c:v>
                  </c:pt>
                  <c:pt idx="259">
                    <c:v>0.76858116222246342</c:v>
                  </c:pt>
                  <c:pt idx="260">
                    <c:v>0.77346283183060738</c:v>
                  </c:pt>
                  <c:pt idx="261">
                    <c:v>0.97332062027747224</c:v>
                  </c:pt>
                  <c:pt idx="262">
                    <c:v>0.76660312651582518</c:v>
                  </c:pt>
                  <c:pt idx="263">
                    <c:v>0.73454429849758052</c:v>
                  </c:pt>
                  <c:pt idx="264">
                    <c:v>0.81752449830712859</c:v>
                  </c:pt>
                  <c:pt idx="265">
                    <c:v>0.60893134754459388</c:v>
                  </c:pt>
                  <c:pt idx="266">
                    <c:v>0.88854598625682801</c:v>
                  </c:pt>
                  <c:pt idx="267">
                    <c:v>0.65171637485467915</c:v>
                  </c:pt>
                  <c:pt idx="268">
                    <c:v>0.6390549778091289</c:v>
                  </c:pt>
                  <c:pt idx="269">
                    <c:v>0.57213452355201222</c:v>
                  </c:pt>
                  <c:pt idx="270">
                    <c:v>0.53226147519044276</c:v>
                  </c:pt>
                  <c:pt idx="271">
                    <c:v>0.75399940935404575</c:v>
                  </c:pt>
                  <c:pt idx="272">
                    <c:v>0.85574430403955859</c:v>
                  </c:pt>
                  <c:pt idx="273">
                    <c:v>1.0081172376952907</c:v>
                  </c:pt>
                  <c:pt idx="274">
                    <c:v>0.75452906406006914</c:v>
                  </c:pt>
                  <c:pt idx="275">
                    <c:v>0.84366049244576213</c:v>
                  </c:pt>
                  <c:pt idx="276">
                    <c:v>0.71468025505172283</c:v>
                  </c:pt>
                  <c:pt idx="277">
                    <c:v>0.76335025048426752</c:v>
                  </c:pt>
                  <c:pt idx="278">
                    <c:v>0.73300100829526071</c:v>
                  </c:pt>
                  <c:pt idx="279">
                    <c:v>0.68168081638325206</c:v>
                  </c:pt>
                  <c:pt idx="280">
                    <c:v>0.73024831603462215</c:v>
                  </c:pt>
                  <c:pt idx="281">
                    <c:v>0.84084399735842019</c:v>
                  </c:pt>
                  <c:pt idx="282">
                    <c:v>0.82903122746815849</c:v>
                  </c:pt>
                  <c:pt idx="283">
                    <c:v>0.79293027301161267</c:v>
                  </c:pt>
                  <c:pt idx="284">
                    <c:v>0.65961942617686675</c:v>
                  </c:pt>
                  <c:pt idx="285">
                    <c:v>0.69123947045225287</c:v>
                  </c:pt>
                  <c:pt idx="286">
                    <c:v>0.71903241452919664</c:v>
                  </c:pt>
                  <c:pt idx="287">
                    <c:v>0.72367297754229887</c:v>
                  </c:pt>
                  <c:pt idx="288">
                    <c:v>0.9174884522591974</c:v>
                  </c:pt>
                  <c:pt idx="289">
                    <c:v>0.97107035826462595</c:v>
                  </c:pt>
                  <c:pt idx="290">
                    <c:v>1.0778100762703273</c:v>
                  </c:pt>
                  <c:pt idx="291">
                    <c:v>0.96084176658402531</c:v>
                  </c:pt>
                  <c:pt idx="292">
                    <c:v>0.91746569022093427</c:v>
                  </c:pt>
                  <c:pt idx="293">
                    <c:v>0.89280701104120519</c:v>
                  </c:pt>
                  <c:pt idx="294">
                    <c:v>0.88425255914103806</c:v>
                  </c:pt>
                  <c:pt idx="295">
                    <c:v>0.89283105888083514</c:v>
                  </c:pt>
                  <c:pt idx="296">
                    <c:v>0.88010443668979466</c:v>
                  </c:pt>
                  <c:pt idx="297">
                    <c:v>0.9225294517735374</c:v>
                  </c:pt>
                  <c:pt idx="298">
                    <c:v>0.87122082548808555</c:v>
                  </c:pt>
                  <c:pt idx="299">
                    <c:v>0.80014898237039844</c:v>
                  </c:pt>
                  <c:pt idx="300">
                    <c:v>1.0276948300638173</c:v>
                  </c:pt>
                  <c:pt idx="301">
                    <c:v>0.98613012163591451</c:v>
                  </c:pt>
                  <c:pt idx="302">
                    <c:v>0.83005530442056508</c:v>
                  </c:pt>
                  <c:pt idx="303">
                    <c:v>0.69344355869431329</c:v>
                  </c:pt>
                  <c:pt idx="304">
                    <c:v>0.98953709555914371</c:v>
                  </c:pt>
                  <c:pt idx="305">
                    <c:v>0.85011425011300823</c:v>
                  </c:pt>
                  <c:pt idx="306">
                    <c:v>0.94889719349169455</c:v>
                  </c:pt>
                  <c:pt idx="307">
                    <c:v>1.0938960192973539</c:v>
                  </c:pt>
                  <c:pt idx="308">
                    <c:v>1.060644011844361</c:v>
                  </c:pt>
                  <c:pt idx="309">
                    <c:v>0.93531228039125736</c:v>
                  </c:pt>
                  <c:pt idx="310">
                    <c:v>0.89276714038725713</c:v>
                  </c:pt>
                  <c:pt idx="311">
                    <c:v>0.85841837342865557</c:v>
                  </c:pt>
                  <c:pt idx="312">
                    <c:v>0.63723029072134996</c:v>
                  </c:pt>
                  <c:pt idx="313">
                    <c:v>0.70556684932639169</c:v>
                  </c:pt>
                  <c:pt idx="314">
                    <c:v>0.87211143933987167</c:v>
                  </c:pt>
                  <c:pt idx="315">
                    <c:v>1.0045940313488417</c:v>
                  </c:pt>
                  <c:pt idx="316">
                    <c:v>1.1330393418290972</c:v>
                  </c:pt>
                  <c:pt idx="317">
                    <c:v>1.0628678070226987</c:v>
                  </c:pt>
                  <c:pt idx="318">
                    <c:v>0.89582652417493291</c:v>
                  </c:pt>
                  <c:pt idx="319">
                    <c:v>0.90199989369036193</c:v>
                  </c:pt>
                  <c:pt idx="320">
                    <c:v>1.0465596814501892</c:v>
                  </c:pt>
                  <c:pt idx="321">
                    <c:v>0.97330490779619172</c:v>
                  </c:pt>
                  <c:pt idx="322">
                    <c:v>0.95996096973793799</c:v>
                  </c:pt>
                  <c:pt idx="323">
                    <c:v>1.0492366593418072</c:v>
                  </c:pt>
                  <c:pt idx="324">
                    <c:v>0.96412956113938142</c:v>
                  </c:pt>
                  <c:pt idx="325">
                    <c:v>0.787913133854234</c:v>
                  </c:pt>
                  <c:pt idx="326">
                    <c:v>0.90608064067237581</c:v>
                  </c:pt>
                  <c:pt idx="327">
                    <c:v>0.93758294378767681</c:v>
                  </c:pt>
                  <c:pt idx="328">
                    <c:v>0.88970647884569221</c:v>
                  </c:pt>
                  <c:pt idx="329">
                    <c:v>0.8193934313096618</c:v>
                  </c:pt>
                  <c:pt idx="330">
                    <c:v>0.7079307361183711</c:v>
                  </c:pt>
                  <c:pt idx="331">
                    <c:v>0.79048591241300536</c:v>
                  </c:pt>
                  <c:pt idx="332">
                    <c:v>0.53451526508300506</c:v>
                  </c:pt>
                  <c:pt idx="333">
                    <c:v>0.8126689367844272</c:v>
                  </c:pt>
                  <c:pt idx="334">
                    <c:v>0.62551021124148043</c:v>
                  </c:pt>
                  <c:pt idx="335">
                    <c:v>0.76934927541597209</c:v>
                  </c:pt>
                  <c:pt idx="336">
                    <c:v>0.79249167447734703</c:v>
                  </c:pt>
                  <c:pt idx="337">
                    <c:v>0.70738327354423025</c:v>
                  </c:pt>
                  <c:pt idx="338">
                    <c:v>0.55081368865213021</c:v>
                  </c:pt>
                  <c:pt idx="339">
                    <c:v>0.60384378803941319</c:v>
                  </c:pt>
                  <c:pt idx="340">
                    <c:v>0.68341615107058218</c:v>
                  </c:pt>
                  <c:pt idx="341">
                    <c:v>0.69224226193127281</c:v>
                  </c:pt>
                  <c:pt idx="342">
                    <c:v>0.57057610924405899</c:v>
                  </c:pt>
                  <c:pt idx="343">
                    <c:v>0.68651484948130115</c:v>
                  </c:pt>
                  <c:pt idx="344">
                    <c:v>0.71534029237463881</c:v>
                  </c:pt>
                  <c:pt idx="345">
                    <c:v>0.7353718425400565</c:v>
                  </c:pt>
                  <c:pt idx="346">
                    <c:v>0.67918795903470408</c:v>
                  </c:pt>
                  <c:pt idx="347">
                    <c:v>0.74539057788602514</c:v>
                  </c:pt>
                  <c:pt idx="348">
                    <c:v>0.75296394894986918</c:v>
                  </c:pt>
                  <c:pt idx="349">
                    <c:v>0.63411258539279525</c:v>
                  </c:pt>
                  <c:pt idx="350">
                    <c:v>0.74693960366005929</c:v>
                  </c:pt>
                  <c:pt idx="351">
                    <c:v>0.83625848644887624</c:v>
                  </c:pt>
                  <c:pt idx="352">
                    <c:v>0.75405062635726627</c:v>
                  </c:pt>
                  <c:pt idx="353">
                    <c:v>0.87744244124827075</c:v>
                  </c:pt>
                  <c:pt idx="354">
                    <c:v>0.81271852129818689</c:v>
                  </c:pt>
                  <c:pt idx="355">
                    <c:v>0.75625982354501275</c:v>
                  </c:pt>
                  <c:pt idx="356">
                    <c:v>0.79718300308576517</c:v>
                  </c:pt>
                  <c:pt idx="357">
                    <c:v>0.74104873304389307</c:v>
                  </c:pt>
                  <c:pt idx="358">
                    <c:v>0.93806365200401598</c:v>
                  </c:pt>
                  <c:pt idx="359">
                    <c:v>0.93330053235801114</c:v>
                  </c:pt>
                  <c:pt idx="360">
                    <c:v>0.80575489209720164</c:v>
                  </c:pt>
                  <c:pt idx="361">
                    <c:v>0.7416271585755666</c:v>
                  </c:pt>
                  <c:pt idx="362">
                    <c:v>0.80581410857528257</c:v>
                  </c:pt>
                  <c:pt idx="363">
                    <c:v>0.58060692650600987</c:v>
                  </c:pt>
                  <c:pt idx="364">
                    <c:v>0.70812257058539996</c:v>
                  </c:pt>
                  <c:pt idx="365">
                    <c:v>0.68840802315973537</c:v>
                  </c:pt>
                  <c:pt idx="366">
                    <c:v>0.66281899913691034</c:v>
                  </c:pt>
                  <c:pt idx="367">
                    <c:v>0.64711030615933363</c:v>
                  </c:pt>
                  <c:pt idx="368">
                    <c:v>0.79269219454188289</c:v>
                  </c:pt>
                  <c:pt idx="369">
                    <c:v>0.74321720860720542</c:v>
                  </c:pt>
                  <c:pt idx="370">
                    <c:v>0.61339623090802531</c:v>
                  </c:pt>
                  <c:pt idx="371">
                    <c:v>0.72450572200809737</c:v>
                  </c:pt>
                  <c:pt idx="372">
                    <c:v>0.73974028748373244</c:v>
                  </c:pt>
                  <c:pt idx="373">
                    <c:v>0.75664444455400037</c:v>
                  </c:pt>
                  <c:pt idx="374">
                    <c:v>0.71096120519022898</c:v>
                  </c:pt>
                  <c:pt idx="375">
                    <c:v>0.77929412668260767</c:v>
                  </c:pt>
                  <c:pt idx="376">
                    <c:v>0.86727682573137777</c:v>
                  </c:pt>
                  <c:pt idx="377">
                    <c:v>0.91476121926925669</c:v>
                  </c:pt>
                  <c:pt idx="378">
                    <c:v>0.84860321084908941</c:v>
                  </c:pt>
                  <c:pt idx="379">
                    <c:v>0.83831152588642599</c:v>
                  </c:pt>
                  <c:pt idx="380">
                    <c:v>0.78243115752754033</c:v>
                  </c:pt>
                  <c:pt idx="381">
                    <c:v>0.77672085263102664</c:v>
                  </c:pt>
                  <c:pt idx="382">
                    <c:v>0.81969430538466659</c:v>
                  </c:pt>
                  <c:pt idx="383">
                    <c:v>0.89896502229415653</c:v>
                  </c:pt>
                  <c:pt idx="384">
                    <c:v>0.79125539588694249</c:v>
                  </c:pt>
                  <c:pt idx="385">
                    <c:v>0.6997959629662337</c:v>
                  </c:pt>
                  <c:pt idx="386">
                    <c:v>0.74712240856100054</c:v>
                  </c:pt>
                  <c:pt idx="387">
                    <c:v>0.76408281471079009</c:v>
                  </c:pt>
                  <c:pt idx="388">
                    <c:v>0.8492533819732061</c:v>
                  </c:pt>
                  <c:pt idx="389">
                    <c:v>0.82129485531129187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[1]pooled!$AG$4:$AG$63</c:f>
              <c:numCache>
                <c:formatCode>General</c:formatCode>
                <c:ptCount val="60"/>
                <c:pt idx="0">
                  <c:v>5.2314499999999997</c:v>
                </c:pt>
                <c:pt idx="1">
                  <c:v>5.5364166666666668</c:v>
                </c:pt>
                <c:pt idx="2">
                  <c:v>5.570450000000001</c:v>
                </c:pt>
                <c:pt idx="3">
                  <c:v>5.262881666666666</c:v>
                </c:pt>
                <c:pt idx="4">
                  <c:v>5.2731666666666657</c:v>
                </c:pt>
                <c:pt idx="5">
                  <c:v>5.7317750000000016</c:v>
                </c:pt>
                <c:pt idx="6">
                  <c:v>5.1441333333333334</c:v>
                </c:pt>
                <c:pt idx="7">
                  <c:v>5.6494666666666662</c:v>
                </c:pt>
                <c:pt idx="8">
                  <c:v>5.0438583333333336</c:v>
                </c:pt>
                <c:pt idx="9">
                  <c:v>4.3915833333333332</c:v>
                </c:pt>
                <c:pt idx="10">
                  <c:v>4.6987050000000004</c:v>
                </c:pt>
                <c:pt idx="11">
                  <c:v>5.7995616666666665</c:v>
                </c:pt>
                <c:pt idx="12">
                  <c:v>5.8886116666666668</c:v>
                </c:pt>
                <c:pt idx="13">
                  <c:v>5.7328558333333328</c:v>
                </c:pt>
                <c:pt idx="14">
                  <c:v>5.991528333333334</c:v>
                </c:pt>
                <c:pt idx="15">
                  <c:v>7.5122749999999998</c:v>
                </c:pt>
                <c:pt idx="16">
                  <c:v>10.894133333333331</c:v>
                </c:pt>
                <c:pt idx="17">
                  <c:v>11.801958333333333</c:v>
                </c:pt>
                <c:pt idx="18">
                  <c:v>10.994116666666665</c:v>
                </c:pt>
                <c:pt idx="19">
                  <c:v>10.148975000000002</c:v>
                </c:pt>
                <c:pt idx="20">
                  <c:v>9.4051416666666672</c:v>
                </c:pt>
                <c:pt idx="21">
                  <c:v>7.7618166666666673</c:v>
                </c:pt>
                <c:pt idx="22">
                  <c:v>7.8054416666666668</c:v>
                </c:pt>
                <c:pt idx="23">
                  <c:v>6.9723999999999995</c:v>
                </c:pt>
                <c:pt idx="24">
                  <c:v>6.4196916666666661</c:v>
                </c:pt>
                <c:pt idx="25">
                  <c:v>5.2898500000000004</c:v>
                </c:pt>
                <c:pt idx="26">
                  <c:v>5.719666666666666</c:v>
                </c:pt>
                <c:pt idx="27">
                  <c:v>6.3453750000000015</c:v>
                </c:pt>
                <c:pt idx="28">
                  <c:v>6.6215000000000002</c:v>
                </c:pt>
                <c:pt idx="29">
                  <c:v>5.7588416666666662</c:v>
                </c:pt>
                <c:pt idx="30">
                  <c:v>5.1638083333333329</c:v>
                </c:pt>
                <c:pt idx="31">
                  <c:v>4.0742250000000011</c:v>
                </c:pt>
                <c:pt idx="32">
                  <c:v>2.6679150000000003</c:v>
                </c:pt>
                <c:pt idx="33">
                  <c:v>2.0867825000000004</c:v>
                </c:pt>
                <c:pt idx="34">
                  <c:v>1.681535</c:v>
                </c:pt>
                <c:pt idx="35">
                  <c:v>1.6309891666666667</c:v>
                </c:pt>
                <c:pt idx="36">
                  <c:v>1.6388175</c:v>
                </c:pt>
                <c:pt idx="37">
                  <c:v>2.0005341666666667</c:v>
                </c:pt>
                <c:pt idx="38">
                  <c:v>2.3404641666666666</c:v>
                </c:pt>
                <c:pt idx="39">
                  <c:v>2.3669391666666666</c:v>
                </c:pt>
                <c:pt idx="40">
                  <c:v>2.3368683333333338</c:v>
                </c:pt>
                <c:pt idx="41">
                  <c:v>2.5887525</c:v>
                </c:pt>
                <c:pt idx="42">
                  <c:v>2.4885391666666665</c:v>
                </c:pt>
                <c:pt idx="43">
                  <c:v>3.1283116666666664</c:v>
                </c:pt>
                <c:pt idx="44">
                  <c:v>2.8148691666666661</c:v>
                </c:pt>
                <c:pt idx="45">
                  <c:v>2.8219266666666667</c:v>
                </c:pt>
                <c:pt idx="46">
                  <c:v>2.9314133333333334</c:v>
                </c:pt>
                <c:pt idx="47">
                  <c:v>2.8703808333333334</c:v>
                </c:pt>
                <c:pt idx="48">
                  <c:v>3.5101883333333332</c:v>
                </c:pt>
                <c:pt idx="49">
                  <c:v>3.6038749999999999</c:v>
                </c:pt>
                <c:pt idx="50">
                  <c:v>3.6122666666666667</c:v>
                </c:pt>
                <c:pt idx="51">
                  <c:v>3.4963833333333327</c:v>
                </c:pt>
                <c:pt idx="52">
                  <c:v>3.0953658333333336</c:v>
                </c:pt>
                <c:pt idx="53">
                  <c:v>3.8206783333333334</c:v>
                </c:pt>
                <c:pt idx="54">
                  <c:v>3.388150833333333</c:v>
                </c:pt>
                <c:pt idx="55">
                  <c:v>2.9852183333333326</c:v>
                </c:pt>
                <c:pt idx="56">
                  <c:v>3.3293725000000003</c:v>
                </c:pt>
                <c:pt idx="57">
                  <c:v>3.4945208333333331</c:v>
                </c:pt>
                <c:pt idx="58">
                  <c:v>4.0399666666666656</c:v>
                </c:pt>
                <c:pt idx="59">
                  <c:v>4.1096750000000002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58-BB4C-8A55-54DD8365CB36}"/>
            </c:ext>
          </c:extLst>
        </c:ser>
        <c:ser>
          <c:idx val="2"/>
          <c:order val="5"/>
          <c:tx>
            <c:strRef>
              <c:f>[1]pooled!$AH$3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[1]pooled!$AL$4:$AL$393</c:f>
                <c:numCache>
                  <c:formatCode>General</c:formatCode>
                  <c:ptCount val="390"/>
                  <c:pt idx="0">
                    <c:v>0.90753531790848774</c:v>
                  </c:pt>
                  <c:pt idx="1">
                    <c:v>0.90320391101202713</c:v>
                  </c:pt>
                  <c:pt idx="2">
                    <c:v>0.77054816018968963</c:v>
                  </c:pt>
                  <c:pt idx="3">
                    <c:v>0.89369318200056491</c:v>
                  </c:pt>
                  <c:pt idx="4">
                    <c:v>0.87963797011020217</c:v>
                  </c:pt>
                  <c:pt idx="5">
                    <c:v>0.67314192210236456</c:v>
                  </c:pt>
                  <c:pt idx="6">
                    <c:v>0.58192437429531241</c:v>
                  </c:pt>
                  <c:pt idx="7">
                    <c:v>0.6765502599669605</c:v>
                  </c:pt>
                  <c:pt idx="8">
                    <c:v>0.66134850244451815</c:v>
                  </c:pt>
                  <c:pt idx="9">
                    <c:v>0.68577574810254438</c:v>
                  </c:pt>
                  <c:pt idx="10">
                    <c:v>0.59963829027728599</c:v>
                  </c:pt>
                  <c:pt idx="11">
                    <c:v>0.60368809143141933</c:v>
                  </c:pt>
                  <c:pt idx="12">
                    <c:v>0.72695661519273325</c:v>
                  </c:pt>
                  <c:pt idx="13">
                    <c:v>0.71267456642303739</c:v>
                  </c:pt>
                  <c:pt idx="14">
                    <c:v>0.70547009451950815</c:v>
                  </c:pt>
                  <c:pt idx="15">
                    <c:v>0.18576104537425253</c:v>
                  </c:pt>
                  <c:pt idx="16">
                    <c:v>2.1717270335106134E-2</c:v>
                  </c:pt>
                  <c:pt idx="17">
                    <c:v>6.7423210898986979E-2</c:v>
                  </c:pt>
                  <c:pt idx="18">
                    <c:v>0.21874150280466298</c:v>
                  </c:pt>
                  <c:pt idx="19">
                    <c:v>0.45170716913132297</c:v>
                  </c:pt>
                  <c:pt idx="20">
                    <c:v>0.67645633872464805</c:v>
                  </c:pt>
                  <c:pt idx="21">
                    <c:v>0.63841263687205352</c:v>
                  </c:pt>
                  <c:pt idx="22">
                    <c:v>0.55760496612858601</c:v>
                  </c:pt>
                  <c:pt idx="23">
                    <c:v>0.40621262167593719</c:v>
                  </c:pt>
                  <c:pt idx="24">
                    <c:v>0.42310159721473145</c:v>
                  </c:pt>
                  <c:pt idx="25">
                    <c:v>0.35445967982439325</c:v>
                  </c:pt>
                  <c:pt idx="26">
                    <c:v>0.30054455058713653</c:v>
                  </c:pt>
                  <c:pt idx="27">
                    <c:v>0.3521991290933168</c:v>
                  </c:pt>
                  <c:pt idx="28">
                    <c:v>0.42171573983070831</c:v>
                  </c:pt>
                  <c:pt idx="29">
                    <c:v>0.41181131598676085</c:v>
                  </c:pt>
                  <c:pt idx="30">
                    <c:v>0.44355388894585079</c:v>
                  </c:pt>
                  <c:pt idx="31">
                    <c:v>0.36678196733980351</c:v>
                  </c:pt>
                  <c:pt idx="32">
                    <c:v>0.32431226101583316</c:v>
                  </c:pt>
                  <c:pt idx="33">
                    <c:v>0.29328128575125023</c:v>
                  </c:pt>
                  <c:pt idx="34">
                    <c:v>0.23750681170920179</c:v>
                  </c:pt>
                  <c:pt idx="35">
                    <c:v>0.30910960555188904</c:v>
                  </c:pt>
                  <c:pt idx="36">
                    <c:v>0.33824893919593002</c:v>
                  </c:pt>
                  <c:pt idx="37">
                    <c:v>0.34382983872179379</c:v>
                  </c:pt>
                  <c:pt idx="38">
                    <c:v>0.37582750989071639</c:v>
                  </c:pt>
                  <c:pt idx="39">
                    <c:v>0.30981462219569711</c:v>
                  </c:pt>
                  <c:pt idx="40">
                    <c:v>0.41063948075845746</c:v>
                  </c:pt>
                  <c:pt idx="41">
                    <c:v>0.33328579610842457</c:v>
                  </c:pt>
                  <c:pt idx="42">
                    <c:v>0.40222419027850898</c:v>
                  </c:pt>
                  <c:pt idx="43">
                    <c:v>0.61542043424299664</c:v>
                  </c:pt>
                  <c:pt idx="44">
                    <c:v>0.58395908058958246</c:v>
                  </c:pt>
                  <c:pt idx="45">
                    <c:v>0.57947893198013523</c:v>
                  </c:pt>
                  <c:pt idx="46">
                    <c:v>0.66520550068031881</c:v>
                  </c:pt>
                  <c:pt idx="47">
                    <c:v>0.69035520544868023</c:v>
                  </c:pt>
                  <c:pt idx="48">
                    <c:v>0.79250507227306499</c:v>
                  </c:pt>
                  <c:pt idx="49">
                    <c:v>0.67406081337290114</c:v>
                  </c:pt>
                  <c:pt idx="50">
                    <c:v>0.54769845254293925</c:v>
                  </c:pt>
                  <c:pt idx="51">
                    <c:v>0.58400488848358656</c:v>
                  </c:pt>
                  <c:pt idx="52">
                    <c:v>0.67762198178779542</c:v>
                  </c:pt>
                  <c:pt idx="53">
                    <c:v>0.7263669596140363</c:v>
                  </c:pt>
                  <c:pt idx="54">
                    <c:v>0.84904849230869384</c:v>
                  </c:pt>
                  <c:pt idx="55">
                    <c:v>0.82985963859342782</c:v>
                  </c:pt>
                  <c:pt idx="56">
                    <c:v>0.62232266702059458</c:v>
                  </c:pt>
                  <c:pt idx="57">
                    <c:v>0.77116921672679573</c:v>
                  </c:pt>
                  <c:pt idx="58">
                    <c:v>0.55974313636328565</c:v>
                  </c:pt>
                  <c:pt idx="59">
                    <c:v>0.34611434625253196</c:v>
                  </c:pt>
                  <c:pt idx="60">
                    <c:v>0.55635969786559014</c:v>
                  </c:pt>
                  <c:pt idx="61">
                    <c:v>0.89898524222165233</c:v>
                  </c:pt>
                  <c:pt idx="62">
                    <c:v>0.7804096083099078</c:v>
                  </c:pt>
                  <c:pt idx="63">
                    <c:v>0.51388179488073737</c:v>
                  </c:pt>
                  <c:pt idx="64">
                    <c:v>0.49065437450506744</c:v>
                  </c:pt>
                  <c:pt idx="65">
                    <c:v>0.56428995360196776</c:v>
                  </c:pt>
                  <c:pt idx="66">
                    <c:v>0.68472698634347717</c:v>
                  </c:pt>
                  <c:pt idx="67">
                    <c:v>0.79346983247663827</c:v>
                  </c:pt>
                  <c:pt idx="68">
                    <c:v>0.81368139039537957</c:v>
                  </c:pt>
                  <c:pt idx="69">
                    <c:v>0.71591204915143114</c:v>
                  </c:pt>
                  <c:pt idx="70">
                    <c:v>0.98601824623678558</c:v>
                  </c:pt>
                  <c:pt idx="71">
                    <c:v>0.92422466689598248</c:v>
                  </c:pt>
                  <c:pt idx="72">
                    <c:v>0.97212578788691162</c:v>
                  </c:pt>
                  <c:pt idx="73">
                    <c:v>1.0392851672367811</c:v>
                  </c:pt>
                  <c:pt idx="74">
                    <c:v>0.82333491947154347</c:v>
                  </c:pt>
                  <c:pt idx="75">
                    <c:v>0.77935604245369805</c:v>
                  </c:pt>
                  <c:pt idx="76">
                    <c:v>0.8529041779037122</c:v>
                  </c:pt>
                  <c:pt idx="77">
                    <c:v>0.67050476201428866</c:v>
                  </c:pt>
                  <c:pt idx="78">
                    <c:v>0.7061300101476079</c:v>
                  </c:pt>
                  <c:pt idx="79">
                    <c:v>0.88501796416096901</c:v>
                  </c:pt>
                  <c:pt idx="80">
                    <c:v>0.90684397930571836</c:v>
                  </c:pt>
                  <c:pt idx="81">
                    <c:v>0.85885570787075194</c:v>
                  </c:pt>
                  <c:pt idx="82">
                    <c:v>0.8959898821655965</c:v>
                  </c:pt>
                  <c:pt idx="83">
                    <c:v>0.76357426530519312</c:v>
                  </c:pt>
                  <c:pt idx="84">
                    <c:v>0.72980453421211688</c:v>
                  </c:pt>
                  <c:pt idx="85">
                    <c:v>0.86363624823264806</c:v>
                  </c:pt>
                  <c:pt idx="86">
                    <c:v>0.70282076139311811</c:v>
                  </c:pt>
                  <c:pt idx="87">
                    <c:v>0.75677569569165226</c:v>
                  </c:pt>
                  <c:pt idx="88">
                    <c:v>0.87569005404742162</c:v>
                  </c:pt>
                  <c:pt idx="89">
                    <c:v>0.97896748243372544</c:v>
                  </c:pt>
                  <c:pt idx="90">
                    <c:v>0.92390946873280899</c:v>
                  </c:pt>
                  <c:pt idx="91">
                    <c:v>0.86849812050572084</c:v>
                  </c:pt>
                  <c:pt idx="92">
                    <c:v>0.77221108386842219</c:v>
                  </c:pt>
                  <c:pt idx="93">
                    <c:v>0.78847152687136945</c:v>
                  </c:pt>
                  <c:pt idx="94">
                    <c:v>0.88512788939271847</c:v>
                  </c:pt>
                  <c:pt idx="95">
                    <c:v>0.93226911085292519</c:v>
                  </c:pt>
                  <c:pt idx="96">
                    <c:v>0.7907307317930804</c:v>
                  </c:pt>
                  <c:pt idx="97">
                    <c:v>1.0478232559819032</c:v>
                  </c:pt>
                  <c:pt idx="98">
                    <c:v>0.78882372470362694</c:v>
                  </c:pt>
                  <c:pt idx="99">
                    <c:v>0.81721108019651734</c:v>
                  </c:pt>
                  <c:pt idx="100">
                    <c:v>0.90720016880596199</c:v>
                  </c:pt>
                  <c:pt idx="101">
                    <c:v>0.86762817917104795</c:v>
                  </c:pt>
                  <c:pt idx="102">
                    <c:v>0.77749632263900292</c:v>
                  </c:pt>
                  <c:pt idx="103">
                    <c:v>0.72855361766092264</c:v>
                  </c:pt>
                  <c:pt idx="104">
                    <c:v>0.78638250504997542</c:v>
                  </c:pt>
                  <c:pt idx="105">
                    <c:v>0.79115766454636205</c:v>
                  </c:pt>
                  <c:pt idx="106">
                    <c:v>0.87500645792710674</c:v>
                  </c:pt>
                  <c:pt idx="107">
                    <c:v>0.72702247312794965</c:v>
                  </c:pt>
                  <c:pt idx="108">
                    <c:v>0.72410142792932797</c:v>
                  </c:pt>
                  <c:pt idx="109">
                    <c:v>0.55016882117915666</c:v>
                  </c:pt>
                  <c:pt idx="110">
                    <c:v>0.86407882620870191</c:v>
                  </c:pt>
                  <c:pt idx="111">
                    <c:v>0.79610301443793052</c:v>
                  </c:pt>
                  <c:pt idx="112">
                    <c:v>0.69252317897698668</c:v>
                  </c:pt>
                  <c:pt idx="113">
                    <c:v>0.70074292745091249</c:v>
                  </c:pt>
                  <c:pt idx="114">
                    <c:v>0.8456184496620428</c:v>
                  </c:pt>
                  <c:pt idx="115">
                    <c:v>0.90366376720567543</c:v>
                  </c:pt>
                  <c:pt idx="116">
                    <c:v>0.6920840129117497</c:v>
                  </c:pt>
                  <c:pt idx="117">
                    <c:v>0.60439929462414999</c:v>
                  </c:pt>
                  <c:pt idx="118">
                    <c:v>0.5638140791148103</c:v>
                  </c:pt>
                  <c:pt idx="119">
                    <c:v>0.67212854967756419</c:v>
                  </c:pt>
                  <c:pt idx="120">
                    <c:v>0.58172789529156521</c:v>
                  </c:pt>
                  <c:pt idx="121">
                    <c:v>0.64807032229936479</c:v>
                  </c:pt>
                  <c:pt idx="122">
                    <c:v>0.82089716916442956</c:v>
                  </c:pt>
                  <c:pt idx="123">
                    <c:v>0.73417478086442156</c:v>
                  </c:pt>
                  <c:pt idx="124">
                    <c:v>0.60950874000412436</c:v>
                  </c:pt>
                  <c:pt idx="125">
                    <c:v>0.70619756304396908</c:v>
                  </c:pt>
                  <c:pt idx="126">
                    <c:v>0.86383706240169322</c:v>
                  </c:pt>
                  <c:pt idx="127">
                    <c:v>0.65515671255437113</c:v>
                  </c:pt>
                  <c:pt idx="128">
                    <c:v>0.63298441327032873</c:v>
                  </c:pt>
                  <c:pt idx="129">
                    <c:v>0.56083952837768936</c:v>
                  </c:pt>
                  <c:pt idx="130">
                    <c:v>0.76801738394332053</c:v>
                  </c:pt>
                  <c:pt idx="131">
                    <c:v>0.57013098642821214</c:v>
                  </c:pt>
                  <c:pt idx="132">
                    <c:v>0.53532978103537687</c:v>
                  </c:pt>
                  <c:pt idx="133">
                    <c:v>0.52072633661569523</c:v>
                  </c:pt>
                  <c:pt idx="134">
                    <c:v>0.65163593866948233</c:v>
                  </c:pt>
                  <c:pt idx="135">
                    <c:v>0.65745292389657228</c:v>
                  </c:pt>
                  <c:pt idx="136">
                    <c:v>0.82274065101852301</c:v>
                  </c:pt>
                  <c:pt idx="137">
                    <c:v>0.75035390341656516</c:v>
                  </c:pt>
                  <c:pt idx="138">
                    <c:v>0.80443018844447234</c:v>
                  </c:pt>
                  <c:pt idx="139">
                    <c:v>0.90109353014514715</c:v>
                  </c:pt>
                  <c:pt idx="140">
                    <c:v>0.72413814137684951</c:v>
                  </c:pt>
                  <c:pt idx="141">
                    <c:v>0.7988625966029852</c:v>
                  </c:pt>
                  <c:pt idx="142">
                    <c:v>0.79580704209705466</c:v>
                  </c:pt>
                  <c:pt idx="143">
                    <c:v>0.78338119134913808</c:v>
                  </c:pt>
                  <c:pt idx="144">
                    <c:v>0.93450260566784926</c:v>
                  </c:pt>
                  <c:pt idx="145">
                    <c:v>0.87157105113221545</c:v>
                  </c:pt>
                  <c:pt idx="146">
                    <c:v>0.90128228021877999</c:v>
                  </c:pt>
                  <c:pt idx="147">
                    <c:v>0.9083921475669533</c:v>
                  </c:pt>
                  <c:pt idx="148">
                    <c:v>0.97750161883407249</c:v>
                  </c:pt>
                  <c:pt idx="149">
                    <c:v>0.808407464001624</c:v>
                  </c:pt>
                  <c:pt idx="150">
                    <c:v>0.74890267536691013</c:v>
                  </c:pt>
                  <c:pt idx="151">
                    <c:v>0.68703097659182533</c:v>
                  </c:pt>
                  <c:pt idx="152">
                    <c:v>0.77733640911081259</c:v>
                  </c:pt>
                  <c:pt idx="153">
                    <c:v>0.86300215574876782</c:v>
                  </c:pt>
                  <c:pt idx="154">
                    <c:v>0.90544336414571203</c:v>
                  </c:pt>
                  <c:pt idx="155">
                    <c:v>0.82930840838141895</c:v>
                  </c:pt>
                  <c:pt idx="156">
                    <c:v>0.91659351126821276</c:v>
                  </c:pt>
                  <c:pt idx="157">
                    <c:v>0.79362865384688452</c:v>
                  </c:pt>
                  <c:pt idx="158">
                    <c:v>0.91424805859526015</c:v>
                  </c:pt>
                  <c:pt idx="159">
                    <c:v>0.69532700389253688</c:v>
                  </c:pt>
                  <c:pt idx="160">
                    <c:v>0.69914556111370685</c:v>
                  </c:pt>
                  <c:pt idx="161">
                    <c:v>0.67838161886071313</c:v>
                  </c:pt>
                  <c:pt idx="162">
                    <c:v>0.62220260272549777</c:v>
                  </c:pt>
                  <c:pt idx="163">
                    <c:v>0.79435506423815816</c:v>
                  </c:pt>
                  <c:pt idx="164">
                    <c:v>0.80523211677604134</c:v>
                  </c:pt>
                  <c:pt idx="165">
                    <c:v>0.75409185121538425</c:v>
                  </c:pt>
                  <c:pt idx="166">
                    <c:v>0.65542561680205524</c:v>
                  </c:pt>
                  <c:pt idx="167">
                    <c:v>0.91203826930758058</c:v>
                  </c:pt>
                  <c:pt idx="168">
                    <c:v>0.92210122600623901</c:v>
                  </c:pt>
                  <c:pt idx="169">
                    <c:v>0.78524374458048174</c:v>
                  </c:pt>
                  <c:pt idx="170">
                    <c:v>0.76696677954656611</c:v>
                  </c:pt>
                  <c:pt idx="171">
                    <c:v>0.6735571497015983</c:v>
                  </c:pt>
                  <c:pt idx="172">
                    <c:v>0.93458855810898556</c:v>
                  </c:pt>
                  <c:pt idx="173">
                    <c:v>0.84463839496944926</c:v>
                  </c:pt>
                  <c:pt idx="174">
                    <c:v>0.84371288846764358</c:v>
                  </c:pt>
                  <c:pt idx="175">
                    <c:v>0.8096229461292388</c:v>
                  </c:pt>
                  <c:pt idx="176">
                    <c:v>0.86452233805065715</c:v>
                  </c:pt>
                  <c:pt idx="177">
                    <c:v>0.7725653481071747</c:v>
                  </c:pt>
                  <c:pt idx="178">
                    <c:v>0.67544250876852219</c:v>
                  </c:pt>
                  <c:pt idx="179">
                    <c:v>0.7247383829961539</c:v>
                  </c:pt>
                  <c:pt idx="180">
                    <c:v>0.78019712141072139</c:v>
                  </c:pt>
                  <c:pt idx="181">
                    <c:v>0.9014279164809087</c:v>
                  </c:pt>
                  <c:pt idx="182">
                    <c:v>0.91920716602170571</c:v>
                  </c:pt>
                  <c:pt idx="183">
                    <c:v>0.75320650851103521</c:v>
                  </c:pt>
                  <c:pt idx="184">
                    <c:v>0.80189665126615373</c:v>
                  </c:pt>
                  <c:pt idx="185">
                    <c:v>0.76232675618841872</c:v>
                  </c:pt>
                  <c:pt idx="186">
                    <c:v>0.70066598947488434</c:v>
                  </c:pt>
                  <c:pt idx="187">
                    <c:v>0.90820789364594845</c:v>
                  </c:pt>
                  <c:pt idx="188">
                    <c:v>0.86820747646553842</c:v>
                  </c:pt>
                  <c:pt idx="189">
                    <c:v>0.68425592205598718</c:v>
                  </c:pt>
                  <c:pt idx="190">
                    <c:v>0.64521561752622336</c:v>
                  </c:pt>
                  <c:pt idx="191">
                    <c:v>0.71253591876058398</c:v>
                  </c:pt>
                  <c:pt idx="192">
                    <c:v>0.63617072362374494</c:v>
                  </c:pt>
                  <c:pt idx="193">
                    <c:v>0.78996468487665417</c:v>
                  </c:pt>
                  <c:pt idx="194">
                    <c:v>0.78718254802437082</c:v>
                  </c:pt>
                  <c:pt idx="195">
                    <c:v>0.74372865858100234</c:v>
                  </c:pt>
                  <c:pt idx="196">
                    <c:v>0.5359388997935014</c:v>
                  </c:pt>
                  <c:pt idx="197">
                    <c:v>0.71744442879067538</c:v>
                  </c:pt>
                  <c:pt idx="198">
                    <c:v>0.71415697030297387</c:v>
                  </c:pt>
                  <c:pt idx="199">
                    <c:v>0.81549798601959878</c:v>
                  </c:pt>
                  <c:pt idx="200">
                    <c:v>0.7976633808254262</c:v>
                  </c:pt>
                  <c:pt idx="201">
                    <c:v>0.70910310491689321</c:v>
                  </c:pt>
                  <c:pt idx="202">
                    <c:v>0.62033686590188208</c:v>
                  </c:pt>
                  <c:pt idx="203">
                    <c:v>0.71148847403655691</c:v>
                  </c:pt>
                  <c:pt idx="204">
                    <c:v>0.55703499160168368</c:v>
                  </c:pt>
                  <c:pt idx="205">
                    <c:v>0.68840698554431723</c:v>
                  </c:pt>
                  <c:pt idx="206">
                    <c:v>0.76578843777709249</c:v>
                  </c:pt>
                  <c:pt idx="207">
                    <c:v>0.74503141239450166</c:v>
                  </c:pt>
                  <c:pt idx="208">
                    <c:v>0.76497185928964051</c:v>
                  </c:pt>
                  <c:pt idx="209">
                    <c:v>0.84312939743969384</c:v>
                  </c:pt>
                  <c:pt idx="210">
                    <c:v>0.75688404284399413</c:v>
                  </c:pt>
                  <c:pt idx="211">
                    <c:v>0.66843387237340868</c:v>
                  </c:pt>
                  <c:pt idx="212">
                    <c:v>0.64811998765874912</c:v>
                  </c:pt>
                  <c:pt idx="213">
                    <c:v>0.46490483391330606</c:v>
                  </c:pt>
                  <c:pt idx="214">
                    <c:v>0.49238467487244408</c:v>
                  </c:pt>
                  <c:pt idx="215">
                    <c:v>0.66426580357317488</c:v>
                  </c:pt>
                  <c:pt idx="216">
                    <c:v>0.59832025909472719</c:v>
                  </c:pt>
                  <c:pt idx="217">
                    <c:v>0.6319191560419174</c:v>
                  </c:pt>
                  <c:pt idx="218">
                    <c:v>0.61840487466962146</c:v>
                  </c:pt>
                  <c:pt idx="219">
                    <c:v>0.66878063139514787</c:v>
                  </c:pt>
                  <c:pt idx="220">
                    <c:v>0.71349025022891355</c:v>
                  </c:pt>
                  <c:pt idx="221">
                    <c:v>0.69554669530775182</c:v>
                  </c:pt>
                  <c:pt idx="222">
                    <c:v>0.83716700204431593</c:v>
                  </c:pt>
                  <c:pt idx="223">
                    <c:v>0.72032357471602138</c:v>
                  </c:pt>
                  <c:pt idx="224">
                    <c:v>0.7456597709132049</c:v>
                  </c:pt>
                  <c:pt idx="225">
                    <c:v>0.80578092881916386</c:v>
                  </c:pt>
                  <c:pt idx="226">
                    <c:v>0.86370512654691489</c:v>
                  </c:pt>
                  <c:pt idx="227">
                    <c:v>0.86974834538837031</c:v>
                  </c:pt>
                  <c:pt idx="228">
                    <c:v>0.7632207769503444</c:v>
                  </c:pt>
                  <c:pt idx="229">
                    <c:v>0.82639503380280532</c:v>
                  </c:pt>
                  <c:pt idx="230">
                    <c:v>0.77992334320852696</c:v>
                  </c:pt>
                  <c:pt idx="231">
                    <c:v>0.81379497974960302</c:v>
                  </c:pt>
                  <c:pt idx="232">
                    <c:v>0.64082919963103191</c:v>
                  </c:pt>
                  <c:pt idx="233">
                    <c:v>0.64918530949229347</c:v>
                  </c:pt>
                  <c:pt idx="234">
                    <c:v>0.74133280180382166</c:v>
                  </c:pt>
                  <c:pt idx="235">
                    <c:v>0.64358478817044318</c:v>
                  </c:pt>
                  <c:pt idx="236">
                    <c:v>0.76951108626687492</c:v>
                  </c:pt>
                  <c:pt idx="237">
                    <c:v>0.59739641506801033</c:v>
                  </c:pt>
                  <c:pt idx="238">
                    <c:v>0.74468647291879442</c:v>
                  </c:pt>
                  <c:pt idx="239">
                    <c:v>0.7824342632333825</c:v>
                  </c:pt>
                  <c:pt idx="240">
                    <c:v>0.80657497542295198</c:v>
                  </c:pt>
                  <c:pt idx="241">
                    <c:v>0.77336341393871277</c:v>
                  </c:pt>
                  <c:pt idx="242">
                    <c:v>0.48565060930486204</c:v>
                  </c:pt>
                  <c:pt idx="243">
                    <c:v>0.5114522612365584</c:v>
                  </c:pt>
                  <c:pt idx="244">
                    <c:v>0.80424843377673061</c:v>
                  </c:pt>
                  <c:pt idx="245">
                    <c:v>0.46071531657770348</c:v>
                  </c:pt>
                  <c:pt idx="246">
                    <c:v>0.67609001755470532</c:v>
                  </c:pt>
                  <c:pt idx="247">
                    <c:v>0.76585511076300683</c:v>
                  </c:pt>
                  <c:pt idx="248">
                    <c:v>0.80407976498578571</c:v>
                  </c:pt>
                  <c:pt idx="249">
                    <c:v>0.76078958350681691</c:v>
                  </c:pt>
                  <c:pt idx="250">
                    <c:v>0.65940456624794153</c:v>
                  </c:pt>
                  <c:pt idx="251">
                    <c:v>0.64486016589202677</c:v>
                  </c:pt>
                  <c:pt idx="252">
                    <c:v>0.7906492296642601</c:v>
                  </c:pt>
                  <c:pt idx="253">
                    <c:v>0.87943005838707622</c:v>
                  </c:pt>
                  <c:pt idx="254">
                    <c:v>0.90499903391822889</c:v>
                  </c:pt>
                  <c:pt idx="255">
                    <c:v>0.90212070807871636</c:v>
                  </c:pt>
                  <c:pt idx="256">
                    <c:v>0.90464275390729265</c:v>
                  </c:pt>
                  <c:pt idx="257">
                    <c:v>0.94846944563958802</c:v>
                  </c:pt>
                  <c:pt idx="258">
                    <c:v>0.72682860348116785</c:v>
                  </c:pt>
                  <c:pt idx="259">
                    <c:v>0.76397012202604075</c:v>
                  </c:pt>
                  <c:pt idx="260">
                    <c:v>0.66543933511036335</c:v>
                  </c:pt>
                  <c:pt idx="261">
                    <c:v>0.65177157496168114</c:v>
                  </c:pt>
                  <c:pt idx="262">
                    <c:v>0.80196335179748846</c:v>
                  </c:pt>
                  <c:pt idx="263">
                    <c:v>0.74493463537315441</c:v>
                  </c:pt>
                  <c:pt idx="264">
                    <c:v>0.73271805570789184</c:v>
                  </c:pt>
                  <c:pt idx="265">
                    <c:v>0.69651388981541973</c:v>
                  </c:pt>
                  <c:pt idx="266">
                    <c:v>0.59468123461908751</c:v>
                  </c:pt>
                  <c:pt idx="267">
                    <c:v>0.68302359580342598</c:v>
                  </c:pt>
                  <c:pt idx="268">
                    <c:v>0.65450699413564295</c:v>
                  </c:pt>
                  <c:pt idx="269">
                    <c:v>0.62405345796876999</c:v>
                  </c:pt>
                  <c:pt idx="270">
                    <c:v>0.48235402193279747</c:v>
                  </c:pt>
                  <c:pt idx="271">
                    <c:v>0.63998173776422618</c:v>
                  </c:pt>
                  <c:pt idx="272">
                    <c:v>0.59042628763466209</c:v>
                  </c:pt>
                  <c:pt idx="273">
                    <c:v>0.41553093455933798</c:v>
                  </c:pt>
                  <c:pt idx="274">
                    <c:v>0.67565281104983654</c:v>
                  </c:pt>
                  <c:pt idx="275">
                    <c:v>0.51930402818278809</c:v>
                  </c:pt>
                  <c:pt idx="276">
                    <c:v>0.65235206999926265</c:v>
                  </c:pt>
                  <c:pt idx="277">
                    <c:v>0.62056819619607662</c:v>
                  </c:pt>
                  <c:pt idx="278">
                    <c:v>0.72505675455320862</c:v>
                  </c:pt>
                  <c:pt idx="279">
                    <c:v>0.64383301517791036</c:v>
                  </c:pt>
                  <c:pt idx="280">
                    <c:v>0.66712414937214271</c:v>
                  </c:pt>
                  <c:pt idx="281">
                    <c:v>0.67066770578625357</c:v>
                  </c:pt>
                  <c:pt idx="282">
                    <c:v>0.61616182239942063</c:v>
                  </c:pt>
                  <c:pt idx="283">
                    <c:v>0.73627371041034306</c:v>
                  </c:pt>
                  <c:pt idx="284">
                    <c:v>0.74501145906718291</c:v>
                  </c:pt>
                  <c:pt idx="285">
                    <c:v>0.69918003512339444</c:v>
                  </c:pt>
                  <c:pt idx="286">
                    <c:v>0.63446415441088844</c:v>
                  </c:pt>
                  <c:pt idx="287">
                    <c:v>0.65457923749273117</c:v>
                  </c:pt>
                  <c:pt idx="288">
                    <c:v>0.56575505251340297</c:v>
                  </c:pt>
                  <c:pt idx="289">
                    <c:v>0.7772173673179249</c:v>
                  </c:pt>
                  <c:pt idx="290">
                    <c:v>0.86875431076192333</c:v>
                  </c:pt>
                  <c:pt idx="291">
                    <c:v>0.64393330639190416</c:v>
                  </c:pt>
                  <c:pt idx="292">
                    <c:v>0.70640612244178103</c:v>
                  </c:pt>
                  <c:pt idx="293">
                    <c:v>0.80357678787727016</c:v>
                  </c:pt>
                  <c:pt idx="294">
                    <c:v>0.69384396477721377</c:v>
                  </c:pt>
                  <c:pt idx="295">
                    <c:v>0.65348515507066141</c:v>
                  </c:pt>
                  <c:pt idx="296">
                    <c:v>0.6676640401609103</c:v>
                  </c:pt>
                  <c:pt idx="297">
                    <c:v>0.70909055908151508</c:v>
                  </c:pt>
                  <c:pt idx="298">
                    <c:v>0.82116086122702558</c:v>
                  </c:pt>
                  <c:pt idx="299">
                    <c:v>0.86457759229565234</c:v>
                  </c:pt>
                  <c:pt idx="300">
                    <c:v>0.7361366715225881</c:v>
                  </c:pt>
                  <c:pt idx="301">
                    <c:v>0.60280426394062459</c:v>
                  </c:pt>
                  <c:pt idx="302">
                    <c:v>0.42529882646549949</c:v>
                  </c:pt>
                  <c:pt idx="303">
                    <c:v>0.55062876371407554</c:v>
                  </c:pt>
                  <c:pt idx="304">
                    <c:v>0.77635968282827061</c:v>
                  </c:pt>
                  <c:pt idx="305">
                    <c:v>0.75654076642480139</c:v>
                  </c:pt>
                  <c:pt idx="306">
                    <c:v>0.58670288012370808</c:v>
                  </c:pt>
                  <c:pt idx="307">
                    <c:v>0.77944573168140652</c:v>
                  </c:pt>
                  <c:pt idx="308">
                    <c:v>0.64372737804716351</c:v>
                  </c:pt>
                  <c:pt idx="309">
                    <c:v>0.65596769377597941</c:v>
                  </c:pt>
                  <c:pt idx="310">
                    <c:v>0.64777556502634437</c:v>
                  </c:pt>
                  <c:pt idx="311">
                    <c:v>0.68153503149900674</c:v>
                  </c:pt>
                  <c:pt idx="312">
                    <c:v>0.66515239008752236</c:v>
                  </c:pt>
                  <c:pt idx="313">
                    <c:v>0.80048720585410638</c:v>
                  </c:pt>
                  <c:pt idx="314">
                    <c:v>0.56653292267506328</c:v>
                  </c:pt>
                  <c:pt idx="315">
                    <c:v>0.62203269053944943</c:v>
                  </c:pt>
                  <c:pt idx="316">
                    <c:v>0.73264108388536153</c:v>
                  </c:pt>
                  <c:pt idx="317">
                    <c:v>0.8249578998440773</c:v>
                  </c:pt>
                  <c:pt idx="318">
                    <c:v>0.65219887356197104</c:v>
                  </c:pt>
                  <c:pt idx="319">
                    <c:v>0.66309606729597226</c:v>
                  </c:pt>
                  <c:pt idx="320">
                    <c:v>0.56506345730060592</c:v>
                  </c:pt>
                  <c:pt idx="321">
                    <c:v>0.61166346479118028</c:v>
                  </c:pt>
                  <c:pt idx="322">
                    <c:v>0.68263361874667461</c:v>
                  </c:pt>
                  <c:pt idx="323">
                    <c:v>0.66604239301483648</c:v>
                  </c:pt>
                  <c:pt idx="324">
                    <c:v>0.7364612983438652</c:v>
                  </c:pt>
                  <c:pt idx="325">
                    <c:v>0.79743178295048878</c:v>
                  </c:pt>
                  <c:pt idx="326">
                    <c:v>0.77712721390446016</c:v>
                  </c:pt>
                  <c:pt idx="327">
                    <c:v>0.65343776628909256</c:v>
                  </c:pt>
                  <c:pt idx="328">
                    <c:v>0.66110039017068878</c:v>
                  </c:pt>
                  <c:pt idx="329">
                    <c:v>0.59787155492368693</c:v>
                  </c:pt>
                  <c:pt idx="330">
                    <c:v>0.6497928141051027</c:v>
                  </c:pt>
                  <c:pt idx="331">
                    <c:v>0.68894974444619173</c:v>
                  </c:pt>
                  <c:pt idx="332">
                    <c:v>0.41435608652389111</c:v>
                  </c:pt>
                  <c:pt idx="333">
                    <c:v>0.814649359887059</c:v>
                  </c:pt>
                  <c:pt idx="334">
                    <c:v>0.66940901426843558</c:v>
                  </c:pt>
                  <c:pt idx="335">
                    <c:v>0.71604283350430908</c:v>
                  </c:pt>
                  <c:pt idx="336">
                    <c:v>0.64736734645997229</c:v>
                  </c:pt>
                  <c:pt idx="337">
                    <c:v>0.70807691836972642</c:v>
                  </c:pt>
                  <c:pt idx="338">
                    <c:v>0.85239555264997924</c:v>
                  </c:pt>
                  <c:pt idx="339">
                    <c:v>0.82578995381415909</c:v>
                  </c:pt>
                  <c:pt idx="340">
                    <c:v>0.7456114690524227</c:v>
                  </c:pt>
                  <c:pt idx="341">
                    <c:v>0.67928689682246701</c:v>
                  </c:pt>
                  <c:pt idx="342">
                    <c:v>0.85213955687261678</c:v>
                  </c:pt>
                  <c:pt idx="343">
                    <c:v>0.75324413568791426</c:v>
                  </c:pt>
                  <c:pt idx="344">
                    <c:v>0.74183299117193435</c:v>
                  </c:pt>
                  <c:pt idx="345">
                    <c:v>0.714502408064557</c:v>
                  </c:pt>
                  <c:pt idx="346">
                    <c:v>0.63331939312808028</c:v>
                  </c:pt>
                  <c:pt idx="347">
                    <c:v>0.76815471895151011</c:v>
                  </c:pt>
                  <c:pt idx="348">
                    <c:v>0.87306512820110327</c:v>
                  </c:pt>
                  <c:pt idx="349">
                    <c:v>0.84800536079380873</c:v>
                  </c:pt>
                  <c:pt idx="350">
                    <c:v>0.87876554241467308</c:v>
                  </c:pt>
                  <c:pt idx="351">
                    <c:v>0.83440065452327794</c:v>
                  </c:pt>
                  <c:pt idx="352">
                    <c:v>0.92056478023262178</c:v>
                  </c:pt>
                  <c:pt idx="353">
                    <c:v>0.91684548564382184</c:v>
                  </c:pt>
                  <c:pt idx="354">
                    <c:v>0.85859554789634385</c:v>
                  </c:pt>
                  <c:pt idx="355">
                    <c:v>0.79765005317070825</c:v>
                  </c:pt>
                  <c:pt idx="356">
                    <c:v>0.82850191789430727</c:v>
                  </c:pt>
                  <c:pt idx="357">
                    <c:v>0.8082838189575724</c:v>
                  </c:pt>
                  <c:pt idx="358">
                    <c:v>0.81224065467760842</c:v>
                  </c:pt>
                  <c:pt idx="359">
                    <c:v>0.68278796444719136</c:v>
                  </c:pt>
                  <c:pt idx="360">
                    <c:v>0.56832136241613851</c:v>
                  </c:pt>
                  <c:pt idx="361">
                    <c:v>0.53335909094998035</c:v>
                  </c:pt>
                  <c:pt idx="362">
                    <c:v>0.51194877364548941</c:v>
                  </c:pt>
                  <c:pt idx="363">
                    <c:v>0.70994424430298619</c:v>
                  </c:pt>
                  <c:pt idx="364">
                    <c:v>0.73924718817677848</c:v>
                  </c:pt>
                  <c:pt idx="365">
                    <c:v>0.60818107369662255</c:v>
                  </c:pt>
                  <c:pt idx="366">
                    <c:v>0.51646209158606549</c:v>
                  </c:pt>
                  <c:pt idx="367">
                    <c:v>0.73153291931337017</c:v>
                  </c:pt>
                  <c:pt idx="368">
                    <c:v>0.72223312443791443</c:v>
                  </c:pt>
                  <c:pt idx="369">
                    <c:v>0.71301120645049587</c:v>
                  </c:pt>
                  <c:pt idx="370">
                    <c:v>0.77233359944934654</c:v>
                  </c:pt>
                  <c:pt idx="371">
                    <c:v>0.63583152485941563</c:v>
                  </c:pt>
                  <c:pt idx="372">
                    <c:v>0.54236679761630613</c:v>
                  </c:pt>
                  <c:pt idx="373">
                    <c:v>0.54057286735271037</c:v>
                  </c:pt>
                  <c:pt idx="374">
                    <c:v>0.64202819513808873</c:v>
                  </c:pt>
                  <c:pt idx="375">
                    <c:v>0.6301873424352934</c:v>
                  </c:pt>
                  <c:pt idx="376">
                    <c:v>0.581547044050991</c:v>
                  </c:pt>
                  <c:pt idx="377">
                    <c:v>0.56476246179368539</c:v>
                  </c:pt>
                  <c:pt idx="378">
                    <c:v>0.36445573354959393</c:v>
                  </c:pt>
                  <c:pt idx="379">
                    <c:v>0.51727022163532455</c:v>
                  </c:pt>
                  <c:pt idx="380">
                    <c:v>0.69579787282172145</c:v>
                  </c:pt>
                  <c:pt idx="381">
                    <c:v>0.68677436638387401</c:v>
                  </c:pt>
                  <c:pt idx="382">
                    <c:v>0.80269275097931891</c:v>
                  </c:pt>
                  <c:pt idx="383">
                    <c:v>0.64425461759436919</c:v>
                  </c:pt>
                  <c:pt idx="384">
                    <c:v>0.70561911278198286</c:v>
                  </c:pt>
                  <c:pt idx="385">
                    <c:v>0.6861228938929177</c:v>
                  </c:pt>
                  <c:pt idx="386">
                    <c:v>0.73557080611459857</c:v>
                  </c:pt>
                  <c:pt idx="387">
                    <c:v>0.6159639585651594</c:v>
                  </c:pt>
                  <c:pt idx="388">
                    <c:v>0.7169713589260045</c:v>
                  </c:pt>
                  <c:pt idx="389">
                    <c:v>0.65025801392348692</c:v>
                  </c:pt>
                </c:numCache>
              </c:numRef>
            </c:plus>
            <c:minus>
              <c:numRef>
                <c:f>[1]pooled!$AL$4:$AL$393</c:f>
                <c:numCache>
                  <c:formatCode>General</c:formatCode>
                  <c:ptCount val="390"/>
                  <c:pt idx="0">
                    <c:v>0.90753531790848774</c:v>
                  </c:pt>
                  <c:pt idx="1">
                    <c:v>0.90320391101202713</c:v>
                  </c:pt>
                  <c:pt idx="2">
                    <c:v>0.77054816018968963</c:v>
                  </c:pt>
                  <c:pt idx="3">
                    <c:v>0.89369318200056491</c:v>
                  </c:pt>
                  <c:pt idx="4">
                    <c:v>0.87963797011020217</c:v>
                  </c:pt>
                  <c:pt idx="5">
                    <c:v>0.67314192210236456</c:v>
                  </c:pt>
                  <c:pt idx="6">
                    <c:v>0.58192437429531241</c:v>
                  </c:pt>
                  <c:pt idx="7">
                    <c:v>0.6765502599669605</c:v>
                  </c:pt>
                  <c:pt idx="8">
                    <c:v>0.66134850244451815</c:v>
                  </c:pt>
                  <c:pt idx="9">
                    <c:v>0.68577574810254438</c:v>
                  </c:pt>
                  <c:pt idx="10">
                    <c:v>0.59963829027728599</c:v>
                  </c:pt>
                  <c:pt idx="11">
                    <c:v>0.60368809143141933</c:v>
                  </c:pt>
                  <c:pt idx="12">
                    <c:v>0.72695661519273325</c:v>
                  </c:pt>
                  <c:pt idx="13">
                    <c:v>0.71267456642303739</c:v>
                  </c:pt>
                  <c:pt idx="14">
                    <c:v>0.70547009451950815</c:v>
                  </c:pt>
                  <c:pt idx="15">
                    <c:v>0.18576104537425253</c:v>
                  </c:pt>
                  <c:pt idx="16">
                    <c:v>2.1717270335106134E-2</c:v>
                  </c:pt>
                  <c:pt idx="17">
                    <c:v>6.7423210898986979E-2</c:v>
                  </c:pt>
                  <c:pt idx="18">
                    <c:v>0.21874150280466298</c:v>
                  </c:pt>
                  <c:pt idx="19">
                    <c:v>0.45170716913132297</c:v>
                  </c:pt>
                  <c:pt idx="20">
                    <c:v>0.67645633872464805</c:v>
                  </c:pt>
                  <c:pt idx="21">
                    <c:v>0.63841263687205352</c:v>
                  </c:pt>
                  <c:pt idx="22">
                    <c:v>0.55760496612858601</c:v>
                  </c:pt>
                  <c:pt idx="23">
                    <c:v>0.40621262167593719</c:v>
                  </c:pt>
                  <c:pt idx="24">
                    <c:v>0.42310159721473145</c:v>
                  </c:pt>
                  <c:pt idx="25">
                    <c:v>0.35445967982439325</c:v>
                  </c:pt>
                  <c:pt idx="26">
                    <c:v>0.30054455058713653</c:v>
                  </c:pt>
                  <c:pt idx="27">
                    <c:v>0.3521991290933168</c:v>
                  </c:pt>
                  <c:pt idx="28">
                    <c:v>0.42171573983070831</c:v>
                  </c:pt>
                  <c:pt idx="29">
                    <c:v>0.41181131598676085</c:v>
                  </c:pt>
                  <c:pt idx="30">
                    <c:v>0.44355388894585079</c:v>
                  </c:pt>
                  <c:pt idx="31">
                    <c:v>0.36678196733980351</c:v>
                  </c:pt>
                  <c:pt idx="32">
                    <c:v>0.32431226101583316</c:v>
                  </c:pt>
                  <c:pt idx="33">
                    <c:v>0.29328128575125023</c:v>
                  </c:pt>
                  <c:pt idx="34">
                    <c:v>0.23750681170920179</c:v>
                  </c:pt>
                  <c:pt idx="35">
                    <c:v>0.30910960555188904</c:v>
                  </c:pt>
                  <c:pt idx="36">
                    <c:v>0.33824893919593002</c:v>
                  </c:pt>
                  <c:pt idx="37">
                    <c:v>0.34382983872179379</c:v>
                  </c:pt>
                  <c:pt idx="38">
                    <c:v>0.37582750989071639</c:v>
                  </c:pt>
                  <c:pt idx="39">
                    <c:v>0.30981462219569711</c:v>
                  </c:pt>
                  <c:pt idx="40">
                    <c:v>0.41063948075845746</c:v>
                  </c:pt>
                  <c:pt idx="41">
                    <c:v>0.33328579610842457</c:v>
                  </c:pt>
                  <c:pt idx="42">
                    <c:v>0.40222419027850898</c:v>
                  </c:pt>
                  <c:pt idx="43">
                    <c:v>0.61542043424299664</c:v>
                  </c:pt>
                  <c:pt idx="44">
                    <c:v>0.58395908058958246</c:v>
                  </c:pt>
                  <c:pt idx="45">
                    <c:v>0.57947893198013523</c:v>
                  </c:pt>
                  <c:pt idx="46">
                    <c:v>0.66520550068031881</c:v>
                  </c:pt>
                  <c:pt idx="47">
                    <c:v>0.69035520544868023</c:v>
                  </c:pt>
                  <c:pt idx="48">
                    <c:v>0.79250507227306499</c:v>
                  </c:pt>
                  <c:pt idx="49">
                    <c:v>0.67406081337290114</c:v>
                  </c:pt>
                  <c:pt idx="50">
                    <c:v>0.54769845254293925</c:v>
                  </c:pt>
                  <c:pt idx="51">
                    <c:v>0.58400488848358656</c:v>
                  </c:pt>
                  <c:pt idx="52">
                    <c:v>0.67762198178779542</c:v>
                  </c:pt>
                  <c:pt idx="53">
                    <c:v>0.7263669596140363</c:v>
                  </c:pt>
                  <c:pt idx="54">
                    <c:v>0.84904849230869384</c:v>
                  </c:pt>
                  <c:pt idx="55">
                    <c:v>0.82985963859342782</c:v>
                  </c:pt>
                  <c:pt idx="56">
                    <c:v>0.62232266702059458</c:v>
                  </c:pt>
                  <c:pt idx="57">
                    <c:v>0.77116921672679573</c:v>
                  </c:pt>
                  <c:pt idx="58">
                    <c:v>0.55974313636328565</c:v>
                  </c:pt>
                  <c:pt idx="59">
                    <c:v>0.34611434625253196</c:v>
                  </c:pt>
                  <c:pt idx="60">
                    <c:v>0.55635969786559014</c:v>
                  </c:pt>
                  <c:pt idx="61">
                    <c:v>0.89898524222165233</c:v>
                  </c:pt>
                  <c:pt idx="62">
                    <c:v>0.7804096083099078</c:v>
                  </c:pt>
                  <c:pt idx="63">
                    <c:v>0.51388179488073737</c:v>
                  </c:pt>
                  <c:pt idx="64">
                    <c:v>0.49065437450506744</c:v>
                  </c:pt>
                  <c:pt idx="65">
                    <c:v>0.56428995360196776</c:v>
                  </c:pt>
                  <c:pt idx="66">
                    <c:v>0.68472698634347717</c:v>
                  </c:pt>
                  <c:pt idx="67">
                    <c:v>0.79346983247663827</c:v>
                  </c:pt>
                  <c:pt idx="68">
                    <c:v>0.81368139039537957</c:v>
                  </c:pt>
                  <c:pt idx="69">
                    <c:v>0.71591204915143114</c:v>
                  </c:pt>
                  <c:pt idx="70">
                    <c:v>0.98601824623678558</c:v>
                  </c:pt>
                  <c:pt idx="71">
                    <c:v>0.92422466689598248</c:v>
                  </c:pt>
                  <c:pt idx="72">
                    <c:v>0.97212578788691162</c:v>
                  </c:pt>
                  <c:pt idx="73">
                    <c:v>1.0392851672367811</c:v>
                  </c:pt>
                  <c:pt idx="74">
                    <c:v>0.82333491947154347</c:v>
                  </c:pt>
                  <c:pt idx="75">
                    <c:v>0.77935604245369805</c:v>
                  </c:pt>
                  <c:pt idx="76">
                    <c:v>0.8529041779037122</c:v>
                  </c:pt>
                  <c:pt idx="77">
                    <c:v>0.67050476201428866</c:v>
                  </c:pt>
                  <c:pt idx="78">
                    <c:v>0.7061300101476079</c:v>
                  </c:pt>
                  <c:pt idx="79">
                    <c:v>0.88501796416096901</c:v>
                  </c:pt>
                  <c:pt idx="80">
                    <c:v>0.90684397930571836</c:v>
                  </c:pt>
                  <c:pt idx="81">
                    <c:v>0.85885570787075194</c:v>
                  </c:pt>
                  <c:pt idx="82">
                    <c:v>0.8959898821655965</c:v>
                  </c:pt>
                  <c:pt idx="83">
                    <c:v>0.76357426530519312</c:v>
                  </c:pt>
                  <c:pt idx="84">
                    <c:v>0.72980453421211688</c:v>
                  </c:pt>
                  <c:pt idx="85">
                    <c:v>0.86363624823264806</c:v>
                  </c:pt>
                  <c:pt idx="86">
                    <c:v>0.70282076139311811</c:v>
                  </c:pt>
                  <c:pt idx="87">
                    <c:v>0.75677569569165226</c:v>
                  </c:pt>
                  <c:pt idx="88">
                    <c:v>0.87569005404742162</c:v>
                  </c:pt>
                  <c:pt idx="89">
                    <c:v>0.97896748243372544</c:v>
                  </c:pt>
                  <c:pt idx="90">
                    <c:v>0.92390946873280899</c:v>
                  </c:pt>
                  <c:pt idx="91">
                    <c:v>0.86849812050572084</c:v>
                  </c:pt>
                  <c:pt idx="92">
                    <c:v>0.77221108386842219</c:v>
                  </c:pt>
                  <c:pt idx="93">
                    <c:v>0.78847152687136945</c:v>
                  </c:pt>
                  <c:pt idx="94">
                    <c:v>0.88512788939271847</c:v>
                  </c:pt>
                  <c:pt idx="95">
                    <c:v>0.93226911085292519</c:v>
                  </c:pt>
                  <c:pt idx="96">
                    <c:v>0.7907307317930804</c:v>
                  </c:pt>
                  <c:pt idx="97">
                    <c:v>1.0478232559819032</c:v>
                  </c:pt>
                  <c:pt idx="98">
                    <c:v>0.78882372470362694</c:v>
                  </c:pt>
                  <c:pt idx="99">
                    <c:v>0.81721108019651734</c:v>
                  </c:pt>
                  <c:pt idx="100">
                    <c:v>0.90720016880596199</c:v>
                  </c:pt>
                  <c:pt idx="101">
                    <c:v>0.86762817917104795</c:v>
                  </c:pt>
                  <c:pt idx="102">
                    <c:v>0.77749632263900292</c:v>
                  </c:pt>
                  <c:pt idx="103">
                    <c:v>0.72855361766092264</c:v>
                  </c:pt>
                  <c:pt idx="104">
                    <c:v>0.78638250504997542</c:v>
                  </c:pt>
                  <c:pt idx="105">
                    <c:v>0.79115766454636205</c:v>
                  </c:pt>
                  <c:pt idx="106">
                    <c:v>0.87500645792710674</c:v>
                  </c:pt>
                  <c:pt idx="107">
                    <c:v>0.72702247312794965</c:v>
                  </c:pt>
                  <c:pt idx="108">
                    <c:v>0.72410142792932797</c:v>
                  </c:pt>
                  <c:pt idx="109">
                    <c:v>0.55016882117915666</c:v>
                  </c:pt>
                  <c:pt idx="110">
                    <c:v>0.86407882620870191</c:v>
                  </c:pt>
                  <c:pt idx="111">
                    <c:v>0.79610301443793052</c:v>
                  </c:pt>
                  <c:pt idx="112">
                    <c:v>0.69252317897698668</c:v>
                  </c:pt>
                  <c:pt idx="113">
                    <c:v>0.70074292745091249</c:v>
                  </c:pt>
                  <c:pt idx="114">
                    <c:v>0.8456184496620428</c:v>
                  </c:pt>
                  <c:pt idx="115">
                    <c:v>0.90366376720567543</c:v>
                  </c:pt>
                  <c:pt idx="116">
                    <c:v>0.6920840129117497</c:v>
                  </c:pt>
                  <c:pt idx="117">
                    <c:v>0.60439929462414999</c:v>
                  </c:pt>
                  <c:pt idx="118">
                    <c:v>0.5638140791148103</c:v>
                  </c:pt>
                  <c:pt idx="119">
                    <c:v>0.67212854967756419</c:v>
                  </c:pt>
                  <c:pt idx="120">
                    <c:v>0.58172789529156521</c:v>
                  </c:pt>
                  <c:pt idx="121">
                    <c:v>0.64807032229936479</c:v>
                  </c:pt>
                  <c:pt idx="122">
                    <c:v>0.82089716916442956</c:v>
                  </c:pt>
                  <c:pt idx="123">
                    <c:v>0.73417478086442156</c:v>
                  </c:pt>
                  <c:pt idx="124">
                    <c:v>0.60950874000412436</c:v>
                  </c:pt>
                  <c:pt idx="125">
                    <c:v>0.70619756304396908</c:v>
                  </c:pt>
                  <c:pt idx="126">
                    <c:v>0.86383706240169322</c:v>
                  </c:pt>
                  <c:pt idx="127">
                    <c:v>0.65515671255437113</c:v>
                  </c:pt>
                  <c:pt idx="128">
                    <c:v>0.63298441327032873</c:v>
                  </c:pt>
                  <c:pt idx="129">
                    <c:v>0.56083952837768936</c:v>
                  </c:pt>
                  <c:pt idx="130">
                    <c:v>0.76801738394332053</c:v>
                  </c:pt>
                  <c:pt idx="131">
                    <c:v>0.57013098642821214</c:v>
                  </c:pt>
                  <c:pt idx="132">
                    <c:v>0.53532978103537687</c:v>
                  </c:pt>
                  <c:pt idx="133">
                    <c:v>0.52072633661569523</c:v>
                  </c:pt>
                  <c:pt idx="134">
                    <c:v>0.65163593866948233</c:v>
                  </c:pt>
                  <c:pt idx="135">
                    <c:v>0.65745292389657228</c:v>
                  </c:pt>
                  <c:pt idx="136">
                    <c:v>0.82274065101852301</c:v>
                  </c:pt>
                  <c:pt idx="137">
                    <c:v>0.75035390341656516</c:v>
                  </c:pt>
                  <c:pt idx="138">
                    <c:v>0.80443018844447234</c:v>
                  </c:pt>
                  <c:pt idx="139">
                    <c:v>0.90109353014514715</c:v>
                  </c:pt>
                  <c:pt idx="140">
                    <c:v>0.72413814137684951</c:v>
                  </c:pt>
                  <c:pt idx="141">
                    <c:v>0.7988625966029852</c:v>
                  </c:pt>
                  <c:pt idx="142">
                    <c:v>0.79580704209705466</c:v>
                  </c:pt>
                  <c:pt idx="143">
                    <c:v>0.78338119134913808</c:v>
                  </c:pt>
                  <c:pt idx="144">
                    <c:v>0.93450260566784926</c:v>
                  </c:pt>
                  <c:pt idx="145">
                    <c:v>0.87157105113221545</c:v>
                  </c:pt>
                  <c:pt idx="146">
                    <c:v>0.90128228021877999</c:v>
                  </c:pt>
                  <c:pt idx="147">
                    <c:v>0.9083921475669533</c:v>
                  </c:pt>
                  <c:pt idx="148">
                    <c:v>0.97750161883407249</c:v>
                  </c:pt>
                  <c:pt idx="149">
                    <c:v>0.808407464001624</c:v>
                  </c:pt>
                  <c:pt idx="150">
                    <c:v>0.74890267536691013</c:v>
                  </c:pt>
                  <c:pt idx="151">
                    <c:v>0.68703097659182533</c:v>
                  </c:pt>
                  <c:pt idx="152">
                    <c:v>0.77733640911081259</c:v>
                  </c:pt>
                  <c:pt idx="153">
                    <c:v>0.86300215574876782</c:v>
                  </c:pt>
                  <c:pt idx="154">
                    <c:v>0.90544336414571203</c:v>
                  </c:pt>
                  <c:pt idx="155">
                    <c:v>0.82930840838141895</c:v>
                  </c:pt>
                  <c:pt idx="156">
                    <c:v>0.91659351126821276</c:v>
                  </c:pt>
                  <c:pt idx="157">
                    <c:v>0.79362865384688452</c:v>
                  </c:pt>
                  <c:pt idx="158">
                    <c:v>0.91424805859526015</c:v>
                  </c:pt>
                  <c:pt idx="159">
                    <c:v>0.69532700389253688</c:v>
                  </c:pt>
                  <c:pt idx="160">
                    <c:v>0.69914556111370685</c:v>
                  </c:pt>
                  <c:pt idx="161">
                    <c:v>0.67838161886071313</c:v>
                  </c:pt>
                  <c:pt idx="162">
                    <c:v>0.62220260272549777</c:v>
                  </c:pt>
                  <c:pt idx="163">
                    <c:v>0.79435506423815816</c:v>
                  </c:pt>
                  <c:pt idx="164">
                    <c:v>0.80523211677604134</c:v>
                  </c:pt>
                  <c:pt idx="165">
                    <c:v>0.75409185121538425</c:v>
                  </c:pt>
                  <c:pt idx="166">
                    <c:v>0.65542561680205524</c:v>
                  </c:pt>
                  <c:pt idx="167">
                    <c:v>0.91203826930758058</c:v>
                  </c:pt>
                  <c:pt idx="168">
                    <c:v>0.92210122600623901</c:v>
                  </c:pt>
                  <c:pt idx="169">
                    <c:v>0.78524374458048174</c:v>
                  </c:pt>
                  <c:pt idx="170">
                    <c:v>0.76696677954656611</c:v>
                  </c:pt>
                  <c:pt idx="171">
                    <c:v>0.6735571497015983</c:v>
                  </c:pt>
                  <c:pt idx="172">
                    <c:v>0.93458855810898556</c:v>
                  </c:pt>
                  <c:pt idx="173">
                    <c:v>0.84463839496944926</c:v>
                  </c:pt>
                  <c:pt idx="174">
                    <c:v>0.84371288846764358</c:v>
                  </c:pt>
                  <c:pt idx="175">
                    <c:v>0.8096229461292388</c:v>
                  </c:pt>
                  <c:pt idx="176">
                    <c:v>0.86452233805065715</c:v>
                  </c:pt>
                  <c:pt idx="177">
                    <c:v>0.7725653481071747</c:v>
                  </c:pt>
                  <c:pt idx="178">
                    <c:v>0.67544250876852219</c:v>
                  </c:pt>
                  <c:pt idx="179">
                    <c:v>0.7247383829961539</c:v>
                  </c:pt>
                  <c:pt idx="180">
                    <c:v>0.78019712141072139</c:v>
                  </c:pt>
                  <c:pt idx="181">
                    <c:v>0.9014279164809087</c:v>
                  </c:pt>
                  <c:pt idx="182">
                    <c:v>0.91920716602170571</c:v>
                  </c:pt>
                  <c:pt idx="183">
                    <c:v>0.75320650851103521</c:v>
                  </c:pt>
                  <c:pt idx="184">
                    <c:v>0.80189665126615373</c:v>
                  </c:pt>
                  <c:pt idx="185">
                    <c:v>0.76232675618841872</c:v>
                  </c:pt>
                  <c:pt idx="186">
                    <c:v>0.70066598947488434</c:v>
                  </c:pt>
                  <c:pt idx="187">
                    <c:v>0.90820789364594845</c:v>
                  </c:pt>
                  <c:pt idx="188">
                    <c:v>0.86820747646553842</c:v>
                  </c:pt>
                  <c:pt idx="189">
                    <c:v>0.68425592205598718</c:v>
                  </c:pt>
                  <c:pt idx="190">
                    <c:v>0.64521561752622336</c:v>
                  </c:pt>
                  <c:pt idx="191">
                    <c:v>0.71253591876058398</c:v>
                  </c:pt>
                  <c:pt idx="192">
                    <c:v>0.63617072362374494</c:v>
                  </c:pt>
                  <c:pt idx="193">
                    <c:v>0.78996468487665417</c:v>
                  </c:pt>
                  <c:pt idx="194">
                    <c:v>0.78718254802437082</c:v>
                  </c:pt>
                  <c:pt idx="195">
                    <c:v>0.74372865858100234</c:v>
                  </c:pt>
                  <c:pt idx="196">
                    <c:v>0.5359388997935014</c:v>
                  </c:pt>
                  <c:pt idx="197">
                    <c:v>0.71744442879067538</c:v>
                  </c:pt>
                  <c:pt idx="198">
                    <c:v>0.71415697030297387</c:v>
                  </c:pt>
                  <c:pt idx="199">
                    <c:v>0.81549798601959878</c:v>
                  </c:pt>
                  <c:pt idx="200">
                    <c:v>0.7976633808254262</c:v>
                  </c:pt>
                  <c:pt idx="201">
                    <c:v>0.70910310491689321</c:v>
                  </c:pt>
                  <c:pt idx="202">
                    <c:v>0.62033686590188208</c:v>
                  </c:pt>
                  <c:pt idx="203">
                    <c:v>0.71148847403655691</c:v>
                  </c:pt>
                  <c:pt idx="204">
                    <c:v>0.55703499160168368</c:v>
                  </c:pt>
                  <c:pt idx="205">
                    <c:v>0.68840698554431723</c:v>
                  </c:pt>
                  <c:pt idx="206">
                    <c:v>0.76578843777709249</c:v>
                  </c:pt>
                  <c:pt idx="207">
                    <c:v>0.74503141239450166</c:v>
                  </c:pt>
                  <c:pt idx="208">
                    <c:v>0.76497185928964051</c:v>
                  </c:pt>
                  <c:pt idx="209">
                    <c:v>0.84312939743969384</c:v>
                  </c:pt>
                  <c:pt idx="210">
                    <c:v>0.75688404284399413</c:v>
                  </c:pt>
                  <c:pt idx="211">
                    <c:v>0.66843387237340868</c:v>
                  </c:pt>
                  <c:pt idx="212">
                    <c:v>0.64811998765874912</c:v>
                  </c:pt>
                  <c:pt idx="213">
                    <c:v>0.46490483391330606</c:v>
                  </c:pt>
                  <c:pt idx="214">
                    <c:v>0.49238467487244408</c:v>
                  </c:pt>
                  <c:pt idx="215">
                    <c:v>0.66426580357317488</c:v>
                  </c:pt>
                  <c:pt idx="216">
                    <c:v>0.59832025909472719</c:v>
                  </c:pt>
                  <c:pt idx="217">
                    <c:v>0.6319191560419174</c:v>
                  </c:pt>
                  <c:pt idx="218">
                    <c:v>0.61840487466962146</c:v>
                  </c:pt>
                  <c:pt idx="219">
                    <c:v>0.66878063139514787</c:v>
                  </c:pt>
                  <c:pt idx="220">
                    <c:v>0.71349025022891355</c:v>
                  </c:pt>
                  <c:pt idx="221">
                    <c:v>0.69554669530775182</c:v>
                  </c:pt>
                  <c:pt idx="222">
                    <c:v>0.83716700204431593</c:v>
                  </c:pt>
                  <c:pt idx="223">
                    <c:v>0.72032357471602138</c:v>
                  </c:pt>
                  <c:pt idx="224">
                    <c:v>0.7456597709132049</c:v>
                  </c:pt>
                  <c:pt idx="225">
                    <c:v>0.80578092881916386</c:v>
                  </c:pt>
                  <c:pt idx="226">
                    <c:v>0.86370512654691489</c:v>
                  </c:pt>
                  <c:pt idx="227">
                    <c:v>0.86974834538837031</c:v>
                  </c:pt>
                  <c:pt idx="228">
                    <c:v>0.7632207769503444</c:v>
                  </c:pt>
                  <c:pt idx="229">
                    <c:v>0.82639503380280532</c:v>
                  </c:pt>
                  <c:pt idx="230">
                    <c:v>0.77992334320852696</c:v>
                  </c:pt>
                  <c:pt idx="231">
                    <c:v>0.81379497974960302</c:v>
                  </c:pt>
                  <c:pt idx="232">
                    <c:v>0.64082919963103191</c:v>
                  </c:pt>
                  <c:pt idx="233">
                    <c:v>0.64918530949229347</c:v>
                  </c:pt>
                  <c:pt idx="234">
                    <c:v>0.74133280180382166</c:v>
                  </c:pt>
                  <c:pt idx="235">
                    <c:v>0.64358478817044318</c:v>
                  </c:pt>
                  <c:pt idx="236">
                    <c:v>0.76951108626687492</c:v>
                  </c:pt>
                  <c:pt idx="237">
                    <c:v>0.59739641506801033</c:v>
                  </c:pt>
                  <c:pt idx="238">
                    <c:v>0.74468647291879442</c:v>
                  </c:pt>
                  <c:pt idx="239">
                    <c:v>0.7824342632333825</c:v>
                  </c:pt>
                  <c:pt idx="240">
                    <c:v>0.80657497542295198</c:v>
                  </c:pt>
                  <c:pt idx="241">
                    <c:v>0.77336341393871277</c:v>
                  </c:pt>
                  <c:pt idx="242">
                    <c:v>0.48565060930486204</c:v>
                  </c:pt>
                  <c:pt idx="243">
                    <c:v>0.5114522612365584</c:v>
                  </c:pt>
                  <c:pt idx="244">
                    <c:v>0.80424843377673061</c:v>
                  </c:pt>
                  <c:pt idx="245">
                    <c:v>0.46071531657770348</c:v>
                  </c:pt>
                  <c:pt idx="246">
                    <c:v>0.67609001755470532</c:v>
                  </c:pt>
                  <c:pt idx="247">
                    <c:v>0.76585511076300683</c:v>
                  </c:pt>
                  <c:pt idx="248">
                    <c:v>0.80407976498578571</c:v>
                  </c:pt>
                  <c:pt idx="249">
                    <c:v>0.76078958350681691</c:v>
                  </c:pt>
                  <c:pt idx="250">
                    <c:v>0.65940456624794153</c:v>
                  </c:pt>
                  <c:pt idx="251">
                    <c:v>0.64486016589202677</c:v>
                  </c:pt>
                  <c:pt idx="252">
                    <c:v>0.7906492296642601</c:v>
                  </c:pt>
                  <c:pt idx="253">
                    <c:v>0.87943005838707622</c:v>
                  </c:pt>
                  <c:pt idx="254">
                    <c:v>0.90499903391822889</c:v>
                  </c:pt>
                  <c:pt idx="255">
                    <c:v>0.90212070807871636</c:v>
                  </c:pt>
                  <c:pt idx="256">
                    <c:v>0.90464275390729265</c:v>
                  </c:pt>
                  <c:pt idx="257">
                    <c:v>0.94846944563958802</c:v>
                  </c:pt>
                  <c:pt idx="258">
                    <c:v>0.72682860348116785</c:v>
                  </c:pt>
                  <c:pt idx="259">
                    <c:v>0.76397012202604075</c:v>
                  </c:pt>
                  <c:pt idx="260">
                    <c:v>0.66543933511036335</c:v>
                  </c:pt>
                  <c:pt idx="261">
                    <c:v>0.65177157496168114</c:v>
                  </c:pt>
                  <c:pt idx="262">
                    <c:v>0.80196335179748846</c:v>
                  </c:pt>
                  <c:pt idx="263">
                    <c:v>0.74493463537315441</c:v>
                  </c:pt>
                  <c:pt idx="264">
                    <c:v>0.73271805570789184</c:v>
                  </c:pt>
                  <c:pt idx="265">
                    <c:v>0.69651388981541973</c:v>
                  </c:pt>
                  <c:pt idx="266">
                    <c:v>0.59468123461908751</c:v>
                  </c:pt>
                  <c:pt idx="267">
                    <c:v>0.68302359580342598</c:v>
                  </c:pt>
                  <c:pt idx="268">
                    <c:v>0.65450699413564295</c:v>
                  </c:pt>
                  <c:pt idx="269">
                    <c:v>0.62405345796876999</c:v>
                  </c:pt>
                  <c:pt idx="270">
                    <c:v>0.48235402193279747</c:v>
                  </c:pt>
                  <c:pt idx="271">
                    <c:v>0.63998173776422618</c:v>
                  </c:pt>
                  <c:pt idx="272">
                    <c:v>0.59042628763466209</c:v>
                  </c:pt>
                  <c:pt idx="273">
                    <c:v>0.41553093455933798</c:v>
                  </c:pt>
                  <c:pt idx="274">
                    <c:v>0.67565281104983654</c:v>
                  </c:pt>
                  <c:pt idx="275">
                    <c:v>0.51930402818278809</c:v>
                  </c:pt>
                  <c:pt idx="276">
                    <c:v>0.65235206999926265</c:v>
                  </c:pt>
                  <c:pt idx="277">
                    <c:v>0.62056819619607662</c:v>
                  </c:pt>
                  <c:pt idx="278">
                    <c:v>0.72505675455320862</c:v>
                  </c:pt>
                  <c:pt idx="279">
                    <c:v>0.64383301517791036</c:v>
                  </c:pt>
                  <c:pt idx="280">
                    <c:v>0.66712414937214271</c:v>
                  </c:pt>
                  <c:pt idx="281">
                    <c:v>0.67066770578625357</c:v>
                  </c:pt>
                  <c:pt idx="282">
                    <c:v>0.61616182239942063</c:v>
                  </c:pt>
                  <c:pt idx="283">
                    <c:v>0.73627371041034306</c:v>
                  </c:pt>
                  <c:pt idx="284">
                    <c:v>0.74501145906718291</c:v>
                  </c:pt>
                  <c:pt idx="285">
                    <c:v>0.69918003512339444</c:v>
                  </c:pt>
                  <c:pt idx="286">
                    <c:v>0.63446415441088844</c:v>
                  </c:pt>
                  <c:pt idx="287">
                    <c:v>0.65457923749273117</c:v>
                  </c:pt>
                  <c:pt idx="288">
                    <c:v>0.56575505251340297</c:v>
                  </c:pt>
                  <c:pt idx="289">
                    <c:v>0.7772173673179249</c:v>
                  </c:pt>
                  <c:pt idx="290">
                    <c:v>0.86875431076192333</c:v>
                  </c:pt>
                  <c:pt idx="291">
                    <c:v>0.64393330639190416</c:v>
                  </c:pt>
                  <c:pt idx="292">
                    <c:v>0.70640612244178103</c:v>
                  </c:pt>
                  <c:pt idx="293">
                    <c:v>0.80357678787727016</c:v>
                  </c:pt>
                  <c:pt idx="294">
                    <c:v>0.69384396477721377</c:v>
                  </c:pt>
                  <c:pt idx="295">
                    <c:v>0.65348515507066141</c:v>
                  </c:pt>
                  <c:pt idx="296">
                    <c:v>0.6676640401609103</c:v>
                  </c:pt>
                  <c:pt idx="297">
                    <c:v>0.70909055908151508</c:v>
                  </c:pt>
                  <c:pt idx="298">
                    <c:v>0.82116086122702558</c:v>
                  </c:pt>
                  <c:pt idx="299">
                    <c:v>0.86457759229565234</c:v>
                  </c:pt>
                  <c:pt idx="300">
                    <c:v>0.7361366715225881</c:v>
                  </c:pt>
                  <c:pt idx="301">
                    <c:v>0.60280426394062459</c:v>
                  </c:pt>
                  <c:pt idx="302">
                    <c:v>0.42529882646549949</c:v>
                  </c:pt>
                  <c:pt idx="303">
                    <c:v>0.55062876371407554</c:v>
                  </c:pt>
                  <c:pt idx="304">
                    <c:v>0.77635968282827061</c:v>
                  </c:pt>
                  <c:pt idx="305">
                    <c:v>0.75654076642480139</c:v>
                  </c:pt>
                  <c:pt idx="306">
                    <c:v>0.58670288012370808</c:v>
                  </c:pt>
                  <c:pt idx="307">
                    <c:v>0.77944573168140652</c:v>
                  </c:pt>
                  <c:pt idx="308">
                    <c:v>0.64372737804716351</c:v>
                  </c:pt>
                  <c:pt idx="309">
                    <c:v>0.65596769377597941</c:v>
                  </c:pt>
                  <c:pt idx="310">
                    <c:v>0.64777556502634437</c:v>
                  </c:pt>
                  <c:pt idx="311">
                    <c:v>0.68153503149900674</c:v>
                  </c:pt>
                  <c:pt idx="312">
                    <c:v>0.66515239008752236</c:v>
                  </c:pt>
                  <c:pt idx="313">
                    <c:v>0.80048720585410638</c:v>
                  </c:pt>
                  <c:pt idx="314">
                    <c:v>0.56653292267506328</c:v>
                  </c:pt>
                  <c:pt idx="315">
                    <c:v>0.62203269053944943</c:v>
                  </c:pt>
                  <c:pt idx="316">
                    <c:v>0.73264108388536153</c:v>
                  </c:pt>
                  <c:pt idx="317">
                    <c:v>0.8249578998440773</c:v>
                  </c:pt>
                  <c:pt idx="318">
                    <c:v>0.65219887356197104</c:v>
                  </c:pt>
                  <c:pt idx="319">
                    <c:v>0.66309606729597226</c:v>
                  </c:pt>
                  <c:pt idx="320">
                    <c:v>0.56506345730060592</c:v>
                  </c:pt>
                  <c:pt idx="321">
                    <c:v>0.61166346479118028</c:v>
                  </c:pt>
                  <c:pt idx="322">
                    <c:v>0.68263361874667461</c:v>
                  </c:pt>
                  <c:pt idx="323">
                    <c:v>0.66604239301483648</c:v>
                  </c:pt>
                  <c:pt idx="324">
                    <c:v>0.7364612983438652</c:v>
                  </c:pt>
                  <c:pt idx="325">
                    <c:v>0.79743178295048878</c:v>
                  </c:pt>
                  <c:pt idx="326">
                    <c:v>0.77712721390446016</c:v>
                  </c:pt>
                  <c:pt idx="327">
                    <c:v>0.65343776628909256</c:v>
                  </c:pt>
                  <c:pt idx="328">
                    <c:v>0.66110039017068878</c:v>
                  </c:pt>
                  <c:pt idx="329">
                    <c:v>0.59787155492368693</c:v>
                  </c:pt>
                  <c:pt idx="330">
                    <c:v>0.6497928141051027</c:v>
                  </c:pt>
                  <c:pt idx="331">
                    <c:v>0.68894974444619173</c:v>
                  </c:pt>
                  <c:pt idx="332">
                    <c:v>0.41435608652389111</c:v>
                  </c:pt>
                  <c:pt idx="333">
                    <c:v>0.814649359887059</c:v>
                  </c:pt>
                  <c:pt idx="334">
                    <c:v>0.66940901426843558</c:v>
                  </c:pt>
                  <c:pt idx="335">
                    <c:v>0.71604283350430908</c:v>
                  </c:pt>
                  <c:pt idx="336">
                    <c:v>0.64736734645997229</c:v>
                  </c:pt>
                  <c:pt idx="337">
                    <c:v>0.70807691836972642</c:v>
                  </c:pt>
                  <c:pt idx="338">
                    <c:v>0.85239555264997924</c:v>
                  </c:pt>
                  <c:pt idx="339">
                    <c:v>0.82578995381415909</c:v>
                  </c:pt>
                  <c:pt idx="340">
                    <c:v>0.7456114690524227</c:v>
                  </c:pt>
                  <c:pt idx="341">
                    <c:v>0.67928689682246701</c:v>
                  </c:pt>
                  <c:pt idx="342">
                    <c:v>0.85213955687261678</c:v>
                  </c:pt>
                  <c:pt idx="343">
                    <c:v>0.75324413568791426</c:v>
                  </c:pt>
                  <c:pt idx="344">
                    <c:v>0.74183299117193435</c:v>
                  </c:pt>
                  <c:pt idx="345">
                    <c:v>0.714502408064557</c:v>
                  </c:pt>
                  <c:pt idx="346">
                    <c:v>0.63331939312808028</c:v>
                  </c:pt>
                  <c:pt idx="347">
                    <c:v>0.76815471895151011</c:v>
                  </c:pt>
                  <c:pt idx="348">
                    <c:v>0.87306512820110327</c:v>
                  </c:pt>
                  <c:pt idx="349">
                    <c:v>0.84800536079380873</c:v>
                  </c:pt>
                  <c:pt idx="350">
                    <c:v>0.87876554241467308</c:v>
                  </c:pt>
                  <c:pt idx="351">
                    <c:v>0.83440065452327794</c:v>
                  </c:pt>
                  <c:pt idx="352">
                    <c:v>0.92056478023262178</c:v>
                  </c:pt>
                  <c:pt idx="353">
                    <c:v>0.91684548564382184</c:v>
                  </c:pt>
                  <c:pt idx="354">
                    <c:v>0.85859554789634385</c:v>
                  </c:pt>
                  <c:pt idx="355">
                    <c:v>0.79765005317070825</c:v>
                  </c:pt>
                  <c:pt idx="356">
                    <c:v>0.82850191789430727</c:v>
                  </c:pt>
                  <c:pt idx="357">
                    <c:v>0.8082838189575724</c:v>
                  </c:pt>
                  <c:pt idx="358">
                    <c:v>0.81224065467760842</c:v>
                  </c:pt>
                  <c:pt idx="359">
                    <c:v>0.68278796444719136</c:v>
                  </c:pt>
                  <c:pt idx="360">
                    <c:v>0.56832136241613851</c:v>
                  </c:pt>
                  <c:pt idx="361">
                    <c:v>0.53335909094998035</c:v>
                  </c:pt>
                  <c:pt idx="362">
                    <c:v>0.51194877364548941</c:v>
                  </c:pt>
                  <c:pt idx="363">
                    <c:v>0.70994424430298619</c:v>
                  </c:pt>
                  <c:pt idx="364">
                    <c:v>0.73924718817677848</c:v>
                  </c:pt>
                  <c:pt idx="365">
                    <c:v>0.60818107369662255</c:v>
                  </c:pt>
                  <c:pt idx="366">
                    <c:v>0.51646209158606549</c:v>
                  </c:pt>
                  <c:pt idx="367">
                    <c:v>0.73153291931337017</c:v>
                  </c:pt>
                  <c:pt idx="368">
                    <c:v>0.72223312443791443</c:v>
                  </c:pt>
                  <c:pt idx="369">
                    <c:v>0.71301120645049587</c:v>
                  </c:pt>
                  <c:pt idx="370">
                    <c:v>0.77233359944934654</c:v>
                  </c:pt>
                  <c:pt idx="371">
                    <c:v>0.63583152485941563</c:v>
                  </c:pt>
                  <c:pt idx="372">
                    <c:v>0.54236679761630613</c:v>
                  </c:pt>
                  <c:pt idx="373">
                    <c:v>0.54057286735271037</c:v>
                  </c:pt>
                  <c:pt idx="374">
                    <c:v>0.64202819513808873</c:v>
                  </c:pt>
                  <c:pt idx="375">
                    <c:v>0.6301873424352934</c:v>
                  </c:pt>
                  <c:pt idx="376">
                    <c:v>0.581547044050991</c:v>
                  </c:pt>
                  <c:pt idx="377">
                    <c:v>0.56476246179368539</c:v>
                  </c:pt>
                  <c:pt idx="378">
                    <c:v>0.36445573354959393</c:v>
                  </c:pt>
                  <c:pt idx="379">
                    <c:v>0.51727022163532455</c:v>
                  </c:pt>
                  <c:pt idx="380">
                    <c:v>0.69579787282172145</c:v>
                  </c:pt>
                  <c:pt idx="381">
                    <c:v>0.68677436638387401</c:v>
                  </c:pt>
                  <c:pt idx="382">
                    <c:v>0.80269275097931891</c:v>
                  </c:pt>
                  <c:pt idx="383">
                    <c:v>0.64425461759436919</c:v>
                  </c:pt>
                  <c:pt idx="384">
                    <c:v>0.70561911278198286</c:v>
                  </c:pt>
                  <c:pt idx="385">
                    <c:v>0.6861228938929177</c:v>
                  </c:pt>
                  <c:pt idx="386">
                    <c:v>0.73557080611459857</c:v>
                  </c:pt>
                  <c:pt idx="387">
                    <c:v>0.6159639585651594</c:v>
                  </c:pt>
                  <c:pt idx="388">
                    <c:v>0.7169713589260045</c:v>
                  </c:pt>
                  <c:pt idx="389">
                    <c:v>0.65025801392348692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[1]pooled!$AH$4:$AH$63</c:f>
              <c:numCache>
                <c:formatCode>General</c:formatCode>
                <c:ptCount val="60"/>
                <c:pt idx="0">
                  <c:v>7.4659416666666685</c:v>
                </c:pt>
                <c:pt idx="1">
                  <c:v>7.6599250000000012</c:v>
                </c:pt>
                <c:pt idx="2">
                  <c:v>7.2701666666666673</c:v>
                </c:pt>
                <c:pt idx="3">
                  <c:v>8.1384416666666652</c:v>
                </c:pt>
                <c:pt idx="4">
                  <c:v>8.7298833333333334</c:v>
                </c:pt>
                <c:pt idx="5">
                  <c:v>8.0674250000000018</c:v>
                </c:pt>
                <c:pt idx="6">
                  <c:v>8.2577166666666653</c:v>
                </c:pt>
                <c:pt idx="7">
                  <c:v>7.9508250000000009</c:v>
                </c:pt>
                <c:pt idx="8">
                  <c:v>8.0644249999999982</c:v>
                </c:pt>
                <c:pt idx="9">
                  <c:v>7.6466250000000002</c:v>
                </c:pt>
                <c:pt idx="10">
                  <c:v>7.6856499999999999</c:v>
                </c:pt>
                <c:pt idx="11">
                  <c:v>7.6656583333333339</c:v>
                </c:pt>
                <c:pt idx="12">
                  <c:v>7.6331916666666659</c:v>
                </c:pt>
                <c:pt idx="13">
                  <c:v>7.4981333333333318</c:v>
                </c:pt>
                <c:pt idx="14">
                  <c:v>7.1676250000000001</c:v>
                </c:pt>
                <c:pt idx="15">
                  <c:v>2.9613583333333335</c:v>
                </c:pt>
                <c:pt idx="16">
                  <c:v>0.85807666666666671</c:v>
                </c:pt>
                <c:pt idx="17">
                  <c:v>0.80737833333333342</c:v>
                </c:pt>
                <c:pt idx="18">
                  <c:v>1.2542950000000002</c:v>
                </c:pt>
                <c:pt idx="19">
                  <c:v>2.5221241666666669</c:v>
                </c:pt>
                <c:pt idx="20">
                  <c:v>4.4555750000000014</c:v>
                </c:pt>
                <c:pt idx="21">
                  <c:v>6.3535583333333348</c:v>
                </c:pt>
                <c:pt idx="22">
                  <c:v>7.3902416666666682</c:v>
                </c:pt>
                <c:pt idx="23">
                  <c:v>7.823291666666667</c:v>
                </c:pt>
                <c:pt idx="24">
                  <c:v>7.462766666666667</c:v>
                </c:pt>
                <c:pt idx="25">
                  <c:v>7.9635500000000006</c:v>
                </c:pt>
                <c:pt idx="26">
                  <c:v>7.9930916666666683</c:v>
                </c:pt>
                <c:pt idx="27">
                  <c:v>8.2541250000000002</c:v>
                </c:pt>
                <c:pt idx="28">
                  <c:v>8.6046916666666657</c:v>
                </c:pt>
                <c:pt idx="29">
                  <c:v>8.0590833333333336</c:v>
                </c:pt>
                <c:pt idx="30">
                  <c:v>6.8667166666666679</c:v>
                </c:pt>
                <c:pt idx="31">
                  <c:v>3.9675666666666665</c:v>
                </c:pt>
                <c:pt idx="32">
                  <c:v>2.5670416666666669</c:v>
                </c:pt>
                <c:pt idx="33">
                  <c:v>2.0172558333333335</c:v>
                </c:pt>
                <c:pt idx="34">
                  <c:v>1.6048441666666668</c:v>
                </c:pt>
                <c:pt idx="35">
                  <c:v>1.6805866666666667</c:v>
                </c:pt>
                <c:pt idx="36">
                  <c:v>1.8986566666666664</c:v>
                </c:pt>
                <c:pt idx="37">
                  <c:v>2.1667599999999996</c:v>
                </c:pt>
                <c:pt idx="38">
                  <c:v>2.6799583333333334</c:v>
                </c:pt>
                <c:pt idx="39">
                  <c:v>2.8614833333333336</c:v>
                </c:pt>
                <c:pt idx="40">
                  <c:v>3.0819800000000002</c:v>
                </c:pt>
                <c:pt idx="41">
                  <c:v>3.0333083333333337</c:v>
                </c:pt>
                <c:pt idx="42">
                  <c:v>3.5946316666666664</c:v>
                </c:pt>
                <c:pt idx="43">
                  <c:v>3.7994833333333333</c:v>
                </c:pt>
                <c:pt idx="44">
                  <c:v>4.1858499999999994</c:v>
                </c:pt>
                <c:pt idx="45">
                  <c:v>3.9552316666666667</c:v>
                </c:pt>
                <c:pt idx="46">
                  <c:v>4.1111733333333333</c:v>
                </c:pt>
                <c:pt idx="47">
                  <c:v>4.1967241666666659</c:v>
                </c:pt>
                <c:pt idx="48">
                  <c:v>4.382298333333333</c:v>
                </c:pt>
                <c:pt idx="49">
                  <c:v>4.2451808333333334</c:v>
                </c:pt>
                <c:pt idx="50">
                  <c:v>4.3508916666666657</c:v>
                </c:pt>
                <c:pt idx="51">
                  <c:v>4.7341500000000005</c:v>
                </c:pt>
                <c:pt idx="52">
                  <c:v>4.7333333333333334</c:v>
                </c:pt>
                <c:pt idx="53">
                  <c:v>5.0864250000000011</c:v>
                </c:pt>
                <c:pt idx="54">
                  <c:v>5.0458250000000007</c:v>
                </c:pt>
                <c:pt idx="55">
                  <c:v>5.1347916666666666</c:v>
                </c:pt>
                <c:pt idx="56">
                  <c:v>4.4859083333333336</c:v>
                </c:pt>
                <c:pt idx="57">
                  <c:v>5.1585916666666671</c:v>
                </c:pt>
                <c:pt idx="58">
                  <c:v>5.0338416666666674</c:v>
                </c:pt>
                <c:pt idx="59">
                  <c:v>4.5740500000000006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58-BB4C-8A55-54DD8365C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fed'!$AP$4:$AP$63</c:f>
              <c:numCache>
                <c:formatCode>General</c:formatCode>
                <c:ptCount val="60"/>
                <c:pt idx="0">
                  <c:v>1.6399816666666664</c:v>
                </c:pt>
                <c:pt idx="1">
                  <c:v>1.7565925000000002</c:v>
                </c:pt>
                <c:pt idx="2">
                  <c:v>1.6826416666666664</c:v>
                </c:pt>
                <c:pt idx="3">
                  <c:v>1.680101666666667</c:v>
                </c:pt>
                <c:pt idx="4">
                  <c:v>1.7130774999999998</c:v>
                </c:pt>
                <c:pt idx="5">
                  <c:v>1.6883608333333333</c:v>
                </c:pt>
                <c:pt idx="6">
                  <c:v>1.6296349999999997</c:v>
                </c:pt>
                <c:pt idx="7">
                  <c:v>1.5888641666666665</c:v>
                </c:pt>
                <c:pt idx="8">
                  <c:v>1.6497983333333333</c:v>
                </c:pt>
                <c:pt idx="9">
                  <c:v>1.6676716666666669</c:v>
                </c:pt>
                <c:pt idx="10">
                  <c:v>1.7696891666666668</c:v>
                </c:pt>
                <c:pt idx="11">
                  <c:v>1.6248983333333333</c:v>
                </c:pt>
                <c:pt idx="12">
                  <c:v>1.6172916666666666</c:v>
                </c:pt>
                <c:pt idx="13">
                  <c:v>1.7393433333333332</c:v>
                </c:pt>
                <c:pt idx="14">
                  <c:v>1.7504091666666668</c:v>
                </c:pt>
                <c:pt idx="15">
                  <c:v>2.7797749999999994</c:v>
                </c:pt>
                <c:pt idx="16">
                  <c:v>1.8446250000000004</c:v>
                </c:pt>
                <c:pt idx="17">
                  <c:v>1.4340858333333335</c:v>
                </c:pt>
                <c:pt idx="18">
                  <c:v>1.2548849999999998</c:v>
                </c:pt>
                <c:pt idx="19">
                  <c:v>1.3483716666666663</c:v>
                </c:pt>
                <c:pt idx="20">
                  <c:v>1.2766175</c:v>
                </c:pt>
                <c:pt idx="21">
                  <c:v>1.2642200000000001</c:v>
                </c:pt>
                <c:pt idx="22">
                  <c:v>1.3701125000000001</c:v>
                </c:pt>
                <c:pt idx="23">
                  <c:v>1.3403958333333337</c:v>
                </c:pt>
                <c:pt idx="24">
                  <c:v>1.4912641666666666</c:v>
                </c:pt>
                <c:pt idx="25">
                  <c:v>1.3054841666666668</c:v>
                </c:pt>
                <c:pt idx="26">
                  <c:v>1.3891166666666666</c:v>
                </c:pt>
                <c:pt idx="27">
                  <c:v>1.3249683333333333</c:v>
                </c:pt>
                <c:pt idx="28">
                  <c:v>1.3623033333333332</c:v>
                </c:pt>
                <c:pt idx="29">
                  <c:v>1.3706241666666665</c:v>
                </c:pt>
                <c:pt idx="30">
                  <c:v>1.4686841666666668</c:v>
                </c:pt>
                <c:pt idx="31">
                  <c:v>1.5163058333333332</c:v>
                </c:pt>
                <c:pt idx="32">
                  <c:v>1.5236441666666665</c:v>
                </c:pt>
                <c:pt idx="33">
                  <c:v>1.4597150000000001</c:v>
                </c:pt>
                <c:pt idx="34">
                  <c:v>1.3767483333333332</c:v>
                </c:pt>
                <c:pt idx="35">
                  <c:v>1.3986049999999999</c:v>
                </c:pt>
                <c:pt idx="36">
                  <c:v>1.6155991666666669</c:v>
                </c:pt>
                <c:pt idx="37">
                  <c:v>1.708233333333333</c:v>
                </c:pt>
                <c:pt idx="38">
                  <c:v>1.5782583333333333</c:v>
                </c:pt>
                <c:pt idx="39">
                  <c:v>1.6387916666666664</c:v>
                </c:pt>
                <c:pt idx="40">
                  <c:v>1.5013933333333336</c:v>
                </c:pt>
                <c:pt idx="41">
                  <c:v>1.5928583333333333</c:v>
                </c:pt>
                <c:pt idx="42">
                  <c:v>1.5492833333333333</c:v>
                </c:pt>
                <c:pt idx="43">
                  <c:v>1.5835250000000001</c:v>
                </c:pt>
                <c:pt idx="44">
                  <c:v>1.6290333333333331</c:v>
                </c:pt>
                <c:pt idx="45">
                  <c:v>1.5682824999999998</c:v>
                </c:pt>
                <c:pt idx="46">
                  <c:v>1.4966991666666665</c:v>
                </c:pt>
                <c:pt idx="47">
                  <c:v>1.61557</c:v>
                </c:pt>
                <c:pt idx="48">
                  <c:v>1.5922875000000001</c:v>
                </c:pt>
                <c:pt idx="49">
                  <c:v>1.6213249999999999</c:v>
                </c:pt>
                <c:pt idx="50">
                  <c:v>1.4890575000000001</c:v>
                </c:pt>
                <c:pt idx="51">
                  <c:v>1.4492216666666671</c:v>
                </c:pt>
                <c:pt idx="52">
                  <c:v>1.4993266666666665</c:v>
                </c:pt>
                <c:pt idx="53">
                  <c:v>1.5638008333333329</c:v>
                </c:pt>
                <c:pt idx="54">
                  <c:v>1.5277025000000002</c:v>
                </c:pt>
                <c:pt idx="55">
                  <c:v>1.4656083333333336</c:v>
                </c:pt>
                <c:pt idx="56">
                  <c:v>1.5343533333333335</c:v>
                </c:pt>
                <c:pt idx="57">
                  <c:v>1.5407341666666665</c:v>
                </c:pt>
                <c:pt idx="58">
                  <c:v>1.5086541666666669</c:v>
                </c:pt>
                <c:pt idx="59">
                  <c:v>1.6653958333333332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00-D84E-8694-DE1C90EE4F4F}"/>
            </c:ext>
          </c:extLst>
        </c:ser>
        <c:ser>
          <c:idx val="4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fed'!$AQ$4:$AQ$63</c:f>
              <c:numCache>
                <c:formatCode>General</c:formatCode>
                <c:ptCount val="60"/>
                <c:pt idx="0">
                  <c:v>1.2092741666666669</c:v>
                </c:pt>
                <c:pt idx="1">
                  <c:v>1.4613708333333335</c:v>
                </c:pt>
                <c:pt idx="2">
                  <c:v>1.4043358333333333</c:v>
                </c:pt>
                <c:pt idx="3">
                  <c:v>1.4029383333333334</c:v>
                </c:pt>
                <c:pt idx="4">
                  <c:v>1.4665933333333332</c:v>
                </c:pt>
                <c:pt idx="5">
                  <c:v>1.4657166666666666</c:v>
                </c:pt>
                <c:pt idx="6">
                  <c:v>1.461190833333333</c:v>
                </c:pt>
                <c:pt idx="7">
                  <c:v>1.4589624999999999</c:v>
                </c:pt>
                <c:pt idx="8">
                  <c:v>1.4134283333333333</c:v>
                </c:pt>
                <c:pt idx="9">
                  <c:v>1.4804691666666667</c:v>
                </c:pt>
                <c:pt idx="10">
                  <c:v>1.4814416666666668</c:v>
                </c:pt>
                <c:pt idx="11">
                  <c:v>1.4763416666666667</c:v>
                </c:pt>
                <c:pt idx="12">
                  <c:v>1.5194033333333337</c:v>
                </c:pt>
                <c:pt idx="13">
                  <c:v>1.5038458333333331</c:v>
                </c:pt>
                <c:pt idx="14">
                  <c:v>1.4303450000000002</c:v>
                </c:pt>
                <c:pt idx="15">
                  <c:v>2.6451750000000005</c:v>
                </c:pt>
                <c:pt idx="16">
                  <c:v>1.6104000000000001</c:v>
                </c:pt>
                <c:pt idx="17">
                  <c:v>1.3925000000000001</c:v>
                </c:pt>
                <c:pt idx="18">
                  <c:v>1.2511583333333334</c:v>
                </c:pt>
                <c:pt idx="19">
                  <c:v>1.2523033333333333</c:v>
                </c:pt>
                <c:pt idx="20">
                  <c:v>1.25187</c:v>
                </c:pt>
                <c:pt idx="21">
                  <c:v>1.2069908333333332</c:v>
                </c:pt>
                <c:pt idx="22">
                  <c:v>1.1479816666666667</c:v>
                </c:pt>
                <c:pt idx="23">
                  <c:v>1.1463941666666668</c:v>
                </c:pt>
                <c:pt idx="24">
                  <c:v>1.1687974999999999</c:v>
                </c:pt>
                <c:pt idx="25">
                  <c:v>1.1887325</c:v>
                </c:pt>
                <c:pt idx="26">
                  <c:v>1.3075733333333333</c:v>
                </c:pt>
                <c:pt idx="27">
                  <c:v>1.2915666666666665</c:v>
                </c:pt>
                <c:pt idx="28">
                  <c:v>1.1825758333333332</c:v>
                </c:pt>
                <c:pt idx="29">
                  <c:v>1.1745175000000001</c:v>
                </c:pt>
                <c:pt idx="30">
                  <c:v>1.3141791666666667</c:v>
                </c:pt>
                <c:pt idx="31">
                  <c:v>1.2976058333333336</c:v>
                </c:pt>
                <c:pt idx="32">
                  <c:v>1.2577041666666668</c:v>
                </c:pt>
                <c:pt idx="33">
                  <c:v>1.3147508333333333</c:v>
                </c:pt>
                <c:pt idx="34">
                  <c:v>1.2634633333333334</c:v>
                </c:pt>
                <c:pt idx="35">
                  <c:v>1.2977366666666665</c:v>
                </c:pt>
                <c:pt idx="36">
                  <c:v>1.2045608333333333</c:v>
                </c:pt>
                <c:pt idx="37">
                  <c:v>1.2230458333333334</c:v>
                </c:pt>
                <c:pt idx="38">
                  <c:v>1.3198058333333331</c:v>
                </c:pt>
                <c:pt idx="39">
                  <c:v>1.3765525000000001</c:v>
                </c:pt>
                <c:pt idx="40">
                  <c:v>1.3934583333333335</c:v>
                </c:pt>
                <c:pt idx="41">
                  <c:v>1.3747800000000001</c:v>
                </c:pt>
                <c:pt idx="42">
                  <c:v>1.4204233333333336</c:v>
                </c:pt>
                <c:pt idx="43">
                  <c:v>1.358625</c:v>
                </c:pt>
                <c:pt idx="44">
                  <c:v>1.3783666666666665</c:v>
                </c:pt>
                <c:pt idx="45">
                  <c:v>1.3906933333333331</c:v>
                </c:pt>
                <c:pt idx="46">
                  <c:v>1.4188591666666668</c:v>
                </c:pt>
                <c:pt idx="47">
                  <c:v>1.3335049999999999</c:v>
                </c:pt>
                <c:pt idx="48">
                  <c:v>1.4814891666666667</c:v>
                </c:pt>
                <c:pt idx="49">
                  <c:v>1.5275116666666666</c:v>
                </c:pt>
                <c:pt idx="50">
                  <c:v>1.3445333333333334</c:v>
                </c:pt>
                <c:pt idx="51">
                  <c:v>1.3099966666666667</c:v>
                </c:pt>
                <c:pt idx="52">
                  <c:v>1.3350225</c:v>
                </c:pt>
                <c:pt idx="53">
                  <c:v>1.3149858333333333</c:v>
                </c:pt>
                <c:pt idx="54">
                  <c:v>1.2954558333333333</c:v>
                </c:pt>
                <c:pt idx="55">
                  <c:v>1.3987616666666665</c:v>
                </c:pt>
                <c:pt idx="56">
                  <c:v>1.3481975000000002</c:v>
                </c:pt>
                <c:pt idx="57">
                  <c:v>1.3350208333333333</c:v>
                </c:pt>
                <c:pt idx="58">
                  <c:v>1.462915</c:v>
                </c:pt>
                <c:pt idx="59">
                  <c:v>1.3881675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00-D84E-8694-DE1C90EE4F4F}"/>
            </c:ext>
          </c:extLst>
        </c:ser>
        <c:ser>
          <c:idx val="5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fed'!$AR$4:$AR$63</c:f>
              <c:numCache>
                <c:formatCode>General</c:formatCode>
                <c:ptCount val="60"/>
                <c:pt idx="0">
                  <c:v>1.7598636363636364</c:v>
                </c:pt>
                <c:pt idx="1">
                  <c:v>1.938409090909091</c:v>
                </c:pt>
                <c:pt idx="2">
                  <c:v>1.8978454545454546</c:v>
                </c:pt>
                <c:pt idx="3">
                  <c:v>1.8447454545454547</c:v>
                </c:pt>
                <c:pt idx="4">
                  <c:v>1.8000090909090909</c:v>
                </c:pt>
                <c:pt idx="5">
                  <c:v>1.844063636363636</c:v>
                </c:pt>
                <c:pt idx="6">
                  <c:v>1.8212454545454546</c:v>
                </c:pt>
                <c:pt idx="7">
                  <c:v>1.9167000000000001</c:v>
                </c:pt>
                <c:pt idx="8">
                  <c:v>1.8901727272727273</c:v>
                </c:pt>
                <c:pt idx="9">
                  <c:v>1.8666000000000003</c:v>
                </c:pt>
                <c:pt idx="10">
                  <c:v>1.8543272727272728</c:v>
                </c:pt>
                <c:pt idx="11">
                  <c:v>1.745490909090909</c:v>
                </c:pt>
                <c:pt idx="12">
                  <c:v>1.7443545454545453</c:v>
                </c:pt>
                <c:pt idx="13">
                  <c:v>1.7288818181818184</c:v>
                </c:pt>
                <c:pt idx="14">
                  <c:v>1.8008909090909093</c:v>
                </c:pt>
                <c:pt idx="15">
                  <c:v>1.0624909090909092</c:v>
                </c:pt>
                <c:pt idx="16">
                  <c:v>0.3571209090909091</c:v>
                </c:pt>
                <c:pt idx="17">
                  <c:v>0.511220909090909</c:v>
                </c:pt>
                <c:pt idx="18">
                  <c:v>0.66356545454545468</c:v>
                </c:pt>
                <c:pt idx="19">
                  <c:v>0.80396272727272733</c:v>
                </c:pt>
                <c:pt idx="20">
                  <c:v>0.8696309090909089</c:v>
                </c:pt>
                <c:pt idx="21">
                  <c:v>0.92577818181818183</c:v>
                </c:pt>
                <c:pt idx="22">
                  <c:v>1.0792481818181818</c:v>
                </c:pt>
                <c:pt idx="23">
                  <c:v>1.2054872727272725</c:v>
                </c:pt>
                <c:pt idx="24">
                  <c:v>1.2621854545454545</c:v>
                </c:pt>
                <c:pt idx="25">
                  <c:v>1.3075290909090909</c:v>
                </c:pt>
                <c:pt idx="26">
                  <c:v>1.3458054545454543</c:v>
                </c:pt>
                <c:pt idx="27">
                  <c:v>1.4093190909090909</c:v>
                </c:pt>
                <c:pt idx="28">
                  <c:v>1.5825154545454545</c:v>
                </c:pt>
                <c:pt idx="29">
                  <c:v>1.7761036363636364</c:v>
                </c:pt>
                <c:pt idx="30">
                  <c:v>1.7866654545454543</c:v>
                </c:pt>
                <c:pt idx="31">
                  <c:v>1.9367272727272729</c:v>
                </c:pt>
                <c:pt idx="32">
                  <c:v>2.1148545454545453</c:v>
                </c:pt>
                <c:pt idx="33">
                  <c:v>2.0077818181818183</c:v>
                </c:pt>
                <c:pt idx="34">
                  <c:v>1.9706581818181816</c:v>
                </c:pt>
                <c:pt idx="35">
                  <c:v>1.9044218181818187</c:v>
                </c:pt>
                <c:pt idx="36">
                  <c:v>1.8542727272727275</c:v>
                </c:pt>
                <c:pt idx="37">
                  <c:v>1.9152363636363641</c:v>
                </c:pt>
                <c:pt idx="38">
                  <c:v>2.0084709090909092</c:v>
                </c:pt>
                <c:pt idx="39">
                  <c:v>1.8641727272727273</c:v>
                </c:pt>
                <c:pt idx="40">
                  <c:v>1.9533909090909092</c:v>
                </c:pt>
                <c:pt idx="41">
                  <c:v>1.7726272727272727</c:v>
                </c:pt>
                <c:pt idx="42">
                  <c:v>1.8825636363636364</c:v>
                </c:pt>
                <c:pt idx="43">
                  <c:v>2.0172818181818184</c:v>
                </c:pt>
                <c:pt idx="44">
                  <c:v>1.8798227272727273</c:v>
                </c:pt>
                <c:pt idx="45">
                  <c:v>1.9379909090909093</c:v>
                </c:pt>
                <c:pt idx="46">
                  <c:v>1.9125545454545454</c:v>
                </c:pt>
                <c:pt idx="47">
                  <c:v>2.0916636363636361</c:v>
                </c:pt>
                <c:pt idx="48">
                  <c:v>2.0444727272727277</c:v>
                </c:pt>
                <c:pt idx="49">
                  <c:v>1.9491163636363635</c:v>
                </c:pt>
                <c:pt idx="50">
                  <c:v>1.8199818181818186</c:v>
                </c:pt>
                <c:pt idx="51">
                  <c:v>1.7385545454545457</c:v>
                </c:pt>
                <c:pt idx="52">
                  <c:v>2.0948909090909091</c:v>
                </c:pt>
                <c:pt idx="53">
                  <c:v>1.8528363636363634</c:v>
                </c:pt>
                <c:pt idx="54">
                  <c:v>1.8102909090909092</c:v>
                </c:pt>
                <c:pt idx="55">
                  <c:v>1.7355181818181817</c:v>
                </c:pt>
                <c:pt idx="56">
                  <c:v>1.7659272727272728</c:v>
                </c:pt>
                <c:pt idx="57">
                  <c:v>1.8768818181818181</c:v>
                </c:pt>
                <c:pt idx="58">
                  <c:v>1.7213545454545454</c:v>
                </c:pt>
                <c:pt idx="59">
                  <c:v>1.7680909090909089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00-D84E-8694-DE1C90EE4F4F}"/>
            </c:ext>
          </c:extLst>
        </c:ser>
        <c:ser>
          <c:idx val="0"/>
          <c:order val="3"/>
          <c:tx>
            <c:strRef>
              <c:f>[1]pooled!$AP$3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[1]pooled!$AT$4:$AT$393</c:f>
                <c:numCache>
                  <c:formatCode>General</c:formatCode>
                  <c:ptCount val="390"/>
                  <c:pt idx="0">
                    <c:v>0.11842214196712023</c:v>
                  </c:pt>
                  <c:pt idx="1">
                    <c:v>0.11805727966358419</c:v>
                  </c:pt>
                  <c:pt idx="2">
                    <c:v>7.8880883979092944E-2</c:v>
                  </c:pt>
                  <c:pt idx="3">
                    <c:v>0.11609358780764123</c:v>
                  </c:pt>
                  <c:pt idx="4">
                    <c:v>0.11217278901747782</c:v>
                  </c:pt>
                  <c:pt idx="5">
                    <c:v>0.12390355293248376</c:v>
                  </c:pt>
                  <c:pt idx="6">
                    <c:v>0.10504139407727288</c:v>
                  </c:pt>
                  <c:pt idx="7">
                    <c:v>8.9590934385070056E-2</c:v>
                  </c:pt>
                  <c:pt idx="8">
                    <c:v>0.10349434947123792</c:v>
                  </c:pt>
                  <c:pt idx="9">
                    <c:v>0.11854979157222528</c:v>
                  </c:pt>
                  <c:pt idx="10">
                    <c:v>0.10675475467257642</c:v>
                  </c:pt>
                  <c:pt idx="11">
                    <c:v>0.12649587496268788</c:v>
                  </c:pt>
                  <c:pt idx="12">
                    <c:v>0.10221585584863334</c:v>
                  </c:pt>
                  <c:pt idx="13">
                    <c:v>0.14141840195985439</c:v>
                  </c:pt>
                  <c:pt idx="14">
                    <c:v>0.13809451370676909</c:v>
                  </c:pt>
                  <c:pt idx="15">
                    <c:v>0.16056556246121056</c:v>
                  </c:pt>
                  <c:pt idx="16">
                    <c:v>0.10357426250538945</c:v>
                  </c:pt>
                  <c:pt idx="17">
                    <c:v>5.2534980349797353E-2</c:v>
                  </c:pt>
                  <c:pt idx="18">
                    <c:v>7.1746991611076588E-2</c:v>
                  </c:pt>
                  <c:pt idx="19">
                    <c:v>9.6895668580093686E-2</c:v>
                  </c:pt>
                  <c:pt idx="20">
                    <c:v>8.3122510101693026E-2</c:v>
                  </c:pt>
                  <c:pt idx="21">
                    <c:v>8.6468699534451424E-2</c:v>
                  </c:pt>
                  <c:pt idx="22">
                    <c:v>8.6625170401904761E-2</c:v>
                  </c:pt>
                  <c:pt idx="23">
                    <c:v>0.14294270415700536</c:v>
                  </c:pt>
                  <c:pt idx="24">
                    <c:v>0.13352398482193098</c:v>
                  </c:pt>
                  <c:pt idx="25">
                    <c:v>0.16955017502575045</c:v>
                  </c:pt>
                  <c:pt idx="26">
                    <c:v>0.13490456522364908</c:v>
                  </c:pt>
                  <c:pt idx="27">
                    <c:v>0.11246052866792981</c:v>
                  </c:pt>
                  <c:pt idx="28">
                    <c:v>0.13345195848406421</c:v>
                  </c:pt>
                  <c:pt idx="29">
                    <c:v>0.13643435676473906</c:v>
                  </c:pt>
                  <c:pt idx="30">
                    <c:v>0.12946915276593612</c:v>
                  </c:pt>
                  <c:pt idx="31">
                    <c:v>0.11697661973400482</c:v>
                  </c:pt>
                  <c:pt idx="32">
                    <c:v>0.14179780737288414</c:v>
                  </c:pt>
                  <c:pt idx="33">
                    <c:v>0.11012118427904816</c:v>
                  </c:pt>
                  <c:pt idx="34">
                    <c:v>0.13102589735054349</c:v>
                  </c:pt>
                  <c:pt idx="35">
                    <c:v>0.14171441991864758</c:v>
                  </c:pt>
                  <c:pt idx="36">
                    <c:v>0.12144062675653561</c:v>
                  </c:pt>
                  <c:pt idx="37">
                    <c:v>0.14252191118868759</c:v>
                  </c:pt>
                  <c:pt idx="38">
                    <c:v>0.15523689037083799</c:v>
                  </c:pt>
                  <c:pt idx="39">
                    <c:v>0.12814057116516755</c:v>
                  </c:pt>
                  <c:pt idx="40">
                    <c:v>0.13388756365021118</c:v>
                  </c:pt>
                  <c:pt idx="41">
                    <c:v>0.11611244485955265</c:v>
                  </c:pt>
                  <c:pt idx="42">
                    <c:v>0.10819120709034837</c:v>
                  </c:pt>
                  <c:pt idx="43">
                    <c:v>0.11039308493150457</c:v>
                  </c:pt>
                  <c:pt idx="44">
                    <c:v>0.14541966650634969</c:v>
                  </c:pt>
                  <c:pt idx="45">
                    <c:v>0.14703305508499179</c:v>
                  </c:pt>
                  <c:pt idx="46">
                    <c:v>0.12511964328638123</c:v>
                  </c:pt>
                  <c:pt idx="47">
                    <c:v>0.13154955001765897</c:v>
                  </c:pt>
                  <c:pt idx="48">
                    <c:v>0.129671212254788</c:v>
                  </c:pt>
                  <c:pt idx="49">
                    <c:v>0.12949252734645858</c:v>
                  </c:pt>
                  <c:pt idx="50">
                    <c:v>0.11298296387625324</c:v>
                  </c:pt>
                  <c:pt idx="51">
                    <c:v>0.13341991379535184</c:v>
                  </c:pt>
                  <c:pt idx="52">
                    <c:v>0.11886511701580874</c:v>
                  </c:pt>
                  <c:pt idx="53">
                    <c:v>0.12777781191259954</c:v>
                  </c:pt>
                  <c:pt idx="54">
                    <c:v>0.13255398744116717</c:v>
                  </c:pt>
                  <c:pt idx="55">
                    <c:v>0.14945720599193824</c:v>
                  </c:pt>
                  <c:pt idx="56">
                    <c:v>0.12891844675540329</c:v>
                  </c:pt>
                  <c:pt idx="57">
                    <c:v>0.16318834704042251</c:v>
                  </c:pt>
                  <c:pt idx="58">
                    <c:v>0.15853674094028564</c:v>
                  </c:pt>
                  <c:pt idx="59">
                    <c:v>0.14573023573805863</c:v>
                  </c:pt>
                  <c:pt idx="60">
                    <c:v>0.1229118266687055</c:v>
                  </c:pt>
                  <c:pt idx="61">
                    <c:v>0.12879669886520129</c:v>
                  </c:pt>
                  <c:pt idx="62">
                    <c:v>0.13040855561087711</c:v>
                  </c:pt>
                  <c:pt idx="63">
                    <c:v>0.13432492847136868</c:v>
                  </c:pt>
                  <c:pt idx="64">
                    <c:v>0.12976205044443062</c:v>
                  </c:pt>
                  <c:pt idx="65">
                    <c:v>0.14753795161129382</c:v>
                  </c:pt>
                  <c:pt idx="66">
                    <c:v>0.12499993883937892</c:v>
                  </c:pt>
                  <c:pt idx="67">
                    <c:v>0.15218333996741035</c:v>
                  </c:pt>
                  <c:pt idx="68">
                    <c:v>0.11364383681994844</c:v>
                  </c:pt>
                  <c:pt idx="69">
                    <c:v>0.13386003558740792</c:v>
                  </c:pt>
                  <c:pt idx="70">
                    <c:v>0.14963596769925661</c:v>
                  </c:pt>
                  <c:pt idx="71">
                    <c:v>0.12900807920338753</c:v>
                  </c:pt>
                  <c:pt idx="72">
                    <c:v>0.12934470406415752</c:v>
                  </c:pt>
                  <c:pt idx="73">
                    <c:v>0.14352085529214165</c:v>
                  </c:pt>
                  <c:pt idx="74">
                    <c:v>0.14275704510799889</c:v>
                  </c:pt>
                  <c:pt idx="75">
                    <c:v>0.16550199590083167</c:v>
                  </c:pt>
                  <c:pt idx="76">
                    <c:v>0.15764741937963378</c:v>
                  </c:pt>
                  <c:pt idx="77">
                    <c:v>0.18044619822411156</c:v>
                  </c:pt>
                  <c:pt idx="78">
                    <c:v>0.13502365309320352</c:v>
                  </c:pt>
                  <c:pt idx="79">
                    <c:v>0.1159308134285686</c:v>
                  </c:pt>
                  <c:pt idx="80">
                    <c:v>8.6213404621112599E-2</c:v>
                  </c:pt>
                  <c:pt idx="81">
                    <c:v>0.10609193424153952</c:v>
                  </c:pt>
                  <c:pt idx="82">
                    <c:v>0.1130280764261961</c:v>
                  </c:pt>
                  <c:pt idx="83">
                    <c:v>0.12655025476464876</c:v>
                  </c:pt>
                  <c:pt idx="84">
                    <c:v>0.12987657346705334</c:v>
                  </c:pt>
                  <c:pt idx="85">
                    <c:v>0.14329454220946514</c:v>
                  </c:pt>
                  <c:pt idx="86">
                    <c:v>9.4427895237529674E-2</c:v>
                  </c:pt>
                  <c:pt idx="87">
                    <c:v>0.1410934065160756</c:v>
                  </c:pt>
                  <c:pt idx="88">
                    <c:v>0.10176769703768215</c:v>
                  </c:pt>
                  <c:pt idx="89">
                    <c:v>0.14583360112529523</c:v>
                  </c:pt>
                  <c:pt idx="90">
                    <c:v>0.12452056744639277</c:v>
                  </c:pt>
                  <c:pt idx="91">
                    <c:v>0.10816837606011453</c:v>
                  </c:pt>
                  <c:pt idx="92">
                    <c:v>0.11313587468212009</c:v>
                  </c:pt>
                  <c:pt idx="93">
                    <c:v>0.11424614450427172</c:v>
                  </c:pt>
                  <c:pt idx="94">
                    <c:v>0.12379894897136294</c:v>
                  </c:pt>
                  <c:pt idx="95">
                    <c:v>0.1072463104260467</c:v>
                  </c:pt>
                  <c:pt idx="96">
                    <c:v>0.1273878987838552</c:v>
                  </c:pt>
                  <c:pt idx="97">
                    <c:v>0.14999759524061446</c:v>
                  </c:pt>
                  <c:pt idx="98">
                    <c:v>0.12447998771759136</c:v>
                  </c:pt>
                  <c:pt idx="99">
                    <c:v>0.14760207688155097</c:v>
                  </c:pt>
                  <c:pt idx="100">
                    <c:v>0.11713045980827934</c:v>
                  </c:pt>
                  <c:pt idx="101">
                    <c:v>0.13382486206160663</c:v>
                  </c:pt>
                  <c:pt idx="102">
                    <c:v>0.12847780727742683</c:v>
                  </c:pt>
                  <c:pt idx="103">
                    <c:v>0.11057325249203229</c:v>
                  </c:pt>
                  <c:pt idx="104">
                    <c:v>0.14012740379001284</c:v>
                  </c:pt>
                  <c:pt idx="105">
                    <c:v>8.7157348240253216E-2</c:v>
                  </c:pt>
                  <c:pt idx="106">
                    <c:v>9.7380477893403358E-2</c:v>
                  </c:pt>
                  <c:pt idx="107">
                    <c:v>0.11330666136573141</c:v>
                  </c:pt>
                  <c:pt idx="108">
                    <c:v>0.13199082524048492</c:v>
                  </c:pt>
                  <c:pt idx="109">
                    <c:v>0.1439548280218329</c:v>
                  </c:pt>
                  <c:pt idx="110">
                    <c:v>0.11589967114912256</c:v>
                  </c:pt>
                  <c:pt idx="111">
                    <c:v>0.13287691420269523</c:v>
                  </c:pt>
                  <c:pt idx="112">
                    <c:v>0.13027808555066953</c:v>
                  </c:pt>
                  <c:pt idx="113">
                    <c:v>0.14642282969040532</c:v>
                  </c:pt>
                  <c:pt idx="114">
                    <c:v>0.14677154587305832</c:v>
                  </c:pt>
                  <c:pt idx="115">
                    <c:v>0.13503917934536702</c:v>
                  </c:pt>
                  <c:pt idx="116">
                    <c:v>0.12044997568042139</c:v>
                  </c:pt>
                  <c:pt idx="117">
                    <c:v>9.9005536620764722E-2</c:v>
                  </c:pt>
                  <c:pt idx="118">
                    <c:v>0.12293228593391123</c:v>
                  </c:pt>
                  <c:pt idx="119">
                    <c:v>0.10752253455495345</c:v>
                  </c:pt>
                  <c:pt idx="120">
                    <c:v>0.1294682267435186</c:v>
                  </c:pt>
                  <c:pt idx="121">
                    <c:v>0.10055219442049866</c:v>
                  </c:pt>
                  <c:pt idx="122">
                    <c:v>0.10673730080237105</c:v>
                  </c:pt>
                  <c:pt idx="123">
                    <c:v>0.113982034375394</c:v>
                  </c:pt>
                  <c:pt idx="124">
                    <c:v>0.10729770264986764</c:v>
                  </c:pt>
                  <c:pt idx="125">
                    <c:v>0.12382775440245085</c:v>
                  </c:pt>
                  <c:pt idx="126">
                    <c:v>0.12805192851619668</c:v>
                  </c:pt>
                  <c:pt idx="127">
                    <c:v>0.13077700736966563</c:v>
                  </c:pt>
                  <c:pt idx="128">
                    <c:v>0.13562475601616544</c:v>
                  </c:pt>
                  <c:pt idx="129">
                    <c:v>0.10405166873440466</c:v>
                  </c:pt>
                  <c:pt idx="130">
                    <c:v>0.12533690651614882</c:v>
                  </c:pt>
                  <c:pt idx="131">
                    <c:v>9.3404109088931667E-2</c:v>
                  </c:pt>
                  <c:pt idx="132">
                    <c:v>9.4349533991396964E-2</c:v>
                  </c:pt>
                  <c:pt idx="133">
                    <c:v>0.12603544972371103</c:v>
                  </c:pt>
                  <c:pt idx="134">
                    <c:v>0.10747190753443808</c:v>
                  </c:pt>
                  <c:pt idx="135">
                    <c:v>0.12919351255720465</c:v>
                  </c:pt>
                  <c:pt idx="136">
                    <c:v>0.17921836047772369</c:v>
                  </c:pt>
                  <c:pt idx="137">
                    <c:v>0.12986064937559061</c:v>
                  </c:pt>
                  <c:pt idx="138">
                    <c:v>9.8137544942150601E-2</c:v>
                  </c:pt>
                  <c:pt idx="139">
                    <c:v>0.12425574100586494</c:v>
                  </c:pt>
                  <c:pt idx="140">
                    <c:v>0.14371929391393057</c:v>
                  </c:pt>
                  <c:pt idx="141">
                    <c:v>0.13501965664882154</c:v>
                  </c:pt>
                  <c:pt idx="142">
                    <c:v>0.17936222595559956</c:v>
                  </c:pt>
                  <c:pt idx="143">
                    <c:v>0.13895206486224787</c:v>
                  </c:pt>
                  <c:pt idx="144">
                    <c:v>0.10682428280460049</c:v>
                  </c:pt>
                  <c:pt idx="145">
                    <c:v>0.12230222737530004</c:v>
                  </c:pt>
                  <c:pt idx="146">
                    <c:v>0.16313566650195727</c:v>
                  </c:pt>
                  <c:pt idx="147">
                    <c:v>0.1211852303315262</c:v>
                  </c:pt>
                  <c:pt idx="148">
                    <c:v>0.10687343344589904</c:v>
                  </c:pt>
                  <c:pt idx="149">
                    <c:v>0.1237257091760282</c:v>
                  </c:pt>
                  <c:pt idx="150">
                    <c:v>9.6840537467373478E-2</c:v>
                  </c:pt>
                  <c:pt idx="151">
                    <c:v>0.14827577170405107</c:v>
                  </c:pt>
                  <c:pt idx="152">
                    <c:v>0.11793595259352162</c:v>
                  </c:pt>
                  <c:pt idx="153">
                    <c:v>0.11794003308987168</c:v>
                  </c:pt>
                  <c:pt idx="154">
                    <c:v>0.14260038580971934</c:v>
                  </c:pt>
                  <c:pt idx="155">
                    <c:v>0.12488487736565157</c:v>
                  </c:pt>
                  <c:pt idx="156">
                    <c:v>0.11967584909798314</c:v>
                  </c:pt>
                  <c:pt idx="157">
                    <c:v>0.10547401318936445</c:v>
                  </c:pt>
                  <c:pt idx="158">
                    <c:v>0.10073140622811926</c:v>
                  </c:pt>
                  <c:pt idx="159">
                    <c:v>0.10330712384497613</c:v>
                  </c:pt>
                  <c:pt idx="160">
                    <c:v>0.11168671040712734</c:v>
                  </c:pt>
                  <c:pt idx="161">
                    <c:v>0.10787174804343799</c:v>
                  </c:pt>
                  <c:pt idx="162">
                    <c:v>0.10666644607547053</c:v>
                  </c:pt>
                  <c:pt idx="163">
                    <c:v>0.11177838106459437</c:v>
                  </c:pt>
                  <c:pt idx="164">
                    <c:v>9.5684689827705435E-2</c:v>
                  </c:pt>
                  <c:pt idx="165">
                    <c:v>9.8019706288886344E-2</c:v>
                  </c:pt>
                  <c:pt idx="166">
                    <c:v>0.15032181620261206</c:v>
                  </c:pt>
                  <c:pt idx="167">
                    <c:v>0.15515976301733622</c:v>
                  </c:pt>
                  <c:pt idx="168">
                    <c:v>0.13157950592505763</c:v>
                  </c:pt>
                  <c:pt idx="169">
                    <c:v>0.12928414293678445</c:v>
                  </c:pt>
                  <c:pt idx="170">
                    <c:v>0.13419168629033801</c:v>
                  </c:pt>
                  <c:pt idx="171">
                    <c:v>0.11897215941517196</c:v>
                  </c:pt>
                  <c:pt idx="172">
                    <c:v>0.12429879130627958</c:v>
                  </c:pt>
                  <c:pt idx="173">
                    <c:v>0.11746438879657801</c:v>
                  </c:pt>
                  <c:pt idx="174">
                    <c:v>0.1248263896397916</c:v>
                  </c:pt>
                  <c:pt idx="175">
                    <c:v>0.14849846773008077</c:v>
                  </c:pt>
                  <c:pt idx="176">
                    <c:v>0.16816120176478674</c:v>
                  </c:pt>
                  <c:pt idx="177">
                    <c:v>0.12844657461392481</c:v>
                  </c:pt>
                  <c:pt idx="178">
                    <c:v>9.1884297681124605E-2</c:v>
                  </c:pt>
                  <c:pt idx="179">
                    <c:v>9.5725590949475747E-2</c:v>
                  </c:pt>
                  <c:pt idx="180">
                    <c:v>0.14307255231881524</c:v>
                  </c:pt>
                  <c:pt idx="181">
                    <c:v>0.13771368691743727</c:v>
                  </c:pt>
                  <c:pt idx="182">
                    <c:v>0.1269226282200806</c:v>
                  </c:pt>
                  <c:pt idx="183">
                    <c:v>0.12089484816098987</c:v>
                  </c:pt>
                  <c:pt idx="184">
                    <c:v>0.12728737854206565</c:v>
                  </c:pt>
                  <c:pt idx="185">
                    <c:v>0.14515698840071603</c:v>
                  </c:pt>
                  <c:pt idx="186">
                    <c:v>0.10261624598178389</c:v>
                  </c:pt>
                  <c:pt idx="187">
                    <c:v>8.7062907819170407E-2</c:v>
                  </c:pt>
                  <c:pt idx="188">
                    <c:v>0.11117067061527722</c:v>
                  </c:pt>
                  <c:pt idx="189">
                    <c:v>0.10665261540381857</c:v>
                  </c:pt>
                  <c:pt idx="190">
                    <c:v>9.7474959585588647E-2</c:v>
                  </c:pt>
                  <c:pt idx="191">
                    <c:v>0.10722588833882665</c:v>
                  </c:pt>
                  <c:pt idx="192">
                    <c:v>0.12138543192668474</c:v>
                  </c:pt>
                  <c:pt idx="193">
                    <c:v>0.13736396025070591</c:v>
                  </c:pt>
                  <c:pt idx="194">
                    <c:v>0.12609607308506779</c:v>
                  </c:pt>
                  <c:pt idx="195">
                    <c:v>0.10519983256986294</c:v>
                  </c:pt>
                  <c:pt idx="196">
                    <c:v>0.11847389688207376</c:v>
                  </c:pt>
                  <c:pt idx="197">
                    <c:v>9.8943158708942644E-2</c:v>
                  </c:pt>
                  <c:pt idx="198">
                    <c:v>0.10357427832261436</c:v>
                  </c:pt>
                  <c:pt idx="199">
                    <c:v>7.9287833757819601E-2</c:v>
                  </c:pt>
                  <c:pt idx="200">
                    <c:v>0.12882222010557501</c:v>
                  </c:pt>
                  <c:pt idx="201">
                    <c:v>0.11314522795628736</c:v>
                  </c:pt>
                  <c:pt idx="202">
                    <c:v>9.0169181977743096E-2</c:v>
                  </c:pt>
                  <c:pt idx="203">
                    <c:v>0.11107345140381281</c:v>
                  </c:pt>
                  <c:pt idx="204">
                    <c:v>0.10021231312578426</c:v>
                  </c:pt>
                  <c:pt idx="205">
                    <c:v>0.11682789505861062</c:v>
                  </c:pt>
                  <c:pt idx="206">
                    <c:v>0.17804482943243882</c:v>
                  </c:pt>
                  <c:pt idx="207">
                    <c:v>0.14271060035447744</c:v>
                  </c:pt>
                  <c:pt idx="208">
                    <c:v>0.15053813040491806</c:v>
                  </c:pt>
                  <c:pt idx="209">
                    <c:v>0.12673275812041712</c:v>
                  </c:pt>
                  <c:pt idx="210">
                    <c:v>0.12632104089372753</c:v>
                  </c:pt>
                  <c:pt idx="211">
                    <c:v>0.13857277723512904</c:v>
                  </c:pt>
                  <c:pt idx="212">
                    <c:v>0.12234812661257298</c:v>
                  </c:pt>
                  <c:pt idx="213">
                    <c:v>0.12199775271154302</c:v>
                  </c:pt>
                  <c:pt idx="214">
                    <c:v>0.13457659061329538</c:v>
                  </c:pt>
                  <c:pt idx="215">
                    <c:v>0.1350665163208874</c:v>
                  </c:pt>
                  <c:pt idx="216">
                    <c:v>8.3163831206598454E-2</c:v>
                  </c:pt>
                  <c:pt idx="217">
                    <c:v>0.12364586026371234</c:v>
                  </c:pt>
                  <c:pt idx="218">
                    <c:v>0.12367246137285437</c:v>
                  </c:pt>
                  <c:pt idx="219">
                    <c:v>0.11955131417601413</c:v>
                  </c:pt>
                  <c:pt idx="220">
                    <c:v>0.11013850953034426</c:v>
                  </c:pt>
                  <c:pt idx="221">
                    <c:v>0.13179959733369193</c:v>
                  </c:pt>
                  <c:pt idx="222">
                    <c:v>9.8376313250895686E-2</c:v>
                  </c:pt>
                  <c:pt idx="223">
                    <c:v>0.10815506927018442</c:v>
                  </c:pt>
                  <c:pt idx="224">
                    <c:v>8.2773499211506424E-2</c:v>
                  </c:pt>
                  <c:pt idx="225">
                    <c:v>0.10255166580974505</c:v>
                  </c:pt>
                  <c:pt idx="226">
                    <c:v>0.11863993608963905</c:v>
                  </c:pt>
                  <c:pt idx="227">
                    <c:v>0.13396222038283395</c:v>
                  </c:pt>
                  <c:pt idx="228">
                    <c:v>9.5614034221385508E-2</c:v>
                  </c:pt>
                  <c:pt idx="229">
                    <c:v>0.12478055074081799</c:v>
                  </c:pt>
                  <c:pt idx="230">
                    <c:v>9.3518821224565826E-2</c:v>
                  </c:pt>
                  <c:pt idx="231">
                    <c:v>9.8600294005480496E-2</c:v>
                  </c:pt>
                  <c:pt idx="232">
                    <c:v>0.12776176009343224</c:v>
                  </c:pt>
                  <c:pt idx="233">
                    <c:v>9.8771219526835097E-2</c:v>
                  </c:pt>
                  <c:pt idx="234">
                    <c:v>0.12552642478329487</c:v>
                  </c:pt>
                  <c:pt idx="235">
                    <c:v>0.11744815168121384</c:v>
                  </c:pt>
                  <c:pt idx="236">
                    <c:v>0.11648292095731257</c:v>
                  </c:pt>
                  <c:pt idx="237">
                    <c:v>0.11299204776143883</c:v>
                  </c:pt>
                  <c:pt idx="238">
                    <c:v>0.1251222512276399</c:v>
                  </c:pt>
                  <c:pt idx="239">
                    <c:v>0.12492834824289097</c:v>
                  </c:pt>
                  <c:pt idx="240">
                    <c:v>0.1311667648299657</c:v>
                  </c:pt>
                  <c:pt idx="241">
                    <c:v>0.12489541210002994</c:v>
                  </c:pt>
                  <c:pt idx="242">
                    <c:v>0.10857411497736802</c:v>
                  </c:pt>
                  <c:pt idx="243">
                    <c:v>0.11759446949284244</c:v>
                  </c:pt>
                  <c:pt idx="244">
                    <c:v>0.12050381199699875</c:v>
                  </c:pt>
                  <c:pt idx="245">
                    <c:v>0.11138378268605628</c:v>
                  </c:pt>
                  <c:pt idx="246">
                    <c:v>9.8924138462028507E-2</c:v>
                  </c:pt>
                  <c:pt idx="247">
                    <c:v>0.13671334771866434</c:v>
                  </c:pt>
                  <c:pt idx="248">
                    <c:v>0.11631006843864398</c:v>
                  </c:pt>
                  <c:pt idx="249">
                    <c:v>0.12962592197421072</c:v>
                  </c:pt>
                  <c:pt idx="250">
                    <c:v>0.13427055549704456</c:v>
                  </c:pt>
                  <c:pt idx="251">
                    <c:v>0.10658402892065781</c:v>
                  </c:pt>
                  <c:pt idx="252">
                    <c:v>0.11430139487205263</c:v>
                  </c:pt>
                  <c:pt idx="253">
                    <c:v>0.11631373233325862</c:v>
                  </c:pt>
                  <c:pt idx="254">
                    <c:v>0.10835699296739865</c:v>
                  </c:pt>
                  <c:pt idx="255">
                    <c:v>9.301591288862926E-2</c:v>
                  </c:pt>
                  <c:pt idx="256">
                    <c:v>0.12776996105592436</c:v>
                  </c:pt>
                  <c:pt idx="257">
                    <c:v>0.12613906641985514</c:v>
                  </c:pt>
                  <c:pt idx="258">
                    <c:v>0.10399497690253896</c:v>
                  </c:pt>
                  <c:pt idx="259">
                    <c:v>0.11499689198259457</c:v>
                  </c:pt>
                  <c:pt idx="260">
                    <c:v>9.8271215895016167E-2</c:v>
                  </c:pt>
                  <c:pt idx="261">
                    <c:v>0.10531245103107087</c:v>
                  </c:pt>
                  <c:pt idx="262">
                    <c:v>0.13536992601271108</c:v>
                  </c:pt>
                  <c:pt idx="263">
                    <c:v>0.12430500022448002</c:v>
                  </c:pt>
                  <c:pt idx="264">
                    <c:v>0.12950660566885649</c:v>
                  </c:pt>
                  <c:pt idx="265">
                    <c:v>0.12181735448914881</c:v>
                  </c:pt>
                  <c:pt idx="266">
                    <c:v>0.13218031471122732</c:v>
                  </c:pt>
                  <c:pt idx="267">
                    <c:v>0.10957051434729534</c:v>
                  </c:pt>
                  <c:pt idx="268">
                    <c:v>0.135480077010115</c:v>
                  </c:pt>
                  <c:pt idx="269">
                    <c:v>0.13115527105786709</c:v>
                  </c:pt>
                  <c:pt idx="270">
                    <c:v>9.7818977340632302E-2</c:v>
                  </c:pt>
                  <c:pt idx="271">
                    <c:v>0.1015091492029493</c:v>
                  </c:pt>
                  <c:pt idx="272">
                    <c:v>0.11282679829783938</c:v>
                  </c:pt>
                  <c:pt idx="273">
                    <c:v>0.13899639020456284</c:v>
                  </c:pt>
                  <c:pt idx="274">
                    <c:v>0.15941471918134384</c:v>
                  </c:pt>
                  <c:pt idx="275">
                    <c:v>0.11589138564123717</c:v>
                  </c:pt>
                  <c:pt idx="276">
                    <c:v>0.103110362058455</c:v>
                  </c:pt>
                  <c:pt idx="277">
                    <c:v>0.12164046622494389</c:v>
                  </c:pt>
                  <c:pt idx="278">
                    <c:v>0.13288464867402755</c:v>
                  </c:pt>
                  <c:pt idx="279">
                    <c:v>0.12786753957028149</c:v>
                  </c:pt>
                  <c:pt idx="280">
                    <c:v>0.14234549710527886</c:v>
                  </c:pt>
                  <c:pt idx="281">
                    <c:v>0.14426025050037797</c:v>
                  </c:pt>
                  <c:pt idx="282">
                    <c:v>0.1389826472570346</c:v>
                  </c:pt>
                  <c:pt idx="283">
                    <c:v>0.12281660082880209</c:v>
                  </c:pt>
                  <c:pt idx="284">
                    <c:v>0.10418260914941255</c:v>
                  </c:pt>
                  <c:pt idx="285">
                    <c:v>0.11857023724268</c:v>
                  </c:pt>
                  <c:pt idx="286">
                    <c:v>8.8949807752345789E-2</c:v>
                  </c:pt>
                  <c:pt idx="287">
                    <c:v>0.1136440641128293</c:v>
                  </c:pt>
                  <c:pt idx="288">
                    <c:v>0.12708636670398674</c:v>
                  </c:pt>
                  <c:pt idx="289">
                    <c:v>0.13100316990921512</c:v>
                  </c:pt>
                  <c:pt idx="290">
                    <c:v>0.13658918965295352</c:v>
                  </c:pt>
                  <c:pt idx="291">
                    <c:v>0.14278775772010335</c:v>
                  </c:pt>
                  <c:pt idx="292">
                    <c:v>0.13912244516063804</c:v>
                  </c:pt>
                  <c:pt idx="293">
                    <c:v>0.11151097192472134</c:v>
                  </c:pt>
                  <c:pt idx="294">
                    <c:v>0.13490678283629762</c:v>
                  </c:pt>
                  <c:pt idx="295">
                    <c:v>0.1320733935042066</c:v>
                  </c:pt>
                  <c:pt idx="296">
                    <c:v>0.11277138770556056</c:v>
                  </c:pt>
                  <c:pt idx="297">
                    <c:v>0.12020030041722597</c:v>
                  </c:pt>
                  <c:pt idx="298">
                    <c:v>0.14228482342100635</c:v>
                  </c:pt>
                  <c:pt idx="299">
                    <c:v>0.13368386377320673</c:v>
                  </c:pt>
                  <c:pt idx="300">
                    <c:v>0.12999807110529984</c:v>
                  </c:pt>
                  <c:pt idx="301">
                    <c:v>0.15581229248062603</c:v>
                  </c:pt>
                  <c:pt idx="302">
                    <c:v>0.17251106967318169</c:v>
                  </c:pt>
                  <c:pt idx="303">
                    <c:v>0.11747447202031613</c:v>
                  </c:pt>
                  <c:pt idx="304">
                    <c:v>0.12202582275460959</c:v>
                  </c:pt>
                  <c:pt idx="305">
                    <c:v>0.12723746436116243</c:v>
                  </c:pt>
                  <c:pt idx="306">
                    <c:v>0.11610800580111172</c:v>
                  </c:pt>
                  <c:pt idx="307">
                    <c:v>0.12932969462528177</c:v>
                  </c:pt>
                  <c:pt idx="308">
                    <c:v>0.14140826390524167</c:v>
                  </c:pt>
                  <c:pt idx="309">
                    <c:v>0.11158829325093472</c:v>
                  </c:pt>
                  <c:pt idx="310">
                    <c:v>0.11731007383525235</c:v>
                  </c:pt>
                  <c:pt idx="311">
                    <c:v>0.1166979904624207</c:v>
                  </c:pt>
                  <c:pt idx="312">
                    <c:v>0.1517440195889033</c:v>
                  </c:pt>
                  <c:pt idx="313">
                    <c:v>0.1314006498903395</c:v>
                  </c:pt>
                  <c:pt idx="314">
                    <c:v>0.12531655076704346</c:v>
                  </c:pt>
                  <c:pt idx="315">
                    <c:v>0.10923022121165525</c:v>
                  </c:pt>
                  <c:pt idx="316">
                    <c:v>0.13834532397353011</c:v>
                  </c:pt>
                  <c:pt idx="317">
                    <c:v>0.13722769367685447</c:v>
                  </c:pt>
                  <c:pt idx="318">
                    <c:v>0.15916282119025923</c:v>
                  </c:pt>
                  <c:pt idx="319">
                    <c:v>0.12783879220694033</c:v>
                  </c:pt>
                  <c:pt idx="320">
                    <c:v>0.12114488615956388</c:v>
                  </c:pt>
                  <c:pt idx="321">
                    <c:v>0.1293329666270962</c:v>
                  </c:pt>
                  <c:pt idx="322">
                    <c:v>0.1125580959564476</c:v>
                  </c:pt>
                  <c:pt idx="323">
                    <c:v>9.4323285817843855E-2</c:v>
                  </c:pt>
                  <c:pt idx="324">
                    <c:v>9.410981909047765E-2</c:v>
                  </c:pt>
                  <c:pt idx="325">
                    <c:v>0.1309997304145582</c:v>
                  </c:pt>
                  <c:pt idx="326">
                    <c:v>0.1368792471899978</c:v>
                  </c:pt>
                  <c:pt idx="327">
                    <c:v>0.15282692312715274</c:v>
                  </c:pt>
                  <c:pt idx="328">
                    <c:v>0.1338887659306201</c:v>
                  </c:pt>
                  <c:pt idx="329">
                    <c:v>0.12619443179038808</c:v>
                  </c:pt>
                  <c:pt idx="330">
                    <c:v>0.1274252642666345</c:v>
                  </c:pt>
                  <c:pt idx="331">
                    <c:v>0.13464105033515414</c:v>
                  </c:pt>
                  <c:pt idx="332">
                    <c:v>0.12344589676440104</c:v>
                  </c:pt>
                  <c:pt idx="333">
                    <c:v>0.11443291828345861</c:v>
                  </c:pt>
                  <c:pt idx="334">
                    <c:v>0.14673159982450265</c:v>
                  </c:pt>
                  <c:pt idx="335">
                    <c:v>0.11014997281570438</c:v>
                  </c:pt>
                  <c:pt idx="336">
                    <c:v>0.14012701023053686</c:v>
                  </c:pt>
                  <c:pt idx="337">
                    <c:v>0.12094360299663677</c:v>
                  </c:pt>
                  <c:pt idx="338">
                    <c:v>0.14141064555225341</c:v>
                  </c:pt>
                  <c:pt idx="339">
                    <c:v>0.11934041292695345</c:v>
                  </c:pt>
                  <c:pt idx="340">
                    <c:v>9.9416825547893259E-2</c:v>
                  </c:pt>
                  <c:pt idx="341">
                    <c:v>8.9669704863969413E-2</c:v>
                  </c:pt>
                  <c:pt idx="342">
                    <c:v>8.8315978420920427E-2</c:v>
                  </c:pt>
                  <c:pt idx="343">
                    <c:v>0.11639861225156869</c:v>
                  </c:pt>
                  <c:pt idx="344">
                    <c:v>9.696234543925239E-2</c:v>
                  </c:pt>
                  <c:pt idx="345">
                    <c:v>8.8728062320676732E-2</c:v>
                  </c:pt>
                  <c:pt idx="346">
                    <c:v>0.11809735267043506</c:v>
                  </c:pt>
                  <c:pt idx="347">
                    <c:v>9.5492525944707279E-2</c:v>
                  </c:pt>
                  <c:pt idx="348">
                    <c:v>0.10388074079482025</c:v>
                  </c:pt>
                  <c:pt idx="349">
                    <c:v>0.10639611762011771</c:v>
                  </c:pt>
                  <c:pt idx="350">
                    <c:v>0.10568728182781208</c:v>
                  </c:pt>
                  <c:pt idx="351">
                    <c:v>0.10806954123235499</c:v>
                  </c:pt>
                  <c:pt idx="352">
                    <c:v>0.11084255152910552</c:v>
                  </c:pt>
                  <c:pt idx="353">
                    <c:v>0.10926000497377218</c:v>
                  </c:pt>
                  <c:pt idx="354">
                    <c:v>0.12889352768679083</c:v>
                  </c:pt>
                  <c:pt idx="355">
                    <c:v>0.11619631661388351</c:v>
                  </c:pt>
                  <c:pt idx="356">
                    <c:v>0.14196073286277736</c:v>
                  </c:pt>
                  <c:pt idx="357">
                    <c:v>0.10750291544554953</c:v>
                  </c:pt>
                  <c:pt idx="358">
                    <c:v>0.1025172338539139</c:v>
                  </c:pt>
                  <c:pt idx="359">
                    <c:v>9.9043323750177048E-2</c:v>
                  </c:pt>
                  <c:pt idx="360">
                    <c:v>0.10339615528619558</c:v>
                  </c:pt>
                  <c:pt idx="361">
                    <c:v>9.7593583762476954E-2</c:v>
                  </c:pt>
                  <c:pt idx="362">
                    <c:v>0.12450764404827583</c:v>
                  </c:pt>
                  <c:pt idx="363">
                    <c:v>0.10868049877573012</c:v>
                  </c:pt>
                  <c:pt idx="364">
                    <c:v>0.10464960580890714</c:v>
                  </c:pt>
                  <c:pt idx="365">
                    <c:v>0.11007867412776769</c:v>
                  </c:pt>
                  <c:pt idx="366">
                    <c:v>0.10461162912521876</c:v>
                  </c:pt>
                  <c:pt idx="367">
                    <c:v>0.10501173190831466</c:v>
                  </c:pt>
                  <c:pt idx="368">
                    <c:v>7.0477643672129983E-2</c:v>
                  </c:pt>
                  <c:pt idx="369">
                    <c:v>0.10189307709728643</c:v>
                  </c:pt>
                  <c:pt idx="370">
                    <c:v>0.10826611842580193</c:v>
                  </c:pt>
                  <c:pt idx="371">
                    <c:v>0.13120833946298457</c:v>
                  </c:pt>
                  <c:pt idx="372">
                    <c:v>0.11947496425623176</c:v>
                  </c:pt>
                  <c:pt idx="373">
                    <c:v>0.11443697469137823</c:v>
                  </c:pt>
                  <c:pt idx="374">
                    <c:v>0.11227040901813122</c:v>
                  </c:pt>
                  <c:pt idx="375">
                    <c:v>0.10019334315651354</c:v>
                  </c:pt>
                  <c:pt idx="376">
                    <c:v>0.12678895982705998</c:v>
                  </c:pt>
                  <c:pt idx="377">
                    <c:v>0.14755457627941415</c:v>
                  </c:pt>
                  <c:pt idx="378">
                    <c:v>0.11286953253394739</c:v>
                  </c:pt>
                  <c:pt idx="379">
                    <c:v>8.9425028590344249E-2</c:v>
                  </c:pt>
                  <c:pt idx="380">
                    <c:v>9.6118747417194866E-2</c:v>
                  </c:pt>
                  <c:pt idx="381">
                    <c:v>9.521089814859833E-2</c:v>
                  </c:pt>
                  <c:pt idx="382">
                    <c:v>6.4435814904634306E-2</c:v>
                  </c:pt>
                  <c:pt idx="383">
                    <c:v>8.2190819603044488E-2</c:v>
                  </c:pt>
                  <c:pt idx="384">
                    <c:v>0.10139807668412638</c:v>
                  </c:pt>
                  <c:pt idx="385">
                    <c:v>9.1211050055404974E-2</c:v>
                  </c:pt>
                  <c:pt idx="386">
                    <c:v>0.11264629802292724</c:v>
                  </c:pt>
                  <c:pt idx="387">
                    <c:v>0.11354475697073356</c:v>
                  </c:pt>
                  <c:pt idx="388">
                    <c:v>0.11725727564464139</c:v>
                  </c:pt>
                  <c:pt idx="389">
                    <c:v>0.11075767285366592</c:v>
                  </c:pt>
                </c:numCache>
              </c:numRef>
            </c:plus>
            <c:minus>
              <c:numRef>
                <c:f>[1]pooled!$AT$4:$AT$393</c:f>
                <c:numCache>
                  <c:formatCode>General</c:formatCode>
                  <c:ptCount val="390"/>
                  <c:pt idx="0">
                    <c:v>0.11842214196712023</c:v>
                  </c:pt>
                  <c:pt idx="1">
                    <c:v>0.11805727966358419</c:v>
                  </c:pt>
                  <c:pt idx="2">
                    <c:v>7.8880883979092944E-2</c:v>
                  </c:pt>
                  <c:pt idx="3">
                    <c:v>0.11609358780764123</c:v>
                  </c:pt>
                  <c:pt idx="4">
                    <c:v>0.11217278901747782</c:v>
                  </c:pt>
                  <c:pt idx="5">
                    <c:v>0.12390355293248376</c:v>
                  </c:pt>
                  <c:pt idx="6">
                    <c:v>0.10504139407727288</c:v>
                  </c:pt>
                  <c:pt idx="7">
                    <c:v>8.9590934385070056E-2</c:v>
                  </c:pt>
                  <c:pt idx="8">
                    <c:v>0.10349434947123792</c:v>
                  </c:pt>
                  <c:pt idx="9">
                    <c:v>0.11854979157222528</c:v>
                  </c:pt>
                  <c:pt idx="10">
                    <c:v>0.10675475467257642</c:v>
                  </c:pt>
                  <c:pt idx="11">
                    <c:v>0.12649587496268788</c:v>
                  </c:pt>
                  <c:pt idx="12">
                    <c:v>0.10221585584863334</c:v>
                  </c:pt>
                  <c:pt idx="13">
                    <c:v>0.14141840195985439</c:v>
                  </c:pt>
                  <c:pt idx="14">
                    <c:v>0.13809451370676909</c:v>
                  </c:pt>
                  <c:pt idx="15">
                    <c:v>0.16056556246121056</c:v>
                  </c:pt>
                  <c:pt idx="16">
                    <c:v>0.10357426250538945</c:v>
                  </c:pt>
                  <c:pt idx="17">
                    <c:v>5.2534980349797353E-2</c:v>
                  </c:pt>
                  <c:pt idx="18">
                    <c:v>7.1746991611076588E-2</c:v>
                  </c:pt>
                  <c:pt idx="19">
                    <c:v>9.6895668580093686E-2</c:v>
                  </c:pt>
                  <c:pt idx="20">
                    <c:v>8.3122510101693026E-2</c:v>
                  </c:pt>
                  <c:pt idx="21">
                    <c:v>8.6468699534451424E-2</c:v>
                  </c:pt>
                  <c:pt idx="22">
                    <c:v>8.6625170401904761E-2</c:v>
                  </c:pt>
                  <c:pt idx="23">
                    <c:v>0.14294270415700536</c:v>
                  </c:pt>
                  <c:pt idx="24">
                    <c:v>0.13352398482193098</c:v>
                  </c:pt>
                  <c:pt idx="25">
                    <c:v>0.16955017502575045</c:v>
                  </c:pt>
                  <c:pt idx="26">
                    <c:v>0.13490456522364908</c:v>
                  </c:pt>
                  <c:pt idx="27">
                    <c:v>0.11246052866792981</c:v>
                  </c:pt>
                  <c:pt idx="28">
                    <c:v>0.13345195848406421</c:v>
                  </c:pt>
                  <c:pt idx="29">
                    <c:v>0.13643435676473906</c:v>
                  </c:pt>
                  <c:pt idx="30">
                    <c:v>0.12946915276593612</c:v>
                  </c:pt>
                  <c:pt idx="31">
                    <c:v>0.11697661973400482</c:v>
                  </c:pt>
                  <c:pt idx="32">
                    <c:v>0.14179780737288414</c:v>
                  </c:pt>
                  <c:pt idx="33">
                    <c:v>0.11012118427904816</c:v>
                  </c:pt>
                  <c:pt idx="34">
                    <c:v>0.13102589735054349</c:v>
                  </c:pt>
                  <c:pt idx="35">
                    <c:v>0.14171441991864758</c:v>
                  </c:pt>
                  <c:pt idx="36">
                    <c:v>0.12144062675653561</c:v>
                  </c:pt>
                  <c:pt idx="37">
                    <c:v>0.14252191118868759</c:v>
                  </c:pt>
                  <c:pt idx="38">
                    <c:v>0.15523689037083799</c:v>
                  </c:pt>
                  <c:pt idx="39">
                    <c:v>0.12814057116516755</c:v>
                  </c:pt>
                  <c:pt idx="40">
                    <c:v>0.13388756365021118</c:v>
                  </c:pt>
                  <c:pt idx="41">
                    <c:v>0.11611244485955265</c:v>
                  </c:pt>
                  <c:pt idx="42">
                    <c:v>0.10819120709034837</c:v>
                  </c:pt>
                  <c:pt idx="43">
                    <c:v>0.11039308493150457</c:v>
                  </c:pt>
                  <c:pt idx="44">
                    <c:v>0.14541966650634969</c:v>
                  </c:pt>
                  <c:pt idx="45">
                    <c:v>0.14703305508499179</c:v>
                  </c:pt>
                  <c:pt idx="46">
                    <c:v>0.12511964328638123</c:v>
                  </c:pt>
                  <c:pt idx="47">
                    <c:v>0.13154955001765897</c:v>
                  </c:pt>
                  <c:pt idx="48">
                    <c:v>0.129671212254788</c:v>
                  </c:pt>
                  <c:pt idx="49">
                    <c:v>0.12949252734645858</c:v>
                  </c:pt>
                  <c:pt idx="50">
                    <c:v>0.11298296387625324</c:v>
                  </c:pt>
                  <c:pt idx="51">
                    <c:v>0.13341991379535184</c:v>
                  </c:pt>
                  <c:pt idx="52">
                    <c:v>0.11886511701580874</c:v>
                  </c:pt>
                  <c:pt idx="53">
                    <c:v>0.12777781191259954</c:v>
                  </c:pt>
                  <c:pt idx="54">
                    <c:v>0.13255398744116717</c:v>
                  </c:pt>
                  <c:pt idx="55">
                    <c:v>0.14945720599193824</c:v>
                  </c:pt>
                  <c:pt idx="56">
                    <c:v>0.12891844675540329</c:v>
                  </c:pt>
                  <c:pt idx="57">
                    <c:v>0.16318834704042251</c:v>
                  </c:pt>
                  <c:pt idx="58">
                    <c:v>0.15853674094028564</c:v>
                  </c:pt>
                  <c:pt idx="59">
                    <c:v>0.14573023573805863</c:v>
                  </c:pt>
                  <c:pt idx="60">
                    <c:v>0.1229118266687055</c:v>
                  </c:pt>
                  <c:pt idx="61">
                    <c:v>0.12879669886520129</c:v>
                  </c:pt>
                  <c:pt idx="62">
                    <c:v>0.13040855561087711</c:v>
                  </c:pt>
                  <c:pt idx="63">
                    <c:v>0.13432492847136868</c:v>
                  </c:pt>
                  <c:pt idx="64">
                    <c:v>0.12976205044443062</c:v>
                  </c:pt>
                  <c:pt idx="65">
                    <c:v>0.14753795161129382</c:v>
                  </c:pt>
                  <c:pt idx="66">
                    <c:v>0.12499993883937892</c:v>
                  </c:pt>
                  <c:pt idx="67">
                    <c:v>0.15218333996741035</c:v>
                  </c:pt>
                  <c:pt idx="68">
                    <c:v>0.11364383681994844</c:v>
                  </c:pt>
                  <c:pt idx="69">
                    <c:v>0.13386003558740792</c:v>
                  </c:pt>
                  <c:pt idx="70">
                    <c:v>0.14963596769925661</c:v>
                  </c:pt>
                  <c:pt idx="71">
                    <c:v>0.12900807920338753</c:v>
                  </c:pt>
                  <c:pt idx="72">
                    <c:v>0.12934470406415752</c:v>
                  </c:pt>
                  <c:pt idx="73">
                    <c:v>0.14352085529214165</c:v>
                  </c:pt>
                  <c:pt idx="74">
                    <c:v>0.14275704510799889</c:v>
                  </c:pt>
                  <c:pt idx="75">
                    <c:v>0.16550199590083167</c:v>
                  </c:pt>
                  <c:pt idx="76">
                    <c:v>0.15764741937963378</c:v>
                  </c:pt>
                  <c:pt idx="77">
                    <c:v>0.18044619822411156</c:v>
                  </c:pt>
                  <c:pt idx="78">
                    <c:v>0.13502365309320352</c:v>
                  </c:pt>
                  <c:pt idx="79">
                    <c:v>0.1159308134285686</c:v>
                  </c:pt>
                  <c:pt idx="80">
                    <c:v>8.6213404621112599E-2</c:v>
                  </c:pt>
                  <c:pt idx="81">
                    <c:v>0.10609193424153952</c:v>
                  </c:pt>
                  <c:pt idx="82">
                    <c:v>0.1130280764261961</c:v>
                  </c:pt>
                  <c:pt idx="83">
                    <c:v>0.12655025476464876</c:v>
                  </c:pt>
                  <c:pt idx="84">
                    <c:v>0.12987657346705334</c:v>
                  </c:pt>
                  <c:pt idx="85">
                    <c:v>0.14329454220946514</c:v>
                  </c:pt>
                  <c:pt idx="86">
                    <c:v>9.4427895237529674E-2</c:v>
                  </c:pt>
                  <c:pt idx="87">
                    <c:v>0.1410934065160756</c:v>
                  </c:pt>
                  <c:pt idx="88">
                    <c:v>0.10176769703768215</c:v>
                  </c:pt>
                  <c:pt idx="89">
                    <c:v>0.14583360112529523</c:v>
                  </c:pt>
                  <c:pt idx="90">
                    <c:v>0.12452056744639277</c:v>
                  </c:pt>
                  <c:pt idx="91">
                    <c:v>0.10816837606011453</c:v>
                  </c:pt>
                  <c:pt idx="92">
                    <c:v>0.11313587468212009</c:v>
                  </c:pt>
                  <c:pt idx="93">
                    <c:v>0.11424614450427172</c:v>
                  </c:pt>
                  <c:pt idx="94">
                    <c:v>0.12379894897136294</c:v>
                  </c:pt>
                  <c:pt idx="95">
                    <c:v>0.1072463104260467</c:v>
                  </c:pt>
                  <c:pt idx="96">
                    <c:v>0.1273878987838552</c:v>
                  </c:pt>
                  <c:pt idx="97">
                    <c:v>0.14999759524061446</c:v>
                  </c:pt>
                  <c:pt idx="98">
                    <c:v>0.12447998771759136</c:v>
                  </c:pt>
                  <c:pt idx="99">
                    <c:v>0.14760207688155097</c:v>
                  </c:pt>
                  <c:pt idx="100">
                    <c:v>0.11713045980827934</c:v>
                  </c:pt>
                  <c:pt idx="101">
                    <c:v>0.13382486206160663</c:v>
                  </c:pt>
                  <c:pt idx="102">
                    <c:v>0.12847780727742683</c:v>
                  </c:pt>
                  <c:pt idx="103">
                    <c:v>0.11057325249203229</c:v>
                  </c:pt>
                  <c:pt idx="104">
                    <c:v>0.14012740379001284</c:v>
                  </c:pt>
                  <c:pt idx="105">
                    <c:v>8.7157348240253216E-2</c:v>
                  </c:pt>
                  <c:pt idx="106">
                    <c:v>9.7380477893403358E-2</c:v>
                  </c:pt>
                  <c:pt idx="107">
                    <c:v>0.11330666136573141</c:v>
                  </c:pt>
                  <c:pt idx="108">
                    <c:v>0.13199082524048492</c:v>
                  </c:pt>
                  <c:pt idx="109">
                    <c:v>0.1439548280218329</c:v>
                  </c:pt>
                  <c:pt idx="110">
                    <c:v>0.11589967114912256</c:v>
                  </c:pt>
                  <c:pt idx="111">
                    <c:v>0.13287691420269523</c:v>
                  </c:pt>
                  <c:pt idx="112">
                    <c:v>0.13027808555066953</c:v>
                  </c:pt>
                  <c:pt idx="113">
                    <c:v>0.14642282969040532</c:v>
                  </c:pt>
                  <c:pt idx="114">
                    <c:v>0.14677154587305832</c:v>
                  </c:pt>
                  <c:pt idx="115">
                    <c:v>0.13503917934536702</c:v>
                  </c:pt>
                  <c:pt idx="116">
                    <c:v>0.12044997568042139</c:v>
                  </c:pt>
                  <c:pt idx="117">
                    <c:v>9.9005536620764722E-2</c:v>
                  </c:pt>
                  <c:pt idx="118">
                    <c:v>0.12293228593391123</c:v>
                  </c:pt>
                  <c:pt idx="119">
                    <c:v>0.10752253455495345</c:v>
                  </c:pt>
                  <c:pt idx="120">
                    <c:v>0.1294682267435186</c:v>
                  </c:pt>
                  <c:pt idx="121">
                    <c:v>0.10055219442049866</c:v>
                  </c:pt>
                  <c:pt idx="122">
                    <c:v>0.10673730080237105</c:v>
                  </c:pt>
                  <c:pt idx="123">
                    <c:v>0.113982034375394</c:v>
                  </c:pt>
                  <c:pt idx="124">
                    <c:v>0.10729770264986764</c:v>
                  </c:pt>
                  <c:pt idx="125">
                    <c:v>0.12382775440245085</c:v>
                  </c:pt>
                  <c:pt idx="126">
                    <c:v>0.12805192851619668</c:v>
                  </c:pt>
                  <c:pt idx="127">
                    <c:v>0.13077700736966563</c:v>
                  </c:pt>
                  <c:pt idx="128">
                    <c:v>0.13562475601616544</c:v>
                  </c:pt>
                  <c:pt idx="129">
                    <c:v>0.10405166873440466</c:v>
                  </c:pt>
                  <c:pt idx="130">
                    <c:v>0.12533690651614882</c:v>
                  </c:pt>
                  <c:pt idx="131">
                    <c:v>9.3404109088931667E-2</c:v>
                  </c:pt>
                  <c:pt idx="132">
                    <c:v>9.4349533991396964E-2</c:v>
                  </c:pt>
                  <c:pt idx="133">
                    <c:v>0.12603544972371103</c:v>
                  </c:pt>
                  <c:pt idx="134">
                    <c:v>0.10747190753443808</c:v>
                  </c:pt>
                  <c:pt idx="135">
                    <c:v>0.12919351255720465</c:v>
                  </c:pt>
                  <c:pt idx="136">
                    <c:v>0.17921836047772369</c:v>
                  </c:pt>
                  <c:pt idx="137">
                    <c:v>0.12986064937559061</c:v>
                  </c:pt>
                  <c:pt idx="138">
                    <c:v>9.8137544942150601E-2</c:v>
                  </c:pt>
                  <c:pt idx="139">
                    <c:v>0.12425574100586494</c:v>
                  </c:pt>
                  <c:pt idx="140">
                    <c:v>0.14371929391393057</c:v>
                  </c:pt>
                  <c:pt idx="141">
                    <c:v>0.13501965664882154</c:v>
                  </c:pt>
                  <c:pt idx="142">
                    <c:v>0.17936222595559956</c:v>
                  </c:pt>
                  <c:pt idx="143">
                    <c:v>0.13895206486224787</c:v>
                  </c:pt>
                  <c:pt idx="144">
                    <c:v>0.10682428280460049</c:v>
                  </c:pt>
                  <c:pt idx="145">
                    <c:v>0.12230222737530004</c:v>
                  </c:pt>
                  <c:pt idx="146">
                    <c:v>0.16313566650195727</c:v>
                  </c:pt>
                  <c:pt idx="147">
                    <c:v>0.1211852303315262</c:v>
                  </c:pt>
                  <c:pt idx="148">
                    <c:v>0.10687343344589904</c:v>
                  </c:pt>
                  <c:pt idx="149">
                    <c:v>0.1237257091760282</c:v>
                  </c:pt>
                  <c:pt idx="150">
                    <c:v>9.6840537467373478E-2</c:v>
                  </c:pt>
                  <c:pt idx="151">
                    <c:v>0.14827577170405107</c:v>
                  </c:pt>
                  <c:pt idx="152">
                    <c:v>0.11793595259352162</c:v>
                  </c:pt>
                  <c:pt idx="153">
                    <c:v>0.11794003308987168</c:v>
                  </c:pt>
                  <c:pt idx="154">
                    <c:v>0.14260038580971934</c:v>
                  </c:pt>
                  <c:pt idx="155">
                    <c:v>0.12488487736565157</c:v>
                  </c:pt>
                  <c:pt idx="156">
                    <c:v>0.11967584909798314</c:v>
                  </c:pt>
                  <c:pt idx="157">
                    <c:v>0.10547401318936445</c:v>
                  </c:pt>
                  <c:pt idx="158">
                    <c:v>0.10073140622811926</c:v>
                  </c:pt>
                  <c:pt idx="159">
                    <c:v>0.10330712384497613</c:v>
                  </c:pt>
                  <c:pt idx="160">
                    <c:v>0.11168671040712734</c:v>
                  </c:pt>
                  <c:pt idx="161">
                    <c:v>0.10787174804343799</c:v>
                  </c:pt>
                  <c:pt idx="162">
                    <c:v>0.10666644607547053</c:v>
                  </c:pt>
                  <c:pt idx="163">
                    <c:v>0.11177838106459437</c:v>
                  </c:pt>
                  <c:pt idx="164">
                    <c:v>9.5684689827705435E-2</c:v>
                  </c:pt>
                  <c:pt idx="165">
                    <c:v>9.8019706288886344E-2</c:v>
                  </c:pt>
                  <c:pt idx="166">
                    <c:v>0.15032181620261206</c:v>
                  </c:pt>
                  <c:pt idx="167">
                    <c:v>0.15515976301733622</c:v>
                  </c:pt>
                  <c:pt idx="168">
                    <c:v>0.13157950592505763</c:v>
                  </c:pt>
                  <c:pt idx="169">
                    <c:v>0.12928414293678445</c:v>
                  </c:pt>
                  <c:pt idx="170">
                    <c:v>0.13419168629033801</c:v>
                  </c:pt>
                  <c:pt idx="171">
                    <c:v>0.11897215941517196</c:v>
                  </c:pt>
                  <c:pt idx="172">
                    <c:v>0.12429879130627958</c:v>
                  </c:pt>
                  <c:pt idx="173">
                    <c:v>0.11746438879657801</c:v>
                  </c:pt>
                  <c:pt idx="174">
                    <c:v>0.1248263896397916</c:v>
                  </c:pt>
                  <c:pt idx="175">
                    <c:v>0.14849846773008077</c:v>
                  </c:pt>
                  <c:pt idx="176">
                    <c:v>0.16816120176478674</c:v>
                  </c:pt>
                  <c:pt idx="177">
                    <c:v>0.12844657461392481</c:v>
                  </c:pt>
                  <c:pt idx="178">
                    <c:v>9.1884297681124605E-2</c:v>
                  </c:pt>
                  <c:pt idx="179">
                    <c:v>9.5725590949475747E-2</c:v>
                  </c:pt>
                  <c:pt idx="180">
                    <c:v>0.14307255231881524</c:v>
                  </c:pt>
                  <c:pt idx="181">
                    <c:v>0.13771368691743727</c:v>
                  </c:pt>
                  <c:pt idx="182">
                    <c:v>0.1269226282200806</c:v>
                  </c:pt>
                  <c:pt idx="183">
                    <c:v>0.12089484816098987</c:v>
                  </c:pt>
                  <c:pt idx="184">
                    <c:v>0.12728737854206565</c:v>
                  </c:pt>
                  <c:pt idx="185">
                    <c:v>0.14515698840071603</c:v>
                  </c:pt>
                  <c:pt idx="186">
                    <c:v>0.10261624598178389</c:v>
                  </c:pt>
                  <c:pt idx="187">
                    <c:v>8.7062907819170407E-2</c:v>
                  </c:pt>
                  <c:pt idx="188">
                    <c:v>0.11117067061527722</c:v>
                  </c:pt>
                  <c:pt idx="189">
                    <c:v>0.10665261540381857</c:v>
                  </c:pt>
                  <c:pt idx="190">
                    <c:v>9.7474959585588647E-2</c:v>
                  </c:pt>
                  <c:pt idx="191">
                    <c:v>0.10722588833882665</c:v>
                  </c:pt>
                  <c:pt idx="192">
                    <c:v>0.12138543192668474</c:v>
                  </c:pt>
                  <c:pt idx="193">
                    <c:v>0.13736396025070591</c:v>
                  </c:pt>
                  <c:pt idx="194">
                    <c:v>0.12609607308506779</c:v>
                  </c:pt>
                  <c:pt idx="195">
                    <c:v>0.10519983256986294</c:v>
                  </c:pt>
                  <c:pt idx="196">
                    <c:v>0.11847389688207376</c:v>
                  </c:pt>
                  <c:pt idx="197">
                    <c:v>9.8943158708942644E-2</c:v>
                  </c:pt>
                  <c:pt idx="198">
                    <c:v>0.10357427832261436</c:v>
                  </c:pt>
                  <c:pt idx="199">
                    <c:v>7.9287833757819601E-2</c:v>
                  </c:pt>
                  <c:pt idx="200">
                    <c:v>0.12882222010557501</c:v>
                  </c:pt>
                  <c:pt idx="201">
                    <c:v>0.11314522795628736</c:v>
                  </c:pt>
                  <c:pt idx="202">
                    <c:v>9.0169181977743096E-2</c:v>
                  </c:pt>
                  <c:pt idx="203">
                    <c:v>0.11107345140381281</c:v>
                  </c:pt>
                  <c:pt idx="204">
                    <c:v>0.10021231312578426</c:v>
                  </c:pt>
                  <c:pt idx="205">
                    <c:v>0.11682789505861062</c:v>
                  </c:pt>
                  <c:pt idx="206">
                    <c:v>0.17804482943243882</c:v>
                  </c:pt>
                  <c:pt idx="207">
                    <c:v>0.14271060035447744</c:v>
                  </c:pt>
                  <c:pt idx="208">
                    <c:v>0.15053813040491806</c:v>
                  </c:pt>
                  <c:pt idx="209">
                    <c:v>0.12673275812041712</c:v>
                  </c:pt>
                  <c:pt idx="210">
                    <c:v>0.12632104089372753</c:v>
                  </c:pt>
                  <c:pt idx="211">
                    <c:v>0.13857277723512904</c:v>
                  </c:pt>
                  <c:pt idx="212">
                    <c:v>0.12234812661257298</c:v>
                  </c:pt>
                  <c:pt idx="213">
                    <c:v>0.12199775271154302</c:v>
                  </c:pt>
                  <c:pt idx="214">
                    <c:v>0.13457659061329538</c:v>
                  </c:pt>
                  <c:pt idx="215">
                    <c:v>0.1350665163208874</c:v>
                  </c:pt>
                  <c:pt idx="216">
                    <c:v>8.3163831206598454E-2</c:v>
                  </c:pt>
                  <c:pt idx="217">
                    <c:v>0.12364586026371234</c:v>
                  </c:pt>
                  <c:pt idx="218">
                    <c:v>0.12367246137285437</c:v>
                  </c:pt>
                  <c:pt idx="219">
                    <c:v>0.11955131417601413</c:v>
                  </c:pt>
                  <c:pt idx="220">
                    <c:v>0.11013850953034426</c:v>
                  </c:pt>
                  <c:pt idx="221">
                    <c:v>0.13179959733369193</c:v>
                  </c:pt>
                  <c:pt idx="222">
                    <c:v>9.8376313250895686E-2</c:v>
                  </c:pt>
                  <c:pt idx="223">
                    <c:v>0.10815506927018442</c:v>
                  </c:pt>
                  <c:pt idx="224">
                    <c:v>8.2773499211506424E-2</c:v>
                  </c:pt>
                  <c:pt idx="225">
                    <c:v>0.10255166580974505</c:v>
                  </c:pt>
                  <c:pt idx="226">
                    <c:v>0.11863993608963905</c:v>
                  </c:pt>
                  <c:pt idx="227">
                    <c:v>0.13396222038283395</c:v>
                  </c:pt>
                  <c:pt idx="228">
                    <c:v>9.5614034221385508E-2</c:v>
                  </c:pt>
                  <c:pt idx="229">
                    <c:v>0.12478055074081799</c:v>
                  </c:pt>
                  <c:pt idx="230">
                    <c:v>9.3518821224565826E-2</c:v>
                  </c:pt>
                  <c:pt idx="231">
                    <c:v>9.8600294005480496E-2</c:v>
                  </c:pt>
                  <c:pt idx="232">
                    <c:v>0.12776176009343224</c:v>
                  </c:pt>
                  <c:pt idx="233">
                    <c:v>9.8771219526835097E-2</c:v>
                  </c:pt>
                  <c:pt idx="234">
                    <c:v>0.12552642478329487</c:v>
                  </c:pt>
                  <c:pt idx="235">
                    <c:v>0.11744815168121384</c:v>
                  </c:pt>
                  <c:pt idx="236">
                    <c:v>0.11648292095731257</c:v>
                  </c:pt>
                  <c:pt idx="237">
                    <c:v>0.11299204776143883</c:v>
                  </c:pt>
                  <c:pt idx="238">
                    <c:v>0.1251222512276399</c:v>
                  </c:pt>
                  <c:pt idx="239">
                    <c:v>0.12492834824289097</c:v>
                  </c:pt>
                  <c:pt idx="240">
                    <c:v>0.1311667648299657</c:v>
                  </c:pt>
                  <c:pt idx="241">
                    <c:v>0.12489541210002994</c:v>
                  </c:pt>
                  <c:pt idx="242">
                    <c:v>0.10857411497736802</c:v>
                  </c:pt>
                  <c:pt idx="243">
                    <c:v>0.11759446949284244</c:v>
                  </c:pt>
                  <c:pt idx="244">
                    <c:v>0.12050381199699875</c:v>
                  </c:pt>
                  <c:pt idx="245">
                    <c:v>0.11138378268605628</c:v>
                  </c:pt>
                  <c:pt idx="246">
                    <c:v>9.8924138462028507E-2</c:v>
                  </c:pt>
                  <c:pt idx="247">
                    <c:v>0.13671334771866434</c:v>
                  </c:pt>
                  <c:pt idx="248">
                    <c:v>0.11631006843864398</c:v>
                  </c:pt>
                  <c:pt idx="249">
                    <c:v>0.12962592197421072</c:v>
                  </c:pt>
                  <c:pt idx="250">
                    <c:v>0.13427055549704456</c:v>
                  </c:pt>
                  <c:pt idx="251">
                    <c:v>0.10658402892065781</c:v>
                  </c:pt>
                  <c:pt idx="252">
                    <c:v>0.11430139487205263</c:v>
                  </c:pt>
                  <c:pt idx="253">
                    <c:v>0.11631373233325862</c:v>
                  </c:pt>
                  <c:pt idx="254">
                    <c:v>0.10835699296739865</c:v>
                  </c:pt>
                  <c:pt idx="255">
                    <c:v>9.301591288862926E-2</c:v>
                  </c:pt>
                  <c:pt idx="256">
                    <c:v>0.12776996105592436</c:v>
                  </c:pt>
                  <c:pt idx="257">
                    <c:v>0.12613906641985514</c:v>
                  </c:pt>
                  <c:pt idx="258">
                    <c:v>0.10399497690253896</c:v>
                  </c:pt>
                  <c:pt idx="259">
                    <c:v>0.11499689198259457</c:v>
                  </c:pt>
                  <c:pt idx="260">
                    <c:v>9.8271215895016167E-2</c:v>
                  </c:pt>
                  <c:pt idx="261">
                    <c:v>0.10531245103107087</c:v>
                  </c:pt>
                  <c:pt idx="262">
                    <c:v>0.13536992601271108</c:v>
                  </c:pt>
                  <c:pt idx="263">
                    <c:v>0.12430500022448002</c:v>
                  </c:pt>
                  <c:pt idx="264">
                    <c:v>0.12950660566885649</c:v>
                  </c:pt>
                  <c:pt idx="265">
                    <c:v>0.12181735448914881</c:v>
                  </c:pt>
                  <c:pt idx="266">
                    <c:v>0.13218031471122732</c:v>
                  </c:pt>
                  <c:pt idx="267">
                    <c:v>0.10957051434729534</c:v>
                  </c:pt>
                  <c:pt idx="268">
                    <c:v>0.135480077010115</c:v>
                  </c:pt>
                  <c:pt idx="269">
                    <c:v>0.13115527105786709</c:v>
                  </c:pt>
                  <c:pt idx="270">
                    <c:v>9.7818977340632302E-2</c:v>
                  </c:pt>
                  <c:pt idx="271">
                    <c:v>0.1015091492029493</c:v>
                  </c:pt>
                  <c:pt idx="272">
                    <c:v>0.11282679829783938</c:v>
                  </c:pt>
                  <c:pt idx="273">
                    <c:v>0.13899639020456284</c:v>
                  </c:pt>
                  <c:pt idx="274">
                    <c:v>0.15941471918134384</c:v>
                  </c:pt>
                  <c:pt idx="275">
                    <c:v>0.11589138564123717</c:v>
                  </c:pt>
                  <c:pt idx="276">
                    <c:v>0.103110362058455</c:v>
                  </c:pt>
                  <c:pt idx="277">
                    <c:v>0.12164046622494389</c:v>
                  </c:pt>
                  <c:pt idx="278">
                    <c:v>0.13288464867402755</c:v>
                  </c:pt>
                  <c:pt idx="279">
                    <c:v>0.12786753957028149</c:v>
                  </c:pt>
                  <c:pt idx="280">
                    <c:v>0.14234549710527886</c:v>
                  </c:pt>
                  <c:pt idx="281">
                    <c:v>0.14426025050037797</c:v>
                  </c:pt>
                  <c:pt idx="282">
                    <c:v>0.1389826472570346</c:v>
                  </c:pt>
                  <c:pt idx="283">
                    <c:v>0.12281660082880209</c:v>
                  </c:pt>
                  <c:pt idx="284">
                    <c:v>0.10418260914941255</c:v>
                  </c:pt>
                  <c:pt idx="285">
                    <c:v>0.11857023724268</c:v>
                  </c:pt>
                  <c:pt idx="286">
                    <c:v>8.8949807752345789E-2</c:v>
                  </c:pt>
                  <c:pt idx="287">
                    <c:v>0.1136440641128293</c:v>
                  </c:pt>
                  <c:pt idx="288">
                    <c:v>0.12708636670398674</c:v>
                  </c:pt>
                  <c:pt idx="289">
                    <c:v>0.13100316990921512</c:v>
                  </c:pt>
                  <c:pt idx="290">
                    <c:v>0.13658918965295352</c:v>
                  </c:pt>
                  <c:pt idx="291">
                    <c:v>0.14278775772010335</c:v>
                  </c:pt>
                  <c:pt idx="292">
                    <c:v>0.13912244516063804</c:v>
                  </c:pt>
                  <c:pt idx="293">
                    <c:v>0.11151097192472134</c:v>
                  </c:pt>
                  <c:pt idx="294">
                    <c:v>0.13490678283629762</c:v>
                  </c:pt>
                  <c:pt idx="295">
                    <c:v>0.1320733935042066</c:v>
                  </c:pt>
                  <c:pt idx="296">
                    <c:v>0.11277138770556056</c:v>
                  </c:pt>
                  <c:pt idx="297">
                    <c:v>0.12020030041722597</c:v>
                  </c:pt>
                  <c:pt idx="298">
                    <c:v>0.14228482342100635</c:v>
                  </c:pt>
                  <c:pt idx="299">
                    <c:v>0.13368386377320673</c:v>
                  </c:pt>
                  <c:pt idx="300">
                    <c:v>0.12999807110529984</c:v>
                  </c:pt>
                  <c:pt idx="301">
                    <c:v>0.15581229248062603</c:v>
                  </c:pt>
                  <c:pt idx="302">
                    <c:v>0.17251106967318169</c:v>
                  </c:pt>
                  <c:pt idx="303">
                    <c:v>0.11747447202031613</c:v>
                  </c:pt>
                  <c:pt idx="304">
                    <c:v>0.12202582275460959</c:v>
                  </c:pt>
                  <c:pt idx="305">
                    <c:v>0.12723746436116243</c:v>
                  </c:pt>
                  <c:pt idx="306">
                    <c:v>0.11610800580111172</c:v>
                  </c:pt>
                  <c:pt idx="307">
                    <c:v>0.12932969462528177</c:v>
                  </c:pt>
                  <c:pt idx="308">
                    <c:v>0.14140826390524167</c:v>
                  </c:pt>
                  <c:pt idx="309">
                    <c:v>0.11158829325093472</c:v>
                  </c:pt>
                  <c:pt idx="310">
                    <c:v>0.11731007383525235</c:v>
                  </c:pt>
                  <c:pt idx="311">
                    <c:v>0.1166979904624207</c:v>
                  </c:pt>
                  <c:pt idx="312">
                    <c:v>0.1517440195889033</c:v>
                  </c:pt>
                  <c:pt idx="313">
                    <c:v>0.1314006498903395</c:v>
                  </c:pt>
                  <c:pt idx="314">
                    <c:v>0.12531655076704346</c:v>
                  </c:pt>
                  <c:pt idx="315">
                    <c:v>0.10923022121165525</c:v>
                  </c:pt>
                  <c:pt idx="316">
                    <c:v>0.13834532397353011</c:v>
                  </c:pt>
                  <c:pt idx="317">
                    <c:v>0.13722769367685447</c:v>
                  </c:pt>
                  <c:pt idx="318">
                    <c:v>0.15916282119025923</c:v>
                  </c:pt>
                  <c:pt idx="319">
                    <c:v>0.12783879220694033</c:v>
                  </c:pt>
                  <c:pt idx="320">
                    <c:v>0.12114488615956388</c:v>
                  </c:pt>
                  <c:pt idx="321">
                    <c:v>0.1293329666270962</c:v>
                  </c:pt>
                  <c:pt idx="322">
                    <c:v>0.1125580959564476</c:v>
                  </c:pt>
                  <c:pt idx="323">
                    <c:v>9.4323285817843855E-2</c:v>
                  </c:pt>
                  <c:pt idx="324">
                    <c:v>9.410981909047765E-2</c:v>
                  </c:pt>
                  <c:pt idx="325">
                    <c:v>0.1309997304145582</c:v>
                  </c:pt>
                  <c:pt idx="326">
                    <c:v>0.1368792471899978</c:v>
                  </c:pt>
                  <c:pt idx="327">
                    <c:v>0.15282692312715274</c:v>
                  </c:pt>
                  <c:pt idx="328">
                    <c:v>0.1338887659306201</c:v>
                  </c:pt>
                  <c:pt idx="329">
                    <c:v>0.12619443179038808</c:v>
                  </c:pt>
                  <c:pt idx="330">
                    <c:v>0.1274252642666345</c:v>
                  </c:pt>
                  <c:pt idx="331">
                    <c:v>0.13464105033515414</c:v>
                  </c:pt>
                  <c:pt idx="332">
                    <c:v>0.12344589676440104</c:v>
                  </c:pt>
                  <c:pt idx="333">
                    <c:v>0.11443291828345861</c:v>
                  </c:pt>
                  <c:pt idx="334">
                    <c:v>0.14673159982450265</c:v>
                  </c:pt>
                  <c:pt idx="335">
                    <c:v>0.11014997281570438</c:v>
                  </c:pt>
                  <c:pt idx="336">
                    <c:v>0.14012701023053686</c:v>
                  </c:pt>
                  <c:pt idx="337">
                    <c:v>0.12094360299663677</c:v>
                  </c:pt>
                  <c:pt idx="338">
                    <c:v>0.14141064555225341</c:v>
                  </c:pt>
                  <c:pt idx="339">
                    <c:v>0.11934041292695345</c:v>
                  </c:pt>
                  <c:pt idx="340">
                    <c:v>9.9416825547893259E-2</c:v>
                  </c:pt>
                  <c:pt idx="341">
                    <c:v>8.9669704863969413E-2</c:v>
                  </c:pt>
                  <c:pt idx="342">
                    <c:v>8.8315978420920427E-2</c:v>
                  </c:pt>
                  <c:pt idx="343">
                    <c:v>0.11639861225156869</c:v>
                  </c:pt>
                  <c:pt idx="344">
                    <c:v>9.696234543925239E-2</c:v>
                  </c:pt>
                  <c:pt idx="345">
                    <c:v>8.8728062320676732E-2</c:v>
                  </c:pt>
                  <c:pt idx="346">
                    <c:v>0.11809735267043506</c:v>
                  </c:pt>
                  <c:pt idx="347">
                    <c:v>9.5492525944707279E-2</c:v>
                  </c:pt>
                  <c:pt idx="348">
                    <c:v>0.10388074079482025</c:v>
                  </c:pt>
                  <c:pt idx="349">
                    <c:v>0.10639611762011771</c:v>
                  </c:pt>
                  <c:pt idx="350">
                    <c:v>0.10568728182781208</c:v>
                  </c:pt>
                  <c:pt idx="351">
                    <c:v>0.10806954123235499</c:v>
                  </c:pt>
                  <c:pt idx="352">
                    <c:v>0.11084255152910552</c:v>
                  </c:pt>
                  <c:pt idx="353">
                    <c:v>0.10926000497377218</c:v>
                  </c:pt>
                  <c:pt idx="354">
                    <c:v>0.12889352768679083</c:v>
                  </c:pt>
                  <c:pt idx="355">
                    <c:v>0.11619631661388351</c:v>
                  </c:pt>
                  <c:pt idx="356">
                    <c:v>0.14196073286277736</c:v>
                  </c:pt>
                  <c:pt idx="357">
                    <c:v>0.10750291544554953</c:v>
                  </c:pt>
                  <c:pt idx="358">
                    <c:v>0.1025172338539139</c:v>
                  </c:pt>
                  <c:pt idx="359">
                    <c:v>9.9043323750177048E-2</c:v>
                  </c:pt>
                  <c:pt idx="360">
                    <c:v>0.10339615528619558</c:v>
                  </c:pt>
                  <c:pt idx="361">
                    <c:v>9.7593583762476954E-2</c:v>
                  </c:pt>
                  <c:pt idx="362">
                    <c:v>0.12450764404827583</c:v>
                  </c:pt>
                  <c:pt idx="363">
                    <c:v>0.10868049877573012</c:v>
                  </c:pt>
                  <c:pt idx="364">
                    <c:v>0.10464960580890714</c:v>
                  </c:pt>
                  <c:pt idx="365">
                    <c:v>0.11007867412776769</c:v>
                  </c:pt>
                  <c:pt idx="366">
                    <c:v>0.10461162912521876</c:v>
                  </c:pt>
                  <c:pt idx="367">
                    <c:v>0.10501173190831466</c:v>
                  </c:pt>
                  <c:pt idx="368">
                    <c:v>7.0477643672129983E-2</c:v>
                  </c:pt>
                  <c:pt idx="369">
                    <c:v>0.10189307709728643</c:v>
                  </c:pt>
                  <c:pt idx="370">
                    <c:v>0.10826611842580193</c:v>
                  </c:pt>
                  <c:pt idx="371">
                    <c:v>0.13120833946298457</c:v>
                  </c:pt>
                  <c:pt idx="372">
                    <c:v>0.11947496425623176</c:v>
                  </c:pt>
                  <c:pt idx="373">
                    <c:v>0.11443697469137823</c:v>
                  </c:pt>
                  <c:pt idx="374">
                    <c:v>0.11227040901813122</c:v>
                  </c:pt>
                  <c:pt idx="375">
                    <c:v>0.10019334315651354</c:v>
                  </c:pt>
                  <c:pt idx="376">
                    <c:v>0.12678895982705998</c:v>
                  </c:pt>
                  <c:pt idx="377">
                    <c:v>0.14755457627941415</c:v>
                  </c:pt>
                  <c:pt idx="378">
                    <c:v>0.11286953253394739</c:v>
                  </c:pt>
                  <c:pt idx="379">
                    <c:v>8.9425028590344249E-2</c:v>
                  </c:pt>
                  <c:pt idx="380">
                    <c:v>9.6118747417194866E-2</c:v>
                  </c:pt>
                  <c:pt idx="381">
                    <c:v>9.521089814859833E-2</c:v>
                  </c:pt>
                  <c:pt idx="382">
                    <c:v>6.4435814904634306E-2</c:v>
                  </c:pt>
                  <c:pt idx="383">
                    <c:v>8.2190819603044488E-2</c:v>
                  </c:pt>
                  <c:pt idx="384">
                    <c:v>0.10139807668412638</c:v>
                  </c:pt>
                  <c:pt idx="385">
                    <c:v>9.1211050055404974E-2</c:v>
                  </c:pt>
                  <c:pt idx="386">
                    <c:v>0.11264629802292724</c:v>
                  </c:pt>
                  <c:pt idx="387">
                    <c:v>0.11354475697073356</c:v>
                  </c:pt>
                  <c:pt idx="388">
                    <c:v>0.11725727564464139</c:v>
                  </c:pt>
                  <c:pt idx="389">
                    <c:v>0.11075767285366592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[1]pooled!$AP$4:$AP$63</c:f>
              <c:numCache>
                <c:formatCode>General</c:formatCode>
                <c:ptCount val="60"/>
                <c:pt idx="0">
                  <c:v>1.7630966666666668</c:v>
                </c:pt>
                <c:pt idx="1">
                  <c:v>1.9042916666666665</c:v>
                </c:pt>
                <c:pt idx="2">
                  <c:v>1.8325916666666668</c:v>
                </c:pt>
                <c:pt idx="3">
                  <c:v>1.9691583333333333</c:v>
                </c:pt>
                <c:pt idx="4">
                  <c:v>1.9398666666666664</c:v>
                </c:pt>
                <c:pt idx="5">
                  <c:v>2.0383166666666668</c:v>
                </c:pt>
                <c:pt idx="6">
                  <c:v>1.81565</c:v>
                </c:pt>
                <c:pt idx="7">
                  <c:v>1.7393583333333333</c:v>
                </c:pt>
                <c:pt idx="8">
                  <c:v>1.7727416666666667</c:v>
                </c:pt>
                <c:pt idx="9">
                  <c:v>1.8654300000000001</c:v>
                </c:pt>
                <c:pt idx="10">
                  <c:v>1.8387416666666667</c:v>
                </c:pt>
                <c:pt idx="11">
                  <c:v>1.9997749999999996</c:v>
                </c:pt>
                <c:pt idx="12">
                  <c:v>1.8588166666666668</c:v>
                </c:pt>
                <c:pt idx="13">
                  <c:v>1.8025249999999999</c:v>
                </c:pt>
                <c:pt idx="14">
                  <c:v>1.8105250000000002</c:v>
                </c:pt>
                <c:pt idx="15">
                  <c:v>3.2325999999999997</c:v>
                </c:pt>
                <c:pt idx="16">
                  <c:v>1.9389833333333335</c:v>
                </c:pt>
                <c:pt idx="17">
                  <c:v>1.3888083333333332</c:v>
                </c:pt>
                <c:pt idx="18">
                  <c:v>1.3190691666666667</c:v>
                </c:pt>
                <c:pt idx="19">
                  <c:v>1.3552474999999999</c:v>
                </c:pt>
                <c:pt idx="20">
                  <c:v>1.344625</c:v>
                </c:pt>
                <c:pt idx="21">
                  <c:v>1.2739408333333335</c:v>
                </c:pt>
                <c:pt idx="22">
                  <c:v>1.3380125000000003</c:v>
                </c:pt>
                <c:pt idx="23">
                  <c:v>1.4904366666666666</c:v>
                </c:pt>
                <c:pt idx="24">
                  <c:v>1.4973600000000002</c:v>
                </c:pt>
                <c:pt idx="25">
                  <c:v>1.7127816666666666</c:v>
                </c:pt>
                <c:pt idx="26">
                  <c:v>1.51725</c:v>
                </c:pt>
                <c:pt idx="27">
                  <c:v>1.5582491666666665</c:v>
                </c:pt>
                <c:pt idx="28">
                  <c:v>1.5507033333333331</c:v>
                </c:pt>
                <c:pt idx="29">
                  <c:v>1.6531416666666665</c:v>
                </c:pt>
                <c:pt idx="30">
                  <c:v>1.7381183333333334</c:v>
                </c:pt>
                <c:pt idx="31">
                  <c:v>1.8355750000000002</c:v>
                </c:pt>
                <c:pt idx="32">
                  <c:v>1.6798399999999998</c:v>
                </c:pt>
                <c:pt idx="33">
                  <c:v>1.6563783333333335</c:v>
                </c:pt>
                <c:pt idx="34">
                  <c:v>1.7989249999999999</c:v>
                </c:pt>
                <c:pt idx="35">
                  <c:v>1.7850450000000002</c:v>
                </c:pt>
                <c:pt idx="36">
                  <c:v>1.7087583333333336</c:v>
                </c:pt>
                <c:pt idx="37">
                  <c:v>1.8071708333333334</c:v>
                </c:pt>
                <c:pt idx="38">
                  <c:v>1.6816074999999999</c:v>
                </c:pt>
                <c:pt idx="39">
                  <c:v>1.7779916666666666</c:v>
                </c:pt>
                <c:pt idx="40">
                  <c:v>1.7099175000000002</c:v>
                </c:pt>
                <c:pt idx="41">
                  <c:v>1.8053183333333334</c:v>
                </c:pt>
                <c:pt idx="42">
                  <c:v>1.782125</c:v>
                </c:pt>
                <c:pt idx="43">
                  <c:v>1.695494166666667</c:v>
                </c:pt>
                <c:pt idx="44">
                  <c:v>1.9078650000000004</c:v>
                </c:pt>
                <c:pt idx="45">
                  <c:v>1.7603616666666666</c:v>
                </c:pt>
                <c:pt idx="46">
                  <c:v>1.7418216666666664</c:v>
                </c:pt>
                <c:pt idx="47">
                  <c:v>1.7820249999999997</c:v>
                </c:pt>
                <c:pt idx="48">
                  <c:v>1.8408883333333332</c:v>
                </c:pt>
                <c:pt idx="49">
                  <c:v>1.7714708333333335</c:v>
                </c:pt>
                <c:pt idx="50">
                  <c:v>1.8333833333333331</c:v>
                </c:pt>
                <c:pt idx="51">
                  <c:v>1.7660574999999998</c:v>
                </c:pt>
                <c:pt idx="52">
                  <c:v>1.7175349999999998</c:v>
                </c:pt>
                <c:pt idx="53">
                  <c:v>1.7887833333333332</c:v>
                </c:pt>
                <c:pt idx="54">
                  <c:v>1.7431074999999998</c:v>
                </c:pt>
                <c:pt idx="55">
                  <c:v>1.7485725000000001</c:v>
                </c:pt>
                <c:pt idx="56">
                  <c:v>1.7568875000000002</c:v>
                </c:pt>
                <c:pt idx="57">
                  <c:v>1.8033391666666665</c:v>
                </c:pt>
                <c:pt idx="58">
                  <c:v>1.9083408333333332</c:v>
                </c:pt>
                <c:pt idx="59">
                  <c:v>1.8263708333333335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00-D84E-8694-DE1C90EE4F4F}"/>
            </c:ext>
          </c:extLst>
        </c:ser>
        <c:ser>
          <c:idx val="1"/>
          <c:order val="4"/>
          <c:tx>
            <c:strRef>
              <c:f>[1]pooled!$AQ$3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[1]pooled!$AU$4:$AU$393</c:f>
                <c:numCache>
                  <c:formatCode>General</c:formatCode>
                  <c:ptCount val="390"/>
                  <c:pt idx="0">
                    <c:v>0.10650965488643632</c:v>
                  </c:pt>
                  <c:pt idx="1">
                    <c:v>0.11048782959481675</c:v>
                  </c:pt>
                  <c:pt idx="2">
                    <c:v>0.13306437113989666</c:v>
                  </c:pt>
                  <c:pt idx="3">
                    <c:v>0.11116413640611188</c:v>
                  </c:pt>
                  <c:pt idx="4">
                    <c:v>0.10042646092402474</c:v>
                  </c:pt>
                  <c:pt idx="5">
                    <c:v>0.1369157385338523</c:v>
                  </c:pt>
                  <c:pt idx="6">
                    <c:v>0.1293813291634891</c:v>
                  </c:pt>
                  <c:pt idx="7">
                    <c:v>0.14714592559150855</c:v>
                  </c:pt>
                  <c:pt idx="8">
                    <c:v>0.13199567268982115</c:v>
                  </c:pt>
                  <c:pt idx="9">
                    <c:v>0.12148871640979256</c:v>
                  </c:pt>
                  <c:pt idx="10">
                    <c:v>0.12426844405104909</c:v>
                  </c:pt>
                  <c:pt idx="11">
                    <c:v>0.11916984618003479</c:v>
                  </c:pt>
                  <c:pt idx="12">
                    <c:v>0.13014111479966853</c:v>
                  </c:pt>
                  <c:pt idx="13">
                    <c:v>0.11350466568609693</c:v>
                  </c:pt>
                  <c:pt idx="14">
                    <c:v>0.14404040151595068</c:v>
                  </c:pt>
                  <c:pt idx="15">
                    <c:v>0.21898846892063104</c:v>
                  </c:pt>
                  <c:pt idx="16">
                    <c:v>8.8130964122272129E-2</c:v>
                  </c:pt>
                  <c:pt idx="17">
                    <c:v>7.0782172611441832E-2</c:v>
                  </c:pt>
                  <c:pt idx="18">
                    <c:v>7.4841619207875201E-2</c:v>
                  </c:pt>
                  <c:pt idx="19">
                    <c:v>9.2497551229871605E-2</c:v>
                  </c:pt>
                  <c:pt idx="20">
                    <c:v>9.9097029444044513E-2</c:v>
                  </c:pt>
                  <c:pt idx="21">
                    <c:v>9.1757663541999754E-2</c:v>
                  </c:pt>
                  <c:pt idx="22">
                    <c:v>0.16172666279041056</c:v>
                  </c:pt>
                  <c:pt idx="23">
                    <c:v>0.16448565558006412</c:v>
                  </c:pt>
                  <c:pt idx="24">
                    <c:v>0.10710820452209502</c:v>
                  </c:pt>
                  <c:pt idx="25">
                    <c:v>9.2931459040963837E-2</c:v>
                  </c:pt>
                  <c:pt idx="26">
                    <c:v>0.10063506552957252</c:v>
                  </c:pt>
                  <c:pt idx="27">
                    <c:v>0.10169171472953836</c:v>
                  </c:pt>
                  <c:pt idx="28">
                    <c:v>9.5800660563452864E-2</c:v>
                  </c:pt>
                  <c:pt idx="29">
                    <c:v>0.1225382998692594</c:v>
                  </c:pt>
                  <c:pt idx="30">
                    <c:v>0.16151597000249224</c:v>
                  </c:pt>
                  <c:pt idx="31">
                    <c:v>0.17035664314426888</c:v>
                  </c:pt>
                  <c:pt idx="32">
                    <c:v>0.14636006795953158</c:v>
                  </c:pt>
                  <c:pt idx="33">
                    <c:v>0.15463073112934572</c:v>
                  </c:pt>
                  <c:pt idx="34">
                    <c:v>0.14105483953143885</c:v>
                  </c:pt>
                  <c:pt idx="35">
                    <c:v>0.10946221563289618</c:v>
                  </c:pt>
                  <c:pt idx="36">
                    <c:v>0.15801450773659956</c:v>
                  </c:pt>
                  <c:pt idx="37">
                    <c:v>0.16874380042858117</c:v>
                  </c:pt>
                  <c:pt idx="38">
                    <c:v>0.13283699747237118</c:v>
                  </c:pt>
                  <c:pt idx="39">
                    <c:v>0.16893098150520108</c:v>
                  </c:pt>
                  <c:pt idx="40">
                    <c:v>0.15003869041652754</c:v>
                  </c:pt>
                  <c:pt idx="41">
                    <c:v>0.12061217113729454</c:v>
                  </c:pt>
                  <c:pt idx="42">
                    <c:v>0.109289915280448</c:v>
                  </c:pt>
                  <c:pt idx="43">
                    <c:v>0.13523429515865432</c:v>
                  </c:pt>
                  <c:pt idx="44">
                    <c:v>0.12407021165229164</c:v>
                  </c:pt>
                  <c:pt idx="45">
                    <c:v>0.13816339874297229</c:v>
                  </c:pt>
                  <c:pt idx="46">
                    <c:v>0.1457110227425305</c:v>
                  </c:pt>
                  <c:pt idx="47">
                    <c:v>0.15825005790526631</c:v>
                  </c:pt>
                  <c:pt idx="48">
                    <c:v>0.17129702467092398</c:v>
                  </c:pt>
                  <c:pt idx="49">
                    <c:v>0.11035289917607807</c:v>
                  </c:pt>
                  <c:pt idx="50">
                    <c:v>0.12054031464953179</c:v>
                  </c:pt>
                  <c:pt idx="51">
                    <c:v>0.13143992367083893</c:v>
                  </c:pt>
                  <c:pt idx="52">
                    <c:v>0.15812081776059822</c:v>
                  </c:pt>
                  <c:pt idx="53">
                    <c:v>0.15505107997206938</c:v>
                  </c:pt>
                  <c:pt idx="54">
                    <c:v>0.1094175035152286</c:v>
                  </c:pt>
                  <c:pt idx="55">
                    <c:v>0.11362281001295386</c:v>
                  </c:pt>
                  <c:pt idx="56">
                    <c:v>0.13324942565186904</c:v>
                  </c:pt>
                  <c:pt idx="57">
                    <c:v>9.577115545492676E-2</c:v>
                  </c:pt>
                  <c:pt idx="58">
                    <c:v>0.11904793193279249</c:v>
                  </c:pt>
                  <c:pt idx="59">
                    <c:v>0.10855138629895156</c:v>
                  </c:pt>
                  <c:pt idx="60">
                    <c:v>0.11779210765157397</c:v>
                  </c:pt>
                  <c:pt idx="61">
                    <c:v>0.14213109945868041</c:v>
                  </c:pt>
                  <c:pt idx="62">
                    <c:v>0.14188757479092542</c:v>
                  </c:pt>
                  <c:pt idx="63">
                    <c:v>0.11455576406737734</c:v>
                  </c:pt>
                  <c:pt idx="64">
                    <c:v>9.3220020740482551E-2</c:v>
                  </c:pt>
                  <c:pt idx="65">
                    <c:v>0.11395694219304882</c:v>
                  </c:pt>
                  <c:pt idx="66">
                    <c:v>0.11616922856615915</c:v>
                  </c:pt>
                  <c:pt idx="67">
                    <c:v>7.5379277187387211E-2</c:v>
                  </c:pt>
                  <c:pt idx="68">
                    <c:v>0.10643069027813716</c:v>
                  </c:pt>
                  <c:pt idx="69">
                    <c:v>0.10065753076520172</c:v>
                  </c:pt>
                  <c:pt idx="70">
                    <c:v>0.13322730349918596</c:v>
                  </c:pt>
                  <c:pt idx="71">
                    <c:v>9.600507414383698E-2</c:v>
                  </c:pt>
                  <c:pt idx="72">
                    <c:v>0.11237434563437999</c:v>
                  </c:pt>
                  <c:pt idx="73">
                    <c:v>9.9889798152448625E-2</c:v>
                  </c:pt>
                  <c:pt idx="74">
                    <c:v>0.10884689688324201</c:v>
                  </c:pt>
                  <c:pt idx="75">
                    <c:v>0.16677940945260922</c:v>
                  </c:pt>
                  <c:pt idx="76">
                    <c:v>0.12947463224952199</c:v>
                  </c:pt>
                  <c:pt idx="77">
                    <c:v>0.16685388687381242</c:v>
                  </c:pt>
                  <c:pt idx="78">
                    <c:v>0.13074411692227453</c:v>
                  </c:pt>
                  <c:pt idx="79">
                    <c:v>0.11700326501746633</c:v>
                  </c:pt>
                  <c:pt idx="80">
                    <c:v>0.1145266668064054</c:v>
                  </c:pt>
                  <c:pt idx="81">
                    <c:v>0.10261241074740378</c:v>
                  </c:pt>
                  <c:pt idx="82">
                    <c:v>0.15665126650937092</c:v>
                  </c:pt>
                  <c:pt idx="83">
                    <c:v>0.11264202337179884</c:v>
                  </c:pt>
                  <c:pt idx="84">
                    <c:v>0.11701195510960902</c:v>
                  </c:pt>
                  <c:pt idx="85">
                    <c:v>0.15254701572549706</c:v>
                  </c:pt>
                  <c:pt idx="86">
                    <c:v>0.14366889126186694</c:v>
                  </c:pt>
                  <c:pt idx="87">
                    <c:v>0.13626289984596629</c:v>
                  </c:pt>
                  <c:pt idx="88">
                    <c:v>0.12116257735586164</c:v>
                  </c:pt>
                  <c:pt idx="89">
                    <c:v>0.13238101936672494</c:v>
                  </c:pt>
                  <c:pt idx="90">
                    <c:v>0.1315441997586802</c:v>
                  </c:pt>
                  <c:pt idx="91">
                    <c:v>0.11391003519829271</c:v>
                  </c:pt>
                  <c:pt idx="92">
                    <c:v>0.15455598723958738</c:v>
                  </c:pt>
                  <c:pt idx="93">
                    <c:v>0.11842678977559551</c:v>
                  </c:pt>
                  <c:pt idx="94">
                    <c:v>0.10918551225373768</c:v>
                  </c:pt>
                  <c:pt idx="95">
                    <c:v>0.11590412148527239</c:v>
                  </c:pt>
                  <c:pt idx="96">
                    <c:v>0.11601897950357319</c:v>
                  </c:pt>
                  <c:pt idx="97">
                    <c:v>0.14177341164689491</c:v>
                  </c:pt>
                  <c:pt idx="98">
                    <c:v>0.11861181307955872</c:v>
                  </c:pt>
                  <c:pt idx="99">
                    <c:v>0.15093996205826005</c:v>
                  </c:pt>
                  <c:pt idx="100">
                    <c:v>9.2470698270171861E-2</c:v>
                  </c:pt>
                  <c:pt idx="101">
                    <c:v>9.6730514332501571E-2</c:v>
                  </c:pt>
                  <c:pt idx="102">
                    <c:v>0.12171426523882192</c:v>
                  </c:pt>
                  <c:pt idx="103">
                    <c:v>9.6045360054862597E-2</c:v>
                  </c:pt>
                  <c:pt idx="104">
                    <c:v>0.11489724765167014</c:v>
                  </c:pt>
                  <c:pt idx="105">
                    <c:v>0.11142817747564097</c:v>
                  </c:pt>
                  <c:pt idx="106">
                    <c:v>0.12449131576036737</c:v>
                  </c:pt>
                  <c:pt idx="107">
                    <c:v>0.13863629943633662</c:v>
                  </c:pt>
                  <c:pt idx="108">
                    <c:v>0.10492520766345748</c:v>
                  </c:pt>
                  <c:pt idx="109">
                    <c:v>0.12733217317886319</c:v>
                  </c:pt>
                  <c:pt idx="110">
                    <c:v>0.1237322078146772</c:v>
                  </c:pt>
                  <c:pt idx="111">
                    <c:v>0.12403461770771483</c:v>
                  </c:pt>
                  <c:pt idx="112">
                    <c:v>0.14453013268970252</c:v>
                  </c:pt>
                  <c:pt idx="113">
                    <c:v>0.10563937731060946</c:v>
                  </c:pt>
                  <c:pt idx="114">
                    <c:v>0.13011835323945464</c:v>
                  </c:pt>
                  <c:pt idx="115">
                    <c:v>0.1068980881243151</c:v>
                  </c:pt>
                  <c:pt idx="116">
                    <c:v>0.118715425530292</c:v>
                  </c:pt>
                  <c:pt idx="117">
                    <c:v>0.1357882275090537</c:v>
                  </c:pt>
                  <c:pt idx="118">
                    <c:v>0.13166685856813781</c:v>
                  </c:pt>
                  <c:pt idx="119">
                    <c:v>0.10630063385638959</c:v>
                  </c:pt>
                  <c:pt idx="120">
                    <c:v>0.13227908997722207</c:v>
                  </c:pt>
                  <c:pt idx="121">
                    <c:v>0.12408262125561401</c:v>
                  </c:pt>
                  <c:pt idx="122">
                    <c:v>0.12057680622425876</c:v>
                  </c:pt>
                  <c:pt idx="123">
                    <c:v>0.11965345305202331</c:v>
                  </c:pt>
                  <c:pt idx="124">
                    <c:v>0.10782597073215147</c:v>
                  </c:pt>
                  <c:pt idx="125">
                    <c:v>0.12044529064741978</c:v>
                  </c:pt>
                  <c:pt idx="126">
                    <c:v>0.1172867798580995</c:v>
                  </c:pt>
                  <c:pt idx="127">
                    <c:v>0.12497134547223798</c:v>
                  </c:pt>
                  <c:pt idx="128">
                    <c:v>0.10925128172398407</c:v>
                  </c:pt>
                  <c:pt idx="129">
                    <c:v>0.11125341239205337</c:v>
                  </c:pt>
                  <c:pt idx="130">
                    <c:v>0.13164873991789539</c:v>
                  </c:pt>
                  <c:pt idx="131">
                    <c:v>8.7493198319695556E-2</c:v>
                  </c:pt>
                  <c:pt idx="132">
                    <c:v>0.10193783547839447</c:v>
                  </c:pt>
                  <c:pt idx="133">
                    <c:v>0.11571473472297135</c:v>
                  </c:pt>
                  <c:pt idx="134">
                    <c:v>9.9386713686101913E-2</c:v>
                  </c:pt>
                  <c:pt idx="135">
                    <c:v>0.10004148464764555</c:v>
                  </c:pt>
                  <c:pt idx="136">
                    <c:v>0.10221606468399311</c:v>
                  </c:pt>
                  <c:pt idx="137">
                    <c:v>0.12498449053151253</c:v>
                  </c:pt>
                  <c:pt idx="138">
                    <c:v>0.10829386232310725</c:v>
                  </c:pt>
                  <c:pt idx="139">
                    <c:v>0.12956978492946086</c:v>
                  </c:pt>
                  <c:pt idx="140">
                    <c:v>9.3258707565935642E-2</c:v>
                  </c:pt>
                  <c:pt idx="141">
                    <c:v>0.10579349340176344</c:v>
                  </c:pt>
                  <c:pt idx="142">
                    <c:v>0.1185256814974367</c:v>
                  </c:pt>
                  <c:pt idx="143">
                    <c:v>8.0383305268233216E-2</c:v>
                  </c:pt>
                  <c:pt idx="144">
                    <c:v>9.8859240831230752E-2</c:v>
                  </c:pt>
                  <c:pt idx="145">
                    <c:v>9.232728620937522E-2</c:v>
                  </c:pt>
                  <c:pt idx="146">
                    <c:v>0.12249206148751962</c:v>
                  </c:pt>
                  <c:pt idx="147">
                    <c:v>9.9635563409656167E-2</c:v>
                  </c:pt>
                  <c:pt idx="148">
                    <c:v>9.1547121082726668E-2</c:v>
                  </c:pt>
                  <c:pt idx="149">
                    <c:v>9.239983713302545E-2</c:v>
                  </c:pt>
                  <c:pt idx="150">
                    <c:v>9.7026163501010232E-2</c:v>
                  </c:pt>
                  <c:pt idx="151">
                    <c:v>6.2815532827429757E-2</c:v>
                  </c:pt>
                  <c:pt idx="152">
                    <c:v>8.0598447023663408E-2</c:v>
                  </c:pt>
                  <c:pt idx="153">
                    <c:v>0.11153667199936761</c:v>
                  </c:pt>
                  <c:pt idx="154">
                    <c:v>0.12017935546002856</c:v>
                  </c:pt>
                  <c:pt idx="155">
                    <c:v>0.10874582780107626</c:v>
                  </c:pt>
                  <c:pt idx="156">
                    <c:v>0.13334972552266344</c:v>
                  </c:pt>
                  <c:pt idx="157">
                    <c:v>0.11112512158587172</c:v>
                  </c:pt>
                  <c:pt idx="158">
                    <c:v>0.1097830133258281</c:v>
                  </c:pt>
                  <c:pt idx="159">
                    <c:v>0.13054790499945798</c:v>
                  </c:pt>
                  <c:pt idx="160">
                    <c:v>0.11476004126832033</c:v>
                  </c:pt>
                  <c:pt idx="161">
                    <c:v>0.1212609331994087</c:v>
                  </c:pt>
                  <c:pt idx="162">
                    <c:v>0.13530438053741486</c:v>
                  </c:pt>
                  <c:pt idx="163">
                    <c:v>0.10332750165942912</c:v>
                  </c:pt>
                  <c:pt idx="164">
                    <c:v>8.7985485911015252E-2</c:v>
                  </c:pt>
                  <c:pt idx="165">
                    <c:v>0.11954820690807888</c:v>
                  </c:pt>
                  <c:pt idx="166">
                    <c:v>0.13118363603291253</c:v>
                  </c:pt>
                  <c:pt idx="167">
                    <c:v>0.10764136997919319</c:v>
                  </c:pt>
                  <c:pt idx="168">
                    <c:v>0.12588566540734675</c:v>
                  </c:pt>
                  <c:pt idx="169">
                    <c:v>0.12823898816878226</c:v>
                  </c:pt>
                  <c:pt idx="170">
                    <c:v>9.3960336155499591E-2</c:v>
                  </c:pt>
                  <c:pt idx="171">
                    <c:v>0.16158591645828588</c:v>
                  </c:pt>
                  <c:pt idx="172">
                    <c:v>0.12320070531207959</c:v>
                  </c:pt>
                  <c:pt idx="173">
                    <c:v>0.11426262046202368</c:v>
                  </c:pt>
                  <c:pt idx="174">
                    <c:v>0.13490606479017822</c:v>
                  </c:pt>
                  <c:pt idx="175">
                    <c:v>0.10026100962839249</c:v>
                  </c:pt>
                  <c:pt idx="176">
                    <c:v>0.10399109373893624</c:v>
                  </c:pt>
                  <c:pt idx="177">
                    <c:v>0.12592311453594152</c:v>
                  </c:pt>
                  <c:pt idx="178">
                    <c:v>0.11832161820237189</c:v>
                  </c:pt>
                  <c:pt idx="179">
                    <c:v>0.12368347328697896</c:v>
                  </c:pt>
                  <c:pt idx="180">
                    <c:v>0.11648811833322602</c:v>
                  </c:pt>
                  <c:pt idx="181">
                    <c:v>0.12478570250532488</c:v>
                  </c:pt>
                  <c:pt idx="182">
                    <c:v>0.10742902369475237</c:v>
                  </c:pt>
                  <c:pt idx="183">
                    <c:v>9.2413029445530939E-2</c:v>
                  </c:pt>
                  <c:pt idx="184">
                    <c:v>8.8103304860106091E-2</c:v>
                  </c:pt>
                  <c:pt idx="185">
                    <c:v>0.11206012238516104</c:v>
                  </c:pt>
                  <c:pt idx="186">
                    <c:v>0.11955745138215958</c:v>
                  </c:pt>
                  <c:pt idx="187">
                    <c:v>0.12835523506414201</c:v>
                  </c:pt>
                  <c:pt idx="188">
                    <c:v>0.16083575620309581</c:v>
                  </c:pt>
                  <c:pt idx="189">
                    <c:v>0.14674825826470553</c:v>
                  </c:pt>
                  <c:pt idx="190">
                    <c:v>0.16213801997905153</c:v>
                  </c:pt>
                  <c:pt idx="191">
                    <c:v>0.1349279445421564</c:v>
                  </c:pt>
                  <c:pt idx="192">
                    <c:v>0.1241466260873661</c:v>
                  </c:pt>
                  <c:pt idx="193">
                    <c:v>0.14654746448560321</c:v>
                  </c:pt>
                  <c:pt idx="194">
                    <c:v>0.1193325894350015</c:v>
                  </c:pt>
                  <c:pt idx="195">
                    <c:v>0.12619755915074593</c:v>
                  </c:pt>
                  <c:pt idx="196">
                    <c:v>0.10011593995503808</c:v>
                  </c:pt>
                  <c:pt idx="197">
                    <c:v>0.10222767554661605</c:v>
                  </c:pt>
                  <c:pt idx="198">
                    <c:v>0.11587452896834725</c:v>
                  </c:pt>
                  <c:pt idx="199">
                    <c:v>0.10954181211765772</c:v>
                  </c:pt>
                  <c:pt idx="200">
                    <c:v>0.10242565519245413</c:v>
                  </c:pt>
                  <c:pt idx="201">
                    <c:v>0.10193096766874347</c:v>
                  </c:pt>
                  <c:pt idx="202">
                    <c:v>0.11580513941242315</c:v>
                  </c:pt>
                  <c:pt idx="203">
                    <c:v>8.9856698105619651E-2</c:v>
                  </c:pt>
                  <c:pt idx="204">
                    <c:v>0.11019284928718304</c:v>
                  </c:pt>
                  <c:pt idx="205">
                    <c:v>0.12589487366184068</c:v>
                  </c:pt>
                  <c:pt idx="206">
                    <c:v>9.7882265401095486E-2</c:v>
                  </c:pt>
                  <c:pt idx="207">
                    <c:v>0.11118854412498562</c:v>
                  </c:pt>
                  <c:pt idx="208">
                    <c:v>0.1154758103629383</c:v>
                  </c:pt>
                  <c:pt idx="209">
                    <c:v>0.13317433938409989</c:v>
                  </c:pt>
                  <c:pt idx="210">
                    <c:v>0.12781958305087904</c:v>
                  </c:pt>
                  <c:pt idx="211">
                    <c:v>0.1325682476177914</c:v>
                  </c:pt>
                  <c:pt idx="212">
                    <c:v>0.11773747712044301</c:v>
                  </c:pt>
                  <c:pt idx="213">
                    <c:v>0.11787299823460683</c:v>
                  </c:pt>
                  <c:pt idx="214">
                    <c:v>0.11817559780835102</c:v>
                  </c:pt>
                  <c:pt idx="215">
                    <c:v>0.11710483470506457</c:v>
                  </c:pt>
                  <c:pt idx="216">
                    <c:v>0.10992243622025434</c:v>
                  </c:pt>
                  <c:pt idx="217">
                    <c:v>0.11024657787898837</c:v>
                  </c:pt>
                  <c:pt idx="218">
                    <c:v>0.12469423811342252</c:v>
                  </c:pt>
                  <c:pt idx="219">
                    <c:v>0.15651484992395215</c:v>
                  </c:pt>
                  <c:pt idx="220">
                    <c:v>0.1270301585768836</c:v>
                  </c:pt>
                  <c:pt idx="221">
                    <c:v>0.11682435184753197</c:v>
                  </c:pt>
                  <c:pt idx="222">
                    <c:v>8.7644210090060043E-2</c:v>
                  </c:pt>
                  <c:pt idx="223">
                    <c:v>0.11430222582825308</c:v>
                  </c:pt>
                  <c:pt idx="224">
                    <c:v>0.10483299694025137</c:v>
                  </c:pt>
                  <c:pt idx="225">
                    <c:v>0.12727420973164896</c:v>
                  </c:pt>
                  <c:pt idx="226">
                    <c:v>0.1164495243329103</c:v>
                  </c:pt>
                  <c:pt idx="227">
                    <c:v>0.10476883048695133</c:v>
                  </c:pt>
                  <c:pt idx="228">
                    <c:v>0.1241109479099186</c:v>
                  </c:pt>
                  <c:pt idx="229">
                    <c:v>0.11629074949748523</c:v>
                  </c:pt>
                  <c:pt idx="230">
                    <c:v>0.1291786176570463</c:v>
                  </c:pt>
                  <c:pt idx="231">
                    <c:v>0.1231972686536708</c:v>
                  </c:pt>
                  <c:pt idx="232">
                    <c:v>0.13043220755962162</c:v>
                  </c:pt>
                  <c:pt idx="233">
                    <c:v>0.11926375157247651</c:v>
                  </c:pt>
                  <c:pt idx="234">
                    <c:v>0.13931797096058959</c:v>
                  </c:pt>
                  <c:pt idx="235">
                    <c:v>0.11396396115708543</c:v>
                  </c:pt>
                  <c:pt idx="236">
                    <c:v>0.12045721144907999</c:v>
                  </c:pt>
                  <c:pt idx="237">
                    <c:v>0.10085814637444203</c:v>
                  </c:pt>
                  <c:pt idx="238">
                    <c:v>0.1160183854051595</c:v>
                  </c:pt>
                  <c:pt idx="239">
                    <c:v>0.12805419062472359</c:v>
                  </c:pt>
                  <c:pt idx="240">
                    <c:v>0.13473327059435086</c:v>
                  </c:pt>
                  <c:pt idx="241">
                    <c:v>0.13407582536280424</c:v>
                  </c:pt>
                  <c:pt idx="242">
                    <c:v>0.14526179688355234</c:v>
                  </c:pt>
                  <c:pt idx="243">
                    <c:v>0.13668927181214841</c:v>
                  </c:pt>
                  <c:pt idx="244">
                    <c:v>0.16641039025432253</c:v>
                  </c:pt>
                  <c:pt idx="245">
                    <c:v>0.11291583172983263</c:v>
                  </c:pt>
                  <c:pt idx="246">
                    <c:v>0.10407238173544614</c:v>
                  </c:pt>
                  <c:pt idx="247">
                    <c:v>0.11174198478108238</c:v>
                  </c:pt>
                  <c:pt idx="248">
                    <c:v>9.3451954381798694E-2</c:v>
                  </c:pt>
                  <c:pt idx="249">
                    <c:v>0.13206896165479534</c:v>
                  </c:pt>
                  <c:pt idx="250">
                    <c:v>0.13617830772793416</c:v>
                  </c:pt>
                  <c:pt idx="251">
                    <c:v>0.11575466846482485</c:v>
                  </c:pt>
                  <c:pt idx="252">
                    <c:v>9.3961122371761283E-2</c:v>
                  </c:pt>
                  <c:pt idx="253">
                    <c:v>0.10329016131721781</c:v>
                  </c:pt>
                  <c:pt idx="254">
                    <c:v>0.11187871197244638</c:v>
                  </c:pt>
                  <c:pt idx="255">
                    <c:v>0.10424709780859642</c:v>
                  </c:pt>
                  <c:pt idx="256">
                    <c:v>0.10188725296085421</c:v>
                  </c:pt>
                  <c:pt idx="257">
                    <c:v>0.10913395277123758</c:v>
                  </c:pt>
                  <c:pt idx="258">
                    <c:v>0.10666366988451269</c:v>
                  </c:pt>
                  <c:pt idx="259">
                    <c:v>0.15122296895005127</c:v>
                  </c:pt>
                  <c:pt idx="260">
                    <c:v>0.11431366525879137</c:v>
                  </c:pt>
                  <c:pt idx="261">
                    <c:v>0.13913173590176306</c:v>
                  </c:pt>
                  <c:pt idx="262">
                    <c:v>0.13269955793615917</c:v>
                  </c:pt>
                  <c:pt idx="263">
                    <c:v>0.12854227817913569</c:v>
                  </c:pt>
                  <c:pt idx="264">
                    <c:v>0.10686087675570291</c:v>
                  </c:pt>
                  <c:pt idx="265">
                    <c:v>0.10192311894637809</c:v>
                  </c:pt>
                  <c:pt idx="266">
                    <c:v>0.14475038021355818</c:v>
                  </c:pt>
                  <c:pt idx="267">
                    <c:v>0.13688870710942846</c:v>
                  </c:pt>
                  <c:pt idx="268">
                    <c:v>9.4348726082463932E-2</c:v>
                  </c:pt>
                  <c:pt idx="269">
                    <c:v>0.11648608615350207</c:v>
                  </c:pt>
                  <c:pt idx="270">
                    <c:v>0.12091426298463991</c:v>
                  </c:pt>
                  <c:pt idx="271">
                    <c:v>0.10960048245206179</c:v>
                  </c:pt>
                  <c:pt idx="272">
                    <c:v>0.10602904896772386</c:v>
                  </c:pt>
                  <c:pt idx="273">
                    <c:v>9.9584795773146703E-2</c:v>
                  </c:pt>
                  <c:pt idx="274">
                    <c:v>0.10137014975475024</c:v>
                  </c:pt>
                  <c:pt idx="275">
                    <c:v>0.12918853017186618</c:v>
                  </c:pt>
                  <c:pt idx="276">
                    <c:v>0.11904057908731953</c:v>
                  </c:pt>
                  <c:pt idx="277">
                    <c:v>0.12362665059616493</c:v>
                  </c:pt>
                  <c:pt idx="278">
                    <c:v>0.11947027319572899</c:v>
                  </c:pt>
                  <c:pt idx="279">
                    <c:v>0.13231939919388341</c:v>
                  </c:pt>
                  <c:pt idx="280">
                    <c:v>0.13941887201315922</c:v>
                  </c:pt>
                  <c:pt idx="281">
                    <c:v>0.1186672799447358</c:v>
                  </c:pt>
                  <c:pt idx="282">
                    <c:v>0.10189707758513714</c:v>
                  </c:pt>
                  <c:pt idx="283">
                    <c:v>0.12483238466585352</c:v>
                  </c:pt>
                  <c:pt idx="284">
                    <c:v>0.11800100397059435</c:v>
                  </c:pt>
                  <c:pt idx="285">
                    <c:v>9.6504602675863416E-2</c:v>
                  </c:pt>
                  <c:pt idx="286">
                    <c:v>0.10200034438815932</c:v>
                  </c:pt>
                  <c:pt idx="287">
                    <c:v>0.13919935861340677</c:v>
                  </c:pt>
                  <c:pt idx="288">
                    <c:v>0.10538094834182188</c:v>
                  </c:pt>
                  <c:pt idx="289">
                    <c:v>0.11641355033111264</c:v>
                  </c:pt>
                  <c:pt idx="290">
                    <c:v>0.11640681942908655</c:v>
                  </c:pt>
                  <c:pt idx="291">
                    <c:v>0.12927108377261928</c:v>
                  </c:pt>
                  <c:pt idx="292">
                    <c:v>0.10102859238592966</c:v>
                  </c:pt>
                  <c:pt idx="293">
                    <c:v>0.1488764309042501</c:v>
                  </c:pt>
                  <c:pt idx="294">
                    <c:v>0.10297099425973517</c:v>
                  </c:pt>
                  <c:pt idx="295">
                    <c:v>9.7073662746339148E-2</c:v>
                  </c:pt>
                  <c:pt idx="296">
                    <c:v>8.9439726251859503E-2</c:v>
                  </c:pt>
                  <c:pt idx="297">
                    <c:v>0.1080447973801104</c:v>
                  </c:pt>
                  <c:pt idx="298">
                    <c:v>9.2558233742453866E-2</c:v>
                  </c:pt>
                  <c:pt idx="299">
                    <c:v>0.10155307717407071</c:v>
                  </c:pt>
                  <c:pt idx="300">
                    <c:v>9.3139683511561627E-2</c:v>
                  </c:pt>
                  <c:pt idx="301">
                    <c:v>0.104006320666454</c:v>
                  </c:pt>
                  <c:pt idx="302">
                    <c:v>0.10085907481468744</c:v>
                  </c:pt>
                  <c:pt idx="303">
                    <c:v>8.731536559435675E-2</c:v>
                  </c:pt>
                  <c:pt idx="304">
                    <c:v>8.2257407610226943E-2</c:v>
                  </c:pt>
                  <c:pt idx="305">
                    <c:v>7.4207671713230047E-2</c:v>
                  </c:pt>
                  <c:pt idx="306">
                    <c:v>8.7572462311161919E-2</c:v>
                  </c:pt>
                  <c:pt idx="307">
                    <c:v>0.10189962653454036</c:v>
                  </c:pt>
                  <c:pt idx="308">
                    <c:v>8.3585550506863088E-2</c:v>
                  </c:pt>
                  <c:pt idx="309">
                    <c:v>8.893650305949781E-2</c:v>
                  </c:pt>
                  <c:pt idx="310">
                    <c:v>0.12366958420147482</c:v>
                  </c:pt>
                  <c:pt idx="311">
                    <c:v>0.11970775547092349</c:v>
                  </c:pt>
                  <c:pt idx="312">
                    <c:v>0.14540343423861687</c:v>
                  </c:pt>
                  <c:pt idx="313">
                    <c:v>0.12644402296120472</c:v>
                  </c:pt>
                  <c:pt idx="314">
                    <c:v>0.14362860183767692</c:v>
                  </c:pt>
                  <c:pt idx="315">
                    <c:v>0.13298333286429906</c:v>
                  </c:pt>
                  <c:pt idx="316">
                    <c:v>0.1210086767101493</c:v>
                  </c:pt>
                  <c:pt idx="317">
                    <c:v>0.13491937972710569</c:v>
                  </c:pt>
                  <c:pt idx="318">
                    <c:v>0.15201324827547968</c:v>
                  </c:pt>
                  <c:pt idx="319">
                    <c:v>0.13846848153473534</c:v>
                  </c:pt>
                  <c:pt idx="320">
                    <c:v>0.14629742806271484</c:v>
                  </c:pt>
                  <c:pt idx="321">
                    <c:v>0.11231064028128163</c:v>
                  </c:pt>
                  <c:pt idx="322">
                    <c:v>9.9898297860078311E-2</c:v>
                  </c:pt>
                  <c:pt idx="323">
                    <c:v>0.11483809829912567</c:v>
                  </c:pt>
                  <c:pt idx="324">
                    <c:v>0.10971879887013475</c:v>
                  </c:pt>
                  <c:pt idx="325">
                    <c:v>9.6814698118194487E-2</c:v>
                  </c:pt>
                  <c:pt idx="326">
                    <c:v>9.9409253609609866E-2</c:v>
                  </c:pt>
                  <c:pt idx="327">
                    <c:v>7.8227475578299774E-2</c:v>
                  </c:pt>
                  <c:pt idx="328">
                    <c:v>0.1003827742891672</c:v>
                  </c:pt>
                  <c:pt idx="329">
                    <c:v>0.11875122304394106</c:v>
                  </c:pt>
                  <c:pt idx="330">
                    <c:v>0.1057750612613791</c:v>
                  </c:pt>
                  <c:pt idx="331">
                    <c:v>0.11795394352936549</c:v>
                  </c:pt>
                  <c:pt idx="332">
                    <c:v>0.1101082792632353</c:v>
                  </c:pt>
                  <c:pt idx="333">
                    <c:v>0.10847208173463796</c:v>
                  </c:pt>
                  <c:pt idx="334">
                    <c:v>9.4833093777990068E-2</c:v>
                  </c:pt>
                  <c:pt idx="335">
                    <c:v>0.10513948686228247</c:v>
                  </c:pt>
                  <c:pt idx="336">
                    <c:v>8.8527885559959038E-2</c:v>
                  </c:pt>
                  <c:pt idx="337">
                    <c:v>8.9495257737914766E-2</c:v>
                  </c:pt>
                  <c:pt idx="338">
                    <c:v>0.12064109830061735</c:v>
                  </c:pt>
                  <c:pt idx="339">
                    <c:v>0.10930085024090094</c:v>
                  </c:pt>
                  <c:pt idx="340">
                    <c:v>0.11602302094473062</c:v>
                  </c:pt>
                  <c:pt idx="341">
                    <c:v>0.11340090679223219</c:v>
                  </c:pt>
                  <c:pt idx="342">
                    <c:v>0.11759533493799508</c:v>
                  </c:pt>
                  <c:pt idx="343">
                    <c:v>0.10663913828576602</c:v>
                  </c:pt>
                  <c:pt idx="344">
                    <c:v>0.1061526651297149</c:v>
                  </c:pt>
                  <c:pt idx="345">
                    <c:v>9.4584880735906984E-2</c:v>
                  </c:pt>
                  <c:pt idx="346">
                    <c:v>0.10343548535710853</c:v>
                  </c:pt>
                  <c:pt idx="347">
                    <c:v>0.13003386277983311</c:v>
                  </c:pt>
                  <c:pt idx="348">
                    <c:v>0.10636156239118029</c:v>
                  </c:pt>
                  <c:pt idx="349">
                    <c:v>0.11639002879853903</c:v>
                  </c:pt>
                  <c:pt idx="350">
                    <c:v>0.12300584739401112</c:v>
                  </c:pt>
                  <c:pt idx="351">
                    <c:v>0.1372196346630396</c:v>
                  </c:pt>
                  <c:pt idx="352">
                    <c:v>0.12029430501221246</c:v>
                  </c:pt>
                  <c:pt idx="353">
                    <c:v>0.15351306450897542</c:v>
                  </c:pt>
                  <c:pt idx="354">
                    <c:v>0.1490814493780975</c:v>
                  </c:pt>
                  <c:pt idx="355">
                    <c:v>0.12088313909249732</c:v>
                  </c:pt>
                  <c:pt idx="356">
                    <c:v>0.10154468277934367</c:v>
                  </c:pt>
                  <c:pt idx="357">
                    <c:v>0.11673460113310249</c:v>
                  </c:pt>
                  <c:pt idx="358">
                    <c:v>0.12407926503165397</c:v>
                  </c:pt>
                  <c:pt idx="359">
                    <c:v>0.1140323323689601</c:v>
                  </c:pt>
                  <c:pt idx="360">
                    <c:v>0.10447845588023687</c:v>
                  </c:pt>
                  <c:pt idx="361">
                    <c:v>0.11264498758054103</c:v>
                  </c:pt>
                  <c:pt idx="362">
                    <c:v>0.11498809649746845</c:v>
                  </c:pt>
                  <c:pt idx="363">
                    <c:v>0.11937261753373814</c:v>
                  </c:pt>
                  <c:pt idx="364">
                    <c:v>0.10960812206781195</c:v>
                  </c:pt>
                  <c:pt idx="365">
                    <c:v>0.10381985448167415</c:v>
                  </c:pt>
                  <c:pt idx="366">
                    <c:v>0.11916870946622687</c:v>
                  </c:pt>
                  <c:pt idx="367">
                    <c:v>0.13387704620850868</c:v>
                  </c:pt>
                  <c:pt idx="368">
                    <c:v>0.11648715316300028</c:v>
                  </c:pt>
                  <c:pt idx="369">
                    <c:v>0.10323099078411578</c:v>
                  </c:pt>
                  <c:pt idx="370">
                    <c:v>0.11480910412325036</c:v>
                  </c:pt>
                  <c:pt idx="371">
                    <c:v>0.11410572833290951</c:v>
                  </c:pt>
                  <c:pt idx="372">
                    <c:v>0.10268967311096264</c:v>
                  </c:pt>
                  <c:pt idx="373">
                    <c:v>0.10887091715517801</c:v>
                  </c:pt>
                  <c:pt idx="374">
                    <c:v>9.3305161388138991E-2</c:v>
                  </c:pt>
                  <c:pt idx="375">
                    <c:v>0.13630908151341312</c:v>
                  </c:pt>
                  <c:pt idx="376">
                    <c:v>0.14782113220528398</c:v>
                  </c:pt>
                  <c:pt idx="377">
                    <c:v>0.10325242326350187</c:v>
                  </c:pt>
                  <c:pt idx="378">
                    <c:v>8.7245074375449816E-2</c:v>
                  </c:pt>
                  <c:pt idx="379">
                    <c:v>0.10866561051116938</c:v>
                  </c:pt>
                  <c:pt idx="380">
                    <c:v>0.13945433338257834</c:v>
                  </c:pt>
                  <c:pt idx="381">
                    <c:v>0.13007840043157984</c:v>
                  </c:pt>
                  <c:pt idx="382">
                    <c:v>0.10895142869338958</c:v>
                  </c:pt>
                  <c:pt idx="383">
                    <c:v>0.12174899463422474</c:v>
                  </c:pt>
                  <c:pt idx="384">
                    <c:v>0.13626175928751533</c:v>
                  </c:pt>
                  <c:pt idx="385">
                    <c:v>0.12750117681770234</c:v>
                  </c:pt>
                  <c:pt idx="386">
                    <c:v>0.14186222205618085</c:v>
                  </c:pt>
                  <c:pt idx="387">
                    <c:v>0.15368709282729162</c:v>
                  </c:pt>
                  <c:pt idx="388">
                    <c:v>0.12876431838495278</c:v>
                  </c:pt>
                  <c:pt idx="389">
                    <c:v>0.13114636192807508</c:v>
                  </c:pt>
                </c:numCache>
              </c:numRef>
            </c:plus>
            <c:minus>
              <c:numRef>
                <c:f>[1]pooled!$AU$4:$AU$393</c:f>
                <c:numCache>
                  <c:formatCode>General</c:formatCode>
                  <c:ptCount val="390"/>
                  <c:pt idx="0">
                    <c:v>0.10650965488643632</c:v>
                  </c:pt>
                  <c:pt idx="1">
                    <c:v>0.11048782959481675</c:v>
                  </c:pt>
                  <c:pt idx="2">
                    <c:v>0.13306437113989666</c:v>
                  </c:pt>
                  <c:pt idx="3">
                    <c:v>0.11116413640611188</c:v>
                  </c:pt>
                  <c:pt idx="4">
                    <c:v>0.10042646092402474</c:v>
                  </c:pt>
                  <c:pt idx="5">
                    <c:v>0.1369157385338523</c:v>
                  </c:pt>
                  <c:pt idx="6">
                    <c:v>0.1293813291634891</c:v>
                  </c:pt>
                  <c:pt idx="7">
                    <c:v>0.14714592559150855</c:v>
                  </c:pt>
                  <c:pt idx="8">
                    <c:v>0.13199567268982115</c:v>
                  </c:pt>
                  <c:pt idx="9">
                    <c:v>0.12148871640979256</c:v>
                  </c:pt>
                  <c:pt idx="10">
                    <c:v>0.12426844405104909</c:v>
                  </c:pt>
                  <c:pt idx="11">
                    <c:v>0.11916984618003479</c:v>
                  </c:pt>
                  <c:pt idx="12">
                    <c:v>0.13014111479966853</c:v>
                  </c:pt>
                  <c:pt idx="13">
                    <c:v>0.11350466568609693</c:v>
                  </c:pt>
                  <c:pt idx="14">
                    <c:v>0.14404040151595068</c:v>
                  </c:pt>
                  <c:pt idx="15">
                    <c:v>0.21898846892063104</c:v>
                  </c:pt>
                  <c:pt idx="16">
                    <c:v>8.8130964122272129E-2</c:v>
                  </c:pt>
                  <c:pt idx="17">
                    <c:v>7.0782172611441832E-2</c:v>
                  </c:pt>
                  <c:pt idx="18">
                    <c:v>7.4841619207875201E-2</c:v>
                  </c:pt>
                  <c:pt idx="19">
                    <c:v>9.2497551229871605E-2</c:v>
                  </c:pt>
                  <c:pt idx="20">
                    <c:v>9.9097029444044513E-2</c:v>
                  </c:pt>
                  <c:pt idx="21">
                    <c:v>9.1757663541999754E-2</c:v>
                  </c:pt>
                  <c:pt idx="22">
                    <c:v>0.16172666279041056</c:v>
                  </c:pt>
                  <c:pt idx="23">
                    <c:v>0.16448565558006412</c:v>
                  </c:pt>
                  <c:pt idx="24">
                    <c:v>0.10710820452209502</c:v>
                  </c:pt>
                  <c:pt idx="25">
                    <c:v>9.2931459040963837E-2</c:v>
                  </c:pt>
                  <c:pt idx="26">
                    <c:v>0.10063506552957252</c:v>
                  </c:pt>
                  <c:pt idx="27">
                    <c:v>0.10169171472953836</c:v>
                  </c:pt>
                  <c:pt idx="28">
                    <c:v>9.5800660563452864E-2</c:v>
                  </c:pt>
                  <c:pt idx="29">
                    <c:v>0.1225382998692594</c:v>
                  </c:pt>
                  <c:pt idx="30">
                    <c:v>0.16151597000249224</c:v>
                  </c:pt>
                  <c:pt idx="31">
                    <c:v>0.17035664314426888</c:v>
                  </c:pt>
                  <c:pt idx="32">
                    <c:v>0.14636006795953158</c:v>
                  </c:pt>
                  <c:pt idx="33">
                    <c:v>0.15463073112934572</c:v>
                  </c:pt>
                  <c:pt idx="34">
                    <c:v>0.14105483953143885</c:v>
                  </c:pt>
                  <c:pt idx="35">
                    <c:v>0.10946221563289618</c:v>
                  </c:pt>
                  <c:pt idx="36">
                    <c:v>0.15801450773659956</c:v>
                  </c:pt>
                  <c:pt idx="37">
                    <c:v>0.16874380042858117</c:v>
                  </c:pt>
                  <c:pt idx="38">
                    <c:v>0.13283699747237118</c:v>
                  </c:pt>
                  <c:pt idx="39">
                    <c:v>0.16893098150520108</c:v>
                  </c:pt>
                  <c:pt idx="40">
                    <c:v>0.15003869041652754</c:v>
                  </c:pt>
                  <c:pt idx="41">
                    <c:v>0.12061217113729454</c:v>
                  </c:pt>
                  <c:pt idx="42">
                    <c:v>0.109289915280448</c:v>
                  </c:pt>
                  <c:pt idx="43">
                    <c:v>0.13523429515865432</c:v>
                  </c:pt>
                  <c:pt idx="44">
                    <c:v>0.12407021165229164</c:v>
                  </c:pt>
                  <c:pt idx="45">
                    <c:v>0.13816339874297229</c:v>
                  </c:pt>
                  <c:pt idx="46">
                    <c:v>0.1457110227425305</c:v>
                  </c:pt>
                  <c:pt idx="47">
                    <c:v>0.15825005790526631</c:v>
                  </c:pt>
                  <c:pt idx="48">
                    <c:v>0.17129702467092398</c:v>
                  </c:pt>
                  <c:pt idx="49">
                    <c:v>0.11035289917607807</c:v>
                  </c:pt>
                  <c:pt idx="50">
                    <c:v>0.12054031464953179</c:v>
                  </c:pt>
                  <c:pt idx="51">
                    <c:v>0.13143992367083893</c:v>
                  </c:pt>
                  <c:pt idx="52">
                    <c:v>0.15812081776059822</c:v>
                  </c:pt>
                  <c:pt idx="53">
                    <c:v>0.15505107997206938</c:v>
                  </c:pt>
                  <c:pt idx="54">
                    <c:v>0.1094175035152286</c:v>
                  </c:pt>
                  <c:pt idx="55">
                    <c:v>0.11362281001295386</c:v>
                  </c:pt>
                  <c:pt idx="56">
                    <c:v>0.13324942565186904</c:v>
                  </c:pt>
                  <c:pt idx="57">
                    <c:v>9.577115545492676E-2</c:v>
                  </c:pt>
                  <c:pt idx="58">
                    <c:v>0.11904793193279249</c:v>
                  </c:pt>
                  <c:pt idx="59">
                    <c:v>0.10855138629895156</c:v>
                  </c:pt>
                  <c:pt idx="60">
                    <c:v>0.11779210765157397</c:v>
                  </c:pt>
                  <c:pt idx="61">
                    <c:v>0.14213109945868041</c:v>
                  </c:pt>
                  <c:pt idx="62">
                    <c:v>0.14188757479092542</c:v>
                  </c:pt>
                  <c:pt idx="63">
                    <c:v>0.11455576406737734</c:v>
                  </c:pt>
                  <c:pt idx="64">
                    <c:v>9.3220020740482551E-2</c:v>
                  </c:pt>
                  <c:pt idx="65">
                    <c:v>0.11395694219304882</c:v>
                  </c:pt>
                  <c:pt idx="66">
                    <c:v>0.11616922856615915</c:v>
                  </c:pt>
                  <c:pt idx="67">
                    <c:v>7.5379277187387211E-2</c:v>
                  </c:pt>
                  <c:pt idx="68">
                    <c:v>0.10643069027813716</c:v>
                  </c:pt>
                  <c:pt idx="69">
                    <c:v>0.10065753076520172</c:v>
                  </c:pt>
                  <c:pt idx="70">
                    <c:v>0.13322730349918596</c:v>
                  </c:pt>
                  <c:pt idx="71">
                    <c:v>9.600507414383698E-2</c:v>
                  </c:pt>
                  <c:pt idx="72">
                    <c:v>0.11237434563437999</c:v>
                  </c:pt>
                  <c:pt idx="73">
                    <c:v>9.9889798152448625E-2</c:v>
                  </c:pt>
                  <c:pt idx="74">
                    <c:v>0.10884689688324201</c:v>
                  </c:pt>
                  <c:pt idx="75">
                    <c:v>0.16677940945260922</c:v>
                  </c:pt>
                  <c:pt idx="76">
                    <c:v>0.12947463224952199</c:v>
                  </c:pt>
                  <c:pt idx="77">
                    <c:v>0.16685388687381242</c:v>
                  </c:pt>
                  <c:pt idx="78">
                    <c:v>0.13074411692227453</c:v>
                  </c:pt>
                  <c:pt idx="79">
                    <c:v>0.11700326501746633</c:v>
                  </c:pt>
                  <c:pt idx="80">
                    <c:v>0.1145266668064054</c:v>
                  </c:pt>
                  <c:pt idx="81">
                    <c:v>0.10261241074740378</c:v>
                  </c:pt>
                  <c:pt idx="82">
                    <c:v>0.15665126650937092</c:v>
                  </c:pt>
                  <c:pt idx="83">
                    <c:v>0.11264202337179884</c:v>
                  </c:pt>
                  <c:pt idx="84">
                    <c:v>0.11701195510960902</c:v>
                  </c:pt>
                  <c:pt idx="85">
                    <c:v>0.15254701572549706</c:v>
                  </c:pt>
                  <c:pt idx="86">
                    <c:v>0.14366889126186694</c:v>
                  </c:pt>
                  <c:pt idx="87">
                    <c:v>0.13626289984596629</c:v>
                  </c:pt>
                  <c:pt idx="88">
                    <c:v>0.12116257735586164</c:v>
                  </c:pt>
                  <c:pt idx="89">
                    <c:v>0.13238101936672494</c:v>
                  </c:pt>
                  <c:pt idx="90">
                    <c:v>0.1315441997586802</c:v>
                  </c:pt>
                  <c:pt idx="91">
                    <c:v>0.11391003519829271</c:v>
                  </c:pt>
                  <c:pt idx="92">
                    <c:v>0.15455598723958738</c:v>
                  </c:pt>
                  <c:pt idx="93">
                    <c:v>0.11842678977559551</c:v>
                  </c:pt>
                  <c:pt idx="94">
                    <c:v>0.10918551225373768</c:v>
                  </c:pt>
                  <c:pt idx="95">
                    <c:v>0.11590412148527239</c:v>
                  </c:pt>
                  <c:pt idx="96">
                    <c:v>0.11601897950357319</c:v>
                  </c:pt>
                  <c:pt idx="97">
                    <c:v>0.14177341164689491</c:v>
                  </c:pt>
                  <c:pt idx="98">
                    <c:v>0.11861181307955872</c:v>
                  </c:pt>
                  <c:pt idx="99">
                    <c:v>0.15093996205826005</c:v>
                  </c:pt>
                  <c:pt idx="100">
                    <c:v>9.2470698270171861E-2</c:v>
                  </c:pt>
                  <c:pt idx="101">
                    <c:v>9.6730514332501571E-2</c:v>
                  </c:pt>
                  <c:pt idx="102">
                    <c:v>0.12171426523882192</c:v>
                  </c:pt>
                  <c:pt idx="103">
                    <c:v>9.6045360054862597E-2</c:v>
                  </c:pt>
                  <c:pt idx="104">
                    <c:v>0.11489724765167014</c:v>
                  </c:pt>
                  <c:pt idx="105">
                    <c:v>0.11142817747564097</c:v>
                  </c:pt>
                  <c:pt idx="106">
                    <c:v>0.12449131576036737</c:v>
                  </c:pt>
                  <c:pt idx="107">
                    <c:v>0.13863629943633662</c:v>
                  </c:pt>
                  <c:pt idx="108">
                    <c:v>0.10492520766345748</c:v>
                  </c:pt>
                  <c:pt idx="109">
                    <c:v>0.12733217317886319</c:v>
                  </c:pt>
                  <c:pt idx="110">
                    <c:v>0.1237322078146772</c:v>
                  </c:pt>
                  <c:pt idx="111">
                    <c:v>0.12403461770771483</c:v>
                  </c:pt>
                  <c:pt idx="112">
                    <c:v>0.14453013268970252</c:v>
                  </c:pt>
                  <c:pt idx="113">
                    <c:v>0.10563937731060946</c:v>
                  </c:pt>
                  <c:pt idx="114">
                    <c:v>0.13011835323945464</c:v>
                  </c:pt>
                  <c:pt idx="115">
                    <c:v>0.1068980881243151</c:v>
                  </c:pt>
                  <c:pt idx="116">
                    <c:v>0.118715425530292</c:v>
                  </c:pt>
                  <c:pt idx="117">
                    <c:v>0.1357882275090537</c:v>
                  </c:pt>
                  <c:pt idx="118">
                    <c:v>0.13166685856813781</c:v>
                  </c:pt>
                  <c:pt idx="119">
                    <c:v>0.10630063385638959</c:v>
                  </c:pt>
                  <c:pt idx="120">
                    <c:v>0.13227908997722207</c:v>
                  </c:pt>
                  <c:pt idx="121">
                    <c:v>0.12408262125561401</c:v>
                  </c:pt>
                  <c:pt idx="122">
                    <c:v>0.12057680622425876</c:v>
                  </c:pt>
                  <c:pt idx="123">
                    <c:v>0.11965345305202331</c:v>
                  </c:pt>
                  <c:pt idx="124">
                    <c:v>0.10782597073215147</c:v>
                  </c:pt>
                  <c:pt idx="125">
                    <c:v>0.12044529064741978</c:v>
                  </c:pt>
                  <c:pt idx="126">
                    <c:v>0.1172867798580995</c:v>
                  </c:pt>
                  <c:pt idx="127">
                    <c:v>0.12497134547223798</c:v>
                  </c:pt>
                  <c:pt idx="128">
                    <c:v>0.10925128172398407</c:v>
                  </c:pt>
                  <c:pt idx="129">
                    <c:v>0.11125341239205337</c:v>
                  </c:pt>
                  <c:pt idx="130">
                    <c:v>0.13164873991789539</c:v>
                  </c:pt>
                  <c:pt idx="131">
                    <c:v>8.7493198319695556E-2</c:v>
                  </c:pt>
                  <c:pt idx="132">
                    <c:v>0.10193783547839447</c:v>
                  </c:pt>
                  <c:pt idx="133">
                    <c:v>0.11571473472297135</c:v>
                  </c:pt>
                  <c:pt idx="134">
                    <c:v>9.9386713686101913E-2</c:v>
                  </c:pt>
                  <c:pt idx="135">
                    <c:v>0.10004148464764555</c:v>
                  </c:pt>
                  <c:pt idx="136">
                    <c:v>0.10221606468399311</c:v>
                  </c:pt>
                  <c:pt idx="137">
                    <c:v>0.12498449053151253</c:v>
                  </c:pt>
                  <c:pt idx="138">
                    <c:v>0.10829386232310725</c:v>
                  </c:pt>
                  <c:pt idx="139">
                    <c:v>0.12956978492946086</c:v>
                  </c:pt>
                  <c:pt idx="140">
                    <c:v>9.3258707565935642E-2</c:v>
                  </c:pt>
                  <c:pt idx="141">
                    <c:v>0.10579349340176344</c:v>
                  </c:pt>
                  <c:pt idx="142">
                    <c:v>0.1185256814974367</c:v>
                  </c:pt>
                  <c:pt idx="143">
                    <c:v>8.0383305268233216E-2</c:v>
                  </c:pt>
                  <c:pt idx="144">
                    <c:v>9.8859240831230752E-2</c:v>
                  </c:pt>
                  <c:pt idx="145">
                    <c:v>9.232728620937522E-2</c:v>
                  </c:pt>
                  <c:pt idx="146">
                    <c:v>0.12249206148751962</c:v>
                  </c:pt>
                  <c:pt idx="147">
                    <c:v>9.9635563409656167E-2</c:v>
                  </c:pt>
                  <c:pt idx="148">
                    <c:v>9.1547121082726668E-2</c:v>
                  </c:pt>
                  <c:pt idx="149">
                    <c:v>9.239983713302545E-2</c:v>
                  </c:pt>
                  <c:pt idx="150">
                    <c:v>9.7026163501010232E-2</c:v>
                  </c:pt>
                  <c:pt idx="151">
                    <c:v>6.2815532827429757E-2</c:v>
                  </c:pt>
                  <c:pt idx="152">
                    <c:v>8.0598447023663408E-2</c:v>
                  </c:pt>
                  <c:pt idx="153">
                    <c:v>0.11153667199936761</c:v>
                  </c:pt>
                  <c:pt idx="154">
                    <c:v>0.12017935546002856</c:v>
                  </c:pt>
                  <c:pt idx="155">
                    <c:v>0.10874582780107626</c:v>
                  </c:pt>
                  <c:pt idx="156">
                    <c:v>0.13334972552266344</c:v>
                  </c:pt>
                  <c:pt idx="157">
                    <c:v>0.11112512158587172</c:v>
                  </c:pt>
                  <c:pt idx="158">
                    <c:v>0.1097830133258281</c:v>
                  </c:pt>
                  <c:pt idx="159">
                    <c:v>0.13054790499945798</c:v>
                  </c:pt>
                  <c:pt idx="160">
                    <c:v>0.11476004126832033</c:v>
                  </c:pt>
                  <c:pt idx="161">
                    <c:v>0.1212609331994087</c:v>
                  </c:pt>
                  <c:pt idx="162">
                    <c:v>0.13530438053741486</c:v>
                  </c:pt>
                  <c:pt idx="163">
                    <c:v>0.10332750165942912</c:v>
                  </c:pt>
                  <c:pt idx="164">
                    <c:v>8.7985485911015252E-2</c:v>
                  </c:pt>
                  <c:pt idx="165">
                    <c:v>0.11954820690807888</c:v>
                  </c:pt>
                  <c:pt idx="166">
                    <c:v>0.13118363603291253</c:v>
                  </c:pt>
                  <c:pt idx="167">
                    <c:v>0.10764136997919319</c:v>
                  </c:pt>
                  <c:pt idx="168">
                    <c:v>0.12588566540734675</c:v>
                  </c:pt>
                  <c:pt idx="169">
                    <c:v>0.12823898816878226</c:v>
                  </c:pt>
                  <c:pt idx="170">
                    <c:v>9.3960336155499591E-2</c:v>
                  </c:pt>
                  <c:pt idx="171">
                    <c:v>0.16158591645828588</c:v>
                  </c:pt>
                  <c:pt idx="172">
                    <c:v>0.12320070531207959</c:v>
                  </c:pt>
                  <c:pt idx="173">
                    <c:v>0.11426262046202368</c:v>
                  </c:pt>
                  <c:pt idx="174">
                    <c:v>0.13490606479017822</c:v>
                  </c:pt>
                  <c:pt idx="175">
                    <c:v>0.10026100962839249</c:v>
                  </c:pt>
                  <c:pt idx="176">
                    <c:v>0.10399109373893624</c:v>
                  </c:pt>
                  <c:pt idx="177">
                    <c:v>0.12592311453594152</c:v>
                  </c:pt>
                  <c:pt idx="178">
                    <c:v>0.11832161820237189</c:v>
                  </c:pt>
                  <c:pt idx="179">
                    <c:v>0.12368347328697896</c:v>
                  </c:pt>
                  <c:pt idx="180">
                    <c:v>0.11648811833322602</c:v>
                  </c:pt>
                  <c:pt idx="181">
                    <c:v>0.12478570250532488</c:v>
                  </c:pt>
                  <c:pt idx="182">
                    <c:v>0.10742902369475237</c:v>
                  </c:pt>
                  <c:pt idx="183">
                    <c:v>9.2413029445530939E-2</c:v>
                  </c:pt>
                  <c:pt idx="184">
                    <c:v>8.8103304860106091E-2</c:v>
                  </c:pt>
                  <c:pt idx="185">
                    <c:v>0.11206012238516104</c:v>
                  </c:pt>
                  <c:pt idx="186">
                    <c:v>0.11955745138215958</c:v>
                  </c:pt>
                  <c:pt idx="187">
                    <c:v>0.12835523506414201</c:v>
                  </c:pt>
                  <c:pt idx="188">
                    <c:v>0.16083575620309581</c:v>
                  </c:pt>
                  <c:pt idx="189">
                    <c:v>0.14674825826470553</c:v>
                  </c:pt>
                  <c:pt idx="190">
                    <c:v>0.16213801997905153</c:v>
                  </c:pt>
                  <c:pt idx="191">
                    <c:v>0.1349279445421564</c:v>
                  </c:pt>
                  <c:pt idx="192">
                    <c:v>0.1241466260873661</c:v>
                  </c:pt>
                  <c:pt idx="193">
                    <c:v>0.14654746448560321</c:v>
                  </c:pt>
                  <c:pt idx="194">
                    <c:v>0.1193325894350015</c:v>
                  </c:pt>
                  <c:pt idx="195">
                    <c:v>0.12619755915074593</c:v>
                  </c:pt>
                  <c:pt idx="196">
                    <c:v>0.10011593995503808</c:v>
                  </c:pt>
                  <c:pt idx="197">
                    <c:v>0.10222767554661605</c:v>
                  </c:pt>
                  <c:pt idx="198">
                    <c:v>0.11587452896834725</c:v>
                  </c:pt>
                  <c:pt idx="199">
                    <c:v>0.10954181211765772</c:v>
                  </c:pt>
                  <c:pt idx="200">
                    <c:v>0.10242565519245413</c:v>
                  </c:pt>
                  <c:pt idx="201">
                    <c:v>0.10193096766874347</c:v>
                  </c:pt>
                  <c:pt idx="202">
                    <c:v>0.11580513941242315</c:v>
                  </c:pt>
                  <c:pt idx="203">
                    <c:v>8.9856698105619651E-2</c:v>
                  </c:pt>
                  <c:pt idx="204">
                    <c:v>0.11019284928718304</c:v>
                  </c:pt>
                  <c:pt idx="205">
                    <c:v>0.12589487366184068</c:v>
                  </c:pt>
                  <c:pt idx="206">
                    <c:v>9.7882265401095486E-2</c:v>
                  </c:pt>
                  <c:pt idx="207">
                    <c:v>0.11118854412498562</c:v>
                  </c:pt>
                  <c:pt idx="208">
                    <c:v>0.1154758103629383</c:v>
                  </c:pt>
                  <c:pt idx="209">
                    <c:v>0.13317433938409989</c:v>
                  </c:pt>
                  <c:pt idx="210">
                    <c:v>0.12781958305087904</c:v>
                  </c:pt>
                  <c:pt idx="211">
                    <c:v>0.1325682476177914</c:v>
                  </c:pt>
                  <c:pt idx="212">
                    <c:v>0.11773747712044301</c:v>
                  </c:pt>
                  <c:pt idx="213">
                    <c:v>0.11787299823460683</c:v>
                  </c:pt>
                  <c:pt idx="214">
                    <c:v>0.11817559780835102</c:v>
                  </c:pt>
                  <c:pt idx="215">
                    <c:v>0.11710483470506457</c:v>
                  </c:pt>
                  <c:pt idx="216">
                    <c:v>0.10992243622025434</c:v>
                  </c:pt>
                  <c:pt idx="217">
                    <c:v>0.11024657787898837</c:v>
                  </c:pt>
                  <c:pt idx="218">
                    <c:v>0.12469423811342252</c:v>
                  </c:pt>
                  <c:pt idx="219">
                    <c:v>0.15651484992395215</c:v>
                  </c:pt>
                  <c:pt idx="220">
                    <c:v>0.1270301585768836</c:v>
                  </c:pt>
                  <c:pt idx="221">
                    <c:v>0.11682435184753197</c:v>
                  </c:pt>
                  <c:pt idx="222">
                    <c:v>8.7644210090060043E-2</c:v>
                  </c:pt>
                  <c:pt idx="223">
                    <c:v>0.11430222582825308</c:v>
                  </c:pt>
                  <c:pt idx="224">
                    <c:v>0.10483299694025137</c:v>
                  </c:pt>
                  <c:pt idx="225">
                    <c:v>0.12727420973164896</c:v>
                  </c:pt>
                  <c:pt idx="226">
                    <c:v>0.1164495243329103</c:v>
                  </c:pt>
                  <c:pt idx="227">
                    <c:v>0.10476883048695133</c:v>
                  </c:pt>
                  <c:pt idx="228">
                    <c:v>0.1241109479099186</c:v>
                  </c:pt>
                  <c:pt idx="229">
                    <c:v>0.11629074949748523</c:v>
                  </c:pt>
                  <c:pt idx="230">
                    <c:v>0.1291786176570463</c:v>
                  </c:pt>
                  <c:pt idx="231">
                    <c:v>0.1231972686536708</c:v>
                  </c:pt>
                  <c:pt idx="232">
                    <c:v>0.13043220755962162</c:v>
                  </c:pt>
                  <c:pt idx="233">
                    <c:v>0.11926375157247651</c:v>
                  </c:pt>
                  <c:pt idx="234">
                    <c:v>0.13931797096058959</c:v>
                  </c:pt>
                  <c:pt idx="235">
                    <c:v>0.11396396115708543</c:v>
                  </c:pt>
                  <c:pt idx="236">
                    <c:v>0.12045721144907999</c:v>
                  </c:pt>
                  <c:pt idx="237">
                    <c:v>0.10085814637444203</c:v>
                  </c:pt>
                  <c:pt idx="238">
                    <c:v>0.1160183854051595</c:v>
                  </c:pt>
                  <c:pt idx="239">
                    <c:v>0.12805419062472359</c:v>
                  </c:pt>
                  <c:pt idx="240">
                    <c:v>0.13473327059435086</c:v>
                  </c:pt>
                  <c:pt idx="241">
                    <c:v>0.13407582536280424</c:v>
                  </c:pt>
                  <c:pt idx="242">
                    <c:v>0.14526179688355234</c:v>
                  </c:pt>
                  <c:pt idx="243">
                    <c:v>0.13668927181214841</c:v>
                  </c:pt>
                  <c:pt idx="244">
                    <c:v>0.16641039025432253</c:v>
                  </c:pt>
                  <c:pt idx="245">
                    <c:v>0.11291583172983263</c:v>
                  </c:pt>
                  <c:pt idx="246">
                    <c:v>0.10407238173544614</c:v>
                  </c:pt>
                  <c:pt idx="247">
                    <c:v>0.11174198478108238</c:v>
                  </c:pt>
                  <c:pt idx="248">
                    <c:v>9.3451954381798694E-2</c:v>
                  </c:pt>
                  <c:pt idx="249">
                    <c:v>0.13206896165479534</c:v>
                  </c:pt>
                  <c:pt idx="250">
                    <c:v>0.13617830772793416</c:v>
                  </c:pt>
                  <c:pt idx="251">
                    <c:v>0.11575466846482485</c:v>
                  </c:pt>
                  <c:pt idx="252">
                    <c:v>9.3961122371761283E-2</c:v>
                  </c:pt>
                  <c:pt idx="253">
                    <c:v>0.10329016131721781</c:v>
                  </c:pt>
                  <c:pt idx="254">
                    <c:v>0.11187871197244638</c:v>
                  </c:pt>
                  <c:pt idx="255">
                    <c:v>0.10424709780859642</c:v>
                  </c:pt>
                  <c:pt idx="256">
                    <c:v>0.10188725296085421</c:v>
                  </c:pt>
                  <c:pt idx="257">
                    <c:v>0.10913395277123758</c:v>
                  </c:pt>
                  <c:pt idx="258">
                    <c:v>0.10666366988451269</c:v>
                  </c:pt>
                  <c:pt idx="259">
                    <c:v>0.15122296895005127</c:v>
                  </c:pt>
                  <c:pt idx="260">
                    <c:v>0.11431366525879137</c:v>
                  </c:pt>
                  <c:pt idx="261">
                    <c:v>0.13913173590176306</c:v>
                  </c:pt>
                  <c:pt idx="262">
                    <c:v>0.13269955793615917</c:v>
                  </c:pt>
                  <c:pt idx="263">
                    <c:v>0.12854227817913569</c:v>
                  </c:pt>
                  <c:pt idx="264">
                    <c:v>0.10686087675570291</c:v>
                  </c:pt>
                  <c:pt idx="265">
                    <c:v>0.10192311894637809</c:v>
                  </c:pt>
                  <c:pt idx="266">
                    <c:v>0.14475038021355818</c:v>
                  </c:pt>
                  <c:pt idx="267">
                    <c:v>0.13688870710942846</c:v>
                  </c:pt>
                  <c:pt idx="268">
                    <c:v>9.4348726082463932E-2</c:v>
                  </c:pt>
                  <c:pt idx="269">
                    <c:v>0.11648608615350207</c:v>
                  </c:pt>
                  <c:pt idx="270">
                    <c:v>0.12091426298463991</c:v>
                  </c:pt>
                  <c:pt idx="271">
                    <c:v>0.10960048245206179</c:v>
                  </c:pt>
                  <c:pt idx="272">
                    <c:v>0.10602904896772386</c:v>
                  </c:pt>
                  <c:pt idx="273">
                    <c:v>9.9584795773146703E-2</c:v>
                  </c:pt>
                  <c:pt idx="274">
                    <c:v>0.10137014975475024</c:v>
                  </c:pt>
                  <c:pt idx="275">
                    <c:v>0.12918853017186618</c:v>
                  </c:pt>
                  <c:pt idx="276">
                    <c:v>0.11904057908731953</c:v>
                  </c:pt>
                  <c:pt idx="277">
                    <c:v>0.12362665059616493</c:v>
                  </c:pt>
                  <c:pt idx="278">
                    <c:v>0.11947027319572899</c:v>
                  </c:pt>
                  <c:pt idx="279">
                    <c:v>0.13231939919388341</c:v>
                  </c:pt>
                  <c:pt idx="280">
                    <c:v>0.13941887201315922</c:v>
                  </c:pt>
                  <c:pt idx="281">
                    <c:v>0.1186672799447358</c:v>
                  </c:pt>
                  <c:pt idx="282">
                    <c:v>0.10189707758513714</c:v>
                  </c:pt>
                  <c:pt idx="283">
                    <c:v>0.12483238466585352</c:v>
                  </c:pt>
                  <c:pt idx="284">
                    <c:v>0.11800100397059435</c:v>
                  </c:pt>
                  <c:pt idx="285">
                    <c:v>9.6504602675863416E-2</c:v>
                  </c:pt>
                  <c:pt idx="286">
                    <c:v>0.10200034438815932</c:v>
                  </c:pt>
                  <c:pt idx="287">
                    <c:v>0.13919935861340677</c:v>
                  </c:pt>
                  <c:pt idx="288">
                    <c:v>0.10538094834182188</c:v>
                  </c:pt>
                  <c:pt idx="289">
                    <c:v>0.11641355033111264</c:v>
                  </c:pt>
                  <c:pt idx="290">
                    <c:v>0.11640681942908655</c:v>
                  </c:pt>
                  <c:pt idx="291">
                    <c:v>0.12927108377261928</c:v>
                  </c:pt>
                  <c:pt idx="292">
                    <c:v>0.10102859238592966</c:v>
                  </c:pt>
                  <c:pt idx="293">
                    <c:v>0.1488764309042501</c:v>
                  </c:pt>
                  <c:pt idx="294">
                    <c:v>0.10297099425973517</c:v>
                  </c:pt>
                  <c:pt idx="295">
                    <c:v>9.7073662746339148E-2</c:v>
                  </c:pt>
                  <c:pt idx="296">
                    <c:v>8.9439726251859503E-2</c:v>
                  </c:pt>
                  <c:pt idx="297">
                    <c:v>0.1080447973801104</c:v>
                  </c:pt>
                  <c:pt idx="298">
                    <c:v>9.2558233742453866E-2</c:v>
                  </c:pt>
                  <c:pt idx="299">
                    <c:v>0.10155307717407071</c:v>
                  </c:pt>
                  <c:pt idx="300">
                    <c:v>9.3139683511561627E-2</c:v>
                  </c:pt>
                  <c:pt idx="301">
                    <c:v>0.104006320666454</c:v>
                  </c:pt>
                  <c:pt idx="302">
                    <c:v>0.10085907481468744</c:v>
                  </c:pt>
                  <c:pt idx="303">
                    <c:v>8.731536559435675E-2</c:v>
                  </c:pt>
                  <c:pt idx="304">
                    <c:v>8.2257407610226943E-2</c:v>
                  </c:pt>
                  <c:pt idx="305">
                    <c:v>7.4207671713230047E-2</c:v>
                  </c:pt>
                  <c:pt idx="306">
                    <c:v>8.7572462311161919E-2</c:v>
                  </c:pt>
                  <c:pt idx="307">
                    <c:v>0.10189962653454036</c:v>
                  </c:pt>
                  <c:pt idx="308">
                    <c:v>8.3585550506863088E-2</c:v>
                  </c:pt>
                  <c:pt idx="309">
                    <c:v>8.893650305949781E-2</c:v>
                  </c:pt>
                  <c:pt idx="310">
                    <c:v>0.12366958420147482</c:v>
                  </c:pt>
                  <c:pt idx="311">
                    <c:v>0.11970775547092349</c:v>
                  </c:pt>
                  <c:pt idx="312">
                    <c:v>0.14540343423861687</c:v>
                  </c:pt>
                  <c:pt idx="313">
                    <c:v>0.12644402296120472</c:v>
                  </c:pt>
                  <c:pt idx="314">
                    <c:v>0.14362860183767692</c:v>
                  </c:pt>
                  <c:pt idx="315">
                    <c:v>0.13298333286429906</c:v>
                  </c:pt>
                  <c:pt idx="316">
                    <c:v>0.1210086767101493</c:v>
                  </c:pt>
                  <c:pt idx="317">
                    <c:v>0.13491937972710569</c:v>
                  </c:pt>
                  <c:pt idx="318">
                    <c:v>0.15201324827547968</c:v>
                  </c:pt>
                  <c:pt idx="319">
                    <c:v>0.13846848153473534</c:v>
                  </c:pt>
                  <c:pt idx="320">
                    <c:v>0.14629742806271484</c:v>
                  </c:pt>
                  <c:pt idx="321">
                    <c:v>0.11231064028128163</c:v>
                  </c:pt>
                  <c:pt idx="322">
                    <c:v>9.9898297860078311E-2</c:v>
                  </c:pt>
                  <c:pt idx="323">
                    <c:v>0.11483809829912567</c:v>
                  </c:pt>
                  <c:pt idx="324">
                    <c:v>0.10971879887013475</c:v>
                  </c:pt>
                  <c:pt idx="325">
                    <c:v>9.6814698118194487E-2</c:v>
                  </c:pt>
                  <c:pt idx="326">
                    <c:v>9.9409253609609866E-2</c:v>
                  </c:pt>
                  <c:pt idx="327">
                    <c:v>7.8227475578299774E-2</c:v>
                  </c:pt>
                  <c:pt idx="328">
                    <c:v>0.1003827742891672</c:v>
                  </c:pt>
                  <c:pt idx="329">
                    <c:v>0.11875122304394106</c:v>
                  </c:pt>
                  <c:pt idx="330">
                    <c:v>0.1057750612613791</c:v>
                  </c:pt>
                  <c:pt idx="331">
                    <c:v>0.11795394352936549</c:v>
                  </c:pt>
                  <c:pt idx="332">
                    <c:v>0.1101082792632353</c:v>
                  </c:pt>
                  <c:pt idx="333">
                    <c:v>0.10847208173463796</c:v>
                  </c:pt>
                  <c:pt idx="334">
                    <c:v>9.4833093777990068E-2</c:v>
                  </c:pt>
                  <c:pt idx="335">
                    <c:v>0.10513948686228247</c:v>
                  </c:pt>
                  <c:pt idx="336">
                    <c:v>8.8527885559959038E-2</c:v>
                  </c:pt>
                  <c:pt idx="337">
                    <c:v>8.9495257737914766E-2</c:v>
                  </c:pt>
                  <c:pt idx="338">
                    <c:v>0.12064109830061735</c:v>
                  </c:pt>
                  <c:pt idx="339">
                    <c:v>0.10930085024090094</c:v>
                  </c:pt>
                  <c:pt idx="340">
                    <c:v>0.11602302094473062</c:v>
                  </c:pt>
                  <c:pt idx="341">
                    <c:v>0.11340090679223219</c:v>
                  </c:pt>
                  <c:pt idx="342">
                    <c:v>0.11759533493799508</c:v>
                  </c:pt>
                  <c:pt idx="343">
                    <c:v>0.10663913828576602</c:v>
                  </c:pt>
                  <c:pt idx="344">
                    <c:v>0.1061526651297149</c:v>
                  </c:pt>
                  <c:pt idx="345">
                    <c:v>9.4584880735906984E-2</c:v>
                  </c:pt>
                  <c:pt idx="346">
                    <c:v>0.10343548535710853</c:v>
                  </c:pt>
                  <c:pt idx="347">
                    <c:v>0.13003386277983311</c:v>
                  </c:pt>
                  <c:pt idx="348">
                    <c:v>0.10636156239118029</c:v>
                  </c:pt>
                  <c:pt idx="349">
                    <c:v>0.11639002879853903</c:v>
                  </c:pt>
                  <c:pt idx="350">
                    <c:v>0.12300584739401112</c:v>
                  </c:pt>
                  <c:pt idx="351">
                    <c:v>0.1372196346630396</c:v>
                  </c:pt>
                  <c:pt idx="352">
                    <c:v>0.12029430501221246</c:v>
                  </c:pt>
                  <c:pt idx="353">
                    <c:v>0.15351306450897542</c:v>
                  </c:pt>
                  <c:pt idx="354">
                    <c:v>0.1490814493780975</c:v>
                  </c:pt>
                  <c:pt idx="355">
                    <c:v>0.12088313909249732</c:v>
                  </c:pt>
                  <c:pt idx="356">
                    <c:v>0.10154468277934367</c:v>
                  </c:pt>
                  <c:pt idx="357">
                    <c:v>0.11673460113310249</c:v>
                  </c:pt>
                  <c:pt idx="358">
                    <c:v>0.12407926503165397</c:v>
                  </c:pt>
                  <c:pt idx="359">
                    <c:v>0.1140323323689601</c:v>
                  </c:pt>
                  <c:pt idx="360">
                    <c:v>0.10447845588023687</c:v>
                  </c:pt>
                  <c:pt idx="361">
                    <c:v>0.11264498758054103</c:v>
                  </c:pt>
                  <c:pt idx="362">
                    <c:v>0.11498809649746845</c:v>
                  </c:pt>
                  <c:pt idx="363">
                    <c:v>0.11937261753373814</c:v>
                  </c:pt>
                  <c:pt idx="364">
                    <c:v>0.10960812206781195</c:v>
                  </c:pt>
                  <c:pt idx="365">
                    <c:v>0.10381985448167415</c:v>
                  </c:pt>
                  <c:pt idx="366">
                    <c:v>0.11916870946622687</c:v>
                  </c:pt>
                  <c:pt idx="367">
                    <c:v>0.13387704620850868</c:v>
                  </c:pt>
                  <c:pt idx="368">
                    <c:v>0.11648715316300028</c:v>
                  </c:pt>
                  <c:pt idx="369">
                    <c:v>0.10323099078411578</c:v>
                  </c:pt>
                  <c:pt idx="370">
                    <c:v>0.11480910412325036</c:v>
                  </c:pt>
                  <c:pt idx="371">
                    <c:v>0.11410572833290951</c:v>
                  </c:pt>
                  <c:pt idx="372">
                    <c:v>0.10268967311096264</c:v>
                  </c:pt>
                  <c:pt idx="373">
                    <c:v>0.10887091715517801</c:v>
                  </c:pt>
                  <c:pt idx="374">
                    <c:v>9.3305161388138991E-2</c:v>
                  </c:pt>
                  <c:pt idx="375">
                    <c:v>0.13630908151341312</c:v>
                  </c:pt>
                  <c:pt idx="376">
                    <c:v>0.14782113220528398</c:v>
                  </c:pt>
                  <c:pt idx="377">
                    <c:v>0.10325242326350187</c:v>
                  </c:pt>
                  <c:pt idx="378">
                    <c:v>8.7245074375449816E-2</c:v>
                  </c:pt>
                  <c:pt idx="379">
                    <c:v>0.10866561051116938</c:v>
                  </c:pt>
                  <c:pt idx="380">
                    <c:v>0.13945433338257834</c:v>
                  </c:pt>
                  <c:pt idx="381">
                    <c:v>0.13007840043157984</c:v>
                  </c:pt>
                  <c:pt idx="382">
                    <c:v>0.10895142869338958</c:v>
                  </c:pt>
                  <c:pt idx="383">
                    <c:v>0.12174899463422474</c:v>
                  </c:pt>
                  <c:pt idx="384">
                    <c:v>0.13626175928751533</c:v>
                  </c:pt>
                  <c:pt idx="385">
                    <c:v>0.12750117681770234</c:v>
                  </c:pt>
                  <c:pt idx="386">
                    <c:v>0.14186222205618085</c:v>
                  </c:pt>
                  <c:pt idx="387">
                    <c:v>0.15368709282729162</c:v>
                  </c:pt>
                  <c:pt idx="388">
                    <c:v>0.12876431838495278</c:v>
                  </c:pt>
                  <c:pt idx="389">
                    <c:v>0.13114636192807508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[1]pooled!$AQ$4:$AQ$63</c:f>
              <c:numCache>
                <c:formatCode>General</c:formatCode>
                <c:ptCount val="60"/>
                <c:pt idx="0">
                  <c:v>1.5149758333333334</c:v>
                </c:pt>
                <c:pt idx="1">
                  <c:v>1.5977058333333334</c:v>
                </c:pt>
                <c:pt idx="2">
                  <c:v>1.7310824999999996</c:v>
                </c:pt>
                <c:pt idx="3">
                  <c:v>1.5142075000000002</c:v>
                </c:pt>
                <c:pt idx="4">
                  <c:v>1.541384166666667</c:v>
                </c:pt>
                <c:pt idx="5">
                  <c:v>1.6128808333333333</c:v>
                </c:pt>
                <c:pt idx="6">
                  <c:v>1.5616983333333334</c:v>
                </c:pt>
                <c:pt idx="7">
                  <c:v>1.7023600000000003</c:v>
                </c:pt>
                <c:pt idx="8">
                  <c:v>1.6773483333333334</c:v>
                </c:pt>
                <c:pt idx="9">
                  <c:v>1.6287816666666666</c:v>
                </c:pt>
                <c:pt idx="10">
                  <c:v>1.7382166666666665</c:v>
                </c:pt>
                <c:pt idx="11">
                  <c:v>1.5356308333333335</c:v>
                </c:pt>
                <c:pt idx="12">
                  <c:v>1.7127191666666668</c:v>
                </c:pt>
                <c:pt idx="13">
                  <c:v>1.6052691666666667</c:v>
                </c:pt>
                <c:pt idx="14">
                  <c:v>1.6761641666666665</c:v>
                </c:pt>
                <c:pt idx="15">
                  <c:v>3.0952166666666661</c:v>
                </c:pt>
                <c:pt idx="16">
                  <c:v>1.7235249999999998</c:v>
                </c:pt>
                <c:pt idx="17">
                  <c:v>1.3527666666666667</c:v>
                </c:pt>
                <c:pt idx="18">
                  <c:v>1.3801533333333333</c:v>
                </c:pt>
                <c:pt idx="19">
                  <c:v>1.3152925000000002</c:v>
                </c:pt>
                <c:pt idx="20">
                  <c:v>1.3557241666666666</c:v>
                </c:pt>
                <c:pt idx="21">
                  <c:v>1.2465433333333333</c:v>
                </c:pt>
                <c:pt idx="22">
                  <c:v>1.4325816666666669</c:v>
                </c:pt>
                <c:pt idx="23">
                  <c:v>1.3533891666666669</c:v>
                </c:pt>
                <c:pt idx="24">
                  <c:v>1.3377175000000001</c:v>
                </c:pt>
                <c:pt idx="25">
                  <c:v>1.3004741666666666</c:v>
                </c:pt>
                <c:pt idx="26">
                  <c:v>1.3253466666666667</c:v>
                </c:pt>
                <c:pt idx="27">
                  <c:v>1.2928641666666667</c:v>
                </c:pt>
                <c:pt idx="28">
                  <c:v>1.294095</c:v>
                </c:pt>
                <c:pt idx="29">
                  <c:v>1.2377099999999999</c:v>
                </c:pt>
                <c:pt idx="30">
                  <c:v>1.4319908333333331</c:v>
                </c:pt>
                <c:pt idx="31">
                  <c:v>1.5783283333333333</c:v>
                </c:pt>
                <c:pt idx="32">
                  <c:v>1.4813508333333332</c:v>
                </c:pt>
                <c:pt idx="33">
                  <c:v>1.5050533333333334</c:v>
                </c:pt>
                <c:pt idx="34">
                  <c:v>1.4560458333333333</c:v>
                </c:pt>
                <c:pt idx="35">
                  <c:v>1.3716316666666666</c:v>
                </c:pt>
                <c:pt idx="36">
                  <c:v>1.4139741666666668</c:v>
                </c:pt>
                <c:pt idx="37">
                  <c:v>1.4722116666666665</c:v>
                </c:pt>
                <c:pt idx="38">
                  <c:v>1.4563266666666665</c:v>
                </c:pt>
                <c:pt idx="39">
                  <c:v>1.5204025000000001</c:v>
                </c:pt>
                <c:pt idx="40">
                  <c:v>1.4285008333333333</c:v>
                </c:pt>
                <c:pt idx="41">
                  <c:v>1.3572758333333335</c:v>
                </c:pt>
                <c:pt idx="42">
                  <c:v>1.3899225000000002</c:v>
                </c:pt>
                <c:pt idx="43">
                  <c:v>1.4613558333333334</c:v>
                </c:pt>
                <c:pt idx="44">
                  <c:v>1.3897616666666666</c:v>
                </c:pt>
                <c:pt idx="45">
                  <c:v>1.4292391666666668</c:v>
                </c:pt>
                <c:pt idx="46">
                  <c:v>1.4202725</c:v>
                </c:pt>
                <c:pt idx="47">
                  <c:v>1.4784083333333333</c:v>
                </c:pt>
                <c:pt idx="48">
                  <c:v>1.4957333333333331</c:v>
                </c:pt>
                <c:pt idx="49">
                  <c:v>1.3376566666666667</c:v>
                </c:pt>
                <c:pt idx="50">
                  <c:v>1.3799916666666665</c:v>
                </c:pt>
                <c:pt idx="51">
                  <c:v>1.4562516666666667</c:v>
                </c:pt>
                <c:pt idx="52">
                  <c:v>1.4342174999999999</c:v>
                </c:pt>
                <c:pt idx="53">
                  <c:v>1.4736333333333331</c:v>
                </c:pt>
                <c:pt idx="54">
                  <c:v>1.3461016666666668</c:v>
                </c:pt>
                <c:pt idx="55">
                  <c:v>1.3789408333333337</c:v>
                </c:pt>
                <c:pt idx="56">
                  <c:v>1.5530625000000002</c:v>
                </c:pt>
                <c:pt idx="57">
                  <c:v>1.3733166666666665</c:v>
                </c:pt>
                <c:pt idx="58">
                  <c:v>1.4018533333333332</c:v>
                </c:pt>
                <c:pt idx="59">
                  <c:v>1.4245150000000002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00-D84E-8694-DE1C90EE4F4F}"/>
            </c:ext>
          </c:extLst>
        </c:ser>
        <c:ser>
          <c:idx val="2"/>
          <c:order val="5"/>
          <c:tx>
            <c:strRef>
              <c:f>[1]pooled!$AR$3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[1]pooled!$AV$4:$AV$393</c:f>
                <c:numCache>
                  <c:formatCode>General</c:formatCode>
                  <c:ptCount val="390"/>
                  <c:pt idx="0">
                    <c:v>0.15013216020885467</c:v>
                  </c:pt>
                  <c:pt idx="1">
                    <c:v>8.8264652688046091E-2</c:v>
                  </c:pt>
                  <c:pt idx="2">
                    <c:v>9.9300146829466363E-2</c:v>
                  </c:pt>
                  <c:pt idx="3">
                    <c:v>7.0889521386621454E-2</c:v>
                  </c:pt>
                  <c:pt idx="4">
                    <c:v>9.12780720622096E-2</c:v>
                  </c:pt>
                  <c:pt idx="5">
                    <c:v>0.13720378126967547</c:v>
                  </c:pt>
                  <c:pt idx="6">
                    <c:v>0.10687946115681843</c:v>
                  </c:pt>
                  <c:pt idx="7">
                    <c:v>0.12563161664066713</c:v>
                  </c:pt>
                  <c:pt idx="8">
                    <c:v>9.5096028685309308E-2</c:v>
                  </c:pt>
                  <c:pt idx="9">
                    <c:v>9.7581721870347846E-2</c:v>
                  </c:pt>
                  <c:pt idx="10">
                    <c:v>0.10580928264065197</c:v>
                  </c:pt>
                  <c:pt idx="11">
                    <c:v>9.2219547922006581E-2</c:v>
                  </c:pt>
                  <c:pt idx="12">
                    <c:v>0.12575295895368019</c:v>
                  </c:pt>
                  <c:pt idx="13">
                    <c:v>0.12213465275169774</c:v>
                  </c:pt>
                  <c:pt idx="14">
                    <c:v>0.13974948925657887</c:v>
                  </c:pt>
                  <c:pt idx="15">
                    <c:v>7.86604994565092E-2</c:v>
                  </c:pt>
                  <c:pt idx="16">
                    <c:v>0.15153300239830908</c:v>
                  </c:pt>
                  <c:pt idx="17">
                    <c:v>9.0768994192703664E-2</c:v>
                  </c:pt>
                  <c:pt idx="18">
                    <c:v>7.7698984308846031E-2</c:v>
                  </c:pt>
                  <c:pt idx="19">
                    <c:v>7.8789796344963609E-2</c:v>
                  </c:pt>
                  <c:pt idx="20">
                    <c:v>9.449478188622229E-2</c:v>
                  </c:pt>
                  <c:pt idx="21">
                    <c:v>7.4531358959643773E-2</c:v>
                  </c:pt>
                  <c:pt idx="22">
                    <c:v>9.4319227817614731E-2</c:v>
                  </c:pt>
                  <c:pt idx="23">
                    <c:v>6.425446231998444E-2</c:v>
                  </c:pt>
                  <c:pt idx="24">
                    <c:v>0.12687855413741153</c:v>
                  </c:pt>
                  <c:pt idx="25">
                    <c:v>7.3148282704559905E-2</c:v>
                  </c:pt>
                  <c:pt idx="26">
                    <c:v>0.1012962928215735</c:v>
                  </c:pt>
                  <c:pt idx="27">
                    <c:v>0.1287055372622708</c:v>
                  </c:pt>
                  <c:pt idx="28">
                    <c:v>9.2298661579098912E-2</c:v>
                  </c:pt>
                  <c:pt idx="29">
                    <c:v>8.7585740207103593E-2</c:v>
                  </c:pt>
                  <c:pt idx="30">
                    <c:v>0.13113485721392035</c:v>
                  </c:pt>
                  <c:pt idx="31">
                    <c:v>9.4044839502873165E-2</c:v>
                  </c:pt>
                  <c:pt idx="32">
                    <c:v>9.8125412254168765E-2</c:v>
                  </c:pt>
                  <c:pt idx="33">
                    <c:v>9.3748001460179586E-2</c:v>
                  </c:pt>
                  <c:pt idx="34">
                    <c:v>0.1141295718048287</c:v>
                  </c:pt>
                  <c:pt idx="35">
                    <c:v>0.16137322922296773</c:v>
                  </c:pt>
                  <c:pt idx="36">
                    <c:v>0.14305583309524914</c:v>
                  </c:pt>
                  <c:pt idx="37">
                    <c:v>6.2830855589761495E-2</c:v>
                  </c:pt>
                  <c:pt idx="38">
                    <c:v>0.11266191176984515</c:v>
                  </c:pt>
                  <c:pt idx="39">
                    <c:v>0.10120003218947909</c:v>
                  </c:pt>
                  <c:pt idx="40">
                    <c:v>0.12537842042425376</c:v>
                  </c:pt>
                  <c:pt idx="41">
                    <c:v>0.13009672166752123</c:v>
                  </c:pt>
                  <c:pt idx="42">
                    <c:v>6.4291348955400729E-2</c:v>
                  </c:pt>
                  <c:pt idx="43">
                    <c:v>7.0050021584507502E-2</c:v>
                  </c:pt>
                  <c:pt idx="44">
                    <c:v>9.1474891681164128E-2</c:v>
                  </c:pt>
                  <c:pt idx="45">
                    <c:v>8.7310791497206414E-2</c:v>
                  </c:pt>
                  <c:pt idx="46">
                    <c:v>7.8711859771491741E-2</c:v>
                  </c:pt>
                  <c:pt idx="47">
                    <c:v>8.7279921065570448E-2</c:v>
                  </c:pt>
                  <c:pt idx="48">
                    <c:v>0.1416559389877636</c:v>
                  </c:pt>
                  <c:pt idx="49">
                    <c:v>0.14246341600210868</c:v>
                  </c:pt>
                  <c:pt idx="50">
                    <c:v>7.4554610306333827E-2</c:v>
                  </c:pt>
                  <c:pt idx="51">
                    <c:v>7.965854890015768E-2</c:v>
                  </c:pt>
                  <c:pt idx="52">
                    <c:v>9.685317857849407E-2</c:v>
                  </c:pt>
                  <c:pt idx="53">
                    <c:v>0.12408095300136641</c:v>
                  </c:pt>
                  <c:pt idx="54">
                    <c:v>8.5196076394871048E-2</c:v>
                  </c:pt>
                  <c:pt idx="55">
                    <c:v>6.9605066466297896E-2</c:v>
                  </c:pt>
                  <c:pt idx="56">
                    <c:v>7.9060404082491431E-2</c:v>
                  </c:pt>
                  <c:pt idx="57">
                    <c:v>8.5298437282155096E-2</c:v>
                  </c:pt>
                  <c:pt idx="58">
                    <c:v>6.5352517813745306E-2</c:v>
                  </c:pt>
                  <c:pt idx="59">
                    <c:v>6.9561715386229558E-2</c:v>
                  </c:pt>
                  <c:pt idx="60">
                    <c:v>9.2724837992892356E-2</c:v>
                  </c:pt>
                  <c:pt idx="61">
                    <c:v>8.4825917399261194E-2</c:v>
                  </c:pt>
                  <c:pt idx="62">
                    <c:v>7.0656315485094767E-2</c:v>
                  </c:pt>
                  <c:pt idx="63">
                    <c:v>9.6264651088769138E-2</c:v>
                  </c:pt>
                  <c:pt idx="64">
                    <c:v>0.12074186598176062</c:v>
                  </c:pt>
                  <c:pt idx="65">
                    <c:v>7.7207215400171253E-2</c:v>
                  </c:pt>
                  <c:pt idx="66">
                    <c:v>9.6866971514827316E-2</c:v>
                  </c:pt>
                  <c:pt idx="67">
                    <c:v>0.11223091891432312</c:v>
                  </c:pt>
                  <c:pt idx="68">
                    <c:v>4.349072959385783E-2</c:v>
                  </c:pt>
                  <c:pt idx="69">
                    <c:v>0.10628491972219595</c:v>
                  </c:pt>
                  <c:pt idx="70">
                    <c:v>7.4073368965499473E-2</c:v>
                  </c:pt>
                  <c:pt idx="71">
                    <c:v>7.6507665490378921E-2</c:v>
                  </c:pt>
                  <c:pt idx="72">
                    <c:v>0.12374470930430986</c:v>
                  </c:pt>
                  <c:pt idx="73">
                    <c:v>0.11772212745669046</c:v>
                  </c:pt>
                  <c:pt idx="74">
                    <c:v>0.10355243983951935</c:v>
                  </c:pt>
                  <c:pt idx="75">
                    <c:v>8.0747654491063012E-2</c:v>
                  </c:pt>
                  <c:pt idx="76">
                    <c:v>9.6160666794609467E-2</c:v>
                  </c:pt>
                  <c:pt idx="77">
                    <c:v>9.3032526760018219E-2</c:v>
                  </c:pt>
                  <c:pt idx="78">
                    <c:v>0.11046934680985471</c:v>
                  </c:pt>
                  <c:pt idx="79">
                    <c:v>0.1095443499907638</c:v>
                  </c:pt>
                  <c:pt idx="80">
                    <c:v>0.14074260281147669</c:v>
                  </c:pt>
                  <c:pt idx="81">
                    <c:v>9.5312538094046967E-2</c:v>
                  </c:pt>
                  <c:pt idx="82">
                    <c:v>9.2176282411156871E-2</c:v>
                  </c:pt>
                  <c:pt idx="83">
                    <c:v>6.8741831975761863E-2</c:v>
                  </c:pt>
                  <c:pt idx="84">
                    <c:v>9.3704972318021176E-2</c:v>
                  </c:pt>
                  <c:pt idx="85">
                    <c:v>0.10600712344441604</c:v>
                  </c:pt>
                  <c:pt idx="86">
                    <c:v>0.11184241357143897</c:v>
                  </c:pt>
                  <c:pt idx="87">
                    <c:v>0.1309955195278211</c:v>
                  </c:pt>
                  <c:pt idx="88">
                    <c:v>0.12601289984771533</c:v>
                  </c:pt>
                  <c:pt idx="89">
                    <c:v>0.10151665248777283</c:v>
                  </c:pt>
                  <c:pt idx="90">
                    <c:v>0.11619443268448283</c:v>
                  </c:pt>
                  <c:pt idx="91">
                    <c:v>0.10720506026137</c:v>
                  </c:pt>
                  <c:pt idx="92">
                    <c:v>9.6425950647807124E-2</c:v>
                  </c:pt>
                  <c:pt idx="93">
                    <c:v>8.511022039037959E-2</c:v>
                  </c:pt>
                  <c:pt idx="94">
                    <c:v>0.11663721533027133</c:v>
                  </c:pt>
                  <c:pt idx="95">
                    <c:v>0.11171649453646137</c:v>
                  </c:pt>
                  <c:pt idx="96">
                    <c:v>5.6950538747550496E-2</c:v>
                  </c:pt>
                  <c:pt idx="97">
                    <c:v>0.10829660263098813</c:v>
                  </c:pt>
                  <c:pt idx="98">
                    <c:v>0.10468159732341542</c:v>
                  </c:pt>
                  <c:pt idx="99">
                    <c:v>0.12110237058106425</c:v>
                  </c:pt>
                  <c:pt idx="100">
                    <c:v>8.0961381085507322E-2</c:v>
                  </c:pt>
                  <c:pt idx="101">
                    <c:v>0.10210577539339745</c:v>
                  </c:pt>
                  <c:pt idx="102">
                    <c:v>6.9956235597621305E-2</c:v>
                  </c:pt>
                  <c:pt idx="103">
                    <c:v>0.12474980476088438</c:v>
                  </c:pt>
                  <c:pt idx="104">
                    <c:v>0.11420113425731163</c:v>
                  </c:pt>
                  <c:pt idx="105">
                    <c:v>0.15081628109703349</c:v>
                  </c:pt>
                  <c:pt idx="106">
                    <c:v>0.18494504153568506</c:v>
                  </c:pt>
                  <c:pt idx="107">
                    <c:v>0.16173208608336251</c:v>
                  </c:pt>
                  <c:pt idx="108">
                    <c:v>0.12790663030684524</c:v>
                  </c:pt>
                  <c:pt idx="109">
                    <c:v>0.14318450021570142</c:v>
                  </c:pt>
                  <c:pt idx="110">
                    <c:v>0.12446981673392871</c:v>
                  </c:pt>
                  <c:pt idx="111">
                    <c:v>0.10744846967902162</c:v>
                  </c:pt>
                  <c:pt idx="112">
                    <c:v>0.12938613915350633</c:v>
                  </c:pt>
                  <c:pt idx="113">
                    <c:v>0.12872855953183554</c:v>
                  </c:pt>
                  <c:pt idx="114">
                    <c:v>0.16173276333542042</c:v>
                  </c:pt>
                  <c:pt idx="115">
                    <c:v>0.12231223851956337</c:v>
                  </c:pt>
                  <c:pt idx="116">
                    <c:v>0.14298068978542228</c:v>
                  </c:pt>
                  <c:pt idx="117">
                    <c:v>0.1157574943305478</c:v>
                  </c:pt>
                  <c:pt idx="118">
                    <c:v>0.14658986597585164</c:v>
                  </c:pt>
                  <c:pt idx="119">
                    <c:v>8.3904042714510477E-2</c:v>
                  </c:pt>
                  <c:pt idx="120">
                    <c:v>0.1118585663117637</c:v>
                  </c:pt>
                  <c:pt idx="121">
                    <c:v>0.10260129692187388</c:v>
                  </c:pt>
                  <c:pt idx="122">
                    <c:v>0.12646809342795895</c:v>
                  </c:pt>
                  <c:pt idx="123">
                    <c:v>9.8927872664376859E-2</c:v>
                  </c:pt>
                  <c:pt idx="124">
                    <c:v>0.10511007082404759</c:v>
                  </c:pt>
                  <c:pt idx="125">
                    <c:v>9.1327631257251324E-2</c:v>
                  </c:pt>
                  <c:pt idx="126">
                    <c:v>0.10335752663507981</c:v>
                  </c:pt>
                  <c:pt idx="127">
                    <c:v>0.10221218803340283</c:v>
                  </c:pt>
                  <c:pt idx="128">
                    <c:v>9.5923910291734166E-2</c:v>
                  </c:pt>
                  <c:pt idx="129">
                    <c:v>7.5356485447437477E-2</c:v>
                  </c:pt>
                  <c:pt idx="130">
                    <c:v>7.69691921101614E-2</c:v>
                  </c:pt>
                  <c:pt idx="131">
                    <c:v>9.5847001232182663E-2</c:v>
                  </c:pt>
                  <c:pt idx="132">
                    <c:v>9.6029770478648163E-2</c:v>
                  </c:pt>
                  <c:pt idx="133">
                    <c:v>0.10755254377148525</c:v>
                  </c:pt>
                  <c:pt idx="134">
                    <c:v>0.10138519141936546</c:v>
                  </c:pt>
                  <c:pt idx="135">
                    <c:v>8.068428276218631E-2</c:v>
                  </c:pt>
                  <c:pt idx="136">
                    <c:v>9.218218165621278E-2</c:v>
                  </c:pt>
                  <c:pt idx="137">
                    <c:v>0.11279610221769612</c:v>
                  </c:pt>
                  <c:pt idx="138">
                    <c:v>0.10047686008668227</c:v>
                  </c:pt>
                  <c:pt idx="139">
                    <c:v>0.10626642606242448</c:v>
                  </c:pt>
                  <c:pt idx="140">
                    <c:v>0.10979732369992759</c:v>
                  </c:pt>
                  <c:pt idx="141">
                    <c:v>0.15811687490603471</c:v>
                  </c:pt>
                  <c:pt idx="142">
                    <c:v>9.95334316138973E-2</c:v>
                  </c:pt>
                  <c:pt idx="143">
                    <c:v>0.12546522182511916</c:v>
                  </c:pt>
                  <c:pt idx="144">
                    <c:v>0.14304112638812558</c:v>
                  </c:pt>
                  <c:pt idx="145">
                    <c:v>0.12076389927742021</c:v>
                  </c:pt>
                  <c:pt idx="146">
                    <c:v>0.11992291516139933</c:v>
                  </c:pt>
                  <c:pt idx="147">
                    <c:v>0.12702692953472561</c:v>
                  </c:pt>
                  <c:pt idx="148">
                    <c:v>0.13628548548650724</c:v>
                  </c:pt>
                  <c:pt idx="149">
                    <c:v>0.11177124193633133</c:v>
                  </c:pt>
                  <c:pt idx="150">
                    <c:v>0.11370200427659631</c:v>
                  </c:pt>
                  <c:pt idx="151">
                    <c:v>0.11972279184694179</c:v>
                  </c:pt>
                  <c:pt idx="152">
                    <c:v>0.11642322111220516</c:v>
                  </c:pt>
                  <c:pt idx="153">
                    <c:v>0.10708118495073966</c:v>
                  </c:pt>
                  <c:pt idx="154">
                    <c:v>0.11569936279213013</c:v>
                  </c:pt>
                  <c:pt idx="155">
                    <c:v>9.8113330001533883E-2</c:v>
                  </c:pt>
                  <c:pt idx="156">
                    <c:v>7.7598649173393944E-2</c:v>
                  </c:pt>
                  <c:pt idx="157">
                    <c:v>8.0452717582527658E-2</c:v>
                  </c:pt>
                  <c:pt idx="158">
                    <c:v>0.10490541082784831</c:v>
                  </c:pt>
                  <c:pt idx="159">
                    <c:v>0.1090325904329308</c:v>
                  </c:pt>
                  <c:pt idx="160">
                    <c:v>8.495194939380829E-2</c:v>
                  </c:pt>
                  <c:pt idx="161">
                    <c:v>8.5300193723358453E-2</c:v>
                  </c:pt>
                  <c:pt idx="162">
                    <c:v>0.11368508504023755</c:v>
                  </c:pt>
                  <c:pt idx="163">
                    <c:v>9.4397829267704139E-2</c:v>
                  </c:pt>
                  <c:pt idx="164">
                    <c:v>0.11371004157194244</c:v>
                  </c:pt>
                  <c:pt idx="165">
                    <c:v>0.1100790950713041</c:v>
                  </c:pt>
                  <c:pt idx="166">
                    <c:v>0.1026374861066508</c:v>
                  </c:pt>
                  <c:pt idx="167">
                    <c:v>9.7967304281940101E-2</c:v>
                  </c:pt>
                  <c:pt idx="168">
                    <c:v>0.10876771073710223</c:v>
                  </c:pt>
                  <c:pt idx="169">
                    <c:v>8.2044651399297688E-2</c:v>
                  </c:pt>
                  <c:pt idx="170">
                    <c:v>9.2804118682547621E-2</c:v>
                  </c:pt>
                  <c:pt idx="171">
                    <c:v>0.10137451894634802</c:v>
                  </c:pt>
                  <c:pt idx="172">
                    <c:v>0.10075212040654082</c:v>
                  </c:pt>
                  <c:pt idx="173">
                    <c:v>0.11875885274710304</c:v>
                  </c:pt>
                  <c:pt idx="174">
                    <c:v>9.3410300368315657E-2</c:v>
                  </c:pt>
                  <c:pt idx="175">
                    <c:v>0.10708443449498725</c:v>
                  </c:pt>
                  <c:pt idx="176">
                    <c:v>0.13204850090367945</c:v>
                  </c:pt>
                  <c:pt idx="177">
                    <c:v>9.0877352275282361E-2</c:v>
                  </c:pt>
                  <c:pt idx="178">
                    <c:v>9.0174965835224344E-2</c:v>
                  </c:pt>
                  <c:pt idx="179">
                    <c:v>0.11390788108148907</c:v>
                  </c:pt>
                  <c:pt idx="180">
                    <c:v>0.11599806675069625</c:v>
                  </c:pt>
                  <c:pt idx="181">
                    <c:v>0.11697389914339089</c:v>
                  </c:pt>
                  <c:pt idx="182">
                    <c:v>9.3534822014546326E-2</c:v>
                  </c:pt>
                  <c:pt idx="183">
                    <c:v>9.542475944905035E-2</c:v>
                  </c:pt>
                  <c:pt idx="184">
                    <c:v>0.10627593762432472</c:v>
                  </c:pt>
                  <c:pt idx="185">
                    <c:v>8.3056951586354427E-2</c:v>
                  </c:pt>
                  <c:pt idx="186">
                    <c:v>9.8270051181834558E-2</c:v>
                  </c:pt>
                  <c:pt idx="187">
                    <c:v>0.10138576743499954</c:v>
                  </c:pt>
                  <c:pt idx="188">
                    <c:v>9.7734265926087277E-2</c:v>
                  </c:pt>
                  <c:pt idx="189">
                    <c:v>0.11148147658338606</c:v>
                  </c:pt>
                  <c:pt idx="190">
                    <c:v>8.5111461233687E-2</c:v>
                  </c:pt>
                  <c:pt idx="191">
                    <c:v>0.10006375316251989</c:v>
                  </c:pt>
                  <c:pt idx="192">
                    <c:v>8.9517998021050954E-2</c:v>
                  </c:pt>
                  <c:pt idx="193">
                    <c:v>0.10379481844538854</c:v>
                  </c:pt>
                  <c:pt idx="194">
                    <c:v>8.2874788571724312E-2</c:v>
                  </c:pt>
                  <c:pt idx="195">
                    <c:v>0.17646447663807996</c:v>
                  </c:pt>
                  <c:pt idx="196">
                    <c:v>0.10749805060482943</c:v>
                  </c:pt>
                  <c:pt idx="197">
                    <c:v>5.6365789914870318E-2</c:v>
                  </c:pt>
                  <c:pt idx="198">
                    <c:v>0.11851821973473493</c:v>
                  </c:pt>
                  <c:pt idx="199">
                    <c:v>9.8495693517098346E-2</c:v>
                  </c:pt>
                  <c:pt idx="200">
                    <c:v>0.10975149179975983</c:v>
                  </c:pt>
                  <c:pt idx="201">
                    <c:v>0.1141401515449184</c:v>
                  </c:pt>
                  <c:pt idx="202">
                    <c:v>0.11554557597010233</c:v>
                  </c:pt>
                  <c:pt idx="203">
                    <c:v>8.9984109618523767E-2</c:v>
                  </c:pt>
                  <c:pt idx="204">
                    <c:v>0.10638874255109693</c:v>
                  </c:pt>
                  <c:pt idx="205">
                    <c:v>0.10239541687821831</c:v>
                  </c:pt>
                  <c:pt idx="206">
                    <c:v>8.9585031661139541E-2</c:v>
                  </c:pt>
                  <c:pt idx="207">
                    <c:v>8.3042150213739424E-2</c:v>
                  </c:pt>
                  <c:pt idx="208">
                    <c:v>7.7317374594209759E-2</c:v>
                  </c:pt>
                  <c:pt idx="209">
                    <c:v>9.9583423576730848E-2</c:v>
                  </c:pt>
                  <c:pt idx="210">
                    <c:v>8.9622755103395624E-2</c:v>
                  </c:pt>
                  <c:pt idx="211">
                    <c:v>6.9413794731234643E-2</c:v>
                  </c:pt>
                  <c:pt idx="212">
                    <c:v>9.3994634432079172E-2</c:v>
                  </c:pt>
                  <c:pt idx="213">
                    <c:v>0.12013508373678529</c:v>
                  </c:pt>
                  <c:pt idx="214">
                    <c:v>0.12026555454010258</c:v>
                  </c:pt>
                  <c:pt idx="215">
                    <c:v>0.13816655152241444</c:v>
                  </c:pt>
                  <c:pt idx="216">
                    <c:v>8.8554583264626938E-2</c:v>
                  </c:pt>
                  <c:pt idx="217">
                    <c:v>8.3486445854486557E-2</c:v>
                  </c:pt>
                  <c:pt idx="218">
                    <c:v>8.7921493440673848E-2</c:v>
                  </c:pt>
                  <c:pt idx="219">
                    <c:v>0.1177767974128963</c:v>
                  </c:pt>
                  <c:pt idx="220">
                    <c:v>8.5672198117610052E-2</c:v>
                  </c:pt>
                  <c:pt idx="221">
                    <c:v>9.9294482786651719E-2</c:v>
                  </c:pt>
                  <c:pt idx="222">
                    <c:v>8.675431883843758E-2</c:v>
                  </c:pt>
                  <c:pt idx="223">
                    <c:v>0.10210970321129645</c:v>
                  </c:pt>
                  <c:pt idx="224">
                    <c:v>8.8945675311201108E-2</c:v>
                  </c:pt>
                  <c:pt idx="225">
                    <c:v>6.5603905700666126E-2</c:v>
                  </c:pt>
                  <c:pt idx="226">
                    <c:v>8.3212419400137017E-2</c:v>
                  </c:pt>
                  <c:pt idx="227">
                    <c:v>0.10080172191064701</c:v>
                  </c:pt>
                  <c:pt idx="228">
                    <c:v>0.10341516465956786</c:v>
                  </c:pt>
                  <c:pt idx="229">
                    <c:v>0.11852637058473488</c:v>
                  </c:pt>
                  <c:pt idx="230">
                    <c:v>9.4701554704153951E-2</c:v>
                  </c:pt>
                  <c:pt idx="231">
                    <c:v>6.9521947110610549E-2</c:v>
                  </c:pt>
                  <c:pt idx="232">
                    <c:v>6.6815161277326299E-2</c:v>
                  </c:pt>
                  <c:pt idx="233">
                    <c:v>6.8072323903078436E-2</c:v>
                  </c:pt>
                  <c:pt idx="234">
                    <c:v>8.576509526407812E-2</c:v>
                  </c:pt>
                  <c:pt idx="235">
                    <c:v>8.241074464736603E-2</c:v>
                  </c:pt>
                  <c:pt idx="236">
                    <c:v>0.11071452677672382</c:v>
                  </c:pt>
                  <c:pt idx="237">
                    <c:v>0.12797108594672368</c:v>
                  </c:pt>
                  <c:pt idx="238">
                    <c:v>9.7498245872592426E-2</c:v>
                  </c:pt>
                  <c:pt idx="239">
                    <c:v>9.1586156207356731E-2</c:v>
                  </c:pt>
                  <c:pt idx="240">
                    <c:v>8.257379787777426E-2</c:v>
                  </c:pt>
                  <c:pt idx="241">
                    <c:v>9.1534298471760395E-2</c:v>
                  </c:pt>
                  <c:pt idx="242">
                    <c:v>8.3975552749570942E-2</c:v>
                  </c:pt>
                  <c:pt idx="243">
                    <c:v>0.10154881678609853</c:v>
                  </c:pt>
                  <c:pt idx="244">
                    <c:v>0.15547654042077219</c:v>
                  </c:pt>
                  <c:pt idx="245">
                    <c:v>9.5711861190108674E-2</c:v>
                  </c:pt>
                  <c:pt idx="246">
                    <c:v>0.10497162952460268</c:v>
                  </c:pt>
                  <c:pt idx="247">
                    <c:v>0.12821719388139094</c:v>
                  </c:pt>
                  <c:pt idx="248">
                    <c:v>0.14911806561810989</c:v>
                  </c:pt>
                  <c:pt idx="249">
                    <c:v>0.13621002691828785</c:v>
                  </c:pt>
                  <c:pt idx="250">
                    <c:v>0.12124675448639806</c:v>
                  </c:pt>
                  <c:pt idx="251">
                    <c:v>0.1392664116319457</c:v>
                  </c:pt>
                  <c:pt idx="252">
                    <c:v>0.10615822917211636</c:v>
                  </c:pt>
                  <c:pt idx="253">
                    <c:v>0.12306932590531157</c:v>
                  </c:pt>
                  <c:pt idx="254">
                    <c:v>0.11697723961795445</c:v>
                  </c:pt>
                  <c:pt idx="255">
                    <c:v>9.8640459982929571E-2</c:v>
                  </c:pt>
                  <c:pt idx="256">
                    <c:v>0.15577481732253348</c:v>
                  </c:pt>
                  <c:pt idx="257">
                    <c:v>0.10559339692180009</c:v>
                  </c:pt>
                  <c:pt idx="258">
                    <c:v>0.11130003777668264</c:v>
                  </c:pt>
                  <c:pt idx="259">
                    <c:v>0.10975070361708146</c:v>
                  </c:pt>
                  <c:pt idx="260">
                    <c:v>0.10155792206465719</c:v>
                  </c:pt>
                  <c:pt idx="261">
                    <c:v>8.8665479137353828E-2</c:v>
                  </c:pt>
                  <c:pt idx="262">
                    <c:v>0.10787508032231288</c:v>
                  </c:pt>
                  <c:pt idx="263">
                    <c:v>0.10790776887970595</c:v>
                  </c:pt>
                  <c:pt idx="264">
                    <c:v>9.2864660401657084E-2</c:v>
                  </c:pt>
                  <c:pt idx="265">
                    <c:v>0.1088783120114012</c:v>
                  </c:pt>
                  <c:pt idx="266">
                    <c:v>9.7419370363237903E-2</c:v>
                  </c:pt>
                  <c:pt idx="267">
                    <c:v>8.7862350448088239E-2</c:v>
                  </c:pt>
                  <c:pt idx="268">
                    <c:v>0.11022885135805981</c:v>
                  </c:pt>
                  <c:pt idx="269">
                    <c:v>0.10348650805049324</c:v>
                  </c:pt>
                  <c:pt idx="270">
                    <c:v>0.11989387247297338</c:v>
                  </c:pt>
                  <c:pt idx="271">
                    <c:v>0.13559632205646238</c:v>
                  </c:pt>
                  <c:pt idx="272">
                    <c:v>0.12610042631937943</c:v>
                  </c:pt>
                  <c:pt idx="273">
                    <c:v>0.11139447976406477</c:v>
                  </c:pt>
                  <c:pt idx="274">
                    <c:v>0.11368223224394879</c:v>
                  </c:pt>
                  <c:pt idx="275">
                    <c:v>0.10893307941852863</c:v>
                  </c:pt>
                  <c:pt idx="276">
                    <c:v>0.12835206663620713</c:v>
                  </c:pt>
                  <c:pt idx="277">
                    <c:v>0.11166553873130097</c:v>
                  </c:pt>
                  <c:pt idx="278">
                    <c:v>0.12525199112814767</c:v>
                  </c:pt>
                  <c:pt idx="279">
                    <c:v>8.128826604725746E-2</c:v>
                  </c:pt>
                  <c:pt idx="280">
                    <c:v>9.6481409728673959E-2</c:v>
                  </c:pt>
                  <c:pt idx="281">
                    <c:v>0.11469948814398596</c:v>
                  </c:pt>
                  <c:pt idx="282">
                    <c:v>8.7006426595259534E-2</c:v>
                  </c:pt>
                  <c:pt idx="283">
                    <c:v>7.6252485139167991E-2</c:v>
                  </c:pt>
                  <c:pt idx="284">
                    <c:v>0.1084851699356164</c:v>
                  </c:pt>
                  <c:pt idx="285">
                    <c:v>0.12989121147010563</c:v>
                  </c:pt>
                  <c:pt idx="286">
                    <c:v>0.10377305936118189</c:v>
                  </c:pt>
                  <c:pt idx="287">
                    <c:v>0.10558761797410071</c:v>
                  </c:pt>
                  <c:pt idx="288">
                    <c:v>0.14245747927988098</c:v>
                  </c:pt>
                  <c:pt idx="289">
                    <c:v>0.16576637509190842</c:v>
                  </c:pt>
                  <c:pt idx="290">
                    <c:v>0.12608905969966991</c:v>
                  </c:pt>
                  <c:pt idx="291">
                    <c:v>0.11682834819585419</c:v>
                  </c:pt>
                  <c:pt idx="292">
                    <c:v>0.10352663566893909</c:v>
                  </c:pt>
                  <c:pt idx="293">
                    <c:v>0.13118336230427466</c:v>
                  </c:pt>
                  <c:pt idx="294">
                    <c:v>0.14568104955950015</c:v>
                  </c:pt>
                  <c:pt idx="295">
                    <c:v>0.12484836810683346</c:v>
                  </c:pt>
                  <c:pt idx="296">
                    <c:v>0.1228334283692228</c:v>
                  </c:pt>
                  <c:pt idx="297">
                    <c:v>0.12385219351946637</c:v>
                  </c:pt>
                  <c:pt idx="298">
                    <c:v>0.12281875926039421</c:v>
                  </c:pt>
                  <c:pt idx="299">
                    <c:v>0.11652818458652076</c:v>
                  </c:pt>
                  <c:pt idx="300">
                    <c:v>0.12155964894348247</c:v>
                  </c:pt>
                  <c:pt idx="301">
                    <c:v>9.9079183559912951E-2</c:v>
                  </c:pt>
                  <c:pt idx="302">
                    <c:v>9.043605587386179E-2</c:v>
                  </c:pt>
                  <c:pt idx="303">
                    <c:v>0.12479767070066086</c:v>
                  </c:pt>
                  <c:pt idx="304">
                    <c:v>0.10909397221396673</c:v>
                  </c:pt>
                  <c:pt idx="305">
                    <c:v>0.13079188650584428</c:v>
                  </c:pt>
                  <c:pt idx="306">
                    <c:v>8.9065943823547711E-2</c:v>
                  </c:pt>
                  <c:pt idx="307">
                    <c:v>9.8179895279640689E-2</c:v>
                  </c:pt>
                  <c:pt idx="308">
                    <c:v>0.13006418614641471</c:v>
                  </c:pt>
                  <c:pt idx="309">
                    <c:v>0.10679984205337735</c:v>
                  </c:pt>
                  <c:pt idx="310">
                    <c:v>0.11903266111819394</c:v>
                  </c:pt>
                  <c:pt idx="311">
                    <c:v>0.10886096390985968</c:v>
                  </c:pt>
                  <c:pt idx="312">
                    <c:v>9.7674975061269945E-2</c:v>
                  </c:pt>
                  <c:pt idx="313">
                    <c:v>8.5632042694957944E-2</c:v>
                  </c:pt>
                  <c:pt idx="314">
                    <c:v>8.5238354865350405E-2</c:v>
                  </c:pt>
                  <c:pt idx="315">
                    <c:v>8.5260481560387236E-2</c:v>
                  </c:pt>
                  <c:pt idx="316">
                    <c:v>7.0514582049144944E-2</c:v>
                  </c:pt>
                  <c:pt idx="317">
                    <c:v>0.11986031735109445</c:v>
                  </c:pt>
                  <c:pt idx="318">
                    <c:v>9.8584923749305747E-2</c:v>
                  </c:pt>
                  <c:pt idx="319">
                    <c:v>0.10639206114887047</c:v>
                  </c:pt>
                  <c:pt idx="320">
                    <c:v>0.14206583301093514</c:v>
                  </c:pt>
                  <c:pt idx="321">
                    <c:v>0.10816285143473442</c:v>
                  </c:pt>
                  <c:pt idx="322">
                    <c:v>7.4798728754119095E-2</c:v>
                  </c:pt>
                  <c:pt idx="323">
                    <c:v>9.811664372834622E-2</c:v>
                  </c:pt>
                  <c:pt idx="324">
                    <c:v>0.10947011039294849</c:v>
                  </c:pt>
                  <c:pt idx="325">
                    <c:v>0.12282339683094115</c:v>
                  </c:pt>
                  <c:pt idx="326">
                    <c:v>0.12873435857989582</c:v>
                  </c:pt>
                  <c:pt idx="327">
                    <c:v>0.13992125427081192</c:v>
                  </c:pt>
                  <c:pt idx="328">
                    <c:v>0.12103417740743498</c:v>
                  </c:pt>
                  <c:pt idx="329">
                    <c:v>0.12845268379835428</c:v>
                  </c:pt>
                  <c:pt idx="330">
                    <c:v>0.13842733883200647</c:v>
                  </c:pt>
                  <c:pt idx="331">
                    <c:v>0.12061782770219361</c:v>
                  </c:pt>
                  <c:pt idx="332">
                    <c:v>0.10548443934744335</c:v>
                  </c:pt>
                  <c:pt idx="333">
                    <c:v>8.4630125137613046E-2</c:v>
                  </c:pt>
                  <c:pt idx="334">
                    <c:v>0.10431177843950362</c:v>
                  </c:pt>
                  <c:pt idx="335">
                    <c:v>8.7638589920090965E-2</c:v>
                  </c:pt>
                  <c:pt idx="336">
                    <c:v>0.1165715481025285</c:v>
                  </c:pt>
                  <c:pt idx="337">
                    <c:v>6.5257144573827641E-2</c:v>
                  </c:pt>
                  <c:pt idx="338">
                    <c:v>4.2181624487973954E-2</c:v>
                  </c:pt>
                  <c:pt idx="339">
                    <c:v>7.9884152034130337E-2</c:v>
                  </c:pt>
                  <c:pt idx="340">
                    <c:v>7.6140550691441419E-2</c:v>
                  </c:pt>
                  <c:pt idx="341">
                    <c:v>6.5182280544406335E-2</c:v>
                  </c:pt>
                  <c:pt idx="342">
                    <c:v>0.11830672478794528</c:v>
                  </c:pt>
                  <c:pt idx="343">
                    <c:v>0.10276005394543422</c:v>
                  </c:pt>
                  <c:pt idx="344">
                    <c:v>0.10053901863169494</c:v>
                  </c:pt>
                  <c:pt idx="345">
                    <c:v>0.10839862509261686</c:v>
                  </c:pt>
                  <c:pt idx="346">
                    <c:v>0.10263419532125909</c:v>
                  </c:pt>
                  <c:pt idx="347">
                    <c:v>0.11799211639341617</c:v>
                  </c:pt>
                  <c:pt idx="348">
                    <c:v>0.10072908645134838</c:v>
                  </c:pt>
                  <c:pt idx="349">
                    <c:v>8.2751131634973399E-2</c:v>
                  </c:pt>
                  <c:pt idx="350">
                    <c:v>0.10523112573394001</c:v>
                  </c:pt>
                  <c:pt idx="351">
                    <c:v>8.0014101503384394E-2</c:v>
                  </c:pt>
                  <c:pt idx="352">
                    <c:v>7.3752875093761008E-2</c:v>
                  </c:pt>
                  <c:pt idx="353">
                    <c:v>9.926474889141082E-2</c:v>
                  </c:pt>
                  <c:pt idx="354">
                    <c:v>9.3963091930831993E-2</c:v>
                  </c:pt>
                  <c:pt idx="355">
                    <c:v>0.10310226229282708</c:v>
                  </c:pt>
                  <c:pt idx="356">
                    <c:v>0.13059976400275675</c:v>
                  </c:pt>
                  <c:pt idx="357">
                    <c:v>8.6445799675667234E-2</c:v>
                  </c:pt>
                  <c:pt idx="358">
                    <c:v>9.5613011131996009E-2</c:v>
                  </c:pt>
                  <c:pt idx="359">
                    <c:v>0.10440906759816013</c:v>
                  </c:pt>
                  <c:pt idx="360">
                    <c:v>7.5882981208708983E-2</c:v>
                  </c:pt>
                  <c:pt idx="361">
                    <c:v>0.1092354290435719</c:v>
                  </c:pt>
                  <c:pt idx="362">
                    <c:v>0.10610928789948273</c:v>
                  </c:pt>
                  <c:pt idx="363">
                    <c:v>8.1298087674901515E-2</c:v>
                  </c:pt>
                  <c:pt idx="364">
                    <c:v>8.2732086620401518E-2</c:v>
                  </c:pt>
                  <c:pt idx="365">
                    <c:v>8.1383154256376988E-2</c:v>
                  </c:pt>
                  <c:pt idx="366">
                    <c:v>8.3461359231972884E-2</c:v>
                  </c:pt>
                  <c:pt idx="367">
                    <c:v>8.4901859081559519E-2</c:v>
                  </c:pt>
                  <c:pt idx="368">
                    <c:v>6.5078489906303563E-2</c:v>
                  </c:pt>
                  <c:pt idx="369">
                    <c:v>7.3315049545772309E-2</c:v>
                  </c:pt>
                  <c:pt idx="370">
                    <c:v>5.3389834831958853E-2</c:v>
                  </c:pt>
                  <c:pt idx="371">
                    <c:v>7.3788806388451061E-2</c:v>
                  </c:pt>
                  <c:pt idx="372">
                    <c:v>0.10606480970295123</c:v>
                  </c:pt>
                  <c:pt idx="373">
                    <c:v>0.10337387459233711</c:v>
                  </c:pt>
                  <c:pt idx="374">
                    <c:v>8.8875043472691442E-2</c:v>
                  </c:pt>
                  <c:pt idx="375">
                    <c:v>9.8184905827338298E-2</c:v>
                  </c:pt>
                  <c:pt idx="376">
                    <c:v>0.14029245175775509</c:v>
                  </c:pt>
                  <c:pt idx="377">
                    <c:v>0.10941997037985919</c:v>
                  </c:pt>
                  <c:pt idx="378">
                    <c:v>8.9637269457282856E-2</c:v>
                  </c:pt>
                  <c:pt idx="379">
                    <c:v>0.11822286230021066</c:v>
                  </c:pt>
                  <c:pt idx="380">
                    <c:v>8.6999785316988362E-2</c:v>
                  </c:pt>
                  <c:pt idx="381">
                    <c:v>8.45333845279337E-2</c:v>
                  </c:pt>
                  <c:pt idx="382">
                    <c:v>8.6068160496566196E-2</c:v>
                  </c:pt>
                  <c:pt idx="383">
                    <c:v>8.7970962840191458E-2</c:v>
                  </c:pt>
                  <c:pt idx="384">
                    <c:v>8.3496135669365854E-2</c:v>
                  </c:pt>
                  <c:pt idx="385">
                    <c:v>6.0323872259611777E-2</c:v>
                  </c:pt>
                  <c:pt idx="386">
                    <c:v>0.10328262670234235</c:v>
                  </c:pt>
                  <c:pt idx="387">
                    <c:v>0.10249301611462472</c:v>
                  </c:pt>
                  <c:pt idx="388">
                    <c:v>0.12626411389129932</c:v>
                  </c:pt>
                  <c:pt idx="389">
                    <c:v>0.10469172383307797</c:v>
                  </c:pt>
                </c:numCache>
              </c:numRef>
            </c:plus>
            <c:minus>
              <c:numRef>
                <c:f>[1]pooled!$AV$4:$AV$393</c:f>
                <c:numCache>
                  <c:formatCode>General</c:formatCode>
                  <c:ptCount val="390"/>
                  <c:pt idx="0">
                    <c:v>0.15013216020885467</c:v>
                  </c:pt>
                  <c:pt idx="1">
                    <c:v>8.8264652688046091E-2</c:v>
                  </c:pt>
                  <c:pt idx="2">
                    <c:v>9.9300146829466363E-2</c:v>
                  </c:pt>
                  <c:pt idx="3">
                    <c:v>7.0889521386621454E-2</c:v>
                  </c:pt>
                  <c:pt idx="4">
                    <c:v>9.12780720622096E-2</c:v>
                  </c:pt>
                  <c:pt idx="5">
                    <c:v>0.13720378126967547</c:v>
                  </c:pt>
                  <c:pt idx="6">
                    <c:v>0.10687946115681843</c:v>
                  </c:pt>
                  <c:pt idx="7">
                    <c:v>0.12563161664066713</c:v>
                  </c:pt>
                  <c:pt idx="8">
                    <c:v>9.5096028685309308E-2</c:v>
                  </c:pt>
                  <c:pt idx="9">
                    <c:v>9.7581721870347846E-2</c:v>
                  </c:pt>
                  <c:pt idx="10">
                    <c:v>0.10580928264065197</c:v>
                  </c:pt>
                  <c:pt idx="11">
                    <c:v>9.2219547922006581E-2</c:v>
                  </c:pt>
                  <c:pt idx="12">
                    <c:v>0.12575295895368019</c:v>
                  </c:pt>
                  <c:pt idx="13">
                    <c:v>0.12213465275169774</c:v>
                  </c:pt>
                  <c:pt idx="14">
                    <c:v>0.13974948925657887</c:v>
                  </c:pt>
                  <c:pt idx="15">
                    <c:v>7.86604994565092E-2</c:v>
                  </c:pt>
                  <c:pt idx="16">
                    <c:v>0.15153300239830908</c:v>
                  </c:pt>
                  <c:pt idx="17">
                    <c:v>9.0768994192703664E-2</c:v>
                  </c:pt>
                  <c:pt idx="18">
                    <c:v>7.7698984308846031E-2</c:v>
                  </c:pt>
                  <c:pt idx="19">
                    <c:v>7.8789796344963609E-2</c:v>
                  </c:pt>
                  <c:pt idx="20">
                    <c:v>9.449478188622229E-2</c:v>
                  </c:pt>
                  <c:pt idx="21">
                    <c:v>7.4531358959643773E-2</c:v>
                  </c:pt>
                  <c:pt idx="22">
                    <c:v>9.4319227817614731E-2</c:v>
                  </c:pt>
                  <c:pt idx="23">
                    <c:v>6.425446231998444E-2</c:v>
                  </c:pt>
                  <c:pt idx="24">
                    <c:v>0.12687855413741153</c:v>
                  </c:pt>
                  <c:pt idx="25">
                    <c:v>7.3148282704559905E-2</c:v>
                  </c:pt>
                  <c:pt idx="26">
                    <c:v>0.1012962928215735</c:v>
                  </c:pt>
                  <c:pt idx="27">
                    <c:v>0.1287055372622708</c:v>
                  </c:pt>
                  <c:pt idx="28">
                    <c:v>9.2298661579098912E-2</c:v>
                  </c:pt>
                  <c:pt idx="29">
                    <c:v>8.7585740207103593E-2</c:v>
                  </c:pt>
                  <c:pt idx="30">
                    <c:v>0.13113485721392035</c:v>
                  </c:pt>
                  <c:pt idx="31">
                    <c:v>9.4044839502873165E-2</c:v>
                  </c:pt>
                  <c:pt idx="32">
                    <c:v>9.8125412254168765E-2</c:v>
                  </c:pt>
                  <c:pt idx="33">
                    <c:v>9.3748001460179586E-2</c:v>
                  </c:pt>
                  <c:pt idx="34">
                    <c:v>0.1141295718048287</c:v>
                  </c:pt>
                  <c:pt idx="35">
                    <c:v>0.16137322922296773</c:v>
                  </c:pt>
                  <c:pt idx="36">
                    <c:v>0.14305583309524914</c:v>
                  </c:pt>
                  <c:pt idx="37">
                    <c:v>6.2830855589761495E-2</c:v>
                  </c:pt>
                  <c:pt idx="38">
                    <c:v>0.11266191176984515</c:v>
                  </c:pt>
                  <c:pt idx="39">
                    <c:v>0.10120003218947909</c:v>
                  </c:pt>
                  <c:pt idx="40">
                    <c:v>0.12537842042425376</c:v>
                  </c:pt>
                  <c:pt idx="41">
                    <c:v>0.13009672166752123</c:v>
                  </c:pt>
                  <c:pt idx="42">
                    <c:v>6.4291348955400729E-2</c:v>
                  </c:pt>
                  <c:pt idx="43">
                    <c:v>7.0050021584507502E-2</c:v>
                  </c:pt>
                  <c:pt idx="44">
                    <c:v>9.1474891681164128E-2</c:v>
                  </c:pt>
                  <c:pt idx="45">
                    <c:v>8.7310791497206414E-2</c:v>
                  </c:pt>
                  <c:pt idx="46">
                    <c:v>7.8711859771491741E-2</c:v>
                  </c:pt>
                  <c:pt idx="47">
                    <c:v>8.7279921065570448E-2</c:v>
                  </c:pt>
                  <c:pt idx="48">
                    <c:v>0.1416559389877636</c:v>
                  </c:pt>
                  <c:pt idx="49">
                    <c:v>0.14246341600210868</c:v>
                  </c:pt>
                  <c:pt idx="50">
                    <c:v>7.4554610306333827E-2</c:v>
                  </c:pt>
                  <c:pt idx="51">
                    <c:v>7.965854890015768E-2</c:v>
                  </c:pt>
                  <c:pt idx="52">
                    <c:v>9.685317857849407E-2</c:v>
                  </c:pt>
                  <c:pt idx="53">
                    <c:v>0.12408095300136641</c:v>
                  </c:pt>
                  <c:pt idx="54">
                    <c:v>8.5196076394871048E-2</c:v>
                  </c:pt>
                  <c:pt idx="55">
                    <c:v>6.9605066466297896E-2</c:v>
                  </c:pt>
                  <c:pt idx="56">
                    <c:v>7.9060404082491431E-2</c:v>
                  </c:pt>
                  <c:pt idx="57">
                    <c:v>8.5298437282155096E-2</c:v>
                  </c:pt>
                  <c:pt idx="58">
                    <c:v>6.5352517813745306E-2</c:v>
                  </c:pt>
                  <c:pt idx="59">
                    <c:v>6.9561715386229558E-2</c:v>
                  </c:pt>
                  <c:pt idx="60">
                    <c:v>9.2724837992892356E-2</c:v>
                  </c:pt>
                  <c:pt idx="61">
                    <c:v>8.4825917399261194E-2</c:v>
                  </c:pt>
                  <c:pt idx="62">
                    <c:v>7.0656315485094767E-2</c:v>
                  </c:pt>
                  <c:pt idx="63">
                    <c:v>9.6264651088769138E-2</c:v>
                  </c:pt>
                  <c:pt idx="64">
                    <c:v>0.12074186598176062</c:v>
                  </c:pt>
                  <c:pt idx="65">
                    <c:v>7.7207215400171253E-2</c:v>
                  </c:pt>
                  <c:pt idx="66">
                    <c:v>9.6866971514827316E-2</c:v>
                  </c:pt>
                  <c:pt idx="67">
                    <c:v>0.11223091891432312</c:v>
                  </c:pt>
                  <c:pt idx="68">
                    <c:v>4.349072959385783E-2</c:v>
                  </c:pt>
                  <c:pt idx="69">
                    <c:v>0.10628491972219595</c:v>
                  </c:pt>
                  <c:pt idx="70">
                    <c:v>7.4073368965499473E-2</c:v>
                  </c:pt>
                  <c:pt idx="71">
                    <c:v>7.6507665490378921E-2</c:v>
                  </c:pt>
                  <c:pt idx="72">
                    <c:v>0.12374470930430986</c:v>
                  </c:pt>
                  <c:pt idx="73">
                    <c:v>0.11772212745669046</c:v>
                  </c:pt>
                  <c:pt idx="74">
                    <c:v>0.10355243983951935</c:v>
                  </c:pt>
                  <c:pt idx="75">
                    <c:v>8.0747654491063012E-2</c:v>
                  </c:pt>
                  <c:pt idx="76">
                    <c:v>9.6160666794609467E-2</c:v>
                  </c:pt>
                  <c:pt idx="77">
                    <c:v>9.3032526760018219E-2</c:v>
                  </c:pt>
                  <c:pt idx="78">
                    <c:v>0.11046934680985471</c:v>
                  </c:pt>
                  <c:pt idx="79">
                    <c:v>0.1095443499907638</c:v>
                  </c:pt>
                  <c:pt idx="80">
                    <c:v>0.14074260281147669</c:v>
                  </c:pt>
                  <c:pt idx="81">
                    <c:v>9.5312538094046967E-2</c:v>
                  </c:pt>
                  <c:pt idx="82">
                    <c:v>9.2176282411156871E-2</c:v>
                  </c:pt>
                  <c:pt idx="83">
                    <c:v>6.8741831975761863E-2</c:v>
                  </c:pt>
                  <c:pt idx="84">
                    <c:v>9.3704972318021176E-2</c:v>
                  </c:pt>
                  <c:pt idx="85">
                    <c:v>0.10600712344441604</c:v>
                  </c:pt>
                  <c:pt idx="86">
                    <c:v>0.11184241357143897</c:v>
                  </c:pt>
                  <c:pt idx="87">
                    <c:v>0.1309955195278211</c:v>
                  </c:pt>
                  <c:pt idx="88">
                    <c:v>0.12601289984771533</c:v>
                  </c:pt>
                  <c:pt idx="89">
                    <c:v>0.10151665248777283</c:v>
                  </c:pt>
                  <c:pt idx="90">
                    <c:v>0.11619443268448283</c:v>
                  </c:pt>
                  <c:pt idx="91">
                    <c:v>0.10720506026137</c:v>
                  </c:pt>
                  <c:pt idx="92">
                    <c:v>9.6425950647807124E-2</c:v>
                  </c:pt>
                  <c:pt idx="93">
                    <c:v>8.511022039037959E-2</c:v>
                  </c:pt>
                  <c:pt idx="94">
                    <c:v>0.11663721533027133</c:v>
                  </c:pt>
                  <c:pt idx="95">
                    <c:v>0.11171649453646137</c:v>
                  </c:pt>
                  <c:pt idx="96">
                    <c:v>5.6950538747550496E-2</c:v>
                  </c:pt>
                  <c:pt idx="97">
                    <c:v>0.10829660263098813</c:v>
                  </c:pt>
                  <c:pt idx="98">
                    <c:v>0.10468159732341542</c:v>
                  </c:pt>
                  <c:pt idx="99">
                    <c:v>0.12110237058106425</c:v>
                  </c:pt>
                  <c:pt idx="100">
                    <c:v>8.0961381085507322E-2</c:v>
                  </c:pt>
                  <c:pt idx="101">
                    <c:v>0.10210577539339745</c:v>
                  </c:pt>
                  <c:pt idx="102">
                    <c:v>6.9956235597621305E-2</c:v>
                  </c:pt>
                  <c:pt idx="103">
                    <c:v>0.12474980476088438</c:v>
                  </c:pt>
                  <c:pt idx="104">
                    <c:v>0.11420113425731163</c:v>
                  </c:pt>
                  <c:pt idx="105">
                    <c:v>0.15081628109703349</c:v>
                  </c:pt>
                  <c:pt idx="106">
                    <c:v>0.18494504153568506</c:v>
                  </c:pt>
                  <c:pt idx="107">
                    <c:v>0.16173208608336251</c:v>
                  </c:pt>
                  <c:pt idx="108">
                    <c:v>0.12790663030684524</c:v>
                  </c:pt>
                  <c:pt idx="109">
                    <c:v>0.14318450021570142</c:v>
                  </c:pt>
                  <c:pt idx="110">
                    <c:v>0.12446981673392871</c:v>
                  </c:pt>
                  <c:pt idx="111">
                    <c:v>0.10744846967902162</c:v>
                  </c:pt>
                  <c:pt idx="112">
                    <c:v>0.12938613915350633</c:v>
                  </c:pt>
                  <c:pt idx="113">
                    <c:v>0.12872855953183554</c:v>
                  </c:pt>
                  <c:pt idx="114">
                    <c:v>0.16173276333542042</c:v>
                  </c:pt>
                  <c:pt idx="115">
                    <c:v>0.12231223851956337</c:v>
                  </c:pt>
                  <c:pt idx="116">
                    <c:v>0.14298068978542228</c:v>
                  </c:pt>
                  <c:pt idx="117">
                    <c:v>0.1157574943305478</c:v>
                  </c:pt>
                  <c:pt idx="118">
                    <c:v>0.14658986597585164</c:v>
                  </c:pt>
                  <c:pt idx="119">
                    <c:v>8.3904042714510477E-2</c:v>
                  </c:pt>
                  <c:pt idx="120">
                    <c:v>0.1118585663117637</c:v>
                  </c:pt>
                  <c:pt idx="121">
                    <c:v>0.10260129692187388</c:v>
                  </c:pt>
                  <c:pt idx="122">
                    <c:v>0.12646809342795895</c:v>
                  </c:pt>
                  <c:pt idx="123">
                    <c:v>9.8927872664376859E-2</c:v>
                  </c:pt>
                  <c:pt idx="124">
                    <c:v>0.10511007082404759</c:v>
                  </c:pt>
                  <c:pt idx="125">
                    <c:v>9.1327631257251324E-2</c:v>
                  </c:pt>
                  <c:pt idx="126">
                    <c:v>0.10335752663507981</c:v>
                  </c:pt>
                  <c:pt idx="127">
                    <c:v>0.10221218803340283</c:v>
                  </c:pt>
                  <c:pt idx="128">
                    <c:v>9.5923910291734166E-2</c:v>
                  </c:pt>
                  <c:pt idx="129">
                    <c:v>7.5356485447437477E-2</c:v>
                  </c:pt>
                  <c:pt idx="130">
                    <c:v>7.69691921101614E-2</c:v>
                  </c:pt>
                  <c:pt idx="131">
                    <c:v>9.5847001232182663E-2</c:v>
                  </c:pt>
                  <c:pt idx="132">
                    <c:v>9.6029770478648163E-2</c:v>
                  </c:pt>
                  <c:pt idx="133">
                    <c:v>0.10755254377148525</c:v>
                  </c:pt>
                  <c:pt idx="134">
                    <c:v>0.10138519141936546</c:v>
                  </c:pt>
                  <c:pt idx="135">
                    <c:v>8.068428276218631E-2</c:v>
                  </c:pt>
                  <c:pt idx="136">
                    <c:v>9.218218165621278E-2</c:v>
                  </c:pt>
                  <c:pt idx="137">
                    <c:v>0.11279610221769612</c:v>
                  </c:pt>
                  <c:pt idx="138">
                    <c:v>0.10047686008668227</c:v>
                  </c:pt>
                  <c:pt idx="139">
                    <c:v>0.10626642606242448</c:v>
                  </c:pt>
                  <c:pt idx="140">
                    <c:v>0.10979732369992759</c:v>
                  </c:pt>
                  <c:pt idx="141">
                    <c:v>0.15811687490603471</c:v>
                  </c:pt>
                  <c:pt idx="142">
                    <c:v>9.95334316138973E-2</c:v>
                  </c:pt>
                  <c:pt idx="143">
                    <c:v>0.12546522182511916</c:v>
                  </c:pt>
                  <c:pt idx="144">
                    <c:v>0.14304112638812558</c:v>
                  </c:pt>
                  <c:pt idx="145">
                    <c:v>0.12076389927742021</c:v>
                  </c:pt>
                  <c:pt idx="146">
                    <c:v>0.11992291516139933</c:v>
                  </c:pt>
                  <c:pt idx="147">
                    <c:v>0.12702692953472561</c:v>
                  </c:pt>
                  <c:pt idx="148">
                    <c:v>0.13628548548650724</c:v>
                  </c:pt>
                  <c:pt idx="149">
                    <c:v>0.11177124193633133</c:v>
                  </c:pt>
                  <c:pt idx="150">
                    <c:v>0.11370200427659631</c:v>
                  </c:pt>
                  <c:pt idx="151">
                    <c:v>0.11972279184694179</c:v>
                  </c:pt>
                  <c:pt idx="152">
                    <c:v>0.11642322111220516</c:v>
                  </c:pt>
                  <c:pt idx="153">
                    <c:v>0.10708118495073966</c:v>
                  </c:pt>
                  <c:pt idx="154">
                    <c:v>0.11569936279213013</c:v>
                  </c:pt>
                  <c:pt idx="155">
                    <c:v>9.8113330001533883E-2</c:v>
                  </c:pt>
                  <c:pt idx="156">
                    <c:v>7.7598649173393944E-2</c:v>
                  </c:pt>
                  <c:pt idx="157">
                    <c:v>8.0452717582527658E-2</c:v>
                  </c:pt>
                  <c:pt idx="158">
                    <c:v>0.10490541082784831</c:v>
                  </c:pt>
                  <c:pt idx="159">
                    <c:v>0.1090325904329308</c:v>
                  </c:pt>
                  <c:pt idx="160">
                    <c:v>8.495194939380829E-2</c:v>
                  </c:pt>
                  <c:pt idx="161">
                    <c:v>8.5300193723358453E-2</c:v>
                  </c:pt>
                  <c:pt idx="162">
                    <c:v>0.11368508504023755</c:v>
                  </c:pt>
                  <c:pt idx="163">
                    <c:v>9.4397829267704139E-2</c:v>
                  </c:pt>
                  <c:pt idx="164">
                    <c:v>0.11371004157194244</c:v>
                  </c:pt>
                  <c:pt idx="165">
                    <c:v>0.1100790950713041</c:v>
                  </c:pt>
                  <c:pt idx="166">
                    <c:v>0.1026374861066508</c:v>
                  </c:pt>
                  <c:pt idx="167">
                    <c:v>9.7967304281940101E-2</c:v>
                  </c:pt>
                  <c:pt idx="168">
                    <c:v>0.10876771073710223</c:v>
                  </c:pt>
                  <c:pt idx="169">
                    <c:v>8.2044651399297688E-2</c:v>
                  </c:pt>
                  <c:pt idx="170">
                    <c:v>9.2804118682547621E-2</c:v>
                  </c:pt>
                  <c:pt idx="171">
                    <c:v>0.10137451894634802</c:v>
                  </c:pt>
                  <c:pt idx="172">
                    <c:v>0.10075212040654082</c:v>
                  </c:pt>
                  <c:pt idx="173">
                    <c:v>0.11875885274710304</c:v>
                  </c:pt>
                  <c:pt idx="174">
                    <c:v>9.3410300368315657E-2</c:v>
                  </c:pt>
                  <c:pt idx="175">
                    <c:v>0.10708443449498725</c:v>
                  </c:pt>
                  <c:pt idx="176">
                    <c:v>0.13204850090367945</c:v>
                  </c:pt>
                  <c:pt idx="177">
                    <c:v>9.0877352275282361E-2</c:v>
                  </c:pt>
                  <c:pt idx="178">
                    <c:v>9.0174965835224344E-2</c:v>
                  </c:pt>
                  <c:pt idx="179">
                    <c:v>0.11390788108148907</c:v>
                  </c:pt>
                  <c:pt idx="180">
                    <c:v>0.11599806675069625</c:v>
                  </c:pt>
                  <c:pt idx="181">
                    <c:v>0.11697389914339089</c:v>
                  </c:pt>
                  <c:pt idx="182">
                    <c:v>9.3534822014546326E-2</c:v>
                  </c:pt>
                  <c:pt idx="183">
                    <c:v>9.542475944905035E-2</c:v>
                  </c:pt>
                  <c:pt idx="184">
                    <c:v>0.10627593762432472</c:v>
                  </c:pt>
                  <c:pt idx="185">
                    <c:v>8.3056951586354427E-2</c:v>
                  </c:pt>
                  <c:pt idx="186">
                    <c:v>9.8270051181834558E-2</c:v>
                  </c:pt>
                  <c:pt idx="187">
                    <c:v>0.10138576743499954</c:v>
                  </c:pt>
                  <c:pt idx="188">
                    <c:v>9.7734265926087277E-2</c:v>
                  </c:pt>
                  <c:pt idx="189">
                    <c:v>0.11148147658338606</c:v>
                  </c:pt>
                  <c:pt idx="190">
                    <c:v>8.5111461233687E-2</c:v>
                  </c:pt>
                  <c:pt idx="191">
                    <c:v>0.10006375316251989</c:v>
                  </c:pt>
                  <c:pt idx="192">
                    <c:v>8.9517998021050954E-2</c:v>
                  </c:pt>
                  <c:pt idx="193">
                    <c:v>0.10379481844538854</c:v>
                  </c:pt>
                  <c:pt idx="194">
                    <c:v>8.2874788571724312E-2</c:v>
                  </c:pt>
                  <c:pt idx="195">
                    <c:v>0.17646447663807996</c:v>
                  </c:pt>
                  <c:pt idx="196">
                    <c:v>0.10749805060482943</c:v>
                  </c:pt>
                  <c:pt idx="197">
                    <c:v>5.6365789914870318E-2</c:v>
                  </c:pt>
                  <c:pt idx="198">
                    <c:v>0.11851821973473493</c:v>
                  </c:pt>
                  <c:pt idx="199">
                    <c:v>9.8495693517098346E-2</c:v>
                  </c:pt>
                  <c:pt idx="200">
                    <c:v>0.10975149179975983</c:v>
                  </c:pt>
                  <c:pt idx="201">
                    <c:v>0.1141401515449184</c:v>
                  </c:pt>
                  <c:pt idx="202">
                    <c:v>0.11554557597010233</c:v>
                  </c:pt>
                  <c:pt idx="203">
                    <c:v>8.9984109618523767E-2</c:v>
                  </c:pt>
                  <c:pt idx="204">
                    <c:v>0.10638874255109693</c:v>
                  </c:pt>
                  <c:pt idx="205">
                    <c:v>0.10239541687821831</c:v>
                  </c:pt>
                  <c:pt idx="206">
                    <c:v>8.9585031661139541E-2</c:v>
                  </c:pt>
                  <c:pt idx="207">
                    <c:v>8.3042150213739424E-2</c:v>
                  </c:pt>
                  <c:pt idx="208">
                    <c:v>7.7317374594209759E-2</c:v>
                  </c:pt>
                  <c:pt idx="209">
                    <c:v>9.9583423576730848E-2</c:v>
                  </c:pt>
                  <c:pt idx="210">
                    <c:v>8.9622755103395624E-2</c:v>
                  </c:pt>
                  <c:pt idx="211">
                    <c:v>6.9413794731234643E-2</c:v>
                  </c:pt>
                  <c:pt idx="212">
                    <c:v>9.3994634432079172E-2</c:v>
                  </c:pt>
                  <c:pt idx="213">
                    <c:v>0.12013508373678529</c:v>
                  </c:pt>
                  <c:pt idx="214">
                    <c:v>0.12026555454010258</c:v>
                  </c:pt>
                  <c:pt idx="215">
                    <c:v>0.13816655152241444</c:v>
                  </c:pt>
                  <c:pt idx="216">
                    <c:v>8.8554583264626938E-2</c:v>
                  </c:pt>
                  <c:pt idx="217">
                    <c:v>8.3486445854486557E-2</c:v>
                  </c:pt>
                  <c:pt idx="218">
                    <c:v>8.7921493440673848E-2</c:v>
                  </c:pt>
                  <c:pt idx="219">
                    <c:v>0.1177767974128963</c:v>
                  </c:pt>
                  <c:pt idx="220">
                    <c:v>8.5672198117610052E-2</c:v>
                  </c:pt>
                  <c:pt idx="221">
                    <c:v>9.9294482786651719E-2</c:v>
                  </c:pt>
                  <c:pt idx="222">
                    <c:v>8.675431883843758E-2</c:v>
                  </c:pt>
                  <c:pt idx="223">
                    <c:v>0.10210970321129645</c:v>
                  </c:pt>
                  <c:pt idx="224">
                    <c:v>8.8945675311201108E-2</c:v>
                  </c:pt>
                  <c:pt idx="225">
                    <c:v>6.5603905700666126E-2</c:v>
                  </c:pt>
                  <c:pt idx="226">
                    <c:v>8.3212419400137017E-2</c:v>
                  </c:pt>
                  <c:pt idx="227">
                    <c:v>0.10080172191064701</c:v>
                  </c:pt>
                  <c:pt idx="228">
                    <c:v>0.10341516465956786</c:v>
                  </c:pt>
                  <c:pt idx="229">
                    <c:v>0.11852637058473488</c:v>
                  </c:pt>
                  <c:pt idx="230">
                    <c:v>9.4701554704153951E-2</c:v>
                  </c:pt>
                  <c:pt idx="231">
                    <c:v>6.9521947110610549E-2</c:v>
                  </c:pt>
                  <c:pt idx="232">
                    <c:v>6.6815161277326299E-2</c:v>
                  </c:pt>
                  <c:pt idx="233">
                    <c:v>6.8072323903078436E-2</c:v>
                  </c:pt>
                  <c:pt idx="234">
                    <c:v>8.576509526407812E-2</c:v>
                  </c:pt>
                  <c:pt idx="235">
                    <c:v>8.241074464736603E-2</c:v>
                  </c:pt>
                  <c:pt idx="236">
                    <c:v>0.11071452677672382</c:v>
                  </c:pt>
                  <c:pt idx="237">
                    <c:v>0.12797108594672368</c:v>
                  </c:pt>
                  <c:pt idx="238">
                    <c:v>9.7498245872592426E-2</c:v>
                  </c:pt>
                  <c:pt idx="239">
                    <c:v>9.1586156207356731E-2</c:v>
                  </c:pt>
                  <c:pt idx="240">
                    <c:v>8.257379787777426E-2</c:v>
                  </c:pt>
                  <c:pt idx="241">
                    <c:v>9.1534298471760395E-2</c:v>
                  </c:pt>
                  <c:pt idx="242">
                    <c:v>8.3975552749570942E-2</c:v>
                  </c:pt>
                  <c:pt idx="243">
                    <c:v>0.10154881678609853</c:v>
                  </c:pt>
                  <c:pt idx="244">
                    <c:v>0.15547654042077219</c:v>
                  </c:pt>
                  <c:pt idx="245">
                    <c:v>9.5711861190108674E-2</c:v>
                  </c:pt>
                  <c:pt idx="246">
                    <c:v>0.10497162952460268</c:v>
                  </c:pt>
                  <c:pt idx="247">
                    <c:v>0.12821719388139094</c:v>
                  </c:pt>
                  <c:pt idx="248">
                    <c:v>0.14911806561810989</c:v>
                  </c:pt>
                  <c:pt idx="249">
                    <c:v>0.13621002691828785</c:v>
                  </c:pt>
                  <c:pt idx="250">
                    <c:v>0.12124675448639806</c:v>
                  </c:pt>
                  <c:pt idx="251">
                    <c:v>0.1392664116319457</c:v>
                  </c:pt>
                  <c:pt idx="252">
                    <c:v>0.10615822917211636</c:v>
                  </c:pt>
                  <c:pt idx="253">
                    <c:v>0.12306932590531157</c:v>
                  </c:pt>
                  <c:pt idx="254">
                    <c:v>0.11697723961795445</c:v>
                  </c:pt>
                  <c:pt idx="255">
                    <c:v>9.8640459982929571E-2</c:v>
                  </c:pt>
                  <c:pt idx="256">
                    <c:v>0.15577481732253348</c:v>
                  </c:pt>
                  <c:pt idx="257">
                    <c:v>0.10559339692180009</c:v>
                  </c:pt>
                  <c:pt idx="258">
                    <c:v>0.11130003777668264</c:v>
                  </c:pt>
                  <c:pt idx="259">
                    <c:v>0.10975070361708146</c:v>
                  </c:pt>
                  <c:pt idx="260">
                    <c:v>0.10155792206465719</c:v>
                  </c:pt>
                  <c:pt idx="261">
                    <c:v>8.8665479137353828E-2</c:v>
                  </c:pt>
                  <c:pt idx="262">
                    <c:v>0.10787508032231288</c:v>
                  </c:pt>
                  <c:pt idx="263">
                    <c:v>0.10790776887970595</c:v>
                  </c:pt>
                  <c:pt idx="264">
                    <c:v>9.2864660401657084E-2</c:v>
                  </c:pt>
                  <c:pt idx="265">
                    <c:v>0.1088783120114012</c:v>
                  </c:pt>
                  <c:pt idx="266">
                    <c:v>9.7419370363237903E-2</c:v>
                  </c:pt>
                  <c:pt idx="267">
                    <c:v>8.7862350448088239E-2</c:v>
                  </c:pt>
                  <c:pt idx="268">
                    <c:v>0.11022885135805981</c:v>
                  </c:pt>
                  <c:pt idx="269">
                    <c:v>0.10348650805049324</c:v>
                  </c:pt>
                  <c:pt idx="270">
                    <c:v>0.11989387247297338</c:v>
                  </c:pt>
                  <c:pt idx="271">
                    <c:v>0.13559632205646238</c:v>
                  </c:pt>
                  <c:pt idx="272">
                    <c:v>0.12610042631937943</c:v>
                  </c:pt>
                  <c:pt idx="273">
                    <c:v>0.11139447976406477</c:v>
                  </c:pt>
                  <c:pt idx="274">
                    <c:v>0.11368223224394879</c:v>
                  </c:pt>
                  <c:pt idx="275">
                    <c:v>0.10893307941852863</c:v>
                  </c:pt>
                  <c:pt idx="276">
                    <c:v>0.12835206663620713</c:v>
                  </c:pt>
                  <c:pt idx="277">
                    <c:v>0.11166553873130097</c:v>
                  </c:pt>
                  <c:pt idx="278">
                    <c:v>0.12525199112814767</c:v>
                  </c:pt>
                  <c:pt idx="279">
                    <c:v>8.128826604725746E-2</c:v>
                  </c:pt>
                  <c:pt idx="280">
                    <c:v>9.6481409728673959E-2</c:v>
                  </c:pt>
                  <c:pt idx="281">
                    <c:v>0.11469948814398596</c:v>
                  </c:pt>
                  <c:pt idx="282">
                    <c:v>8.7006426595259534E-2</c:v>
                  </c:pt>
                  <c:pt idx="283">
                    <c:v>7.6252485139167991E-2</c:v>
                  </c:pt>
                  <c:pt idx="284">
                    <c:v>0.1084851699356164</c:v>
                  </c:pt>
                  <c:pt idx="285">
                    <c:v>0.12989121147010563</c:v>
                  </c:pt>
                  <c:pt idx="286">
                    <c:v>0.10377305936118189</c:v>
                  </c:pt>
                  <c:pt idx="287">
                    <c:v>0.10558761797410071</c:v>
                  </c:pt>
                  <c:pt idx="288">
                    <c:v>0.14245747927988098</c:v>
                  </c:pt>
                  <c:pt idx="289">
                    <c:v>0.16576637509190842</c:v>
                  </c:pt>
                  <c:pt idx="290">
                    <c:v>0.12608905969966991</c:v>
                  </c:pt>
                  <c:pt idx="291">
                    <c:v>0.11682834819585419</c:v>
                  </c:pt>
                  <c:pt idx="292">
                    <c:v>0.10352663566893909</c:v>
                  </c:pt>
                  <c:pt idx="293">
                    <c:v>0.13118336230427466</c:v>
                  </c:pt>
                  <c:pt idx="294">
                    <c:v>0.14568104955950015</c:v>
                  </c:pt>
                  <c:pt idx="295">
                    <c:v>0.12484836810683346</c:v>
                  </c:pt>
                  <c:pt idx="296">
                    <c:v>0.1228334283692228</c:v>
                  </c:pt>
                  <c:pt idx="297">
                    <c:v>0.12385219351946637</c:v>
                  </c:pt>
                  <c:pt idx="298">
                    <c:v>0.12281875926039421</c:v>
                  </c:pt>
                  <c:pt idx="299">
                    <c:v>0.11652818458652076</c:v>
                  </c:pt>
                  <c:pt idx="300">
                    <c:v>0.12155964894348247</c:v>
                  </c:pt>
                  <c:pt idx="301">
                    <c:v>9.9079183559912951E-2</c:v>
                  </c:pt>
                  <c:pt idx="302">
                    <c:v>9.043605587386179E-2</c:v>
                  </c:pt>
                  <c:pt idx="303">
                    <c:v>0.12479767070066086</c:v>
                  </c:pt>
                  <c:pt idx="304">
                    <c:v>0.10909397221396673</c:v>
                  </c:pt>
                  <c:pt idx="305">
                    <c:v>0.13079188650584428</c:v>
                  </c:pt>
                  <c:pt idx="306">
                    <c:v>8.9065943823547711E-2</c:v>
                  </c:pt>
                  <c:pt idx="307">
                    <c:v>9.8179895279640689E-2</c:v>
                  </c:pt>
                  <c:pt idx="308">
                    <c:v>0.13006418614641471</c:v>
                  </c:pt>
                  <c:pt idx="309">
                    <c:v>0.10679984205337735</c:v>
                  </c:pt>
                  <c:pt idx="310">
                    <c:v>0.11903266111819394</c:v>
                  </c:pt>
                  <c:pt idx="311">
                    <c:v>0.10886096390985968</c:v>
                  </c:pt>
                  <c:pt idx="312">
                    <c:v>9.7674975061269945E-2</c:v>
                  </c:pt>
                  <c:pt idx="313">
                    <c:v>8.5632042694957944E-2</c:v>
                  </c:pt>
                  <c:pt idx="314">
                    <c:v>8.5238354865350405E-2</c:v>
                  </c:pt>
                  <c:pt idx="315">
                    <c:v>8.5260481560387236E-2</c:v>
                  </c:pt>
                  <c:pt idx="316">
                    <c:v>7.0514582049144944E-2</c:v>
                  </c:pt>
                  <c:pt idx="317">
                    <c:v>0.11986031735109445</c:v>
                  </c:pt>
                  <c:pt idx="318">
                    <c:v>9.8584923749305747E-2</c:v>
                  </c:pt>
                  <c:pt idx="319">
                    <c:v>0.10639206114887047</c:v>
                  </c:pt>
                  <c:pt idx="320">
                    <c:v>0.14206583301093514</c:v>
                  </c:pt>
                  <c:pt idx="321">
                    <c:v>0.10816285143473442</c:v>
                  </c:pt>
                  <c:pt idx="322">
                    <c:v>7.4798728754119095E-2</c:v>
                  </c:pt>
                  <c:pt idx="323">
                    <c:v>9.811664372834622E-2</c:v>
                  </c:pt>
                  <c:pt idx="324">
                    <c:v>0.10947011039294849</c:v>
                  </c:pt>
                  <c:pt idx="325">
                    <c:v>0.12282339683094115</c:v>
                  </c:pt>
                  <c:pt idx="326">
                    <c:v>0.12873435857989582</c:v>
                  </c:pt>
                  <c:pt idx="327">
                    <c:v>0.13992125427081192</c:v>
                  </c:pt>
                  <c:pt idx="328">
                    <c:v>0.12103417740743498</c:v>
                  </c:pt>
                  <c:pt idx="329">
                    <c:v>0.12845268379835428</c:v>
                  </c:pt>
                  <c:pt idx="330">
                    <c:v>0.13842733883200647</c:v>
                  </c:pt>
                  <c:pt idx="331">
                    <c:v>0.12061782770219361</c:v>
                  </c:pt>
                  <c:pt idx="332">
                    <c:v>0.10548443934744335</c:v>
                  </c:pt>
                  <c:pt idx="333">
                    <c:v>8.4630125137613046E-2</c:v>
                  </c:pt>
                  <c:pt idx="334">
                    <c:v>0.10431177843950362</c:v>
                  </c:pt>
                  <c:pt idx="335">
                    <c:v>8.7638589920090965E-2</c:v>
                  </c:pt>
                  <c:pt idx="336">
                    <c:v>0.1165715481025285</c:v>
                  </c:pt>
                  <c:pt idx="337">
                    <c:v>6.5257144573827641E-2</c:v>
                  </c:pt>
                  <c:pt idx="338">
                    <c:v>4.2181624487973954E-2</c:v>
                  </c:pt>
                  <c:pt idx="339">
                    <c:v>7.9884152034130337E-2</c:v>
                  </c:pt>
                  <c:pt idx="340">
                    <c:v>7.6140550691441419E-2</c:v>
                  </c:pt>
                  <c:pt idx="341">
                    <c:v>6.5182280544406335E-2</c:v>
                  </c:pt>
                  <c:pt idx="342">
                    <c:v>0.11830672478794528</c:v>
                  </c:pt>
                  <c:pt idx="343">
                    <c:v>0.10276005394543422</c:v>
                  </c:pt>
                  <c:pt idx="344">
                    <c:v>0.10053901863169494</c:v>
                  </c:pt>
                  <c:pt idx="345">
                    <c:v>0.10839862509261686</c:v>
                  </c:pt>
                  <c:pt idx="346">
                    <c:v>0.10263419532125909</c:v>
                  </c:pt>
                  <c:pt idx="347">
                    <c:v>0.11799211639341617</c:v>
                  </c:pt>
                  <c:pt idx="348">
                    <c:v>0.10072908645134838</c:v>
                  </c:pt>
                  <c:pt idx="349">
                    <c:v>8.2751131634973399E-2</c:v>
                  </c:pt>
                  <c:pt idx="350">
                    <c:v>0.10523112573394001</c:v>
                  </c:pt>
                  <c:pt idx="351">
                    <c:v>8.0014101503384394E-2</c:v>
                  </c:pt>
                  <c:pt idx="352">
                    <c:v>7.3752875093761008E-2</c:v>
                  </c:pt>
                  <c:pt idx="353">
                    <c:v>9.926474889141082E-2</c:v>
                  </c:pt>
                  <c:pt idx="354">
                    <c:v>9.3963091930831993E-2</c:v>
                  </c:pt>
                  <c:pt idx="355">
                    <c:v>0.10310226229282708</c:v>
                  </c:pt>
                  <c:pt idx="356">
                    <c:v>0.13059976400275675</c:v>
                  </c:pt>
                  <c:pt idx="357">
                    <c:v>8.6445799675667234E-2</c:v>
                  </c:pt>
                  <c:pt idx="358">
                    <c:v>9.5613011131996009E-2</c:v>
                  </c:pt>
                  <c:pt idx="359">
                    <c:v>0.10440906759816013</c:v>
                  </c:pt>
                  <c:pt idx="360">
                    <c:v>7.5882981208708983E-2</c:v>
                  </c:pt>
                  <c:pt idx="361">
                    <c:v>0.1092354290435719</c:v>
                  </c:pt>
                  <c:pt idx="362">
                    <c:v>0.10610928789948273</c:v>
                  </c:pt>
                  <c:pt idx="363">
                    <c:v>8.1298087674901515E-2</c:v>
                  </c:pt>
                  <c:pt idx="364">
                    <c:v>8.2732086620401518E-2</c:v>
                  </c:pt>
                  <c:pt idx="365">
                    <c:v>8.1383154256376988E-2</c:v>
                  </c:pt>
                  <c:pt idx="366">
                    <c:v>8.3461359231972884E-2</c:v>
                  </c:pt>
                  <c:pt idx="367">
                    <c:v>8.4901859081559519E-2</c:v>
                  </c:pt>
                  <c:pt idx="368">
                    <c:v>6.5078489906303563E-2</c:v>
                  </c:pt>
                  <c:pt idx="369">
                    <c:v>7.3315049545772309E-2</c:v>
                  </c:pt>
                  <c:pt idx="370">
                    <c:v>5.3389834831958853E-2</c:v>
                  </c:pt>
                  <c:pt idx="371">
                    <c:v>7.3788806388451061E-2</c:v>
                  </c:pt>
                  <c:pt idx="372">
                    <c:v>0.10606480970295123</c:v>
                  </c:pt>
                  <c:pt idx="373">
                    <c:v>0.10337387459233711</c:v>
                  </c:pt>
                  <c:pt idx="374">
                    <c:v>8.8875043472691442E-2</c:v>
                  </c:pt>
                  <c:pt idx="375">
                    <c:v>9.8184905827338298E-2</c:v>
                  </c:pt>
                  <c:pt idx="376">
                    <c:v>0.14029245175775509</c:v>
                  </c:pt>
                  <c:pt idx="377">
                    <c:v>0.10941997037985919</c:v>
                  </c:pt>
                  <c:pt idx="378">
                    <c:v>8.9637269457282856E-2</c:v>
                  </c:pt>
                  <c:pt idx="379">
                    <c:v>0.11822286230021066</c:v>
                  </c:pt>
                  <c:pt idx="380">
                    <c:v>8.6999785316988362E-2</c:v>
                  </c:pt>
                  <c:pt idx="381">
                    <c:v>8.45333845279337E-2</c:v>
                  </c:pt>
                  <c:pt idx="382">
                    <c:v>8.6068160496566196E-2</c:v>
                  </c:pt>
                  <c:pt idx="383">
                    <c:v>8.7970962840191458E-2</c:v>
                  </c:pt>
                  <c:pt idx="384">
                    <c:v>8.3496135669365854E-2</c:v>
                  </c:pt>
                  <c:pt idx="385">
                    <c:v>6.0323872259611777E-2</c:v>
                  </c:pt>
                  <c:pt idx="386">
                    <c:v>0.10328262670234235</c:v>
                  </c:pt>
                  <c:pt idx="387">
                    <c:v>0.10249301611462472</c:v>
                  </c:pt>
                  <c:pt idx="388">
                    <c:v>0.12626411389129932</c:v>
                  </c:pt>
                  <c:pt idx="389">
                    <c:v>0.10469172383307797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[1]pooled!$AR$4:$AR$63</c:f>
              <c:numCache>
                <c:formatCode>General</c:formatCode>
                <c:ptCount val="60"/>
                <c:pt idx="0">
                  <c:v>1.7302725000000001</c:v>
                </c:pt>
                <c:pt idx="1">
                  <c:v>1.7702166666666665</c:v>
                </c:pt>
                <c:pt idx="2">
                  <c:v>1.9329916666666669</c:v>
                </c:pt>
                <c:pt idx="3">
                  <c:v>1.835</c:v>
                </c:pt>
                <c:pt idx="4">
                  <c:v>1.99285</c:v>
                </c:pt>
                <c:pt idx="5">
                  <c:v>2.026875</c:v>
                </c:pt>
                <c:pt idx="6">
                  <c:v>1.9866833333333329</c:v>
                </c:pt>
                <c:pt idx="7">
                  <c:v>1.8763583333333331</c:v>
                </c:pt>
                <c:pt idx="8">
                  <c:v>1.9389833333333335</c:v>
                </c:pt>
                <c:pt idx="9">
                  <c:v>2.0129249999999996</c:v>
                </c:pt>
                <c:pt idx="10">
                  <c:v>1.9384333333333332</c:v>
                </c:pt>
                <c:pt idx="11">
                  <c:v>1.9872250000000005</c:v>
                </c:pt>
                <c:pt idx="12">
                  <c:v>1.9493250000000002</c:v>
                </c:pt>
                <c:pt idx="13">
                  <c:v>1.9560916666666666</c:v>
                </c:pt>
                <c:pt idx="14">
                  <c:v>1.9272333333333336</c:v>
                </c:pt>
                <c:pt idx="15">
                  <c:v>1.1005833333333335</c:v>
                </c:pt>
                <c:pt idx="16">
                  <c:v>0.69390416666666666</c:v>
                </c:pt>
                <c:pt idx="17">
                  <c:v>0.89860083333333318</c:v>
                </c:pt>
                <c:pt idx="18">
                  <c:v>1.0796033333333332</c:v>
                </c:pt>
                <c:pt idx="19">
                  <c:v>1.2080933333333332</c:v>
                </c:pt>
                <c:pt idx="20">
                  <c:v>1.3491741666666668</c:v>
                </c:pt>
                <c:pt idx="21">
                  <c:v>1.4120724999999998</c:v>
                </c:pt>
                <c:pt idx="22">
                  <c:v>1.6599916666666668</c:v>
                </c:pt>
                <c:pt idx="23">
                  <c:v>1.573275</c:v>
                </c:pt>
                <c:pt idx="24">
                  <c:v>1.8168499999999999</c:v>
                </c:pt>
                <c:pt idx="25">
                  <c:v>1.7735666666666667</c:v>
                </c:pt>
                <c:pt idx="26">
                  <c:v>1.7564000000000002</c:v>
                </c:pt>
                <c:pt idx="27">
                  <c:v>1.9635749999999998</c:v>
                </c:pt>
                <c:pt idx="28">
                  <c:v>1.8343333333333334</c:v>
                </c:pt>
                <c:pt idx="29">
                  <c:v>1.8072416666666669</c:v>
                </c:pt>
                <c:pt idx="30">
                  <c:v>1.8937249999999999</c:v>
                </c:pt>
                <c:pt idx="31">
                  <c:v>1.951325</c:v>
                </c:pt>
                <c:pt idx="32">
                  <c:v>1.7666783333333331</c:v>
                </c:pt>
                <c:pt idx="33">
                  <c:v>1.7924666666666667</c:v>
                </c:pt>
                <c:pt idx="34">
                  <c:v>1.9155916666666668</c:v>
                </c:pt>
                <c:pt idx="35">
                  <c:v>1.985225</c:v>
                </c:pt>
                <c:pt idx="36">
                  <c:v>2.0175749999999999</c:v>
                </c:pt>
                <c:pt idx="37">
                  <c:v>1.8878333333333333</c:v>
                </c:pt>
                <c:pt idx="38">
                  <c:v>2.0539000000000001</c:v>
                </c:pt>
                <c:pt idx="39">
                  <c:v>2.0061999999999998</c:v>
                </c:pt>
                <c:pt idx="40">
                  <c:v>1.9865166666666665</c:v>
                </c:pt>
                <c:pt idx="41">
                  <c:v>2.0666249999999997</c:v>
                </c:pt>
                <c:pt idx="42">
                  <c:v>1.9472166666666666</c:v>
                </c:pt>
                <c:pt idx="43">
                  <c:v>2.0517583333333334</c:v>
                </c:pt>
                <c:pt idx="44">
                  <c:v>2.0136333333333334</c:v>
                </c:pt>
                <c:pt idx="45">
                  <c:v>1.8397416666666668</c:v>
                </c:pt>
                <c:pt idx="46">
                  <c:v>1.795333333333333</c:v>
                </c:pt>
                <c:pt idx="47">
                  <c:v>1.8942499999999998</c:v>
                </c:pt>
                <c:pt idx="48">
                  <c:v>2.0396333333333332</c:v>
                </c:pt>
                <c:pt idx="49">
                  <c:v>1.9327333333333334</c:v>
                </c:pt>
                <c:pt idx="50">
                  <c:v>1.8658416666666666</c:v>
                </c:pt>
                <c:pt idx="51">
                  <c:v>1.9364249999999998</c:v>
                </c:pt>
                <c:pt idx="52">
                  <c:v>1.9267749999999999</c:v>
                </c:pt>
                <c:pt idx="53">
                  <c:v>1.9624249999999999</c:v>
                </c:pt>
                <c:pt idx="54">
                  <c:v>1.9470083333333335</c:v>
                </c:pt>
                <c:pt idx="55">
                  <c:v>1.9249166666666666</c:v>
                </c:pt>
                <c:pt idx="56">
                  <c:v>1.9236083333333334</c:v>
                </c:pt>
                <c:pt idx="57">
                  <c:v>1.8960083333333333</c:v>
                </c:pt>
                <c:pt idx="58">
                  <c:v>1.8895583333333335</c:v>
                </c:pt>
                <c:pt idx="59">
                  <c:v>1.8232166666666665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00-D84E-8694-DE1C90EE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fed'!$AX$4:$AX$63</c:f>
              <c:numCache>
                <c:formatCode>General</c:formatCode>
                <c:ptCount val="60"/>
                <c:pt idx="0">
                  <c:v>1.3335058333333334</c:v>
                </c:pt>
                <c:pt idx="1">
                  <c:v>1.5138</c:v>
                </c:pt>
                <c:pt idx="2">
                  <c:v>1.4560975</c:v>
                </c:pt>
                <c:pt idx="3">
                  <c:v>1.5364249999999997</c:v>
                </c:pt>
                <c:pt idx="4">
                  <c:v>1.6229508333333331</c:v>
                </c:pt>
                <c:pt idx="5">
                  <c:v>1.5424425000000002</c:v>
                </c:pt>
                <c:pt idx="6">
                  <c:v>1.5129058333333332</c:v>
                </c:pt>
                <c:pt idx="7">
                  <c:v>1.5880183333333333</c:v>
                </c:pt>
                <c:pt idx="8">
                  <c:v>1.5933141666666666</c:v>
                </c:pt>
                <c:pt idx="9">
                  <c:v>1.5806083333333332</c:v>
                </c:pt>
                <c:pt idx="10">
                  <c:v>1.5468166666666667</c:v>
                </c:pt>
                <c:pt idx="11">
                  <c:v>1.5191750000000004</c:v>
                </c:pt>
                <c:pt idx="12">
                  <c:v>1.6337766666666667</c:v>
                </c:pt>
                <c:pt idx="13">
                  <c:v>1.5888000000000002</c:v>
                </c:pt>
                <c:pt idx="14">
                  <c:v>1.6510316666666667</c:v>
                </c:pt>
                <c:pt idx="15">
                  <c:v>1.9650833333333335</c:v>
                </c:pt>
                <c:pt idx="16">
                  <c:v>1.603675</c:v>
                </c:pt>
                <c:pt idx="17">
                  <c:v>1.4111283333333333</c:v>
                </c:pt>
                <c:pt idx="18">
                  <c:v>1.2330149999999998</c:v>
                </c:pt>
                <c:pt idx="19">
                  <c:v>1.3214416666666666</c:v>
                </c:pt>
                <c:pt idx="20">
                  <c:v>1.1828008333333335</c:v>
                </c:pt>
                <c:pt idx="21">
                  <c:v>1.1844233333333334</c:v>
                </c:pt>
                <c:pt idx="22">
                  <c:v>1.2440716666666667</c:v>
                </c:pt>
                <c:pt idx="23">
                  <c:v>1.3441325</c:v>
                </c:pt>
                <c:pt idx="24">
                  <c:v>1.2131541666666668</c:v>
                </c:pt>
                <c:pt idx="25">
                  <c:v>1.236775</c:v>
                </c:pt>
                <c:pt idx="26">
                  <c:v>1.3022475000000002</c:v>
                </c:pt>
                <c:pt idx="27">
                  <c:v>1.3343108333333333</c:v>
                </c:pt>
                <c:pt idx="28">
                  <c:v>1.3040141666666669</c:v>
                </c:pt>
                <c:pt idx="29">
                  <c:v>1.2595025</c:v>
                </c:pt>
                <c:pt idx="30">
                  <c:v>1.2652591666666668</c:v>
                </c:pt>
                <c:pt idx="31">
                  <c:v>1.3391266666666668</c:v>
                </c:pt>
                <c:pt idx="32">
                  <c:v>1.2837808333333334</c:v>
                </c:pt>
                <c:pt idx="33">
                  <c:v>1.3506333333333334</c:v>
                </c:pt>
                <c:pt idx="34">
                  <c:v>1.267625</c:v>
                </c:pt>
                <c:pt idx="35">
                  <c:v>1.3156258333333333</c:v>
                </c:pt>
                <c:pt idx="36">
                  <c:v>1.3488108333333333</c:v>
                </c:pt>
                <c:pt idx="37">
                  <c:v>1.295249166666667</c:v>
                </c:pt>
                <c:pt idx="38">
                  <c:v>1.3480875000000001</c:v>
                </c:pt>
                <c:pt idx="39">
                  <c:v>1.3816024999999998</c:v>
                </c:pt>
                <c:pt idx="40">
                  <c:v>1.3815308333333334</c:v>
                </c:pt>
                <c:pt idx="41">
                  <c:v>1.3842533333333336</c:v>
                </c:pt>
                <c:pt idx="42">
                  <c:v>1.4227483333333335</c:v>
                </c:pt>
                <c:pt idx="43">
                  <c:v>1.4690591666666666</c:v>
                </c:pt>
                <c:pt idx="44">
                  <c:v>1.4256824999999997</c:v>
                </c:pt>
                <c:pt idx="45">
                  <c:v>1.4627916666666667</c:v>
                </c:pt>
                <c:pt idx="46">
                  <c:v>1.6812516666666666</c:v>
                </c:pt>
                <c:pt idx="47">
                  <c:v>1.6090383333333333</c:v>
                </c:pt>
                <c:pt idx="48">
                  <c:v>1.7227025000000002</c:v>
                </c:pt>
                <c:pt idx="49">
                  <c:v>1.5071008333333333</c:v>
                </c:pt>
                <c:pt idx="50">
                  <c:v>1.5541183333333333</c:v>
                </c:pt>
                <c:pt idx="51">
                  <c:v>1.5562916666666666</c:v>
                </c:pt>
                <c:pt idx="52">
                  <c:v>1.5167466666666665</c:v>
                </c:pt>
                <c:pt idx="53">
                  <c:v>1.5747491666666666</c:v>
                </c:pt>
                <c:pt idx="54">
                  <c:v>1.5227016666666666</c:v>
                </c:pt>
                <c:pt idx="55">
                  <c:v>1.4468416666666666</c:v>
                </c:pt>
                <c:pt idx="56">
                  <c:v>1.4496333333333331</c:v>
                </c:pt>
                <c:pt idx="57">
                  <c:v>1.4201833333333331</c:v>
                </c:pt>
                <c:pt idx="58">
                  <c:v>1.4223358333333334</c:v>
                </c:pt>
                <c:pt idx="59">
                  <c:v>1.4958675000000001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75-EC4C-A3DE-5FEDB0E95BC5}"/>
            </c:ext>
          </c:extLst>
        </c:ser>
        <c:ser>
          <c:idx val="4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fed'!$AY$4:$AY$63</c:f>
              <c:numCache>
                <c:formatCode>General</c:formatCode>
                <c:ptCount val="60"/>
                <c:pt idx="0">
                  <c:v>1.1939975000000003</c:v>
                </c:pt>
                <c:pt idx="1">
                  <c:v>1.2965541666666665</c:v>
                </c:pt>
                <c:pt idx="2">
                  <c:v>1.345175</c:v>
                </c:pt>
                <c:pt idx="3">
                  <c:v>1.4207458333333334</c:v>
                </c:pt>
                <c:pt idx="4">
                  <c:v>1.2902374999999999</c:v>
                </c:pt>
                <c:pt idx="5">
                  <c:v>1.2670000000000001</c:v>
                </c:pt>
                <c:pt idx="6">
                  <c:v>1.3424975000000001</c:v>
                </c:pt>
                <c:pt idx="7">
                  <c:v>1.3881241666666666</c:v>
                </c:pt>
                <c:pt idx="8">
                  <c:v>1.3043500000000001</c:v>
                </c:pt>
                <c:pt idx="9">
                  <c:v>1.3269433333333331</c:v>
                </c:pt>
                <c:pt idx="10">
                  <c:v>1.3298858333333332</c:v>
                </c:pt>
                <c:pt idx="11">
                  <c:v>1.3397708333333336</c:v>
                </c:pt>
                <c:pt idx="12">
                  <c:v>1.4467383333333332</c:v>
                </c:pt>
                <c:pt idx="13">
                  <c:v>1.2883899999999999</c:v>
                </c:pt>
                <c:pt idx="14">
                  <c:v>1.3737183333333334</c:v>
                </c:pt>
                <c:pt idx="15">
                  <c:v>1.5721999999999998</c:v>
                </c:pt>
                <c:pt idx="16">
                  <c:v>1.4602149999999998</c:v>
                </c:pt>
                <c:pt idx="17">
                  <c:v>1.3077749999999999</c:v>
                </c:pt>
                <c:pt idx="18">
                  <c:v>1.2908250000000001</c:v>
                </c:pt>
                <c:pt idx="19">
                  <c:v>1.2207691666666667</c:v>
                </c:pt>
                <c:pt idx="20">
                  <c:v>1.2504224999999998</c:v>
                </c:pt>
                <c:pt idx="21">
                  <c:v>1.2345450000000002</c:v>
                </c:pt>
                <c:pt idx="22">
                  <c:v>1.2421633333333333</c:v>
                </c:pt>
                <c:pt idx="23">
                  <c:v>1.262065</c:v>
                </c:pt>
                <c:pt idx="24">
                  <c:v>1.2426649999999999</c:v>
                </c:pt>
                <c:pt idx="25">
                  <c:v>1.2140550000000001</c:v>
                </c:pt>
                <c:pt idx="26">
                  <c:v>1.2423433333333336</c:v>
                </c:pt>
                <c:pt idx="27">
                  <c:v>1.2053816666666668</c:v>
                </c:pt>
                <c:pt idx="28">
                  <c:v>1.1797349999999998</c:v>
                </c:pt>
                <c:pt idx="29">
                  <c:v>1.1563433333333333</c:v>
                </c:pt>
                <c:pt idx="30">
                  <c:v>1.1558266666666666</c:v>
                </c:pt>
                <c:pt idx="31">
                  <c:v>1.3059699999999999</c:v>
                </c:pt>
                <c:pt idx="32">
                  <c:v>1.1013358333333334</c:v>
                </c:pt>
                <c:pt idx="33">
                  <c:v>1.1028199999999999</c:v>
                </c:pt>
                <c:pt idx="34">
                  <c:v>1.0056391666666664</c:v>
                </c:pt>
                <c:pt idx="35">
                  <c:v>1.0162808333333335</c:v>
                </c:pt>
                <c:pt idx="36">
                  <c:v>0.92764333333333349</c:v>
                </c:pt>
                <c:pt idx="37">
                  <c:v>0.94468499999999977</c:v>
                </c:pt>
                <c:pt idx="38">
                  <c:v>0.95994750000000006</c:v>
                </c:pt>
                <c:pt idx="39">
                  <c:v>1.1194824999999999</c:v>
                </c:pt>
                <c:pt idx="40">
                  <c:v>1.1931783333333335</c:v>
                </c:pt>
                <c:pt idx="41">
                  <c:v>1.1900466666666667</c:v>
                </c:pt>
                <c:pt idx="42">
                  <c:v>1.1890666666666665</c:v>
                </c:pt>
                <c:pt idx="43">
                  <c:v>1.1534833333333332</c:v>
                </c:pt>
                <c:pt idx="44">
                  <c:v>1.1897666666666666</c:v>
                </c:pt>
                <c:pt idx="45">
                  <c:v>1.1738499999999998</c:v>
                </c:pt>
                <c:pt idx="46">
                  <c:v>1.2889575</c:v>
                </c:pt>
                <c:pt idx="47">
                  <c:v>1.1966908333333335</c:v>
                </c:pt>
                <c:pt idx="48">
                  <c:v>1.2969708333333332</c:v>
                </c:pt>
                <c:pt idx="49">
                  <c:v>1.1323000000000001</c:v>
                </c:pt>
                <c:pt idx="50">
                  <c:v>1.1332441666666666</c:v>
                </c:pt>
                <c:pt idx="51">
                  <c:v>1.1556233333333334</c:v>
                </c:pt>
                <c:pt idx="52">
                  <c:v>1.2000266666666668</c:v>
                </c:pt>
                <c:pt idx="53">
                  <c:v>1.2002391666666667</c:v>
                </c:pt>
                <c:pt idx="54">
                  <c:v>1.2230508333333334</c:v>
                </c:pt>
                <c:pt idx="55">
                  <c:v>1.1467733333333332</c:v>
                </c:pt>
                <c:pt idx="56">
                  <c:v>1.1205533333333335</c:v>
                </c:pt>
                <c:pt idx="57">
                  <c:v>1.1906833333333335</c:v>
                </c:pt>
                <c:pt idx="58">
                  <c:v>1.16031</c:v>
                </c:pt>
                <c:pt idx="59">
                  <c:v>1.1763758333333334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D75-EC4C-A3DE-5FEDB0E95BC5}"/>
            </c:ext>
          </c:extLst>
        </c:ser>
        <c:ser>
          <c:idx val="5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fed'!$AZ$4:$AZ$63</c:f>
              <c:numCache>
                <c:formatCode>General</c:formatCode>
                <c:ptCount val="60"/>
                <c:pt idx="0">
                  <c:v>1.5397427272727271</c:v>
                </c:pt>
                <c:pt idx="1">
                  <c:v>1.7825545454545457</c:v>
                </c:pt>
                <c:pt idx="2">
                  <c:v>1.7265363636363638</c:v>
                </c:pt>
                <c:pt idx="3">
                  <c:v>1.6134672727272727</c:v>
                </c:pt>
                <c:pt idx="4">
                  <c:v>1.7362909090909091</c:v>
                </c:pt>
                <c:pt idx="5">
                  <c:v>1.8368454545454547</c:v>
                </c:pt>
                <c:pt idx="6">
                  <c:v>1.7552272727272731</c:v>
                </c:pt>
                <c:pt idx="7">
                  <c:v>1.7313818181818184</c:v>
                </c:pt>
                <c:pt idx="8">
                  <c:v>1.6267363636363639</c:v>
                </c:pt>
                <c:pt idx="9">
                  <c:v>1.7328172727272728</c:v>
                </c:pt>
                <c:pt idx="10">
                  <c:v>1.5653363636363637</c:v>
                </c:pt>
                <c:pt idx="11">
                  <c:v>1.6931636363636364</c:v>
                </c:pt>
                <c:pt idx="12">
                  <c:v>1.7553218181818182</c:v>
                </c:pt>
                <c:pt idx="13">
                  <c:v>1.7191399999999997</c:v>
                </c:pt>
                <c:pt idx="14">
                  <c:v>1.7061454545454544</c:v>
                </c:pt>
                <c:pt idx="15">
                  <c:v>0.89164454545454541</c:v>
                </c:pt>
                <c:pt idx="16">
                  <c:v>0.39710454545454543</c:v>
                </c:pt>
                <c:pt idx="17">
                  <c:v>0.51350272727272728</c:v>
                </c:pt>
                <c:pt idx="18">
                  <c:v>0.47771454545454545</c:v>
                </c:pt>
                <c:pt idx="19">
                  <c:v>0.53449181818181823</c:v>
                </c:pt>
                <c:pt idx="20">
                  <c:v>0.60474909090909079</c:v>
                </c:pt>
                <c:pt idx="21">
                  <c:v>0.61907909090909097</c:v>
                </c:pt>
                <c:pt idx="22">
                  <c:v>0.60655545454545456</c:v>
                </c:pt>
                <c:pt idx="23">
                  <c:v>0.68165727272727272</c:v>
                </c:pt>
                <c:pt idx="24">
                  <c:v>0.74553181818181813</c:v>
                </c:pt>
                <c:pt idx="25">
                  <c:v>0.9567509090909091</c:v>
                </c:pt>
                <c:pt idx="26">
                  <c:v>1.0439381818181819</c:v>
                </c:pt>
                <c:pt idx="27">
                  <c:v>1.0886609090909092</c:v>
                </c:pt>
                <c:pt idx="28">
                  <c:v>1.1981127272727274</c:v>
                </c:pt>
                <c:pt idx="29">
                  <c:v>1.2494990909090911</c:v>
                </c:pt>
                <c:pt idx="30">
                  <c:v>1.2136872727272727</c:v>
                </c:pt>
                <c:pt idx="31">
                  <c:v>1.7280454545454544</c:v>
                </c:pt>
                <c:pt idx="32">
                  <c:v>1.6824818181818182</c:v>
                </c:pt>
                <c:pt idx="33">
                  <c:v>1.6821454545454544</c:v>
                </c:pt>
                <c:pt idx="34">
                  <c:v>1.4695554545454548</c:v>
                </c:pt>
                <c:pt idx="35">
                  <c:v>1.39185</c:v>
                </c:pt>
                <c:pt idx="36">
                  <c:v>1.4746854545454546</c:v>
                </c:pt>
                <c:pt idx="37">
                  <c:v>1.4334027272727272</c:v>
                </c:pt>
                <c:pt idx="38">
                  <c:v>1.4021545454545454</c:v>
                </c:pt>
                <c:pt idx="39">
                  <c:v>1.472650909090909</c:v>
                </c:pt>
                <c:pt idx="40">
                  <c:v>1.4970172727272726</c:v>
                </c:pt>
                <c:pt idx="41">
                  <c:v>1.6030754545454544</c:v>
                </c:pt>
                <c:pt idx="42">
                  <c:v>1.662660909090909</c:v>
                </c:pt>
                <c:pt idx="43">
                  <c:v>1.6201445454545456</c:v>
                </c:pt>
                <c:pt idx="44">
                  <c:v>1.4297381818181818</c:v>
                </c:pt>
                <c:pt idx="45">
                  <c:v>1.306298181818182</c:v>
                </c:pt>
                <c:pt idx="46">
                  <c:v>1.411429090909091</c:v>
                </c:pt>
                <c:pt idx="47">
                  <c:v>1.3199309090909093</c:v>
                </c:pt>
                <c:pt idx="48">
                  <c:v>1.4916027272727275</c:v>
                </c:pt>
                <c:pt idx="49">
                  <c:v>1.3929672727272726</c:v>
                </c:pt>
                <c:pt idx="50">
                  <c:v>1.3744372727272727</c:v>
                </c:pt>
                <c:pt idx="51">
                  <c:v>1.4415472727272727</c:v>
                </c:pt>
                <c:pt idx="52">
                  <c:v>1.3075845454545452</c:v>
                </c:pt>
                <c:pt idx="53">
                  <c:v>1.3550981818181818</c:v>
                </c:pt>
                <c:pt idx="54">
                  <c:v>1.3221818181818181</c:v>
                </c:pt>
                <c:pt idx="55">
                  <c:v>1.3265227272727274</c:v>
                </c:pt>
                <c:pt idx="56">
                  <c:v>1.4905136363636367</c:v>
                </c:pt>
                <c:pt idx="57">
                  <c:v>1.4771090909090909</c:v>
                </c:pt>
                <c:pt idx="58">
                  <c:v>1.3679827272727272</c:v>
                </c:pt>
                <c:pt idx="59">
                  <c:v>1.2812036363636363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D75-EC4C-A3DE-5FEDB0E95BC5}"/>
            </c:ext>
          </c:extLst>
        </c:ser>
        <c:ser>
          <c:idx val="0"/>
          <c:order val="3"/>
          <c:tx>
            <c:strRef>
              <c:f>[1]pooled!$AX$3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[1]pooled!$BB$4:$BB$393</c:f>
                <c:numCache>
                  <c:formatCode>General</c:formatCode>
                  <c:ptCount val="390"/>
                  <c:pt idx="0">
                    <c:v>0.12879300769254673</c:v>
                  </c:pt>
                  <c:pt idx="1">
                    <c:v>0.11869346887560746</c:v>
                  </c:pt>
                  <c:pt idx="2">
                    <c:v>0.15330862834162309</c:v>
                  </c:pt>
                  <c:pt idx="3">
                    <c:v>0.1616133823566451</c:v>
                  </c:pt>
                  <c:pt idx="4">
                    <c:v>0.1606616036695975</c:v>
                  </c:pt>
                  <c:pt idx="5">
                    <c:v>0.10990611258718888</c:v>
                  </c:pt>
                  <c:pt idx="6">
                    <c:v>0.10923873736990759</c:v>
                  </c:pt>
                  <c:pt idx="7">
                    <c:v>9.9872356667211129E-2</c:v>
                  </c:pt>
                  <c:pt idx="8">
                    <c:v>0.10080381239878129</c:v>
                  </c:pt>
                  <c:pt idx="9">
                    <c:v>0.10507570656364161</c:v>
                  </c:pt>
                  <c:pt idx="10">
                    <c:v>0.1312746460948313</c:v>
                  </c:pt>
                  <c:pt idx="11">
                    <c:v>0.14002018319047571</c:v>
                  </c:pt>
                  <c:pt idx="12">
                    <c:v>0.1351140837403709</c:v>
                  </c:pt>
                  <c:pt idx="13">
                    <c:v>0.10219093126633523</c:v>
                  </c:pt>
                  <c:pt idx="14">
                    <c:v>0.10034877730101167</c:v>
                  </c:pt>
                  <c:pt idx="15">
                    <c:v>0.11369894600201766</c:v>
                  </c:pt>
                  <c:pt idx="16">
                    <c:v>7.4263776907763895E-2</c:v>
                  </c:pt>
                  <c:pt idx="17">
                    <c:v>8.6006470385851241E-2</c:v>
                  </c:pt>
                  <c:pt idx="18">
                    <c:v>0.11000613421256983</c:v>
                  </c:pt>
                  <c:pt idx="19">
                    <c:v>0.1013896401216111</c:v>
                  </c:pt>
                  <c:pt idx="20">
                    <c:v>9.4142229994680054E-2</c:v>
                  </c:pt>
                  <c:pt idx="21">
                    <c:v>9.5010453825413982E-2</c:v>
                  </c:pt>
                  <c:pt idx="22">
                    <c:v>0.10110243838634207</c:v>
                  </c:pt>
                  <c:pt idx="23">
                    <c:v>9.0699651515525989E-2</c:v>
                  </c:pt>
                  <c:pt idx="24">
                    <c:v>0.11215404793714248</c:v>
                  </c:pt>
                  <c:pt idx="25">
                    <c:v>0.10700628784596344</c:v>
                  </c:pt>
                  <c:pt idx="26">
                    <c:v>0.11659271356982699</c:v>
                  </c:pt>
                  <c:pt idx="27">
                    <c:v>9.6720535277904737E-2</c:v>
                  </c:pt>
                  <c:pt idx="28">
                    <c:v>0.12408286242864056</c:v>
                  </c:pt>
                  <c:pt idx="29">
                    <c:v>0.12781133258092189</c:v>
                  </c:pt>
                  <c:pt idx="30">
                    <c:v>0.13298717205167929</c:v>
                  </c:pt>
                  <c:pt idx="31">
                    <c:v>0.12312169700512424</c:v>
                  </c:pt>
                  <c:pt idx="32">
                    <c:v>0.12901884377359049</c:v>
                  </c:pt>
                  <c:pt idx="33">
                    <c:v>0.11712563368305202</c:v>
                  </c:pt>
                  <c:pt idx="34">
                    <c:v>0.13882309874309062</c:v>
                  </c:pt>
                  <c:pt idx="35">
                    <c:v>0.12134883350460859</c:v>
                  </c:pt>
                  <c:pt idx="36">
                    <c:v>0.12911441914440652</c:v>
                  </c:pt>
                  <c:pt idx="37">
                    <c:v>0.13690878177073595</c:v>
                  </c:pt>
                  <c:pt idx="38">
                    <c:v>0.13087119026972135</c:v>
                  </c:pt>
                  <c:pt idx="39">
                    <c:v>0.16486139429392022</c:v>
                  </c:pt>
                  <c:pt idx="40">
                    <c:v>0.14620874306358159</c:v>
                  </c:pt>
                  <c:pt idx="41">
                    <c:v>0.15847362580711072</c:v>
                  </c:pt>
                  <c:pt idx="42">
                    <c:v>0.12251180445366226</c:v>
                  </c:pt>
                  <c:pt idx="43">
                    <c:v>0.13278920906151187</c:v>
                  </c:pt>
                  <c:pt idx="44">
                    <c:v>0.10907645872265327</c:v>
                  </c:pt>
                  <c:pt idx="45">
                    <c:v>0.11831845821225388</c:v>
                  </c:pt>
                  <c:pt idx="46">
                    <c:v>0.16205778805843124</c:v>
                  </c:pt>
                  <c:pt idx="47">
                    <c:v>0.16958189834457249</c:v>
                  </c:pt>
                  <c:pt idx="48">
                    <c:v>0.15664721611689014</c:v>
                  </c:pt>
                  <c:pt idx="49">
                    <c:v>0.13375760780307805</c:v>
                  </c:pt>
                  <c:pt idx="50">
                    <c:v>0.12131103108879163</c:v>
                  </c:pt>
                  <c:pt idx="51">
                    <c:v>0.117488930658478</c:v>
                  </c:pt>
                  <c:pt idx="52">
                    <c:v>0.11374379836574271</c:v>
                  </c:pt>
                  <c:pt idx="53">
                    <c:v>0.13900383241096972</c:v>
                  </c:pt>
                  <c:pt idx="54">
                    <c:v>0.14517844377369901</c:v>
                  </c:pt>
                  <c:pt idx="55">
                    <c:v>0.13066880017656604</c:v>
                  </c:pt>
                  <c:pt idx="56">
                    <c:v>0.14408868298952771</c:v>
                  </c:pt>
                  <c:pt idx="57">
                    <c:v>0.12636376155980367</c:v>
                  </c:pt>
                  <c:pt idx="58">
                    <c:v>0.13132162021366833</c:v>
                  </c:pt>
                  <c:pt idx="59">
                    <c:v>0.1029737576317161</c:v>
                  </c:pt>
                  <c:pt idx="60">
                    <c:v>0.11762082389107686</c:v>
                  </c:pt>
                  <c:pt idx="61">
                    <c:v>0.1045471835035998</c:v>
                  </c:pt>
                  <c:pt idx="62">
                    <c:v>8.5583993116573664E-2</c:v>
                  </c:pt>
                  <c:pt idx="63">
                    <c:v>0.12775515667407802</c:v>
                  </c:pt>
                  <c:pt idx="64">
                    <c:v>0.10867133605533048</c:v>
                  </c:pt>
                  <c:pt idx="65">
                    <c:v>0.12671345945382079</c:v>
                  </c:pt>
                  <c:pt idx="66">
                    <c:v>0.13513450975142349</c:v>
                  </c:pt>
                  <c:pt idx="67">
                    <c:v>0.13454334357936551</c:v>
                  </c:pt>
                  <c:pt idx="68">
                    <c:v>0.12550596410709738</c:v>
                  </c:pt>
                  <c:pt idx="69">
                    <c:v>0.12944119456827766</c:v>
                  </c:pt>
                  <c:pt idx="70">
                    <c:v>0.12776004534498631</c:v>
                  </c:pt>
                  <c:pt idx="71">
                    <c:v>0.12316954580429523</c:v>
                  </c:pt>
                  <c:pt idx="72">
                    <c:v>0.14484917461053617</c:v>
                  </c:pt>
                  <c:pt idx="73">
                    <c:v>0.13141146974097165</c:v>
                  </c:pt>
                  <c:pt idx="74">
                    <c:v>0.12410679319586421</c:v>
                  </c:pt>
                  <c:pt idx="75">
                    <c:v>0.12282828221672183</c:v>
                  </c:pt>
                  <c:pt idx="76">
                    <c:v>0.10145256273521587</c:v>
                  </c:pt>
                  <c:pt idx="77">
                    <c:v>0.13328038918990931</c:v>
                  </c:pt>
                  <c:pt idx="78">
                    <c:v>0.11685859892916244</c:v>
                  </c:pt>
                  <c:pt idx="79">
                    <c:v>0.11052534097967892</c:v>
                  </c:pt>
                  <c:pt idx="80">
                    <c:v>0.1056549830180909</c:v>
                  </c:pt>
                  <c:pt idx="81">
                    <c:v>0.12846179061290827</c:v>
                  </c:pt>
                  <c:pt idx="82">
                    <c:v>0.14006275931761505</c:v>
                  </c:pt>
                  <c:pt idx="83">
                    <c:v>0.10966133147972711</c:v>
                  </c:pt>
                  <c:pt idx="84">
                    <c:v>0.11871514194898317</c:v>
                  </c:pt>
                  <c:pt idx="85">
                    <c:v>0.13689944784753327</c:v>
                  </c:pt>
                  <c:pt idx="86">
                    <c:v>0.14061530580637402</c:v>
                  </c:pt>
                  <c:pt idx="87">
                    <c:v>0.13893406870765745</c:v>
                  </c:pt>
                  <c:pt idx="88">
                    <c:v>0.14273091406201122</c:v>
                  </c:pt>
                  <c:pt idx="89">
                    <c:v>7.8069724055752882E-2</c:v>
                  </c:pt>
                  <c:pt idx="90">
                    <c:v>0.13747619579876527</c:v>
                  </c:pt>
                  <c:pt idx="91">
                    <c:v>8.2557666018191395E-2</c:v>
                  </c:pt>
                  <c:pt idx="92">
                    <c:v>0.11069332373816436</c:v>
                  </c:pt>
                  <c:pt idx="93">
                    <c:v>0.10720434259729009</c:v>
                  </c:pt>
                  <c:pt idx="94">
                    <c:v>0.12589241428595876</c:v>
                  </c:pt>
                  <c:pt idx="95">
                    <c:v>0.10463165973246935</c:v>
                  </c:pt>
                  <c:pt idx="96">
                    <c:v>0.12795821518402301</c:v>
                  </c:pt>
                  <c:pt idx="97">
                    <c:v>0.10789279195834027</c:v>
                  </c:pt>
                  <c:pt idx="98">
                    <c:v>0.10394351111920319</c:v>
                  </c:pt>
                  <c:pt idx="99">
                    <c:v>0.13973406792394341</c:v>
                  </c:pt>
                  <c:pt idx="100">
                    <c:v>0.10415896310908433</c:v>
                  </c:pt>
                  <c:pt idx="101">
                    <c:v>0.11454697679854685</c:v>
                  </c:pt>
                  <c:pt idx="102">
                    <c:v>0.13466452557249106</c:v>
                  </c:pt>
                  <c:pt idx="103">
                    <c:v>0.12371274448283298</c:v>
                  </c:pt>
                  <c:pt idx="104">
                    <c:v>9.3738807755818651E-2</c:v>
                  </c:pt>
                  <c:pt idx="105">
                    <c:v>0.10792308629086488</c:v>
                  </c:pt>
                  <c:pt idx="106">
                    <c:v>0.11504963563873688</c:v>
                  </c:pt>
                  <c:pt idx="107">
                    <c:v>0.13247001868823996</c:v>
                  </c:pt>
                  <c:pt idx="108">
                    <c:v>0.12989741941779129</c:v>
                  </c:pt>
                  <c:pt idx="109">
                    <c:v>0.1311377120199442</c:v>
                  </c:pt>
                  <c:pt idx="110">
                    <c:v>0.13017204911149813</c:v>
                  </c:pt>
                  <c:pt idx="111">
                    <c:v>0.13883479909622232</c:v>
                  </c:pt>
                  <c:pt idx="112">
                    <c:v>0.12374327160975968</c:v>
                  </c:pt>
                  <c:pt idx="113">
                    <c:v>0.13802584681369084</c:v>
                  </c:pt>
                  <c:pt idx="114">
                    <c:v>0.11665245591888165</c:v>
                  </c:pt>
                  <c:pt idx="115">
                    <c:v>0.11368090450545909</c:v>
                  </c:pt>
                  <c:pt idx="116">
                    <c:v>0.10694833509448527</c:v>
                  </c:pt>
                  <c:pt idx="117">
                    <c:v>0.13696184113843654</c:v>
                  </c:pt>
                  <c:pt idx="118">
                    <c:v>0.12296109152611229</c:v>
                  </c:pt>
                  <c:pt idx="119">
                    <c:v>0.13462479432541055</c:v>
                  </c:pt>
                  <c:pt idx="120">
                    <c:v>0.10612003985862381</c:v>
                  </c:pt>
                  <c:pt idx="121">
                    <c:v>0.10529453287671073</c:v>
                  </c:pt>
                  <c:pt idx="122">
                    <c:v>9.8848709423718942E-2</c:v>
                  </c:pt>
                  <c:pt idx="123">
                    <c:v>7.5814161644168265E-2</c:v>
                  </c:pt>
                  <c:pt idx="124">
                    <c:v>0.12181891378831793</c:v>
                  </c:pt>
                  <c:pt idx="125">
                    <c:v>0.1167171145958608</c:v>
                  </c:pt>
                  <c:pt idx="126">
                    <c:v>0.11761461427517618</c:v>
                  </c:pt>
                  <c:pt idx="127">
                    <c:v>0.10923127169149366</c:v>
                  </c:pt>
                  <c:pt idx="128">
                    <c:v>0.11168654087586231</c:v>
                  </c:pt>
                  <c:pt idx="129">
                    <c:v>0.10412757899209521</c:v>
                  </c:pt>
                  <c:pt idx="130">
                    <c:v>9.6542623593889099E-2</c:v>
                  </c:pt>
                  <c:pt idx="131">
                    <c:v>0.11266242563741065</c:v>
                  </c:pt>
                  <c:pt idx="132">
                    <c:v>0.1156631037613861</c:v>
                  </c:pt>
                  <c:pt idx="133">
                    <c:v>0.12356649139923484</c:v>
                  </c:pt>
                  <c:pt idx="134">
                    <c:v>0.12951342502343319</c:v>
                  </c:pt>
                  <c:pt idx="135">
                    <c:v>0.13739089550595901</c:v>
                  </c:pt>
                  <c:pt idx="136">
                    <c:v>0.12016850659789002</c:v>
                  </c:pt>
                  <c:pt idx="137">
                    <c:v>0.12359473261629084</c:v>
                  </c:pt>
                  <c:pt idx="138">
                    <c:v>0.11004317644685058</c:v>
                  </c:pt>
                  <c:pt idx="139">
                    <c:v>0.10085791049682374</c:v>
                  </c:pt>
                  <c:pt idx="140">
                    <c:v>0.12608385704867278</c:v>
                  </c:pt>
                  <c:pt idx="141">
                    <c:v>0.12849022336619434</c:v>
                  </c:pt>
                  <c:pt idx="142">
                    <c:v>0.11346792554406161</c:v>
                  </c:pt>
                  <c:pt idx="143">
                    <c:v>0.1181051452823786</c:v>
                  </c:pt>
                  <c:pt idx="144">
                    <c:v>0.12062161042393138</c:v>
                  </c:pt>
                  <c:pt idx="145">
                    <c:v>0.1146296147017286</c:v>
                  </c:pt>
                  <c:pt idx="146">
                    <c:v>0.1179151188192126</c:v>
                  </c:pt>
                  <c:pt idx="147">
                    <c:v>0.13074963542738433</c:v>
                  </c:pt>
                  <c:pt idx="148">
                    <c:v>0.10501441048630103</c:v>
                  </c:pt>
                  <c:pt idx="149">
                    <c:v>9.7374251248726271E-2</c:v>
                  </c:pt>
                  <c:pt idx="150">
                    <c:v>8.8217217637070452E-2</c:v>
                  </c:pt>
                  <c:pt idx="151">
                    <c:v>0.10006905668112602</c:v>
                  </c:pt>
                  <c:pt idx="152">
                    <c:v>0.11134235990756354</c:v>
                  </c:pt>
                  <c:pt idx="153">
                    <c:v>0.13330600683136221</c:v>
                  </c:pt>
                  <c:pt idx="154">
                    <c:v>0.12633132685376866</c:v>
                  </c:pt>
                  <c:pt idx="155">
                    <c:v>0.1098245076821481</c:v>
                  </c:pt>
                  <c:pt idx="156">
                    <c:v>0.13203740093322786</c:v>
                  </c:pt>
                  <c:pt idx="157">
                    <c:v>0.11097439263613748</c:v>
                  </c:pt>
                  <c:pt idx="158">
                    <c:v>9.9845901888810429E-2</c:v>
                  </c:pt>
                  <c:pt idx="159">
                    <c:v>0.12749153899708804</c:v>
                  </c:pt>
                  <c:pt idx="160">
                    <c:v>0.10844271819482568</c:v>
                  </c:pt>
                  <c:pt idx="161">
                    <c:v>9.7917922971953467E-2</c:v>
                  </c:pt>
                  <c:pt idx="162">
                    <c:v>0.10252606876522689</c:v>
                  </c:pt>
                  <c:pt idx="163">
                    <c:v>0.10798021083750772</c:v>
                  </c:pt>
                  <c:pt idx="164">
                    <c:v>7.9211060080909113E-2</c:v>
                  </c:pt>
                  <c:pt idx="165">
                    <c:v>7.2628243377566987E-2</c:v>
                  </c:pt>
                  <c:pt idx="166">
                    <c:v>9.2318964961721345E-2</c:v>
                  </c:pt>
                  <c:pt idx="167">
                    <c:v>9.3490068889682323E-2</c:v>
                  </c:pt>
                  <c:pt idx="168">
                    <c:v>0.10812816459869393</c:v>
                  </c:pt>
                  <c:pt idx="169">
                    <c:v>8.967622285452613E-2</c:v>
                  </c:pt>
                  <c:pt idx="170">
                    <c:v>8.819059450755469E-2</c:v>
                  </c:pt>
                  <c:pt idx="171">
                    <c:v>9.9556340877105548E-2</c:v>
                  </c:pt>
                  <c:pt idx="172">
                    <c:v>8.2287626981782283E-2</c:v>
                  </c:pt>
                  <c:pt idx="173">
                    <c:v>0.11064892256889132</c:v>
                  </c:pt>
                  <c:pt idx="174">
                    <c:v>8.0669469178715689E-2</c:v>
                  </c:pt>
                  <c:pt idx="175">
                    <c:v>0.10634489540630236</c:v>
                  </c:pt>
                  <c:pt idx="176">
                    <c:v>9.8572102097239725E-2</c:v>
                  </c:pt>
                  <c:pt idx="177">
                    <c:v>0.11519164252787741</c:v>
                  </c:pt>
                  <c:pt idx="178">
                    <c:v>0.11704053966441236</c:v>
                  </c:pt>
                  <c:pt idx="179">
                    <c:v>0.11234659915459633</c:v>
                  </c:pt>
                  <c:pt idx="180">
                    <c:v>0.10979793118117817</c:v>
                  </c:pt>
                  <c:pt idx="181">
                    <c:v>0.11670331002896726</c:v>
                  </c:pt>
                  <c:pt idx="182">
                    <c:v>0.11155387574225614</c:v>
                  </c:pt>
                  <c:pt idx="183">
                    <c:v>0.14119994740159125</c:v>
                  </c:pt>
                  <c:pt idx="184">
                    <c:v>0.12576123113364462</c:v>
                  </c:pt>
                  <c:pt idx="185">
                    <c:v>0.13713368691027716</c:v>
                  </c:pt>
                  <c:pt idx="186">
                    <c:v>9.7018995596561519E-2</c:v>
                  </c:pt>
                  <c:pt idx="187">
                    <c:v>0.1327686056876779</c:v>
                  </c:pt>
                  <c:pt idx="188">
                    <c:v>0.15015825384987133</c:v>
                  </c:pt>
                  <c:pt idx="189">
                    <c:v>0.17362906194098124</c:v>
                  </c:pt>
                  <c:pt idx="190">
                    <c:v>0.12316830763351069</c:v>
                  </c:pt>
                  <c:pt idx="191">
                    <c:v>0.10446092368571498</c:v>
                  </c:pt>
                  <c:pt idx="192">
                    <c:v>0.10366631498892895</c:v>
                  </c:pt>
                  <c:pt idx="193">
                    <c:v>7.1921202214856608E-2</c:v>
                  </c:pt>
                  <c:pt idx="194">
                    <c:v>0.11709308652464813</c:v>
                  </c:pt>
                  <c:pt idx="195">
                    <c:v>0.11800986152589621</c:v>
                  </c:pt>
                  <c:pt idx="196">
                    <c:v>0.10928676716770019</c:v>
                  </c:pt>
                  <c:pt idx="197">
                    <c:v>0.13362827686450876</c:v>
                  </c:pt>
                  <c:pt idx="198">
                    <c:v>0.11552027232123252</c:v>
                  </c:pt>
                  <c:pt idx="199">
                    <c:v>8.6163427252863828E-2</c:v>
                  </c:pt>
                  <c:pt idx="200">
                    <c:v>0.1265440494422492</c:v>
                  </c:pt>
                  <c:pt idx="201">
                    <c:v>0.11380510646833993</c:v>
                  </c:pt>
                  <c:pt idx="202">
                    <c:v>0.11874359323068058</c:v>
                  </c:pt>
                  <c:pt idx="203">
                    <c:v>0.1091331991192412</c:v>
                  </c:pt>
                  <c:pt idx="204">
                    <c:v>0.13910913372981001</c:v>
                  </c:pt>
                  <c:pt idx="205">
                    <c:v>0.14650641540060733</c:v>
                  </c:pt>
                  <c:pt idx="206">
                    <c:v>0.12662692368536893</c:v>
                  </c:pt>
                  <c:pt idx="207">
                    <c:v>0.12053107096876012</c:v>
                  </c:pt>
                  <c:pt idx="208">
                    <c:v>0.11009134547380389</c:v>
                  </c:pt>
                  <c:pt idx="209">
                    <c:v>0.12879653236203537</c:v>
                  </c:pt>
                  <c:pt idx="210">
                    <c:v>9.7592808486952745E-2</c:v>
                  </c:pt>
                  <c:pt idx="211">
                    <c:v>0.11130499664789439</c:v>
                  </c:pt>
                  <c:pt idx="212">
                    <c:v>9.3837892402296313E-2</c:v>
                  </c:pt>
                  <c:pt idx="213">
                    <c:v>9.0878507955787585E-2</c:v>
                  </c:pt>
                  <c:pt idx="214">
                    <c:v>9.3704036375605704E-2</c:v>
                  </c:pt>
                  <c:pt idx="215">
                    <c:v>0.13220076588184923</c:v>
                  </c:pt>
                  <c:pt idx="216">
                    <c:v>0.13321203154457301</c:v>
                  </c:pt>
                  <c:pt idx="217">
                    <c:v>0.12895234901643352</c:v>
                  </c:pt>
                  <c:pt idx="218">
                    <c:v>0.10937514583511174</c:v>
                  </c:pt>
                  <c:pt idx="219">
                    <c:v>0.10745641078302956</c:v>
                  </c:pt>
                  <c:pt idx="220">
                    <c:v>0.10674985814665378</c:v>
                  </c:pt>
                  <c:pt idx="221">
                    <c:v>7.0255249877525655E-2</c:v>
                  </c:pt>
                  <c:pt idx="222">
                    <c:v>9.7231017539246206E-2</c:v>
                  </c:pt>
                  <c:pt idx="223">
                    <c:v>7.2350919303004704E-2</c:v>
                  </c:pt>
                  <c:pt idx="224">
                    <c:v>9.815802751896642E-2</c:v>
                  </c:pt>
                  <c:pt idx="225">
                    <c:v>8.2720451557085559E-2</c:v>
                  </c:pt>
                  <c:pt idx="226">
                    <c:v>8.8164709024422708E-2</c:v>
                  </c:pt>
                  <c:pt idx="227">
                    <c:v>9.6463036170126235E-2</c:v>
                  </c:pt>
                  <c:pt idx="228">
                    <c:v>0.1135304139822889</c:v>
                  </c:pt>
                  <c:pt idx="229">
                    <c:v>0.10346598888888608</c:v>
                  </c:pt>
                  <c:pt idx="230">
                    <c:v>9.8923894408974186E-2</c:v>
                  </c:pt>
                  <c:pt idx="231">
                    <c:v>0.11486947647193711</c:v>
                  </c:pt>
                  <c:pt idx="232">
                    <c:v>0.10680435045214696</c:v>
                  </c:pt>
                  <c:pt idx="233">
                    <c:v>0.12189720949047875</c:v>
                  </c:pt>
                  <c:pt idx="234">
                    <c:v>0.10496264048538496</c:v>
                  </c:pt>
                  <c:pt idx="235">
                    <c:v>0.11599989842820355</c:v>
                  </c:pt>
                  <c:pt idx="236">
                    <c:v>0.11851252963635554</c:v>
                  </c:pt>
                  <c:pt idx="237">
                    <c:v>0.13096066179150401</c:v>
                  </c:pt>
                  <c:pt idx="238">
                    <c:v>0.12324344356190889</c:v>
                  </c:pt>
                  <c:pt idx="239">
                    <c:v>0.11449623686088123</c:v>
                  </c:pt>
                  <c:pt idx="240">
                    <c:v>9.7817785033583127E-2</c:v>
                  </c:pt>
                  <c:pt idx="241">
                    <c:v>0.10560245061435657</c:v>
                  </c:pt>
                  <c:pt idx="242">
                    <c:v>0.10639777917238524</c:v>
                  </c:pt>
                  <c:pt idx="243">
                    <c:v>0.1340769112750515</c:v>
                  </c:pt>
                  <c:pt idx="244">
                    <c:v>0.12605185294576424</c:v>
                  </c:pt>
                  <c:pt idx="245">
                    <c:v>0.15879934154758615</c:v>
                  </c:pt>
                  <c:pt idx="246">
                    <c:v>9.4220437242292815E-2</c:v>
                  </c:pt>
                  <c:pt idx="247">
                    <c:v>8.4859965598039683E-2</c:v>
                  </c:pt>
                  <c:pt idx="248">
                    <c:v>9.437437804999424E-2</c:v>
                  </c:pt>
                  <c:pt idx="249">
                    <c:v>9.6988160659333619E-2</c:v>
                  </c:pt>
                  <c:pt idx="250">
                    <c:v>8.5123948273661432E-2</c:v>
                  </c:pt>
                  <c:pt idx="251">
                    <c:v>0.11252793547071063</c:v>
                  </c:pt>
                  <c:pt idx="252">
                    <c:v>9.1201786631888784E-2</c:v>
                  </c:pt>
                  <c:pt idx="253">
                    <c:v>7.9836471596443317E-2</c:v>
                  </c:pt>
                  <c:pt idx="254">
                    <c:v>0.10193311908229752</c:v>
                  </c:pt>
                  <c:pt idx="255">
                    <c:v>8.328181934300416E-2</c:v>
                  </c:pt>
                  <c:pt idx="256">
                    <c:v>8.763975188869022E-2</c:v>
                  </c:pt>
                  <c:pt idx="257">
                    <c:v>9.0598994496213156E-2</c:v>
                  </c:pt>
                  <c:pt idx="258">
                    <c:v>0.10743342344673222</c:v>
                  </c:pt>
                  <c:pt idx="259">
                    <c:v>9.5984642564684239E-2</c:v>
                  </c:pt>
                  <c:pt idx="260">
                    <c:v>9.5859875738053532E-2</c:v>
                  </c:pt>
                  <c:pt idx="261">
                    <c:v>0.13068987860078099</c:v>
                  </c:pt>
                  <c:pt idx="262">
                    <c:v>0.1183320880266846</c:v>
                  </c:pt>
                  <c:pt idx="263">
                    <c:v>0.11893254674606522</c:v>
                  </c:pt>
                  <c:pt idx="264">
                    <c:v>0.10237203699415864</c:v>
                  </c:pt>
                  <c:pt idx="265">
                    <c:v>0.10204829875004182</c:v>
                  </c:pt>
                  <c:pt idx="266">
                    <c:v>0.1069480226346171</c:v>
                  </c:pt>
                  <c:pt idx="267">
                    <c:v>9.0689011644635137E-2</c:v>
                  </c:pt>
                  <c:pt idx="268">
                    <c:v>0.1091989659307885</c:v>
                  </c:pt>
                  <c:pt idx="269">
                    <c:v>9.8474974869278711E-2</c:v>
                  </c:pt>
                  <c:pt idx="270">
                    <c:v>0.11223728005026121</c:v>
                  </c:pt>
                  <c:pt idx="271">
                    <c:v>0.11816675109092174</c:v>
                  </c:pt>
                  <c:pt idx="272">
                    <c:v>0.11213065000347591</c:v>
                  </c:pt>
                  <c:pt idx="273">
                    <c:v>0.15016828453959805</c:v>
                  </c:pt>
                  <c:pt idx="274">
                    <c:v>0.10854464728647559</c:v>
                  </c:pt>
                  <c:pt idx="275">
                    <c:v>8.9786112954874084E-2</c:v>
                  </c:pt>
                  <c:pt idx="276">
                    <c:v>8.483932486283588E-2</c:v>
                  </c:pt>
                  <c:pt idx="277">
                    <c:v>0.10127675897302764</c:v>
                  </c:pt>
                  <c:pt idx="278">
                    <c:v>8.536807749564862E-2</c:v>
                  </c:pt>
                  <c:pt idx="279">
                    <c:v>0.11792576528206669</c:v>
                  </c:pt>
                  <c:pt idx="280">
                    <c:v>9.4384940507990664E-2</c:v>
                  </c:pt>
                  <c:pt idx="281">
                    <c:v>0.11807501018548773</c:v>
                  </c:pt>
                  <c:pt idx="282">
                    <c:v>0.11466235046822894</c:v>
                  </c:pt>
                  <c:pt idx="283">
                    <c:v>9.1382094509644976E-2</c:v>
                  </c:pt>
                  <c:pt idx="284">
                    <c:v>8.5008558244141136E-2</c:v>
                  </c:pt>
                  <c:pt idx="285">
                    <c:v>0.10147061698398785</c:v>
                  </c:pt>
                  <c:pt idx="286">
                    <c:v>0.13767535985007767</c:v>
                  </c:pt>
                  <c:pt idx="287">
                    <c:v>0.1202664898666643</c:v>
                  </c:pt>
                  <c:pt idx="288">
                    <c:v>9.617222342113714E-2</c:v>
                  </c:pt>
                  <c:pt idx="289">
                    <c:v>0.1002002240466054</c:v>
                  </c:pt>
                  <c:pt idx="290">
                    <c:v>9.3117169455878487E-2</c:v>
                  </c:pt>
                  <c:pt idx="291">
                    <c:v>8.67517600016499E-2</c:v>
                  </c:pt>
                  <c:pt idx="292">
                    <c:v>0.10149341631008846</c:v>
                  </c:pt>
                  <c:pt idx="293">
                    <c:v>0.11856590550611446</c:v>
                  </c:pt>
                  <c:pt idx="294">
                    <c:v>0.1249949601761783</c:v>
                  </c:pt>
                  <c:pt idx="295">
                    <c:v>0.11346104932676609</c:v>
                  </c:pt>
                  <c:pt idx="296">
                    <c:v>8.2434187209916659E-2</c:v>
                  </c:pt>
                  <c:pt idx="297">
                    <c:v>7.6749695295598525E-2</c:v>
                  </c:pt>
                  <c:pt idx="298">
                    <c:v>9.4899782432880234E-2</c:v>
                  </c:pt>
                  <c:pt idx="299">
                    <c:v>9.6773144420326751E-2</c:v>
                  </c:pt>
                  <c:pt idx="300">
                    <c:v>8.0339174028133273E-2</c:v>
                  </c:pt>
                  <c:pt idx="301">
                    <c:v>0.11632894052523977</c:v>
                  </c:pt>
                  <c:pt idx="302">
                    <c:v>9.9074926115786513E-2</c:v>
                  </c:pt>
                  <c:pt idx="303">
                    <c:v>0.10325753243093065</c:v>
                  </c:pt>
                  <c:pt idx="304">
                    <c:v>0.11418261764785693</c:v>
                  </c:pt>
                  <c:pt idx="305">
                    <c:v>8.7855760848852604E-2</c:v>
                  </c:pt>
                  <c:pt idx="306">
                    <c:v>0.10209223776130676</c:v>
                  </c:pt>
                  <c:pt idx="307">
                    <c:v>9.0211023306173366E-2</c:v>
                  </c:pt>
                  <c:pt idx="308">
                    <c:v>0.10692018909972667</c:v>
                  </c:pt>
                  <c:pt idx="309">
                    <c:v>9.7081770698829534E-2</c:v>
                  </c:pt>
                  <c:pt idx="310">
                    <c:v>8.8509946760265676E-2</c:v>
                  </c:pt>
                  <c:pt idx="311">
                    <c:v>9.4190071583201002E-2</c:v>
                  </c:pt>
                  <c:pt idx="312">
                    <c:v>9.3049795917035522E-2</c:v>
                  </c:pt>
                  <c:pt idx="313">
                    <c:v>8.7418200314059433E-2</c:v>
                  </c:pt>
                  <c:pt idx="314">
                    <c:v>8.5386282688740642E-2</c:v>
                  </c:pt>
                  <c:pt idx="315">
                    <c:v>8.313124083658531E-2</c:v>
                  </c:pt>
                  <c:pt idx="316">
                    <c:v>0.11559595977957482</c:v>
                  </c:pt>
                  <c:pt idx="317">
                    <c:v>0.11564734715631364</c:v>
                  </c:pt>
                  <c:pt idx="318">
                    <c:v>0.10846899507078796</c:v>
                  </c:pt>
                  <c:pt idx="319">
                    <c:v>0.11245869890023347</c:v>
                  </c:pt>
                  <c:pt idx="320">
                    <c:v>0.10823205584238277</c:v>
                  </c:pt>
                  <c:pt idx="321">
                    <c:v>0.1412295735375691</c:v>
                  </c:pt>
                  <c:pt idx="322">
                    <c:v>0.10287178217993635</c:v>
                  </c:pt>
                  <c:pt idx="323">
                    <c:v>9.5403779429760444E-2</c:v>
                  </c:pt>
                  <c:pt idx="324">
                    <c:v>0.11392442045695032</c:v>
                  </c:pt>
                  <c:pt idx="325">
                    <c:v>9.7730268104230439E-2</c:v>
                  </c:pt>
                  <c:pt idx="326">
                    <c:v>9.996019841597531E-2</c:v>
                  </c:pt>
                  <c:pt idx="327">
                    <c:v>7.1843946376835124E-2</c:v>
                  </c:pt>
                  <c:pt idx="328">
                    <c:v>0.12982989112797982</c:v>
                  </c:pt>
                  <c:pt idx="329">
                    <c:v>0.10223548810944877</c:v>
                  </c:pt>
                  <c:pt idx="330">
                    <c:v>8.8265971456568268E-2</c:v>
                  </c:pt>
                  <c:pt idx="331">
                    <c:v>8.4557666009638002E-2</c:v>
                  </c:pt>
                  <c:pt idx="332">
                    <c:v>0.11885581258228788</c:v>
                  </c:pt>
                  <c:pt idx="333">
                    <c:v>0.10832544872123319</c:v>
                  </c:pt>
                  <c:pt idx="334">
                    <c:v>0.10464712826224824</c:v>
                  </c:pt>
                  <c:pt idx="335">
                    <c:v>7.8089856336314198E-2</c:v>
                  </c:pt>
                  <c:pt idx="336">
                    <c:v>0.10793887279984248</c:v>
                  </c:pt>
                  <c:pt idx="337">
                    <c:v>9.7825877954987664E-2</c:v>
                  </c:pt>
                  <c:pt idx="338">
                    <c:v>7.1515176398020214E-2</c:v>
                  </c:pt>
                  <c:pt idx="339">
                    <c:v>7.0606545771678658E-2</c:v>
                  </c:pt>
                  <c:pt idx="340">
                    <c:v>7.8400679624965677E-2</c:v>
                  </c:pt>
                  <c:pt idx="341">
                    <c:v>9.5299559200650849E-2</c:v>
                  </c:pt>
                  <c:pt idx="342">
                    <c:v>0.11763513728469928</c:v>
                  </c:pt>
                  <c:pt idx="343">
                    <c:v>9.8027199193990014E-2</c:v>
                  </c:pt>
                  <c:pt idx="344">
                    <c:v>0.11952964338888596</c:v>
                  </c:pt>
                  <c:pt idx="345">
                    <c:v>0.12444445815566313</c:v>
                  </c:pt>
                  <c:pt idx="346">
                    <c:v>0.1218932111643925</c:v>
                  </c:pt>
                  <c:pt idx="347">
                    <c:v>0.10530361993733464</c:v>
                  </c:pt>
                  <c:pt idx="348">
                    <c:v>8.9315808155964668E-2</c:v>
                  </c:pt>
                  <c:pt idx="349">
                    <c:v>9.1740384743739398E-2</c:v>
                  </c:pt>
                  <c:pt idx="350">
                    <c:v>0.10069711406488989</c:v>
                  </c:pt>
                  <c:pt idx="351">
                    <c:v>0.12627045463138092</c:v>
                  </c:pt>
                  <c:pt idx="352">
                    <c:v>8.4081671484012674E-2</c:v>
                  </c:pt>
                  <c:pt idx="353">
                    <c:v>0.10148234318607026</c:v>
                  </c:pt>
                  <c:pt idx="354">
                    <c:v>0.11102922801189159</c:v>
                  </c:pt>
                  <c:pt idx="355">
                    <c:v>0.12762616987562225</c:v>
                  </c:pt>
                  <c:pt idx="356">
                    <c:v>0.13724673882162602</c:v>
                  </c:pt>
                  <c:pt idx="357">
                    <c:v>0.11161360261443581</c:v>
                  </c:pt>
                  <c:pt idx="358">
                    <c:v>0.11828515491592702</c:v>
                  </c:pt>
                  <c:pt idx="359">
                    <c:v>9.7850582243819775E-2</c:v>
                  </c:pt>
                  <c:pt idx="360">
                    <c:v>6.9180968583429245E-2</c:v>
                  </c:pt>
                  <c:pt idx="361">
                    <c:v>9.2470332867390481E-2</c:v>
                  </c:pt>
                  <c:pt idx="362">
                    <c:v>8.3546729915332282E-2</c:v>
                  </c:pt>
                  <c:pt idx="363">
                    <c:v>0.10344039901152807</c:v>
                  </c:pt>
                  <c:pt idx="364">
                    <c:v>0.10159641172771317</c:v>
                  </c:pt>
                  <c:pt idx="365">
                    <c:v>0.10271140543656823</c:v>
                  </c:pt>
                  <c:pt idx="366">
                    <c:v>8.3248689010137641E-2</c:v>
                  </c:pt>
                  <c:pt idx="367">
                    <c:v>0.10475894412858933</c:v>
                  </c:pt>
                  <c:pt idx="368">
                    <c:v>9.5413371353709336E-2</c:v>
                  </c:pt>
                  <c:pt idx="369">
                    <c:v>0.10636881601866303</c:v>
                  </c:pt>
                  <c:pt idx="370">
                    <c:v>8.7970183717168832E-2</c:v>
                  </c:pt>
                  <c:pt idx="371">
                    <c:v>0.10135865499856773</c:v>
                  </c:pt>
                  <c:pt idx="372">
                    <c:v>9.6554717745308591E-2</c:v>
                  </c:pt>
                  <c:pt idx="373">
                    <c:v>0.11164671593005855</c:v>
                  </c:pt>
                  <c:pt idx="374">
                    <c:v>9.9902975745548503E-2</c:v>
                  </c:pt>
                  <c:pt idx="375">
                    <c:v>0.11404477542623477</c:v>
                  </c:pt>
                  <c:pt idx="376">
                    <c:v>0.10409357769901947</c:v>
                  </c:pt>
                  <c:pt idx="377">
                    <c:v>9.0462501917754581E-2</c:v>
                  </c:pt>
                  <c:pt idx="378">
                    <c:v>9.3716866851771025E-2</c:v>
                  </c:pt>
                  <c:pt idx="379">
                    <c:v>0.12707591993379486</c:v>
                  </c:pt>
                  <c:pt idx="380">
                    <c:v>9.1928754708043708E-2</c:v>
                  </c:pt>
                  <c:pt idx="381">
                    <c:v>8.4969151674967131E-2</c:v>
                  </c:pt>
                  <c:pt idx="382">
                    <c:v>9.8917359369303848E-2</c:v>
                  </c:pt>
                  <c:pt idx="383">
                    <c:v>9.5890569810254289E-2</c:v>
                  </c:pt>
                  <c:pt idx="384">
                    <c:v>0.12299141892235953</c:v>
                  </c:pt>
                  <c:pt idx="385">
                    <c:v>9.5746577166713281E-2</c:v>
                  </c:pt>
                  <c:pt idx="386">
                    <c:v>9.9097750007584279E-2</c:v>
                  </c:pt>
                  <c:pt idx="387">
                    <c:v>7.8492198833883101E-2</c:v>
                  </c:pt>
                  <c:pt idx="388">
                    <c:v>7.8660725627532457E-2</c:v>
                  </c:pt>
                  <c:pt idx="389">
                    <c:v>9.1094894293885412E-2</c:v>
                  </c:pt>
                </c:numCache>
              </c:numRef>
            </c:plus>
            <c:minus>
              <c:numRef>
                <c:f>[1]pooled!$BB$4:$BB$393</c:f>
                <c:numCache>
                  <c:formatCode>General</c:formatCode>
                  <c:ptCount val="390"/>
                  <c:pt idx="0">
                    <c:v>0.12879300769254673</c:v>
                  </c:pt>
                  <c:pt idx="1">
                    <c:v>0.11869346887560746</c:v>
                  </c:pt>
                  <c:pt idx="2">
                    <c:v>0.15330862834162309</c:v>
                  </c:pt>
                  <c:pt idx="3">
                    <c:v>0.1616133823566451</c:v>
                  </c:pt>
                  <c:pt idx="4">
                    <c:v>0.1606616036695975</c:v>
                  </c:pt>
                  <c:pt idx="5">
                    <c:v>0.10990611258718888</c:v>
                  </c:pt>
                  <c:pt idx="6">
                    <c:v>0.10923873736990759</c:v>
                  </c:pt>
                  <c:pt idx="7">
                    <c:v>9.9872356667211129E-2</c:v>
                  </c:pt>
                  <c:pt idx="8">
                    <c:v>0.10080381239878129</c:v>
                  </c:pt>
                  <c:pt idx="9">
                    <c:v>0.10507570656364161</c:v>
                  </c:pt>
                  <c:pt idx="10">
                    <c:v>0.1312746460948313</c:v>
                  </c:pt>
                  <c:pt idx="11">
                    <c:v>0.14002018319047571</c:v>
                  </c:pt>
                  <c:pt idx="12">
                    <c:v>0.1351140837403709</c:v>
                  </c:pt>
                  <c:pt idx="13">
                    <c:v>0.10219093126633523</c:v>
                  </c:pt>
                  <c:pt idx="14">
                    <c:v>0.10034877730101167</c:v>
                  </c:pt>
                  <c:pt idx="15">
                    <c:v>0.11369894600201766</c:v>
                  </c:pt>
                  <c:pt idx="16">
                    <c:v>7.4263776907763895E-2</c:v>
                  </c:pt>
                  <c:pt idx="17">
                    <c:v>8.6006470385851241E-2</c:v>
                  </c:pt>
                  <c:pt idx="18">
                    <c:v>0.11000613421256983</c:v>
                  </c:pt>
                  <c:pt idx="19">
                    <c:v>0.1013896401216111</c:v>
                  </c:pt>
                  <c:pt idx="20">
                    <c:v>9.4142229994680054E-2</c:v>
                  </c:pt>
                  <c:pt idx="21">
                    <c:v>9.5010453825413982E-2</c:v>
                  </c:pt>
                  <c:pt idx="22">
                    <c:v>0.10110243838634207</c:v>
                  </c:pt>
                  <c:pt idx="23">
                    <c:v>9.0699651515525989E-2</c:v>
                  </c:pt>
                  <c:pt idx="24">
                    <c:v>0.11215404793714248</c:v>
                  </c:pt>
                  <c:pt idx="25">
                    <c:v>0.10700628784596344</c:v>
                  </c:pt>
                  <c:pt idx="26">
                    <c:v>0.11659271356982699</c:v>
                  </c:pt>
                  <c:pt idx="27">
                    <c:v>9.6720535277904737E-2</c:v>
                  </c:pt>
                  <c:pt idx="28">
                    <c:v>0.12408286242864056</c:v>
                  </c:pt>
                  <c:pt idx="29">
                    <c:v>0.12781133258092189</c:v>
                  </c:pt>
                  <c:pt idx="30">
                    <c:v>0.13298717205167929</c:v>
                  </c:pt>
                  <c:pt idx="31">
                    <c:v>0.12312169700512424</c:v>
                  </c:pt>
                  <c:pt idx="32">
                    <c:v>0.12901884377359049</c:v>
                  </c:pt>
                  <c:pt idx="33">
                    <c:v>0.11712563368305202</c:v>
                  </c:pt>
                  <c:pt idx="34">
                    <c:v>0.13882309874309062</c:v>
                  </c:pt>
                  <c:pt idx="35">
                    <c:v>0.12134883350460859</c:v>
                  </c:pt>
                  <c:pt idx="36">
                    <c:v>0.12911441914440652</c:v>
                  </c:pt>
                  <c:pt idx="37">
                    <c:v>0.13690878177073595</c:v>
                  </c:pt>
                  <c:pt idx="38">
                    <c:v>0.13087119026972135</c:v>
                  </c:pt>
                  <c:pt idx="39">
                    <c:v>0.16486139429392022</c:v>
                  </c:pt>
                  <c:pt idx="40">
                    <c:v>0.14620874306358159</c:v>
                  </c:pt>
                  <c:pt idx="41">
                    <c:v>0.15847362580711072</c:v>
                  </c:pt>
                  <c:pt idx="42">
                    <c:v>0.12251180445366226</c:v>
                  </c:pt>
                  <c:pt idx="43">
                    <c:v>0.13278920906151187</c:v>
                  </c:pt>
                  <c:pt idx="44">
                    <c:v>0.10907645872265327</c:v>
                  </c:pt>
                  <c:pt idx="45">
                    <c:v>0.11831845821225388</c:v>
                  </c:pt>
                  <c:pt idx="46">
                    <c:v>0.16205778805843124</c:v>
                  </c:pt>
                  <c:pt idx="47">
                    <c:v>0.16958189834457249</c:v>
                  </c:pt>
                  <c:pt idx="48">
                    <c:v>0.15664721611689014</c:v>
                  </c:pt>
                  <c:pt idx="49">
                    <c:v>0.13375760780307805</c:v>
                  </c:pt>
                  <c:pt idx="50">
                    <c:v>0.12131103108879163</c:v>
                  </c:pt>
                  <c:pt idx="51">
                    <c:v>0.117488930658478</c:v>
                  </c:pt>
                  <c:pt idx="52">
                    <c:v>0.11374379836574271</c:v>
                  </c:pt>
                  <c:pt idx="53">
                    <c:v>0.13900383241096972</c:v>
                  </c:pt>
                  <c:pt idx="54">
                    <c:v>0.14517844377369901</c:v>
                  </c:pt>
                  <c:pt idx="55">
                    <c:v>0.13066880017656604</c:v>
                  </c:pt>
                  <c:pt idx="56">
                    <c:v>0.14408868298952771</c:v>
                  </c:pt>
                  <c:pt idx="57">
                    <c:v>0.12636376155980367</c:v>
                  </c:pt>
                  <c:pt idx="58">
                    <c:v>0.13132162021366833</c:v>
                  </c:pt>
                  <c:pt idx="59">
                    <c:v>0.1029737576317161</c:v>
                  </c:pt>
                  <c:pt idx="60">
                    <c:v>0.11762082389107686</c:v>
                  </c:pt>
                  <c:pt idx="61">
                    <c:v>0.1045471835035998</c:v>
                  </c:pt>
                  <c:pt idx="62">
                    <c:v>8.5583993116573664E-2</c:v>
                  </c:pt>
                  <c:pt idx="63">
                    <c:v>0.12775515667407802</c:v>
                  </c:pt>
                  <c:pt idx="64">
                    <c:v>0.10867133605533048</c:v>
                  </c:pt>
                  <c:pt idx="65">
                    <c:v>0.12671345945382079</c:v>
                  </c:pt>
                  <c:pt idx="66">
                    <c:v>0.13513450975142349</c:v>
                  </c:pt>
                  <c:pt idx="67">
                    <c:v>0.13454334357936551</c:v>
                  </c:pt>
                  <c:pt idx="68">
                    <c:v>0.12550596410709738</c:v>
                  </c:pt>
                  <c:pt idx="69">
                    <c:v>0.12944119456827766</c:v>
                  </c:pt>
                  <c:pt idx="70">
                    <c:v>0.12776004534498631</c:v>
                  </c:pt>
                  <c:pt idx="71">
                    <c:v>0.12316954580429523</c:v>
                  </c:pt>
                  <c:pt idx="72">
                    <c:v>0.14484917461053617</c:v>
                  </c:pt>
                  <c:pt idx="73">
                    <c:v>0.13141146974097165</c:v>
                  </c:pt>
                  <c:pt idx="74">
                    <c:v>0.12410679319586421</c:v>
                  </c:pt>
                  <c:pt idx="75">
                    <c:v>0.12282828221672183</c:v>
                  </c:pt>
                  <c:pt idx="76">
                    <c:v>0.10145256273521587</c:v>
                  </c:pt>
                  <c:pt idx="77">
                    <c:v>0.13328038918990931</c:v>
                  </c:pt>
                  <c:pt idx="78">
                    <c:v>0.11685859892916244</c:v>
                  </c:pt>
                  <c:pt idx="79">
                    <c:v>0.11052534097967892</c:v>
                  </c:pt>
                  <c:pt idx="80">
                    <c:v>0.1056549830180909</c:v>
                  </c:pt>
                  <c:pt idx="81">
                    <c:v>0.12846179061290827</c:v>
                  </c:pt>
                  <c:pt idx="82">
                    <c:v>0.14006275931761505</c:v>
                  </c:pt>
                  <c:pt idx="83">
                    <c:v>0.10966133147972711</c:v>
                  </c:pt>
                  <c:pt idx="84">
                    <c:v>0.11871514194898317</c:v>
                  </c:pt>
                  <c:pt idx="85">
                    <c:v>0.13689944784753327</c:v>
                  </c:pt>
                  <c:pt idx="86">
                    <c:v>0.14061530580637402</c:v>
                  </c:pt>
                  <c:pt idx="87">
                    <c:v>0.13893406870765745</c:v>
                  </c:pt>
                  <c:pt idx="88">
                    <c:v>0.14273091406201122</c:v>
                  </c:pt>
                  <c:pt idx="89">
                    <c:v>7.8069724055752882E-2</c:v>
                  </c:pt>
                  <c:pt idx="90">
                    <c:v>0.13747619579876527</c:v>
                  </c:pt>
                  <c:pt idx="91">
                    <c:v>8.2557666018191395E-2</c:v>
                  </c:pt>
                  <c:pt idx="92">
                    <c:v>0.11069332373816436</c:v>
                  </c:pt>
                  <c:pt idx="93">
                    <c:v>0.10720434259729009</c:v>
                  </c:pt>
                  <c:pt idx="94">
                    <c:v>0.12589241428595876</c:v>
                  </c:pt>
                  <c:pt idx="95">
                    <c:v>0.10463165973246935</c:v>
                  </c:pt>
                  <c:pt idx="96">
                    <c:v>0.12795821518402301</c:v>
                  </c:pt>
                  <c:pt idx="97">
                    <c:v>0.10789279195834027</c:v>
                  </c:pt>
                  <c:pt idx="98">
                    <c:v>0.10394351111920319</c:v>
                  </c:pt>
                  <c:pt idx="99">
                    <c:v>0.13973406792394341</c:v>
                  </c:pt>
                  <c:pt idx="100">
                    <c:v>0.10415896310908433</c:v>
                  </c:pt>
                  <c:pt idx="101">
                    <c:v>0.11454697679854685</c:v>
                  </c:pt>
                  <c:pt idx="102">
                    <c:v>0.13466452557249106</c:v>
                  </c:pt>
                  <c:pt idx="103">
                    <c:v>0.12371274448283298</c:v>
                  </c:pt>
                  <c:pt idx="104">
                    <c:v>9.3738807755818651E-2</c:v>
                  </c:pt>
                  <c:pt idx="105">
                    <c:v>0.10792308629086488</c:v>
                  </c:pt>
                  <c:pt idx="106">
                    <c:v>0.11504963563873688</c:v>
                  </c:pt>
                  <c:pt idx="107">
                    <c:v>0.13247001868823996</c:v>
                  </c:pt>
                  <c:pt idx="108">
                    <c:v>0.12989741941779129</c:v>
                  </c:pt>
                  <c:pt idx="109">
                    <c:v>0.1311377120199442</c:v>
                  </c:pt>
                  <c:pt idx="110">
                    <c:v>0.13017204911149813</c:v>
                  </c:pt>
                  <c:pt idx="111">
                    <c:v>0.13883479909622232</c:v>
                  </c:pt>
                  <c:pt idx="112">
                    <c:v>0.12374327160975968</c:v>
                  </c:pt>
                  <c:pt idx="113">
                    <c:v>0.13802584681369084</c:v>
                  </c:pt>
                  <c:pt idx="114">
                    <c:v>0.11665245591888165</c:v>
                  </c:pt>
                  <c:pt idx="115">
                    <c:v>0.11368090450545909</c:v>
                  </c:pt>
                  <c:pt idx="116">
                    <c:v>0.10694833509448527</c:v>
                  </c:pt>
                  <c:pt idx="117">
                    <c:v>0.13696184113843654</c:v>
                  </c:pt>
                  <c:pt idx="118">
                    <c:v>0.12296109152611229</c:v>
                  </c:pt>
                  <c:pt idx="119">
                    <c:v>0.13462479432541055</c:v>
                  </c:pt>
                  <c:pt idx="120">
                    <c:v>0.10612003985862381</c:v>
                  </c:pt>
                  <c:pt idx="121">
                    <c:v>0.10529453287671073</c:v>
                  </c:pt>
                  <c:pt idx="122">
                    <c:v>9.8848709423718942E-2</c:v>
                  </c:pt>
                  <c:pt idx="123">
                    <c:v>7.5814161644168265E-2</c:v>
                  </c:pt>
                  <c:pt idx="124">
                    <c:v>0.12181891378831793</c:v>
                  </c:pt>
                  <c:pt idx="125">
                    <c:v>0.1167171145958608</c:v>
                  </c:pt>
                  <c:pt idx="126">
                    <c:v>0.11761461427517618</c:v>
                  </c:pt>
                  <c:pt idx="127">
                    <c:v>0.10923127169149366</c:v>
                  </c:pt>
                  <c:pt idx="128">
                    <c:v>0.11168654087586231</c:v>
                  </c:pt>
                  <c:pt idx="129">
                    <c:v>0.10412757899209521</c:v>
                  </c:pt>
                  <c:pt idx="130">
                    <c:v>9.6542623593889099E-2</c:v>
                  </c:pt>
                  <c:pt idx="131">
                    <c:v>0.11266242563741065</c:v>
                  </c:pt>
                  <c:pt idx="132">
                    <c:v>0.1156631037613861</c:v>
                  </c:pt>
                  <c:pt idx="133">
                    <c:v>0.12356649139923484</c:v>
                  </c:pt>
                  <c:pt idx="134">
                    <c:v>0.12951342502343319</c:v>
                  </c:pt>
                  <c:pt idx="135">
                    <c:v>0.13739089550595901</c:v>
                  </c:pt>
                  <c:pt idx="136">
                    <c:v>0.12016850659789002</c:v>
                  </c:pt>
                  <c:pt idx="137">
                    <c:v>0.12359473261629084</c:v>
                  </c:pt>
                  <c:pt idx="138">
                    <c:v>0.11004317644685058</c:v>
                  </c:pt>
                  <c:pt idx="139">
                    <c:v>0.10085791049682374</c:v>
                  </c:pt>
                  <c:pt idx="140">
                    <c:v>0.12608385704867278</c:v>
                  </c:pt>
                  <c:pt idx="141">
                    <c:v>0.12849022336619434</c:v>
                  </c:pt>
                  <c:pt idx="142">
                    <c:v>0.11346792554406161</c:v>
                  </c:pt>
                  <c:pt idx="143">
                    <c:v>0.1181051452823786</c:v>
                  </c:pt>
                  <c:pt idx="144">
                    <c:v>0.12062161042393138</c:v>
                  </c:pt>
                  <c:pt idx="145">
                    <c:v>0.1146296147017286</c:v>
                  </c:pt>
                  <c:pt idx="146">
                    <c:v>0.1179151188192126</c:v>
                  </c:pt>
                  <c:pt idx="147">
                    <c:v>0.13074963542738433</c:v>
                  </c:pt>
                  <c:pt idx="148">
                    <c:v>0.10501441048630103</c:v>
                  </c:pt>
                  <c:pt idx="149">
                    <c:v>9.7374251248726271E-2</c:v>
                  </c:pt>
                  <c:pt idx="150">
                    <c:v>8.8217217637070452E-2</c:v>
                  </c:pt>
                  <c:pt idx="151">
                    <c:v>0.10006905668112602</c:v>
                  </c:pt>
                  <c:pt idx="152">
                    <c:v>0.11134235990756354</c:v>
                  </c:pt>
                  <c:pt idx="153">
                    <c:v>0.13330600683136221</c:v>
                  </c:pt>
                  <c:pt idx="154">
                    <c:v>0.12633132685376866</c:v>
                  </c:pt>
                  <c:pt idx="155">
                    <c:v>0.1098245076821481</c:v>
                  </c:pt>
                  <c:pt idx="156">
                    <c:v>0.13203740093322786</c:v>
                  </c:pt>
                  <c:pt idx="157">
                    <c:v>0.11097439263613748</c:v>
                  </c:pt>
                  <c:pt idx="158">
                    <c:v>9.9845901888810429E-2</c:v>
                  </c:pt>
                  <c:pt idx="159">
                    <c:v>0.12749153899708804</c:v>
                  </c:pt>
                  <c:pt idx="160">
                    <c:v>0.10844271819482568</c:v>
                  </c:pt>
                  <c:pt idx="161">
                    <c:v>9.7917922971953467E-2</c:v>
                  </c:pt>
                  <c:pt idx="162">
                    <c:v>0.10252606876522689</c:v>
                  </c:pt>
                  <c:pt idx="163">
                    <c:v>0.10798021083750772</c:v>
                  </c:pt>
                  <c:pt idx="164">
                    <c:v>7.9211060080909113E-2</c:v>
                  </c:pt>
                  <c:pt idx="165">
                    <c:v>7.2628243377566987E-2</c:v>
                  </c:pt>
                  <c:pt idx="166">
                    <c:v>9.2318964961721345E-2</c:v>
                  </c:pt>
                  <c:pt idx="167">
                    <c:v>9.3490068889682323E-2</c:v>
                  </c:pt>
                  <c:pt idx="168">
                    <c:v>0.10812816459869393</c:v>
                  </c:pt>
                  <c:pt idx="169">
                    <c:v>8.967622285452613E-2</c:v>
                  </c:pt>
                  <c:pt idx="170">
                    <c:v>8.819059450755469E-2</c:v>
                  </c:pt>
                  <c:pt idx="171">
                    <c:v>9.9556340877105548E-2</c:v>
                  </c:pt>
                  <c:pt idx="172">
                    <c:v>8.2287626981782283E-2</c:v>
                  </c:pt>
                  <c:pt idx="173">
                    <c:v>0.11064892256889132</c:v>
                  </c:pt>
                  <c:pt idx="174">
                    <c:v>8.0669469178715689E-2</c:v>
                  </c:pt>
                  <c:pt idx="175">
                    <c:v>0.10634489540630236</c:v>
                  </c:pt>
                  <c:pt idx="176">
                    <c:v>9.8572102097239725E-2</c:v>
                  </c:pt>
                  <c:pt idx="177">
                    <c:v>0.11519164252787741</c:v>
                  </c:pt>
                  <c:pt idx="178">
                    <c:v>0.11704053966441236</c:v>
                  </c:pt>
                  <c:pt idx="179">
                    <c:v>0.11234659915459633</c:v>
                  </c:pt>
                  <c:pt idx="180">
                    <c:v>0.10979793118117817</c:v>
                  </c:pt>
                  <c:pt idx="181">
                    <c:v>0.11670331002896726</c:v>
                  </c:pt>
                  <c:pt idx="182">
                    <c:v>0.11155387574225614</c:v>
                  </c:pt>
                  <c:pt idx="183">
                    <c:v>0.14119994740159125</c:v>
                  </c:pt>
                  <c:pt idx="184">
                    <c:v>0.12576123113364462</c:v>
                  </c:pt>
                  <c:pt idx="185">
                    <c:v>0.13713368691027716</c:v>
                  </c:pt>
                  <c:pt idx="186">
                    <c:v>9.7018995596561519E-2</c:v>
                  </c:pt>
                  <c:pt idx="187">
                    <c:v>0.1327686056876779</c:v>
                  </c:pt>
                  <c:pt idx="188">
                    <c:v>0.15015825384987133</c:v>
                  </c:pt>
                  <c:pt idx="189">
                    <c:v>0.17362906194098124</c:v>
                  </c:pt>
                  <c:pt idx="190">
                    <c:v>0.12316830763351069</c:v>
                  </c:pt>
                  <c:pt idx="191">
                    <c:v>0.10446092368571498</c:v>
                  </c:pt>
                  <c:pt idx="192">
                    <c:v>0.10366631498892895</c:v>
                  </c:pt>
                  <c:pt idx="193">
                    <c:v>7.1921202214856608E-2</c:v>
                  </c:pt>
                  <c:pt idx="194">
                    <c:v>0.11709308652464813</c:v>
                  </c:pt>
                  <c:pt idx="195">
                    <c:v>0.11800986152589621</c:v>
                  </c:pt>
                  <c:pt idx="196">
                    <c:v>0.10928676716770019</c:v>
                  </c:pt>
                  <c:pt idx="197">
                    <c:v>0.13362827686450876</c:v>
                  </c:pt>
                  <c:pt idx="198">
                    <c:v>0.11552027232123252</c:v>
                  </c:pt>
                  <c:pt idx="199">
                    <c:v>8.6163427252863828E-2</c:v>
                  </c:pt>
                  <c:pt idx="200">
                    <c:v>0.1265440494422492</c:v>
                  </c:pt>
                  <c:pt idx="201">
                    <c:v>0.11380510646833993</c:v>
                  </c:pt>
                  <c:pt idx="202">
                    <c:v>0.11874359323068058</c:v>
                  </c:pt>
                  <c:pt idx="203">
                    <c:v>0.1091331991192412</c:v>
                  </c:pt>
                  <c:pt idx="204">
                    <c:v>0.13910913372981001</c:v>
                  </c:pt>
                  <c:pt idx="205">
                    <c:v>0.14650641540060733</c:v>
                  </c:pt>
                  <c:pt idx="206">
                    <c:v>0.12662692368536893</c:v>
                  </c:pt>
                  <c:pt idx="207">
                    <c:v>0.12053107096876012</c:v>
                  </c:pt>
                  <c:pt idx="208">
                    <c:v>0.11009134547380389</c:v>
                  </c:pt>
                  <c:pt idx="209">
                    <c:v>0.12879653236203537</c:v>
                  </c:pt>
                  <c:pt idx="210">
                    <c:v>9.7592808486952745E-2</c:v>
                  </c:pt>
                  <c:pt idx="211">
                    <c:v>0.11130499664789439</c:v>
                  </c:pt>
                  <c:pt idx="212">
                    <c:v>9.3837892402296313E-2</c:v>
                  </c:pt>
                  <c:pt idx="213">
                    <c:v>9.0878507955787585E-2</c:v>
                  </c:pt>
                  <c:pt idx="214">
                    <c:v>9.3704036375605704E-2</c:v>
                  </c:pt>
                  <c:pt idx="215">
                    <c:v>0.13220076588184923</c:v>
                  </c:pt>
                  <c:pt idx="216">
                    <c:v>0.13321203154457301</c:v>
                  </c:pt>
                  <c:pt idx="217">
                    <c:v>0.12895234901643352</c:v>
                  </c:pt>
                  <c:pt idx="218">
                    <c:v>0.10937514583511174</c:v>
                  </c:pt>
                  <c:pt idx="219">
                    <c:v>0.10745641078302956</c:v>
                  </c:pt>
                  <c:pt idx="220">
                    <c:v>0.10674985814665378</c:v>
                  </c:pt>
                  <c:pt idx="221">
                    <c:v>7.0255249877525655E-2</c:v>
                  </c:pt>
                  <c:pt idx="222">
                    <c:v>9.7231017539246206E-2</c:v>
                  </c:pt>
                  <c:pt idx="223">
                    <c:v>7.2350919303004704E-2</c:v>
                  </c:pt>
                  <c:pt idx="224">
                    <c:v>9.815802751896642E-2</c:v>
                  </c:pt>
                  <c:pt idx="225">
                    <c:v>8.2720451557085559E-2</c:v>
                  </c:pt>
                  <c:pt idx="226">
                    <c:v>8.8164709024422708E-2</c:v>
                  </c:pt>
                  <c:pt idx="227">
                    <c:v>9.6463036170126235E-2</c:v>
                  </c:pt>
                  <c:pt idx="228">
                    <c:v>0.1135304139822889</c:v>
                  </c:pt>
                  <c:pt idx="229">
                    <c:v>0.10346598888888608</c:v>
                  </c:pt>
                  <c:pt idx="230">
                    <c:v>9.8923894408974186E-2</c:v>
                  </c:pt>
                  <c:pt idx="231">
                    <c:v>0.11486947647193711</c:v>
                  </c:pt>
                  <c:pt idx="232">
                    <c:v>0.10680435045214696</c:v>
                  </c:pt>
                  <c:pt idx="233">
                    <c:v>0.12189720949047875</c:v>
                  </c:pt>
                  <c:pt idx="234">
                    <c:v>0.10496264048538496</c:v>
                  </c:pt>
                  <c:pt idx="235">
                    <c:v>0.11599989842820355</c:v>
                  </c:pt>
                  <c:pt idx="236">
                    <c:v>0.11851252963635554</c:v>
                  </c:pt>
                  <c:pt idx="237">
                    <c:v>0.13096066179150401</c:v>
                  </c:pt>
                  <c:pt idx="238">
                    <c:v>0.12324344356190889</c:v>
                  </c:pt>
                  <c:pt idx="239">
                    <c:v>0.11449623686088123</c:v>
                  </c:pt>
                  <c:pt idx="240">
                    <c:v>9.7817785033583127E-2</c:v>
                  </c:pt>
                  <c:pt idx="241">
                    <c:v>0.10560245061435657</c:v>
                  </c:pt>
                  <c:pt idx="242">
                    <c:v>0.10639777917238524</c:v>
                  </c:pt>
                  <c:pt idx="243">
                    <c:v>0.1340769112750515</c:v>
                  </c:pt>
                  <c:pt idx="244">
                    <c:v>0.12605185294576424</c:v>
                  </c:pt>
                  <c:pt idx="245">
                    <c:v>0.15879934154758615</c:v>
                  </c:pt>
                  <c:pt idx="246">
                    <c:v>9.4220437242292815E-2</c:v>
                  </c:pt>
                  <c:pt idx="247">
                    <c:v>8.4859965598039683E-2</c:v>
                  </c:pt>
                  <c:pt idx="248">
                    <c:v>9.437437804999424E-2</c:v>
                  </c:pt>
                  <c:pt idx="249">
                    <c:v>9.6988160659333619E-2</c:v>
                  </c:pt>
                  <c:pt idx="250">
                    <c:v>8.5123948273661432E-2</c:v>
                  </c:pt>
                  <c:pt idx="251">
                    <c:v>0.11252793547071063</c:v>
                  </c:pt>
                  <c:pt idx="252">
                    <c:v>9.1201786631888784E-2</c:v>
                  </c:pt>
                  <c:pt idx="253">
                    <c:v>7.9836471596443317E-2</c:v>
                  </c:pt>
                  <c:pt idx="254">
                    <c:v>0.10193311908229752</c:v>
                  </c:pt>
                  <c:pt idx="255">
                    <c:v>8.328181934300416E-2</c:v>
                  </c:pt>
                  <c:pt idx="256">
                    <c:v>8.763975188869022E-2</c:v>
                  </c:pt>
                  <c:pt idx="257">
                    <c:v>9.0598994496213156E-2</c:v>
                  </c:pt>
                  <c:pt idx="258">
                    <c:v>0.10743342344673222</c:v>
                  </c:pt>
                  <c:pt idx="259">
                    <c:v>9.5984642564684239E-2</c:v>
                  </c:pt>
                  <c:pt idx="260">
                    <c:v>9.5859875738053532E-2</c:v>
                  </c:pt>
                  <c:pt idx="261">
                    <c:v>0.13068987860078099</c:v>
                  </c:pt>
                  <c:pt idx="262">
                    <c:v>0.1183320880266846</c:v>
                  </c:pt>
                  <c:pt idx="263">
                    <c:v>0.11893254674606522</c:v>
                  </c:pt>
                  <c:pt idx="264">
                    <c:v>0.10237203699415864</c:v>
                  </c:pt>
                  <c:pt idx="265">
                    <c:v>0.10204829875004182</c:v>
                  </c:pt>
                  <c:pt idx="266">
                    <c:v>0.1069480226346171</c:v>
                  </c:pt>
                  <c:pt idx="267">
                    <c:v>9.0689011644635137E-2</c:v>
                  </c:pt>
                  <c:pt idx="268">
                    <c:v>0.1091989659307885</c:v>
                  </c:pt>
                  <c:pt idx="269">
                    <c:v>9.8474974869278711E-2</c:v>
                  </c:pt>
                  <c:pt idx="270">
                    <c:v>0.11223728005026121</c:v>
                  </c:pt>
                  <c:pt idx="271">
                    <c:v>0.11816675109092174</c:v>
                  </c:pt>
                  <c:pt idx="272">
                    <c:v>0.11213065000347591</c:v>
                  </c:pt>
                  <c:pt idx="273">
                    <c:v>0.15016828453959805</c:v>
                  </c:pt>
                  <c:pt idx="274">
                    <c:v>0.10854464728647559</c:v>
                  </c:pt>
                  <c:pt idx="275">
                    <c:v>8.9786112954874084E-2</c:v>
                  </c:pt>
                  <c:pt idx="276">
                    <c:v>8.483932486283588E-2</c:v>
                  </c:pt>
                  <c:pt idx="277">
                    <c:v>0.10127675897302764</c:v>
                  </c:pt>
                  <c:pt idx="278">
                    <c:v>8.536807749564862E-2</c:v>
                  </c:pt>
                  <c:pt idx="279">
                    <c:v>0.11792576528206669</c:v>
                  </c:pt>
                  <c:pt idx="280">
                    <c:v>9.4384940507990664E-2</c:v>
                  </c:pt>
                  <c:pt idx="281">
                    <c:v>0.11807501018548773</c:v>
                  </c:pt>
                  <c:pt idx="282">
                    <c:v>0.11466235046822894</c:v>
                  </c:pt>
                  <c:pt idx="283">
                    <c:v>9.1382094509644976E-2</c:v>
                  </c:pt>
                  <c:pt idx="284">
                    <c:v>8.5008558244141136E-2</c:v>
                  </c:pt>
                  <c:pt idx="285">
                    <c:v>0.10147061698398785</c:v>
                  </c:pt>
                  <c:pt idx="286">
                    <c:v>0.13767535985007767</c:v>
                  </c:pt>
                  <c:pt idx="287">
                    <c:v>0.1202664898666643</c:v>
                  </c:pt>
                  <c:pt idx="288">
                    <c:v>9.617222342113714E-2</c:v>
                  </c:pt>
                  <c:pt idx="289">
                    <c:v>0.1002002240466054</c:v>
                  </c:pt>
                  <c:pt idx="290">
                    <c:v>9.3117169455878487E-2</c:v>
                  </c:pt>
                  <c:pt idx="291">
                    <c:v>8.67517600016499E-2</c:v>
                  </c:pt>
                  <c:pt idx="292">
                    <c:v>0.10149341631008846</c:v>
                  </c:pt>
                  <c:pt idx="293">
                    <c:v>0.11856590550611446</c:v>
                  </c:pt>
                  <c:pt idx="294">
                    <c:v>0.1249949601761783</c:v>
                  </c:pt>
                  <c:pt idx="295">
                    <c:v>0.11346104932676609</c:v>
                  </c:pt>
                  <c:pt idx="296">
                    <c:v>8.2434187209916659E-2</c:v>
                  </c:pt>
                  <c:pt idx="297">
                    <c:v>7.6749695295598525E-2</c:v>
                  </c:pt>
                  <c:pt idx="298">
                    <c:v>9.4899782432880234E-2</c:v>
                  </c:pt>
                  <c:pt idx="299">
                    <c:v>9.6773144420326751E-2</c:v>
                  </c:pt>
                  <c:pt idx="300">
                    <c:v>8.0339174028133273E-2</c:v>
                  </c:pt>
                  <c:pt idx="301">
                    <c:v>0.11632894052523977</c:v>
                  </c:pt>
                  <c:pt idx="302">
                    <c:v>9.9074926115786513E-2</c:v>
                  </c:pt>
                  <c:pt idx="303">
                    <c:v>0.10325753243093065</c:v>
                  </c:pt>
                  <c:pt idx="304">
                    <c:v>0.11418261764785693</c:v>
                  </c:pt>
                  <c:pt idx="305">
                    <c:v>8.7855760848852604E-2</c:v>
                  </c:pt>
                  <c:pt idx="306">
                    <c:v>0.10209223776130676</c:v>
                  </c:pt>
                  <c:pt idx="307">
                    <c:v>9.0211023306173366E-2</c:v>
                  </c:pt>
                  <c:pt idx="308">
                    <c:v>0.10692018909972667</c:v>
                  </c:pt>
                  <c:pt idx="309">
                    <c:v>9.7081770698829534E-2</c:v>
                  </c:pt>
                  <c:pt idx="310">
                    <c:v>8.8509946760265676E-2</c:v>
                  </c:pt>
                  <c:pt idx="311">
                    <c:v>9.4190071583201002E-2</c:v>
                  </c:pt>
                  <c:pt idx="312">
                    <c:v>9.3049795917035522E-2</c:v>
                  </c:pt>
                  <c:pt idx="313">
                    <c:v>8.7418200314059433E-2</c:v>
                  </c:pt>
                  <c:pt idx="314">
                    <c:v>8.5386282688740642E-2</c:v>
                  </c:pt>
                  <c:pt idx="315">
                    <c:v>8.313124083658531E-2</c:v>
                  </c:pt>
                  <c:pt idx="316">
                    <c:v>0.11559595977957482</c:v>
                  </c:pt>
                  <c:pt idx="317">
                    <c:v>0.11564734715631364</c:v>
                  </c:pt>
                  <c:pt idx="318">
                    <c:v>0.10846899507078796</c:v>
                  </c:pt>
                  <c:pt idx="319">
                    <c:v>0.11245869890023347</c:v>
                  </c:pt>
                  <c:pt idx="320">
                    <c:v>0.10823205584238277</c:v>
                  </c:pt>
                  <c:pt idx="321">
                    <c:v>0.1412295735375691</c:v>
                  </c:pt>
                  <c:pt idx="322">
                    <c:v>0.10287178217993635</c:v>
                  </c:pt>
                  <c:pt idx="323">
                    <c:v>9.5403779429760444E-2</c:v>
                  </c:pt>
                  <c:pt idx="324">
                    <c:v>0.11392442045695032</c:v>
                  </c:pt>
                  <c:pt idx="325">
                    <c:v>9.7730268104230439E-2</c:v>
                  </c:pt>
                  <c:pt idx="326">
                    <c:v>9.996019841597531E-2</c:v>
                  </c:pt>
                  <c:pt idx="327">
                    <c:v>7.1843946376835124E-2</c:v>
                  </c:pt>
                  <c:pt idx="328">
                    <c:v>0.12982989112797982</c:v>
                  </c:pt>
                  <c:pt idx="329">
                    <c:v>0.10223548810944877</c:v>
                  </c:pt>
                  <c:pt idx="330">
                    <c:v>8.8265971456568268E-2</c:v>
                  </c:pt>
                  <c:pt idx="331">
                    <c:v>8.4557666009638002E-2</c:v>
                  </c:pt>
                  <c:pt idx="332">
                    <c:v>0.11885581258228788</c:v>
                  </c:pt>
                  <c:pt idx="333">
                    <c:v>0.10832544872123319</c:v>
                  </c:pt>
                  <c:pt idx="334">
                    <c:v>0.10464712826224824</c:v>
                  </c:pt>
                  <c:pt idx="335">
                    <c:v>7.8089856336314198E-2</c:v>
                  </c:pt>
                  <c:pt idx="336">
                    <c:v>0.10793887279984248</c:v>
                  </c:pt>
                  <c:pt idx="337">
                    <c:v>9.7825877954987664E-2</c:v>
                  </c:pt>
                  <c:pt idx="338">
                    <c:v>7.1515176398020214E-2</c:v>
                  </c:pt>
                  <c:pt idx="339">
                    <c:v>7.0606545771678658E-2</c:v>
                  </c:pt>
                  <c:pt idx="340">
                    <c:v>7.8400679624965677E-2</c:v>
                  </c:pt>
                  <c:pt idx="341">
                    <c:v>9.5299559200650849E-2</c:v>
                  </c:pt>
                  <c:pt idx="342">
                    <c:v>0.11763513728469928</c:v>
                  </c:pt>
                  <c:pt idx="343">
                    <c:v>9.8027199193990014E-2</c:v>
                  </c:pt>
                  <c:pt idx="344">
                    <c:v>0.11952964338888596</c:v>
                  </c:pt>
                  <c:pt idx="345">
                    <c:v>0.12444445815566313</c:v>
                  </c:pt>
                  <c:pt idx="346">
                    <c:v>0.1218932111643925</c:v>
                  </c:pt>
                  <c:pt idx="347">
                    <c:v>0.10530361993733464</c:v>
                  </c:pt>
                  <c:pt idx="348">
                    <c:v>8.9315808155964668E-2</c:v>
                  </c:pt>
                  <c:pt idx="349">
                    <c:v>9.1740384743739398E-2</c:v>
                  </c:pt>
                  <c:pt idx="350">
                    <c:v>0.10069711406488989</c:v>
                  </c:pt>
                  <c:pt idx="351">
                    <c:v>0.12627045463138092</c:v>
                  </c:pt>
                  <c:pt idx="352">
                    <c:v>8.4081671484012674E-2</c:v>
                  </c:pt>
                  <c:pt idx="353">
                    <c:v>0.10148234318607026</c:v>
                  </c:pt>
                  <c:pt idx="354">
                    <c:v>0.11102922801189159</c:v>
                  </c:pt>
                  <c:pt idx="355">
                    <c:v>0.12762616987562225</c:v>
                  </c:pt>
                  <c:pt idx="356">
                    <c:v>0.13724673882162602</c:v>
                  </c:pt>
                  <c:pt idx="357">
                    <c:v>0.11161360261443581</c:v>
                  </c:pt>
                  <c:pt idx="358">
                    <c:v>0.11828515491592702</c:v>
                  </c:pt>
                  <c:pt idx="359">
                    <c:v>9.7850582243819775E-2</c:v>
                  </c:pt>
                  <c:pt idx="360">
                    <c:v>6.9180968583429245E-2</c:v>
                  </c:pt>
                  <c:pt idx="361">
                    <c:v>9.2470332867390481E-2</c:v>
                  </c:pt>
                  <c:pt idx="362">
                    <c:v>8.3546729915332282E-2</c:v>
                  </c:pt>
                  <c:pt idx="363">
                    <c:v>0.10344039901152807</c:v>
                  </c:pt>
                  <c:pt idx="364">
                    <c:v>0.10159641172771317</c:v>
                  </c:pt>
                  <c:pt idx="365">
                    <c:v>0.10271140543656823</c:v>
                  </c:pt>
                  <c:pt idx="366">
                    <c:v>8.3248689010137641E-2</c:v>
                  </c:pt>
                  <c:pt idx="367">
                    <c:v>0.10475894412858933</c:v>
                  </c:pt>
                  <c:pt idx="368">
                    <c:v>9.5413371353709336E-2</c:v>
                  </c:pt>
                  <c:pt idx="369">
                    <c:v>0.10636881601866303</c:v>
                  </c:pt>
                  <c:pt idx="370">
                    <c:v>8.7970183717168832E-2</c:v>
                  </c:pt>
                  <c:pt idx="371">
                    <c:v>0.10135865499856773</c:v>
                  </c:pt>
                  <c:pt idx="372">
                    <c:v>9.6554717745308591E-2</c:v>
                  </c:pt>
                  <c:pt idx="373">
                    <c:v>0.11164671593005855</c:v>
                  </c:pt>
                  <c:pt idx="374">
                    <c:v>9.9902975745548503E-2</c:v>
                  </c:pt>
                  <c:pt idx="375">
                    <c:v>0.11404477542623477</c:v>
                  </c:pt>
                  <c:pt idx="376">
                    <c:v>0.10409357769901947</c:v>
                  </c:pt>
                  <c:pt idx="377">
                    <c:v>9.0462501917754581E-2</c:v>
                  </c:pt>
                  <c:pt idx="378">
                    <c:v>9.3716866851771025E-2</c:v>
                  </c:pt>
                  <c:pt idx="379">
                    <c:v>0.12707591993379486</c:v>
                  </c:pt>
                  <c:pt idx="380">
                    <c:v>9.1928754708043708E-2</c:v>
                  </c:pt>
                  <c:pt idx="381">
                    <c:v>8.4969151674967131E-2</c:v>
                  </c:pt>
                  <c:pt idx="382">
                    <c:v>9.8917359369303848E-2</c:v>
                  </c:pt>
                  <c:pt idx="383">
                    <c:v>9.5890569810254289E-2</c:v>
                  </c:pt>
                  <c:pt idx="384">
                    <c:v>0.12299141892235953</c:v>
                  </c:pt>
                  <c:pt idx="385">
                    <c:v>9.5746577166713281E-2</c:v>
                  </c:pt>
                  <c:pt idx="386">
                    <c:v>9.9097750007584279E-2</c:v>
                  </c:pt>
                  <c:pt idx="387">
                    <c:v>7.8492198833883101E-2</c:v>
                  </c:pt>
                  <c:pt idx="388">
                    <c:v>7.8660725627532457E-2</c:v>
                  </c:pt>
                  <c:pt idx="389">
                    <c:v>9.1094894293885412E-2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[1]pooled!$AX$4:$AX$63</c:f>
              <c:numCache>
                <c:formatCode>General</c:formatCode>
                <c:ptCount val="60"/>
                <c:pt idx="0">
                  <c:v>1.4146974999999999</c:v>
                </c:pt>
                <c:pt idx="1">
                  <c:v>1.5859841666666668</c:v>
                </c:pt>
                <c:pt idx="2">
                  <c:v>1.7610416666666666</c:v>
                </c:pt>
                <c:pt idx="3">
                  <c:v>1.6589441666666664</c:v>
                </c:pt>
                <c:pt idx="4">
                  <c:v>1.6917683333333333</c:v>
                </c:pt>
                <c:pt idx="5">
                  <c:v>1.6848841666666665</c:v>
                </c:pt>
                <c:pt idx="6">
                  <c:v>1.6928383333333334</c:v>
                </c:pt>
                <c:pt idx="7">
                  <c:v>1.6656333333333333</c:v>
                </c:pt>
                <c:pt idx="8">
                  <c:v>1.6582575000000004</c:v>
                </c:pt>
                <c:pt idx="9">
                  <c:v>1.738475</c:v>
                </c:pt>
                <c:pt idx="10">
                  <c:v>1.7964483333333334</c:v>
                </c:pt>
                <c:pt idx="11">
                  <c:v>1.6725141666666667</c:v>
                </c:pt>
                <c:pt idx="12">
                  <c:v>1.731025</c:v>
                </c:pt>
                <c:pt idx="13">
                  <c:v>1.6051083333333331</c:v>
                </c:pt>
                <c:pt idx="14">
                  <c:v>1.7309216666666669</c:v>
                </c:pt>
                <c:pt idx="15">
                  <c:v>1.8817250000000001</c:v>
                </c:pt>
                <c:pt idx="16">
                  <c:v>1.6517499999999998</c:v>
                </c:pt>
                <c:pt idx="17">
                  <c:v>1.4286416666666666</c:v>
                </c:pt>
                <c:pt idx="18">
                  <c:v>1.4606250000000001</c:v>
                </c:pt>
                <c:pt idx="19">
                  <c:v>1.4597683333333336</c:v>
                </c:pt>
                <c:pt idx="20">
                  <c:v>1.5818725</c:v>
                </c:pt>
                <c:pt idx="21">
                  <c:v>1.5330516666666665</c:v>
                </c:pt>
                <c:pt idx="22">
                  <c:v>1.5643041666666668</c:v>
                </c:pt>
                <c:pt idx="23">
                  <c:v>1.5006625</c:v>
                </c:pt>
                <c:pt idx="24">
                  <c:v>1.4180733333333333</c:v>
                </c:pt>
                <c:pt idx="25">
                  <c:v>1.4952508333333334</c:v>
                </c:pt>
                <c:pt idx="26">
                  <c:v>1.4838500000000001</c:v>
                </c:pt>
                <c:pt idx="27">
                  <c:v>1.5270166666666667</c:v>
                </c:pt>
                <c:pt idx="28">
                  <c:v>1.5367299999999997</c:v>
                </c:pt>
                <c:pt idx="29">
                  <c:v>1.5119916666666668</c:v>
                </c:pt>
                <c:pt idx="30">
                  <c:v>1.4969300000000001</c:v>
                </c:pt>
                <c:pt idx="31">
                  <c:v>1.5399341666666668</c:v>
                </c:pt>
                <c:pt idx="32">
                  <c:v>1.4857575000000001</c:v>
                </c:pt>
                <c:pt idx="33">
                  <c:v>1.5350833333333334</c:v>
                </c:pt>
                <c:pt idx="34">
                  <c:v>1.5226041666666665</c:v>
                </c:pt>
                <c:pt idx="35">
                  <c:v>1.4981433333333334</c:v>
                </c:pt>
                <c:pt idx="36">
                  <c:v>1.5163608333333334</c:v>
                </c:pt>
                <c:pt idx="37">
                  <c:v>1.5711074999999999</c:v>
                </c:pt>
                <c:pt idx="38">
                  <c:v>1.5974225000000002</c:v>
                </c:pt>
                <c:pt idx="39">
                  <c:v>1.5817183333333331</c:v>
                </c:pt>
                <c:pt idx="40">
                  <c:v>1.5924016666666665</c:v>
                </c:pt>
                <c:pt idx="41">
                  <c:v>1.5759941666666661</c:v>
                </c:pt>
                <c:pt idx="42">
                  <c:v>1.5240575000000003</c:v>
                </c:pt>
                <c:pt idx="43">
                  <c:v>1.5461149999999997</c:v>
                </c:pt>
                <c:pt idx="44">
                  <c:v>1.4536766666666667</c:v>
                </c:pt>
                <c:pt idx="45">
                  <c:v>1.5710241666666664</c:v>
                </c:pt>
                <c:pt idx="46">
                  <c:v>1.6244391666666667</c:v>
                </c:pt>
                <c:pt idx="47">
                  <c:v>1.6295608333333336</c:v>
                </c:pt>
                <c:pt idx="48">
                  <c:v>1.6609333333333334</c:v>
                </c:pt>
                <c:pt idx="49">
                  <c:v>1.5689916666666666</c:v>
                </c:pt>
                <c:pt idx="50">
                  <c:v>1.4373175</c:v>
                </c:pt>
                <c:pt idx="51">
                  <c:v>1.5836100000000002</c:v>
                </c:pt>
                <c:pt idx="52">
                  <c:v>1.5827999999999998</c:v>
                </c:pt>
                <c:pt idx="53">
                  <c:v>1.5905258333333332</c:v>
                </c:pt>
                <c:pt idx="54">
                  <c:v>1.5794024999999998</c:v>
                </c:pt>
                <c:pt idx="55">
                  <c:v>1.5322025000000001</c:v>
                </c:pt>
                <c:pt idx="56">
                  <c:v>1.5810066666666664</c:v>
                </c:pt>
                <c:pt idx="57">
                  <c:v>1.6415091666666666</c:v>
                </c:pt>
                <c:pt idx="58">
                  <c:v>1.5504891666666667</c:v>
                </c:pt>
                <c:pt idx="59">
                  <c:v>1.5298425000000002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75-EC4C-A3DE-5FEDB0E95BC5}"/>
            </c:ext>
          </c:extLst>
        </c:ser>
        <c:ser>
          <c:idx val="1"/>
          <c:order val="4"/>
          <c:tx>
            <c:strRef>
              <c:f>[1]pooled!$AY$3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[1]pooled!$BC$4:$BC$393</c:f>
                <c:numCache>
                  <c:formatCode>General</c:formatCode>
                  <c:ptCount val="390"/>
                  <c:pt idx="0">
                    <c:v>0.13283028662146079</c:v>
                  </c:pt>
                  <c:pt idx="1">
                    <c:v>0.13461325645838465</c:v>
                  </c:pt>
                  <c:pt idx="2">
                    <c:v>0.10677443864748178</c:v>
                  </c:pt>
                  <c:pt idx="3">
                    <c:v>0.10253252504748762</c:v>
                  </c:pt>
                  <c:pt idx="4">
                    <c:v>0.12899742684087032</c:v>
                  </c:pt>
                  <c:pt idx="5">
                    <c:v>0.1406619547131516</c:v>
                  </c:pt>
                  <c:pt idx="6">
                    <c:v>0.11021062295582311</c:v>
                  </c:pt>
                  <c:pt idx="7">
                    <c:v>0.11479071296282067</c:v>
                  </c:pt>
                  <c:pt idx="8">
                    <c:v>0.1042680844168877</c:v>
                  </c:pt>
                  <c:pt idx="9">
                    <c:v>9.651261201929974E-2</c:v>
                  </c:pt>
                  <c:pt idx="10">
                    <c:v>9.5745595731711042E-2</c:v>
                  </c:pt>
                  <c:pt idx="11">
                    <c:v>0.10741243834538236</c:v>
                  </c:pt>
                  <c:pt idx="12">
                    <c:v>0.12715413282188998</c:v>
                  </c:pt>
                  <c:pt idx="13">
                    <c:v>9.6060314224326065E-2</c:v>
                  </c:pt>
                  <c:pt idx="14">
                    <c:v>0.10726687574607179</c:v>
                  </c:pt>
                  <c:pt idx="15">
                    <c:v>0.12655403532611392</c:v>
                  </c:pt>
                  <c:pt idx="16">
                    <c:v>8.840580917541338E-2</c:v>
                  </c:pt>
                  <c:pt idx="17">
                    <c:v>6.8163218064948336E-2</c:v>
                  </c:pt>
                  <c:pt idx="18">
                    <c:v>8.1907741264041961E-2</c:v>
                  </c:pt>
                  <c:pt idx="19">
                    <c:v>7.5329898225516487E-2</c:v>
                  </c:pt>
                  <c:pt idx="20">
                    <c:v>8.5725249978278822E-2</c:v>
                  </c:pt>
                  <c:pt idx="21">
                    <c:v>8.4017335766378043E-2</c:v>
                  </c:pt>
                  <c:pt idx="22">
                    <c:v>8.7956692791140711E-2</c:v>
                  </c:pt>
                  <c:pt idx="23">
                    <c:v>0.11461040264580617</c:v>
                  </c:pt>
                  <c:pt idx="24">
                    <c:v>0.11067412854201894</c:v>
                  </c:pt>
                  <c:pt idx="25">
                    <c:v>0.12893994614791132</c:v>
                  </c:pt>
                  <c:pt idx="26">
                    <c:v>9.9807251771852512E-2</c:v>
                  </c:pt>
                  <c:pt idx="27">
                    <c:v>0.11583686282828536</c:v>
                  </c:pt>
                  <c:pt idx="28">
                    <c:v>0.10527731104274747</c:v>
                  </c:pt>
                  <c:pt idx="29">
                    <c:v>0.11887071118005499</c:v>
                  </c:pt>
                  <c:pt idx="30">
                    <c:v>0.14405369611478497</c:v>
                  </c:pt>
                  <c:pt idx="31">
                    <c:v>0.11324142535241209</c:v>
                  </c:pt>
                  <c:pt idx="32">
                    <c:v>0.10756021354397872</c:v>
                  </c:pt>
                  <c:pt idx="33">
                    <c:v>0.11422982723213039</c:v>
                  </c:pt>
                  <c:pt idx="34">
                    <c:v>0.11184185831747699</c:v>
                  </c:pt>
                  <c:pt idx="35">
                    <c:v>0.11123060495105554</c:v>
                  </c:pt>
                  <c:pt idx="36">
                    <c:v>0.16718206151203593</c:v>
                  </c:pt>
                  <c:pt idx="37">
                    <c:v>0.14204790846753068</c:v>
                  </c:pt>
                  <c:pt idx="38">
                    <c:v>9.2625371847288515E-2</c:v>
                  </c:pt>
                  <c:pt idx="39">
                    <c:v>0.14938718587017288</c:v>
                  </c:pt>
                  <c:pt idx="40">
                    <c:v>0.11204581283221739</c:v>
                  </c:pt>
                  <c:pt idx="41">
                    <c:v>0.12536877926398346</c:v>
                  </c:pt>
                  <c:pt idx="42">
                    <c:v>0.11074083684275574</c:v>
                  </c:pt>
                  <c:pt idx="43">
                    <c:v>0.12696510989065268</c:v>
                  </c:pt>
                  <c:pt idx="44">
                    <c:v>0.13782739254973272</c:v>
                  </c:pt>
                  <c:pt idx="45">
                    <c:v>0.14648734751617021</c:v>
                  </c:pt>
                  <c:pt idx="46">
                    <c:v>0.13273846714916923</c:v>
                  </c:pt>
                  <c:pt idx="47">
                    <c:v>0.14886159096908086</c:v>
                  </c:pt>
                  <c:pt idx="48">
                    <c:v>0.15798236455728554</c:v>
                  </c:pt>
                  <c:pt idx="49">
                    <c:v>0.16890426429686176</c:v>
                  </c:pt>
                  <c:pt idx="50">
                    <c:v>0.1273795224043768</c:v>
                  </c:pt>
                  <c:pt idx="51">
                    <c:v>0.11160371789270612</c:v>
                  </c:pt>
                  <c:pt idx="52">
                    <c:v>9.7892560805768553E-2</c:v>
                  </c:pt>
                  <c:pt idx="53">
                    <c:v>0.12360629471402045</c:v>
                  </c:pt>
                  <c:pt idx="54">
                    <c:v>8.9778909980422164E-2</c:v>
                  </c:pt>
                  <c:pt idx="55">
                    <c:v>0.11428523426479735</c:v>
                  </c:pt>
                  <c:pt idx="56">
                    <c:v>9.8832761217619608E-2</c:v>
                  </c:pt>
                  <c:pt idx="57">
                    <c:v>0.10633707570478168</c:v>
                  </c:pt>
                  <c:pt idx="58">
                    <c:v>0.11842692758414472</c:v>
                  </c:pt>
                  <c:pt idx="59">
                    <c:v>0.12049208560915727</c:v>
                  </c:pt>
                  <c:pt idx="60">
                    <c:v>0.1465269355465286</c:v>
                  </c:pt>
                  <c:pt idx="61">
                    <c:v>0.1005406046145671</c:v>
                  </c:pt>
                  <c:pt idx="62">
                    <c:v>8.9781555930789833E-2</c:v>
                  </c:pt>
                  <c:pt idx="63">
                    <c:v>0.11839336858114097</c:v>
                  </c:pt>
                  <c:pt idx="64">
                    <c:v>0.11909947972263357</c:v>
                  </c:pt>
                  <c:pt idx="65">
                    <c:v>8.7542491331771582E-2</c:v>
                  </c:pt>
                  <c:pt idx="66">
                    <c:v>7.755538672320117E-2</c:v>
                  </c:pt>
                  <c:pt idx="67">
                    <c:v>7.7203578352001007E-2</c:v>
                  </c:pt>
                  <c:pt idx="68">
                    <c:v>8.920175130347005E-2</c:v>
                  </c:pt>
                  <c:pt idx="69">
                    <c:v>9.999635398908864E-2</c:v>
                  </c:pt>
                  <c:pt idx="70">
                    <c:v>0.11427126884533462</c:v>
                  </c:pt>
                  <c:pt idx="71">
                    <c:v>8.150884803708934E-2</c:v>
                  </c:pt>
                  <c:pt idx="72">
                    <c:v>0.11687647004720174</c:v>
                  </c:pt>
                  <c:pt idx="73">
                    <c:v>0.11791161746203234</c:v>
                  </c:pt>
                  <c:pt idx="74">
                    <c:v>9.631090517823003E-2</c:v>
                  </c:pt>
                  <c:pt idx="75">
                    <c:v>9.3129362091247669E-2</c:v>
                  </c:pt>
                  <c:pt idx="76">
                    <c:v>9.959287016683574E-2</c:v>
                  </c:pt>
                  <c:pt idx="77">
                    <c:v>0.10872208684934367</c:v>
                  </c:pt>
                  <c:pt idx="78">
                    <c:v>9.5874165560418806E-2</c:v>
                  </c:pt>
                  <c:pt idx="79">
                    <c:v>9.410597089897306E-2</c:v>
                  </c:pt>
                  <c:pt idx="80">
                    <c:v>9.1163799039091831E-2</c:v>
                  </c:pt>
                  <c:pt idx="81">
                    <c:v>0.11200852431598428</c:v>
                  </c:pt>
                  <c:pt idx="82">
                    <c:v>0.11970633872759483</c:v>
                  </c:pt>
                  <c:pt idx="83">
                    <c:v>8.8611910431901975E-2</c:v>
                  </c:pt>
                  <c:pt idx="84">
                    <c:v>0.10138738992371236</c:v>
                  </c:pt>
                  <c:pt idx="85">
                    <c:v>0.10844830011334773</c:v>
                  </c:pt>
                  <c:pt idx="86">
                    <c:v>0.10143124820599553</c:v>
                  </c:pt>
                  <c:pt idx="87">
                    <c:v>0.1352978919210133</c:v>
                  </c:pt>
                  <c:pt idx="88">
                    <c:v>0.13647070144181198</c:v>
                  </c:pt>
                  <c:pt idx="89">
                    <c:v>0.13406658100214081</c:v>
                  </c:pt>
                  <c:pt idx="90">
                    <c:v>0.12208535360516841</c:v>
                  </c:pt>
                  <c:pt idx="91">
                    <c:v>0.14411907005856461</c:v>
                  </c:pt>
                  <c:pt idx="92">
                    <c:v>0.14884893789807108</c:v>
                  </c:pt>
                  <c:pt idx="93">
                    <c:v>0.10820214541734706</c:v>
                  </c:pt>
                  <c:pt idx="94">
                    <c:v>0.11878331036370206</c:v>
                  </c:pt>
                  <c:pt idx="95">
                    <c:v>0.11633659073215882</c:v>
                  </c:pt>
                  <c:pt idx="96">
                    <c:v>0.11999462067777683</c:v>
                  </c:pt>
                  <c:pt idx="97">
                    <c:v>0.10253436189088612</c:v>
                  </c:pt>
                  <c:pt idx="98">
                    <c:v>0.13674445648907457</c:v>
                  </c:pt>
                  <c:pt idx="99">
                    <c:v>0.11759417611535891</c:v>
                  </c:pt>
                  <c:pt idx="100">
                    <c:v>0.10684920959746738</c:v>
                  </c:pt>
                  <c:pt idx="101">
                    <c:v>0.12814529719494913</c:v>
                  </c:pt>
                  <c:pt idx="102">
                    <c:v>0.13127060513270494</c:v>
                  </c:pt>
                  <c:pt idx="103">
                    <c:v>0.12061228744023421</c:v>
                  </c:pt>
                  <c:pt idx="104">
                    <c:v>0.13490786330797491</c:v>
                  </c:pt>
                  <c:pt idx="105">
                    <c:v>0.13018120858901652</c:v>
                  </c:pt>
                  <c:pt idx="106">
                    <c:v>0.12832520161835492</c:v>
                  </c:pt>
                  <c:pt idx="107">
                    <c:v>0.11666808227929044</c:v>
                  </c:pt>
                  <c:pt idx="108">
                    <c:v>9.4569916418563549E-2</c:v>
                  </c:pt>
                  <c:pt idx="109">
                    <c:v>9.1910692372948369E-2</c:v>
                  </c:pt>
                  <c:pt idx="110">
                    <c:v>8.1976644143547953E-2</c:v>
                  </c:pt>
                  <c:pt idx="111">
                    <c:v>8.2362460266259221E-2</c:v>
                  </c:pt>
                  <c:pt idx="112">
                    <c:v>9.8514002588772201E-2</c:v>
                  </c:pt>
                  <c:pt idx="113">
                    <c:v>9.4824192629123852E-2</c:v>
                  </c:pt>
                  <c:pt idx="114">
                    <c:v>0.11433780818033172</c:v>
                  </c:pt>
                  <c:pt idx="115">
                    <c:v>0.10456938311282106</c:v>
                  </c:pt>
                  <c:pt idx="116">
                    <c:v>0.12104599723933109</c:v>
                  </c:pt>
                  <c:pt idx="117">
                    <c:v>0.10435210320803046</c:v>
                  </c:pt>
                  <c:pt idx="118">
                    <c:v>8.7376211579582738E-2</c:v>
                  </c:pt>
                  <c:pt idx="119">
                    <c:v>0.13066433103659122</c:v>
                  </c:pt>
                  <c:pt idx="120">
                    <c:v>8.8981071151297983E-2</c:v>
                  </c:pt>
                  <c:pt idx="121">
                    <c:v>0.1091887965387628</c:v>
                  </c:pt>
                  <c:pt idx="122">
                    <c:v>0.12282056151478893</c:v>
                  </c:pt>
                  <c:pt idx="123">
                    <c:v>0.13851025543181036</c:v>
                  </c:pt>
                  <c:pt idx="124">
                    <c:v>0.13938199398676762</c:v>
                  </c:pt>
                  <c:pt idx="125">
                    <c:v>0.10732852177479946</c:v>
                  </c:pt>
                  <c:pt idx="126">
                    <c:v>0.1109678882875469</c:v>
                  </c:pt>
                  <c:pt idx="127">
                    <c:v>0.13258133021623583</c:v>
                  </c:pt>
                  <c:pt idx="128">
                    <c:v>0.1314818590520585</c:v>
                  </c:pt>
                  <c:pt idx="129">
                    <c:v>0.10449660126021729</c:v>
                  </c:pt>
                  <c:pt idx="130">
                    <c:v>0.10831660544394386</c:v>
                  </c:pt>
                  <c:pt idx="131">
                    <c:v>0.11706479681018381</c:v>
                  </c:pt>
                  <c:pt idx="132">
                    <c:v>9.7918701307036157E-2</c:v>
                  </c:pt>
                  <c:pt idx="133">
                    <c:v>0.10162275279362167</c:v>
                  </c:pt>
                  <c:pt idx="134">
                    <c:v>8.1913829194976959E-2</c:v>
                  </c:pt>
                  <c:pt idx="135">
                    <c:v>8.9676140829251683E-2</c:v>
                  </c:pt>
                  <c:pt idx="136">
                    <c:v>8.9797890788990711E-2</c:v>
                  </c:pt>
                  <c:pt idx="137">
                    <c:v>0.10966610578860905</c:v>
                  </c:pt>
                  <c:pt idx="138">
                    <c:v>0.11356687153741403</c:v>
                  </c:pt>
                  <c:pt idx="139">
                    <c:v>0.11459641657180425</c:v>
                  </c:pt>
                  <c:pt idx="140">
                    <c:v>0.12086432697283343</c:v>
                  </c:pt>
                  <c:pt idx="141">
                    <c:v>9.7213118943041188E-2</c:v>
                  </c:pt>
                  <c:pt idx="142">
                    <c:v>0.10409956563473703</c:v>
                  </c:pt>
                  <c:pt idx="143">
                    <c:v>8.7232489283254194E-2</c:v>
                  </c:pt>
                  <c:pt idx="144">
                    <c:v>0.11786800233066519</c:v>
                  </c:pt>
                  <c:pt idx="145">
                    <c:v>0.10647333378870394</c:v>
                  </c:pt>
                  <c:pt idx="146">
                    <c:v>0.11156639752097422</c:v>
                  </c:pt>
                  <c:pt idx="147">
                    <c:v>0.11717056878793572</c:v>
                  </c:pt>
                  <c:pt idx="148">
                    <c:v>0.10460123849957041</c:v>
                  </c:pt>
                  <c:pt idx="149">
                    <c:v>9.924944751264729E-2</c:v>
                  </c:pt>
                  <c:pt idx="150">
                    <c:v>9.6450471663392726E-2</c:v>
                  </c:pt>
                  <c:pt idx="151">
                    <c:v>0.10411612844329268</c:v>
                  </c:pt>
                  <c:pt idx="152">
                    <c:v>8.7222995120425556E-2</c:v>
                  </c:pt>
                  <c:pt idx="153">
                    <c:v>0.10343979355203879</c:v>
                  </c:pt>
                  <c:pt idx="154">
                    <c:v>8.6304156124318562E-2</c:v>
                  </c:pt>
                  <c:pt idx="155">
                    <c:v>8.4895459154408673E-2</c:v>
                  </c:pt>
                  <c:pt idx="156">
                    <c:v>0.10413078476661494</c:v>
                  </c:pt>
                  <c:pt idx="157">
                    <c:v>9.7215172594486185E-2</c:v>
                  </c:pt>
                  <c:pt idx="158">
                    <c:v>0.12141677086266611</c:v>
                  </c:pt>
                  <c:pt idx="159">
                    <c:v>0.11936094599776895</c:v>
                  </c:pt>
                  <c:pt idx="160">
                    <c:v>0.10261432038945607</c:v>
                  </c:pt>
                  <c:pt idx="161">
                    <c:v>0.12126714702533477</c:v>
                  </c:pt>
                  <c:pt idx="162">
                    <c:v>9.7464058146082708E-2</c:v>
                  </c:pt>
                  <c:pt idx="163">
                    <c:v>0.1184610504458207</c:v>
                  </c:pt>
                  <c:pt idx="164">
                    <c:v>0.10323532270853242</c:v>
                  </c:pt>
                  <c:pt idx="165">
                    <c:v>0.10878580043838536</c:v>
                  </c:pt>
                  <c:pt idx="166">
                    <c:v>0.12553057525731257</c:v>
                  </c:pt>
                  <c:pt idx="167">
                    <c:v>0.11752543847777776</c:v>
                  </c:pt>
                  <c:pt idx="168">
                    <c:v>0.1046821460566715</c:v>
                  </c:pt>
                  <c:pt idx="169">
                    <c:v>0.12357370500586391</c:v>
                  </c:pt>
                  <c:pt idx="170">
                    <c:v>0.12401650796151986</c:v>
                  </c:pt>
                  <c:pt idx="171">
                    <c:v>0.10067394607780226</c:v>
                  </c:pt>
                  <c:pt idx="172">
                    <c:v>0.10797455610395437</c:v>
                  </c:pt>
                  <c:pt idx="173">
                    <c:v>9.7510210618872536E-2</c:v>
                  </c:pt>
                  <c:pt idx="174">
                    <c:v>0.1391926566302453</c:v>
                  </c:pt>
                  <c:pt idx="175">
                    <c:v>0.16456943106378091</c:v>
                  </c:pt>
                  <c:pt idx="176">
                    <c:v>0.11629548929555428</c:v>
                  </c:pt>
                  <c:pt idx="177">
                    <c:v>0.10638810621346183</c:v>
                  </c:pt>
                  <c:pt idx="178">
                    <c:v>0.10359586907098771</c:v>
                  </c:pt>
                  <c:pt idx="179">
                    <c:v>0.13927390626876629</c:v>
                  </c:pt>
                  <c:pt idx="180">
                    <c:v>0.10798946209432535</c:v>
                  </c:pt>
                  <c:pt idx="181">
                    <c:v>0.13708612917753132</c:v>
                  </c:pt>
                  <c:pt idx="182">
                    <c:v>0.12357978567110049</c:v>
                  </c:pt>
                  <c:pt idx="183">
                    <c:v>0.12972970660184185</c:v>
                  </c:pt>
                  <c:pt idx="184">
                    <c:v>0.11627895303401595</c:v>
                  </c:pt>
                  <c:pt idx="185">
                    <c:v>0.10388534832188612</c:v>
                  </c:pt>
                  <c:pt idx="186">
                    <c:v>9.353337426124661E-2</c:v>
                  </c:pt>
                  <c:pt idx="187">
                    <c:v>0.11156874291052055</c:v>
                  </c:pt>
                  <c:pt idx="188">
                    <c:v>0.14530613784682178</c:v>
                  </c:pt>
                  <c:pt idx="189">
                    <c:v>9.914402973233255E-2</c:v>
                  </c:pt>
                  <c:pt idx="190">
                    <c:v>0.11093206628064275</c:v>
                  </c:pt>
                  <c:pt idx="191">
                    <c:v>9.2458890560545029E-2</c:v>
                  </c:pt>
                  <c:pt idx="192">
                    <c:v>0.11340439714654678</c:v>
                  </c:pt>
                  <c:pt idx="193">
                    <c:v>0.10325317603890569</c:v>
                  </c:pt>
                  <c:pt idx="194">
                    <c:v>9.6405036203006764E-2</c:v>
                  </c:pt>
                  <c:pt idx="195">
                    <c:v>0.10384717070688917</c:v>
                  </c:pt>
                  <c:pt idx="196">
                    <c:v>9.636294460622194E-2</c:v>
                  </c:pt>
                  <c:pt idx="197">
                    <c:v>9.8915218238546418E-2</c:v>
                  </c:pt>
                  <c:pt idx="198">
                    <c:v>0.12561175977767561</c:v>
                  </c:pt>
                  <c:pt idx="199">
                    <c:v>0.10601253735890245</c:v>
                  </c:pt>
                  <c:pt idx="200">
                    <c:v>9.3558324665106204E-2</c:v>
                  </c:pt>
                  <c:pt idx="201">
                    <c:v>0.10384865203984302</c:v>
                  </c:pt>
                  <c:pt idx="202">
                    <c:v>9.8417587762861844E-2</c:v>
                  </c:pt>
                  <c:pt idx="203">
                    <c:v>0.1166750791263557</c:v>
                  </c:pt>
                  <c:pt idx="204">
                    <c:v>9.7923905143151066E-2</c:v>
                  </c:pt>
                  <c:pt idx="205">
                    <c:v>9.3148315542385729E-2</c:v>
                  </c:pt>
                  <c:pt idx="206">
                    <c:v>7.7976885583828648E-2</c:v>
                  </c:pt>
                  <c:pt idx="207">
                    <c:v>9.8785479053889985E-2</c:v>
                  </c:pt>
                  <c:pt idx="208">
                    <c:v>0.11587668854533416</c:v>
                  </c:pt>
                  <c:pt idx="209">
                    <c:v>0.10105059561422655</c:v>
                  </c:pt>
                  <c:pt idx="210">
                    <c:v>0.12780541534166917</c:v>
                  </c:pt>
                  <c:pt idx="211">
                    <c:v>0.11211199263651177</c:v>
                  </c:pt>
                  <c:pt idx="212">
                    <c:v>0.13508845760942337</c:v>
                  </c:pt>
                  <c:pt idx="213">
                    <c:v>0.12889415328359327</c:v>
                  </c:pt>
                  <c:pt idx="214">
                    <c:v>0.11834367644804641</c:v>
                  </c:pt>
                  <c:pt idx="215">
                    <c:v>0.12118309461259989</c:v>
                  </c:pt>
                  <c:pt idx="216">
                    <c:v>0.11608050057998104</c:v>
                  </c:pt>
                  <c:pt idx="217">
                    <c:v>0.12190635419112394</c:v>
                  </c:pt>
                  <c:pt idx="218">
                    <c:v>0.11413657103516005</c:v>
                  </c:pt>
                  <c:pt idx="219">
                    <c:v>0.12430850505411072</c:v>
                  </c:pt>
                  <c:pt idx="220">
                    <c:v>0.10748876951556255</c:v>
                  </c:pt>
                  <c:pt idx="221">
                    <c:v>0.12788778294076814</c:v>
                  </c:pt>
                  <c:pt idx="222">
                    <c:v>0.13359477078108442</c:v>
                  </c:pt>
                  <c:pt idx="223">
                    <c:v>0.10006928373713946</c:v>
                  </c:pt>
                  <c:pt idx="224">
                    <c:v>9.0385197597266709E-2</c:v>
                  </c:pt>
                  <c:pt idx="225">
                    <c:v>8.3706451693107267E-2</c:v>
                  </c:pt>
                  <c:pt idx="226">
                    <c:v>8.4873981364292486E-2</c:v>
                  </c:pt>
                  <c:pt idx="227">
                    <c:v>9.8956392973640381E-2</c:v>
                  </c:pt>
                  <c:pt idx="228">
                    <c:v>6.9630741625326328E-2</c:v>
                  </c:pt>
                  <c:pt idx="229">
                    <c:v>0.12149827738807718</c:v>
                  </c:pt>
                  <c:pt idx="230">
                    <c:v>0.12283039014092463</c:v>
                  </c:pt>
                  <c:pt idx="231">
                    <c:v>0.10396265130523623</c:v>
                  </c:pt>
                  <c:pt idx="232">
                    <c:v>0.12222354771446084</c:v>
                  </c:pt>
                  <c:pt idx="233">
                    <c:v>0.12542452122061976</c:v>
                  </c:pt>
                  <c:pt idx="234">
                    <c:v>0.11355501867892799</c:v>
                  </c:pt>
                  <c:pt idx="235">
                    <c:v>9.2642927852035539E-2</c:v>
                  </c:pt>
                  <c:pt idx="236">
                    <c:v>0.10228915502316752</c:v>
                  </c:pt>
                  <c:pt idx="237">
                    <c:v>0.12401009646370272</c:v>
                  </c:pt>
                  <c:pt idx="238">
                    <c:v>0.12610925388063632</c:v>
                  </c:pt>
                  <c:pt idx="239">
                    <c:v>0.13690453903273306</c:v>
                  </c:pt>
                  <c:pt idx="240">
                    <c:v>8.8681746764936648E-2</c:v>
                  </c:pt>
                  <c:pt idx="241">
                    <c:v>9.3500553515822191E-2</c:v>
                  </c:pt>
                  <c:pt idx="242">
                    <c:v>9.4430008218836736E-2</c:v>
                  </c:pt>
                  <c:pt idx="243">
                    <c:v>0.12574393441277193</c:v>
                  </c:pt>
                  <c:pt idx="244">
                    <c:v>0.1337136737717402</c:v>
                  </c:pt>
                  <c:pt idx="245">
                    <c:v>0.12391886160224132</c:v>
                  </c:pt>
                  <c:pt idx="246">
                    <c:v>0.13350439333367975</c:v>
                  </c:pt>
                  <c:pt idx="247">
                    <c:v>0.10037955805216249</c:v>
                  </c:pt>
                  <c:pt idx="248">
                    <c:v>0.10034714381947948</c:v>
                  </c:pt>
                  <c:pt idx="249">
                    <c:v>0.1265694733519738</c:v>
                  </c:pt>
                  <c:pt idx="250">
                    <c:v>0.1200325281699767</c:v>
                  </c:pt>
                  <c:pt idx="251">
                    <c:v>9.9402256151292528E-2</c:v>
                  </c:pt>
                  <c:pt idx="252">
                    <c:v>0.12114422161542868</c:v>
                  </c:pt>
                  <c:pt idx="253">
                    <c:v>0.10996241196949526</c:v>
                  </c:pt>
                  <c:pt idx="254">
                    <c:v>0.10293828917840663</c:v>
                  </c:pt>
                  <c:pt idx="255">
                    <c:v>9.5086436547706002E-2</c:v>
                  </c:pt>
                  <c:pt idx="256">
                    <c:v>9.3518363894707343E-2</c:v>
                  </c:pt>
                  <c:pt idx="257">
                    <c:v>9.2416166122575277E-2</c:v>
                  </c:pt>
                  <c:pt idx="258">
                    <c:v>0.10555416973758032</c:v>
                  </c:pt>
                  <c:pt idx="259">
                    <c:v>9.0777611230382388E-2</c:v>
                  </c:pt>
                  <c:pt idx="260">
                    <c:v>9.2554497167666561E-2</c:v>
                  </c:pt>
                  <c:pt idx="261">
                    <c:v>0.11543506271373845</c:v>
                  </c:pt>
                  <c:pt idx="262">
                    <c:v>9.5163942585262978E-2</c:v>
                  </c:pt>
                  <c:pt idx="263">
                    <c:v>0.1155007234079734</c:v>
                  </c:pt>
                  <c:pt idx="264">
                    <c:v>0.12228783523165318</c:v>
                  </c:pt>
                  <c:pt idx="265">
                    <c:v>0.1097446657558749</c:v>
                  </c:pt>
                  <c:pt idx="266">
                    <c:v>0.15085206070749252</c:v>
                  </c:pt>
                  <c:pt idx="267">
                    <c:v>0.10821281834995278</c:v>
                  </c:pt>
                  <c:pt idx="268">
                    <c:v>0.1087000950427854</c:v>
                  </c:pt>
                  <c:pt idx="269">
                    <c:v>0.1484658009824609</c:v>
                  </c:pt>
                  <c:pt idx="270">
                    <c:v>8.7740146429411428E-2</c:v>
                  </c:pt>
                  <c:pt idx="271">
                    <c:v>0.11773068734666721</c:v>
                  </c:pt>
                  <c:pt idx="272">
                    <c:v>9.9269592930022729E-2</c:v>
                  </c:pt>
                  <c:pt idx="273">
                    <c:v>9.8074538050534663E-2</c:v>
                  </c:pt>
                  <c:pt idx="274">
                    <c:v>0.10886052546136604</c:v>
                  </c:pt>
                  <c:pt idx="275">
                    <c:v>7.9391362064090309E-2</c:v>
                  </c:pt>
                  <c:pt idx="276">
                    <c:v>0.1015259352258568</c:v>
                  </c:pt>
                  <c:pt idx="277">
                    <c:v>0.10068897016463947</c:v>
                  </c:pt>
                  <c:pt idx="278">
                    <c:v>9.27171209127719E-2</c:v>
                  </c:pt>
                  <c:pt idx="279">
                    <c:v>0.11238489347691778</c:v>
                  </c:pt>
                  <c:pt idx="280">
                    <c:v>0.11250131558461955</c:v>
                  </c:pt>
                  <c:pt idx="281">
                    <c:v>0.11347513579497021</c:v>
                  </c:pt>
                  <c:pt idx="282">
                    <c:v>0.10350642396620945</c:v>
                  </c:pt>
                  <c:pt idx="283">
                    <c:v>0.10603852813328872</c:v>
                  </c:pt>
                  <c:pt idx="284">
                    <c:v>0.12197420264670931</c:v>
                  </c:pt>
                  <c:pt idx="285">
                    <c:v>0.11117613159129999</c:v>
                  </c:pt>
                  <c:pt idx="286">
                    <c:v>0.13749516443471504</c:v>
                  </c:pt>
                  <c:pt idx="287">
                    <c:v>0.12537745371376544</c:v>
                  </c:pt>
                  <c:pt idx="288">
                    <c:v>0.14558040662181063</c:v>
                  </c:pt>
                  <c:pt idx="289">
                    <c:v>0.11647341885028638</c:v>
                  </c:pt>
                  <c:pt idx="290">
                    <c:v>0.11906082597566499</c:v>
                  </c:pt>
                  <c:pt idx="291">
                    <c:v>0.12244260903278313</c:v>
                  </c:pt>
                  <c:pt idx="292">
                    <c:v>0.11000713090149813</c:v>
                  </c:pt>
                  <c:pt idx="293">
                    <c:v>0.15050652213291457</c:v>
                  </c:pt>
                  <c:pt idx="294">
                    <c:v>0.11143498183221899</c:v>
                  </c:pt>
                  <c:pt idx="295">
                    <c:v>0.11583128154276094</c:v>
                  </c:pt>
                  <c:pt idx="296">
                    <c:v>9.8559584166114864E-2</c:v>
                  </c:pt>
                  <c:pt idx="297">
                    <c:v>0.13395277098188269</c:v>
                  </c:pt>
                  <c:pt idx="298">
                    <c:v>8.9445851983874891E-2</c:v>
                  </c:pt>
                  <c:pt idx="299">
                    <c:v>9.7855877794537194E-2</c:v>
                  </c:pt>
                  <c:pt idx="300">
                    <c:v>0.10860662768662943</c:v>
                  </c:pt>
                  <c:pt idx="301">
                    <c:v>9.6116561428341032E-2</c:v>
                  </c:pt>
                  <c:pt idx="302">
                    <c:v>0.12987381750538354</c:v>
                  </c:pt>
                  <c:pt idx="303">
                    <c:v>0.13325277206996791</c:v>
                  </c:pt>
                  <c:pt idx="304">
                    <c:v>0.12373982792878759</c:v>
                  </c:pt>
                  <c:pt idx="305">
                    <c:v>0.13872393423808477</c:v>
                  </c:pt>
                  <c:pt idx="306">
                    <c:v>0.12907428860168207</c:v>
                  </c:pt>
                  <c:pt idx="307">
                    <c:v>0.12302265513725578</c:v>
                  </c:pt>
                  <c:pt idx="308">
                    <c:v>0.15542603082521556</c:v>
                  </c:pt>
                  <c:pt idx="309">
                    <c:v>9.8350504159212288E-2</c:v>
                  </c:pt>
                  <c:pt idx="310">
                    <c:v>0.12185524669343208</c:v>
                  </c:pt>
                  <c:pt idx="311">
                    <c:v>0.10727376708353685</c:v>
                  </c:pt>
                  <c:pt idx="312">
                    <c:v>0.11459259086431978</c:v>
                  </c:pt>
                  <c:pt idx="313">
                    <c:v>0.11979384941147109</c:v>
                  </c:pt>
                  <c:pt idx="314">
                    <c:v>0.12191361989709835</c:v>
                  </c:pt>
                  <c:pt idx="315">
                    <c:v>9.9218331733708323E-2</c:v>
                  </c:pt>
                  <c:pt idx="316">
                    <c:v>9.925569421367457E-2</c:v>
                  </c:pt>
                  <c:pt idx="317">
                    <c:v>0.10247195681020552</c:v>
                  </c:pt>
                  <c:pt idx="318">
                    <c:v>0.12286907880525529</c:v>
                  </c:pt>
                  <c:pt idx="319">
                    <c:v>0.12991279109814058</c:v>
                  </c:pt>
                  <c:pt idx="320">
                    <c:v>8.8776175273262425E-2</c:v>
                  </c:pt>
                  <c:pt idx="321">
                    <c:v>0.10036986433866046</c:v>
                  </c:pt>
                  <c:pt idx="322">
                    <c:v>0.10374391488148525</c:v>
                  </c:pt>
                  <c:pt idx="323">
                    <c:v>9.2227126813112917E-2</c:v>
                  </c:pt>
                  <c:pt idx="324">
                    <c:v>0.10691855624112617</c:v>
                  </c:pt>
                  <c:pt idx="325">
                    <c:v>0.16401695263202046</c:v>
                  </c:pt>
                  <c:pt idx="326">
                    <c:v>0.13360108930746567</c:v>
                  </c:pt>
                  <c:pt idx="327">
                    <c:v>0.11373250873483207</c:v>
                  </c:pt>
                  <c:pt idx="328">
                    <c:v>0.13568481535666124</c:v>
                  </c:pt>
                  <c:pt idx="329">
                    <c:v>9.8252521429079628E-2</c:v>
                  </c:pt>
                  <c:pt idx="330">
                    <c:v>0.11850434011252545</c:v>
                  </c:pt>
                  <c:pt idx="331">
                    <c:v>0.13287716970966287</c:v>
                  </c:pt>
                  <c:pt idx="332">
                    <c:v>0.13373212327501552</c:v>
                  </c:pt>
                  <c:pt idx="333">
                    <c:v>0.12398736891007264</c:v>
                  </c:pt>
                  <c:pt idx="334">
                    <c:v>0.12406015957770029</c:v>
                  </c:pt>
                  <c:pt idx="335">
                    <c:v>0.10482508324838255</c:v>
                  </c:pt>
                  <c:pt idx="336">
                    <c:v>9.1987458462177166E-2</c:v>
                  </c:pt>
                  <c:pt idx="337">
                    <c:v>0.10106595773368124</c:v>
                  </c:pt>
                  <c:pt idx="338">
                    <c:v>0.11332019828156516</c:v>
                  </c:pt>
                  <c:pt idx="339">
                    <c:v>0.10031801319504645</c:v>
                  </c:pt>
                  <c:pt idx="340">
                    <c:v>9.4787928948953284E-2</c:v>
                  </c:pt>
                  <c:pt idx="341">
                    <c:v>9.9133124883558951E-2</c:v>
                  </c:pt>
                  <c:pt idx="342">
                    <c:v>0.10948134228988961</c:v>
                  </c:pt>
                  <c:pt idx="343">
                    <c:v>9.5956936585052804E-2</c:v>
                  </c:pt>
                  <c:pt idx="344">
                    <c:v>9.1403316620029804E-2</c:v>
                  </c:pt>
                  <c:pt idx="345">
                    <c:v>0.11991361896226081</c:v>
                  </c:pt>
                  <c:pt idx="346">
                    <c:v>0.10732167777388708</c:v>
                  </c:pt>
                  <c:pt idx="347">
                    <c:v>8.4923768997004476E-2</c:v>
                  </c:pt>
                  <c:pt idx="348">
                    <c:v>0.11545723713705994</c:v>
                  </c:pt>
                  <c:pt idx="349">
                    <c:v>7.9311131783296712E-2</c:v>
                  </c:pt>
                  <c:pt idx="350">
                    <c:v>9.6498239363158517E-2</c:v>
                  </c:pt>
                  <c:pt idx="351">
                    <c:v>0.118685033221529</c:v>
                  </c:pt>
                  <c:pt idx="352">
                    <c:v>0.10941821082711067</c:v>
                  </c:pt>
                  <c:pt idx="353">
                    <c:v>0.12356916865304035</c:v>
                  </c:pt>
                  <c:pt idx="354">
                    <c:v>0.12631356157621482</c:v>
                  </c:pt>
                  <c:pt idx="355">
                    <c:v>0.10079652227239579</c:v>
                  </c:pt>
                  <c:pt idx="356">
                    <c:v>9.6703643458149052E-2</c:v>
                  </c:pt>
                  <c:pt idx="357">
                    <c:v>0.10031450495683497</c:v>
                  </c:pt>
                  <c:pt idx="358">
                    <c:v>9.8398046046890258E-2</c:v>
                  </c:pt>
                  <c:pt idx="359">
                    <c:v>0.1160881087338147</c:v>
                  </c:pt>
                  <c:pt idx="360">
                    <c:v>0.11909320021971544</c:v>
                  </c:pt>
                  <c:pt idx="361">
                    <c:v>8.7589452461901945E-2</c:v>
                  </c:pt>
                  <c:pt idx="362">
                    <c:v>8.9001349982313488E-2</c:v>
                  </c:pt>
                  <c:pt idx="363">
                    <c:v>8.6497607771483451E-2</c:v>
                  </c:pt>
                  <c:pt idx="364">
                    <c:v>7.0167263700403978E-2</c:v>
                  </c:pt>
                  <c:pt idx="365">
                    <c:v>0.11887381194931473</c:v>
                  </c:pt>
                  <c:pt idx="366">
                    <c:v>8.0283869643514402E-2</c:v>
                  </c:pt>
                  <c:pt idx="367">
                    <c:v>7.4966037813833084E-2</c:v>
                  </c:pt>
                  <c:pt idx="368">
                    <c:v>8.5700304271394356E-2</c:v>
                  </c:pt>
                  <c:pt idx="369">
                    <c:v>9.4423876573521734E-2</c:v>
                  </c:pt>
                  <c:pt idx="370">
                    <c:v>9.7089512240293191E-2</c:v>
                  </c:pt>
                  <c:pt idx="371">
                    <c:v>9.522635069588728E-2</c:v>
                  </c:pt>
                  <c:pt idx="372">
                    <c:v>7.4747398307820206E-2</c:v>
                  </c:pt>
                  <c:pt idx="373">
                    <c:v>8.2483673159473303E-2</c:v>
                  </c:pt>
                  <c:pt idx="374">
                    <c:v>7.8766891861589583E-2</c:v>
                  </c:pt>
                  <c:pt idx="375">
                    <c:v>8.0384192568557888E-2</c:v>
                  </c:pt>
                  <c:pt idx="376">
                    <c:v>0.11649968333371567</c:v>
                  </c:pt>
                  <c:pt idx="377">
                    <c:v>0.12542840532072669</c:v>
                  </c:pt>
                  <c:pt idx="378">
                    <c:v>0.11794283338617514</c:v>
                  </c:pt>
                  <c:pt idx="379">
                    <c:v>0.10013997702805452</c:v>
                  </c:pt>
                  <c:pt idx="380">
                    <c:v>9.986254363827618E-2</c:v>
                  </c:pt>
                  <c:pt idx="381">
                    <c:v>0.13747356004998082</c:v>
                  </c:pt>
                  <c:pt idx="382">
                    <c:v>0.12937190076583527</c:v>
                  </c:pt>
                  <c:pt idx="383">
                    <c:v>0.10594173630634682</c:v>
                  </c:pt>
                  <c:pt idx="384">
                    <c:v>0.14831535125001111</c:v>
                  </c:pt>
                  <c:pt idx="385">
                    <c:v>0.13143047295514101</c:v>
                  </c:pt>
                  <c:pt idx="386">
                    <c:v>0.16809601832270435</c:v>
                  </c:pt>
                  <c:pt idx="387">
                    <c:v>0.14150159363506346</c:v>
                  </c:pt>
                  <c:pt idx="388">
                    <c:v>0.1244608165985229</c:v>
                  </c:pt>
                  <c:pt idx="389">
                    <c:v>0.13389637425123313</c:v>
                  </c:pt>
                </c:numCache>
              </c:numRef>
            </c:plus>
            <c:minus>
              <c:numRef>
                <c:f>[1]pooled!$BC$4:$BC$393</c:f>
                <c:numCache>
                  <c:formatCode>General</c:formatCode>
                  <c:ptCount val="390"/>
                  <c:pt idx="0">
                    <c:v>0.13283028662146079</c:v>
                  </c:pt>
                  <c:pt idx="1">
                    <c:v>0.13461325645838465</c:v>
                  </c:pt>
                  <c:pt idx="2">
                    <c:v>0.10677443864748178</c:v>
                  </c:pt>
                  <c:pt idx="3">
                    <c:v>0.10253252504748762</c:v>
                  </c:pt>
                  <c:pt idx="4">
                    <c:v>0.12899742684087032</c:v>
                  </c:pt>
                  <c:pt idx="5">
                    <c:v>0.1406619547131516</c:v>
                  </c:pt>
                  <c:pt idx="6">
                    <c:v>0.11021062295582311</c:v>
                  </c:pt>
                  <c:pt idx="7">
                    <c:v>0.11479071296282067</c:v>
                  </c:pt>
                  <c:pt idx="8">
                    <c:v>0.1042680844168877</c:v>
                  </c:pt>
                  <c:pt idx="9">
                    <c:v>9.651261201929974E-2</c:v>
                  </c:pt>
                  <c:pt idx="10">
                    <c:v>9.5745595731711042E-2</c:v>
                  </c:pt>
                  <c:pt idx="11">
                    <c:v>0.10741243834538236</c:v>
                  </c:pt>
                  <c:pt idx="12">
                    <c:v>0.12715413282188998</c:v>
                  </c:pt>
                  <c:pt idx="13">
                    <c:v>9.6060314224326065E-2</c:v>
                  </c:pt>
                  <c:pt idx="14">
                    <c:v>0.10726687574607179</c:v>
                  </c:pt>
                  <c:pt idx="15">
                    <c:v>0.12655403532611392</c:v>
                  </c:pt>
                  <c:pt idx="16">
                    <c:v>8.840580917541338E-2</c:v>
                  </c:pt>
                  <c:pt idx="17">
                    <c:v>6.8163218064948336E-2</c:v>
                  </c:pt>
                  <c:pt idx="18">
                    <c:v>8.1907741264041961E-2</c:v>
                  </c:pt>
                  <c:pt idx="19">
                    <c:v>7.5329898225516487E-2</c:v>
                  </c:pt>
                  <c:pt idx="20">
                    <c:v>8.5725249978278822E-2</c:v>
                  </c:pt>
                  <c:pt idx="21">
                    <c:v>8.4017335766378043E-2</c:v>
                  </c:pt>
                  <c:pt idx="22">
                    <c:v>8.7956692791140711E-2</c:v>
                  </c:pt>
                  <c:pt idx="23">
                    <c:v>0.11461040264580617</c:v>
                  </c:pt>
                  <c:pt idx="24">
                    <c:v>0.11067412854201894</c:v>
                  </c:pt>
                  <c:pt idx="25">
                    <c:v>0.12893994614791132</c:v>
                  </c:pt>
                  <c:pt idx="26">
                    <c:v>9.9807251771852512E-2</c:v>
                  </c:pt>
                  <c:pt idx="27">
                    <c:v>0.11583686282828536</c:v>
                  </c:pt>
                  <c:pt idx="28">
                    <c:v>0.10527731104274747</c:v>
                  </c:pt>
                  <c:pt idx="29">
                    <c:v>0.11887071118005499</c:v>
                  </c:pt>
                  <c:pt idx="30">
                    <c:v>0.14405369611478497</c:v>
                  </c:pt>
                  <c:pt idx="31">
                    <c:v>0.11324142535241209</c:v>
                  </c:pt>
                  <c:pt idx="32">
                    <c:v>0.10756021354397872</c:v>
                  </c:pt>
                  <c:pt idx="33">
                    <c:v>0.11422982723213039</c:v>
                  </c:pt>
                  <c:pt idx="34">
                    <c:v>0.11184185831747699</c:v>
                  </c:pt>
                  <c:pt idx="35">
                    <c:v>0.11123060495105554</c:v>
                  </c:pt>
                  <c:pt idx="36">
                    <c:v>0.16718206151203593</c:v>
                  </c:pt>
                  <c:pt idx="37">
                    <c:v>0.14204790846753068</c:v>
                  </c:pt>
                  <c:pt idx="38">
                    <c:v>9.2625371847288515E-2</c:v>
                  </c:pt>
                  <c:pt idx="39">
                    <c:v>0.14938718587017288</c:v>
                  </c:pt>
                  <c:pt idx="40">
                    <c:v>0.11204581283221739</c:v>
                  </c:pt>
                  <c:pt idx="41">
                    <c:v>0.12536877926398346</c:v>
                  </c:pt>
                  <c:pt idx="42">
                    <c:v>0.11074083684275574</c:v>
                  </c:pt>
                  <c:pt idx="43">
                    <c:v>0.12696510989065268</c:v>
                  </c:pt>
                  <c:pt idx="44">
                    <c:v>0.13782739254973272</c:v>
                  </c:pt>
                  <c:pt idx="45">
                    <c:v>0.14648734751617021</c:v>
                  </c:pt>
                  <c:pt idx="46">
                    <c:v>0.13273846714916923</c:v>
                  </c:pt>
                  <c:pt idx="47">
                    <c:v>0.14886159096908086</c:v>
                  </c:pt>
                  <c:pt idx="48">
                    <c:v>0.15798236455728554</c:v>
                  </c:pt>
                  <c:pt idx="49">
                    <c:v>0.16890426429686176</c:v>
                  </c:pt>
                  <c:pt idx="50">
                    <c:v>0.1273795224043768</c:v>
                  </c:pt>
                  <c:pt idx="51">
                    <c:v>0.11160371789270612</c:v>
                  </c:pt>
                  <c:pt idx="52">
                    <c:v>9.7892560805768553E-2</c:v>
                  </c:pt>
                  <c:pt idx="53">
                    <c:v>0.12360629471402045</c:v>
                  </c:pt>
                  <c:pt idx="54">
                    <c:v>8.9778909980422164E-2</c:v>
                  </c:pt>
                  <c:pt idx="55">
                    <c:v>0.11428523426479735</c:v>
                  </c:pt>
                  <c:pt idx="56">
                    <c:v>9.8832761217619608E-2</c:v>
                  </c:pt>
                  <c:pt idx="57">
                    <c:v>0.10633707570478168</c:v>
                  </c:pt>
                  <c:pt idx="58">
                    <c:v>0.11842692758414472</c:v>
                  </c:pt>
                  <c:pt idx="59">
                    <c:v>0.12049208560915727</c:v>
                  </c:pt>
                  <c:pt idx="60">
                    <c:v>0.1465269355465286</c:v>
                  </c:pt>
                  <c:pt idx="61">
                    <c:v>0.1005406046145671</c:v>
                  </c:pt>
                  <c:pt idx="62">
                    <c:v>8.9781555930789833E-2</c:v>
                  </c:pt>
                  <c:pt idx="63">
                    <c:v>0.11839336858114097</c:v>
                  </c:pt>
                  <c:pt idx="64">
                    <c:v>0.11909947972263357</c:v>
                  </c:pt>
                  <c:pt idx="65">
                    <c:v>8.7542491331771582E-2</c:v>
                  </c:pt>
                  <c:pt idx="66">
                    <c:v>7.755538672320117E-2</c:v>
                  </c:pt>
                  <c:pt idx="67">
                    <c:v>7.7203578352001007E-2</c:v>
                  </c:pt>
                  <c:pt idx="68">
                    <c:v>8.920175130347005E-2</c:v>
                  </c:pt>
                  <c:pt idx="69">
                    <c:v>9.999635398908864E-2</c:v>
                  </c:pt>
                  <c:pt idx="70">
                    <c:v>0.11427126884533462</c:v>
                  </c:pt>
                  <c:pt idx="71">
                    <c:v>8.150884803708934E-2</c:v>
                  </c:pt>
                  <c:pt idx="72">
                    <c:v>0.11687647004720174</c:v>
                  </c:pt>
                  <c:pt idx="73">
                    <c:v>0.11791161746203234</c:v>
                  </c:pt>
                  <c:pt idx="74">
                    <c:v>9.631090517823003E-2</c:v>
                  </c:pt>
                  <c:pt idx="75">
                    <c:v>9.3129362091247669E-2</c:v>
                  </c:pt>
                  <c:pt idx="76">
                    <c:v>9.959287016683574E-2</c:v>
                  </c:pt>
                  <c:pt idx="77">
                    <c:v>0.10872208684934367</c:v>
                  </c:pt>
                  <c:pt idx="78">
                    <c:v>9.5874165560418806E-2</c:v>
                  </c:pt>
                  <c:pt idx="79">
                    <c:v>9.410597089897306E-2</c:v>
                  </c:pt>
                  <c:pt idx="80">
                    <c:v>9.1163799039091831E-2</c:v>
                  </c:pt>
                  <c:pt idx="81">
                    <c:v>0.11200852431598428</c:v>
                  </c:pt>
                  <c:pt idx="82">
                    <c:v>0.11970633872759483</c:v>
                  </c:pt>
                  <c:pt idx="83">
                    <c:v>8.8611910431901975E-2</c:v>
                  </c:pt>
                  <c:pt idx="84">
                    <c:v>0.10138738992371236</c:v>
                  </c:pt>
                  <c:pt idx="85">
                    <c:v>0.10844830011334773</c:v>
                  </c:pt>
                  <c:pt idx="86">
                    <c:v>0.10143124820599553</c:v>
                  </c:pt>
                  <c:pt idx="87">
                    <c:v>0.1352978919210133</c:v>
                  </c:pt>
                  <c:pt idx="88">
                    <c:v>0.13647070144181198</c:v>
                  </c:pt>
                  <c:pt idx="89">
                    <c:v>0.13406658100214081</c:v>
                  </c:pt>
                  <c:pt idx="90">
                    <c:v>0.12208535360516841</c:v>
                  </c:pt>
                  <c:pt idx="91">
                    <c:v>0.14411907005856461</c:v>
                  </c:pt>
                  <c:pt idx="92">
                    <c:v>0.14884893789807108</c:v>
                  </c:pt>
                  <c:pt idx="93">
                    <c:v>0.10820214541734706</c:v>
                  </c:pt>
                  <c:pt idx="94">
                    <c:v>0.11878331036370206</c:v>
                  </c:pt>
                  <c:pt idx="95">
                    <c:v>0.11633659073215882</c:v>
                  </c:pt>
                  <c:pt idx="96">
                    <c:v>0.11999462067777683</c:v>
                  </c:pt>
                  <c:pt idx="97">
                    <c:v>0.10253436189088612</c:v>
                  </c:pt>
                  <c:pt idx="98">
                    <c:v>0.13674445648907457</c:v>
                  </c:pt>
                  <c:pt idx="99">
                    <c:v>0.11759417611535891</c:v>
                  </c:pt>
                  <c:pt idx="100">
                    <c:v>0.10684920959746738</c:v>
                  </c:pt>
                  <c:pt idx="101">
                    <c:v>0.12814529719494913</c:v>
                  </c:pt>
                  <c:pt idx="102">
                    <c:v>0.13127060513270494</c:v>
                  </c:pt>
                  <c:pt idx="103">
                    <c:v>0.12061228744023421</c:v>
                  </c:pt>
                  <c:pt idx="104">
                    <c:v>0.13490786330797491</c:v>
                  </c:pt>
                  <c:pt idx="105">
                    <c:v>0.13018120858901652</c:v>
                  </c:pt>
                  <c:pt idx="106">
                    <c:v>0.12832520161835492</c:v>
                  </c:pt>
                  <c:pt idx="107">
                    <c:v>0.11666808227929044</c:v>
                  </c:pt>
                  <c:pt idx="108">
                    <c:v>9.4569916418563549E-2</c:v>
                  </c:pt>
                  <c:pt idx="109">
                    <c:v>9.1910692372948369E-2</c:v>
                  </c:pt>
                  <c:pt idx="110">
                    <c:v>8.1976644143547953E-2</c:v>
                  </c:pt>
                  <c:pt idx="111">
                    <c:v>8.2362460266259221E-2</c:v>
                  </c:pt>
                  <c:pt idx="112">
                    <c:v>9.8514002588772201E-2</c:v>
                  </c:pt>
                  <c:pt idx="113">
                    <c:v>9.4824192629123852E-2</c:v>
                  </c:pt>
                  <c:pt idx="114">
                    <c:v>0.11433780818033172</c:v>
                  </c:pt>
                  <c:pt idx="115">
                    <c:v>0.10456938311282106</c:v>
                  </c:pt>
                  <c:pt idx="116">
                    <c:v>0.12104599723933109</c:v>
                  </c:pt>
                  <c:pt idx="117">
                    <c:v>0.10435210320803046</c:v>
                  </c:pt>
                  <c:pt idx="118">
                    <c:v>8.7376211579582738E-2</c:v>
                  </c:pt>
                  <c:pt idx="119">
                    <c:v>0.13066433103659122</c:v>
                  </c:pt>
                  <c:pt idx="120">
                    <c:v>8.8981071151297983E-2</c:v>
                  </c:pt>
                  <c:pt idx="121">
                    <c:v>0.1091887965387628</c:v>
                  </c:pt>
                  <c:pt idx="122">
                    <c:v>0.12282056151478893</c:v>
                  </c:pt>
                  <c:pt idx="123">
                    <c:v>0.13851025543181036</c:v>
                  </c:pt>
                  <c:pt idx="124">
                    <c:v>0.13938199398676762</c:v>
                  </c:pt>
                  <c:pt idx="125">
                    <c:v>0.10732852177479946</c:v>
                  </c:pt>
                  <c:pt idx="126">
                    <c:v>0.1109678882875469</c:v>
                  </c:pt>
                  <c:pt idx="127">
                    <c:v>0.13258133021623583</c:v>
                  </c:pt>
                  <c:pt idx="128">
                    <c:v>0.1314818590520585</c:v>
                  </c:pt>
                  <c:pt idx="129">
                    <c:v>0.10449660126021729</c:v>
                  </c:pt>
                  <c:pt idx="130">
                    <c:v>0.10831660544394386</c:v>
                  </c:pt>
                  <c:pt idx="131">
                    <c:v>0.11706479681018381</c:v>
                  </c:pt>
                  <c:pt idx="132">
                    <c:v>9.7918701307036157E-2</c:v>
                  </c:pt>
                  <c:pt idx="133">
                    <c:v>0.10162275279362167</c:v>
                  </c:pt>
                  <c:pt idx="134">
                    <c:v>8.1913829194976959E-2</c:v>
                  </c:pt>
                  <c:pt idx="135">
                    <c:v>8.9676140829251683E-2</c:v>
                  </c:pt>
                  <c:pt idx="136">
                    <c:v>8.9797890788990711E-2</c:v>
                  </c:pt>
                  <c:pt idx="137">
                    <c:v>0.10966610578860905</c:v>
                  </c:pt>
                  <c:pt idx="138">
                    <c:v>0.11356687153741403</c:v>
                  </c:pt>
                  <c:pt idx="139">
                    <c:v>0.11459641657180425</c:v>
                  </c:pt>
                  <c:pt idx="140">
                    <c:v>0.12086432697283343</c:v>
                  </c:pt>
                  <c:pt idx="141">
                    <c:v>9.7213118943041188E-2</c:v>
                  </c:pt>
                  <c:pt idx="142">
                    <c:v>0.10409956563473703</c:v>
                  </c:pt>
                  <c:pt idx="143">
                    <c:v>8.7232489283254194E-2</c:v>
                  </c:pt>
                  <c:pt idx="144">
                    <c:v>0.11786800233066519</c:v>
                  </c:pt>
                  <c:pt idx="145">
                    <c:v>0.10647333378870394</c:v>
                  </c:pt>
                  <c:pt idx="146">
                    <c:v>0.11156639752097422</c:v>
                  </c:pt>
                  <c:pt idx="147">
                    <c:v>0.11717056878793572</c:v>
                  </c:pt>
                  <c:pt idx="148">
                    <c:v>0.10460123849957041</c:v>
                  </c:pt>
                  <c:pt idx="149">
                    <c:v>9.924944751264729E-2</c:v>
                  </c:pt>
                  <c:pt idx="150">
                    <c:v>9.6450471663392726E-2</c:v>
                  </c:pt>
                  <c:pt idx="151">
                    <c:v>0.10411612844329268</c:v>
                  </c:pt>
                  <c:pt idx="152">
                    <c:v>8.7222995120425556E-2</c:v>
                  </c:pt>
                  <c:pt idx="153">
                    <c:v>0.10343979355203879</c:v>
                  </c:pt>
                  <c:pt idx="154">
                    <c:v>8.6304156124318562E-2</c:v>
                  </c:pt>
                  <c:pt idx="155">
                    <c:v>8.4895459154408673E-2</c:v>
                  </c:pt>
                  <c:pt idx="156">
                    <c:v>0.10413078476661494</c:v>
                  </c:pt>
                  <c:pt idx="157">
                    <c:v>9.7215172594486185E-2</c:v>
                  </c:pt>
                  <c:pt idx="158">
                    <c:v>0.12141677086266611</c:v>
                  </c:pt>
                  <c:pt idx="159">
                    <c:v>0.11936094599776895</c:v>
                  </c:pt>
                  <c:pt idx="160">
                    <c:v>0.10261432038945607</c:v>
                  </c:pt>
                  <c:pt idx="161">
                    <c:v>0.12126714702533477</c:v>
                  </c:pt>
                  <c:pt idx="162">
                    <c:v>9.7464058146082708E-2</c:v>
                  </c:pt>
                  <c:pt idx="163">
                    <c:v>0.1184610504458207</c:v>
                  </c:pt>
                  <c:pt idx="164">
                    <c:v>0.10323532270853242</c:v>
                  </c:pt>
                  <c:pt idx="165">
                    <c:v>0.10878580043838536</c:v>
                  </c:pt>
                  <c:pt idx="166">
                    <c:v>0.12553057525731257</c:v>
                  </c:pt>
                  <c:pt idx="167">
                    <c:v>0.11752543847777776</c:v>
                  </c:pt>
                  <c:pt idx="168">
                    <c:v>0.1046821460566715</c:v>
                  </c:pt>
                  <c:pt idx="169">
                    <c:v>0.12357370500586391</c:v>
                  </c:pt>
                  <c:pt idx="170">
                    <c:v>0.12401650796151986</c:v>
                  </c:pt>
                  <c:pt idx="171">
                    <c:v>0.10067394607780226</c:v>
                  </c:pt>
                  <c:pt idx="172">
                    <c:v>0.10797455610395437</c:v>
                  </c:pt>
                  <c:pt idx="173">
                    <c:v>9.7510210618872536E-2</c:v>
                  </c:pt>
                  <c:pt idx="174">
                    <c:v>0.1391926566302453</c:v>
                  </c:pt>
                  <c:pt idx="175">
                    <c:v>0.16456943106378091</c:v>
                  </c:pt>
                  <c:pt idx="176">
                    <c:v>0.11629548929555428</c:v>
                  </c:pt>
                  <c:pt idx="177">
                    <c:v>0.10638810621346183</c:v>
                  </c:pt>
                  <c:pt idx="178">
                    <c:v>0.10359586907098771</c:v>
                  </c:pt>
                  <c:pt idx="179">
                    <c:v>0.13927390626876629</c:v>
                  </c:pt>
                  <c:pt idx="180">
                    <c:v>0.10798946209432535</c:v>
                  </c:pt>
                  <c:pt idx="181">
                    <c:v>0.13708612917753132</c:v>
                  </c:pt>
                  <c:pt idx="182">
                    <c:v>0.12357978567110049</c:v>
                  </c:pt>
                  <c:pt idx="183">
                    <c:v>0.12972970660184185</c:v>
                  </c:pt>
                  <c:pt idx="184">
                    <c:v>0.11627895303401595</c:v>
                  </c:pt>
                  <c:pt idx="185">
                    <c:v>0.10388534832188612</c:v>
                  </c:pt>
                  <c:pt idx="186">
                    <c:v>9.353337426124661E-2</c:v>
                  </c:pt>
                  <c:pt idx="187">
                    <c:v>0.11156874291052055</c:v>
                  </c:pt>
                  <c:pt idx="188">
                    <c:v>0.14530613784682178</c:v>
                  </c:pt>
                  <c:pt idx="189">
                    <c:v>9.914402973233255E-2</c:v>
                  </c:pt>
                  <c:pt idx="190">
                    <c:v>0.11093206628064275</c:v>
                  </c:pt>
                  <c:pt idx="191">
                    <c:v>9.2458890560545029E-2</c:v>
                  </c:pt>
                  <c:pt idx="192">
                    <c:v>0.11340439714654678</c:v>
                  </c:pt>
                  <c:pt idx="193">
                    <c:v>0.10325317603890569</c:v>
                  </c:pt>
                  <c:pt idx="194">
                    <c:v>9.6405036203006764E-2</c:v>
                  </c:pt>
                  <c:pt idx="195">
                    <c:v>0.10384717070688917</c:v>
                  </c:pt>
                  <c:pt idx="196">
                    <c:v>9.636294460622194E-2</c:v>
                  </c:pt>
                  <c:pt idx="197">
                    <c:v>9.8915218238546418E-2</c:v>
                  </c:pt>
                  <c:pt idx="198">
                    <c:v>0.12561175977767561</c:v>
                  </c:pt>
                  <c:pt idx="199">
                    <c:v>0.10601253735890245</c:v>
                  </c:pt>
                  <c:pt idx="200">
                    <c:v>9.3558324665106204E-2</c:v>
                  </c:pt>
                  <c:pt idx="201">
                    <c:v>0.10384865203984302</c:v>
                  </c:pt>
                  <c:pt idx="202">
                    <c:v>9.8417587762861844E-2</c:v>
                  </c:pt>
                  <c:pt idx="203">
                    <c:v>0.1166750791263557</c:v>
                  </c:pt>
                  <c:pt idx="204">
                    <c:v>9.7923905143151066E-2</c:v>
                  </c:pt>
                  <c:pt idx="205">
                    <c:v>9.3148315542385729E-2</c:v>
                  </c:pt>
                  <c:pt idx="206">
                    <c:v>7.7976885583828648E-2</c:v>
                  </c:pt>
                  <c:pt idx="207">
                    <c:v>9.8785479053889985E-2</c:v>
                  </c:pt>
                  <c:pt idx="208">
                    <c:v>0.11587668854533416</c:v>
                  </c:pt>
                  <c:pt idx="209">
                    <c:v>0.10105059561422655</c:v>
                  </c:pt>
                  <c:pt idx="210">
                    <c:v>0.12780541534166917</c:v>
                  </c:pt>
                  <c:pt idx="211">
                    <c:v>0.11211199263651177</c:v>
                  </c:pt>
                  <c:pt idx="212">
                    <c:v>0.13508845760942337</c:v>
                  </c:pt>
                  <c:pt idx="213">
                    <c:v>0.12889415328359327</c:v>
                  </c:pt>
                  <c:pt idx="214">
                    <c:v>0.11834367644804641</c:v>
                  </c:pt>
                  <c:pt idx="215">
                    <c:v>0.12118309461259989</c:v>
                  </c:pt>
                  <c:pt idx="216">
                    <c:v>0.11608050057998104</c:v>
                  </c:pt>
                  <c:pt idx="217">
                    <c:v>0.12190635419112394</c:v>
                  </c:pt>
                  <c:pt idx="218">
                    <c:v>0.11413657103516005</c:v>
                  </c:pt>
                  <c:pt idx="219">
                    <c:v>0.12430850505411072</c:v>
                  </c:pt>
                  <c:pt idx="220">
                    <c:v>0.10748876951556255</c:v>
                  </c:pt>
                  <c:pt idx="221">
                    <c:v>0.12788778294076814</c:v>
                  </c:pt>
                  <c:pt idx="222">
                    <c:v>0.13359477078108442</c:v>
                  </c:pt>
                  <c:pt idx="223">
                    <c:v>0.10006928373713946</c:v>
                  </c:pt>
                  <c:pt idx="224">
                    <c:v>9.0385197597266709E-2</c:v>
                  </c:pt>
                  <c:pt idx="225">
                    <c:v>8.3706451693107267E-2</c:v>
                  </c:pt>
                  <c:pt idx="226">
                    <c:v>8.4873981364292486E-2</c:v>
                  </c:pt>
                  <c:pt idx="227">
                    <c:v>9.8956392973640381E-2</c:v>
                  </c:pt>
                  <c:pt idx="228">
                    <c:v>6.9630741625326328E-2</c:v>
                  </c:pt>
                  <c:pt idx="229">
                    <c:v>0.12149827738807718</c:v>
                  </c:pt>
                  <c:pt idx="230">
                    <c:v>0.12283039014092463</c:v>
                  </c:pt>
                  <c:pt idx="231">
                    <c:v>0.10396265130523623</c:v>
                  </c:pt>
                  <c:pt idx="232">
                    <c:v>0.12222354771446084</c:v>
                  </c:pt>
                  <c:pt idx="233">
                    <c:v>0.12542452122061976</c:v>
                  </c:pt>
                  <c:pt idx="234">
                    <c:v>0.11355501867892799</c:v>
                  </c:pt>
                  <c:pt idx="235">
                    <c:v>9.2642927852035539E-2</c:v>
                  </c:pt>
                  <c:pt idx="236">
                    <c:v>0.10228915502316752</c:v>
                  </c:pt>
                  <c:pt idx="237">
                    <c:v>0.12401009646370272</c:v>
                  </c:pt>
                  <c:pt idx="238">
                    <c:v>0.12610925388063632</c:v>
                  </c:pt>
                  <c:pt idx="239">
                    <c:v>0.13690453903273306</c:v>
                  </c:pt>
                  <c:pt idx="240">
                    <c:v>8.8681746764936648E-2</c:v>
                  </c:pt>
                  <c:pt idx="241">
                    <c:v>9.3500553515822191E-2</c:v>
                  </c:pt>
                  <c:pt idx="242">
                    <c:v>9.4430008218836736E-2</c:v>
                  </c:pt>
                  <c:pt idx="243">
                    <c:v>0.12574393441277193</c:v>
                  </c:pt>
                  <c:pt idx="244">
                    <c:v>0.1337136737717402</c:v>
                  </c:pt>
                  <c:pt idx="245">
                    <c:v>0.12391886160224132</c:v>
                  </c:pt>
                  <c:pt idx="246">
                    <c:v>0.13350439333367975</c:v>
                  </c:pt>
                  <c:pt idx="247">
                    <c:v>0.10037955805216249</c:v>
                  </c:pt>
                  <c:pt idx="248">
                    <c:v>0.10034714381947948</c:v>
                  </c:pt>
                  <c:pt idx="249">
                    <c:v>0.1265694733519738</c:v>
                  </c:pt>
                  <c:pt idx="250">
                    <c:v>0.1200325281699767</c:v>
                  </c:pt>
                  <c:pt idx="251">
                    <c:v>9.9402256151292528E-2</c:v>
                  </c:pt>
                  <c:pt idx="252">
                    <c:v>0.12114422161542868</c:v>
                  </c:pt>
                  <c:pt idx="253">
                    <c:v>0.10996241196949526</c:v>
                  </c:pt>
                  <c:pt idx="254">
                    <c:v>0.10293828917840663</c:v>
                  </c:pt>
                  <c:pt idx="255">
                    <c:v>9.5086436547706002E-2</c:v>
                  </c:pt>
                  <c:pt idx="256">
                    <c:v>9.3518363894707343E-2</c:v>
                  </c:pt>
                  <c:pt idx="257">
                    <c:v>9.2416166122575277E-2</c:v>
                  </c:pt>
                  <c:pt idx="258">
                    <c:v>0.10555416973758032</c:v>
                  </c:pt>
                  <c:pt idx="259">
                    <c:v>9.0777611230382388E-2</c:v>
                  </c:pt>
                  <c:pt idx="260">
                    <c:v>9.2554497167666561E-2</c:v>
                  </c:pt>
                  <c:pt idx="261">
                    <c:v>0.11543506271373845</c:v>
                  </c:pt>
                  <c:pt idx="262">
                    <c:v>9.5163942585262978E-2</c:v>
                  </c:pt>
                  <c:pt idx="263">
                    <c:v>0.1155007234079734</c:v>
                  </c:pt>
                  <c:pt idx="264">
                    <c:v>0.12228783523165318</c:v>
                  </c:pt>
                  <c:pt idx="265">
                    <c:v>0.1097446657558749</c:v>
                  </c:pt>
                  <c:pt idx="266">
                    <c:v>0.15085206070749252</c:v>
                  </c:pt>
                  <c:pt idx="267">
                    <c:v>0.10821281834995278</c:v>
                  </c:pt>
                  <c:pt idx="268">
                    <c:v>0.1087000950427854</c:v>
                  </c:pt>
                  <c:pt idx="269">
                    <c:v>0.1484658009824609</c:v>
                  </c:pt>
                  <c:pt idx="270">
                    <c:v>8.7740146429411428E-2</c:v>
                  </c:pt>
                  <c:pt idx="271">
                    <c:v>0.11773068734666721</c:v>
                  </c:pt>
                  <c:pt idx="272">
                    <c:v>9.9269592930022729E-2</c:v>
                  </c:pt>
                  <c:pt idx="273">
                    <c:v>9.8074538050534663E-2</c:v>
                  </c:pt>
                  <c:pt idx="274">
                    <c:v>0.10886052546136604</c:v>
                  </c:pt>
                  <c:pt idx="275">
                    <c:v>7.9391362064090309E-2</c:v>
                  </c:pt>
                  <c:pt idx="276">
                    <c:v>0.1015259352258568</c:v>
                  </c:pt>
                  <c:pt idx="277">
                    <c:v>0.10068897016463947</c:v>
                  </c:pt>
                  <c:pt idx="278">
                    <c:v>9.27171209127719E-2</c:v>
                  </c:pt>
                  <c:pt idx="279">
                    <c:v>0.11238489347691778</c:v>
                  </c:pt>
                  <c:pt idx="280">
                    <c:v>0.11250131558461955</c:v>
                  </c:pt>
                  <c:pt idx="281">
                    <c:v>0.11347513579497021</c:v>
                  </c:pt>
                  <c:pt idx="282">
                    <c:v>0.10350642396620945</c:v>
                  </c:pt>
                  <c:pt idx="283">
                    <c:v>0.10603852813328872</c:v>
                  </c:pt>
                  <c:pt idx="284">
                    <c:v>0.12197420264670931</c:v>
                  </c:pt>
                  <c:pt idx="285">
                    <c:v>0.11117613159129999</c:v>
                  </c:pt>
                  <c:pt idx="286">
                    <c:v>0.13749516443471504</c:v>
                  </c:pt>
                  <c:pt idx="287">
                    <c:v>0.12537745371376544</c:v>
                  </c:pt>
                  <c:pt idx="288">
                    <c:v>0.14558040662181063</c:v>
                  </c:pt>
                  <c:pt idx="289">
                    <c:v>0.11647341885028638</c:v>
                  </c:pt>
                  <c:pt idx="290">
                    <c:v>0.11906082597566499</c:v>
                  </c:pt>
                  <c:pt idx="291">
                    <c:v>0.12244260903278313</c:v>
                  </c:pt>
                  <c:pt idx="292">
                    <c:v>0.11000713090149813</c:v>
                  </c:pt>
                  <c:pt idx="293">
                    <c:v>0.15050652213291457</c:v>
                  </c:pt>
                  <c:pt idx="294">
                    <c:v>0.11143498183221899</c:v>
                  </c:pt>
                  <c:pt idx="295">
                    <c:v>0.11583128154276094</c:v>
                  </c:pt>
                  <c:pt idx="296">
                    <c:v>9.8559584166114864E-2</c:v>
                  </c:pt>
                  <c:pt idx="297">
                    <c:v>0.13395277098188269</c:v>
                  </c:pt>
                  <c:pt idx="298">
                    <c:v>8.9445851983874891E-2</c:v>
                  </c:pt>
                  <c:pt idx="299">
                    <c:v>9.7855877794537194E-2</c:v>
                  </c:pt>
                  <c:pt idx="300">
                    <c:v>0.10860662768662943</c:v>
                  </c:pt>
                  <c:pt idx="301">
                    <c:v>9.6116561428341032E-2</c:v>
                  </c:pt>
                  <c:pt idx="302">
                    <c:v>0.12987381750538354</c:v>
                  </c:pt>
                  <c:pt idx="303">
                    <c:v>0.13325277206996791</c:v>
                  </c:pt>
                  <c:pt idx="304">
                    <c:v>0.12373982792878759</c:v>
                  </c:pt>
                  <c:pt idx="305">
                    <c:v>0.13872393423808477</c:v>
                  </c:pt>
                  <c:pt idx="306">
                    <c:v>0.12907428860168207</c:v>
                  </c:pt>
                  <c:pt idx="307">
                    <c:v>0.12302265513725578</c:v>
                  </c:pt>
                  <c:pt idx="308">
                    <c:v>0.15542603082521556</c:v>
                  </c:pt>
                  <c:pt idx="309">
                    <c:v>9.8350504159212288E-2</c:v>
                  </c:pt>
                  <c:pt idx="310">
                    <c:v>0.12185524669343208</c:v>
                  </c:pt>
                  <c:pt idx="311">
                    <c:v>0.10727376708353685</c:v>
                  </c:pt>
                  <c:pt idx="312">
                    <c:v>0.11459259086431978</c:v>
                  </c:pt>
                  <c:pt idx="313">
                    <c:v>0.11979384941147109</c:v>
                  </c:pt>
                  <c:pt idx="314">
                    <c:v>0.12191361989709835</c:v>
                  </c:pt>
                  <c:pt idx="315">
                    <c:v>9.9218331733708323E-2</c:v>
                  </c:pt>
                  <c:pt idx="316">
                    <c:v>9.925569421367457E-2</c:v>
                  </c:pt>
                  <c:pt idx="317">
                    <c:v>0.10247195681020552</c:v>
                  </c:pt>
                  <c:pt idx="318">
                    <c:v>0.12286907880525529</c:v>
                  </c:pt>
                  <c:pt idx="319">
                    <c:v>0.12991279109814058</c:v>
                  </c:pt>
                  <c:pt idx="320">
                    <c:v>8.8776175273262425E-2</c:v>
                  </c:pt>
                  <c:pt idx="321">
                    <c:v>0.10036986433866046</c:v>
                  </c:pt>
                  <c:pt idx="322">
                    <c:v>0.10374391488148525</c:v>
                  </c:pt>
                  <c:pt idx="323">
                    <c:v>9.2227126813112917E-2</c:v>
                  </c:pt>
                  <c:pt idx="324">
                    <c:v>0.10691855624112617</c:v>
                  </c:pt>
                  <c:pt idx="325">
                    <c:v>0.16401695263202046</c:v>
                  </c:pt>
                  <c:pt idx="326">
                    <c:v>0.13360108930746567</c:v>
                  </c:pt>
                  <c:pt idx="327">
                    <c:v>0.11373250873483207</c:v>
                  </c:pt>
                  <c:pt idx="328">
                    <c:v>0.13568481535666124</c:v>
                  </c:pt>
                  <c:pt idx="329">
                    <c:v>9.8252521429079628E-2</c:v>
                  </c:pt>
                  <c:pt idx="330">
                    <c:v>0.11850434011252545</c:v>
                  </c:pt>
                  <c:pt idx="331">
                    <c:v>0.13287716970966287</c:v>
                  </c:pt>
                  <c:pt idx="332">
                    <c:v>0.13373212327501552</c:v>
                  </c:pt>
                  <c:pt idx="333">
                    <c:v>0.12398736891007264</c:v>
                  </c:pt>
                  <c:pt idx="334">
                    <c:v>0.12406015957770029</c:v>
                  </c:pt>
                  <c:pt idx="335">
                    <c:v>0.10482508324838255</c:v>
                  </c:pt>
                  <c:pt idx="336">
                    <c:v>9.1987458462177166E-2</c:v>
                  </c:pt>
                  <c:pt idx="337">
                    <c:v>0.10106595773368124</c:v>
                  </c:pt>
                  <c:pt idx="338">
                    <c:v>0.11332019828156516</c:v>
                  </c:pt>
                  <c:pt idx="339">
                    <c:v>0.10031801319504645</c:v>
                  </c:pt>
                  <c:pt idx="340">
                    <c:v>9.4787928948953284E-2</c:v>
                  </c:pt>
                  <c:pt idx="341">
                    <c:v>9.9133124883558951E-2</c:v>
                  </c:pt>
                  <c:pt idx="342">
                    <c:v>0.10948134228988961</c:v>
                  </c:pt>
                  <c:pt idx="343">
                    <c:v>9.5956936585052804E-2</c:v>
                  </c:pt>
                  <c:pt idx="344">
                    <c:v>9.1403316620029804E-2</c:v>
                  </c:pt>
                  <c:pt idx="345">
                    <c:v>0.11991361896226081</c:v>
                  </c:pt>
                  <c:pt idx="346">
                    <c:v>0.10732167777388708</c:v>
                  </c:pt>
                  <c:pt idx="347">
                    <c:v>8.4923768997004476E-2</c:v>
                  </c:pt>
                  <c:pt idx="348">
                    <c:v>0.11545723713705994</c:v>
                  </c:pt>
                  <c:pt idx="349">
                    <c:v>7.9311131783296712E-2</c:v>
                  </c:pt>
                  <c:pt idx="350">
                    <c:v>9.6498239363158517E-2</c:v>
                  </c:pt>
                  <c:pt idx="351">
                    <c:v>0.118685033221529</c:v>
                  </c:pt>
                  <c:pt idx="352">
                    <c:v>0.10941821082711067</c:v>
                  </c:pt>
                  <c:pt idx="353">
                    <c:v>0.12356916865304035</c:v>
                  </c:pt>
                  <c:pt idx="354">
                    <c:v>0.12631356157621482</c:v>
                  </c:pt>
                  <c:pt idx="355">
                    <c:v>0.10079652227239579</c:v>
                  </c:pt>
                  <c:pt idx="356">
                    <c:v>9.6703643458149052E-2</c:v>
                  </c:pt>
                  <c:pt idx="357">
                    <c:v>0.10031450495683497</c:v>
                  </c:pt>
                  <c:pt idx="358">
                    <c:v>9.8398046046890258E-2</c:v>
                  </c:pt>
                  <c:pt idx="359">
                    <c:v>0.1160881087338147</c:v>
                  </c:pt>
                  <c:pt idx="360">
                    <c:v>0.11909320021971544</c:v>
                  </c:pt>
                  <c:pt idx="361">
                    <c:v>8.7589452461901945E-2</c:v>
                  </c:pt>
                  <c:pt idx="362">
                    <c:v>8.9001349982313488E-2</c:v>
                  </c:pt>
                  <c:pt idx="363">
                    <c:v>8.6497607771483451E-2</c:v>
                  </c:pt>
                  <c:pt idx="364">
                    <c:v>7.0167263700403978E-2</c:v>
                  </c:pt>
                  <c:pt idx="365">
                    <c:v>0.11887381194931473</c:v>
                  </c:pt>
                  <c:pt idx="366">
                    <c:v>8.0283869643514402E-2</c:v>
                  </c:pt>
                  <c:pt idx="367">
                    <c:v>7.4966037813833084E-2</c:v>
                  </c:pt>
                  <c:pt idx="368">
                    <c:v>8.5700304271394356E-2</c:v>
                  </c:pt>
                  <c:pt idx="369">
                    <c:v>9.4423876573521734E-2</c:v>
                  </c:pt>
                  <c:pt idx="370">
                    <c:v>9.7089512240293191E-2</c:v>
                  </c:pt>
                  <c:pt idx="371">
                    <c:v>9.522635069588728E-2</c:v>
                  </c:pt>
                  <c:pt idx="372">
                    <c:v>7.4747398307820206E-2</c:v>
                  </c:pt>
                  <c:pt idx="373">
                    <c:v>8.2483673159473303E-2</c:v>
                  </c:pt>
                  <c:pt idx="374">
                    <c:v>7.8766891861589583E-2</c:v>
                  </c:pt>
                  <c:pt idx="375">
                    <c:v>8.0384192568557888E-2</c:v>
                  </c:pt>
                  <c:pt idx="376">
                    <c:v>0.11649968333371567</c:v>
                  </c:pt>
                  <c:pt idx="377">
                    <c:v>0.12542840532072669</c:v>
                  </c:pt>
                  <c:pt idx="378">
                    <c:v>0.11794283338617514</c:v>
                  </c:pt>
                  <c:pt idx="379">
                    <c:v>0.10013997702805452</c:v>
                  </c:pt>
                  <c:pt idx="380">
                    <c:v>9.986254363827618E-2</c:v>
                  </c:pt>
                  <c:pt idx="381">
                    <c:v>0.13747356004998082</c:v>
                  </c:pt>
                  <c:pt idx="382">
                    <c:v>0.12937190076583527</c:v>
                  </c:pt>
                  <c:pt idx="383">
                    <c:v>0.10594173630634682</c:v>
                  </c:pt>
                  <c:pt idx="384">
                    <c:v>0.14831535125001111</c:v>
                  </c:pt>
                  <c:pt idx="385">
                    <c:v>0.13143047295514101</c:v>
                  </c:pt>
                  <c:pt idx="386">
                    <c:v>0.16809601832270435</c:v>
                  </c:pt>
                  <c:pt idx="387">
                    <c:v>0.14150159363506346</c:v>
                  </c:pt>
                  <c:pt idx="388">
                    <c:v>0.1244608165985229</c:v>
                  </c:pt>
                  <c:pt idx="389">
                    <c:v>0.13389637425123313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[1]pooled!$AY$4:$AY$63</c:f>
              <c:numCache>
                <c:formatCode>General</c:formatCode>
                <c:ptCount val="60"/>
                <c:pt idx="0">
                  <c:v>1.1175299999999999</c:v>
                </c:pt>
                <c:pt idx="1">
                  <c:v>1.3851691666666666</c:v>
                </c:pt>
                <c:pt idx="2">
                  <c:v>1.3271900000000001</c:v>
                </c:pt>
                <c:pt idx="3">
                  <c:v>1.3035675</c:v>
                </c:pt>
                <c:pt idx="4">
                  <c:v>1.4235683333333331</c:v>
                </c:pt>
                <c:pt idx="5">
                  <c:v>1.4513341666666666</c:v>
                </c:pt>
                <c:pt idx="6">
                  <c:v>1.3306625000000001</c:v>
                </c:pt>
                <c:pt idx="7">
                  <c:v>1.3905541666666663</c:v>
                </c:pt>
                <c:pt idx="8">
                  <c:v>1.3907608333333332</c:v>
                </c:pt>
                <c:pt idx="9">
                  <c:v>1.32778</c:v>
                </c:pt>
                <c:pt idx="10">
                  <c:v>1.3684633333333334</c:v>
                </c:pt>
                <c:pt idx="11">
                  <c:v>1.4217958333333331</c:v>
                </c:pt>
                <c:pt idx="12">
                  <c:v>1.3956183333333334</c:v>
                </c:pt>
                <c:pt idx="13">
                  <c:v>1.2675908333333334</c:v>
                </c:pt>
                <c:pt idx="14">
                  <c:v>1.4455533333333335</c:v>
                </c:pt>
                <c:pt idx="15">
                  <c:v>1.8394583333333332</c:v>
                </c:pt>
                <c:pt idx="16">
                  <c:v>1.5263166666666665</c:v>
                </c:pt>
                <c:pt idx="17">
                  <c:v>1.4033600000000002</c:v>
                </c:pt>
                <c:pt idx="18">
                  <c:v>1.3426825000000002</c:v>
                </c:pt>
                <c:pt idx="19">
                  <c:v>1.3147899999999999</c:v>
                </c:pt>
                <c:pt idx="20">
                  <c:v>1.2630833333333333</c:v>
                </c:pt>
                <c:pt idx="21">
                  <c:v>1.3016024999999998</c:v>
                </c:pt>
                <c:pt idx="22">
                  <c:v>1.2714358333333331</c:v>
                </c:pt>
                <c:pt idx="23">
                  <c:v>1.2477041666666666</c:v>
                </c:pt>
                <c:pt idx="24">
                  <c:v>1.2346316666666668</c:v>
                </c:pt>
                <c:pt idx="25">
                  <c:v>1.1931033333333334</c:v>
                </c:pt>
                <c:pt idx="26">
                  <c:v>1.0826725000000001</c:v>
                </c:pt>
                <c:pt idx="27">
                  <c:v>1.1030833333333334</c:v>
                </c:pt>
                <c:pt idx="28">
                  <c:v>1.0981308333333335</c:v>
                </c:pt>
                <c:pt idx="29">
                  <c:v>1.1606291666666666</c:v>
                </c:pt>
                <c:pt idx="30">
                  <c:v>1.2815341666666666</c:v>
                </c:pt>
                <c:pt idx="31">
                  <c:v>1.3082858333333334</c:v>
                </c:pt>
                <c:pt idx="32">
                  <c:v>1.1962083333333331</c:v>
                </c:pt>
                <c:pt idx="33">
                  <c:v>1.1312541666666667</c:v>
                </c:pt>
                <c:pt idx="34">
                  <c:v>1.0729908333333331</c:v>
                </c:pt>
                <c:pt idx="35">
                  <c:v>1.1280566666666667</c:v>
                </c:pt>
                <c:pt idx="36">
                  <c:v>1.205313333333333</c:v>
                </c:pt>
                <c:pt idx="37">
                  <c:v>1.1536000000000002</c:v>
                </c:pt>
                <c:pt idx="38">
                  <c:v>1.0474950000000003</c:v>
                </c:pt>
                <c:pt idx="39">
                  <c:v>1.1830741666666666</c:v>
                </c:pt>
                <c:pt idx="40">
                  <c:v>1.0187033333333335</c:v>
                </c:pt>
                <c:pt idx="41">
                  <c:v>1.1233266666666666</c:v>
                </c:pt>
                <c:pt idx="42">
                  <c:v>1.1502758333333334</c:v>
                </c:pt>
                <c:pt idx="43">
                  <c:v>1.2159549999999999</c:v>
                </c:pt>
                <c:pt idx="44">
                  <c:v>1.2635608333333332</c:v>
                </c:pt>
                <c:pt idx="45">
                  <c:v>1.2285266666666668</c:v>
                </c:pt>
                <c:pt idx="46">
                  <c:v>1.2478966666666669</c:v>
                </c:pt>
                <c:pt idx="47">
                  <c:v>1.2905908333333336</c:v>
                </c:pt>
                <c:pt idx="48">
                  <c:v>1.342406666666667</c:v>
                </c:pt>
                <c:pt idx="49">
                  <c:v>1.4054608333333334</c:v>
                </c:pt>
                <c:pt idx="50">
                  <c:v>1.2340158333333335</c:v>
                </c:pt>
                <c:pt idx="51">
                  <c:v>1.1433833333333334</c:v>
                </c:pt>
                <c:pt idx="52">
                  <c:v>1.1624733333333335</c:v>
                </c:pt>
                <c:pt idx="53">
                  <c:v>1.2233133333333333</c:v>
                </c:pt>
                <c:pt idx="54">
                  <c:v>1.2238899999999999</c:v>
                </c:pt>
                <c:pt idx="55">
                  <c:v>1.3220283333333331</c:v>
                </c:pt>
                <c:pt idx="56">
                  <c:v>1.2924966666666664</c:v>
                </c:pt>
                <c:pt idx="57">
                  <c:v>1.2585883333333332</c:v>
                </c:pt>
                <c:pt idx="58">
                  <c:v>1.2885083333333331</c:v>
                </c:pt>
                <c:pt idx="59">
                  <c:v>1.2681533333333332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75-EC4C-A3DE-5FEDB0E95BC5}"/>
            </c:ext>
          </c:extLst>
        </c:ser>
        <c:ser>
          <c:idx val="2"/>
          <c:order val="5"/>
          <c:tx>
            <c:strRef>
              <c:f>[1]pooled!$AZ$3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[1]pooled!$BD$4:$BD$393</c:f>
                <c:numCache>
                  <c:formatCode>General</c:formatCode>
                  <c:ptCount val="390"/>
                  <c:pt idx="0">
                    <c:v>9.5348032121708531E-2</c:v>
                  </c:pt>
                  <c:pt idx="1">
                    <c:v>0.12002718828678063</c:v>
                  </c:pt>
                  <c:pt idx="2">
                    <c:v>0.10132989598529875</c:v>
                  </c:pt>
                  <c:pt idx="3">
                    <c:v>0.11515019638399522</c:v>
                  </c:pt>
                  <c:pt idx="4">
                    <c:v>0.10229871771044892</c:v>
                  </c:pt>
                  <c:pt idx="5">
                    <c:v>0.11092699778856284</c:v>
                  </c:pt>
                  <c:pt idx="6">
                    <c:v>0.10657767627202919</c:v>
                  </c:pt>
                  <c:pt idx="7">
                    <c:v>9.2802675961723133E-2</c:v>
                  </c:pt>
                  <c:pt idx="8">
                    <c:v>0.10094914645728624</c:v>
                  </c:pt>
                  <c:pt idx="9">
                    <c:v>8.0002651944681175E-2</c:v>
                  </c:pt>
                  <c:pt idx="10">
                    <c:v>9.4157485305956357E-2</c:v>
                  </c:pt>
                  <c:pt idx="11">
                    <c:v>0.11837041203123548</c:v>
                  </c:pt>
                  <c:pt idx="12">
                    <c:v>9.1046183023681837E-2</c:v>
                  </c:pt>
                  <c:pt idx="13">
                    <c:v>0.10184952383320389</c:v>
                  </c:pt>
                  <c:pt idx="14">
                    <c:v>0.1301674652712865</c:v>
                  </c:pt>
                  <c:pt idx="15">
                    <c:v>4.7739143043579603E-2</c:v>
                  </c:pt>
                  <c:pt idx="16">
                    <c:v>8.4839370022461169E-3</c:v>
                  </c:pt>
                  <c:pt idx="17">
                    <c:v>1.770260394302587E-2</c:v>
                  </c:pt>
                  <c:pt idx="18">
                    <c:v>4.1200490756460824E-2</c:v>
                  </c:pt>
                  <c:pt idx="19">
                    <c:v>6.049512646860071E-2</c:v>
                  </c:pt>
                  <c:pt idx="20">
                    <c:v>6.580976081764961E-2</c:v>
                  </c:pt>
                  <c:pt idx="21">
                    <c:v>5.8708801021321817E-2</c:v>
                  </c:pt>
                  <c:pt idx="22">
                    <c:v>7.5076891252830888E-2</c:v>
                  </c:pt>
                  <c:pt idx="23">
                    <c:v>6.9675046753852415E-2</c:v>
                  </c:pt>
                  <c:pt idx="24">
                    <c:v>0.10334064768223493</c:v>
                  </c:pt>
                  <c:pt idx="25">
                    <c:v>4.1839284557975323E-2</c:v>
                  </c:pt>
                  <c:pt idx="26">
                    <c:v>6.68455014238514E-2</c:v>
                  </c:pt>
                  <c:pt idx="27">
                    <c:v>8.9853359035990288E-2</c:v>
                  </c:pt>
                  <c:pt idx="28">
                    <c:v>5.6536203818188448E-2</c:v>
                  </c:pt>
                  <c:pt idx="29">
                    <c:v>6.693270983011175E-2</c:v>
                  </c:pt>
                  <c:pt idx="30">
                    <c:v>6.5622246695489314E-2</c:v>
                  </c:pt>
                  <c:pt idx="31">
                    <c:v>8.6319828715552369E-2</c:v>
                  </c:pt>
                  <c:pt idx="32">
                    <c:v>7.5932291154020823E-2</c:v>
                  </c:pt>
                  <c:pt idx="33">
                    <c:v>0.10208074806497566</c:v>
                  </c:pt>
                  <c:pt idx="34">
                    <c:v>7.588971627042787E-2</c:v>
                  </c:pt>
                  <c:pt idx="35">
                    <c:v>0.16553692146273946</c:v>
                  </c:pt>
                  <c:pt idx="36">
                    <c:v>0.10374352364202857</c:v>
                  </c:pt>
                  <c:pt idx="37">
                    <c:v>0.1069952762206012</c:v>
                  </c:pt>
                  <c:pt idx="38">
                    <c:v>0.1197469675548125</c:v>
                  </c:pt>
                  <c:pt idx="39">
                    <c:v>4.9985065130607187E-2</c:v>
                  </c:pt>
                  <c:pt idx="40">
                    <c:v>9.7846515105910969E-2</c:v>
                  </c:pt>
                  <c:pt idx="41">
                    <c:v>0.12570144550790927</c:v>
                  </c:pt>
                  <c:pt idx="42">
                    <c:v>0.14677915013427933</c:v>
                  </c:pt>
                  <c:pt idx="43">
                    <c:v>0.10508077349482273</c:v>
                  </c:pt>
                  <c:pt idx="44">
                    <c:v>8.0729054418299029E-2</c:v>
                  </c:pt>
                  <c:pt idx="45">
                    <c:v>0.10217795644157199</c:v>
                  </c:pt>
                  <c:pt idx="46">
                    <c:v>9.8039673059873211E-2</c:v>
                  </c:pt>
                  <c:pt idx="47">
                    <c:v>0.10339511452805768</c:v>
                  </c:pt>
                  <c:pt idx="48">
                    <c:v>0.11707218797378702</c:v>
                  </c:pt>
                  <c:pt idx="49">
                    <c:v>0.12169710191659901</c:v>
                  </c:pt>
                  <c:pt idx="50">
                    <c:v>0.12556828383413751</c:v>
                  </c:pt>
                  <c:pt idx="51">
                    <c:v>0.11185345422006293</c:v>
                  </c:pt>
                  <c:pt idx="52">
                    <c:v>0.10942772287720727</c:v>
                  </c:pt>
                  <c:pt idx="53">
                    <c:v>7.7529481521873347E-2</c:v>
                  </c:pt>
                  <c:pt idx="54">
                    <c:v>0.10816688028180783</c:v>
                  </c:pt>
                  <c:pt idx="55">
                    <c:v>0.13916257433104817</c:v>
                  </c:pt>
                  <c:pt idx="56">
                    <c:v>7.4172070453463551E-2</c:v>
                  </c:pt>
                  <c:pt idx="57">
                    <c:v>6.1158153719795744E-2</c:v>
                  </c:pt>
                  <c:pt idx="58">
                    <c:v>0.13131396662602418</c:v>
                  </c:pt>
                  <c:pt idx="59">
                    <c:v>0.11112232514420577</c:v>
                  </c:pt>
                  <c:pt idx="60">
                    <c:v>0.10988347121450497</c:v>
                  </c:pt>
                  <c:pt idx="61">
                    <c:v>0.10009551991003703</c:v>
                  </c:pt>
                  <c:pt idx="62">
                    <c:v>8.1858121400026171E-2</c:v>
                  </c:pt>
                  <c:pt idx="63">
                    <c:v>8.5847353481324967E-2</c:v>
                  </c:pt>
                  <c:pt idx="64">
                    <c:v>8.6803554872904073E-2</c:v>
                  </c:pt>
                  <c:pt idx="65">
                    <c:v>9.0763343169937796E-2</c:v>
                  </c:pt>
                  <c:pt idx="66">
                    <c:v>7.1043686410460993E-2</c:v>
                  </c:pt>
                  <c:pt idx="67">
                    <c:v>5.3970220230393828E-2</c:v>
                  </c:pt>
                  <c:pt idx="68">
                    <c:v>7.6767252979708003E-2</c:v>
                  </c:pt>
                  <c:pt idx="69">
                    <c:v>8.8526855588309944E-2</c:v>
                  </c:pt>
                  <c:pt idx="70">
                    <c:v>0.10624902884018425</c:v>
                  </c:pt>
                  <c:pt idx="71">
                    <c:v>7.9574620457527209E-2</c:v>
                  </c:pt>
                  <c:pt idx="72">
                    <c:v>0.1064769496561617</c:v>
                  </c:pt>
                  <c:pt idx="73">
                    <c:v>9.0538639242920077E-2</c:v>
                  </c:pt>
                  <c:pt idx="74">
                    <c:v>9.0266276985347449E-2</c:v>
                  </c:pt>
                  <c:pt idx="75">
                    <c:v>0.10320635808168407</c:v>
                  </c:pt>
                  <c:pt idx="76">
                    <c:v>9.4469713226894556E-2</c:v>
                  </c:pt>
                  <c:pt idx="77">
                    <c:v>8.5591997400104022E-2</c:v>
                  </c:pt>
                  <c:pt idx="78">
                    <c:v>9.7880924101841113E-2</c:v>
                  </c:pt>
                  <c:pt idx="79">
                    <c:v>8.6460738265200954E-2</c:v>
                  </c:pt>
                  <c:pt idx="80">
                    <c:v>7.3339438967589834E-2</c:v>
                  </c:pt>
                  <c:pt idx="81">
                    <c:v>9.3838398693947916E-2</c:v>
                  </c:pt>
                  <c:pt idx="82">
                    <c:v>8.607070325956391E-2</c:v>
                  </c:pt>
                  <c:pt idx="83">
                    <c:v>0.1286193032455126</c:v>
                  </c:pt>
                  <c:pt idx="84">
                    <c:v>0.11760684597828258</c:v>
                  </c:pt>
                  <c:pt idx="85">
                    <c:v>9.0460050818738813E-2</c:v>
                  </c:pt>
                  <c:pt idx="86">
                    <c:v>0.11251206938175837</c:v>
                  </c:pt>
                  <c:pt idx="87">
                    <c:v>0.10201242155004971</c:v>
                  </c:pt>
                  <c:pt idx="88">
                    <c:v>0.13736552102479754</c:v>
                  </c:pt>
                  <c:pt idx="89">
                    <c:v>0.11762587895097736</c:v>
                  </c:pt>
                  <c:pt idx="90">
                    <c:v>0.10675265363336466</c:v>
                  </c:pt>
                  <c:pt idx="91">
                    <c:v>9.1192743251407637E-2</c:v>
                  </c:pt>
                  <c:pt idx="92">
                    <c:v>0.10046490416905279</c:v>
                  </c:pt>
                  <c:pt idx="93">
                    <c:v>9.3945844421281732E-2</c:v>
                  </c:pt>
                  <c:pt idx="94">
                    <c:v>7.4328294982717466E-2</c:v>
                  </c:pt>
                  <c:pt idx="95">
                    <c:v>7.2795396645167335E-2</c:v>
                  </c:pt>
                  <c:pt idx="96">
                    <c:v>9.4058828645422365E-2</c:v>
                  </c:pt>
                  <c:pt idx="97">
                    <c:v>0.10630825200540396</c:v>
                  </c:pt>
                  <c:pt idx="98">
                    <c:v>9.8468714331102145E-2</c:v>
                  </c:pt>
                  <c:pt idx="99">
                    <c:v>6.189072420342321E-2</c:v>
                  </c:pt>
                  <c:pt idx="100">
                    <c:v>7.8290418088000552E-2</c:v>
                  </c:pt>
                  <c:pt idx="101">
                    <c:v>8.008215100189843E-2</c:v>
                  </c:pt>
                  <c:pt idx="102">
                    <c:v>7.4257866977720702E-2</c:v>
                  </c:pt>
                  <c:pt idx="103">
                    <c:v>8.1599583146588758E-2</c:v>
                  </c:pt>
                  <c:pt idx="104">
                    <c:v>9.4868472347005767E-2</c:v>
                  </c:pt>
                  <c:pt idx="105">
                    <c:v>7.5525075439896616E-2</c:v>
                  </c:pt>
                  <c:pt idx="106">
                    <c:v>8.4625469389802699E-2</c:v>
                  </c:pt>
                  <c:pt idx="107">
                    <c:v>7.7537205945326759E-2</c:v>
                  </c:pt>
                  <c:pt idx="108">
                    <c:v>7.7695250462588739E-2</c:v>
                  </c:pt>
                  <c:pt idx="109">
                    <c:v>7.16685247733055E-2</c:v>
                  </c:pt>
                  <c:pt idx="110">
                    <c:v>8.3431024064883647E-2</c:v>
                  </c:pt>
                  <c:pt idx="111">
                    <c:v>8.5347689850491834E-2</c:v>
                  </c:pt>
                  <c:pt idx="112">
                    <c:v>9.3117309627548203E-2</c:v>
                  </c:pt>
                  <c:pt idx="113">
                    <c:v>0.10477825647672832</c:v>
                  </c:pt>
                  <c:pt idx="114">
                    <c:v>9.3290588256925239E-2</c:v>
                  </c:pt>
                  <c:pt idx="115">
                    <c:v>9.2426796962337687E-2</c:v>
                  </c:pt>
                  <c:pt idx="116">
                    <c:v>8.933534466726098E-2</c:v>
                  </c:pt>
                  <c:pt idx="117">
                    <c:v>9.4903059091896808E-2</c:v>
                  </c:pt>
                  <c:pt idx="118">
                    <c:v>0.10717169007590006</c:v>
                  </c:pt>
                  <c:pt idx="119">
                    <c:v>8.8727044390366133E-2</c:v>
                  </c:pt>
                  <c:pt idx="120">
                    <c:v>0.11675122613371011</c:v>
                  </c:pt>
                  <c:pt idx="121">
                    <c:v>0.10124081216917542</c:v>
                  </c:pt>
                  <c:pt idx="122">
                    <c:v>8.5093551027396061E-2</c:v>
                  </c:pt>
                  <c:pt idx="123">
                    <c:v>0.11501980847847164</c:v>
                  </c:pt>
                  <c:pt idx="124">
                    <c:v>9.752144435761799E-2</c:v>
                  </c:pt>
                  <c:pt idx="125">
                    <c:v>9.6900091862858057E-2</c:v>
                  </c:pt>
                  <c:pt idx="126">
                    <c:v>7.6241146985645408E-2</c:v>
                  </c:pt>
                  <c:pt idx="127">
                    <c:v>9.5339980530868548E-2</c:v>
                  </c:pt>
                  <c:pt idx="128">
                    <c:v>9.0323824383507265E-2</c:v>
                  </c:pt>
                  <c:pt idx="129">
                    <c:v>0.10458557080306041</c:v>
                  </c:pt>
                  <c:pt idx="130">
                    <c:v>9.9596505912099939E-2</c:v>
                  </c:pt>
                  <c:pt idx="131">
                    <c:v>6.0862391150575429E-2</c:v>
                  </c:pt>
                  <c:pt idx="132">
                    <c:v>8.3630010230246521E-2</c:v>
                  </c:pt>
                  <c:pt idx="133">
                    <c:v>9.7721525729539085E-2</c:v>
                  </c:pt>
                  <c:pt idx="134">
                    <c:v>8.1760382752766064E-2</c:v>
                  </c:pt>
                  <c:pt idx="135">
                    <c:v>0.11357405247744318</c:v>
                  </c:pt>
                  <c:pt idx="136">
                    <c:v>7.0229382646216976E-2</c:v>
                  </c:pt>
                  <c:pt idx="137">
                    <c:v>0.11203204931395698</c:v>
                  </c:pt>
                  <c:pt idx="138">
                    <c:v>7.7819480661686508E-2</c:v>
                  </c:pt>
                  <c:pt idx="139">
                    <c:v>9.43893268274512E-2</c:v>
                  </c:pt>
                  <c:pt idx="140">
                    <c:v>8.6320374744086548E-2</c:v>
                  </c:pt>
                  <c:pt idx="141">
                    <c:v>9.6462353407948884E-2</c:v>
                  </c:pt>
                  <c:pt idx="142">
                    <c:v>9.9983167870013351E-2</c:v>
                  </c:pt>
                  <c:pt idx="143">
                    <c:v>9.9741634671128204E-2</c:v>
                  </c:pt>
                  <c:pt idx="144">
                    <c:v>7.341856376319604E-2</c:v>
                  </c:pt>
                  <c:pt idx="145">
                    <c:v>5.1102902475438534E-2</c:v>
                  </c:pt>
                  <c:pt idx="146">
                    <c:v>7.6713141381422906E-2</c:v>
                  </c:pt>
                  <c:pt idx="147">
                    <c:v>9.7802822245278212E-2</c:v>
                  </c:pt>
                  <c:pt idx="148">
                    <c:v>0.10023009144493807</c:v>
                  </c:pt>
                  <c:pt idx="149">
                    <c:v>7.7098505959662528E-2</c:v>
                  </c:pt>
                  <c:pt idx="150">
                    <c:v>9.6534008864359061E-2</c:v>
                  </c:pt>
                  <c:pt idx="151">
                    <c:v>8.6393144573472899E-2</c:v>
                  </c:pt>
                  <c:pt idx="152">
                    <c:v>0.1021570576364496</c:v>
                  </c:pt>
                  <c:pt idx="153">
                    <c:v>7.7823075211363543E-2</c:v>
                  </c:pt>
                  <c:pt idx="154">
                    <c:v>9.9670606331125386E-2</c:v>
                  </c:pt>
                  <c:pt idx="155">
                    <c:v>9.5248240923336169E-2</c:v>
                  </c:pt>
                  <c:pt idx="156">
                    <c:v>6.9300515798216875E-2</c:v>
                  </c:pt>
                  <c:pt idx="157">
                    <c:v>0.11156135416495583</c:v>
                  </c:pt>
                  <c:pt idx="158">
                    <c:v>9.6860061249933641E-2</c:v>
                  </c:pt>
                  <c:pt idx="159">
                    <c:v>7.5917927169124988E-2</c:v>
                  </c:pt>
                  <c:pt idx="160">
                    <c:v>7.7924060836966264E-2</c:v>
                  </c:pt>
                  <c:pt idx="161">
                    <c:v>8.0579139052890686E-2</c:v>
                  </c:pt>
                  <c:pt idx="162">
                    <c:v>0.10483781765713696</c:v>
                  </c:pt>
                  <c:pt idx="163">
                    <c:v>8.0241599856152132E-2</c:v>
                  </c:pt>
                  <c:pt idx="164">
                    <c:v>8.847456245021805E-2</c:v>
                  </c:pt>
                  <c:pt idx="165">
                    <c:v>8.0535464957035924E-2</c:v>
                  </c:pt>
                  <c:pt idx="166">
                    <c:v>0.11202188533469457</c:v>
                  </c:pt>
                  <c:pt idx="167">
                    <c:v>0.11668437021955982</c:v>
                  </c:pt>
                  <c:pt idx="168">
                    <c:v>7.7897462549926438E-2</c:v>
                  </c:pt>
                  <c:pt idx="169">
                    <c:v>0.10154498808279445</c:v>
                  </c:pt>
                  <c:pt idx="170">
                    <c:v>7.4565486268274833E-2</c:v>
                  </c:pt>
                  <c:pt idx="171">
                    <c:v>0.11244813383525018</c:v>
                  </c:pt>
                  <c:pt idx="172">
                    <c:v>0.11658072927864782</c:v>
                  </c:pt>
                  <c:pt idx="173">
                    <c:v>7.8971614058598552E-2</c:v>
                  </c:pt>
                  <c:pt idx="174">
                    <c:v>7.929239342650149E-2</c:v>
                  </c:pt>
                  <c:pt idx="175">
                    <c:v>7.9907651362132362E-2</c:v>
                  </c:pt>
                  <c:pt idx="176">
                    <c:v>0.10827887950172474</c:v>
                  </c:pt>
                  <c:pt idx="177">
                    <c:v>9.0055142568485708E-2</c:v>
                  </c:pt>
                  <c:pt idx="178">
                    <c:v>0.10610699455798736</c:v>
                  </c:pt>
                  <c:pt idx="179">
                    <c:v>9.0530373415751944E-2</c:v>
                  </c:pt>
                  <c:pt idx="180">
                    <c:v>0.10213317848605401</c:v>
                  </c:pt>
                  <c:pt idx="181">
                    <c:v>0.10325994198593871</c:v>
                  </c:pt>
                  <c:pt idx="182">
                    <c:v>9.8773449976205976E-2</c:v>
                  </c:pt>
                  <c:pt idx="183">
                    <c:v>0.10667692243872358</c:v>
                  </c:pt>
                  <c:pt idx="184">
                    <c:v>7.8530988381091432E-2</c:v>
                  </c:pt>
                  <c:pt idx="185">
                    <c:v>7.2009558575668528E-2</c:v>
                  </c:pt>
                  <c:pt idx="186">
                    <c:v>9.0946836472363429E-2</c:v>
                  </c:pt>
                  <c:pt idx="187">
                    <c:v>7.8185915312284721E-2</c:v>
                  </c:pt>
                  <c:pt idx="188">
                    <c:v>0.10824878075689114</c:v>
                  </c:pt>
                  <c:pt idx="189">
                    <c:v>8.0888848594971363E-2</c:v>
                  </c:pt>
                  <c:pt idx="190">
                    <c:v>9.7848564292435658E-2</c:v>
                  </c:pt>
                  <c:pt idx="191">
                    <c:v>7.4627792572488555E-2</c:v>
                  </c:pt>
                  <c:pt idx="192">
                    <c:v>0.10071987952987563</c:v>
                  </c:pt>
                  <c:pt idx="193">
                    <c:v>0.11161289557930085</c:v>
                  </c:pt>
                  <c:pt idx="194">
                    <c:v>8.1920826021903523E-2</c:v>
                  </c:pt>
                  <c:pt idx="195">
                    <c:v>0.13608803450748747</c:v>
                  </c:pt>
                  <c:pt idx="196">
                    <c:v>0.1076435134066857</c:v>
                  </c:pt>
                  <c:pt idx="197">
                    <c:v>0.10916360339329252</c:v>
                  </c:pt>
                  <c:pt idx="198">
                    <c:v>0.1243877503743107</c:v>
                  </c:pt>
                  <c:pt idx="199">
                    <c:v>0.11048585402391525</c:v>
                  </c:pt>
                  <c:pt idx="200">
                    <c:v>0.10406382750965674</c:v>
                  </c:pt>
                  <c:pt idx="201">
                    <c:v>8.7944876847014269E-2</c:v>
                  </c:pt>
                  <c:pt idx="202">
                    <c:v>0.10827503893675118</c:v>
                  </c:pt>
                  <c:pt idx="203">
                    <c:v>8.1637451909604308E-2</c:v>
                  </c:pt>
                  <c:pt idx="204">
                    <c:v>0.11494077943783836</c:v>
                  </c:pt>
                  <c:pt idx="205">
                    <c:v>0.10464036544061467</c:v>
                  </c:pt>
                  <c:pt idx="206">
                    <c:v>9.9962604718823428E-2</c:v>
                  </c:pt>
                  <c:pt idx="207">
                    <c:v>0.11054083672831473</c:v>
                  </c:pt>
                  <c:pt idx="208">
                    <c:v>8.5110602608910915E-2</c:v>
                  </c:pt>
                  <c:pt idx="209">
                    <c:v>0.10189358893304591</c:v>
                  </c:pt>
                  <c:pt idx="210">
                    <c:v>7.8872961242440656E-2</c:v>
                  </c:pt>
                  <c:pt idx="211">
                    <c:v>8.2123901988263026E-2</c:v>
                  </c:pt>
                  <c:pt idx="212">
                    <c:v>8.1206564612173154E-2</c:v>
                  </c:pt>
                  <c:pt idx="213">
                    <c:v>8.9188178515253333E-2</c:v>
                  </c:pt>
                  <c:pt idx="214">
                    <c:v>9.8703822770358579E-2</c:v>
                  </c:pt>
                  <c:pt idx="215">
                    <c:v>8.8535589880595358E-2</c:v>
                  </c:pt>
                  <c:pt idx="216">
                    <c:v>0.10176613320432845</c:v>
                  </c:pt>
                  <c:pt idx="217">
                    <c:v>8.6733190515846548E-2</c:v>
                  </c:pt>
                  <c:pt idx="218">
                    <c:v>9.2316396372158341E-2</c:v>
                  </c:pt>
                  <c:pt idx="219">
                    <c:v>0.10264601656133134</c:v>
                  </c:pt>
                  <c:pt idx="220">
                    <c:v>6.3563083077388949E-2</c:v>
                  </c:pt>
                  <c:pt idx="221">
                    <c:v>8.0386012331345874E-2</c:v>
                  </c:pt>
                  <c:pt idx="222">
                    <c:v>8.2345250939016235E-2</c:v>
                  </c:pt>
                  <c:pt idx="223">
                    <c:v>6.6686279690727282E-2</c:v>
                  </c:pt>
                  <c:pt idx="224">
                    <c:v>0.10648232413661637</c:v>
                  </c:pt>
                  <c:pt idx="225">
                    <c:v>9.0691373778203146E-2</c:v>
                  </c:pt>
                  <c:pt idx="226">
                    <c:v>8.0635779367110874E-2</c:v>
                  </c:pt>
                  <c:pt idx="227">
                    <c:v>9.8477702028007541E-2</c:v>
                  </c:pt>
                  <c:pt idx="228">
                    <c:v>0.10348383712181611</c:v>
                  </c:pt>
                  <c:pt idx="229">
                    <c:v>0.10536988418749828</c:v>
                  </c:pt>
                  <c:pt idx="230">
                    <c:v>7.6684101276837821E-2</c:v>
                  </c:pt>
                  <c:pt idx="231">
                    <c:v>9.9447864767198246E-2</c:v>
                  </c:pt>
                  <c:pt idx="232">
                    <c:v>0.10148329724738946</c:v>
                  </c:pt>
                  <c:pt idx="233">
                    <c:v>8.9865573526461559E-2</c:v>
                  </c:pt>
                  <c:pt idx="234">
                    <c:v>8.3623093922200978E-2</c:v>
                  </c:pt>
                  <c:pt idx="235">
                    <c:v>8.3541985868051713E-2</c:v>
                  </c:pt>
                  <c:pt idx="236">
                    <c:v>9.1335476777547095E-2</c:v>
                  </c:pt>
                  <c:pt idx="237">
                    <c:v>8.4420366899669502E-2</c:v>
                  </c:pt>
                  <c:pt idx="238">
                    <c:v>7.3013396964964825E-2</c:v>
                  </c:pt>
                  <c:pt idx="239">
                    <c:v>8.1391379055744908E-2</c:v>
                  </c:pt>
                  <c:pt idx="240">
                    <c:v>0.11920637257027705</c:v>
                  </c:pt>
                  <c:pt idx="241">
                    <c:v>7.9279700326366137E-2</c:v>
                  </c:pt>
                  <c:pt idx="242">
                    <c:v>7.5368152443706093E-2</c:v>
                  </c:pt>
                  <c:pt idx="243">
                    <c:v>5.0628083083572126E-2</c:v>
                  </c:pt>
                  <c:pt idx="244">
                    <c:v>0.10606780409557141</c:v>
                  </c:pt>
                  <c:pt idx="245">
                    <c:v>8.2714367461741545E-2</c:v>
                  </c:pt>
                  <c:pt idx="246">
                    <c:v>9.4957353632240685E-2</c:v>
                  </c:pt>
                  <c:pt idx="247">
                    <c:v>6.3784627355411405E-2</c:v>
                  </c:pt>
                  <c:pt idx="248">
                    <c:v>9.8178491467676945E-2</c:v>
                  </c:pt>
                  <c:pt idx="249">
                    <c:v>6.0893774872163436E-2</c:v>
                  </c:pt>
                  <c:pt idx="250">
                    <c:v>8.4919757430295256E-2</c:v>
                  </c:pt>
                  <c:pt idx="251">
                    <c:v>6.4621766667839947E-2</c:v>
                  </c:pt>
                  <c:pt idx="252">
                    <c:v>6.9580075227660049E-2</c:v>
                  </c:pt>
                  <c:pt idx="253">
                    <c:v>5.6971490522218865E-2</c:v>
                  </c:pt>
                  <c:pt idx="254">
                    <c:v>9.7233484322453892E-2</c:v>
                  </c:pt>
                  <c:pt idx="255">
                    <c:v>7.9374362162394074E-2</c:v>
                  </c:pt>
                  <c:pt idx="256">
                    <c:v>8.3298812092127444E-2</c:v>
                  </c:pt>
                  <c:pt idx="257">
                    <c:v>7.6358635933112484E-2</c:v>
                  </c:pt>
                  <c:pt idx="258">
                    <c:v>0.10027201120482489</c:v>
                  </c:pt>
                  <c:pt idx="259">
                    <c:v>9.3741377246554305E-2</c:v>
                  </c:pt>
                  <c:pt idx="260">
                    <c:v>6.7603738979363739E-2</c:v>
                  </c:pt>
                  <c:pt idx="261">
                    <c:v>8.9822880815131331E-2</c:v>
                  </c:pt>
                  <c:pt idx="262">
                    <c:v>9.6366740956754987E-2</c:v>
                  </c:pt>
                  <c:pt idx="263">
                    <c:v>7.1488054160301504E-2</c:v>
                  </c:pt>
                  <c:pt idx="264">
                    <c:v>8.1482402667351586E-2</c:v>
                  </c:pt>
                  <c:pt idx="265">
                    <c:v>8.0940217486847654E-2</c:v>
                  </c:pt>
                  <c:pt idx="266">
                    <c:v>7.5723692759941202E-2</c:v>
                  </c:pt>
                  <c:pt idx="267">
                    <c:v>4.4713426451687924E-2</c:v>
                  </c:pt>
                  <c:pt idx="268">
                    <c:v>6.8915206417053343E-2</c:v>
                  </c:pt>
                  <c:pt idx="269">
                    <c:v>4.4403971052170782E-2</c:v>
                  </c:pt>
                  <c:pt idx="270">
                    <c:v>5.4456076035386158E-2</c:v>
                  </c:pt>
                  <c:pt idx="271">
                    <c:v>8.4595157406116728E-2</c:v>
                  </c:pt>
                  <c:pt idx="272">
                    <c:v>0.11947988427435018</c:v>
                  </c:pt>
                  <c:pt idx="273">
                    <c:v>6.912720501716281E-2</c:v>
                  </c:pt>
                  <c:pt idx="274">
                    <c:v>3.7087097442603571E-2</c:v>
                  </c:pt>
                  <c:pt idx="275">
                    <c:v>0.10020118660333882</c:v>
                  </c:pt>
                  <c:pt idx="276">
                    <c:v>8.1409052364084369E-2</c:v>
                  </c:pt>
                  <c:pt idx="277">
                    <c:v>8.7560940106438612E-2</c:v>
                  </c:pt>
                  <c:pt idx="278">
                    <c:v>7.9551638897402327E-2</c:v>
                  </c:pt>
                  <c:pt idx="279">
                    <c:v>7.6066856890315115E-2</c:v>
                  </c:pt>
                  <c:pt idx="280">
                    <c:v>8.5954560515552045E-2</c:v>
                  </c:pt>
                  <c:pt idx="281">
                    <c:v>7.6109855271472487E-2</c:v>
                  </c:pt>
                  <c:pt idx="282">
                    <c:v>8.8348497983608179E-2</c:v>
                  </c:pt>
                  <c:pt idx="283">
                    <c:v>8.49154869145156E-2</c:v>
                  </c:pt>
                  <c:pt idx="284">
                    <c:v>6.9562799002415771E-2</c:v>
                  </c:pt>
                  <c:pt idx="285">
                    <c:v>7.9496184831586866E-2</c:v>
                  </c:pt>
                  <c:pt idx="286">
                    <c:v>7.5389152858265363E-2</c:v>
                  </c:pt>
                  <c:pt idx="287">
                    <c:v>8.8766056619437941E-2</c:v>
                  </c:pt>
                  <c:pt idx="288">
                    <c:v>7.2889239820192617E-2</c:v>
                  </c:pt>
                  <c:pt idx="289">
                    <c:v>9.029167309050333E-2</c:v>
                  </c:pt>
                  <c:pt idx="290">
                    <c:v>6.6457154497002402E-2</c:v>
                  </c:pt>
                  <c:pt idx="291">
                    <c:v>6.582929883111209E-2</c:v>
                  </c:pt>
                  <c:pt idx="292">
                    <c:v>7.1559211224769201E-2</c:v>
                  </c:pt>
                  <c:pt idx="293">
                    <c:v>0.10645265865798555</c:v>
                  </c:pt>
                  <c:pt idx="294">
                    <c:v>7.0380358893155415E-2</c:v>
                  </c:pt>
                  <c:pt idx="295">
                    <c:v>8.9734998851837902E-2</c:v>
                  </c:pt>
                  <c:pt idx="296">
                    <c:v>0.10670774197296896</c:v>
                  </c:pt>
                  <c:pt idx="297">
                    <c:v>0.10726468948871809</c:v>
                  </c:pt>
                  <c:pt idx="298">
                    <c:v>7.1636060765652834E-2</c:v>
                  </c:pt>
                  <c:pt idx="299">
                    <c:v>7.9123819784710267E-2</c:v>
                  </c:pt>
                  <c:pt idx="300">
                    <c:v>9.9405157580153808E-2</c:v>
                  </c:pt>
                  <c:pt idx="301">
                    <c:v>6.7174716601598558E-2</c:v>
                  </c:pt>
                  <c:pt idx="302">
                    <c:v>7.9557059925740581E-2</c:v>
                  </c:pt>
                  <c:pt idx="303">
                    <c:v>6.5961817611219137E-2</c:v>
                  </c:pt>
                  <c:pt idx="304">
                    <c:v>7.2620977913278623E-2</c:v>
                  </c:pt>
                  <c:pt idx="305">
                    <c:v>5.5446377089248371E-2</c:v>
                  </c:pt>
                  <c:pt idx="306">
                    <c:v>8.8305166571282276E-2</c:v>
                  </c:pt>
                  <c:pt idx="307">
                    <c:v>0.10971193165846783</c:v>
                  </c:pt>
                  <c:pt idx="308">
                    <c:v>7.8411724275058617E-2</c:v>
                  </c:pt>
                  <c:pt idx="309">
                    <c:v>0.10454978765998216</c:v>
                  </c:pt>
                  <c:pt idx="310">
                    <c:v>0.11239993866600292</c:v>
                  </c:pt>
                  <c:pt idx="311">
                    <c:v>8.314095536058122E-2</c:v>
                  </c:pt>
                  <c:pt idx="312">
                    <c:v>0.10602616803450365</c:v>
                  </c:pt>
                  <c:pt idx="313">
                    <c:v>7.2787081692863839E-2</c:v>
                  </c:pt>
                  <c:pt idx="314">
                    <c:v>7.83335256521656E-2</c:v>
                  </c:pt>
                  <c:pt idx="315">
                    <c:v>0.10285188882734933</c:v>
                  </c:pt>
                  <c:pt idx="316">
                    <c:v>7.1787591206716378E-2</c:v>
                  </c:pt>
                  <c:pt idx="317">
                    <c:v>6.1296243056803826E-2</c:v>
                  </c:pt>
                  <c:pt idx="318">
                    <c:v>7.5280451739753562E-2</c:v>
                  </c:pt>
                  <c:pt idx="319">
                    <c:v>8.7457849696210108E-2</c:v>
                  </c:pt>
                  <c:pt idx="320">
                    <c:v>8.9629120046743949E-2</c:v>
                  </c:pt>
                  <c:pt idx="321">
                    <c:v>7.9820953047771925E-2</c:v>
                  </c:pt>
                  <c:pt idx="322">
                    <c:v>0.10360729357321168</c:v>
                  </c:pt>
                  <c:pt idx="323">
                    <c:v>6.9692947187116785E-2</c:v>
                  </c:pt>
                  <c:pt idx="324">
                    <c:v>9.7883365839558201E-2</c:v>
                  </c:pt>
                  <c:pt idx="325">
                    <c:v>6.8849970245292769E-2</c:v>
                  </c:pt>
                  <c:pt idx="326">
                    <c:v>7.4413430611033768E-2</c:v>
                  </c:pt>
                  <c:pt idx="327">
                    <c:v>0.10310349830939967</c:v>
                  </c:pt>
                  <c:pt idx="328">
                    <c:v>0.10450973131433264</c:v>
                  </c:pt>
                  <c:pt idx="329">
                    <c:v>0.102353430819416</c:v>
                  </c:pt>
                  <c:pt idx="330">
                    <c:v>9.054844904766067E-2</c:v>
                  </c:pt>
                  <c:pt idx="331">
                    <c:v>0.11995540301345804</c:v>
                  </c:pt>
                  <c:pt idx="332">
                    <c:v>0.10400436230531521</c:v>
                  </c:pt>
                  <c:pt idx="333">
                    <c:v>0.10645786627425305</c:v>
                  </c:pt>
                  <c:pt idx="334">
                    <c:v>7.2333225500460493E-2</c:v>
                  </c:pt>
                  <c:pt idx="335">
                    <c:v>0.13208036240899285</c:v>
                  </c:pt>
                  <c:pt idx="336">
                    <c:v>0.11947505854737636</c:v>
                  </c:pt>
                  <c:pt idx="337">
                    <c:v>0.10438853799307063</c:v>
                  </c:pt>
                  <c:pt idx="338">
                    <c:v>0.10829100836951754</c:v>
                  </c:pt>
                  <c:pt idx="339">
                    <c:v>9.6981510094395484E-2</c:v>
                  </c:pt>
                  <c:pt idx="340">
                    <c:v>8.8985271572070049E-2</c:v>
                  </c:pt>
                  <c:pt idx="341">
                    <c:v>8.1061381694426907E-2</c:v>
                  </c:pt>
                  <c:pt idx="342">
                    <c:v>0.13384750104261775</c:v>
                  </c:pt>
                  <c:pt idx="343">
                    <c:v>9.8101804057215594E-2</c:v>
                  </c:pt>
                  <c:pt idx="344">
                    <c:v>0.11619901843405499</c:v>
                  </c:pt>
                  <c:pt idx="345">
                    <c:v>0.1128735914403091</c:v>
                  </c:pt>
                  <c:pt idx="346">
                    <c:v>9.7705550197488972E-2</c:v>
                  </c:pt>
                  <c:pt idx="347">
                    <c:v>0.11273659805117191</c:v>
                  </c:pt>
                  <c:pt idx="348">
                    <c:v>0.10372041390856294</c:v>
                  </c:pt>
                  <c:pt idx="349">
                    <c:v>6.5643622129363671E-2</c:v>
                  </c:pt>
                  <c:pt idx="350">
                    <c:v>0.12634101827089739</c:v>
                  </c:pt>
                  <c:pt idx="351">
                    <c:v>8.9051799277417673E-2</c:v>
                  </c:pt>
                  <c:pt idx="352">
                    <c:v>0.11051070800875294</c:v>
                  </c:pt>
                  <c:pt idx="353">
                    <c:v>8.0605737382583503E-2</c:v>
                  </c:pt>
                  <c:pt idx="354">
                    <c:v>9.8823666864332527E-2</c:v>
                  </c:pt>
                  <c:pt idx="355">
                    <c:v>8.2924993947615808E-2</c:v>
                  </c:pt>
                  <c:pt idx="356">
                    <c:v>9.6281549040333009E-2</c:v>
                  </c:pt>
                  <c:pt idx="357">
                    <c:v>6.4095242174785433E-2</c:v>
                  </c:pt>
                  <c:pt idx="358">
                    <c:v>6.4431626266794356E-2</c:v>
                  </c:pt>
                  <c:pt idx="359">
                    <c:v>9.9912402163398292E-2</c:v>
                  </c:pt>
                  <c:pt idx="360">
                    <c:v>9.3257418556627017E-2</c:v>
                  </c:pt>
                  <c:pt idx="361">
                    <c:v>0.12125422585159086</c:v>
                  </c:pt>
                  <c:pt idx="362">
                    <c:v>8.7536388991459546E-2</c:v>
                  </c:pt>
                  <c:pt idx="363">
                    <c:v>0.10208078905023514</c:v>
                  </c:pt>
                  <c:pt idx="364">
                    <c:v>8.3841086964470249E-2</c:v>
                  </c:pt>
                  <c:pt idx="365">
                    <c:v>9.0909581147667937E-2</c:v>
                  </c:pt>
                  <c:pt idx="366">
                    <c:v>6.8208454258422022E-2</c:v>
                  </c:pt>
                  <c:pt idx="367">
                    <c:v>8.942894563802728E-2</c:v>
                  </c:pt>
                  <c:pt idx="368">
                    <c:v>9.038595596304487E-2</c:v>
                  </c:pt>
                  <c:pt idx="369">
                    <c:v>7.6189785961429723E-2</c:v>
                  </c:pt>
                  <c:pt idx="370">
                    <c:v>7.7024171235694119E-2</c:v>
                  </c:pt>
                  <c:pt idx="371">
                    <c:v>9.9342584828227429E-2</c:v>
                  </c:pt>
                  <c:pt idx="372">
                    <c:v>5.9101246536529914E-2</c:v>
                  </c:pt>
                  <c:pt idx="373">
                    <c:v>9.326675447928115E-2</c:v>
                  </c:pt>
                  <c:pt idx="374">
                    <c:v>0.10261498298656697</c:v>
                  </c:pt>
                  <c:pt idx="375">
                    <c:v>0.10123305794157358</c:v>
                  </c:pt>
                  <c:pt idx="376">
                    <c:v>5.3256314831617683E-2</c:v>
                  </c:pt>
                  <c:pt idx="377">
                    <c:v>5.5787904403891454E-2</c:v>
                  </c:pt>
                  <c:pt idx="378">
                    <c:v>7.4062601958332294E-2</c:v>
                  </c:pt>
                  <c:pt idx="379">
                    <c:v>5.1370843425945223E-2</c:v>
                  </c:pt>
                  <c:pt idx="380">
                    <c:v>6.9640717888805853E-2</c:v>
                  </c:pt>
                  <c:pt idx="381">
                    <c:v>8.9607578839867169E-2</c:v>
                  </c:pt>
                  <c:pt idx="382">
                    <c:v>9.7218762159605926E-2</c:v>
                  </c:pt>
                  <c:pt idx="383">
                    <c:v>8.6647262432566957E-2</c:v>
                  </c:pt>
                  <c:pt idx="384">
                    <c:v>6.2936087710976182E-2</c:v>
                  </c:pt>
                  <c:pt idx="385">
                    <c:v>8.9968547428821086E-2</c:v>
                  </c:pt>
                  <c:pt idx="386">
                    <c:v>9.7573144927850214E-2</c:v>
                  </c:pt>
                  <c:pt idx="387">
                    <c:v>8.6003980116966666E-2</c:v>
                  </c:pt>
                  <c:pt idx="388">
                    <c:v>0.10887043963474519</c:v>
                  </c:pt>
                  <c:pt idx="389">
                    <c:v>6.6428483369544197E-2</c:v>
                  </c:pt>
                </c:numCache>
              </c:numRef>
            </c:plus>
            <c:minus>
              <c:numRef>
                <c:f>[1]pooled!$BD$4:$BD$393</c:f>
                <c:numCache>
                  <c:formatCode>General</c:formatCode>
                  <c:ptCount val="390"/>
                  <c:pt idx="0">
                    <c:v>9.5348032121708531E-2</c:v>
                  </c:pt>
                  <c:pt idx="1">
                    <c:v>0.12002718828678063</c:v>
                  </c:pt>
                  <c:pt idx="2">
                    <c:v>0.10132989598529875</c:v>
                  </c:pt>
                  <c:pt idx="3">
                    <c:v>0.11515019638399522</c:v>
                  </c:pt>
                  <c:pt idx="4">
                    <c:v>0.10229871771044892</c:v>
                  </c:pt>
                  <c:pt idx="5">
                    <c:v>0.11092699778856284</c:v>
                  </c:pt>
                  <c:pt idx="6">
                    <c:v>0.10657767627202919</c:v>
                  </c:pt>
                  <c:pt idx="7">
                    <c:v>9.2802675961723133E-2</c:v>
                  </c:pt>
                  <c:pt idx="8">
                    <c:v>0.10094914645728624</c:v>
                  </c:pt>
                  <c:pt idx="9">
                    <c:v>8.0002651944681175E-2</c:v>
                  </c:pt>
                  <c:pt idx="10">
                    <c:v>9.4157485305956357E-2</c:v>
                  </c:pt>
                  <c:pt idx="11">
                    <c:v>0.11837041203123548</c:v>
                  </c:pt>
                  <c:pt idx="12">
                    <c:v>9.1046183023681837E-2</c:v>
                  </c:pt>
                  <c:pt idx="13">
                    <c:v>0.10184952383320389</c:v>
                  </c:pt>
                  <c:pt idx="14">
                    <c:v>0.1301674652712865</c:v>
                  </c:pt>
                  <c:pt idx="15">
                    <c:v>4.7739143043579603E-2</c:v>
                  </c:pt>
                  <c:pt idx="16">
                    <c:v>8.4839370022461169E-3</c:v>
                  </c:pt>
                  <c:pt idx="17">
                    <c:v>1.770260394302587E-2</c:v>
                  </c:pt>
                  <c:pt idx="18">
                    <c:v>4.1200490756460824E-2</c:v>
                  </c:pt>
                  <c:pt idx="19">
                    <c:v>6.049512646860071E-2</c:v>
                  </c:pt>
                  <c:pt idx="20">
                    <c:v>6.580976081764961E-2</c:v>
                  </c:pt>
                  <c:pt idx="21">
                    <c:v>5.8708801021321817E-2</c:v>
                  </c:pt>
                  <c:pt idx="22">
                    <c:v>7.5076891252830888E-2</c:v>
                  </c:pt>
                  <c:pt idx="23">
                    <c:v>6.9675046753852415E-2</c:v>
                  </c:pt>
                  <c:pt idx="24">
                    <c:v>0.10334064768223493</c:v>
                  </c:pt>
                  <c:pt idx="25">
                    <c:v>4.1839284557975323E-2</c:v>
                  </c:pt>
                  <c:pt idx="26">
                    <c:v>6.68455014238514E-2</c:v>
                  </c:pt>
                  <c:pt idx="27">
                    <c:v>8.9853359035990288E-2</c:v>
                  </c:pt>
                  <c:pt idx="28">
                    <c:v>5.6536203818188448E-2</c:v>
                  </c:pt>
                  <c:pt idx="29">
                    <c:v>6.693270983011175E-2</c:v>
                  </c:pt>
                  <c:pt idx="30">
                    <c:v>6.5622246695489314E-2</c:v>
                  </c:pt>
                  <c:pt idx="31">
                    <c:v>8.6319828715552369E-2</c:v>
                  </c:pt>
                  <c:pt idx="32">
                    <c:v>7.5932291154020823E-2</c:v>
                  </c:pt>
                  <c:pt idx="33">
                    <c:v>0.10208074806497566</c:v>
                  </c:pt>
                  <c:pt idx="34">
                    <c:v>7.588971627042787E-2</c:v>
                  </c:pt>
                  <c:pt idx="35">
                    <c:v>0.16553692146273946</c:v>
                  </c:pt>
                  <c:pt idx="36">
                    <c:v>0.10374352364202857</c:v>
                  </c:pt>
                  <c:pt idx="37">
                    <c:v>0.1069952762206012</c:v>
                  </c:pt>
                  <c:pt idx="38">
                    <c:v>0.1197469675548125</c:v>
                  </c:pt>
                  <c:pt idx="39">
                    <c:v>4.9985065130607187E-2</c:v>
                  </c:pt>
                  <c:pt idx="40">
                    <c:v>9.7846515105910969E-2</c:v>
                  </c:pt>
                  <c:pt idx="41">
                    <c:v>0.12570144550790927</c:v>
                  </c:pt>
                  <c:pt idx="42">
                    <c:v>0.14677915013427933</c:v>
                  </c:pt>
                  <c:pt idx="43">
                    <c:v>0.10508077349482273</c:v>
                  </c:pt>
                  <c:pt idx="44">
                    <c:v>8.0729054418299029E-2</c:v>
                  </c:pt>
                  <c:pt idx="45">
                    <c:v>0.10217795644157199</c:v>
                  </c:pt>
                  <c:pt idx="46">
                    <c:v>9.8039673059873211E-2</c:v>
                  </c:pt>
                  <c:pt idx="47">
                    <c:v>0.10339511452805768</c:v>
                  </c:pt>
                  <c:pt idx="48">
                    <c:v>0.11707218797378702</c:v>
                  </c:pt>
                  <c:pt idx="49">
                    <c:v>0.12169710191659901</c:v>
                  </c:pt>
                  <c:pt idx="50">
                    <c:v>0.12556828383413751</c:v>
                  </c:pt>
                  <c:pt idx="51">
                    <c:v>0.11185345422006293</c:v>
                  </c:pt>
                  <c:pt idx="52">
                    <c:v>0.10942772287720727</c:v>
                  </c:pt>
                  <c:pt idx="53">
                    <c:v>7.7529481521873347E-2</c:v>
                  </c:pt>
                  <c:pt idx="54">
                    <c:v>0.10816688028180783</c:v>
                  </c:pt>
                  <c:pt idx="55">
                    <c:v>0.13916257433104817</c:v>
                  </c:pt>
                  <c:pt idx="56">
                    <c:v>7.4172070453463551E-2</c:v>
                  </c:pt>
                  <c:pt idx="57">
                    <c:v>6.1158153719795744E-2</c:v>
                  </c:pt>
                  <c:pt idx="58">
                    <c:v>0.13131396662602418</c:v>
                  </c:pt>
                  <c:pt idx="59">
                    <c:v>0.11112232514420577</c:v>
                  </c:pt>
                  <c:pt idx="60">
                    <c:v>0.10988347121450497</c:v>
                  </c:pt>
                  <c:pt idx="61">
                    <c:v>0.10009551991003703</c:v>
                  </c:pt>
                  <c:pt idx="62">
                    <c:v>8.1858121400026171E-2</c:v>
                  </c:pt>
                  <c:pt idx="63">
                    <c:v>8.5847353481324967E-2</c:v>
                  </c:pt>
                  <c:pt idx="64">
                    <c:v>8.6803554872904073E-2</c:v>
                  </c:pt>
                  <c:pt idx="65">
                    <c:v>9.0763343169937796E-2</c:v>
                  </c:pt>
                  <c:pt idx="66">
                    <c:v>7.1043686410460993E-2</c:v>
                  </c:pt>
                  <c:pt idx="67">
                    <c:v>5.3970220230393828E-2</c:v>
                  </c:pt>
                  <c:pt idx="68">
                    <c:v>7.6767252979708003E-2</c:v>
                  </c:pt>
                  <c:pt idx="69">
                    <c:v>8.8526855588309944E-2</c:v>
                  </c:pt>
                  <c:pt idx="70">
                    <c:v>0.10624902884018425</c:v>
                  </c:pt>
                  <c:pt idx="71">
                    <c:v>7.9574620457527209E-2</c:v>
                  </c:pt>
                  <c:pt idx="72">
                    <c:v>0.1064769496561617</c:v>
                  </c:pt>
                  <c:pt idx="73">
                    <c:v>9.0538639242920077E-2</c:v>
                  </c:pt>
                  <c:pt idx="74">
                    <c:v>9.0266276985347449E-2</c:v>
                  </c:pt>
                  <c:pt idx="75">
                    <c:v>0.10320635808168407</c:v>
                  </c:pt>
                  <c:pt idx="76">
                    <c:v>9.4469713226894556E-2</c:v>
                  </c:pt>
                  <c:pt idx="77">
                    <c:v>8.5591997400104022E-2</c:v>
                  </c:pt>
                  <c:pt idx="78">
                    <c:v>9.7880924101841113E-2</c:v>
                  </c:pt>
                  <c:pt idx="79">
                    <c:v>8.6460738265200954E-2</c:v>
                  </c:pt>
                  <c:pt idx="80">
                    <c:v>7.3339438967589834E-2</c:v>
                  </c:pt>
                  <c:pt idx="81">
                    <c:v>9.3838398693947916E-2</c:v>
                  </c:pt>
                  <c:pt idx="82">
                    <c:v>8.607070325956391E-2</c:v>
                  </c:pt>
                  <c:pt idx="83">
                    <c:v>0.1286193032455126</c:v>
                  </c:pt>
                  <c:pt idx="84">
                    <c:v>0.11760684597828258</c:v>
                  </c:pt>
                  <c:pt idx="85">
                    <c:v>9.0460050818738813E-2</c:v>
                  </c:pt>
                  <c:pt idx="86">
                    <c:v>0.11251206938175837</c:v>
                  </c:pt>
                  <c:pt idx="87">
                    <c:v>0.10201242155004971</c:v>
                  </c:pt>
                  <c:pt idx="88">
                    <c:v>0.13736552102479754</c:v>
                  </c:pt>
                  <c:pt idx="89">
                    <c:v>0.11762587895097736</c:v>
                  </c:pt>
                  <c:pt idx="90">
                    <c:v>0.10675265363336466</c:v>
                  </c:pt>
                  <c:pt idx="91">
                    <c:v>9.1192743251407637E-2</c:v>
                  </c:pt>
                  <c:pt idx="92">
                    <c:v>0.10046490416905279</c:v>
                  </c:pt>
                  <c:pt idx="93">
                    <c:v>9.3945844421281732E-2</c:v>
                  </c:pt>
                  <c:pt idx="94">
                    <c:v>7.4328294982717466E-2</c:v>
                  </c:pt>
                  <c:pt idx="95">
                    <c:v>7.2795396645167335E-2</c:v>
                  </c:pt>
                  <c:pt idx="96">
                    <c:v>9.4058828645422365E-2</c:v>
                  </c:pt>
                  <c:pt idx="97">
                    <c:v>0.10630825200540396</c:v>
                  </c:pt>
                  <c:pt idx="98">
                    <c:v>9.8468714331102145E-2</c:v>
                  </c:pt>
                  <c:pt idx="99">
                    <c:v>6.189072420342321E-2</c:v>
                  </c:pt>
                  <c:pt idx="100">
                    <c:v>7.8290418088000552E-2</c:v>
                  </c:pt>
                  <c:pt idx="101">
                    <c:v>8.008215100189843E-2</c:v>
                  </c:pt>
                  <c:pt idx="102">
                    <c:v>7.4257866977720702E-2</c:v>
                  </c:pt>
                  <c:pt idx="103">
                    <c:v>8.1599583146588758E-2</c:v>
                  </c:pt>
                  <c:pt idx="104">
                    <c:v>9.4868472347005767E-2</c:v>
                  </c:pt>
                  <c:pt idx="105">
                    <c:v>7.5525075439896616E-2</c:v>
                  </c:pt>
                  <c:pt idx="106">
                    <c:v>8.4625469389802699E-2</c:v>
                  </c:pt>
                  <c:pt idx="107">
                    <c:v>7.7537205945326759E-2</c:v>
                  </c:pt>
                  <c:pt idx="108">
                    <c:v>7.7695250462588739E-2</c:v>
                  </c:pt>
                  <c:pt idx="109">
                    <c:v>7.16685247733055E-2</c:v>
                  </c:pt>
                  <c:pt idx="110">
                    <c:v>8.3431024064883647E-2</c:v>
                  </c:pt>
                  <c:pt idx="111">
                    <c:v>8.5347689850491834E-2</c:v>
                  </c:pt>
                  <c:pt idx="112">
                    <c:v>9.3117309627548203E-2</c:v>
                  </c:pt>
                  <c:pt idx="113">
                    <c:v>0.10477825647672832</c:v>
                  </c:pt>
                  <c:pt idx="114">
                    <c:v>9.3290588256925239E-2</c:v>
                  </c:pt>
                  <c:pt idx="115">
                    <c:v>9.2426796962337687E-2</c:v>
                  </c:pt>
                  <c:pt idx="116">
                    <c:v>8.933534466726098E-2</c:v>
                  </c:pt>
                  <c:pt idx="117">
                    <c:v>9.4903059091896808E-2</c:v>
                  </c:pt>
                  <c:pt idx="118">
                    <c:v>0.10717169007590006</c:v>
                  </c:pt>
                  <c:pt idx="119">
                    <c:v>8.8727044390366133E-2</c:v>
                  </c:pt>
                  <c:pt idx="120">
                    <c:v>0.11675122613371011</c:v>
                  </c:pt>
                  <c:pt idx="121">
                    <c:v>0.10124081216917542</c:v>
                  </c:pt>
                  <c:pt idx="122">
                    <c:v>8.5093551027396061E-2</c:v>
                  </c:pt>
                  <c:pt idx="123">
                    <c:v>0.11501980847847164</c:v>
                  </c:pt>
                  <c:pt idx="124">
                    <c:v>9.752144435761799E-2</c:v>
                  </c:pt>
                  <c:pt idx="125">
                    <c:v>9.6900091862858057E-2</c:v>
                  </c:pt>
                  <c:pt idx="126">
                    <c:v>7.6241146985645408E-2</c:v>
                  </c:pt>
                  <c:pt idx="127">
                    <c:v>9.5339980530868548E-2</c:v>
                  </c:pt>
                  <c:pt idx="128">
                    <c:v>9.0323824383507265E-2</c:v>
                  </c:pt>
                  <c:pt idx="129">
                    <c:v>0.10458557080306041</c:v>
                  </c:pt>
                  <c:pt idx="130">
                    <c:v>9.9596505912099939E-2</c:v>
                  </c:pt>
                  <c:pt idx="131">
                    <c:v>6.0862391150575429E-2</c:v>
                  </c:pt>
                  <c:pt idx="132">
                    <c:v>8.3630010230246521E-2</c:v>
                  </c:pt>
                  <c:pt idx="133">
                    <c:v>9.7721525729539085E-2</c:v>
                  </c:pt>
                  <c:pt idx="134">
                    <c:v>8.1760382752766064E-2</c:v>
                  </c:pt>
                  <c:pt idx="135">
                    <c:v>0.11357405247744318</c:v>
                  </c:pt>
                  <c:pt idx="136">
                    <c:v>7.0229382646216976E-2</c:v>
                  </c:pt>
                  <c:pt idx="137">
                    <c:v>0.11203204931395698</c:v>
                  </c:pt>
                  <c:pt idx="138">
                    <c:v>7.7819480661686508E-2</c:v>
                  </c:pt>
                  <c:pt idx="139">
                    <c:v>9.43893268274512E-2</c:v>
                  </c:pt>
                  <c:pt idx="140">
                    <c:v>8.6320374744086548E-2</c:v>
                  </c:pt>
                  <c:pt idx="141">
                    <c:v>9.6462353407948884E-2</c:v>
                  </c:pt>
                  <c:pt idx="142">
                    <c:v>9.9983167870013351E-2</c:v>
                  </c:pt>
                  <c:pt idx="143">
                    <c:v>9.9741634671128204E-2</c:v>
                  </c:pt>
                  <c:pt idx="144">
                    <c:v>7.341856376319604E-2</c:v>
                  </c:pt>
                  <c:pt idx="145">
                    <c:v>5.1102902475438534E-2</c:v>
                  </c:pt>
                  <c:pt idx="146">
                    <c:v>7.6713141381422906E-2</c:v>
                  </c:pt>
                  <c:pt idx="147">
                    <c:v>9.7802822245278212E-2</c:v>
                  </c:pt>
                  <c:pt idx="148">
                    <c:v>0.10023009144493807</c:v>
                  </c:pt>
                  <c:pt idx="149">
                    <c:v>7.7098505959662528E-2</c:v>
                  </c:pt>
                  <c:pt idx="150">
                    <c:v>9.6534008864359061E-2</c:v>
                  </c:pt>
                  <c:pt idx="151">
                    <c:v>8.6393144573472899E-2</c:v>
                  </c:pt>
                  <c:pt idx="152">
                    <c:v>0.1021570576364496</c:v>
                  </c:pt>
                  <c:pt idx="153">
                    <c:v>7.7823075211363543E-2</c:v>
                  </c:pt>
                  <c:pt idx="154">
                    <c:v>9.9670606331125386E-2</c:v>
                  </c:pt>
                  <c:pt idx="155">
                    <c:v>9.5248240923336169E-2</c:v>
                  </c:pt>
                  <c:pt idx="156">
                    <c:v>6.9300515798216875E-2</c:v>
                  </c:pt>
                  <c:pt idx="157">
                    <c:v>0.11156135416495583</c:v>
                  </c:pt>
                  <c:pt idx="158">
                    <c:v>9.6860061249933641E-2</c:v>
                  </c:pt>
                  <c:pt idx="159">
                    <c:v>7.5917927169124988E-2</c:v>
                  </c:pt>
                  <c:pt idx="160">
                    <c:v>7.7924060836966264E-2</c:v>
                  </c:pt>
                  <c:pt idx="161">
                    <c:v>8.0579139052890686E-2</c:v>
                  </c:pt>
                  <c:pt idx="162">
                    <c:v>0.10483781765713696</c:v>
                  </c:pt>
                  <c:pt idx="163">
                    <c:v>8.0241599856152132E-2</c:v>
                  </c:pt>
                  <c:pt idx="164">
                    <c:v>8.847456245021805E-2</c:v>
                  </c:pt>
                  <c:pt idx="165">
                    <c:v>8.0535464957035924E-2</c:v>
                  </c:pt>
                  <c:pt idx="166">
                    <c:v>0.11202188533469457</c:v>
                  </c:pt>
                  <c:pt idx="167">
                    <c:v>0.11668437021955982</c:v>
                  </c:pt>
                  <c:pt idx="168">
                    <c:v>7.7897462549926438E-2</c:v>
                  </c:pt>
                  <c:pt idx="169">
                    <c:v>0.10154498808279445</c:v>
                  </c:pt>
                  <c:pt idx="170">
                    <c:v>7.4565486268274833E-2</c:v>
                  </c:pt>
                  <c:pt idx="171">
                    <c:v>0.11244813383525018</c:v>
                  </c:pt>
                  <c:pt idx="172">
                    <c:v>0.11658072927864782</c:v>
                  </c:pt>
                  <c:pt idx="173">
                    <c:v>7.8971614058598552E-2</c:v>
                  </c:pt>
                  <c:pt idx="174">
                    <c:v>7.929239342650149E-2</c:v>
                  </c:pt>
                  <c:pt idx="175">
                    <c:v>7.9907651362132362E-2</c:v>
                  </c:pt>
                  <c:pt idx="176">
                    <c:v>0.10827887950172474</c:v>
                  </c:pt>
                  <c:pt idx="177">
                    <c:v>9.0055142568485708E-2</c:v>
                  </c:pt>
                  <c:pt idx="178">
                    <c:v>0.10610699455798736</c:v>
                  </c:pt>
                  <c:pt idx="179">
                    <c:v>9.0530373415751944E-2</c:v>
                  </c:pt>
                  <c:pt idx="180">
                    <c:v>0.10213317848605401</c:v>
                  </c:pt>
                  <c:pt idx="181">
                    <c:v>0.10325994198593871</c:v>
                  </c:pt>
                  <c:pt idx="182">
                    <c:v>9.8773449976205976E-2</c:v>
                  </c:pt>
                  <c:pt idx="183">
                    <c:v>0.10667692243872358</c:v>
                  </c:pt>
                  <c:pt idx="184">
                    <c:v>7.8530988381091432E-2</c:v>
                  </c:pt>
                  <c:pt idx="185">
                    <c:v>7.2009558575668528E-2</c:v>
                  </c:pt>
                  <c:pt idx="186">
                    <c:v>9.0946836472363429E-2</c:v>
                  </c:pt>
                  <c:pt idx="187">
                    <c:v>7.8185915312284721E-2</c:v>
                  </c:pt>
                  <c:pt idx="188">
                    <c:v>0.10824878075689114</c:v>
                  </c:pt>
                  <c:pt idx="189">
                    <c:v>8.0888848594971363E-2</c:v>
                  </c:pt>
                  <c:pt idx="190">
                    <c:v>9.7848564292435658E-2</c:v>
                  </c:pt>
                  <c:pt idx="191">
                    <c:v>7.4627792572488555E-2</c:v>
                  </c:pt>
                  <c:pt idx="192">
                    <c:v>0.10071987952987563</c:v>
                  </c:pt>
                  <c:pt idx="193">
                    <c:v>0.11161289557930085</c:v>
                  </c:pt>
                  <c:pt idx="194">
                    <c:v>8.1920826021903523E-2</c:v>
                  </c:pt>
                  <c:pt idx="195">
                    <c:v>0.13608803450748747</c:v>
                  </c:pt>
                  <c:pt idx="196">
                    <c:v>0.1076435134066857</c:v>
                  </c:pt>
                  <c:pt idx="197">
                    <c:v>0.10916360339329252</c:v>
                  </c:pt>
                  <c:pt idx="198">
                    <c:v>0.1243877503743107</c:v>
                  </c:pt>
                  <c:pt idx="199">
                    <c:v>0.11048585402391525</c:v>
                  </c:pt>
                  <c:pt idx="200">
                    <c:v>0.10406382750965674</c:v>
                  </c:pt>
                  <c:pt idx="201">
                    <c:v>8.7944876847014269E-2</c:v>
                  </c:pt>
                  <c:pt idx="202">
                    <c:v>0.10827503893675118</c:v>
                  </c:pt>
                  <c:pt idx="203">
                    <c:v>8.1637451909604308E-2</c:v>
                  </c:pt>
                  <c:pt idx="204">
                    <c:v>0.11494077943783836</c:v>
                  </c:pt>
                  <c:pt idx="205">
                    <c:v>0.10464036544061467</c:v>
                  </c:pt>
                  <c:pt idx="206">
                    <c:v>9.9962604718823428E-2</c:v>
                  </c:pt>
                  <c:pt idx="207">
                    <c:v>0.11054083672831473</c:v>
                  </c:pt>
                  <c:pt idx="208">
                    <c:v>8.5110602608910915E-2</c:v>
                  </c:pt>
                  <c:pt idx="209">
                    <c:v>0.10189358893304591</c:v>
                  </c:pt>
                  <c:pt idx="210">
                    <c:v>7.8872961242440656E-2</c:v>
                  </c:pt>
                  <c:pt idx="211">
                    <c:v>8.2123901988263026E-2</c:v>
                  </c:pt>
                  <c:pt idx="212">
                    <c:v>8.1206564612173154E-2</c:v>
                  </c:pt>
                  <c:pt idx="213">
                    <c:v>8.9188178515253333E-2</c:v>
                  </c:pt>
                  <c:pt idx="214">
                    <c:v>9.8703822770358579E-2</c:v>
                  </c:pt>
                  <c:pt idx="215">
                    <c:v>8.8535589880595358E-2</c:v>
                  </c:pt>
                  <c:pt idx="216">
                    <c:v>0.10176613320432845</c:v>
                  </c:pt>
                  <c:pt idx="217">
                    <c:v>8.6733190515846548E-2</c:v>
                  </c:pt>
                  <c:pt idx="218">
                    <c:v>9.2316396372158341E-2</c:v>
                  </c:pt>
                  <c:pt idx="219">
                    <c:v>0.10264601656133134</c:v>
                  </c:pt>
                  <c:pt idx="220">
                    <c:v>6.3563083077388949E-2</c:v>
                  </c:pt>
                  <c:pt idx="221">
                    <c:v>8.0386012331345874E-2</c:v>
                  </c:pt>
                  <c:pt idx="222">
                    <c:v>8.2345250939016235E-2</c:v>
                  </c:pt>
                  <c:pt idx="223">
                    <c:v>6.6686279690727282E-2</c:v>
                  </c:pt>
                  <c:pt idx="224">
                    <c:v>0.10648232413661637</c:v>
                  </c:pt>
                  <c:pt idx="225">
                    <c:v>9.0691373778203146E-2</c:v>
                  </c:pt>
                  <c:pt idx="226">
                    <c:v>8.0635779367110874E-2</c:v>
                  </c:pt>
                  <c:pt idx="227">
                    <c:v>9.8477702028007541E-2</c:v>
                  </c:pt>
                  <c:pt idx="228">
                    <c:v>0.10348383712181611</c:v>
                  </c:pt>
                  <c:pt idx="229">
                    <c:v>0.10536988418749828</c:v>
                  </c:pt>
                  <c:pt idx="230">
                    <c:v>7.6684101276837821E-2</c:v>
                  </c:pt>
                  <c:pt idx="231">
                    <c:v>9.9447864767198246E-2</c:v>
                  </c:pt>
                  <c:pt idx="232">
                    <c:v>0.10148329724738946</c:v>
                  </c:pt>
                  <c:pt idx="233">
                    <c:v>8.9865573526461559E-2</c:v>
                  </c:pt>
                  <c:pt idx="234">
                    <c:v>8.3623093922200978E-2</c:v>
                  </c:pt>
                  <c:pt idx="235">
                    <c:v>8.3541985868051713E-2</c:v>
                  </c:pt>
                  <c:pt idx="236">
                    <c:v>9.1335476777547095E-2</c:v>
                  </c:pt>
                  <c:pt idx="237">
                    <c:v>8.4420366899669502E-2</c:v>
                  </c:pt>
                  <c:pt idx="238">
                    <c:v>7.3013396964964825E-2</c:v>
                  </c:pt>
                  <c:pt idx="239">
                    <c:v>8.1391379055744908E-2</c:v>
                  </c:pt>
                  <c:pt idx="240">
                    <c:v>0.11920637257027705</c:v>
                  </c:pt>
                  <c:pt idx="241">
                    <c:v>7.9279700326366137E-2</c:v>
                  </c:pt>
                  <c:pt idx="242">
                    <c:v>7.5368152443706093E-2</c:v>
                  </c:pt>
                  <c:pt idx="243">
                    <c:v>5.0628083083572126E-2</c:v>
                  </c:pt>
                  <c:pt idx="244">
                    <c:v>0.10606780409557141</c:v>
                  </c:pt>
                  <c:pt idx="245">
                    <c:v>8.2714367461741545E-2</c:v>
                  </c:pt>
                  <c:pt idx="246">
                    <c:v>9.4957353632240685E-2</c:v>
                  </c:pt>
                  <c:pt idx="247">
                    <c:v>6.3784627355411405E-2</c:v>
                  </c:pt>
                  <c:pt idx="248">
                    <c:v>9.8178491467676945E-2</c:v>
                  </c:pt>
                  <c:pt idx="249">
                    <c:v>6.0893774872163436E-2</c:v>
                  </c:pt>
                  <c:pt idx="250">
                    <c:v>8.4919757430295256E-2</c:v>
                  </c:pt>
                  <c:pt idx="251">
                    <c:v>6.4621766667839947E-2</c:v>
                  </c:pt>
                  <c:pt idx="252">
                    <c:v>6.9580075227660049E-2</c:v>
                  </c:pt>
                  <c:pt idx="253">
                    <c:v>5.6971490522218865E-2</c:v>
                  </c:pt>
                  <c:pt idx="254">
                    <c:v>9.7233484322453892E-2</c:v>
                  </c:pt>
                  <c:pt idx="255">
                    <c:v>7.9374362162394074E-2</c:v>
                  </c:pt>
                  <c:pt idx="256">
                    <c:v>8.3298812092127444E-2</c:v>
                  </c:pt>
                  <c:pt idx="257">
                    <c:v>7.6358635933112484E-2</c:v>
                  </c:pt>
                  <c:pt idx="258">
                    <c:v>0.10027201120482489</c:v>
                  </c:pt>
                  <c:pt idx="259">
                    <c:v>9.3741377246554305E-2</c:v>
                  </c:pt>
                  <c:pt idx="260">
                    <c:v>6.7603738979363739E-2</c:v>
                  </c:pt>
                  <c:pt idx="261">
                    <c:v>8.9822880815131331E-2</c:v>
                  </c:pt>
                  <c:pt idx="262">
                    <c:v>9.6366740956754987E-2</c:v>
                  </c:pt>
                  <c:pt idx="263">
                    <c:v>7.1488054160301504E-2</c:v>
                  </c:pt>
                  <c:pt idx="264">
                    <c:v>8.1482402667351586E-2</c:v>
                  </c:pt>
                  <c:pt idx="265">
                    <c:v>8.0940217486847654E-2</c:v>
                  </c:pt>
                  <c:pt idx="266">
                    <c:v>7.5723692759941202E-2</c:v>
                  </c:pt>
                  <c:pt idx="267">
                    <c:v>4.4713426451687924E-2</c:v>
                  </c:pt>
                  <c:pt idx="268">
                    <c:v>6.8915206417053343E-2</c:v>
                  </c:pt>
                  <c:pt idx="269">
                    <c:v>4.4403971052170782E-2</c:v>
                  </c:pt>
                  <c:pt idx="270">
                    <c:v>5.4456076035386158E-2</c:v>
                  </c:pt>
                  <c:pt idx="271">
                    <c:v>8.4595157406116728E-2</c:v>
                  </c:pt>
                  <c:pt idx="272">
                    <c:v>0.11947988427435018</c:v>
                  </c:pt>
                  <c:pt idx="273">
                    <c:v>6.912720501716281E-2</c:v>
                  </c:pt>
                  <c:pt idx="274">
                    <c:v>3.7087097442603571E-2</c:v>
                  </c:pt>
                  <c:pt idx="275">
                    <c:v>0.10020118660333882</c:v>
                  </c:pt>
                  <c:pt idx="276">
                    <c:v>8.1409052364084369E-2</c:v>
                  </c:pt>
                  <c:pt idx="277">
                    <c:v>8.7560940106438612E-2</c:v>
                  </c:pt>
                  <c:pt idx="278">
                    <c:v>7.9551638897402327E-2</c:v>
                  </c:pt>
                  <c:pt idx="279">
                    <c:v>7.6066856890315115E-2</c:v>
                  </c:pt>
                  <c:pt idx="280">
                    <c:v>8.5954560515552045E-2</c:v>
                  </c:pt>
                  <c:pt idx="281">
                    <c:v>7.6109855271472487E-2</c:v>
                  </c:pt>
                  <c:pt idx="282">
                    <c:v>8.8348497983608179E-2</c:v>
                  </c:pt>
                  <c:pt idx="283">
                    <c:v>8.49154869145156E-2</c:v>
                  </c:pt>
                  <c:pt idx="284">
                    <c:v>6.9562799002415771E-2</c:v>
                  </c:pt>
                  <c:pt idx="285">
                    <c:v>7.9496184831586866E-2</c:v>
                  </c:pt>
                  <c:pt idx="286">
                    <c:v>7.5389152858265363E-2</c:v>
                  </c:pt>
                  <c:pt idx="287">
                    <c:v>8.8766056619437941E-2</c:v>
                  </c:pt>
                  <c:pt idx="288">
                    <c:v>7.2889239820192617E-2</c:v>
                  </c:pt>
                  <c:pt idx="289">
                    <c:v>9.029167309050333E-2</c:v>
                  </c:pt>
                  <c:pt idx="290">
                    <c:v>6.6457154497002402E-2</c:v>
                  </c:pt>
                  <c:pt idx="291">
                    <c:v>6.582929883111209E-2</c:v>
                  </c:pt>
                  <c:pt idx="292">
                    <c:v>7.1559211224769201E-2</c:v>
                  </c:pt>
                  <c:pt idx="293">
                    <c:v>0.10645265865798555</c:v>
                  </c:pt>
                  <c:pt idx="294">
                    <c:v>7.0380358893155415E-2</c:v>
                  </c:pt>
                  <c:pt idx="295">
                    <c:v>8.9734998851837902E-2</c:v>
                  </c:pt>
                  <c:pt idx="296">
                    <c:v>0.10670774197296896</c:v>
                  </c:pt>
                  <c:pt idx="297">
                    <c:v>0.10726468948871809</c:v>
                  </c:pt>
                  <c:pt idx="298">
                    <c:v>7.1636060765652834E-2</c:v>
                  </c:pt>
                  <c:pt idx="299">
                    <c:v>7.9123819784710267E-2</c:v>
                  </c:pt>
                  <c:pt idx="300">
                    <c:v>9.9405157580153808E-2</c:v>
                  </c:pt>
                  <c:pt idx="301">
                    <c:v>6.7174716601598558E-2</c:v>
                  </c:pt>
                  <c:pt idx="302">
                    <c:v>7.9557059925740581E-2</c:v>
                  </c:pt>
                  <c:pt idx="303">
                    <c:v>6.5961817611219137E-2</c:v>
                  </c:pt>
                  <c:pt idx="304">
                    <c:v>7.2620977913278623E-2</c:v>
                  </c:pt>
                  <c:pt idx="305">
                    <c:v>5.5446377089248371E-2</c:v>
                  </c:pt>
                  <c:pt idx="306">
                    <c:v>8.8305166571282276E-2</c:v>
                  </c:pt>
                  <c:pt idx="307">
                    <c:v>0.10971193165846783</c:v>
                  </c:pt>
                  <c:pt idx="308">
                    <c:v>7.8411724275058617E-2</c:v>
                  </c:pt>
                  <c:pt idx="309">
                    <c:v>0.10454978765998216</c:v>
                  </c:pt>
                  <c:pt idx="310">
                    <c:v>0.11239993866600292</c:v>
                  </c:pt>
                  <c:pt idx="311">
                    <c:v>8.314095536058122E-2</c:v>
                  </c:pt>
                  <c:pt idx="312">
                    <c:v>0.10602616803450365</c:v>
                  </c:pt>
                  <c:pt idx="313">
                    <c:v>7.2787081692863839E-2</c:v>
                  </c:pt>
                  <c:pt idx="314">
                    <c:v>7.83335256521656E-2</c:v>
                  </c:pt>
                  <c:pt idx="315">
                    <c:v>0.10285188882734933</c:v>
                  </c:pt>
                  <c:pt idx="316">
                    <c:v>7.1787591206716378E-2</c:v>
                  </c:pt>
                  <c:pt idx="317">
                    <c:v>6.1296243056803826E-2</c:v>
                  </c:pt>
                  <c:pt idx="318">
                    <c:v>7.5280451739753562E-2</c:v>
                  </c:pt>
                  <c:pt idx="319">
                    <c:v>8.7457849696210108E-2</c:v>
                  </c:pt>
                  <c:pt idx="320">
                    <c:v>8.9629120046743949E-2</c:v>
                  </c:pt>
                  <c:pt idx="321">
                    <c:v>7.9820953047771925E-2</c:v>
                  </c:pt>
                  <c:pt idx="322">
                    <c:v>0.10360729357321168</c:v>
                  </c:pt>
                  <c:pt idx="323">
                    <c:v>6.9692947187116785E-2</c:v>
                  </c:pt>
                  <c:pt idx="324">
                    <c:v>9.7883365839558201E-2</c:v>
                  </c:pt>
                  <c:pt idx="325">
                    <c:v>6.8849970245292769E-2</c:v>
                  </c:pt>
                  <c:pt idx="326">
                    <c:v>7.4413430611033768E-2</c:v>
                  </c:pt>
                  <c:pt idx="327">
                    <c:v>0.10310349830939967</c:v>
                  </c:pt>
                  <c:pt idx="328">
                    <c:v>0.10450973131433264</c:v>
                  </c:pt>
                  <c:pt idx="329">
                    <c:v>0.102353430819416</c:v>
                  </c:pt>
                  <c:pt idx="330">
                    <c:v>9.054844904766067E-2</c:v>
                  </c:pt>
                  <c:pt idx="331">
                    <c:v>0.11995540301345804</c:v>
                  </c:pt>
                  <c:pt idx="332">
                    <c:v>0.10400436230531521</c:v>
                  </c:pt>
                  <c:pt idx="333">
                    <c:v>0.10645786627425305</c:v>
                  </c:pt>
                  <c:pt idx="334">
                    <c:v>7.2333225500460493E-2</c:v>
                  </c:pt>
                  <c:pt idx="335">
                    <c:v>0.13208036240899285</c:v>
                  </c:pt>
                  <c:pt idx="336">
                    <c:v>0.11947505854737636</c:v>
                  </c:pt>
                  <c:pt idx="337">
                    <c:v>0.10438853799307063</c:v>
                  </c:pt>
                  <c:pt idx="338">
                    <c:v>0.10829100836951754</c:v>
                  </c:pt>
                  <c:pt idx="339">
                    <c:v>9.6981510094395484E-2</c:v>
                  </c:pt>
                  <c:pt idx="340">
                    <c:v>8.8985271572070049E-2</c:v>
                  </c:pt>
                  <c:pt idx="341">
                    <c:v>8.1061381694426907E-2</c:v>
                  </c:pt>
                  <c:pt idx="342">
                    <c:v>0.13384750104261775</c:v>
                  </c:pt>
                  <c:pt idx="343">
                    <c:v>9.8101804057215594E-2</c:v>
                  </c:pt>
                  <c:pt idx="344">
                    <c:v>0.11619901843405499</c:v>
                  </c:pt>
                  <c:pt idx="345">
                    <c:v>0.1128735914403091</c:v>
                  </c:pt>
                  <c:pt idx="346">
                    <c:v>9.7705550197488972E-2</c:v>
                  </c:pt>
                  <c:pt idx="347">
                    <c:v>0.11273659805117191</c:v>
                  </c:pt>
                  <c:pt idx="348">
                    <c:v>0.10372041390856294</c:v>
                  </c:pt>
                  <c:pt idx="349">
                    <c:v>6.5643622129363671E-2</c:v>
                  </c:pt>
                  <c:pt idx="350">
                    <c:v>0.12634101827089739</c:v>
                  </c:pt>
                  <c:pt idx="351">
                    <c:v>8.9051799277417673E-2</c:v>
                  </c:pt>
                  <c:pt idx="352">
                    <c:v>0.11051070800875294</c:v>
                  </c:pt>
                  <c:pt idx="353">
                    <c:v>8.0605737382583503E-2</c:v>
                  </c:pt>
                  <c:pt idx="354">
                    <c:v>9.8823666864332527E-2</c:v>
                  </c:pt>
                  <c:pt idx="355">
                    <c:v>8.2924993947615808E-2</c:v>
                  </c:pt>
                  <c:pt idx="356">
                    <c:v>9.6281549040333009E-2</c:v>
                  </c:pt>
                  <c:pt idx="357">
                    <c:v>6.4095242174785433E-2</c:v>
                  </c:pt>
                  <c:pt idx="358">
                    <c:v>6.4431626266794356E-2</c:v>
                  </c:pt>
                  <c:pt idx="359">
                    <c:v>9.9912402163398292E-2</c:v>
                  </c:pt>
                  <c:pt idx="360">
                    <c:v>9.3257418556627017E-2</c:v>
                  </c:pt>
                  <c:pt idx="361">
                    <c:v>0.12125422585159086</c:v>
                  </c:pt>
                  <c:pt idx="362">
                    <c:v>8.7536388991459546E-2</c:v>
                  </c:pt>
                  <c:pt idx="363">
                    <c:v>0.10208078905023514</c:v>
                  </c:pt>
                  <c:pt idx="364">
                    <c:v>8.3841086964470249E-2</c:v>
                  </c:pt>
                  <c:pt idx="365">
                    <c:v>9.0909581147667937E-2</c:v>
                  </c:pt>
                  <c:pt idx="366">
                    <c:v>6.8208454258422022E-2</c:v>
                  </c:pt>
                  <c:pt idx="367">
                    <c:v>8.942894563802728E-2</c:v>
                  </c:pt>
                  <c:pt idx="368">
                    <c:v>9.038595596304487E-2</c:v>
                  </c:pt>
                  <c:pt idx="369">
                    <c:v>7.6189785961429723E-2</c:v>
                  </c:pt>
                  <c:pt idx="370">
                    <c:v>7.7024171235694119E-2</c:v>
                  </c:pt>
                  <c:pt idx="371">
                    <c:v>9.9342584828227429E-2</c:v>
                  </c:pt>
                  <c:pt idx="372">
                    <c:v>5.9101246536529914E-2</c:v>
                  </c:pt>
                  <c:pt idx="373">
                    <c:v>9.326675447928115E-2</c:v>
                  </c:pt>
                  <c:pt idx="374">
                    <c:v>0.10261498298656697</c:v>
                  </c:pt>
                  <c:pt idx="375">
                    <c:v>0.10123305794157358</c:v>
                  </c:pt>
                  <c:pt idx="376">
                    <c:v>5.3256314831617683E-2</c:v>
                  </c:pt>
                  <c:pt idx="377">
                    <c:v>5.5787904403891454E-2</c:v>
                  </c:pt>
                  <c:pt idx="378">
                    <c:v>7.4062601958332294E-2</c:v>
                  </c:pt>
                  <c:pt idx="379">
                    <c:v>5.1370843425945223E-2</c:v>
                  </c:pt>
                  <c:pt idx="380">
                    <c:v>6.9640717888805853E-2</c:v>
                  </c:pt>
                  <c:pt idx="381">
                    <c:v>8.9607578839867169E-2</c:v>
                  </c:pt>
                  <c:pt idx="382">
                    <c:v>9.7218762159605926E-2</c:v>
                  </c:pt>
                  <c:pt idx="383">
                    <c:v>8.6647262432566957E-2</c:v>
                  </c:pt>
                  <c:pt idx="384">
                    <c:v>6.2936087710976182E-2</c:v>
                  </c:pt>
                  <c:pt idx="385">
                    <c:v>8.9968547428821086E-2</c:v>
                  </c:pt>
                  <c:pt idx="386">
                    <c:v>9.7573144927850214E-2</c:v>
                  </c:pt>
                  <c:pt idx="387">
                    <c:v>8.6003980116966666E-2</c:v>
                  </c:pt>
                  <c:pt idx="388">
                    <c:v>0.10887043963474519</c:v>
                  </c:pt>
                  <c:pt idx="389">
                    <c:v>6.6428483369544197E-2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[1]pooled!$AZ$4:$AZ$63</c:f>
              <c:numCache>
                <c:formatCode>General</c:formatCode>
                <c:ptCount val="60"/>
                <c:pt idx="0">
                  <c:v>1.3791241666666665</c:v>
                </c:pt>
                <c:pt idx="1">
                  <c:v>1.553075</c:v>
                </c:pt>
                <c:pt idx="2">
                  <c:v>1.5530291666666665</c:v>
                </c:pt>
                <c:pt idx="3">
                  <c:v>1.6681000000000001</c:v>
                </c:pt>
                <c:pt idx="4">
                  <c:v>1.7182083333333331</c:v>
                </c:pt>
                <c:pt idx="5">
                  <c:v>1.7705333333333331</c:v>
                </c:pt>
                <c:pt idx="6">
                  <c:v>1.7177750000000003</c:v>
                </c:pt>
                <c:pt idx="7">
                  <c:v>1.6430433333333332</c:v>
                </c:pt>
                <c:pt idx="8">
                  <c:v>1.6074749999999998</c:v>
                </c:pt>
                <c:pt idx="9">
                  <c:v>1.5768500000000001</c:v>
                </c:pt>
                <c:pt idx="10">
                  <c:v>1.5817916666666667</c:v>
                </c:pt>
                <c:pt idx="11">
                  <c:v>1.6713666666666667</c:v>
                </c:pt>
                <c:pt idx="12">
                  <c:v>1.7540250000000002</c:v>
                </c:pt>
                <c:pt idx="13">
                  <c:v>1.6522333333333339</c:v>
                </c:pt>
                <c:pt idx="14">
                  <c:v>1.7039499999999999</c:v>
                </c:pt>
                <c:pt idx="15">
                  <c:v>0.91741166666666674</c:v>
                </c:pt>
                <c:pt idx="16">
                  <c:v>0.38819083333333332</c:v>
                </c:pt>
                <c:pt idx="17">
                  <c:v>0.55117000000000005</c:v>
                </c:pt>
                <c:pt idx="18">
                  <c:v>0.65804583333333344</c:v>
                </c:pt>
                <c:pt idx="19">
                  <c:v>0.77955583333333356</c:v>
                </c:pt>
                <c:pt idx="20">
                  <c:v>0.8580241666666667</c:v>
                </c:pt>
                <c:pt idx="21">
                  <c:v>1.0272791666666665</c:v>
                </c:pt>
                <c:pt idx="22">
                  <c:v>1.1808825000000001</c:v>
                </c:pt>
                <c:pt idx="23">
                  <c:v>1.2943249999999999</c:v>
                </c:pt>
                <c:pt idx="24">
                  <c:v>1.4830916666666667</c:v>
                </c:pt>
                <c:pt idx="25">
                  <c:v>1.5507833333333334</c:v>
                </c:pt>
                <c:pt idx="26">
                  <c:v>1.5615999999999997</c:v>
                </c:pt>
                <c:pt idx="27">
                  <c:v>1.5965916666666666</c:v>
                </c:pt>
                <c:pt idx="28">
                  <c:v>1.4829583333333332</c:v>
                </c:pt>
                <c:pt idx="29">
                  <c:v>1.4540416666666669</c:v>
                </c:pt>
                <c:pt idx="30">
                  <c:v>1.3953749999999998</c:v>
                </c:pt>
                <c:pt idx="31">
                  <c:v>1.3061358333333335</c:v>
                </c:pt>
                <c:pt idx="32">
                  <c:v>1.1354566666666666</c:v>
                </c:pt>
                <c:pt idx="33">
                  <c:v>1.1030783333333334</c:v>
                </c:pt>
                <c:pt idx="34">
                  <c:v>1.1040349999999999</c:v>
                </c:pt>
                <c:pt idx="35">
                  <c:v>1.3361041666666666</c:v>
                </c:pt>
                <c:pt idx="36">
                  <c:v>1.3323208333333332</c:v>
                </c:pt>
                <c:pt idx="37">
                  <c:v>1.5054375</c:v>
                </c:pt>
                <c:pt idx="38">
                  <c:v>1.5328891666666664</c:v>
                </c:pt>
                <c:pt idx="39">
                  <c:v>1.5836083333333335</c:v>
                </c:pt>
                <c:pt idx="40">
                  <c:v>1.5878574999999999</c:v>
                </c:pt>
                <c:pt idx="41">
                  <c:v>1.6501416666666664</c:v>
                </c:pt>
                <c:pt idx="42">
                  <c:v>1.5680166666666668</c:v>
                </c:pt>
                <c:pt idx="43">
                  <c:v>1.5421058333333333</c:v>
                </c:pt>
                <c:pt idx="44">
                  <c:v>1.5060500000000001</c:v>
                </c:pt>
                <c:pt idx="45">
                  <c:v>1.499155</c:v>
                </c:pt>
                <c:pt idx="46">
                  <c:v>1.4385916666666667</c:v>
                </c:pt>
                <c:pt idx="47">
                  <c:v>1.4381708333333334</c:v>
                </c:pt>
                <c:pt idx="48">
                  <c:v>1.5216499999999999</c:v>
                </c:pt>
                <c:pt idx="49">
                  <c:v>1.5841916666666664</c:v>
                </c:pt>
                <c:pt idx="50">
                  <c:v>1.5228466666666665</c:v>
                </c:pt>
                <c:pt idx="51">
                  <c:v>1.509908333333333</c:v>
                </c:pt>
                <c:pt idx="52">
                  <c:v>1.562575</c:v>
                </c:pt>
                <c:pt idx="53">
                  <c:v>1.5116333333333334</c:v>
                </c:pt>
                <c:pt idx="54">
                  <c:v>1.6100333333333332</c:v>
                </c:pt>
                <c:pt idx="55">
                  <c:v>1.5735933333333332</c:v>
                </c:pt>
                <c:pt idx="56">
                  <c:v>1.6280166666666667</c:v>
                </c:pt>
                <c:pt idx="57">
                  <c:v>1.5209416666666666</c:v>
                </c:pt>
                <c:pt idx="58">
                  <c:v>1.5226850000000001</c:v>
                </c:pt>
                <c:pt idx="59">
                  <c:v>1.5313799999999997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75-EC4C-A3DE-5FEDB0E95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fed'!$BF$4:$BF$63</c:f>
              <c:numCache>
                <c:formatCode>General</c:formatCode>
                <c:ptCount val="60"/>
                <c:pt idx="0">
                  <c:v>1.3601599999999998</c:v>
                </c:pt>
                <c:pt idx="1">
                  <c:v>1.4780333333333333</c:v>
                </c:pt>
                <c:pt idx="2">
                  <c:v>1.4925249999999999</c:v>
                </c:pt>
                <c:pt idx="3">
                  <c:v>1.5104166666666667</c:v>
                </c:pt>
                <c:pt idx="4">
                  <c:v>1.5585499999999997</c:v>
                </c:pt>
                <c:pt idx="5">
                  <c:v>1.4408008333333333</c:v>
                </c:pt>
                <c:pt idx="6">
                  <c:v>1.5003791666666668</c:v>
                </c:pt>
                <c:pt idx="7">
                  <c:v>1.4055591666666665</c:v>
                </c:pt>
                <c:pt idx="8">
                  <c:v>1.4988333333333335</c:v>
                </c:pt>
                <c:pt idx="9">
                  <c:v>1.3640333333333334</c:v>
                </c:pt>
                <c:pt idx="10">
                  <c:v>1.4707333333333334</c:v>
                </c:pt>
                <c:pt idx="11">
                  <c:v>1.4414666666666667</c:v>
                </c:pt>
                <c:pt idx="12">
                  <c:v>1.3612925</c:v>
                </c:pt>
                <c:pt idx="13">
                  <c:v>1.3426008333333332</c:v>
                </c:pt>
                <c:pt idx="14">
                  <c:v>1.4140666666666666</c:v>
                </c:pt>
                <c:pt idx="15">
                  <c:v>1.6653166666666666</c:v>
                </c:pt>
                <c:pt idx="16">
                  <c:v>1.4260083333333331</c:v>
                </c:pt>
                <c:pt idx="17">
                  <c:v>1.1919766666666665</c:v>
                </c:pt>
                <c:pt idx="18">
                  <c:v>1.2229616666666667</c:v>
                </c:pt>
                <c:pt idx="19">
                  <c:v>1.1768916666666667</c:v>
                </c:pt>
                <c:pt idx="20">
                  <c:v>1.1814525</c:v>
                </c:pt>
                <c:pt idx="21">
                  <c:v>1.1612233333333331</c:v>
                </c:pt>
                <c:pt idx="22">
                  <c:v>1.2372533333333333</c:v>
                </c:pt>
                <c:pt idx="23">
                  <c:v>1.1205083333333334</c:v>
                </c:pt>
                <c:pt idx="24">
                  <c:v>1.2475325000000002</c:v>
                </c:pt>
                <c:pt idx="25">
                  <c:v>1.2438624999999999</c:v>
                </c:pt>
                <c:pt idx="26">
                  <c:v>1.2310233333333334</c:v>
                </c:pt>
                <c:pt idx="27">
                  <c:v>1.2018000000000002</c:v>
                </c:pt>
                <c:pt idx="28">
                  <c:v>1.2150066666666666</c:v>
                </c:pt>
                <c:pt idx="29">
                  <c:v>1.2221500000000001</c:v>
                </c:pt>
                <c:pt idx="30">
                  <c:v>1.2354383333333334</c:v>
                </c:pt>
                <c:pt idx="31">
                  <c:v>1.3506349999999998</c:v>
                </c:pt>
                <c:pt idx="32">
                  <c:v>1.1693058333333333</c:v>
                </c:pt>
                <c:pt idx="33">
                  <c:v>1.264505</c:v>
                </c:pt>
                <c:pt idx="34">
                  <c:v>1.1760183333333332</c:v>
                </c:pt>
                <c:pt idx="35">
                  <c:v>1.1022258333333335</c:v>
                </c:pt>
                <c:pt idx="36">
                  <c:v>1.2077758333333335</c:v>
                </c:pt>
                <c:pt idx="37">
                  <c:v>1.1732908333333334</c:v>
                </c:pt>
                <c:pt idx="38">
                  <c:v>1.2893350000000001</c:v>
                </c:pt>
                <c:pt idx="39">
                  <c:v>1.343814166666667</c:v>
                </c:pt>
                <c:pt idx="40">
                  <c:v>1.3228441666666666</c:v>
                </c:pt>
                <c:pt idx="41">
                  <c:v>1.2501158333333333</c:v>
                </c:pt>
                <c:pt idx="42">
                  <c:v>1.2958291666666668</c:v>
                </c:pt>
                <c:pt idx="43">
                  <c:v>1.3792891666666669</c:v>
                </c:pt>
                <c:pt idx="44">
                  <c:v>1.2745074999999999</c:v>
                </c:pt>
                <c:pt idx="45">
                  <c:v>1.2321458333333333</c:v>
                </c:pt>
                <c:pt idx="46">
                  <c:v>1.2602374999999999</c:v>
                </c:pt>
                <c:pt idx="47">
                  <c:v>1.2369783333333335</c:v>
                </c:pt>
                <c:pt idx="48">
                  <c:v>1.4513558333333336</c:v>
                </c:pt>
                <c:pt idx="49">
                  <c:v>1.3633491666666668</c:v>
                </c:pt>
                <c:pt idx="50">
                  <c:v>1.2910808333333332</c:v>
                </c:pt>
                <c:pt idx="51">
                  <c:v>1.2430908333333333</c:v>
                </c:pt>
                <c:pt idx="52">
                  <c:v>1.3813074999999999</c:v>
                </c:pt>
                <c:pt idx="53">
                  <c:v>1.3380975000000002</c:v>
                </c:pt>
                <c:pt idx="54">
                  <c:v>1.3301799999999999</c:v>
                </c:pt>
                <c:pt idx="55">
                  <c:v>1.3627658333333332</c:v>
                </c:pt>
                <c:pt idx="56">
                  <c:v>1.5035766666666666</c:v>
                </c:pt>
                <c:pt idx="57">
                  <c:v>1.3629133333333332</c:v>
                </c:pt>
                <c:pt idx="58">
                  <c:v>1.3242716666666665</c:v>
                </c:pt>
                <c:pt idx="59">
                  <c:v>1.3369675000000001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17-1B4D-BD60-55F7264EE649}"/>
            </c:ext>
          </c:extLst>
        </c:ser>
        <c:ser>
          <c:idx val="4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fed'!$BG$4:$BG$63</c:f>
              <c:numCache>
                <c:formatCode>General</c:formatCode>
                <c:ptCount val="60"/>
                <c:pt idx="0">
                  <c:v>0.85368691666666663</c:v>
                </c:pt>
                <c:pt idx="1">
                  <c:v>1.2396825</c:v>
                </c:pt>
                <c:pt idx="2">
                  <c:v>1.1819708333333334</c:v>
                </c:pt>
                <c:pt idx="3">
                  <c:v>1.2079275</c:v>
                </c:pt>
                <c:pt idx="4">
                  <c:v>1.1684475000000001</c:v>
                </c:pt>
                <c:pt idx="5">
                  <c:v>1.1887633333333334</c:v>
                </c:pt>
                <c:pt idx="6">
                  <c:v>1.1384691666666666</c:v>
                </c:pt>
                <c:pt idx="7">
                  <c:v>1.1467341666666666</c:v>
                </c:pt>
                <c:pt idx="8">
                  <c:v>1.2207416666666668</c:v>
                </c:pt>
                <c:pt idx="9">
                  <c:v>1.2265991666666667</c:v>
                </c:pt>
                <c:pt idx="10">
                  <c:v>1.2174783333333334</c:v>
                </c:pt>
                <c:pt idx="11">
                  <c:v>1.1165133333333335</c:v>
                </c:pt>
                <c:pt idx="12">
                  <c:v>1.1227791666666667</c:v>
                </c:pt>
                <c:pt idx="13">
                  <c:v>1.2103483333333334</c:v>
                </c:pt>
                <c:pt idx="14">
                  <c:v>1.0326908333333333</c:v>
                </c:pt>
                <c:pt idx="15">
                  <c:v>1.3950033333333334</c:v>
                </c:pt>
                <c:pt idx="16">
                  <c:v>1.3373200000000001</c:v>
                </c:pt>
                <c:pt idx="17">
                  <c:v>1.2303591666666664</c:v>
                </c:pt>
                <c:pt idx="18">
                  <c:v>1.1457008333333334</c:v>
                </c:pt>
                <c:pt idx="19">
                  <c:v>1.1020433333333333</c:v>
                </c:pt>
                <c:pt idx="20">
                  <c:v>1.1231700000000002</c:v>
                </c:pt>
                <c:pt idx="21">
                  <c:v>1.1784825000000001</c:v>
                </c:pt>
                <c:pt idx="22">
                  <c:v>1.1475775000000001</c:v>
                </c:pt>
                <c:pt idx="23">
                  <c:v>1.1915883333333335</c:v>
                </c:pt>
                <c:pt idx="24">
                  <c:v>1.2371391666666667</c:v>
                </c:pt>
                <c:pt idx="25">
                  <c:v>1.1641116666666667</c:v>
                </c:pt>
                <c:pt idx="26">
                  <c:v>1.0852933333333334</c:v>
                </c:pt>
                <c:pt idx="27">
                  <c:v>1.1095866666666667</c:v>
                </c:pt>
                <c:pt idx="28">
                  <c:v>1.1339933333333334</c:v>
                </c:pt>
                <c:pt idx="29">
                  <c:v>1.1620341666666667</c:v>
                </c:pt>
                <c:pt idx="30">
                  <c:v>1.1765516666666667</c:v>
                </c:pt>
                <c:pt idx="31">
                  <c:v>1.1868058333333336</c:v>
                </c:pt>
                <c:pt idx="32">
                  <c:v>1.2233016666666667</c:v>
                </c:pt>
                <c:pt idx="33">
                  <c:v>1.1091150000000001</c:v>
                </c:pt>
                <c:pt idx="34">
                  <c:v>1.0134391666666669</c:v>
                </c:pt>
                <c:pt idx="35">
                  <c:v>0.92258583333333355</c:v>
                </c:pt>
                <c:pt idx="36">
                  <c:v>0.9059691666666666</c:v>
                </c:pt>
                <c:pt idx="37">
                  <c:v>0.95498833333333322</c:v>
                </c:pt>
                <c:pt idx="38">
                  <c:v>0.99698000000000009</c:v>
                </c:pt>
                <c:pt idx="39">
                  <c:v>0.99724500000000005</c:v>
                </c:pt>
                <c:pt idx="40">
                  <c:v>1.0183758333333335</c:v>
                </c:pt>
                <c:pt idx="41">
                  <c:v>0.97207833333333327</c:v>
                </c:pt>
                <c:pt idx="42">
                  <c:v>1.0398066666666668</c:v>
                </c:pt>
                <c:pt idx="43">
                  <c:v>0.98414999999999997</c:v>
                </c:pt>
                <c:pt idx="44">
                  <c:v>1.0831541666666669</c:v>
                </c:pt>
                <c:pt idx="45">
                  <c:v>1.0548049999999998</c:v>
                </c:pt>
                <c:pt idx="46">
                  <c:v>0.97778000000000009</c:v>
                </c:pt>
                <c:pt idx="47">
                  <c:v>1.0593283333333334</c:v>
                </c:pt>
                <c:pt idx="48">
                  <c:v>1.1135649999999997</c:v>
                </c:pt>
                <c:pt idx="49">
                  <c:v>1.0546966666666666</c:v>
                </c:pt>
                <c:pt idx="50">
                  <c:v>0.99149416666666668</c:v>
                </c:pt>
                <c:pt idx="51">
                  <c:v>0.98575583333333316</c:v>
                </c:pt>
                <c:pt idx="52">
                  <c:v>1.0165758333333332</c:v>
                </c:pt>
                <c:pt idx="53">
                  <c:v>1.00979</c:v>
                </c:pt>
                <c:pt idx="54">
                  <c:v>0.98204666666666673</c:v>
                </c:pt>
                <c:pt idx="55">
                  <c:v>0.98952499999999988</c:v>
                </c:pt>
                <c:pt idx="56">
                  <c:v>0.98484416666666685</c:v>
                </c:pt>
                <c:pt idx="57">
                  <c:v>1.0343300000000002</c:v>
                </c:pt>
                <c:pt idx="58">
                  <c:v>1.0003083333333334</c:v>
                </c:pt>
                <c:pt idx="59">
                  <c:v>0.9860133333333333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17-1B4D-BD60-55F7264EE649}"/>
            </c:ext>
          </c:extLst>
        </c:ser>
        <c:ser>
          <c:idx val="5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fed'!$BH$4:$BH$63</c:f>
              <c:numCache>
                <c:formatCode>General</c:formatCode>
                <c:ptCount val="60"/>
                <c:pt idx="0">
                  <c:v>1.3911554545454545</c:v>
                </c:pt>
                <c:pt idx="1">
                  <c:v>1.4192554545454545</c:v>
                </c:pt>
                <c:pt idx="2">
                  <c:v>1.5292645454545457</c:v>
                </c:pt>
                <c:pt idx="3">
                  <c:v>1.4703190909090913</c:v>
                </c:pt>
                <c:pt idx="4">
                  <c:v>1.4908272727272729</c:v>
                </c:pt>
                <c:pt idx="5">
                  <c:v>1.4777190909090911</c:v>
                </c:pt>
                <c:pt idx="6">
                  <c:v>1.4887300000000001</c:v>
                </c:pt>
                <c:pt idx="7">
                  <c:v>1.5864427272727271</c:v>
                </c:pt>
                <c:pt idx="8">
                  <c:v>1.6683181818181816</c:v>
                </c:pt>
                <c:pt idx="9">
                  <c:v>1.6151781818181818</c:v>
                </c:pt>
                <c:pt idx="10">
                  <c:v>1.6066081818181817</c:v>
                </c:pt>
                <c:pt idx="11">
                  <c:v>1.6038290909090909</c:v>
                </c:pt>
                <c:pt idx="12">
                  <c:v>1.6071281818181817</c:v>
                </c:pt>
                <c:pt idx="13">
                  <c:v>1.5977181818181818</c:v>
                </c:pt>
                <c:pt idx="14">
                  <c:v>1.4802490909090908</c:v>
                </c:pt>
                <c:pt idx="15">
                  <c:v>0.88970454545454547</c:v>
                </c:pt>
                <c:pt idx="16">
                  <c:v>0.4135290909090909</c:v>
                </c:pt>
                <c:pt idx="17">
                  <c:v>0.49682272727272725</c:v>
                </c:pt>
                <c:pt idx="18">
                  <c:v>0.4666236363636363</c:v>
                </c:pt>
                <c:pt idx="19">
                  <c:v>0.47409090909090906</c:v>
                </c:pt>
                <c:pt idx="20">
                  <c:v>0.49603454545454545</c:v>
                </c:pt>
                <c:pt idx="21">
                  <c:v>0.55962636363636353</c:v>
                </c:pt>
                <c:pt idx="22">
                  <c:v>0.65403363636363643</c:v>
                </c:pt>
                <c:pt idx="23">
                  <c:v>0.68881363636363646</c:v>
                </c:pt>
                <c:pt idx="24">
                  <c:v>0.86274181818181817</c:v>
                </c:pt>
                <c:pt idx="25">
                  <c:v>0.86788181818181831</c:v>
                </c:pt>
                <c:pt idx="26">
                  <c:v>1.0073354545454545</c:v>
                </c:pt>
                <c:pt idx="27">
                  <c:v>1.0975918181818181</c:v>
                </c:pt>
                <c:pt idx="28">
                  <c:v>1.0977872727272731</c:v>
                </c:pt>
                <c:pt idx="29">
                  <c:v>1.2476799999999999</c:v>
                </c:pt>
                <c:pt idx="30">
                  <c:v>1.1423045454545453</c:v>
                </c:pt>
                <c:pt idx="31">
                  <c:v>1.5232999999999999</c:v>
                </c:pt>
                <c:pt idx="32">
                  <c:v>1.5466209090909091</c:v>
                </c:pt>
                <c:pt idx="33">
                  <c:v>1.4082772727272728</c:v>
                </c:pt>
                <c:pt idx="34">
                  <c:v>1.3119799999999999</c:v>
                </c:pt>
                <c:pt idx="35">
                  <c:v>1.3817827272727274</c:v>
                </c:pt>
                <c:pt idx="36">
                  <c:v>1.3233118181818182</c:v>
                </c:pt>
                <c:pt idx="37">
                  <c:v>1.4169827272727273</c:v>
                </c:pt>
                <c:pt idx="38">
                  <c:v>1.4452154545454547</c:v>
                </c:pt>
                <c:pt idx="39">
                  <c:v>1.2988763636363638</c:v>
                </c:pt>
                <c:pt idx="40">
                  <c:v>1.7331309090909093</c:v>
                </c:pt>
                <c:pt idx="41">
                  <c:v>1.4123663636363635</c:v>
                </c:pt>
                <c:pt idx="42">
                  <c:v>1.4601181818181821</c:v>
                </c:pt>
                <c:pt idx="43">
                  <c:v>1.3066145454545455</c:v>
                </c:pt>
                <c:pt idx="44">
                  <c:v>1.3584690909090908</c:v>
                </c:pt>
                <c:pt idx="45">
                  <c:v>1.2899954545454546</c:v>
                </c:pt>
                <c:pt idx="46">
                  <c:v>1.2719527272727271</c:v>
                </c:pt>
                <c:pt idx="47">
                  <c:v>1.3337690909090911</c:v>
                </c:pt>
                <c:pt idx="48">
                  <c:v>1.5163554545454545</c:v>
                </c:pt>
                <c:pt idx="49">
                  <c:v>1.089111818181818</c:v>
                </c:pt>
                <c:pt idx="50">
                  <c:v>1.0480463636363635</c:v>
                </c:pt>
                <c:pt idx="51">
                  <c:v>1.1324027272727273</c:v>
                </c:pt>
                <c:pt idx="52">
                  <c:v>1.0952509090909093</c:v>
                </c:pt>
                <c:pt idx="53">
                  <c:v>1.0768963636363635</c:v>
                </c:pt>
                <c:pt idx="54">
                  <c:v>1.0686000000000002</c:v>
                </c:pt>
                <c:pt idx="55">
                  <c:v>0.9326509090909092</c:v>
                </c:pt>
                <c:pt idx="56">
                  <c:v>0.92662727272727274</c:v>
                </c:pt>
                <c:pt idx="57">
                  <c:v>1.0766790909090909</c:v>
                </c:pt>
                <c:pt idx="58">
                  <c:v>1.1295236363636363</c:v>
                </c:pt>
                <c:pt idx="59">
                  <c:v>1.2149172727272728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17-1B4D-BD60-55F7264EE649}"/>
            </c:ext>
          </c:extLst>
        </c:ser>
        <c:ser>
          <c:idx val="0"/>
          <c:order val="3"/>
          <c:tx>
            <c:strRef>
              <c:f>[1]pooled!$BF$3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[1]pooled!$BJ$4:$BJ$393</c:f>
                <c:numCache>
                  <c:formatCode>General</c:formatCode>
                  <c:ptCount val="390"/>
                  <c:pt idx="0">
                    <c:v>8.1493347640135536E-2</c:v>
                  </c:pt>
                  <c:pt idx="1">
                    <c:v>8.0148528904815469E-2</c:v>
                  </c:pt>
                  <c:pt idx="2">
                    <c:v>8.1184292671151181E-2</c:v>
                  </c:pt>
                  <c:pt idx="3">
                    <c:v>7.8997786697035069E-2</c:v>
                  </c:pt>
                  <c:pt idx="4">
                    <c:v>8.9667491371390587E-2</c:v>
                  </c:pt>
                  <c:pt idx="5">
                    <c:v>0.11301801411202474</c:v>
                  </c:pt>
                  <c:pt idx="6">
                    <c:v>0.10543436765987824</c:v>
                  </c:pt>
                  <c:pt idx="7">
                    <c:v>8.6610877630872496E-2</c:v>
                  </c:pt>
                  <c:pt idx="8">
                    <c:v>0.11424903955567356</c:v>
                  </c:pt>
                  <c:pt idx="9">
                    <c:v>8.2204124014860519E-2</c:v>
                  </c:pt>
                  <c:pt idx="10">
                    <c:v>9.2815299237113041E-2</c:v>
                  </c:pt>
                  <c:pt idx="11">
                    <c:v>9.9311585711666137E-2</c:v>
                  </c:pt>
                  <c:pt idx="12">
                    <c:v>0.10456525152483497</c:v>
                  </c:pt>
                  <c:pt idx="13">
                    <c:v>9.5734785166673567E-2</c:v>
                  </c:pt>
                  <c:pt idx="14">
                    <c:v>0.11079567184772766</c:v>
                  </c:pt>
                  <c:pt idx="15">
                    <c:v>0.1172299181602918</c:v>
                  </c:pt>
                  <c:pt idx="16">
                    <c:v>8.0916563718609197E-2</c:v>
                  </c:pt>
                  <c:pt idx="17">
                    <c:v>8.2738622878974058E-2</c:v>
                  </c:pt>
                  <c:pt idx="18">
                    <c:v>8.3232697149302287E-2</c:v>
                  </c:pt>
                  <c:pt idx="19">
                    <c:v>0.10304515940728488</c:v>
                  </c:pt>
                  <c:pt idx="20">
                    <c:v>8.505064553434058E-2</c:v>
                  </c:pt>
                  <c:pt idx="21">
                    <c:v>7.1307431733687782E-2</c:v>
                  </c:pt>
                  <c:pt idx="22">
                    <c:v>8.0887386414678145E-2</c:v>
                  </c:pt>
                  <c:pt idx="23">
                    <c:v>9.0200287285862199E-2</c:v>
                  </c:pt>
                  <c:pt idx="24">
                    <c:v>8.4019579548309895E-2</c:v>
                  </c:pt>
                  <c:pt idx="25">
                    <c:v>7.0309257467321321E-2</c:v>
                  </c:pt>
                  <c:pt idx="26">
                    <c:v>8.0784802252651319E-2</c:v>
                  </c:pt>
                  <c:pt idx="27">
                    <c:v>7.9736515475592282E-2</c:v>
                  </c:pt>
                  <c:pt idx="28">
                    <c:v>8.2021248531134336E-2</c:v>
                  </c:pt>
                  <c:pt idx="29">
                    <c:v>7.6767168699180002E-2</c:v>
                  </c:pt>
                  <c:pt idx="30">
                    <c:v>9.9712479136986137E-2</c:v>
                  </c:pt>
                  <c:pt idx="31">
                    <c:v>9.8596232890265881E-2</c:v>
                  </c:pt>
                  <c:pt idx="32">
                    <c:v>9.5529680684416723E-2</c:v>
                  </c:pt>
                  <c:pt idx="33">
                    <c:v>0.11720189142904414</c:v>
                  </c:pt>
                  <c:pt idx="34">
                    <c:v>8.696292756917462E-2</c:v>
                  </c:pt>
                  <c:pt idx="35">
                    <c:v>9.4946061674311064E-2</c:v>
                  </c:pt>
                  <c:pt idx="36">
                    <c:v>0.12075131473864412</c:v>
                  </c:pt>
                  <c:pt idx="37">
                    <c:v>0.15151735397156776</c:v>
                  </c:pt>
                  <c:pt idx="38">
                    <c:v>0.13668920068845408</c:v>
                  </c:pt>
                  <c:pt idx="39">
                    <c:v>0.11066795125754778</c:v>
                  </c:pt>
                  <c:pt idx="40">
                    <c:v>0.14445842879964682</c:v>
                  </c:pt>
                  <c:pt idx="41">
                    <c:v>0.11702610843414359</c:v>
                  </c:pt>
                  <c:pt idx="42">
                    <c:v>0.12042399492747662</c:v>
                  </c:pt>
                  <c:pt idx="43">
                    <c:v>0.11074522382791256</c:v>
                  </c:pt>
                  <c:pt idx="44">
                    <c:v>0.13794588267952179</c:v>
                  </c:pt>
                  <c:pt idx="45">
                    <c:v>0.12194180373716944</c:v>
                  </c:pt>
                  <c:pt idx="46">
                    <c:v>0.13048140976449041</c:v>
                  </c:pt>
                  <c:pt idx="47">
                    <c:v>0.15629617705051527</c:v>
                  </c:pt>
                  <c:pt idx="48">
                    <c:v>0.13068924012266048</c:v>
                  </c:pt>
                  <c:pt idx="49">
                    <c:v>0.11934379961376305</c:v>
                  </c:pt>
                  <c:pt idx="50">
                    <c:v>0.11049596398172187</c:v>
                  </c:pt>
                  <c:pt idx="51">
                    <c:v>8.5963344388962554E-2</c:v>
                  </c:pt>
                  <c:pt idx="52">
                    <c:v>0.1145806074218457</c:v>
                  </c:pt>
                  <c:pt idx="53">
                    <c:v>0.10248949059081955</c:v>
                  </c:pt>
                  <c:pt idx="54">
                    <c:v>0.10857725464856911</c:v>
                  </c:pt>
                  <c:pt idx="55">
                    <c:v>0.12300506928454977</c:v>
                  </c:pt>
                  <c:pt idx="56">
                    <c:v>0.12210902578420298</c:v>
                  </c:pt>
                  <c:pt idx="57">
                    <c:v>9.9308482039806051E-2</c:v>
                  </c:pt>
                  <c:pt idx="58">
                    <c:v>8.1814296687218346E-2</c:v>
                  </c:pt>
                  <c:pt idx="59">
                    <c:v>0.10544394029746081</c:v>
                  </c:pt>
                  <c:pt idx="60">
                    <c:v>0.12909347161215681</c:v>
                  </c:pt>
                  <c:pt idx="61">
                    <c:v>9.3473075003952216E-2</c:v>
                  </c:pt>
                  <c:pt idx="62">
                    <c:v>8.5765768551929036E-2</c:v>
                  </c:pt>
                  <c:pt idx="63">
                    <c:v>8.7637844551678362E-2</c:v>
                  </c:pt>
                  <c:pt idx="64">
                    <c:v>9.7764030903871757E-2</c:v>
                  </c:pt>
                  <c:pt idx="65">
                    <c:v>0.12000916578289603</c:v>
                  </c:pt>
                  <c:pt idx="66">
                    <c:v>7.7752072294884983E-2</c:v>
                  </c:pt>
                  <c:pt idx="67">
                    <c:v>7.7945276508910852E-2</c:v>
                  </c:pt>
                  <c:pt idx="68">
                    <c:v>0.11019650730042291</c:v>
                  </c:pt>
                  <c:pt idx="69">
                    <c:v>0.1067279801278545</c:v>
                  </c:pt>
                  <c:pt idx="70">
                    <c:v>8.6366000448803548E-2</c:v>
                  </c:pt>
                  <c:pt idx="71">
                    <c:v>7.7963673998753077E-2</c:v>
                  </c:pt>
                  <c:pt idx="72">
                    <c:v>6.1651507727309644E-2</c:v>
                  </c:pt>
                  <c:pt idx="73">
                    <c:v>7.7222645584689054E-2</c:v>
                  </c:pt>
                  <c:pt idx="74">
                    <c:v>0.10323387965237377</c:v>
                  </c:pt>
                  <c:pt idx="75">
                    <c:v>0.10141038852203128</c:v>
                  </c:pt>
                  <c:pt idx="76">
                    <c:v>9.7168216351213657E-2</c:v>
                  </c:pt>
                  <c:pt idx="77">
                    <c:v>8.161156659921287E-2</c:v>
                  </c:pt>
                  <c:pt idx="78">
                    <c:v>8.0666336530049662E-2</c:v>
                  </c:pt>
                  <c:pt idx="79">
                    <c:v>0.10807178841170832</c:v>
                  </c:pt>
                  <c:pt idx="80">
                    <c:v>0.11496341696860971</c:v>
                  </c:pt>
                  <c:pt idx="81">
                    <c:v>0.13341297122056378</c:v>
                  </c:pt>
                  <c:pt idx="82">
                    <c:v>0.11769880460197894</c:v>
                  </c:pt>
                  <c:pt idx="83">
                    <c:v>0.10998637021246153</c:v>
                  </c:pt>
                  <c:pt idx="84">
                    <c:v>9.1805573575809402E-2</c:v>
                  </c:pt>
                  <c:pt idx="85">
                    <c:v>8.980927265347087E-2</c:v>
                  </c:pt>
                  <c:pt idx="86">
                    <c:v>9.1063157424330687E-2</c:v>
                  </c:pt>
                  <c:pt idx="87">
                    <c:v>0.10999869029838992</c:v>
                  </c:pt>
                  <c:pt idx="88">
                    <c:v>0.1124075422022001</c:v>
                  </c:pt>
                  <c:pt idx="89">
                    <c:v>8.7019560170168792E-2</c:v>
                  </c:pt>
                  <c:pt idx="90">
                    <c:v>0.10075638683010674</c:v>
                  </c:pt>
                  <c:pt idx="91">
                    <c:v>0.10379226046933047</c:v>
                  </c:pt>
                  <c:pt idx="92">
                    <c:v>0.11460228569735464</c:v>
                  </c:pt>
                  <c:pt idx="93">
                    <c:v>0.10446872202725375</c:v>
                  </c:pt>
                  <c:pt idx="94">
                    <c:v>0.11965813636452931</c:v>
                  </c:pt>
                  <c:pt idx="95">
                    <c:v>0.11834740220756969</c:v>
                  </c:pt>
                  <c:pt idx="96">
                    <c:v>0.11973313587100706</c:v>
                  </c:pt>
                  <c:pt idx="97">
                    <c:v>0.15890147932764101</c:v>
                  </c:pt>
                  <c:pt idx="98">
                    <c:v>0.12788673457814378</c:v>
                  </c:pt>
                  <c:pt idx="99">
                    <c:v>0.10712327358998062</c:v>
                  </c:pt>
                  <c:pt idx="100">
                    <c:v>0.11050560394743709</c:v>
                  </c:pt>
                  <c:pt idx="101">
                    <c:v>9.6551619585762971E-2</c:v>
                  </c:pt>
                  <c:pt idx="102">
                    <c:v>0.11737070721783896</c:v>
                  </c:pt>
                  <c:pt idx="103">
                    <c:v>0.1094893449024107</c:v>
                  </c:pt>
                  <c:pt idx="104">
                    <c:v>9.3559553098264331E-2</c:v>
                  </c:pt>
                  <c:pt idx="105">
                    <c:v>8.9832637843417454E-2</c:v>
                  </c:pt>
                  <c:pt idx="106">
                    <c:v>8.9885434552178067E-2</c:v>
                  </c:pt>
                  <c:pt idx="107">
                    <c:v>8.4906119059375104E-2</c:v>
                  </c:pt>
                  <c:pt idx="108">
                    <c:v>8.8988187779787967E-2</c:v>
                  </c:pt>
                  <c:pt idx="109">
                    <c:v>0.12860797559660941</c:v>
                  </c:pt>
                  <c:pt idx="110">
                    <c:v>0.10466246259048649</c:v>
                  </c:pt>
                  <c:pt idx="111">
                    <c:v>0.11033716723489762</c:v>
                  </c:pt>
                  <c:pt idx="112">
                    <c:v>0.12887893867512987</c:v>
                  </c:pt>
                  <c:pt idx="113">
                    <c:v>7.2751101943735699E-2</c:v>
                  </c:pt>
                  <c:pt idx="114">
                    <c:v>0.10010032752042758</c:v>
                  </c:pt>
                  <c:pt idx="115">
                    <c:v>0.10276770643321231</c:v>
                  </c:pt>
                  <c:pt idx="116">
                    <c:v>8.6722671792200834E-2</c:v>
                  </c:pt>
                  <c:pt idx="117">
                    <c:v>9.7904302083280145E-2</c:v>
                  </c:pt>
                  <c:pt idx="118">
                    <c:v>0.11274861962356886</c:v>
                  </c:pt>
                  <c:pt idx="119">
                    <c:v>0.10080029907162621</c:v>
                  </c:pt>
                  <c:pt idx="120">
                    <c:v>0.14435727265143605</c:v>
                  </c:pt>
                  <c:pt idx="121">
                    <c:v>0.11802852127999774</c:v>
                  </c:pt>
                  <c:pt idx="122">
                    <c:v>0.13525417664040648</c:v>
                  </c:pt>
                  <c:pt idx="123">
                    <c:v>0.12055098562580706</c:v>
                  </c:pt>
                  <c:pt idx="124">
                    <c:v>9.2387601440886022E-2</c:v>
                  </c:pt>
                  <c:pt idx="125">
                    <c:v>0.13979824375779956</c:v>
                  </c:pt>
                  <c:pt idx="126">
                    <c:v>0.13296453854735502</c:v>
                  </c:pt>
                  <c:pt idx="127">
                    <c:v>8.5203670554424543E-2</c:v>
                  </c:pt>
                  <c:pt idx="128">
                    <c:v>0.13923078158822016</c:v>
                  </c:pt>
                  <c:pt idx="129">
                    <c:v>0.1235530154241145</c:v>
                  </c:pt>
                  <c:pt idx="130">
                    <c:v>0.12166125604822725</c:v>
                  </c:pt>
                  <c:pt idx="131">
                    <c:v>0.10012864064018888</c:v>
                  </c:pt>
                  <c:pt idx="132">
                    <c:v>8.4766513636151203E-2</c:v>
                  </c:pt>
                  <c:pt idx="133">
                    <c:v>7.3348805571651104E-2</c:v>
                  </c:pt>
                  <c:pt idx="134">
                    <c:v>0.1100099766994871</c:v>
                  </c:pt>
                  <c:pt idx="135">
                    <c:v>0.10093257269582222</c:v>
                  </c:pt>
                  <c:pt idx="136">
                    <c:v>0.11137049307589125</c:v>
                  </c:pt>
                  <c:pt idx="137">
                    <c:v>0.10151313796490734</c:v>
                  </c:pt>
                  <c:pt idx="138">
                    <c:v>9.2824832074975994E-2</c:v>
                  </c:pt>
                  <c:pt idx="139">
                    <c:v>0.11508139547553219</c:v>
                  </c:pt>
                  <c:pt idx="140">
                    <c:v>9.5116062415778593E-2</c:v>
                  </c:pt>
                  <c:pt idx="141">
                    <c:v>0.11266674923230813</c:v>
                  </c:pt>
                  <c:pt idx="142">
                    <c:v>9.5852244488179222E-2</c:v>
                  </c:pt>
                  <c:pt idx="143">
                    <c:v>0.10499183630210643</c:v>
                  </c:pt>
                  <c:pt idx="144">
                    <c:v>8.2601471913705468E-2</c:v>
                  </c:pt>
                  <c:pt idx="145">
                    <c:v>9.0547649840659536E-2</c:v>
                  </c:pt>
                  <c:pt idx="146">
                    <c:v>9.1686249003054041E-2</c:v>
                  </c:pt>
                  <c:pt idx="147">
                    <c:v>0.11026521105442226</c:v>
                  </c:pt>
                  <c:pt idx="148">
                    <c:v>9.5326380156411497E-2</c:v>
                  </c:pt>
                  <c:pt idx="149">
                    <c:v>9.530215924232785E-2</c:v>
                  </c:pt>
                  <c:pt idx="150">
                    <c:v>9.265541874863438E-2</c:v>
                  </c:pt>
                  <c:pt idx="151">
                    <c:v>0.10837861777861686</c:v>
                  </c:pt>
                  <c:pt idx="152">
                    <c:v>7.453937303414386E-2</c:v>
                  </c:pt>
                  <c:pt idx="153">
                    <c:v>9.5146082902048595E-2</c:v>
                  </c:pt>
                  <c:pt idx="154">
                    <c:v>0.11937566218971227</c:v>
                  </c:pt>
                  <c:pt idx="155">
                    <c:v>9.7695779052612911E-2</c:v>
                  </c:pt>
                  <c:pt idx="156">
                    <c:v>0.1004355206731105</c:v>
                  </c:pt>
                  <c:pt idx="157">
                    <c:v>9.9172373561278546E-2</c:v>
                  </c:pt>
                  <c:pt idx="158">
                    <c:v>9.7360355910556709E-2</c:v>
                  </c:pt>
                  <c:pt idx="159">
                    <c:v>8.4742438780651033E-2</c:v>
                  </c:pt>
                  <c:pt idx="160">
                    <c:v>9.6538952002415607E-2</c:v>
                  </c:pt>
                  <c:pt idx="161">
                    <c:v>9.8604211615084314E-2</c:v>
                  </c:pt>
                  <c:pt idx="162">
                    <c:v>9.6827223616776953E-2</c:v>
                  </c:pt>
                  <c:pt idx="163">
                    <c:v>9.7542965944449028E-2</c:v>
                  </c:pt>
                  <c:pt idx="164">
                    <c:v>7.8480836354723582E-2</c:v>
                  </c:pt>
                  <c:pt idx="165">
                    <c:v>9.2787920826272532E-2</c:v>
                  </c:pt>
                  <c:pt idx="166">
                    <c:v>0.10210038505050865</c:v>
                  </c:pt>
                  <c:pt idx="167">
                    <c:v>0.11303610256833169</c:v>
                  </c:pt>
                  <c:pt idx="168">
                    <c:v>0.1023875160871921</c:v>
                  </c:pt>
                  <c:pt idx="169">
                    <c:v>0.11737094167933748</c:v>
                  </c:pt>
                  <c:pt idx="170">
                    <c:v>0.12178580644419409</c:v>
                  </c:pt>
                  <c:pt idx="171">
                    <c:v>0.10196425589787902</c:v>
                  </c:pt>
                  <c:pt idx="172">
                    <c:v>9.101669767996215E-2</c:v>
                  </c:pt>
                  <c:pt idx="173">
                    <c:v>0.12450501107795908</c:v>
                  </c:pt>
                  <c:pt idx="174">
                    <c:v>8.2052864163057279E-2</c:v>
                  </c:pt>
                  <c:pt idx="175">
                    <c:v>9.702352720376918E-2</c:v>
                  </c:pt>
                  <c:pt idx="176">
                    <c:v>0.10856057673464928</c:v>
                  </c:pt>
                  <c:pt idx="177">
                    <c:v>7.8915997667638904E-2</c:v>
                  </c:pt>
                  <c:pt idx="178">
                    <c:v>0.11668672110618497</c:v>
                  </c:pt>
                  <c:pt idx="179">
                    <c:v>9.6370391798212302E-2</c:v>
                  </c:pt>
                  <c:pt idx="180">
                    <c:v>9.2829188519013256E-2</c:v>
                  </c:pt>
                  <c:pt idx="181">
                    <c:v>0.10168420419124895</c:v>
                  </c:pt>
                  <c:pt idx="182">
                    <c:v>9.4040223470082229E-2</c:v>
                  </c:pt>
                  <c:pt idx="183">
                    <c:v>0.10869131967138211</c:v>
                  </c:pt>
                  <c:pt idx="184">
                    <c:v>9.9444610420090382E-2</c:v>
                  </c:pt>
                  <c:pt idx="185">
                    <c:v>8.306896979690219E-2</c:v>
                  </c:pt>
                  <c:pt idx="186">
                    <c:v>8.506193150085728E-2</c:v>
                  </c:pt>
                  <c:pt idx="187">
                    <c:v>9.6694047147302356E-2</c:v>
                  </c:pt>
                  <c:pt idx="188">
                    <c:v>8.5647645083038876E-2</c:v>
                  </c:pt>
                  <c:pt idx="189">
                    <c:v>6.9934636472461911E-2</c:v>
                  </c:pt>
                  <c:pt idx="190">
                    <c:v>9.835833071169664E-2</c:v>
                  </c:pt>
                  <c:pt idx="191">
                    <c:v>0.10028629816270682</c:v>
                  </c:pt>
                  <c:pt idx="192">
                    <c:v>9.9349949828862166E-2</c:v>
                  </c:pt>
                  <c:pt idx="193">
                    <c:v>7.8558431119771996E-2</c:v>
                  </c:pt>
                  <c:pt idx="194">
                    <c:v>7.9466125968963089E-2</c:v>
                  </c:pt>
                  <c:pt idx="195">
                    <c:v>0.10493666497132004</c:v>
                  </c:pt>
                  <c:pt idx="196">
                    <c:v>6.8136638231163324E-2</c:v>
                  </c:pt>
                  <c:pt idx="197">
                    <c:v>0.10283776004512379</c:v>
                  </c:pt>
                  <c:pt idx="198">
                    <c:v>6.9319838380644636E-2</c:v>
                  </c:pt>
                  <c:pt idx="199">
                    <c:v>7.3919777128279435E-2</c:v>
                  </c:pt>
                  <c:pt idx="200">
                    <c:v>9.0310438187642408E-2</c:v>
                  </c:pt>
                  <c:pt idx="201">
                    <c:v>7.5809141633709873E-2</c:v>
                  </c:pt>
                  <c:pt idx="202">
                    <c:v>0.12240839666018299</c:v>
                  </c:pt>
                  <c:pt idx="203">
                    <c:v>0.10074343084926339</c:v>
                  </c:pt>
                  <c:pt idx="204">
                    <c:v>7.3524223830646218E-2</c:v>
                  </c:pt>
                  <c:pt idx="205">
                    <c:v>8.212798643117912E-2</c:v>
                  </c:pt>
                  <c:pt idx="206">
                    <c:v>0.1220134409780041</c:v>
                  </c:pt>
                  <c:pt idx="207">
                    <c:v>0.13522559855005128</c:v>
                  </c:pt>
                  <c:pt idx="208">
                    <c:v>8.2648856724877595E-2</c:v>
                  </c:pt>
                  <c:pt idx="209">
                    <c:v>7.5813482390147832E-2</c:v>
                  </c:pt>
                  <c:pt idx="210">
                    <c:v>0.11632519930401423</c:v>
                  </c:pt>
                  <c:pt idx="211">
                    <c:v>0.11946898728954704</c:v>
                  </c:pt>
                  <c:pt idx="212">
                    <c:v>0.10919635059617488</c:v>
                  </c:pt>
                  <c:pt idx="213">
                    <c:v>9.0642164418064261E-2</c:v>
                  </c:pt>
                  <c:pt idx="214">
                    <c:v>0.1093705028475164</c:v>
                  </c:pt>
                  <c:pt idx="215">
                    <c:v>8.3527638955285061E-2</c:v>
                  </c:pt>
                  <c:pt idx="216">
                    <c:v>8.2432894990119118E-2</c:v>
                  </c:pt>
                  <c:pt idx="217">
                    <c:v>0.10597403902238123</c:v>
                  </c:pt>
                  <c:pt idx="218">
                    <c:v>0.10878985628027238</c:v>
                  </c:pt>
                  <c:pt idx="219">
                    <c:v>0.10298486555813827</c:v>
                  </c:pt>
                  <c:pt idx="220">
                    <c:v>0.10847733006313486</c:v>
                  </c:pt>
                  <c:pt idx="221">
                    <c:v>0.10880893959068112</c:v>
                  </c:pt>
                  <c:pt idx="222">
                    <c:v>0.12405149811889783</c:v>
                  </c:pt>
                  <c:pt idx="223">
                    <c:v>0.13732690154175217</c:v>
                  </c:pt>
                  <c:pt idx="224">
                    <c:v>0.15872368256921621</c:v>
                  </c:pt>
                  <c:pt idx="225">
                    <c:v>0.11756293347833012</c:v>
                  </c:pt>
                  <c:pt idx="226">
                    <c:v>0.1267861116470006</c:v>
                  </c:pt>
                  <c:pt idx="227">
                    <c:v>9.8798326258097535E-2</c:v>
                  </c:pt>
                  <c:pt idx="228">
                    <c:v>0.11407528865431679</c:v>
                  </c:pt>
                  <c:pt idx="229">
                    <c:v>0.10195130600171128</c:v>
                  </c:pt>
                  <c:pt idx="230">
                    <c:v>8.6944617785511893E-2</c:v>
                  </c:pt>
                  <c:pt idx="231">
                    <c:v>9.4172985794947456E-2</c:v>
                  </c:pt>
                  <c:pt idx="232">
                    <c:v>9.5669732126739029E-2</c:v>
                  </c:pt>
                  <c:pt idx="233">
                    <c:v>9.7603457923755257E-2</c:v>
                  </c:pt>
                  <c:pt idx="234">
                    <c:v>7.2899466724210701E-2</c:v>
                  </c:pt>
                  <c:pt idx="235">
                    <c:v>8.6816631034856345E-2</c:v>
                  </c:pt>
                  <c:pt idx="236">
                    <c:v>8.7922572561578011E-2</c:v>
                  </c:pt>
                  <c:pt idx="237">
                    <c:v>8.6395790330713901E-2</c:v>
                  </c:pt>
                  <c:pt idx="238">
                    <c:v>8.198069367912833E-2</c:v>
                  </c:pt>
                  <c:pt idx="239">
                    <c:v>7.5835472330805537E-2</c:v>
                  </c:pt>
                  <c:pt idx="240">
                    <c:v>0.11536181904308447</c:v>
                  </c:pt>
                  <c:pt idx="241">
                    <c:v>7.0777351987008574E-2</c:v>
                  </c:pt>
                  <c:pt idx="242">
                    <c:v>8.4408070956595346E-2</c:v>
                  </c:pt>
                  <c:pt idx="243">
                    <c:v>0.11978131858967328</c:v>
                  </c:pt>
                  <c:pt idx="244">
                    <c:v>0.13661344179094262</c:v>
                  </c:pt>
                  <c:pt idx="245">
                    <c:v>0.12230346324808131</c:v>
                  </c:pt>
                  <c:pt idx="246">
                    <c:v>0.11050480049447274</c:v>
                  </c:pt>
                  <c:pt idx="247">
                    <c:v>9.9798309752631972E-2</c:v>
                  </c:pt>
                  <c:pt idx="248">
                    <c:v>7.9371825150854239E-2</c:v>
                  </c:pt>
                  <c:pt idx="249">
                    <c:v>8.7036410563773967E-2</c:v>
                  </c:pt>
                  <c:pt idx="250">
                    <c:v>7.9577517477481083E-2</c:v>
                  </c:pt>
                  <c:pt idx="251">
                    <c:v>0.10822993282722369</c:v>
                  </c:pt>
                  <c:pt idx="252">
                    <c:v>9.1451477447183488E-2</c:v>
                  </c:pt>
                  <c:pt idx="253">
                    <c:v>7.7669089570739022E-2</c:v>
                  </c:pt>
                  <c:pt idx="254">
                    <c:v>0.10491487108573742</c:v>
                  </c:pt>
                  <c:pt idx="255">
                    <c:v>6.1080369217325313E-2</c:v>
                  </c:pt>
                  <c:pt idx="256">
                    <c:v>6.8486272817214686E-2</c:v>
                  </c:pt>
                  <c:pt idx="257">
                    <c:v>0.1034988392956315</c:v>
                  </c:pt>
                  <c:pt idx="258">
                    <c:v>7.8325572915075359E-2</c:v>
                  </c:pt>
                  <c:pt idx="259">
                    <c:v>9.5965935479600001E-2</c:v>
                  </c:pt>
                  <c:pt idx="260">
                    <c:v>7.4007462384365327E-2</c:v>
                  </c:pt>
                  <c:pt idx="261">
                    <c:v>7.8229179951982253E-2</c:v>
                  </c:pt>
                  <c:pt idx="262">
                    <c:v>0.10348283680217807</c:v>
                  </c:pt>
                  <c:pt idx="263">
                    <c:v>7.5747047382199964E-2</c:v>
                  </c:pt>
                  <c:pt idx="264">
                    <c:v>0.12659732284497643</c:v>
                  </c:pt>
                  <c:pt idx="265">
                    <c:v>0.10691038568432787</c:v>
                  </c:pt>
                  <c:pt idx="266">
                    <c:v>0.13211041352832939</c:v>
                  </c:pt>
                  <c:pt idx="267">
                    <c:v>0.11018549470751338</c:v>
                  </c:pt>
                  <c:pt idx="268">
                    <c:v>0.1059832561279488</c:v>
                  </c:pt>
                  <c:pt idx="269">
                    <c:v>0.10186874894343408</c:v>
                  </c:pt>
                  <c:pt idx="270">
                    <c:v>0.10610931695162019</c:v>
                  </c:pt>
                  <c:pt idx="271">
                    <c:v>0.13311956861495752</c:v>
                  </c:pt>
                  <c:pt idx="272">
                    <c:v>0.10213242406870122</c:v>
                  </c:pt>
                  <c:pt idx="273">
                    <c:v>0.10406497373405814</c:v>
                  </c:pt>
                  <c:pt idx="274">
                    <c:v>7.3063899103953472E-2</c:v>
                  </c:pt>
                  <c:pt idx="275">
                    <c:v>9.8329122116746479E-2</c:v>
                  </c:pt>
                  <c:pt idx="276">
                    <c:v>7.1481383054762759E-2</c:v>
                  </c:pt>
                  <c:pt idx="277">
                    <c:v>8.1840643126511778E-2</c:v>
                  </c:pt>
                  <c:pt idx="278">
                    <c:v>9.3176803279809969E-2</c:v>
                  </c:pt>
                  <c:pt idx="279">
                    <c:v>8.5899623833562033E-2</c:v>
                  </c:pt>
                  <c:pt idx="280">
                    <c:v>0.11852110893132349</c:v>
                  </c:pt>
                  <c:pt idx="281">
                    <c:v>7.6798649890064907E-2</c:v>
                  </c:pt>
                  <c:pt idx="282">
                    <c:v>7.6957431209541072E-2</c:v>
                  </c:pt>
                  <c:pt idx="283">
                    <c:v>9.1760296535059335E-2</c:v>
                  </c:pt>
                  <c:pt idx="284">
                    <c:v>0.1027518674641054</c:v>
                  </c:pt>
                  <c:pt idx="285">
                    <c:v>9.1371013012203489E-2</c:v>
                  </c:pt>
                  <c:pt idx="286">
                    <c:v>7.8285995811202186E-2</c:v>
                  </c:pt>
                  <c:pt idx="287">
                    <c:v>9.427370847314949E-2</c:v>
                  </c:pt>
                  <c:pt idx="288">
                    <c:v>0.10754282531134719</c:v>
                  </c:pt>
                  <c:pt idx="289">
                    <c:v>0.11675259285507894</c:v>
                  </c:pt>
                  <c:pt idx="290">
                    <c:v>9.6217997753037632E-2</c:v>
                  </c:pt>
                  <c:pt idx="291">
                    <c:v>0.10031598797391043</c:v>
                  </c:pt>
                  <c:pt idx="292">
                    <c:v>7.8170807248026414E-2</c:v>
                  </c:pt>
                  <c:pt idx="293">
                    <c:v>0.10117051000481264</c:v>
                  </c:pt>
                  <c:pt idx="294">
                    <c:v>9.0961730190670192E-2</c:v>
                  </c:pt>
                  <c:pt idx="295">
                    <c:v>7.1462500055213721E-2</c:v>
                  </c:pt>
                  <c:pt idx="296">
                    <c:v>7.840595910536613E-2</c:v>
                  </c:pt>
                  <c:pt idx="297">
                    <c:v>8.6003082004837722E-2</c:v>
                  </c:pt>
                  <c:pt idx="298">
                    <c:v>8.8197553536067577E-2</c:v>
                  </c:pt>
                  <c:pt idx="299">
                    <c:v>0.13515251250107618</c:v>
                  </c:pt>
                  <c:pt idx="300">
                    <c:v>0.11416703759367965</c:v>
                  </c:pt>
                  <c:pt idx="301">
                    <c:v>0.10613714939081431</c:v>
                  </c:pt>
                  <c:pt idx="302">
                    <c:v>7.4064488912901683E-2</c:v>
                  </c:pt>
                  <c:pt idx="303">
                    <c:v>8.615015218333659E-2</c:v>
                  </c:pt>
                  <c:pt idx="304">
                    <c:v>9.4833911026026882E-2</c:v>
                  </c:pt>
                  <c:pt idx="305">
                    <c:v>7.6483316351022082E-2</c:v>
                  </c:pt>
                  <c:pt idx="306">
                    <c:v>9.6917097258938115E-2</c:v>
                  </c:pt>
                  <c:pt idx="307">
                    <c:v>8.90117224755715E-2</c:v>
                  </c:pt>
                  <c:pt idx="308">
                    <c:v>0.10430423643666781</c:v>
                  </c:pt>
                  <c:pt idx="309">
                    <c:v>9.5344294372785521E-2</c:v>
                  </c:pt>
                  <c:pt idx="310">
                    <c:v>0.10417452537022243</c:v>
                  </c:pt>
                  <c:pt idx="311">
                    <c:v>8.7599395747651077E-2</c:v>
                  </c:pt>
                  <c:pt idx="312">
                    <c:v>0.1133388223381111</c:v>
                  </c:pt>
                  <c:pt idx="313">
                    <c:v>7.9287873521909163E-2</c:v>
                  </c:pt>
                  <c:pt idx="314">
                    <c:v>9.4226156275484474E-2</c:v>
                  </c:pt>
                  <c:pt idx="315">
                    <c:v>0.11815459854684089</c:v>
                  </c:pt>
                  <c:pt idx="316">
                    <c:v>0.11195941366526646</c:v>
                  </c:pt>
                  <c:pt idx="317">
                    <c:v>7.621027383540957E-2</c:v>
                  </c:pt>
                  <c:pt idx="318">
                    <c:v>9.0811982123281038E-2</c:v>
                  </c:pt>
                  <c:pt idx="319">
                    <c:v>0.11314265550906981</c:v>
                  </c:pt>
                  <c:pt idx="320">
                    <c:v>6.651388401239347E-2</c:v>
                  </c:pt>
                  <c:pt idx="321">
                    <c:v>8.2774724869810051E-2</c:v>
                  </c:pt>
                  <c:pt idx="322">
                    <c:v>8.351492651433301E-2</c:v>
                  </c:pt>
                  <c:pt idx="323">
                    <c:v>9.2034411608930194E-2</c:v>
                  </c:pt>
                  <c:pt idx="324">
                    <c:v>8.6882743533971712E-2</c:v>
                  </c:pt>
                  <c:pt idx="325">
                    <c:v>0.11851238245624217</c:v>
                  </c:pt>
                  <c:pt idx="326">
                    <c:v>8.5291989445881192E-2</c:v>
                  </c:pt>
                  <c:pt idx="327">
                    <c:v>8.2170737797523513E-2</c:v>
                  </c:pt>
                  <c:pt idx="328">
                    <c:v>6.1555400182816175E-2</c:v>
                  </c:pt>
                  <c:pt idx="329">
                    <c:v>0.10221731541404606</c:v>
                  </c:pt>
                  <c:pt idx="330">
                    <c:v>7.7995645273089623E-2</c:v>
                  </c:pt>
                  <c:pt idx="331">
                    <c:v>0.10550511213618345</c:v>
                  </c:pt>
                  <c:pt idx="332">
                    <c:v>0.10091540767519093</c:v>
                  </c:pt>
                  <c:pt idx="333">
                    <c:v>0.10495055783871066</c:v>
                  </c:pt>
                  <c:pt idx="334">
                    <c:v>9.507469533539796E-2</c:v>
                  </c:pt>
                  <c:pt idx="335">
                    <c:v>8.3055440099071551E-2</c:v>
                  </c:pt>
                  <c:pt idx="336">
                    <c:v>8.5713300153665378E-2</c:v>
                  </c:pt>
                  <c:pt idx="337">
                    <c:v>9.3329245279450232E-2</c:v>
                  </c:pt>
                  <c:pt idx="338">
                    <c:v>0.12020315695592906</c:v>
                  </c:pt>
                  <c:pt idx="339">
                    <c:v>0.10192927248163967</c:v>
                  </c:pt>
                  <c:pt idx="340">
                    <c:v>8.2741908580876045E-2</c:v>
                  </c:pt>
                  <c:pt idx="341">
                    <c:v>8.5461465969502978E-2</c:v>
                  </c:pt>
                  <c:pt idx="342">
                    <c:v>9.0506929556051843E-2</c:v>
                  </c:pt>
                  <c:pt idx="343">
                    <c:v>5.9480132437099646E-2</c:v>
                  </c:pt>
                  <c:pt idx="344">
                    <c:v>0.10643522281056583</c:v>
                  </c:pt>
                  <c:pt idx="345">
                    <c:v>0.10367833626069271</c:v>
                  </c:pt>
                  <c:pt idx="346">
                    <c:v>8.4262940035248216E-2</c:v>
                  </c:pt>
                  <c:pt idx="347">
                    <c:v>8.2096583023466035E-2</c:v>
                  </c:pt>
                  <c:pt idx="348">
                    <c:v>7.4807482669742784E-2</c:v>
                  </c:pt>
                  <c:pt idx="349">
                    <c:v>7.2078249524702848E-2</c:v>
                  </c:pt>
                  <c:pt idx="350">
                    <c:v>7.8826542815282466E-2</c:v>
                  </c:pt>
                  <c:pt idx="351">
                    <c:v>9.9697116870602537E-2</c:v>
                  </c:pt>
                  <c:pt idx="352">
                    <c:v>7.9913886052598984E-2</c:v>
                  </c:pt>
                  <c:pt idx="353">
                    <c:v>7.3646093411310801E-2</c:v>
                  </c:pt>
                  <c:pt idx="354">
                    <c:v>5.9806637076363349E-2</c:v>
                  </c:pt>
                  <c:pt idx="355">
                    <c:v>8.3130314644031117E-2</c:v>
                  </c:pt>
                  <c:pt idx="356">
                    <c:v>6.5777236672960857E-2</c:v>
                  </c:pt>
                  <c:pt idx="357">
                    <c:v>7.3790006428203353E-2</c:v>
                  </c:pt>
                  <c:pt idx="358">
                    <c:v>8.2226437592427759E-2</c:v>
                  </c:pt>
                  <c:pt idx="359">
                    <c:v>9.319460777281785E-2</c:v>
                  </c:pt>
                  <c:pt idx="360">
                    <c:v>0.10967160392859267</c:v>
                  </c:pt>
                  <c:pt idx="361">
                    <c:v>8.4707205333156288E-2</c:v>
                  </c:pt>
                  <c:pt idx="362">
                    <c:v>0.11009756987175849</c:v>
                  </c:pt>
                  <c:pt idx="363">
                    <c:v>0.10652295265895452</c:v>
                  </c:pt>
                  <c:pt idx="364">
                    <c:v>8.3644542171249475E-2</c:v>
                  </c:pt>
                  <c:pt idx="365">
                    <c:v>9.1317020190734954E-2</c:v>
                  </c:pt>
                  <c:pt idx="366">
                    <c:v>9.8959289474168821E-2</c:v>
                  </c:pt>
                  <c:pt idx="367">
                    <c:v>0.11245265314424192</c:v>
                  </c:pt>
                  <c:pt idx="368">
                    <c:v>0.11435024079091126</c:v>
                  </c:pt>
                  <c:pt idx="369">
                    <c:v>0.1269584426061928</c:v>
                  </c:pt>
                  <c:pt idx="370">
                    <c:v>0.11840158402656589</c:v>
                  </c:pt>
                  <c:pt idx="371">
                    <c:v>8.4150844871656375E-2</c:v>
                  </c:pt>
                  <c:pt idx="372">
                    <c:v>9.1712867094299044E-2</c:v>
                  </c:pt>
                  <c:pt idx="373">
                    <c:v>9.3570298513074107E-2</c:v>
                  </c:pt>
                  <c:pt idx="374">
                    <c:v>0.1068991548697589</c:v>
                  </c:pt>
                  <c:pt idx="375">
                    <c:v>8.8759602995900883E-2</c:v>
                  </c:pt>
                  <c:pt idx="376">
                    <c:v>9.3448719771970182E-2</c:v>
                  </c:pt>
                  <c:pt idx="377">
                    <c:v>9.0944407309958356E-2</c:v>
                  </c:pt>
                  <c:pt idx="378">
                    <c:v>0.11694259858424685</c:v>
                  </c:pt>
                  <c:pt idx="379">
                    <c:v>8.0043599496720477E-2</c:v>
                  </c:pt>
                  <c:pt idx="380">
                    <c:v>8.2126317593169296E-2</c:v>
                  </c:pt>
                  <c:pt idx="381">
                    <c:v>8.7690283802834737E-2</c:v>
                  </c:pt>
                  <c:pt idx="382">
                    <c:v>8.9621030874454957E-2</c:v>
                  </c:pt>
                  <c:pt idx="383">
                    <c:v>7.5374786923664741E-2</c:v>
                  </c:pt>
                  <c:pt idx="384">
                    <c:v>8.8090791709620517E-2</c:v>
                  </c:pt>
                  <c:pt idx="385">
                    <c:v>8.2307968373452334E-2</c:v>
                  </c:pt>
                  <c:pt idx="386">
                    <c:v>7.2649689371985224E-2</c:v>
                  </c:pt>
                  <c:pt idx="387">
                    <c:v>6.9712798511195814E-2</c:v>
                  </c:pt>
                  <c:pt idx="388">
                    <c:v>8.626860547202804E-2</c:v>
                  </c:pt>
                  <c:pt idx="389">
                    <c:v>9.4617275372893134E-2</c:v>
                  </c:pt>
                </c:numCache>
              </c:numRef>
            </c:plus>
            <c:minus>
              <c:numRef>
                <c:f>[1]pooled!$BJ$4:$BJ$393</c:f>
                <c:numCache>
                  <c:formatCode>General</c:formatCode>
                  <c:ptCount val="390"/>
                  <c:pt idx="0">
                    <c:v>8.1493347640135536E-2</c:v>
                  </c:pt>
                  <c:pt idx="1">
                    <c:v>8.0148528904815469E-2</c:v>
                  </c:pt>
                  <c:pt idx="2">
                    <c:v>8.1184292671151181E-2</c:v>
                  </c:pt>
                  <c:pt idx="3">
                    <c:v>7.8997786697035069E-2</c:v>
                  </c:pt>
                  <c:pt idx="4">
                    <c:v>8.9667491371390587E-2</c:v>
                  </c:pt>
                  <c:pt idx="5">
                    <c:v>0.11301801411202474</c:v>
                  </c:pt>
                  <c:pt idx="6">
                    <c:v>0.10543436765987824</c:v>
                  </c:pt>
                  <c:pt idx="7">
                    <c:v>8.6610877630872496E-2</c:v>
                  </c:pt>
                  <c:pt idx="8">
                    <c:v>0.11424903955567356</c:v>
                  </c:pt>
                  <c:pt idx="9">
                    <c:v>8.2204124014860519E-2</c:v>
                  </c:pt>
                  <c:pt idx="10">
                    <c:v>9.2815299237113041E-2</c:v>
                  </c:pt>
                  <c:pt idx="11">
                    <c:v>9.9311585711666137E-2</c:v>
                  </c:pt>
                  <c:pt idx="12">
                    <c:v>0.10456525152483497</c:v>
                  </c:pt>
                  <c:pt idx="13">
                    <c:v>9.5734785166673567E-2</c:v>
                  </c:pt>
                  <c:pt idx="14">
                    <c:v>0.11079567184772766</c:v>
                  </c:pt>
                  <c:pt idx="15">
                    <c:v>0.1172299181602918</c:v>
                  </c:pt>
                  <c:pt idx="16">
                    <c:v>8.0916563718609197E-2</c:v>
                  </c:pt>
                  <c:pt idx="17">
                    <c:v>8.2738622878974058E-2</c:v>
                  </c:pt>
                  <c:pt idx="18">
                    <c:v>8.3232697149302287E-2</c:v>
                  </c:pt>
                  <c:pt idx="19">
                    <c:v>0.10304515940728488</c:v>
                  </c:pt>
                  <c:pt idx="20">
                    <c:v>8.505064553434058E-2</c:v>
                  </c:pt>
                  <c:pt idx="21">
                    <c:v>7.1307431733687782E-2</c:v>
                  </c:pt>
                  <c:pt idx="22">
                    <c:v>8.0887386414678145E-2</c:v>
                  </c:pt>
                  <c:pt idx="23">
                    <c:v>9.0200287285862199E-2</c:v>
                  </c:pt>
                  <c:pt idx="24">
                    <c:v>8.4019579548309895E-2</c:v>
                  </c:pt>
                  <c:pt idx="25">
                    <c:v>7.0309257467321321E-2</c:v>
                  </c:pt>
                  <c:pt idx="26">
                    <c:v>8.0784802252651319E-2</c:v>
                  </c:pt>
                  <c:pt idx="27">
                    <c:v>7.9736515475592282E-2</c:v>
                  </c:pt>
                  <c:pt idx="28">
                    <c:v>8.2021248531134336E-2</c:v>
                  </c:pt>
                  <c:pt idx="29">
                    <c:v>7.6767168699180002E-2</c:v>
                  </c:pt>
                  <c:pt idx="30">
                    <c:v>9.9712479136986137E-2</c:v>
                  </c:pt>
                  <c:pt idx="31">
                    <c:v>9.8596232890265881E-2</c:v>
                  </c:pt>
                  <c:pt idx="32">
                    <c:v>9.5529680684416723E-2</c:v>
                  </c:pt>
                  <c:pt idx="33">
                    <c:v>0.11720189142904414</c:v>
                  </c:pt>
                  <c:pt idx="34">
                    <c:v>8.696292756917462E-2</c:v>
                  </c:pt>
                  <c:pt idx="35">
                    <c:v>9.4946061674311064E-2</c:v>
                  </c:pt>
                  <c:pt idx="36">
                    <c:v>0.12075131473864412</c:v>
                  </c:pt>
                  <c:pt idx="37">
                    <c:v>0.15151735397156776</c:v>
                  </c:pt>
                  <c:pt idx="38">
                    <c:v>0.13668920068845408</c:v>
                  </c:pt>
                  <c:pt idx="39">
                    <c:v>0.11066795125754778</c:v>
                  </c:pt>
                  <c:pt idx="40">
                    <c:v>0.14445842879964682</c:v>
                  </c:pt>
                  <c:pt idx="41">
                    <c:v>0.11702610843414359</c:v>
                  </c:pt>
                  <c:pt idx="42">
                    <c:v>0.12042399492747662</c:v>
                  </c:pt>
                  <c:pt idx="43">
                    <c:v>0.11074522382791256</c:v>
                  </c:pt>
                  <c:pt idx="44">
                    <c:v>0.13794588267952179</c:v>
                  </c:pt>
                  <c:pt idx="45">
                    <c:v>0.12194180373716944</c:v>
                  </c:pt>
                  <c:pt idx="46">
                    <c:v>0.13048140976449041</c:v>
                  </c:pt>
                  <c:pt idx="47">
                    <c:v>0.15629617705051527</c:v>
                  </c:pt>
                  <c:pt idx="48">
                    <c:v>0.13068924012266048</c:v>
                  </c:pt>
                  <c:pt idx="49">
                    <c:v>0.11934379961376305</c:v>
                  </c:pt>
                  <c:pt idx="50">
                    <c:v>0.11049596398172187</c:v>
                  </c:pt>
                  <c:pt idx="51">
                    <c:v>8.5963344388962554E-2</c:v>
                  </c:pt>
                  <c:pt idx="52">
                    <c:v>0.1145806074218457</c:v>
                  </c:pt>
                  <c:pt idx="53">
                    <c:v>0.10248949059081955</c:v>
                  </c:pt>
                  <c:pt idx="54">
                    <c:v>0.10857725464856911</c:v>
                  </c:pt>
                  <c:pt idx="55">
                    <c:v>0.12300506928454977</c:v>
                  </c:pt>
                  <c:pt idx="56">
                    <c:v>0.12210902578420298</c:v>
                  </c:pt>
                  <c:pt idx="57">
                    <c:v>9.9308482039806051E-2</c:v>
                  </c:pt>
                  <c:pt idx="58">
                    <c:v>8.1814296687218346E-2</c:v>
                  </c:pt>
                  <c:pt idx="59">
                    <c:v>0.10544394029746081</c:v>
                  </c:pt>
                  <c:pt idx="60">
                    <c:v>0.12909347161215681</c:v>
                  </c:pt>
                  <c:pt idx="61">
                    <c:v>9.3473075003952216E-2</c:v>
                  </c:pt>
                  <c:pt idx="62">
                    <c:v>8.5765768551929036E-2</c:v>
                  </c:pt>
                  <c:pt idx="63">
                    <c:v>8.7637844551678362E-2</c:v>
                  </c:pt>
                  <c:pt idx="64">
                    <c:v>9.7764030903871757E-2</c:v>
                  </c:pt>
                  <c:pt idx="65">
                    <c:v>0.12000916578289603</c:v>
                  </c:pt>
                  <c:pt idx="66">
                    <c:v>7.7752072294884983E-2</c:v>
                  </c:pt>
                  <c:pt idx="67">
                    <c:v>7.7945276508910852E-2</c:v>
                  </c:pt>
                  <c:pt idx="68">
                    <c:v>0.11019650730042291</c:v>
                  </c:pt>
                  <c:pt idx="69">
                    <c:v>0.1067279801278545</c:v>
                  </c:pt>
                  <c:pt idx="70">
                    <c:v>8.6366000448803548E-2</c:v>
                  </c:pt>
                  <c:pt idx="71">
                    <c:v>7.7963673998753077E-2</c:v>
                  </c:pt>
                  <c:pt idx="72">
                    <c:v>6.1651507727309644E-2</c:v>
                  </c:pt>
                  <c:pt idx="73">
                    <c:v>7.7222645584689054E-2</c:v>
                  </c:pt>
                  <c:pt idx="74">
                    <c:v>0.10323387965237377</c:v>
                  </c:pt>
                  <c:pt idx="75">
                    <c:v>0.10141038852203128</c:v>
                  </c:pt>
                  <c:pt idx="76">
                    <c:v>9.7168216351213657E-2</c:v>
                  </c:pt>
                  <c:pt idx="77">
                    <c:v>8.161156659921287E-2</c:v>
                  </c:pt>
                  <c:pt idx="78">
                    <c:v>8.0666336530049662E-2</c:v>
                  </c:pt>
                  <c:pt idx="79">
                    <c:v>0.10807178841170832</c:v>
                  </c:pt>
                  <c:pt idx="80">
                    <c:v>0.11496341696860971</c:v>
                  </c:pt>
                  <c:pt idx="81">
                    <c:v>0.13341297122056378</c:v>
                  </c:pt>
                  <c:pt idx="82">
                    <c:v>0.11769880460197894</c:v>
                  </c:pt>
                  <c:pt idx="83">
                    <c:v>0.10998637021246153</c:v>
                  </c:pt>
                  <c:pt idx="84">
                    <c:v>9.1805573575809402E-2</c:v>
                  </c:pt>
                  <c:pt idx="85">
                    <c:v>8.980927265347087E-2</c:v>
                  </c:pt>
                  <c:pt idx="86">
                    <c:v>9.1063157424330687E-2</c:v>
                  </c:pt>
                  <c:pt idx="87">
                    <c:v>0.10999869029838992</c:v>
                  </c:pt>
                  <c:pt idx="88">
                    <c:v>0.1124075422022001</c:v>
                  </c:pt>
                  <c:pt idx="89">
                    <c:v>8.7019560170168792E-2</c:v>
                  </c:pt>
                  <c:pt idx="90">
                    <c:v>0.10075638683010674</c:v>
                  </c:pt>
                  <c:pt idx="91">
                    <c:v>0.10379226046933047</c:v>
                  </c:pt>
                  <c:pt idx="92">
                    <c:v>0.11460228569735464</c:v>
                  </c:pt>
                  <c:pt idx="93">
                    <c:v>0.10446872202725375</c:v>
                  </c:pt>
                  <c:pt idx="94">
                    <c:v>0.11965813636452931</c:v>
                  </c:pt>
                  <c:pt idx="95">
                    <c:v>0.11834740220756969</c:v>
                  </c:pt>
                  <c:pt idx="96">
                    <c:v>0.11973313587100706</c:v>
                  </c:pt>
                  <c:pt idx="97">
                    <c:v>0.15890147932764101</c:v>
                  </c:pt>
                  <c:pt idx="98">
                    <c:v>0.12788673457814378</c:v>
                  </c:pt>
                  <c:pt idx="99">
                    <c:v>0.10712327358998062</c:v>
                  </c:pt>
                  <c:pt idx="100">
                    <c:v>0.11050560394743709</c:v>
                  </c:pt>
                  <c:pt idx="101">
                    <c:v>9.6551619585762971E-2</c:v>
                  </c:pt>
                  <c:pt idx="102">
                    <c:v>0.11737070721783896</c:v>
                  </c:pt>
                  <c:pt idx="103">
                    <c:v>0.1094893449024107</c:v>
                  </c:pt>
                  <c:pt idx="104">
                    <c:v>9.3559553098264331E-2</c:v>
                  </c:pt>
                  <c:pt idx="105">
                    <c:v>8.9832637843417454E-2</c:v>
                  </c:pt>
                  <c:pt idx="106">
                    <c:v>8.9885434552178067E-2</c:v>
                  </c:pt>
                  <c:pt idx="107">
                    <c:v>8.4906119059375104E-2</c:v>
                  </c:pt>
                  <c:pt idx="108">
                    <c:v>8.8988187779787967E-2</c:v>
                  </c:pt>
                  <c:pt idx="109">
                    <c:v>0.12860797559660941</c:v>
                  </c:pt>
                  <c:pt idx="110">
                    <c:v>0.10466246259048649</c:v>
                  </c:pt>
                  <c:pt idx="111">
                    <c:v>0.11033716723489762</c:v>
                  </c:pt>
                  <c:pt idx="112">
                    <c:v>0.12887893867512987</c:v>
                  </c:pt>
                  <c:pt idx="113">
                    <c:v>7.2751101943735699E-2</c:v>
                  </c:pt>
                  <c:pt idx="114">
                    <c:v>0.10010032752042758</c:v>
                  </c:pt>
                  <c:pt idx="115">
                    <c:v>0.10276770643321231</c:v>
                  </c:pt>
                  <c:pt idx="116">
                    <c:v>8.6722671792200834E-2</c:v>
                  </c:pt>
                  <c:pt idx="117">
                    <c:v>9.7904302083280145E-2</c:v>
                  </c:pt>
                  <c:pt idx="118">
                    <c:v>0.11274861962356886</c:v>
                  </c:pt>
                  <c:pt idx="119">
                    <c:v>0.10080029907162621</c:v>
                  </c:pt>
                  <c:pt idx="120">
                    <c:v>0.14435727265143605</c:v>
                  </c:pt>
                  <c:pt idx="121">
                    <c:v>0.11802852127999774</c:v>
                  </c:pt>
                  <c:pt idx="122">
                    <c:v>0.13525417664040648</c:v>
                  </c:pt>
                  <c:pt idx="123">
                    <c:v>0.12055098562580706</c:v>
                  </c:pt>
                  <c:pt idx="124">
                    <c:v>9.2387601440886022E-2</c:v>
                  </c:pt>
                  <c:pt idx="125">
                    <c:v>0.13979824375779956</c:v>
                  </c:pt>
                  <c:pt idx="126">
                    <c:v>0.13296453854735502</c:v>
                  </c:pt>
                  <c:pt idx="127">
                    <c:v>8.5203670554424543E-2</c:v>
                  </c:pt>
                  <c:pt idx="128">
                    <c:v>0.13923078158822016</c:v>
                  </c:pt>
                  <c:pt idx="129">
                    <c:v>0.1235530154241145</c:v>
                  </c:pt>
                  <c:pt idx="130">
                    <c:v>0.12166125604822725</c:v>
                  </c:pt>
                  <c:pt idx="131">
                    <c:v>0.10012864064018888</c:v>
                  </c:pt>
                  <c:pt idx="132">
                    <c:v>8.4766513636151203E-2</c:v>
                  </c:pt>
                  <c:pt idx="133">
                    <c:v>7.3348805571651104E-2</c:v>
                  </c:pt>
                  <c:pt idx="134">
                    <c:v>0.1100099766994871</c:v>
                  </c:pt>
                  <c:pt idx="135">
                    <c:v>0.10093257269582222</c:v>
                  </c:pt>
                  <c:pt idx="136">
                    <c:v>0.11137049307589125</c:v>
                  </c:pt>
                  <c:pt idx="137">
                    <c:v>0.10151313796490734</c:v>
                  </c:pt>
                  <c:pt idx="138">
                    <c:v>9.2824832074975994E-2</c:v>
                  </c:pt>
                  <c:pt idx="139">
                    <c:v>0.11508139547553219</c:v>
                  </c:pt>
                  <c:pt idx="140">
                    <c:v>9.5116062415778593E-2</c:v>
                  </c:pt>
                  <c:pt idx="141">
                    <c:v>0.11266674923230813</c:v>
                  </c:pt>
                  <c:pt idx="142">
                    <c:v>9.5852244488179222E-2</c:v>
                  </c:pt>
                  <c:pt idx="143">
                    <c:v>0.10499183630210643</c:v>
                  </c:pt>
                  <c:pt idx="144">
                    <c:v>8.2601471913705468E-2</c:v>
                  </c:pt>
                  <c:pt idx="145">
                    <c:v>9.0547649840659536E-2</c:v>
                  </c:pt>
                  <c:pt idx="146">
                    <c:v>9.1686249003054041E-2</c:v>
                  </c:pt>
                  <c:pt idx="147">
                    <c:v>0.11026521105442226</c:v>
                  </c:pt>
                  <c:pt idx="148">
                    <c:v>9.5326380156411497E-2</c:v>
                  </c:pt>
                  <c:pt idx="149">
                    <c:v>9.530215924232785E-2</c:v>
                  </c:pt>
                  <c:pt idx="150">
                    <c:v>9.265541874863438E-2</c:v>
                  </c:pt>
                  <c:pt idx="151">
                    <c:v>0.10837861777861686</c:v>
                  </c:pt>
                  <c:pt idx="152">
                    <c:v>7.453937303414386E-2</c:v>
                  </c:pt>
                  <c:pt idx="153">
                    <c:v>9.5146082902048595E-2</c:v>
                  </c:pt>
                  <c:pt idx="154">
                    <c:v>0.11937566218971227</c:v>
                  </c:pt>
                  <c:pt idx="155">
                    <c:v>9.7695779052612911E-2</c:v>
                  </c:pt>
                  <c:pt idx="156">
                    <c:v>0.1004355206731105</c:v>
                  </c:pt>
                  <c:pt idx="157">
                    <c:v>9.9172373561278546E-2</c:v>
                  </c:pt>
                  <c:pt idx="158">
                    <c:v>9.7360355910556709E-2</c:v>
                  </c:pt>
                  <c:pt idx="159">
                    <c:v>8.4742438780651033E-2</c:v>
                  </c:pt>
                  <c:pt idx="160">
                    <c:v>9.6538952002415607E-2</c:v>
                  </c:pt>
                  <c:pt idx="161">
                    <c:v>9.8604211615084314E-2</c:v>
                  </c:pt>
                  <c:pt idx="162">
                    <c:v>9.6827223616776953E-2</c:v>
                  </c:pt>
                  <c:pt idx="163">
                    <c:v>9.7542965944449028E-2</c:v>
                  </c:pt>
                  <c:pt idx="164">
                    <c:v>7.8480836354723582E-2</c:v>
                  </c:pt>
                  <c:pt idx="165">
                    <c:v>9.2787920826272532E-2</c:v>
                  </c:pt>
                  <c:pt idx="166">
                    <c:v>0.10210038505050865</c:v>
                  </c:pt>
                  <c:pt idx="167">
                    <c:v>0.11303610256833169</c:v>
                  </c:pt>
                  <c:pt idx="168">
                    <c:v>0.1023875160871921</c:v>
                  </c:pt>
                  <c:pt idx="169">
                    <c:v>0.11737094167933748</c:v>
                  </c:pt>
                  <c:pt idx="170">
                    <c:v>0.12178580644419409</c:v>
                  </c:pt>
                  <c:pt idx="171">
                    <c:v>0.10196425589787902</c:v>
                  </c:pt>
                  <c:pt idx="172">
                    <c:v>9.101669767996215E-2</c:v>
                  </c:pt>
                  <c:pt idx="173">
                    <c:v>0.12450501107795908</c:v>
                  </c:pt>
                  <c:pt idx="174">
                    <c:v>8.2052864163057279E-2</c:v>
                  </c:pt>
                  <c:pt idx="175">
                    <c:v>9.702352720376918E-2</c:v>
                  </c:pt>
                  <c:pt idx="176">
                    <c:v>0.10856057673464928</c:v>
                  </c:pt>
                  <c:pt idx="177">
                    <c:v>7.8915997667638904E-2</c:v>
                  </c:pt>
                  <c:pt idx="178">
                    <c:v>0.11668672110618497</c:v>
                  </c:pt>
                  <c:pt idx="179">
                    <c:v>9.6370391798212302E-2</c:v>
                  </c:pt>
                  <c:pt idx="180">
                    <c:v>9.2829188519013256E-2</c:v>
                  </c:pt>
                  <c:pt idx="181">
                    <c:v>0.10168420419124895</c:v>
                  </c:pt>
                  <c:pt idx="182">
                    <c:v>9.4040223470082229E-2</c:v>
                  </c:pt>
                  <c:pt idx="183">
                    <c:v>0.10869131967138211</c:v>
                  </c:pt>
                  <c:pt idx="184">
                    <c:v>9.9444610420090382E-2</c:v>
                  </c:pt>
                  <c:pt idx="185">
                    <c:v>8.306896979690219E-2</c:v>
                  </c:pt>
                  <c:pt idx="186">
                    <c:v>8.506193150085728E-2</c:v>
                  </c:pt>
                  <c:pt idx="187">
                    <c:v>9.6694047147302356E-2</c:v>
                  </c:pt>
                  <c:pt idx="188">
                    <c:v>8.5647645083038876E-2</c:v>
                  </c:pt>
                  <c:pt idx="189">
                    <c:v>6.9934636472461911E-2</c:v>
                  </c:pt>
                  <c:pt idx="190">
                    <c:v>9.835833071169664E-2</c:v>
                  </c:pt>
                  <c:pt idx="191">
                    <c:v>0.10028629816270682</c:v>
                  </c:pt>
                  <c:pt idx="192">
                    <c:v>9.9349949828862166E-2</c:v>
                  </c:pt>
                  <c:pt idx="193">
                    <c:v>7.8558431119771996E-2</c:v>
                  </c:pt>
                  <c:pt idx="194">
                    <c:v>7.9466125968963089E-2</c:v>
                  </c:pt>
                  <c:pt idx="195">
                    <c:v>0.10493666497132004</c:v>
                  </c:pt>
                  <c:pt idx="196">
                    <c:v>6.8136638231163324E-2</c:v>
                  </c:pt>
                  <c:pt idx="197">
                    <c:v>0.10283776004512379</c:v>
                  </c:pt>
                  <c:pt idx="198">
                    <c:v>6.9319838380644636E-2</c:v>
                  </c:pt>
                  <c:pt idx="199">
                    <c:v>7.3919777128279435E-2</c:v>
                  </c:pt>
                  <c:pt idx="200">
                    <c:v>9.0310438187642408E-2</c:v>
                  </c:pt>
                  <c:pt idx="201">
                    <c:v>7.5809141633709873E-2</c:v>
                  </c:pt>
                  <c:pt idx="202">
                    <c:v>0.12240839666018299</c:v>
                  </c:pt>
                  <c:pt idx="203">
                    <c:v>0.10074343084926339</c:v>
                  </c:pt>
                  <c:pt idx="204">
                    <c:v>7.3524223830646218E-2</c:v>
                  </c:pt>
                  <c:pt idx="205">
                    <c:v>8.212798643117912E-2</c:v>
                  </c:pt>
                  <c:pt idx="206">
                    <c:v>0.1220134409780041</c:v>
                  </c:pt>
                  <c:pt idx="207">
                    <c:v>0.13522559855005128</c:v>
                  </c:pt>
                  <c:pt idx="208">
                    <c:v>8.2648856724877595E-2</c:v>
                  </c:pt>
                  <c:pt idx="209">
                    <c:v>7.5813482390147832E-2</c:v>
                  </c:pt>
                  <c:pt idx="210">
                    <c:v>0.11632519930401423</c:v>
                  </c:pt>
                  <c:pt idx="211">
                    <c:v>0.11946898728954704</c:v>
                  </c:pt>
                  <c:pt idx="212">
                    <c:v>0.10919635059617488</c:v>
                  </c:pt>
                  <c:pt idx="213">
                    <c:v>9.0642164418064261E-2</c:v>
                  </c:pt>
                  <c:pt idx="214">
                    <c:v>0.1093705028475164</c:v>
                  </c:pt>
                  <c:pt idx="215">
                    <c:v>8.3527638955285061E-2</c:v>
                  </c:pt>
                  <c:pt idx="216">
                    <c:v>8.2432894990119118E-2</c:v>
                  </c:pt>
                  <c:pt idx="217">
                    <c:v>0.10597403902238123</c:v>
                  </c:pt>
                  <c:pt idx="218">
                    <c:v>0.10878985628027238</c:v>
                  </c:pt>
                  <c:pt idx="219">
                    <c:v>0.10298486555813827</c:v>
                  </c:pt>
                  <c:pt idx="220">
                    <c:v>0.10847733006313486</c:v>
                  </c:pt>
                  <c:pt idx="221">
                    <c:v>0.10880893959068112</c:v>
                  </c:pt>
                  <c:pt idx="222">
                    <c:v>0.12405149811889783</c:v>
                  </c:pt>
                  <c:pt idx="223">
                    <c:v>0.13732690154175217</c:v>
                  </c:pt>
                  <c:pt idx="224">
                    <c:v>0.15872368256921621</c:v>
                  </c:pt>
                  <c:pt idx="225">
                    <c:v>0.11756293347833012</c:v>
                  </c:pt>
                  <c:pt idx="226">
                    <c:v>0.1267861116470006</c:v>
                  </c:pt>
                  <c:pt idx="227">
                    <c:v>9.8798326258097535E-2</c:v>
                  </c:pt>
                  <c:pt idx="228">
                    <c:v>0.11407528865431679</c:v>
                  </c:pt>
                  <c:pt idx="229">
                    <c:v>0.10195130600171128</c:v>
                  </c:pt>
                  <c:pt idx="230">
                    <c:v>8.6944617785511893E-2</c:v>
                  </c:pt>
                  <c:pt idx="231">
                    <c:v>9.4172985794947456E-2</c:v>
                  </c:pt>
                  <c:pt idx="232">
                    <c:v>9.5669732126739029E-2</c:v>
                  </c:pt>
                  <c:pt idx="233">
                    <c:v>9.7603457923755257E-2</c:v>
                  </c:pt>
                  <c:pt idx="234">
                    <c:v>7.2899466724210701E-2</c:v>
                  </c:pt>
                  <c:pt idx="235">
                    <c:v>8.6816631034856345E-2</c:v>
                  </c:pt>
                  <c:pt idx="236">
                    <c:v>8.7922572561578011E-2</c:v>
                  </c:pt>
                  <c:pt idx="237">
                    <c:v>8.6395790330713901E-2</c:v>
                  </c:pt>
                  <c:pt idx="238">
                    <c:v>8.198069367912833E-2</c:v>
                  </c:pt>
                  <c:pt idx="239">
                    <c:v>7.5835472330805537E-2</c:v>
                  </c:pt>
                  <c:pt idx="240">
                    <c:v>0.11536181904308447</c:v>
                  </c:pt>
                  <c:pt idx="241">
                    <c:v>7.0777351987008574E-2</c:v>
                  </c:pt>
                  <c:pt idx="242">
                    <c:v>8.4408070956595346E-2</c:v>
                  </c:pt>
                  <c:pt idx="243">
                    <c:v>0.11978131858967328</c:v>
                  </c:pt>
                  <c:pt idx="244">
                    <c:v>0.13661344179094262</c:v>
                  </c:pt>
                  <c:pt idx="245">
                    <c:v>0.12230346324808131</c:v>
                  </c:pt>
                  <c:pt idx="246">
                    <c:v>0.11050480049447274</c:v>
                  </c:pt>
                  <c:pt idx="247">
                    <c:v>9.9798309752631972E-2</c:v>
                  </c:pt>
                  <c:pt idx="248">
                    <c:v>7.9371825150854239E-2</c:v>
                  </c:pt>
                  <c:pt idx="249">
                    <c:v>8.7036410563773967E-2</c:v>
                  </c:pt>
                  <c:pt idx="250">
                    <c:v>7.9577517477481083E-2</c:v>
                  </c:pt>
                  <c:pt idx="251">
                    <c:v>0.10822993282722369</c:v>
                  </c:pt>
                  <c:pt idx="252">
                    <c:v>9.1451477447183488E-2</c:v>
                  </c:pt>
                  <c:pt idx="253">
                    <c:v>7.7669089570739022E-2</c:v>
                  </c:pt>
                  <c:pt idx="254">
                    <c:v>0.10491487108573742</c:v>
                  </c:pt>
                  <c:pt idx="255">
                    <c:v>6.1080369217325313E-2</c:v>
                  </c:pt>
                  <c:pt idx="256">
                    <c:v>6.8486272817214686E-2</c:v>
                  </c:pt>
                  <c:pt idx="257">
                    <c:v>0.1034988392956315</c:v>
                  </c:pt>
                  <c:pt idx="258">
                    <c:v>7.8325572915075359E-2</c:v>
                  </c:pt>
                  <c:pt idx="259">
                    <c:v>9.5965935479600001E-2</c:v>
                  </c:pt>
                  <c:pt idx="260">
                    <c:v>7.4007462384365327E-2</c:v>
                  </c:pt>
                  <c:pt idx="261">
                    <c:v>7.8229179951982253E-2</c:v>
                  </c:pt>
                  <c:pt idx="262">
                    <c:v>0.10348283680217807</c:v>
                  </c:pt>
                  <c:pt idx="263">
                    <c:v>7.5747047382199964E-2</c:v>
                  </c:pt>
                  <c:pt idx="264">
                    <c:v>0.12659732284497643</c:v>
                  </c:pt>
                  <c:pt idx="265">
                    <c:v>0.10691038568432787</c:v>
                  </c:pt>
                  <c:pt idx="266">
                    <c:v>0.13211041352832939</c:v>
                  </c:pt>
                  <c:pt idx="267">
                    <c:v>0.11018549470751338</c:v>
                  </c:pt>
                  <c:pt idx="268">
                    <c:v>0.1059832561279488</c:v>
                  </c:pt>
                  <c:pt idx="269">
                    <c:v>0.10186874894343408</c:v>
                  </c:pt>
                  <c:pt idx="270">
                    <c:v>0.10610931695162019</c:v>
                  </c:pt>
                  <c:pt idx="271">
                    <c:v>0.13311956861495752</c:v>
                  </c:pt>
                  <c:pt idx="272">
                    <c:v>0.10213242406870122</c:v>
                  </c:pt>
                  <c:pt idx="273">
                    <c:v>0.10406497373405814</c:v>
                  </c:pt>
                  <c:pt idx="274">
                    <c:v>7.3063899103953472E-2</c:v>
                  </c:pt>
                  <c:pt idx="275">
                    <c:v>9.8329122116746479E-2</c:v>
                  </c:pt>
                  <c:pt idx="276">
                    <c:v>7.1481383054762759E-2</c:v>
                  </c:pt>
                  <c:pt idx="277">
                    <c:v>8.1840643126511778E-2</c:v>
                  </c:pt>
                  <c:pt idx="278">
                    <c:v>9.3176803279809969E-2</c:v>
                  </c:pt>
                  <c:pt idx="279">
                    <c:v>8.5899623833562033E-2</c:v>
                  </c:pt>
                  <c:pt idx="280">
                    <c:v>0.11852110893132349</c:v>
                  </c:pt>
                  <c:pt idx="281">
                    <c:v>7.6798649890064907E-2</c:v>
                  </c:pt>
                  <c:pt idx="282">
                    <c:v>7.6957431209541072E-2</c:v>
                  </c:pt>
                  <c:pt idx="283">
                    <c:v>9.1760296535059335E-2</c:v>
                  </c:pt>
                  <c:pt idx="284">
                    <c:v>0.1027518674641054</c:v>
                  </c:pt>
                  <c:pt idx="285">
                    <c:v>9.1371013012203489E-2</c:v>
                  </c:pt>
                  <c:pt idx="286">
                    <c:v>7.8285995811202186E-2</c:v>
                  </c:pt>
                  <c:pt idx="287">
                    <c:v>9.427370847314949E-2</c:v>
                  </c:pt>
                  <c:pt idx="288">
                    <c:v>0.10754282531134719</c:v>
                  </c:pt>
                  <c:pt idx="289">
                    <c:v>0.11675259285507894</c:v>
                  </c:pt>
                  <c:pt idx="290">
                    <c:v>9.6217997753037632E-2</c:v>
                  </c:pt>
                  <c:pt idx="291">
                    <c:v>0.10031598797391043</c:v>
                  </c:pt>
                  <c:pt idx="292">
                    <c:v>7.8170807248026414E-2</c:v>
                  </c:pt>
                  <c:pt idx="293">
                    <c:v>0.10117051000481264</c:v>
                  </c:pt>
                  <c:pt idx="294">
                    <c:v>9.0961730190670192E-2</c:v>
                  </c:pt>
                  <c:pt idx="295">
                    <c:v>7.1462500055213721E-2</c:v>
                  </c:pt>
                  <c:pt idx="296">
                    <c:v>7.840595910536613E-2</c:v>
                  </c:pt>
                  <c:pt idx="297">
                    <c:v>8.6003082004837722E-2</c:v>
                  </c:pt>
                  <c:pt idx="298">
                    <c:v>8.8197553536067577E-2</c:v>
                  </c:pt>
                  <c:pt idx="299">
                    <c:v>0.13515251250107618</c:v>
                  </c:pt>
                  <c:pt idx="300">
                    <c:v>0.11416703759367965</c:v>
                  </c:pt>
                  <c:pt idx="301">
                    <c:v>0.10613714939081431</c:v>
                  </c:pt>
                  <c:pt idx="302">
                    <c:v>7.4064488912901683E-2</c:v>
                  </c:pt>
                  <c:pt idx="303">
                    <c:v>8.615015218333659E-2</c:v>
                  </c:pt>
                  <c:pt idx="304">
                    <c:v>9.4833911026026882E-2</c:v>
                  </c:pt>
                  <c:pt idx="305">
                    <c:v>7.6483316351022082E-2</c:v>
                  </c:pt>
                  <c:pt idx="306">
                    <c:v>9.6917097258938115E-2</c:v>
                  </c:pt>
                  <c:pt idx="307">
                    <c:v>8.90117224755715E-2</c:v>
                  </c:pt>
                  <c:pt idx="308">
                    <c:v>0.10430423643666781</c:v>
                  </c:pt>
                  <c:pt idx="309">
                    <c:v>9.5344294372785521E-2</c:v>
                  </c:pt>
                  <c:pt idx="310">
                    <c:v>0.10417452537022243</c:v>
                  </c:pt>
                  <c:pt idx="311">
                    <c:v>8.7599395747651077E-2</c:v>
                  </c:pt>
                  <c:pt idx="312">
                    <c:v>0.1133388223381111</c:v>
                  </c:pt>
                  <c:pt idx="313">
                    <c:v>7.9287873521909163E-2</c:v>
                  </c:pt>
                  <c:pt idx="314">
                    <c:v>9.4226156275484474E-2</c:v>
                  </c:pt>
                  <c:pt idx="315">
                    <c:v>0.11815459854684089</c:v>
                  </c:pt>
                  <c:pt idx="316">
                    <c:v>0.11195941366526646</c:v>
                  </c:pt>
                  <c:pt idx="317">
                    <c:v>7.621027383540957E-2</c:v>
                  </c:pt>
                  <c:pt idx="318">
                    <c:v>9.0811982123281038E-2</c:v>
                  </c:pt>
                  <c:pt idx="319">
                    <c:v>0.11314265550906981</c:v>
                  </c:pt>
                  <c:pt idx="320">
                    <c:v>6.651388401239347E-2</c:v>
                  </c:pt>
                  <c:pt idx="321">
                    <c:v>8.2774724869810051E-2</c:v>
                  </c:pt>
                  <c:pt idx="322">
                    <c:v>8.351492651433301E-2</c:v>
                  </c:pt>
                  <c:pt idx="323">
                    <c:v>9.2034411608930194E-2</c:v>
                  </c:pt>
                  <c:pt idx="324">
                    <c:v>8.6882743533971712E-2</c:v>
                  </c:pt>
                  <c:pt idx="325">
                    <c:v>0.11851238245624217</c:v>
                  </c:pt>
                  <c:pt idx="326">
                    <c:v>8.5291989445881192E-2</c:v>
                  </c:pt>
                  <c:pt idx="327">
                    <c:v>8.2170737797523513E-2</c:v>
                  </c:pt>
                  <c:pt idx="328">
                    <c:v>6.1555400182816175E-2</c:v>
                  </c:pt>
                  <c:pt idx="329">
                    <c:v>0.10221731541404606</c:v>
                  </c:pt>
                  <c:pt idx="330">
                    <c:v>7.7995645273089623E-2</c:v>
                  </c:pt>
                  <c:pt idx="331">
                    <c:v>0.10550511213618345</c:v>
                  </c:pt>
                  <c:pt idx="332">
                    <c:v>0.10091540767519093</c:v>
                  </c:pt>
                  <c:pt idx="333">
                    <c:v>0.10495055783871066</c:v>
                  </c:pt>
                  <c:pt idx="334">
                    <c:v>9.507469533539796E-2</c:v>
                  </c:pt>
                  <c:pt idx="335">
                    <c:v>8.3055440099071551E-2</c:v>
                  </c:pt>
                  <c:pt idx="336">
                    <c:v>8.5713300153665378E-2</c:v>
                  </c:pt>
                  <c:pt idx="337">
                    <c:v>9.3329245279450232E-2</c:v>
                  </c:pt>
                  <c:pt idx="338">
                    <c:v>0.12020315695592906</c:v>
                  </c:pt>
                  <c:pt idx="339">
                    <c:v>0.10192927248163967</c:v>
                  </c:pt>
                  <c:pt idx="340">
                    <c:v>8.2741908580876045E-2</c:v>
                  </c:pt>
                  <c:pt idx="341">
                    <c:v>8.5461465969502978E-2</c:v>
                  </c:pt>
                  <c:pt idx="342">
                    <c:v>9.0506929556051843E-2</c:v>
                  </c:pt>
                  <c:pt idx="343">
                    <c:v>5.9480132437099646E-2</c:v>
                  </c:pt>
                  <c:pt idx="344">
                    <c:v>0.10643522281056583</c:v>
                  </c:pt>
                  <c:pt idx="345">
                    <c:v>0.10367833626069271</c:v>
                  </c:pt>
                  <c:pt idx="346">
                    <c:v>8.4262940035248216E-2</c:v>
                  </c:pt>
                  <c:pt idx="347">
                    <c:v>8.2096583023466035E-2</c:v>
                  </c:pt>
                  <c:pt idx="348">
                    <c:v>7.4807482669742784E-2</c:v>
                  </c:pt>
                  <c:pt idx="349">
                    <c:v>7.2078249524702848E-2</c:v>
                  </c:pt>
                  <c:pt idx="350">
                    <c:v>7.8826542815282466E-2</c:v>
                  </c:pt>
                  <c:pt idx="351">
                    <c:v>9.9697116870602537E-2</c:v>
                  </c:pt>
                  <c:pt idx="352">
                    <c:v>7.9913886052598984E-2</c:v>
                  </c:pt>
                  <c:pt idx="353">
                    <c:v>7.3646093411310801E-2</c:v>
                  </c:pt>
                  <c:pt idx="354">
                    <c:v>5.9806637076363349E-2</c:v>
                  </c:pt>
                  <c:pt idx="355">
                    <c:v>8.3130314644031117E-2</c:v>
                  </c:pt>
                  <c:pt idx="356">
                    <c:v>6.5777236672960857E-2</c:v>
                  </c:pt>
                  <c:pt idx="357">
                    <c:v>7.3790006428203353E-2</c:v>
                  </c:pt>
                  <c:pt idx="358">
                    <c:v>8.2226437592427759E-2</c:v>
                  </c:pt>
                  <c:pt idx="359">
                    <c:v>9.319460777281785E-2</c:v>
                  </c:pt>
                  <c:pt idx="360">
                    <c:v>0.10967160392859267</c:v>
                  </c:pt>
                  <c:pt idx="361">
                    <c:v>8.4707205333156288E-2</c:v>
                  </c:pt>
                  <c:pt idx="362">
                    <c:v>0.11009756987175849</c:v>
                  </c:pt>
                  <c:pt idx="363">
                    <c:v>0.10652295265895452</c:v>
                  </c:pt>
                  <c:pt idx="364">
                    <c:v>8.3644542171249475E-2</c:v>
                  </c:pt>
                  <c:pt idx="365">
                    <c:v>9.1317020190734954E-2</c:v>
                  </c:pt>
                  <c:pt idx="366">
                    <c:v>9.8959289474168821E-2</c:v>
                  </c:pt>
                  <c:pt idx="367">
                    <c:v>0.11245265314424192</c:v>
                  </c:pt>
                  <c:pt idx="368">
                    <c:v>0.11435024079091126</c:v>
                  </c:pt>
                  <c:pt idx="369">
                    <c:v>0.1269584426061928</c:v>
                  </c:pt>
                  <c:pt idx="370">
                    <c:v>0.11840158402656589</c:v>
                  </c:pt>
                  <c:pt idx="371">
                    <c:v>8.4150844871656375E-2</c:v>
                  </c:pt>
                  <c:pt idx="372">
                    <c:v>9.1712867094299044E-2</c:v>
                  </c:pt>
                  <c:pt idx="373">
                    <c:v>9.3570298513074107E-2</c:v>
                  </c:pt>
                  <c:pt idx="374">
                    <c:v>0.1068991548697589</c:v>
                  </c:pt>
                  <c:pt idx="375">
                    <c:v>8.8759602995900883E-2</c:v>
                  </c:pt>
                  <c:pt idx="376">
                    <c:v>9.3448719771970182E-2</c:v>
                  </c:pt>
                  <c:pt idx="377">
                    <c:v>9.0944407309958356E-2</c:v>
                  </c:pt>
                  <c:pt idx="378">
                    <c:v>0.11694259858424685</c:v>
                  </c:pt>
                  <c:pt idx="379">
                    <c:v>8.0043599496720477E-2</c:v>
                  </c:pt>
                  <c:pt idx="380">
                    <c:v>8.2126317593169296E-2</c:v>
                  </c:pt>
                  <c:pt idx="381">
                    <c:v>8.7690283802834737E-2</c:v>
                  </c:pt>
                  <c:pt idx="382">
                    <c:v>8.9621030874454957E-2</c:v>
                  </c:pt>
                  <c:pt idx="383">
                    <c:v>7.5374786923664741E-2</c:v>
                  </c:pt>
                  <c:pt idx="384">
                    <c:v>8.8090791709620517E-2</c:v>
                  </c:pt>
                  <c:pt idx="385">
                    <c:v>8.2307968373452334E-2</c:v>
                  </c:pt>
                  <c:pt idx="386">
                    <c:v>7.2649689371985224E-2</c:v>
                  </c:pt>
                  <c:pt idx="387">
                    <c:v>6.9712798511195814E-2</c:v>
                  </c:pt>
                  <c:pt idx="388">
                    <c:v>8.626860547202804E-2</c:v>
                  </c:pt>
                  <c:pt idx="389">
                    <c:v>9.4617275372893134E-2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[1]pooled!$BF$4:$BF$63</c:f>
              <c:numCache>
                <c:formatCode>General</c:formatCode>
                <c:ptCount val="60"/>
                <c:pt idx="0">
                  <c:v>1.2264133333333331</c:v>
                </c:pt>
                <c:pt idx="1">
                  <c:v>1.4240750000000002</c:v>
                </c:pt>
                <c:pt idx="2">
                  <c:v>1.503965</c:v>
                </c:pt>
                <c:pt idx="3">
                  <c:v>1.4307000000000001</c:v>
                </c:pt>
                <c:pt idx="4">
                  <c:v>1.6011416666666667</c:v>
                </c:pt>
                <c:pt idx="5">
                  <c:v>1.5020474999999998</c:v>
                </c:pt>
                <c:pt idx="6">
                  <c:v>1.5025166666666667</c:v>
                </c:pt>
                <c:pt idx="7">
                  <c:v>1.4883016666666664</c:v>
                </c:pt>
                <c:pt idx="8">
                  <c:v>1.44919</c:v>
                </c:pt>
                <c:pt idx="9">
                  <c:v>1.4479833333333332</c:v>
                </c:pt>
                <c:pt idx="10">
                  <c:v>1.626738333333333</c:v>
                </c:pt>
                <c:pt idx="11">
                  <c:v>1.5505866666666668</c:v>
                </c:pt>
                <c:pt idx="12">
                  <c:v>1.4878758333333335</c:v>
                </c:pt>
                <c:pt idx="13">
                  <c:v>1.4327999999999996</c:v>
                </c:pt>
                <c:pt idx="14">
                  <c:v>1.5638975000000002</c:v>
                </c:pt>
                <c:pt idx="15">
                  <c:v>1.6619783333333331</c:v>
                </c:pt>
                <c:pt idx="16">
                  <c:v>1.3968308333333335</c:v>
                </c:pt>
                <c:pt idx="17">
                  <c:v>1.4143749999999999</c:v>
                </c:pt>
                <c:pt idx="18">
                  <c:v>1.3587466666666668</c:v>
                </c:pt>
                <c:pt idx="19">
                  <c:v>1.2885599999999997</c:v>
                </c:pt>
                <c:pt idx="20">
                  <c:v>1.2624983333333335</c:v>
                </c:pt>
                <c:pt idx="21">
                  <c:v>1.2716449999999999</c:v>
                </c:pt>
                <c:pt idx="22">
                  <c:v>1.2691708333333336</c:v>
                </c:pt>
                <c:pt idx="23">
                  <c:v>1.3430491666666666</c:v>
                </c:pt>
                <c:pt idx="24">
                  <c:v>1.4169333333333334</c:v>
                </c:pt>
                <c:pt idx="25">
                  <c:v>1.291075</c:v>
                </c:pt>
                <c:pt idx="26">
                  <c:v>1.3225750000000001</c:v>
                </c:pt>
                <c:pt idx="27">
                  <c:v>1.3700025</c:v>
                </c:pt>
                <c:pt idx="28">
                  <c:v>1.3353699999999999</c:v>
                </c:pt>
                <c:pt idx="29">
                  <c:v>1.3415841666666666</c:v>
                </c:pt>
                <c:pt idx="30">
                  <c:v>1.4693525000000001</c:v>
                </c:pt>
                <c:pt idx="31">
                  <c:v>1.605475</c:v>
                </c:pt>
                <c:pt idx="32">
                  <c:v>1.5151350000000001</c:v>
                </c:pt>
                <c:pt idx="33">
                  <c:v>1.49447</c:v>
                </c:pt>
                <c:pt idx="34">
                  <c:v>1.4148474999999998</c:v>
                </c:pt>
                <c:pt idx="35">
                  <c:v>1.3902225000000001</c:v>
                </c:pt>
                <c:pt idx="36">
                  <c:v>1.4902366666666669</c:v>
                </c:pt>
                <c:pt idx="37">
                  <c:v>1.5524100000000003</c:v>
                </c:pt>
                <c:pt idx="38">
                  <c:v>1.5839100000000002</c:v>
                </c:pt>
                <c:pt idx="39">
                  <c:v>1.4267108333333332</c:v>
                </c:pt>
                <c:pt idx="40">
                  <c:v>1.6031616666666668</c:v>
                </c:pt>
                <c:pt idx="41">
                  <c:v>1.474645833333333</c:v>
                </c:pt>
                <c:pt idx="42">
                  <c:v>1.5356583333333333</c:v>
                </c:pt>
                <c:pt idx="43">
                  <c:v>1.5262791666666666</c:v>
                </c:pt>
                <c:pt idx="44">
                  <c:v>1.5032516666666664</c:v>
                </c:pt>
                <c:pt idx="45">
                  <c:v>1.4152724999999997</c:v>
                </c:pt>
                <c:pt idx="46">
                  <c:v>1.4765174999999999</c:v>
                </c:pt>
                <c:pt idx="47">
                  <c:v>1.5255700000000001</c:v>
                </c:pt>
                <c:pt idx="48">
                  <c:v>1.4327233333333333</c:v>
                </c:pt>
                <c:pt idx="49">
                  <c:v>1.4864974999999998</c:v>
                </c:pt>
                <c:pt idx="50">
                  <c:v>1.4525075000000001</c:v>
                </c:pt>
                <c:pt idx="51">
                  <c:v>1.3696316666666666</c:v>
                </c:pt>
                <c:pt idx="52">
                  <c:v>1.4807224999999999</c:v>
                </c:pt>
                <c:pt idx="53">
                  <c:v>1.4272783333333334</c:v>
                </c:pt>
                <c:pt idx="54">
                  <c:v>1.5581616666666667</c:v>
                </c:pt>
                <c:pt idx="55">
                  <c:v>1.4895900000000004</c:v>
                </c:pt>
                <c:pt idx="56">
                  <c:v>1.5897108333333334</c:v>
                </c:pt>
                <c:pt idx="57">
                  <c:v>1.4480566666666668</c:v>
                </c:pt>
                <c:pt idx="58">
                  <c:v>1.4452700000000001</c:v>
                </c:pt>
                <c:pt idx="59">
                  <c:v>1.4908000000000001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17-1B4D-BD60-55F7264EE649}"/>
            </c:ext>
          </c:extLst>
        </c:ser>
        <c:ser>
          <c:idx val="1"/>
          <c:order val="4"/>
          <c:tx>
            <c:strRef>
              <c:f>[1]pooled!$BG$3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[1]pooled!$BK$4:$BK$393</c:f>
                <c:numCache>
                  <c:formatCode>General</c:formatCode>
                  <c:ptCount val="390"/>
                  <c:pt idx="0">
                    <c:v>0.12495613012875779</c:v>
                  </c:pt>
                  <c:pt idx="1">
                    <c:v>0.10675892636726407</c:v>
                  </c:pt>
                  <c:pt idx="2">
                    <c:v>0.12622162791508981</c:v>
                  </c:pt>
                  <c:pt idx="3">
                    <c:v>0.11615167297563073</c:v>
                  </c:pt>
                  <c:pt idx="4">
                    <c:v>9.3738152879389858E-2</c:v>
                  </c:pt>
                  <c:pt idx="5">
                    <c:v>0.12877374381310797</c:v>
                  </c:pt>
                  <c:pt idx="6">
                    <c:v>0.10800360991529323</c:v>
                  </c:pt>
                  <c:pt idx="7">
                    <c:v>9.3273130511981439E-2</c:v>
                  </c:pt>
                  <c:pt idx="8">
                    <c:v>0.10145912250797556</c:v>
                  </c:pt>
                  <c:pt idx="9">
                    <c:v>0.13152172017374977</c:v>
                  </c:pt>
                  <c:pt idx="10">
                    <c:v>0.11267382889054595</c:v>
                  </c:pt>
                  <c:pt idx="11">
                    <c:v>0.1257398668568237</c:v>
                  </c:pt>
                  <c:pt idx="12">
                    <c:v>0.12899099323810542</c:v>
                  </c:pt>
                  <c:pt idx="13">
                    <c:v>9.9779431820043854E-2</c:v>
                  </c:pt>
                  <c:pt idx="14">
                    <c:v>0.14548619300552176</c:v>
                  </c:pt>
                  <c:pt idx="15">
                    <c:v>0.10214248672661616</c:v>
                  </c:pt>
                  <c:pt idx="16">
                    <c:v>7.7277274123506837E-2</c:v>
                  </c:pt>
                  <c:pt idx="17">
                    <c:v>5.7744975458099874E-2</c:v>
                  </c:pt>
                  <c:pt idx="18">
                    <c:v>5.9595758770098893E-2</c:v>
                  </c:pt>
                  <c:pt idx="19">
                    <c:v>6.8770621700627851E-2</c:v>
                  </c:pt>
                  <c:pt idx="20">
                    <c:v>6.9707189206137291E-2</c:v>
                  </c:pt>
                  <c:pt idx="21">
                    <c:v>6.5934469788192202E-2</c:v>
                  </c:pt>
                  <c:pt idx="22">
                    <c:v>4.8813909869187551E-2</c:v>
                  </c:pt>
                  <c:pt idx="23">
                    <c:v>4.8329638113708252E-2</c:v>
                  </c:pt>
                  <c:pt idx="24">
                    <c:v>8.2245311493277726E-2</c:v>
                  </c:pt>
                  <c:pt idx="25">
                    <c:v>7.1219311805084604E-2</c:v>
                  </c:pt>
                  <c:pt idx="26">
                    <c:v>9.0635132744572564E-2</c:v>
                  </c:pt>
                  <c:pt idx="27">
                    <c:v>7.0018700916020721E-2</c:v>
                  </c:pt>
                  <c:pt idx="28">
                    <c:v>0.10190650401770794</c:v>
                  </c:pt>
                  <c:pt idx="29">
                    <c:v>8.7623797621399324E-2</c:v>
                  </c:pt>
                  <c:pt idx="30">
                    <c:v>9.3413966790857936E-2</c:v>
                  </c:pt>
                  <c:pt idx="31">
                    <c:v>7.5477926615997976E-2</c:v>
                  </c:pt>
                  <c:pt idx="32">
                    <c:v>8.0045235400700299E-2</c:v>
                  </c:pt>
                  <c:pt idx="33">
                    <c:v>0.10470203215101903</c:v>
                  </c:pt>
                  <c:pt idx="34">
                    <c:v>7.7276835496110641E-2</c:v>
                  </c:pt>
                  <c:pt idx="35">
                    <c:v>9.1185186050424402E-2</c:v>
                  </c:pt>
                  <c:pt idx="36">
                    <c:v>0.12712523545164592</c:v>
                  </c:pt>
                  <c:pt idx="37">
                    <c:v>0.1803582128126614</c:v>
                  </c:pt>
                  <c:pt idx="38">
                    <c:v>0.17371364444950568</c:v>
                  </c:pt>
                  <c:pt idx="39">
                    <c:v>0.12971799153170768</c:v>
                  </c:pt>
                  <c:pt idx="40">
                    <c:v>0.12288159850548276</c:v>
                  </c:pt>
                  <c:pt idx="41">
                    <c:v>0.12494957646092728</c:v>
                  </c:pt>
                  <c:pt idx="42">
                    <c:v>0.1259751901327292</c:v>
                  </c:pt>
                  <c:pt idx="43">
                    <c:v>0.10248514983334744</c:v>
                  </c:pt>
                  <c:pt idx="44">
                    <c:v>0.16306982508644818</c:v>
                  </c:pt>
                  <c:pt idx="45">
                    <c:v>0.1113602480951264</c:v>
                  </c:pt>
                  <c:pt idx="46">
                    <c:v>0.10858699612040122</c:v>
                  </c:pt>
                  <c:pt idx="47">
                    <c:v>0.11605505000648436</c:v>
                  </c:pt>
                  <c:pt idx="48">
                    <c:v>0.12908557865977641</c:v>
                  </c:pt>
                  <c:pt idx="49">
                    <c:v>0.11118286757941541</c:v>
                  </c:pt>
                  <c:pt idx="50">
                    <c:v>0.10086403285982311</c:v>
                  </c:pt>
                  <c:pt idx="51">
                    <c:v>0.11082638832507027</c:v>
                  </c:pt>
                  <c:pt idx="52">
                    <c:v>8.0856650902705787E-2</c:v>
                  </c:pt>
                  <c:pt idx="53">
                    <c:v>9.8147057724106035E-2</c:v>
                  </c:pt>
                  <c:pt idx="54">
                    <c:v>0.10732765590339316</c:v>
                  </c:pt>
                  <c:pt idx="55">
                    <c:v>8.8790984073709819E-2</c:v>
                  </c:pt>
                  <c:pt idx="56">
                    <c:v>0.12960446032003875</c:v>
                  </c:pt>
                  <c:pt idx="57">
                    <c:v>0.10394484502251675</c:v>
                  </c:pt>
                  <c:pt idx="58">
                    <c:v>0.11002419337595855</c:v>
                  </c:pt>
                  <c:pt idx="59">
                    <c:v>0.11792420118020695</c:v>
                  </c:pt>
                  <c:pt idx="60">
                    <c:v>8.9328090440055283E-2</c:v>
                  </c:pt>
                  <c:pt idx="61">
                    <c:v>0.12306537406881346</c:v>
                  </c:pt>
                  <c:pt idx="62">
                    <c:v>0.13658789145125005</c:v>
                  </c:pt>
                  <c:pt idx="63">
                    <c:v>0.12920502119019051</c:v>
                  </c:pt>
                  <c:pt idx="64">
                    <c:v>0.11764663119514157</c:v>
                  </c:pt>
                  <c:pt idx="65">
                    <c:v>0.1023389972580606</c:v>
                  </c:pt>
                  <c:pt idx="66">
                    <c:v>0.11489724699644074</c:v>
                  </c:pt>
                  <c:pt idx="67">
                    <c:v>9.5270048453452827E-2</c:v>
                  </c:pt>
                  <c:pt idx="68">
                    <c:v>0.10216841792334656</c:v>
                  </c:pt>
                  <c:pt idx="69">
                    <c:v>9.5808269308704924E-2</c:v>
                  </c:pt>
                  <c:pt idx="70">
                    <c:v>0.1067903312346301</c:v>
                  </c:pt>
                  <c:pt idx="71">
                    <c:v>0.10028553130979749</c:v>
                  </c:pt>
                  <c:pt idx="72">
                    <c:v>0.1233523966890768</c:v>
                  </c:pt>
                  <c:pt idx="73">
                    <c:v>0.10041281816968266</c:v>
                  </c:pt>
                  <c:pt idx="74">
                    <c:v>9.107277483334951E-2</c:v>
                  </c:pt>
                  <c:pt idx="75">
                    <c:v>9.7495105687828459E-2</c:v>
                  </c:pt>
                  <c:pt idx="76">
                    <c:v>0.13366683571056909</c:v>
                  </c:pt>
                  <c:pt idx="77">
                    <c:v>0.1347992040323871</c:v>
                  </c:pt>
                  <c:pt idx="78">
                    <c:v>0.10966508523429164</c:v>
                  </c:pt>
                  <c:pt idx="79">
                    <c:v>0.14754283282210531</c:v>
                  </c:pt>
                  <c:pt idx="80">
                    <c:v>0.14460347881047306</c:v>
                  </c:pt>
                  <c:pt idx="81">
                    <c:v>9.3219489517734441E-2</c:v>
                  </c:pt>
                  <c:pt idx="82">
                    <c:v>0.14907738081748512</c:v>
                  </c:pt>
                  <c:pt idx="83">
                    <c:v>9.7520977658772101E-2</c:v>
                  </c:pt>
                  <c:pt idx="84">
                    <c:v>0.10675005331770736</c:v>
                  </c:pt>
                  <c:pt idx="85">
                    <c:v>8.4621642469538627E-2</c:v>
                  </c:pt>
                  <c:pt idx="86">
                    <c:v>0.12958774820575381</c:v>
                  </c:pt>
                  <c:pt idx="87">
                    <c:v>0.1288454978811539</c:v>
                  </c:pt>
                  <c:pt idx="88">
                    <c:v>9.8447058695757511E-2</c:v>
                  </c:pt>
                  <c:pt idx="89">
                    <c:v>8.6211978307684858E-2</c:v>
                  </c:pt>
                  <c:pt idx="90">
                    <c:v>7.6304719287491954E-2</c:v>
                  </c:pt>
                  <c:pt idx="91">
                    <c:v>0.11574433823337008</c:v>
                  </c:pt>
                  <c:pt idx="92">
                    <c:v>0.11706305372522437</c:v>
                  </c:pt>
                  <c:pt idx="93">
                    <c:v>0.13876715255771907</c:v>
                  </c:pt>
                  <c:pt idx="94">
                    <c:v>0.12288588418968553</c:v>
                  </c:pt>
                  <c:pt idx="95">
                    <c:v>0.12534100729851372</c:v>
                  </c:pt>
                  <c:pt idx="96">
                    <c:v>0.11144484285846273</c:v>
                  </c:pt>
                  <c:pt idx="97">
                    <c:v>0.11599302313435038</c:v>
                  </c:pt>
                  <c:pt idx="98">
                    <c:v>7.7874349232409087E-2</c:v>
                  </c:pt>
                  <c:pt idx="99">
                    <c:v>0.10257443785219809</c:v>
                  </c:pt>
                  <c:pt idx="100">
                    <c:v>8.2747064452493038E-2</c:v>
                  </c:pt>
                  <c:pt idx="101">
                    <c:v>0.11060807921012389</c:v>
                  </c:pt>
                  <c:pt idx="102">
                    <c:v>0.10189812664315208</c:v>
                  </c:pt>
                  <c:pt idx="103">
                    <c:v>0.10468750679511514</c:v>
                  </c:pt>
                  <c:pt idx="104">
                    <c:v>0.11829221422482608</c:v>
                  </c:pt>
                  <c:pt idx="105">
                    <c:v>0.12177309456152841</c:v>
                  </c:pt>
                  <c:pt idx="106">
                    <c:v>0.10090347045067323</c:v>
                  </c:pt>
                  <c:pt idx="107">
                    <c:v>0.10205310723169557</c:v>
                  </c:pt>
                  <c:pt idx="108">
                    <c:v>0.11604388479654684</c:v>
                  </c:pt>
                  <c:pt idx="109">
                    <c:v>0.10518682553994926</c:v>
                  </c:pt>
                  <c:pt idx="110">
                    <c:v>8.6491196794336492E-2</c:v>
                  </c:pt>
                  <c:pt idx="111">
                    <c:v>8.841715784964807E-2</c:v>
                  </c:pt>
                  <c:pt idx="112">
                    <c:v>9.6557448055221928E-2</c:v>
                  </c:pt>
                  <c:pt idx="113">
                    <c:v>0.10087694983158053</c:v>
                  </c:pt>
                  <c:pt idx="114">
                    <c:v>9.2772670431422205E-2</c:v>
                  </c:pt>
                  <c:pt idx="115">
                    <c:v>0.11876944723986946</c:v>
                  </c:pt>
                  <c:pt idx="116">
                    <c:v>0.10811731822043741</c:v>
                  </c:pt>
                  <c:pt idx="117">
                    <c:v>0.10351401915253365</c:v>
                  </c:pt>
                  <c:pt idx="118">
                    <c:v>0.10224483511782001</c:v>
                  </c:pt>
                  <c:pt idx="119">
                    <c:v>0.11267936763934877</c:v>
                  </c:pt>
                  <c:pt idx="120">
                    <c:v>0.10650424613429203</c:v>
                  </c:pt>
                  <c:pt idx="121">
                    <c:v>9.0320134416405087E-2</c:v>
                  </c:pt>
                  <c:pt idx="122">
                    <c:v>0.1246856445832939</c:v>
                  </c:pt>
                  <c:pt idx="123">
                    <c:v>0.10770706729898928</c:v>
                  </c:pt>
                  <c:pt idx="124">
                    <c:v>9.7739188187623977E-2</c:v>
                  </c:pt>
                  <c:pt idx="125">
                    <c:v>0.10610021661813004</c:v>
                  </c:pt>
                  <c:pt idx="126">
                    <c:v>8.2855515022821333E-2</c:v>
                  </c:pt>
                  <c:pt idx="127">
                    <c:v>9.3839907629034561E-2</c:v>
                  </c:pt>
                  <c:pt idx="128">
                    <c:v>0.10029173689363138</c:v>
                  </c:pt>
                  <c:pt idx="129">
                    <c:v>0.10896921011560871</c:v>
                  </c:pt>
                  <c:pt idx="130">
                    <c:v>0.10549377102703771</c:v>
                  </c:pt>
                  <c:pt idx="131">
                    <c:v>0.10647312584768877</c:v>
                  </c:pt>
                  <c:pt idx="132">
                    <c:v>0.10155572932023677</c:v>
                  </c:pt>
                  <c:pt idx="133">
                    <c:v>7.0056611031217478E-2</c:v>
                  </c:pt>
                  <c:pt idx="134">
                    <c:v>7.7554181495010907E-2</c:v>
                  </c:pt>
                  <c:pt idx="135">
                    <c:v>7.7263982989236688E-2</c:v>
                  </c:pt>
                  <c:pt idx="136">
                    <c:v>0.10404715795510878</c:v>
                  </c:pt>
                  <c:pt idx="137">
                    <c:v>0.104899911415115</c:v>
                  </c:pt>
                  <c:pt idx="138">
                    <c:v>8.4210423517384517E-2</c:v>
                  </c:pt>
                  <c:pt idx="139">
                    <c:v>0.11460370284840557</c:v>
                  </c:pt>
                  <c:pt idx="140">
                    <c:v>0.11708324055938314</c:v>
                  </c:pt>
                  <c:pt idx="141">
                    <c:v>0.10090658722779004</c:v>
                  </c:pt>
                  <c:pt idx="142">
                    <c:v>8.6315429603439214E-2</c:v>
                  </c:pt>
                  <c:pt idx="143">
                    <c:v>0.10084863533904392</c:v>
                  </c:pt>
                  <c:pt idx="144">
                    <c:v>0.10770095865263676</c:v>
                  </c:pt>
                  <c:pt idx="145">
                    <c:v>0.10036218843103538</c:v>
                  </c:pt>
                  <c:pt idx="146">
                    <c:v>9.9748718956800209E-2</c:v>
                  </c:pt>
                  <c:pt idx="147">
                    <c:v>0.11606168821999263</c:v>
                  </c:pt>
                  <c:pt idx="148">
                    <c:v>0.10048792848000203</c:v>
                  </c:pt>
                  <c:pt idx="149">
                    <c:v>0.10636875328992072</c:v>
                  </c:pt>
                  <c:pt idx="150">
                    <c:v>8.7361737870116099E-2</c:v>
                  </c:pt>
                  <c:pt idx="151">
                    <c:v>9.4529268670362154E-2</c:v>
                  </c:pt>
                  <c:pt idx="152">
                    <c:v>8.2101553407390199E-2</c:v>
                  </c:pt>
                  <c:pt idx="153">
                    <c:v>0.12033149640585676</c:v>
                  </c:pt>
                  <c:pt idx="154">
                    <c:v>8.8746105346327236E-2</c:v>
                  </c:pt>
                  <c:pt idx="155">
                    <c:v>9.9454942019850126E-2</c:v>
                  </c:pt>
                  <c:pt idx="156">
                    <c:v>0.13428577089512864</c:v>
                  </c:pt>
                  <c:pt idx="157">
                    <c:v>0.10144127209296228</c:v>
                  </c:pt>
                  <c:pt idx="158">
                    <c:v>0.11354939306683211</c:v>
                  </c:pt>
                  <c:pt idx="159">
                    <c:v>0.11285912549087766</c:v>
                  </c:pt>
                  <c:pt idx="160">
                    <c:v>0.13035078568438077</c:v>
                  </c:pt>
                  <c:pt idx="161">
                    <c:v>9.8152316256688577E-2</c:v>
                  </c:pt>
                  <c:pt idx="162">
                    <c:v>8.9238296816371576E-2</c:v>
                  </c:pt>
                  <c:pt idx="163">
                    <c:v>8.7507805542180558E-2</c:v>
                  </c:pt>
                  <c:pt idx="164">
                    <c:v>0.1141784610461013</c:v>
                  </c:pt>
                  <c:pt idx="165">
                    <c:v>0.11414194212811429</c:v>
                  </c:pt>
                  <c:pt idx="166">
                    <c:v>0.10765014879040319</c:v>
                  </c:pt>
                  <c:pt idx="167">
                    <c:v>9.3573080812687601E-2</c:v>
                  </c:pt>
                  <c:pt idx="168">
                    <c:v>8.6300934965659576E-2</c:v>
                  </c:pt>
                  <c:pt idx="169">
                    <c:v>8.3275610858316682E-2</c:v>
                  </c:pt>
                  <c:pt idx="170">
                    <c:v>8.071180338866181E-2</c:v>
                  </c:pt>
                  <c:pt idx="171">
                    <c:v>0.10245237319318992</c:v>
                  </c:pt>
                  <c:pt idx="172">
                    <c:v>8.3149396916488511E-2</c:v>
                  </c:pt>
                  <c:pt idx="173">
                    <c:v>8.5001515039974093E-2</c:v>
                  </c:pt>
                  <c:pt idx="174">
                    <c:v>0.10434215246242715</c:v>
                  </c:pt>
                  <c:pt idx="175">
                    <c:v>9.3615791563445683E-2</c:v>
                  </c:pt>
                  <c:pt idx="176">
                    <c:v>8.1633018654193909E-2</c:v>
                  </c:pt>
                  <c:pt idx="177">
                    <c:v>6.7226318091419671E-2</c:v>
                  </c:pt>
                  <c:pt idx="178">
                    <c:v>0.11656524103853276</c:v>
                  </c:pt>
                  <c:pt idx="179">
                    <c:v>0.10513270368216901</c:v>
                  </c:pt>
                  <c:pt idx="180">
                    <c:v>9.0919942916206947E-2</c:v>
                  </c:pt>
                  <c:pt idx="181">
                    <c:v>9.6690017261701844E-2</c:v>
                  </c:pt>
                  <c:pt idx="182">
                    <c:v>8.4928214284569162E-2</c:v>
                  </c:pt>
                  <c:pt idx="183">
                    <c:v>8.3533858856783536E-2</c:v>
                  </c:pt>
                  <c:pt idx="184">
                    <c:v>0.11529312788004156</c:v>
                  </c:pt>
                  <c:pt idx="185">
                    <c:v>8.7761611745392321E-2</c:v>
                  </c:pt>
                  <c:pt idx="186">
                    <c:v>9.4550090960794073E-2</c:v>
                  </c:pt>
                  <c:pt idx="187">
                    <c:v>9.456801683220252E-2</c:v>
                  </c:pt>
                  <c:pt idx="188">
                    <c:v>9.6910207658867639E-2</c:v>
                  </c:pt>
                  <c:pt idx="189">
                    <c:v>9.3494985665723548E-2</c:v>
                  </c:pt>
                  <c:pt idx="190">
                    <c:v>0.10433674205723834</c:v>
                  </c:pt>
                  <c:pt idx="191">
                    <c:v>0.10234157434829892</c:v>
                  </c:pt>
                  <c:pt idx="192">
                    <c:v>8.3977377503249337E-2</c:v>
                  </c:pt>
                  <c:pt idx="193">
                    <c:v>0.11196453915991847</c:v>
                  </c:pt>
                  <c:pt idx="194">
                    <c:v>8.9214959251758597E-2</c:v>
                  </c:pt>
                  <c:pt idx="195">
                    <c:v>0.11734914605994154</c:v>
                  </c:pt>
                  <c:pt idx="196">
                    <c:v>0.11391774286140144</c:v>
                  </c:pt>
                  <c:pt idx="197">
                    <c:v>0.11198886495056853</c:v>
                  </c:pt>
                  <c:pt idx="198">
                    <c:v>0.10172715068779863</c:v>
                  </c:pt>
                  <c:pt idx="199">
                    <c:v>0.10547351581593011</c:v>
                  </c:pt>
                  <c:pt idx="200">
                    <c:v>0.1212301309522283</c:v>
                  </c:pt>
                  <c:pt idx="201">
                    <c:v>9.7938226857802943E-2</c:v>
                  </c:pt>
                  <c:pt idx="202">
                    <c:v>0.10073149005844176</c:v>
                  </c:pt>
                  <c:pt idx="203">
                    <c:v>0.11458644249115076</c:v>
                  </c:pt>
                  <c:pt idx="204">
                    <c:v>7.5031674780664442E-2</c:v>
                  </c:pt>
                  <c:pt idx="205">
                    <c:v>9.2415409546877908E-2</c:v>
                  </c:pt>
                  <c:pt idx="206">
                    <c:v>9.7729238874542892E-2</c:v>
                  </c:pt>
                  <c:pt idx="207">
                    <c:v>0.10313996899715877</c:v>
                  </c:pt>
                  <c:pt idx="208">
                    <c:v>8.3368077467676799E-2</c:v>
                  </c:pt>
                  <c:pt idx="209">
                    <c:v>8.9738102138974596E-2</c:v>
                  </c:pt>
                  <c:pt idx="210">
                    <c:v>0.10215917032165098</c:v>
                  </c:pt>
                  <c:pt idx="211">
                    <c:v>9.5198865986091674E-2</c:v>
                  </c:pt>
                  <c:pt idx="212">
                    <c:v>8.095833858762598E-2</c:v>
                  </c:pt>
                  <c:pt idx="213">
                    <c:v>8.7720858176834365E-2</c:v>
                  </c:pt>
                  <c:pt idx="214">
                    <c:v>8.0506177165908813E-2</c:v>
                  </c:pt>
                  <c:pt idx="215">
                    <c:v>9.9138504280933154E-2</c:v>
                  </c:pt>
                  <c:pt idx="216">
                    <c:v>0.11439320825395996</c:v>
                  </c:pt>
                  <c:pt idx="217">
                    <c:v>0.11472923114436559</c:v>
                  </c:pt>
                  <c:pt idx="218">
                    <c:v>9.1953180674248999E-2</c:v>
                  </c:pt>
                  <c:pt idx="219">
                    <c:v>0.11147050340921148</c:v>
                  </c:pt>
                  <c:pt idx="220">
                    <c:v>0.10860996302769034</c:v>
                  </c:pt>
                  <c:pt idx="221">
                    <c:v>9.6143090786912994E-2</c:v>
                  </c:pt>
                  <c:pt idx="222">
                    <c:v>8.9666502132819084E-2</c:v>
                  </c:pt>
                  <c:pt idx="223">
                    <c:v>0.1049305578331295</c:v>
                  </c:pt>
                  <c:pt idx="224">
                    <c:v>0.11449452538078707</c:v>
                  </c:pt>
                  <c:pt idx="225">
                    <c:v>0.10200280751112482</c:v>
                  </c:pt>
                  <c:pt idx="226">
                    <c:v>9.4305814398121871E-2</c:v>
                  </c:pt>
                  <c:pt idx="227">
                    <c:v>7.4309389853445831E-2</c:v>
                  </c:pt>
                  <c:pt idx="228">
                    <c:v>8.3098417464099975E-2</c:v>
                  </c:pt>
                  <c:pt idx="229">
                    <c:v>7.2673974563029681E-2</c:v>
                  </c:pt>
                  <c:pt idx="230">
                    <c:v>8.1088602170836771E-2</c:v>
                  </c:pt>
                  <c:pt idx="231">
                    <c:v>9.4588679358661221E-2</c:v>
                  </c:pt>
                  <c:pt idx="232">
                    <c:v>8.948620777814123E-2</c:v>
                  </c:pt>
                  <c:pt idx="233">
                    <c:v>8.1966432665075903E-2</c:v>
                  </c:pt>
                  <c:pt idx="234">
                    <c:v>9.2358867717988874E-2</c:v>
                  </c:pt>
                  <c:pt idx="235">
                    <c:v>0.13067545444393444</c:v>
                  </c:pt>
                  <c:pt idx="236">
                    <c:v>0.11747848388727201</c:v>
                  </c:pt>
                  <c:pt idx="237">
                    <c:v>0.12268568597484671</c:v>
                  </c:pt>
                  <c:pt idx="238">
                    <c:v>0.10752626346636375</c:v>
                  </c:pt>
                  <c:pt idx="239">
                    <c:v>8.5416534161020713E-2</c:v>
                  </c:pt>
                  <c:pt idx="240">
                    <c:v>0.10802556017915485</c:v>
                  </c:pt>
                  <c:pt idx="241">
                    <c:v>0.10788996082218263</c:v>
                  </c:pt>
                  <c:pt idx="242">
                    <c:v>9.2642612368455959E-2</c:v>
                  </c:pt>
                  <c:pt idx="243">
                    <c:v>9.9605139059288528E-2</c:v>
                  </c:pt>
                  <c:pt idx="244">
                    <c:v>0.10500583959470948</c:v>
                  </c:pt>
                  <c:pt idx="245">
                    <c:v>0.10038678955883246</c:v>
                  </c:pt>
                  <c:pt idx="246">
                    <c:v>0.10479713759560573</c:v>
                  </c:pt>
                  <c:pt idx="247">
                    <c:v>9.3024519083381593E-2</c:v>
                  </c:pt>
                  <c:pt idx="248">
                    <c:v>9.3487152903919249E-2</c:v>
                  </c:pt>
                  <c:pt idx="249">
                    <c:v>9.5450382185092858E-2</c:v>
                  </c:pt>
                  <c:pt idx="250">
                    <c:v>0.10093679128062161</c:v>
                  </c:pt>
                  <c:pt idx="251">
                    <c:v>0.12938597634499466</c:v>
                  </c:pt>
                  <c:pt idx="252">
                    <c:v>8.9832434041431028E-2</c:v>
                  </c:pt>
                  <c:pt idx="253">
                    <c:v>8.4994918506753725E-2</c:v>
                  </c:pt>
                  <c:pt idx="254">
                    <c:v>8.3024520031446225E-2</c:v>
                  </c:pt>
                  <c:pt idx="255">
                    <c:v>8.8977207938396335E-2</c:v>
                  </c:pt>
                  <c:pt idx="256">
                    <c:v>6.8454291844314369E-2</c:v>
                  </c:pt>
                  <c:pt idx="257">
                    <c:v>9.533604777868987E-2</c:v>
                  </c:pt>
                  <c:pt idx="258">
                    <c:v>9.7375120018792519E-2</c:v>
                  </c:pt>
                  <c:pt idx="259">
                    <c:v>8.3289846788370953E-2</c:v>
                  </c:pt>
                  <c:pt idx="260">
                    <c:v>8.8020909553849072E-2</c:v>
                  </c:pt>
                  <c:pt idx="261">
                    <c:v>9.2983600517249881E-2</c:v>
                  </c:pt>
                  <c:pt idx="262">
                    <c:v>8.9617547473424597E-2</c:v>
                  </c:pt>
                  <c:pt idx="263">
                    <c:v>0.1098002191746814</c:v>
                  </c:pt>
                  <c:pt idx="264">
                    <c:v>9.8400944142222627E-2</c:v>
                  </c:pt>
                  <c:pt idx="265">
                    <c:v>0.11264455959258783</c:v>
                  </c:pt>
                  <c:pt idx="266">
                    <c:v>0.1259396952797612</c:v>
                  </c:pt>
                  <c:pt idx="267">
                    <c:v>0.11770893596600902</c:v>
                  </c:pt>
                  <c:pt idx="268">
                    <c:v>0.11938816177878206</c:v>
                  </c:pt>
                  <c:pt idx="269">
                    <c:v>0.11277451909595192</c:v>
                  </c:pt>
                  <c:pt idx="270">
                    <c:v>0.10125054793716308</c:v>
                  </c:pt>
                  <c:pt idx="271">
                    <c:v>8.7419536534628792E-2</c:v>
                  </c:pt>
                  <c:pt idx="272">
                    <c:v>7.1251671504405395E-2</c:v>
                  </c:pt>
                  <c:pt idx="273">
                    <c:v>9.2524588581477635E-2</c:v>
                  </c:pt>
                  <c:pt idx="274">
                    <c:v>8.3828533043406969E-2</c:v>
                  </c:pt>
                  <c:pt idx="275">
                    <c:v>5.7987147911556208E-2</c:v>
                  </c:pt>
                  <c:pt idx="276">
                    <c:v>9.5779071614211786E-2</c:v>
                  </c:pt>
                  <c:pt idx="277">
                    <c:v>0.10047229867234587</c:v>
                  </c:pt>
                  <c:pt idx="278">
                    <c:v>8.4186218932083987E-2</c:v>
                  </c:pt>
                  <c:pt idx="279">
                    <c:v>7.4245436969523376E-2</c:v>
                  </c:pt>
                  <c:pt idx="280">
                    <c:v>0.10063668356507606</c:v>
                  </c:pt>
                  <c:pt idx="281">
                    <c:v>9.4689565209667856E-2</c:v>
                  </c:pt>
                  <c:pt idx="282">
                    <c:v>0.1051445987591961</c:v>
                  </c:pt>
                  <c:pt idx="283">
                    <c:v>9.3299636374769124E-2</c:v>
                  </c:pt>
                  <c:pt idx="284">
                    <c:v>9.8588437648986907E-2</c:v>
                  </c:pt>
                  <c:pt idx="285">
                    <c:v>9.9128999413629959E-2</c:v>
                  </c:pt>
                  <c:pt idx="286">
                    <c:v>0.10883068259887393</c:v>
                  </c:pt>
                  <c:pt idx="287">
                    <c:v>0.10404361298163749</c:v>
                  </c:pt>
                  <c:pt idx="288">
                    <c:v>0.10831929254348563</c:v>
                  </c:pt>
                  <c:pt idx="289">
                    <c:v>0.10632262207497968</c:v>
                  </c:pt>
                  <c:pt idx="290">
                    <c:v>0.11155815503012211</c:v>
                  </c:pt>
                  <c:pt idx="291">
                    <c:v>0.10477374267307989</c:v>
                  </c:pt>
                  <c:pt idx="292">
                    <c:v>9.0655276955613637E-2</c:v>
                  </c:pt>
                  <c:pt idx="293">
                    <c:v>0.10983017779759123</c:v>
                  </c:pt>
                  <c:pt idx="294">
                    <c:v>0.11131427540199065</c:v>
                  </c:pt>
                  <c:pt idx="295">
                    <c:v>0.11568046499873355</c:v>
                  </c:pt>
                  <c:pt idx="296">
                    <c:v>9.4736766561737948E-2</c:v>
                  </c:pt>
                  <c:pt idx="297">
                    <c:v>9.3893141359976159E-2</c:v>
                  </c:pt>
                  <c:pt idx="298">
                    <c:v>0.10671017631553659</c:v>
                  </c:pt>
                  <c:pt idx="299">
                    <c:v>0.14433492272726964</c:v>
                  </c:pt>
                  <c:pt idx="300">
                    <c:v>0.1213767012332793</c:v>
                  </c:pt>
                  <c:pt idx="301">
                    <c:v>0.10967338335877638</c:v>
                  </c:pt>
                  <c:pt idx="302">
                    <c:v>0.11297159067743255</c:v>
                  </c:pt>
                  <c:pt idx="303">
                    <c:v>9.639063914167896E-2</c:v>
                  </c:pt>
                  <c:pt idx="304">
                    <c:v>9.3417587169727409E-2</c:v>
                  </c:pt>
                  <c:pt idx="305">
                    <c:v>9.2309472028945433E-2</c:v>
                  </c:pt>
                  <c:pt idx="306">
                    <c:v>0.10655488711631765</c:v>
                  </c:pt>
                  <c:pt idx="307">
                    <c:v>0.1347424691011794</c:v>
                  </c:pt>
                  <c:pt idx="308">
                    <c:v>0.10897490543768089</c:v>
                  </c:pt>
                  <c:pt idx="309">
                    <c:v>0.12392776390238777</c:v>
                  </c:pt>
                  <c:pt idx="310">
                    <c:v>0.1291672115257326</c:v>
                  </c:pt>
                  <c:pt idx="311">
                    <c:v>0.10678007405717879</c:v>
                  </c:pt>
                  <c:pt idx="312">
                    <c:v>7.8132745351414831E-2</c:v>
                  </c:pt>
                  <c:pt idx="313">
                    <c:v>0.10089664253080918</c:v>
                  </c:pt>
                  <c:pt idx="314">
                    <c:v>0.12278711846570538</c:v>
                  </c:pt>
                  <c:pt idx="315">
                    <c:v>0.10716123393877226</c:v>
                  </c:pt>
                  <c:pt idx="316">
                    <c:v>0.13113457569584511</c:v>
                  </c:pt>
                  <c:pt idx="317">
                    <c:v>0.11035727741280651</c:v>
                  </c:pt>
                  <c:pt idx="318">
                    <c:v>0.11225744068497827</c:v>
                  </c:pt>
                  <c:pt idx="319">
                    <c:v>8.5927124721352069E-2</c:v>
                  </c:pt>
                  <c:pt idx="320">
                    <c:v>8.850078586758027E-2</c:v>
                  </c:pt>
                  <c:pt idx="321">
                    <c:v>7.6917091063867446E-2</c:v>
                  </c:pt>
                  <c:pt idx="322">
                    <c:v>8.9305628392762987E-2</c:v>
                  </c:pt>
                  <c:pt idx="323">
                    <c:v>0.10363626491633159</c:v>
                  </c:pt>
                  <c:pt idx="324">
                    <c:v>0.12428433376082119</c:v>
                  </c:pt>
                  <c:pt idx="325">
                    <c:v>0.1346891497330355</c:v>
                  </c:pt>
                  <c:pt idx="326">
                    <c:v>0.11004975563737503</c:v>
                  </c:pt>
                  <c:pt idx="327">
                    <c:v>9.0998040511981265E-2</c:v>
                  </c:pt>
                  <c:pt idx="328">
                    <c:v>0.10090398959330568</c:v>
                  </c:pt>
                  <c:pt idx="329">
                    <c:v>0.11952718444020187</c:v>
                  </c:pt>
                  <c:pt idx="330">
                    <c:v>9.4693362767459155E-2</c:v>
                  </c:pt>
                  <c:pt idx="331">
                    <c:v>9.5394786612349347E-2</c:v>
                  </c:pt>
                  <c:pt idx="332">
                    <c:v>9.5530660882707619E-2</c:v>
                  </c:pt>
                  <c:pt idx="333">
                    <c:v>0.1015820939402232</c:v>
                  </c:pt>
                  <c:pt idx="334">
                    <c:v>0.10364545083590153</c:v>
                  </c:pt>
                  <c:pt idx="335">
                    <c:v>0.1075629390344312</c:v>
                  </c:pt>
                  <c:pt idx="336">
                    <c:v>9.0530384612395001E-2</c:v>
                  </c:pt>
                  <c:pt idx="337">
                    <c:v>9.4662194093822732E-2</c:v>
                  </c:pt>
                  <c:pt idx="338">
                    <c:v>9.6999081868507156E-2</c:v>
                  </c:pt>
                  <c:pt idx="339">
                    <c:v>9.7862677702591189E-2</c:v>
                  </c:pt>
                  <c:pt idx="340">
                    <c:v>6.5803848364635778E-2</c:v>
                  </c:pt>
                  <c:pt idx="341">
                    <c:v>8.1285099900960195E-2</c:v>
                  </c:pt>
                  <c:pt idx="342">
                    <c:v>0.10780995645015977</c:v>
                  </c:pt>
                  <c:pt idx="343">
                    <c:v>0.14483132384228603</c:v>
                  </c:pt>
                  <c:pt idx="344">
                    <c:v>8.7752331323890015E-2</c:v>
                  </c:pt>
                  <c:pt idx="345">
                    <c:v>0.11465644518946534</c:v>
                  </c:pt>
                  <c:pt idx="346">
                    <c:v>0.10539465005205871</c:v>
                  </c:pt>
                  <c:pt idx="347">
                    <c:v>0.10876182734244902</c:v>
                  </c:pt>
                  <c:pt idx="348">
                    <c:v>0.11407439073429895</c:v>
                  </c:pt>
                  <c:pt idx="349">
                    <c:v>0.1014454759758146</c:v>
                  </c:pt>
                  <c:pt idx="350">
                    <c:v>0.10840524858089834</c:v>
                  </c:pt>
                  <c:pt idx="351">
                    <c:v>0.127494320751906</c:v>
                  </c:pt>
                  <c:pt idx="352">
                    <c:v>9.8924534252227914E-2</c:v>
                  </c:pt>
                  <c:pt idx="353">
                    <c:v>0.10846270558830513</c:v>
                  </c:pt>
                  <c:pt idx="354">
                    <c:v>0.10364193652549639</c:v>
                  </c:pt>
                  <c:pt idx="355">
                    <c:v>0.11434271620104346</c:v>
                  </c:pt>
                  <c:pt idx="356">
                    <c:v>0.10758535042677497</c:v>
                  </c:pt>
                  <c:pt idx="357">
                    <c:v>9.4556921052222673E-2</c:v>
                  </c:pt>
                  <c:pt idx="358">
                    <c:v>0.11890829370832919</c:v>
                  </c:pt>
                  <c:pt idx="359">
                    <c:v>0.11348236500853026</c:v>
                  </c:pt>
                  <c:pt idx="360">
                    <c:v>0.11281247877500572</c:v>
                  </c:pt>
                  <c:pt idx="361">
                    <c:v>0.12367686605080595</c:v>
                  </c:pt>
                  <c:pt idx="362">
                    <c:v>0.10195434163372907</c:v>
                  </c:pt>
                  <c:pt idx="363">
                    <c:v>0.14453093654604282</c:v>
                  </c:pt>
                  <c:pt idx="364">
                    <c:v>0.11736735234065107</c:v>
                  </c:pt>
                  <c:pt idx="365">
                    <c:v>0.13094652801305681</c:v>
                  </c:pt>
                  <c:pt idx="366">
                    <c:v>0.11548405570672855</c:v>
                  </c:pt>
                  <c:pt idx="367">
                    <c:v>9.2343878268809715E-2</c:v>
                  </c:pt>
                  <c:pt idx="368">
                    <c:v>9.9252673832071883E-2</c:v>
                  </c:pt>
                  <c:pt idx="369">
                    <c:v>9.8176919211421382E-2</c:v>
                  </c:pt>
                  <c:pt idx="370">
                    <c:v>0.1259682966034682</c:v>
                  </c:pt>
                  <c:pt idx="371">
                    <c:v>0.12085075966999827</c:v>
                  </c:pt>
                  <c:pt idx="372">
                    <c:v>0.10190074385143018</c:v>
                  </c:pt>
                  <c:pt idx="373">
                    <c:v>9.2995598126790965E-2</c:v>
                  </c:pt>
                  <c:pt idx="374">
                    <c:v>8.817806018637693E-2</c:v>
                  </c:pt>
                  <c:pt idx="375">
                    <c:v>8.9103956842201251E-2</c:v>
                  </c:pt>
                  <c:pt idx="376">
                    <c:v>0.12839015267231249</c:v>
                  </c:pt>
                  <c:pt idx="377">
                    <c:v>0.10632972405144318</c:v>
                  </c:pt>
                  <c:pt idx="378">
                    <c:v>8.8651603570699927E-2</c:v>
                  </c:pt>
                  <c:pt idx="379">
                    <c:v>7.7167492483227587E-2</c:v>
                  </c:pt>
                  <c:pt idx="380">
                    <c:v>8.3108565190844294E-2</c:v>
                  </c:pt>
                  <c:pt idx="381">
                    <c:v>8.3836980597207553E-2</c:v>
                  </c:pt>
                  <c:pt idx="382">
                    <c:v>0.10650771905326523</c:v>
                  </c:pt>
                  <c:pt idx="383">
                    <c:v>6.8310801149779596E-2</c:v>
                  </c:pt>
                  <c:pt idx="384">
                    <c:v>7.6072779989316899E-2</c:v>
                  </c:pt>
                  <c:pt idx="385">
                    <c:v>7.1246082672305422E-2</c:v>
                  </c:pt>
                  <c:pt idx="386">
                    <c:v>7.9386124421679818E-2</c:v>
                  </c:pt>
                  <c:pt idx="387">
                    <c:v>0.10438020020161272</c:v>
                  </c:pt>
                  <c:pt idx="388">
                    <c:v>9.7318704619801896E-2</c:v>
                  </c:pt>
                  <c:pt idx="389">
                    <c:v>0.10049293604094182</c:v>
                  </c:pt>
                </c:numCache>
              </c:numRef>
            </c:plus>
            <c:minus>
              <c:numRef>
                <c:f>[1]pooled!$BK$4:$BK$393</c:f>
                <c:numCache>
                  <c:formatCode>General</c:formatCode>
                  <c:ptCount val="390"/>
                  <c:pt idx="0">
                    <c:v>0.12495613012875779</c:v>
                  </c:pt>
                  <c:pt idx="1">
                    <c:v>0.10675892636726407</c:v>
                  </c:pt>
                  <c:pt idx="2">
                    <c:v>0.12622162791508981</c:v>
                  </c:pt>
                  <c:pt idx="3">
                    <c:v>0.11615167297563073</c:v>
                  </c:pt>
                  <c:pt idx="4">
                    <c:v>9.3738152879389858E-2</c:v>
                  </c:pt>
                  <c:pt idx="5">
                    <c:v>0.12877374381310797</c:v>
                  </c:pt>
                  <c:pt idx="6">
                    <c:v>0.10800360991529323</c:v>
                  </c:pt>
                  <c:pt idx="7">
                    <c:v>9.3273130511981439E-2</c:v>
                  </c:pt>
                  <c:pt idx="8">
                    <c:v>0.10145912250797556</c:v>
                  </c:pt>
                  <c:pt idx="9">
                    <c:v>0.13152172017374977</c:v>
                  </c:pt>
                  <c:pt idx="10">
                    <c:v>0.11267382889054595</c:v>
                  </c:pt>
                  <c:pt idx="11">
                    <c:v>0.1257398668568237</c:v>
                  </c:pt>
                  <c:pt idx="12">
                    <c:v>0.12899099323810542</c:v>
                  </c:pt>
                  <c:pt idx="13">
                    <c:v>9.9779431820043854E-2</c:v>
                  </c:pt>
                  <c:pt idx="14">
                    <c:v>0.14548619300552176</c:v>
                  </c:pt>
                  <c:pt idx="15">
                    <c:v>0.10214248672661616</c:v>
                  </c:pt>
                  <c:pt idx="16">
                    <c:v>7.7277274123506837E-2</c:v>
                  </c:pt>
                  <c:pt idx="17">
                    <c:v>5.7744975458099874E-2</c:v>
                  </c:pt>
                  <c:pt idx="18">
                    <c:v>5.9595758770098893E-2</c:v>
                  </c:pt>
                  <c:pt idx="19">
                    <c:v>6.8770621700627851E-2</c:v>
                  </c:pt>
                  <c:pt idx="20">
                    <c:v>6.9707189206137291E-2</c:v>
                  </c:pt>
                  <c:pt idx="21">
                    <c:v>6.5934469788192202E-2</c:v>
                  </c:pt>
                  <c:pt idx="22">
                    <c:v>4.8813909869187551E-2</c:v>
                  </c:pt>
                  <c:pt idx="23">
                    <c:v>4.8329638113708252E-2</c:v>
                  </c:pt>
                  <c:pt idx="24">
                    <c:v>8.2245311493277726E-2</c:v>
                  </c:pt>
                  <c:pt idx="25">
                    <c:v>7.1219311805084604E-2</c:v>
                  </c:pt>
                  <c:pt idx="26">
                    <c:v>9.0635132744572564E-2</c:v>
                  </c:pt>
                  <c:pt idx="27">
                    <c:v>7.0018700916020721E-2</c:v>
                  </c:pt>
                  <c:pt idx="28">
                    <c:v>0.10190650401770794</c:v>
                  </c:pt>
                  <c:pt idx="29">
                    <c:v>8.7623797621399324E-2</c:v>
                  </c:pt>
                  <c:pt idx="30">
                    <c:v>9.3413966790857936E-2</c:v>
                  </c:pt>
                  <c:pt idx="31">
                    <c:v>7.5477926615997976E-2</c:v>
                  </c:pt>
                  <c:pt idx="32">
                    <c:v>8.0045235400700299E-2</c:v>
                  </c:pt>
                  <c:pt idx="33">
                    <c:v>0.10470203215101903</c:v>
                  </c:pt>
                  <c:pt idx="34">
                    <c:v>7.7276835496110641E-2</c:v>
                  </c:pt>
                  <c:pt idx="35">
                    <c:v>9.1185186050424402E-2</c:v>
                  </c:pt>
                  <c:pt idx="36">
                    <c:v>0.12712523545164592</c:v>
                  </c:pt>
                  <c:pt idx="37">
                    <c:v>0.1803582128126614</c:v>
                  </c:pt>
                  <c:pt idx="38">
                    <c:v>0.17371364444950568</c:v>
                  </c:pt>
                  <c:pt idx="39">
                    <c:v>0.12971799153170768</c:v>
                  </c:pt>
                  <c:pt idx="40">
                    <c:v>0.12288159850548276</c:v>
                  </c:pt>
                  <c:pt idx="41">
                    <c:v>0.12494957646092728</c:v>
                  </c:pt>
                  <c:pt idx="42">
                    <c:v>0.1259751901327292</c:v>
                  </c:pt>
                  <c:pt idx="43">
                    <c:v>0.10248514983334744</c:v>
                  </c:pt>
                  <c:pt idx="44">
                    <c:v>0.16306982508644818</c:v>
                  </c:pt>
                  <c:pt idx="45">
                    <c:v>0.1113602480951264</c:v>
                  </c:pt>
                  <c:pt idx="46">
                    <c:v>0.10858699612040122</c:v>
                  </c:pt>
                  <c:pt idx="47">
                    <c:v>0.11605505000648436</c:v>
                  </c:pt>
                  <c:pt idx="48">
                    <c:v>0.12908557865977641</c:v>
                  </c:pt>
                  <c:pt idx="49">
                    <c:v>0.11118286757941541</c:v>
                  </c:pt>
                  <c:pt idx="50">
                    <c:v>0.10086403285982311</c:v>
                  </c:pt>
                  <c:pt idx="51">
                    <c:v>0.11082638832507027</c:v>
                  </c:pt>
                  <c:pt idx="52">
                    <c:v>8.0856650902705787E-2</c:v>
                  </c:pt>
                  <c:pt idx="53">
                    <c:v>9.8147057724106035E-2</c:v>
                  </c:pt>
                  <c:pt idx="54">
                    <c:v>0.10732765590339316</c:v>
                  </c:pt>
                  <c:pt idx="55">
                    <c:v>8.8790984073709819E-2</c:v>
                  </c:pt>
                  <c:pt idx="56">
                    <c:v>0.12960446032003875</c:v>
                  </c:pt>
                  <c:pt idx="57">
                    <c:v>0.10394484502251675</c:v>
                  </c:pt>
                  <c:pt idx="58">
                    <c:v>0.11002419337595855</c:v>
                  </c:pt>
                  <c:pt idx="59">
                    <c:v>0.11792420118020695</c:v>
                  </c:pt>
                  <c:pt idx="60">
                    <c:v>8.9328090440055283E-2</c:v>
                  </c:pt>
                  <c:pt idx="61">
                    <c:v>0.12306537406881346</c:v>
                  </c:pt>
                  <c:pt idx="62">
                    <c:v>0.13658789145125005</c:v>
                  </c:pt>
                  <c:pt idx="63">
                    <c:v>0.12920502119019051</c:v>
                  </c:pt>
                  <c:pt idx="64">
                    <c:v>0.11764663119514157</c:v>
                  </c:pt>
                  <c:pt idx="65">
                    <c:v>0.1023389972580606</c:v>
                  </c:pt>
                  <c:pt idx="66">
                    <c:v>0.11489724699644074</c:v>
                  </c:pt>
                  <c:pt idx="67">
                    <c:v>9.5270048453452827E-2</c:v>
                  </c:pt>
                  <c:pt idx="68">
                    <c:v>0.10216841792334656</c:v>
                  </c:pt>
                  <c:pt idx="69">
                    <c:v>9.5808269308704924E-2</c:v>
                  </c:pt>
                  <c:pt idx="70">
                    <c:v>0.1067903312346301</c:v>
                  </c:pt>
                  <c:pt idx="71">
                    <c:v>0.10028553130979749</c:v>
                  </c:pt>
                  <c:pt idx="72">
                    <c:v>0.1233523966890768</c:v>
                  </c:pt>
                  <c:pt idx="73">
                    <c:v>0.10041281816968266</c:v>
                  </c:pt>
                  <c:pt idx="74">
                    <c:v>9.107277483334951E-2</c:v>
                  </c:pt>
                  <c:pt idx="75">
                    <c:v>9.7495105687828459E-2</c:v>
                  </c:pt>
                  <c:pt idx="76">
                    <c:v>0.13366683571056909</c:v>
                  </c:pt>
                  <c:pt idx="77">
                    <c:v>0.1347992040323871</c:v>
                  </c:pt>
                  <c:pt idx="78">
                    <c:v>0.10966508523429164</c:v>
                  </c:pt>
                  <c:pt idx="79">
                    <c:v>0.14754283282210531</c:v>
                  </c:pt>
                  <c:pt idx="80">
                    <c:v>0.14460347881047306</c:v>
                  </c:pt>
                  <c:pt idx="81">
                    <c:v>9.3219489517734441E-2</c:v>
                  </c:pt>
                  <c:pt idx="82">
                    <c:v>0.14907738081748512</c:v>
                  </c:pt>
                  <c:pt idx="83">
                    <c:v>9.7520977658772101E-2</c:v>
                  </c:pt>
                  <c:pt idx="84">
                    <c:v>0.10675005331770736</c:v>
                  </c:pt>
                  <c:pt idx="85">
                    <c:v>8.4621642469538627E-2</c:v>
                  </c:pt>
                  <c:pt idx="86">
                    <c:v>0.12958774820575381</c:v>
                  </c:pt>
                  <c:pt idx="87">
                    <c:v>0.1288454978811539</c:v>
                  </c:pt>
                  <c:pt idx="88">
                    <c:v>9.8447058695757511E-2</c:v>
                  </c:pt>
                  <c:pt idx="89">
                    <c:v>8.6211978307684858E-2</c:v>
                  </c:pt>
                  <c:pt idx="90">
                    <c:v>7.6304719287491954E-2</c:v>
                  </c:pt>
                  <c:pt idx="91">
                    <c:v>0.11574433823337008</c:v>
                  </c:pt>
                  <c:pt idx="92">
                    <c:v>0.11706305372522437</c:v>
                  </c:pt>
                  <c:pt idx="93">
                    <c:v>0.13876715255771907</c:v>
                  </c:pt>
                  <c:pt idx="94">
                    <c:v>0.12288588418968553</c:v>
                  </c:pt>
                  <c:pt idx="95">
                    <c:v>0.12534100729851372</c:v>
                  </c:pt>
                  <c:pt idx="96">
                    <c:v>0.11144484285846273</c:v>
                  </c:pt>
                  <c:pt idx="97">
                    <c:v>0.11599302313435038</c:v>
                  </c:pt>
                  <c:pt idx="98">
                    <c:v>7.7874349232409087E-2</c:v>
                  </c:pt>
                  <c:pt idx="99">
                    <c:v>0.10257443785219809</c:v>
                  </c:pt>
                  <c:pt idx="100">
                    <c:v>8.2747064452493038E-2</c:v>
                  </c:pt>
                  <c:pt idx="101">
                    <c:v>0.11060807921012389</c:v>
                  </c:pt>
                  <c:pt idx="102">
                    <c:v>0.10189812664315208</c:v>
                  </c:pt>
                  <c:pt idx="103">
                    <c:v>0.10468750679511514</c:v>
                  </c:pt>
                  <c:pt idx="104">
                    <c:v>0.11829221422482608</c:v>
                  </c:pt>
                  <c:pt idx="105">
                    <c:v>0.12177309456152841</c:v>
                  </c:pt>
                  <c:pt idx="106">
                    <c:v>0.10090347045067323</c:v>
                  </c:pt>
                  <c:pt idx="107">
                    <c:v>0.10205310723169557</c:v>
                  </c:pt>
                  <c:pt idx="108">
                    <c:v>0.11604388479654684</c:v>
                  </c:pt>
                  <c:pt idx="109">
                    <c:v>0.10518682553994926</c:v>
                  </c:pt>
                  <c:pt idx="110">
                    <c:v>8.6491196794336492E-2</c:v>
                  </c:pt>
                  <c:pt idx="111">
                    <c:v>8.841715784964807E-2</c:v>
                  </c:pt>
                  <c:pt idx="112">
                    <c:v>9.6557448055221928E-2</c:v>
                  </c:pt>
                  <c:pt idx="113">
                    <c:v>0.10087694983158053</c:v>
                  </c:pt>
                  <c:pt idx="114">
                    <c:v>9.2772670431422205E-2</c:v>
                  </c:pt>
                  <c:pt idx="115">
                    <c:v>0.11876944723986946</c:v>
                  </c:pt>
                  <c:pt idx="116">
                    <c:v>0.10811731822043741</c:v>
                  </c:pt>
                  <c:pt idx="117">
                    <c:v>0.10351401915253365</c:v>
                  </c:pt>
                  <c:pt idx="118">
                    <c:v>0.10224483511782001</c:v>
                  </c:pt>
                  <c:pt idx="119">
                    <c:v>0.11267936763934877</c:v>
                  </c:pt>
                  <c:pt idx="120">
                    <c:v>0.10650424613429203</c:v>
                  </c:pt>
                  <c:pt idx="121">
                    <c:v>9.0320134416405087E-2</c:v>
                  </c:pt>
                  <c:pt idx="122">
                    <c:v>0.1246856445832939</c:v>
                  </c:pt>
                  <c:pt idx="123">
                    <c:v>0.10770706729898928</c:v>
                  </c:pt>
                  <c:pt idx="124">
                    <c:v>9.7739188187623977E-2</c:v>
                  </c:pt>
                  <c:pt idx="125">
                    <c:v>0.10610021661813004</c:v>
                  </c:pt>
                  <c:pt idx="126">
                    <c:v>8.2855515022821333E-2</c:v>
                  </c:pt>
                  <c:pt idx="127">
                    <c:v>9.3839907629034561E-2</c:v>
                  </c:pt>
                  <c:pt idx="128">
                    <c:v>0.10029173689363138</c:v>
                  </c:pt>
                  <c:pt idx="129">
                    <c:v>0.10896921011560871</c:v>
                  </c:pt>
                  <c:pt idx="130">
                    <c:v>0.10549377102703771</c:v>
                  </c:pt>
                  <c:pt idx="131">
                    <c:v>0.10647312584768877</c:v>
                  </c:pt>
                  <c:pt idx="132">
                    <c:v>0.10155572932023677</c:v>
                  </c:pt>
                  <c:pt idx="133">
                    <c:v>7.0056611031217478E-2</c:v>
                  </c:pt>
                  <c:pt idx="134">
                    <c:v>7.7554181495010907E-2</c:v>
                  </c:pt>
                  <c:pt idx="135">
                    <c:v>7.7263982989236688E-2</c:v>
                  </c:pt>
                  <c:pt idx="136">
                    <c:v>0.10404715795510878</c:v>
                  </c:pt>
                  <c:pt idx="137">
                    <c:v>0.104899911415115</c:v>
                  </c:pt>
                  <c:pt idx="138">
                    <c:v>8.4210423517384517E-2</c:v>
                  </c:pt>
                  <c:pt idx="139">
                    <c:v>0.11460370284840557</c:v>
                  </c:pt>
                  <c:pt idx="140">
                    <c:v>0.11708324055938314</c:v>
                  </c:pt>
                  <c:pt idx="141">
                    <c:v>0.10090658722779004</c:v>
                  </c:pt>
                  <c:pt idx="142">
                    <c:v>8.6315429603439214E-2</c:v>
                  </c:pt>
                  <c:pt idx="143">
                    <c:v>0.10084863533904392</c:v>
                  </c:pt>
                  <c:pt idx="144">
                    <c:v>0.10770095865263676</c:v>
                  </c:pt>
                  <c:pt idx="145">
                    <c:v>0.10036218843103538</c:v>
                  </c:pt>
                  <c:pt idx="146">
                    <c:v>9.9748718956800209E-2</c:v>
                  </c:pt>
                  <c:pt idx="147">
                    <c:v>0.11606168821999263</c:v>
                  </c:pt>
                  <c:pt idx="148">
                    <c:v>0.10048792848000203</c:v>
                  </c:pt>
                  <c:pt idx="149">
                    <c:v>0.10636875328992072</c:v>
                  </c:pt>
                  <c:pt idx="150">
                    <c:v>8.7361737870116099E-2</c:v>
                  </c:pt>
                  <c:pt idx="151">
                    <c:v>9.4529268670362154E-2</c:v>
                  </c:pt>
                  <c:pt idx="152">
                    <c:v>8.2101553407390199E-2</c:v>
                  </c:pt>
                  <c:pt idx="153">
                    <c:v>0.12033149640585676</c:v>
                  </c:pt>
                  <c:pt idx="154">
                    <c:v>8.8746105346327236E-2</c:v>
                  </c:pt>
                  <c:pt idx="155">
                    <c:v>9.9454942019850126E-2</c:v>
                  </c:pt>
                  <c:pt idx="156">
                    <c:v>0.13428577089512864</c:v>
                  </c:pt>
                  <c:pt idx="157">
                    <c:v>0.10144127209296228</c:v>
                  </c:pt>
                  <c:pt idx="158">
                    <c:v>0.11354939306683211</c:v>
                  </c:pt>
                  <c:pt idx="159">
                    <c:v>0.11285912549087766</c:v>
                  </c:pt>
                  <c:pt idx="160">
                    <c:v>0.13035078568438077</c:v>
                  </c:pt>
                  <c:pt idx="161">
                    <c:v>9.8152316256688577E-2</c:v>
                  </c:pt>
                  <c:pt idx="162">
                    <c:v>8.9238296816371576E-2</c:v>
                  </c:pt>
                  <c:pt idx="163">
                    <c:v>8.7507805542180558E-2</c:v>
                  </c:pt>
                  <c:pt idx="164">
                    <c:v>0.1141784610461013</c:v>
                  </c:pt>
                  <c:pt idx="165">
                    <c:v>0.11414194212811429</c:v>
                  </c:pt>
                  <c:pt idx="166">
                    <c:v>0.10765014879040319</c:v>
                  </c:pt>
                  <c:pt idx="167">
                    <c:v>9.3573080812687601E-2</c:v>
                  </c:pt>
                  <c:pt idx="168">
                    <c:v>8.6300934965659576E-2</c:v>
                  </c:pt>
                  <c:pt idx="169">
                    <c:v>8.3275610858316682E-2</c:v>
                  </c:pt>
                  <c:pt idx="170">
                    <c:v>8.071180338866181E-2</c:v>
                  </c:pt>
                  <c:pt idx="171">
                    <c:v>0.10245237319318992</c:v>
                  </c:pt>
                  <c:pt idx="172">
                    <c:v>8.3149396916488511E-2</c:v>
                  </c:pt>
                  <c:pt idx="173">
                    <c:v>8.5001515039974093E-2</c:v>
                  </c:pt>
                  <c:pt idx="174">
                    <c:v>0.10434215246242715</c:v>
                  </c:pt>
                  <c:pt idx="175">
                    <c:v>9.3615791563445683E-2</c:v>
                  </c:pt>
                  <c:pt idx="176">
                    <c:v>8.1633018654193909E-2</c:v>
                  </c:pt>
                  <c:pt idx="177">
                    <c:v>6.7226318091419671E-2</c:v>
                  </c:pt>
                  <c:pt idx="178">
                    <c:v>0.11656524103853276</c:v>
                  </c:pt>
                  <c:pt idx="179">
                    <c:v>0.10513270368216901</c:v>
                  </c:pt>
                  <c:pt idx="180">
                    <c:v>9.0919942916206947E-2</c:v>
                  </c:pt>
                  <c:pt idx="181">
                    <c:v>9.6690017261701844E-2</c:v>
                  </c:pt>
                  <c:pt idx="182">
                    <c:v>8.4928214284569162E-2</c:v>
                  </c:pt>
                  <c:pt idx="183">
                    <c:v>8.3533858856783536E-2</c:v>
                  </c:pt>
                  <c:pt idx="184">
                    <c:v>0.11529312788004156</c:v>
                  </c:pt>
                  <c:pt idx="185">
                    <c:v>8.7761611745392321E-2</c:v>
                  </c:pt>
                  <c:pt idx="186">
                    <c:v>9.4550090960794073E-2</c:v>
                  </c:pt>
                  <c:pt idx="187">
                    <c:v>9.456801683220252E-2</c:v>
                  </c:pt>
                  <c:pt idx="188">
                    <c:v>9.6910207658867639E-2</c:v>
                  </c:pt>
                  <c:pt idx="189">
                    <c:v>9.3494985665723548E-2</c:v>
                  </c:pt>
                  <c:pt idx="190">
                    <c:v>0.10433674205723834</c:v>
                  </c:pt>
                  <c:pt idx="191">
                    <c:v>0.10234157434829892</c:v>
                  </c:pt>
                  <c:pt idx="192">
                    <c:v>8.3977377503249337E-2</c:v>
                  </c:pt>
                  <c:pt idx="193">
                    <c:v>0.11196453915991847</c:v>
                  </c:pt>
                  <c:pt idx="194">
                    <c:v>8.9214959251758597E-2</c:v>
                  </c:pt>
                  <c:pt idx="195">
                    <c:v>0.11734914605994154</c:v>
                  </c:pt>
                  <c:pt idx="196">
                    <c:v>0.11391774286140144</c:v>
                  </c:pt>
                  <c:pt idx="197">
                    <c:v>0.11198886495056853</c:v>
                  </c:pt>
                  <c:pt idx="198">
                    <c:v>0.10172715068779863</c:v>
                  </c:pt>
                  <c:pt idx="199">
                    <c:v>0.10547351581593011</c:v>
                  </c:pt>
                  <c:pt idx="200">
                    <c:v>0.1212301309522283</c:v>
                  </c:pt>
                  <c:pt idx="201">
                    <c:v>9.7938226857802943E-2</c:v>
                  </c:pt>
                  <c:pt idx="202">
                    <c:v>0.10073149005844176</c:v>
                  </c:pt>
                  <c:pt idx="203">
                    <c:v>0.11458644249115076</c:v>
                  </c:pt>
                  <c:pt idx="204">
                    <c:v>7.5031674780664442E-2</c:v>
                  </c:pt>
                  <c:pt idx="205">
                    <c:v>9.2415409546877908E-2</c:v>
                  </c:pt>
                  <c:pt idx="206">
                    <c:v>9.7729238874542892E-2</c:v>
                  </c:pt>
                  <c:pt idx="207">
                    <c:v>0.10313996899715877</c:v>
                  </c:pt>
                  <c:pt idx="208">
                    <c:v>8.3368077467676799E-2</c:v>
                  </c:pt>
                  <c:pt idx="209">
                    <c:v>8.9738102138974596E-2</c:v>
                  </c:pt>
                  <c:pt idx="210">
                    <c:v>0.10215917032165098</c:v>
                  </c:pt>
                  <c:pt idx="211">
                    <c:v>9.5198865986091674E-2</c:v>
                  </c:pt>
                  <c:pt idx="212">
                    <c:v>8.095833858762598E-2</c:v>
                  </c:pt>
                  <c:pt idx="213">
                    <c:v>8.7720858176834365E-2</c:v>
                  </c:pt>
                  <c:pt idx="214">
                    <c:v>8.0506177165908813E-2</c:v>
                  </c:pt>
                  <c:pt idx="215">
                    <c:v>9.9138504280933154E-2</c:v>
                  </c:pt>
                  <c:pt idx="216">
                    <c:v>0.11439320825395996</c:v>
                  </c:pt>
                  <c:pt idx="217">
                    <c:v>0.11472923114436559</c:v>
                  </c:pt>
                  <c:pt idx="218">
                    <c:v>9.1953180674248999E-2</c:v>
                  </c:pt>
                  <c:pt idx="219">
                    <c:v>0.11147050340921148</c:v>
                  </c:pt>
                  <c:pt idx="220">
                    <c:v>0.10860996302769034</c:v>
                  </c:pt>
                  <c:pt idx="221">
                    <c:v>9.6143090786912994E-2</c:v>
                  </c:pt>
                  <c:pt idx="222">
                    <c:v>8.9666502132819084E-2</c:v>
                  </c:pt>
                  <c:pt idx="223">
                    <c:v>0.1049305578331295</c:v>
                  </c:pt>
                  <c:pt idx="224">
                    <c:v>0.11449452538078707</c:v>
                  </c:pt>
                  <c:pt idx="225">
                    <c:v>0.10200280751112482</c:v>
                  </c:pt>
                  <c:pt idx="226">
                    <c:v>9.4305814398121871E-2</c:v>
                  </c:pt>
                  <c:pt idx="227">
                    <c:v>7.4309389853445831E-2</c:v>
                  </c:pt>
                  <c:pt idx="228">
                    <c:v>8.3098417464099975E-2</c:v>
                  </c:pt>
                  <c:pt idx="229">
                    <c:v>7.2673974563029681E-2</c:v>
                  </c:pt>
                  <c:pt idx="230">
                    <c:v>8.1088602170836771E-2</c:v>
                  </c:pt>
                  <c:pt idx="231">
                    <c:v>9.4588679358661221E-2</c:v>
                  </c:pt>
                  <c:pt idx="232">
                    <c:v>8.948620777814123E-2</c:v>
                  </c:pt>
                  <c:pt idx="233">
                    <c:v>8.1966432665075903E-2</c:v>
                  </c:pt>
                  <c:pt idx="234">
                    <c:v>9.2358867717988874E-2</c:v>
                  </c:pt>
                  <c:pt idx="235">
                    <c:v>0.13067545444393444</c:v>
                  </c:pt>
                  <c:pt idx="236">
                    <c:v>0.11747848388727201</c:v>
                  </c:pt>
                  <c:pt idx="237">
                    <c:v>0.12268568597484671</c:v>
                  </c:pt>
                  <c:pt idx="238">
                    <c:v>0.10752626346636375</c:v>
                  </c:pt>
                  <c:pt idx="239">
                    <c:v>8.5416534161020713E-2</c:v>
                  </c:pt>
                  <c:pt idx="240">
                    <c:v>0.10802556017915485</c:v>
                  </c:pt>
                  <c:pt idx="241">
                    <c:v>0.10788996082218263</c:v>
                  </c:pt>
                  <c:pt idx="242">
                    <c:v>9.2642612368455959E-2</c:v>
                  </c:pt>
                  <c:pt idx="243">
                    <c:v>9.9605139059288528E-2</c:v>
                  </c:pt>
                  <c:pt idx="244">
                    <c:v>0.10500583959470948</c:v>
                  </c:pt>
                  <c:pt idx="245">
                    <c:v>0.10038678955883246</c:v>
                  </c:pt>
                  <c:pt idx="246">
                    <c:v>0.10479713759560573</c:v>
                  </c:pt>
                  <c:pt idx="247">
                    <c:v>9.3024519083381593E-2</c:v>
                  </c:pt>
                  <c:pt idx="248">
                    <c:v>9.3487152903919249E-2</c:v>
                  </c:pt>
                  <c:pt idx="249">
                    <c:v>9.5450382185092858E-2</c:v>
                  </c:pt>
                  <c:pt idx="250">
                    <c:v>0.10093679128062161</c:v>
                  </c:pt>
                  <c:pt idx="251">
                    <c:v>0.12938597634499466</c:v>
                  </c:pt>
                  <c:pt idx="252">
                    <c:v>8.9832434041431028E-2</c:v>
                  </c:pt>
                  <c:pt idx="253">
                    <c:v>8.4994918506753725E-2</c:v>
                  </c:pt>
                  <c:pt idx="254">
                    <c:v>8.3024520031446225E-2</c:v>
                  </c:pt>
                  <c:pt idx="255">
                    <c:v>8.8977207938396335E-2</c:v>
                  </c:pt>
                  <c:pt idx="256">
                    <c:v>6.8454291844314369E-2</c:v>
                  </c:pt>
                  <c:pt idx="257">
                    <c:v>9.533604777868987E-2</c:v>
                  </c:pt>
                  <c:pt idx="258">
                    <c:v>9.7375120018792519E-2</c:v>
                  </c:pt>
                  <c:pt idx="259">
                    <c:v>8.3289846788370953E-2</c:v>
                  </c:pt>
                  <c:pt idx="260">
                    <c:v>8.8020909553849072E-2</c:v>
                  </c:pt>
                  <c:pt idx="261">
                    <c:v>9.2983600517249881E-2</c:v>
                  </c:pt>
                  <c:pt idx="262">
                    <c:v>8.9617547473424597E-2</c:v>
                  </c:pt>
                  <c:pt idx="263">
                    <c:v>0.1098002191746814</c:v>
                  </c:pt>
                  <c:pt idx="264">
                    <c:v>9.8400944142222627E-2</c:v>
                  </c:pt>
                  <c:pt idx="265">
                    <c:v>0.11264455959258783</c:v>
                  </c:pt>
                  <c:pt idx="266">
                    <c:v>0.1259396952797612</c:v>
                  </c:pt>
                  <c:pt idx="267">
                    <c:v>0.11770893596600902</c:v>
                  </c:pt>
                  <c:pt idx="268">
                    <c:v>0.11938816177878206</c:v>
                  </c:pt>
                  <c:pt idx="269">
                    <c:v>0.11277451909595192</c:v>
                  </c:pt>
                  <c:pt idx="270">
                    <c:v>0.10125054793716308</c:v>
                  </c:pt>
                  <c:pt idx="271">
                    <c:v>8.7419536534628792E-2</c:v>
                  </c:pt>
                  <c:pt idx="272">
                    <c:v>7.1251671504405395E-2</c:v>
                  </c:pt>
                  <c:pt idx="273">
                    <c:v>9.2524588581477635E-2</c:v>
                  </c:pt>
                  <c:pt idx="274">
                    <c:v>8.3828533043406969E-2</c:v>
                  </c:pt>
                  <c:pt idx="275">
                    <c:v>5.7987147911556208E-2</c:v>
                  </c:pt>
                  <c:pt idx="276">
                    <c:v>9.5779071614211786E-2</c:v>
                  </c:pt>
                  <c:pt idx="277">
                    <c:v>0.10047229867234587</c:v>
                  </c:pt>
                  <c:pt idx="278">
                    <c:v>8.4186218932083987E-2</c:v>
                  </c:pt>
                  <c:pt idx="279">
                    <c:v>7.4245436969523376E-2</c:v>
                  </c:pt>
                  <c:pt idx="280">
                    <c:v>0.10063668356507606</c:v>
                  </c:pt>
                  <c:pt idx="281">
                    <c:v>9.4689565209667856E-2</c:v>
                  </c:pt>
                  <c:pt idx="282">
                    <c:v>0.1051445987591961</c:v>
                  </c:pt>
                  <c:pt idx="283">
                    <c:v>9.3299636374769124E-2</c:v>
                  </c:pt>
                  <c:pt idx="284">
                    <c:v>9.8588437648986907E-2</c:v>
                  </c:pt>
                  <c:pt idx="285">
                    <c:v>9.9128999413629959E-2</c:v>
                  </c:pt>
                  <c:pt idx="286">
                    <c:v>0.10883068259887393</c:v>
                  </c:pt>
                  <c:pt idx="287">
                    <c:v>0.10404361298163749</c:v>
                  </c:pt>
                  <c:pt idx="288">
                    <c:v>0.10831929254348563</c:v>
                  </c:pt>
                  <c:pt idx="289">
                    <c:v>0.10632262207497968</c:v>
                  </c:pt>
                  <c:pt idx="290">
                    <c:v>0.11155815503012211</c:v>
                  </c:pt>
                  <c:pt idx="291">
                    <c:v>0.10477374267307989</c:v>
                  </c:pt>
                  <c:pt idx="292">
                    <c:v>9.0655276955613637E-2</c:v>
                  </c:pt>
                  <c:pt idx="293">
                    <c:v>0.10983017779759123</c:v>
                  </c:pt>
                  <c:pt idx="294">
                    <c:v>0.11131427540199065</c:v>
                  </c:pt>
                  <c:pt idx="295">
                    <c:v>0.11568046499873355</c:v>
                  </c:pt>
                  <c:pt idx="296">
                    <c:v>9.4736766561737948E-2</c:v>
                  </c:pt>
                  <c:pt idx="297">
                    <c:v>9.3893141359976159E-2</c:v>
                  </c:pt>
                  <c:pt idx="298">
                    <c:v>0.10671017631553659</c:v>
                  </c:pt>
                  <c:pt idx="299">
                    <c:v>0.14433492272726964</c:v>
                  </c:pt>
                  <c:pt idx="300">
                    <c:v>0.1213767012332793</c:v>
                  </c:pt>
                  <c:pt idx="301">
                    <c:v>0.10967338335877638</c:v>
                  </c:pt>
                  <c:pt idx="302">
                    <c:v>0.11297159067743255</c:v>
                  </c:pt>
                  <c:pt idx="303">
                    <c:v>9.639063914167896E-2</c:v>
                  </c:pt>
                  <c:pt idx="304">
                    <c:v>9.3417587169727409E-2</c:v>
                  </c:pt>
                  <c:pt idx="305">
                    <c:v>9.2309472028945433E-2</c:v>
                  </c:pt>
                  <c:pt idx="306">
                    <c:v>0.10655488711631765</c:v>
                  </c:pt>
                  <c:pt idx="307">
                    <c:v>0.1347424691011794</c:v>
                  </c:pt>
                  <c:pt idx="308">
                    <c:v>0.10897490543768089</c:v>
                  </c:pt>
                  <c:pt idx="309">
                    <c:v>0.12392776390238777</c:v>
                  </c:pt>
                  <c:pt idx="310">
                    <c:v>0.1291672115257326</c:v>
                  </c:pt>
                  <c:pt idx="311">
                    <c:v>0.10678007405717879</c:v>
                  </c:pt>
                  <c:pt idx="312">
                    <c:v>7.8132745351414831E-2</c:v>
                  </c:pt>
                  <c:pt idx="313">
                    <c:v>0.10089664253080918</c:v>
                  </c:pt>
                  <c:pt idx="314">
                    <c:v>0.12278711846570538</c:v>
                  </c:pt>
                  <c:pt idx="315">
                    <c:v>0.10716123393877226</c:v>
                  </c:pt>
                  <c:pt idx="316">
                    <c:v>0.13113457569584511</c:v>
                  </c:pt>
                  <c:pt idx="317">
                    <c:v>0.11035727741280651</c:v>
                  </c:pt>
                  <c:pt idx="318">
                    <c:v>0.11225744068497827</c:v>
                  </c:pt>
                  <c:pt idx="319">
                    <c:v>8.5927124721352069E-2</c:v>
                  </c:pt>
                  <c:pt idx="320">
                    <c:v>8.850078586758027E-2</c:v>
                  </c:pt>
                  <c:pt idx="321">
                    <c:v>7.6917091063867446E-2</c:v>
                  </c:pt>
                  <c:pt idx="322">
                    <c:v>8.9305628392762987E-2</c:v>
                  </c:pt>
                  <c:pt idx="323">
                    <c:v>0.10363626491633159</c:v>
                  </c:pt>
                  <c:pt idx="324">
                    <c:v>0.12428433376082119</c:v>
                  </c:pt>
                  <c:pt idx="325">
                    <c:v>0.1346891497330355</c:v>
                  </c:pt>
                  <c:pt idx="326">
                    <c:v>0.11004975563737503</c:v>
                  </c:pt>
                  <c:pt idx="327">
                    <c:v>9.0998040511981265E-2</c:v>
                  </c:pt>
                  <c:pt idx="328">
                    <c:v>0.10090398959330568</c:v>
                  </c:pt>
                  <c:pt idx="329">
                    <c:v>0.11952718444020187</c:v>
                  </c:pt>
                  <c:pt idx="330">
                    <c:v>9.4693362767459155E-2</c:v>
                  </c:pt>
                  <c:pt idx="331">
                    <c:v>9.5394786612349347E-2</c:v>
                  </c:pt>
                  <c:pt idx="332">
                    <c:v>9.5530660882707619E-2</c:v>
                  </c:pt>
                  <c:pt idx="333">
                    <c:v>0.1015820939402232</c:v>
                  </c:pt>
                  <c:pt idx="334">
                    <c:v>0.10364545083590153</c:v>
                  </c:pt>
                  <c:pt idx="335">
                    <c:v>0.1075629390344312</c:v>
                  </c:pt>
                  <c:pt idx="336">
                    <c:v>9.0530384612395001E-2</c:v>
                  </c:pt>
                  <c:pt idx="337">
                    <c:v>9.4662194093822732E-2</c:v>
                  </c:pt>
                  <c:pt idx="338">
                    <c:v>9.6999081868507156E-2</c:v>
                  </c:pt>
                  <c:pt idx="339">
                    <c:v>9.7862677702591189E-2</c:v>
                  </c:pt>
                  <c:pt idx="340">
                    <c:v>6.5803848364635778E-2</c:v>
                  </c:pt>
                  <c:pt idx="341">
                    <c:v>8.1285099900960195E-2</c:v>
                  </c:pt>
                  <c:pt idx="342">
                    <c:v>0.10780995645015977</c:v>
                  </c:pt>
                  <c:pt idx="343">
                    <c:v>0.14483132384228603</c:v>
                  </c:pt>
                  <c:pt idx="344">
                    <c:v>8.7752331323890015E-2</c:v>
                  </c:pt>
                  <c:pt idx="345">
                    <c:v>0.11465644518946534</c:v>
                  </c:pt>
                  <c:pt idx="346">
                    <c:v>0.10539465005205871</c:v>
                  </c:pt>
                  <c:pt idx="347">
                    <c:v>0.10876182734244902</c:v>
                  </c:pt>
                  <c:pt idx="348">
                    <c:v>0.11407439073429895</c:v>
                  </c:pt>
                  <c:pt idx="349">
                    <c:v>0.1014454759758146</c:v>
                  </c:pt>
                  <c:pt idx="350">
                    <c:v>0.10840524858089834</c:v>
                  </c:pt>
                  <c:pt idx="351">
                    <c:v>0.127494320751906</c:v>
                  </c:pt>
                  <c:pt idx="352">
                    <c:v>9.8924534252227914E-2</c:v>
                  </c:pt>
                  <c:pt idx="353">
                    <c:v>0.10846270558830513</c:v>
                  </c:pt>
                  <c:pt idx="354">
                    <c:v>0.10364193652549639</c:v>
                  </c:pt>
                  <c:pt idx="355">
                    <c:v>0.11434271620104346</c:v>
                  </c:pt>
                  <c:pt idx="356">
                    <c:v>0.10758535042677497</c:v>
                  </c:pt>
                  <c:pt idx="357">
                    <c:v>9.4556921052222673E-2</c:v>
                  </c:pt>
                  <c:pt idx="358">
                    <c:v>0.11890829370832919</c:v>
                  </c:pt>
                  <c:pt idx="359">
                    <c:v>0.11348236500853026</c:v>
                  </c:pt>
                  <c:pt idx="360">
                    <c:v>0.11281247877500572</c:v>
                  </c:pt>
                  <c:pt idx="361">
                    <c:v>0.12367686605080595</c:v>
                  </c:pt>
                  <c:pt idx="362">
                    <c:v>0.10195434163372907</c:v>
                  </c:pt>
                  <c:pt idx="363">
                    <c:v>0.14453093654604282</c:v>
                  </c:pt>
                  <c:pt idx="364">
                    <c:v>0.11736735234065107</c:v>
                  </c:pt>
                  <c:pt idx="365">
                    <c:v>0.13094652801305681</c:v>
                  </c:pt>
                  <c:pt idx="366">
                    <c:v>0.11548405570672855</c:v>
                  </c:pt>
                  <c:pt idx="367">
                    <c:v>9.2343878268809715E-2</c:v>
                  </c:pt>
                  <c:pt idx="368">
                    <c:v>9.9252673832071883E-2</c:v>
                  </c:pt>
                  <c:pt idx="369">
                    <c:v>9.8176919211421382E-2</c:v>
                  </c:pt>
                  <c:pt idx="370">
                    <c:v>0.1259682966034682</c:v>
                  </c:pt>
                  <c:pt idx="371">
                    <c:v>0.12085075966999827</c:v>
                  </c:pt>
                  <c:pt idx="372">
                    <c:v>0.10190074385143018</c:v>
                  </c:pt>
                  <c:pt idx="373">
                    <c:v>9.2995598126790965E-2</c:v>
                  </c:pt>
                  <c:pt idx="374">
                    <c:v>8.817806018637693E-2</c:v>
                  </c:pt>
                  <c:pt idx="375">
                    <c:v>8.9103956842201251E-2</c:v>
                  </c:pt>
                  <c:pt idx="376">
                    <c:v>0.12839015267231249</c:v>
                  </c:pt>
                  <c:pt idx="377">
                    <c:v>0.10632972405144318</c:v>
                  </c:pt>
                  <c:pt idx="378">
                    <c:v>8.8651603570699927E-2</c:v>
                  </c:pt>
                  <c:pt idx="379">
                    <c:v>7.7167492483227587E-2</c:v>
                  </c:pt>
                  <c:pt idx="380">
                    <c:v>8.3108565190844294E-2</c:v>
                  </c:pt>
                  <c:pt idx="381">
                    <c:v>8.3836980597207553E-2</c:v>
                  </c:pt>
                  <c:pt idx="382">
                    <c:v>0.10650771905326523</c:v>
                  </c:pt>
                  <c:pt idx="383">
                    <c:v>6.8310801149779596E-2</c:v>
                  </c:pt>
                  <c:pt idx="384">
                    <c:v>7.6072779989316899E-2</c:v>
                  </c:pt>
                  <c:pt idx="385">
                    <c:v>7.1246082672305422E-2</c:v>
                  </c:pt>
                  <c:pt idx="386">
                    <c:v>7.9386124421679818E-2</c:v>
                  </c:pt>
                  <c:pt idx="387">
                    <c:v>0.10438020020161272</c:v>
                  </c:pt>
                  <c:pt idx="388">
                    <c:v>9.7318704619801896E-2</c:v>
                  </c:pt>
                  <c:pt idx="389">
                    <c:v>0.10049293604094182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[1]pooled!$BG$4:$BG$63</c:f>
              <c:numCache>
                <c:formatCode>General</c:formatCode>
                <c:ptCount val="60"/>
                <c:pt idx="0">
                  <c:v>0.88537416666666668</c:v>
                </c:pt>
                <c:pt idx="1">
                  <c:v>1.1549799999999999</c:v>
                </c:pt>
                <c:pt idx="2">
                  <c:v>1.2760666666666667</c:v>
                </c:pt>
                <c:pt idx="3">
                  <c:v>1.1812425</c:v>
                </c:pt>
                <c:pt idx="4">
                  <c:v>1.2403508333333335</c:v>
                </c:pt>
                <c:pt idx="5">
                  <c:v>1.3445674999999999</c:v>
                </c:pt>
                <c:pt idx="6">
                  <c:v>1.2722625000000001</c:v>
                </c:pt>
                <c:pt idx="7">
                  <c:v>1.2122683333333331</c:v>
                </c:pt>
                <c:pt idx="8">
                  <c:v>1.1669241666666668</c:v>
                </c:pt>
                <c:pt idx="9">
                  <c:v>1.2885624999999998</c:v>
                </c:pt>
                <c:pt idx="10">
                  <c:v>1.2155225000000003</c:v>
                </c:pt>
                <c:pt idx="11">
                  <c:v>1.2685133333333332</c:v>
                </c:pt>
                <c:pt idx="12">
                  <c:v>1.2819025000000002</c:v>
                </c:pt>
                <c:pt idx="13">
                  <c:v>1.2365491666666668</c:v>
                </c:pt>
                <c:pt idx="14">
                  <c:v>1.2908941666666667</c:v>
                </c:pt>
                <c:pt idx="15">
                  <c:v>1.524275</c:v>
                </c:pt>
                <c:pt idx="16">
                  <c:v>1.3934166666666667</c:v>
                </c:pt>
                <c:pt idx="17">
                  <c:v>1.2710416666666666</c:v>
                </c:pt>
                <c:pt idx="18">
                  <c:v>1.2404916666666668</c:v>
                </c:pt>
                <c:pt idx="19">
                  <c:v>1.2835500000000002</c:v>
                </c:pt>
                <c:pt idx="20">
                  <c:v>1.2568516666666667</c:v>
                </c:pt>
                <c:pt idx="21">
                  <c:v>1.2856824999999998</c:v>
                </c:pt>
                <c:pt idx="22">
                  <c:v>1.2350416666666666</c:v>
                </c:pt>
                <c:pt idx="23">
                  <c:v>1.1832366666666667</c:v>
                </c:pt>
                <c:pt idx="24">
                  <c:v>1.2389666666666665</c:v>
                </c:pt>
                <c:pt idx="25">
                  <c:v>1.1964016666666668</c:v>
                </c:pt>
                <c:pt idx="26">
                  <c:v>1.2585383333333333</c:v>
                </c:pt>
                <c:pt idx="27">
                  <c:v>1.1783891666666666</c:v>
                </c:pt>
                <c:pt idx="28">
                  <c:v>1.1686466666666664</c:v>
                </c:pt>
                <c:pt idx="29">
                  <c:v>1.1261633333333334</c:v>
                </c:pt>
                <c:pt idx="30">
                  <c:v>1.1773791666666669</c:v>
                </c:pt>
                <c:pt idx="31">
                  <c:v>1.1705325</c:v>
                </c:pt>
                <c:pt idx="32">
                  <c:v>1.0263816666666667</c:v>
                </c:pt>
                <c:pt idx="33">
                  <c:v>0.89661250000000015</c:v>
                </c:pt>
                <c:pt idx="34">
                  <c:v>0.77733833333333324</c:v>
                </c:pt>
                <c:pt idx="35">
                  <c:v>0.86263666666666661</c:v>
                </c:pt>
                <c:pt idx="36">
                  <c:v>0.98613499999999987</c:v>
                </c:pt>
                <c:pt idx="37">
                  <c:v>1.0696075</c:v>
                </c:pt>
                <c:pt idx="38">
                  <c:v>1.0878816666666669</c:v>
                </c:pt>
                <c:pt idx="39">
                  <c:v>1.0084516666666667</c:v>
                </c:pt>
                <c:pt idx="40">
                  <c:v>0.97343166666666647</c:v>
                </c:pt>
                <c:pt idx="41">
                  <c:v>1.0923825</c:v>
                </c:pt>
                <c:pt idx="42">
                  <c:v>1.0404675000000001</c:v>
                </c:pt>
                <c:pt idx="43">
                  <c:v>0.99817999999999996</c:v>
                </c:pt>
                <c:pt idx="44">
                  <c:v>1.0628058333333332</c:v>
                </c:pt>
                <c:pt idx="45">
                  <c:v>1.0325383333333333</c:v>
                </c:pt>
                <c:pt idx="46">
                  <c:v>0.97997916666666673</c:v>
                </c:pt>
                <c:pt idx="47">
                  <c:v>1.0571374999999998</c:v>
                </c:pt>
                <c:pt idx="48">
                  <c:v>0.98485833333333328</c:v>
                </c:pt>
                <c:pt idx="49">
                  <c:v>1.0038849999999999</c:v>
                </c:pt>
                <c:pt idx="50">
                  <c:v>1.0371033333333333</c:v>
                </c:pt>
                <c:pt idx="51">
                  <c:v>1.0743641666666668</c:v>
                </c:pt>
                <c:pt idx="52">
                  <c:v>0.95852833333333332</c:v>
                </c:pt>
                <c:pt idx="53">
                  <c:v>1.0156033333333334</c:v>
                </c:pt>
                <c:pt idx="54">
                  <c:v>0.94044333333333341</c:v>
                </c:pt>
                <c:pt idx="55">
                  <c:v>0.99837833333333326</c:v>
                </c:pt>
                <c:pt idx="56">
                  <c:v>1.08752</c:v>
                </c:pt>
                <c:pt idx="57">
                  <c:v>0.9764708333333334</c:v>
                </c:pt>
                <c:pt idx="58">
                  <c:v>1.0415749999999999</c:v>
                </c:pt>
                <c:pt idx="59">
                  <c:v>1.0826783333333332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17-1B4D-BD60-55F7264EE649}"/>
            </c:ext>
          </c:extLst>
        </c:ser>
        <c:ser>
          <c:idx val="2"/>
          <c:order val="5"/>
          <c:tx>
            <c:strRef>
              <c:f>[1]pooled!$BH$3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[1]pooled!$BL$4:$BL$393</c:f>
                <c:numCache>
                  <c:formatCode>General</c:formatCode>
                  <c:ptCount val="390"/>
                  <c:pt idx="0">
                    <c:v>9.5501530434548232E-2</c:v>
                  </c:pt>
                  <c:pt idx="1">
                    <c:v>8.4579982617614638E-2</c:v>
                  </c:pt>
                  <c:pt idx="2">
                    <c:v>9.4778777778423112E-2</c:v>
                  </c:pt>
                  <c:pt idx="3">
                    <c:v>6.6362495255340798E-2</c:v>
                  </c:pt>
                  <c:pt idx="4">
                    <c:v>5.5170014260328901E-2</c:v>
                  </c:pt>
                  <c:pt idx="5">
                    <c:v>8.4203039095564605E-2</c:v>
                  </c:pt>
                  <c:pt idx="6">
                    <c:v>9.1567658008265274E-2</c:v>
                  </c:pt>
                  <c:pt idx="7">
                    <c:v>8.2778326654000534E-2</c:v>
                  </c:pt>
                  <c:pt idx="8">
                    <c:v>6.2213495848221327E-2</c:v>
                  </c:pt>
                  <c:pt idx="9">
                    <c:v>7.2916582121163462E-2</c:v>
                  </c:pt>
                  <c:pt idx="10">
                    <c:v>8.7084331928086442E-2</c:v>
                  </c:pt>
                  <c:pt idx="11">
                    <c:v>7.5576003286276422E-2</c:v>
                  </c:pt>
                  <c:pt idx="12">
                    <c:v>8.4479494067668609E-2</c:v>
                  </c:pt>
                  <c:pt idx="13">
                    <c:v>0.12214888298670178</c:v>
                  </c:pt>
                  <c:pt idx="14">
                    <c:v>0.11159836906754227</c:v>
                  </c:pt>
                  <c:pt idx="15">
                    <c:v>3.9664354672245231E-2</c:v>
                  </c:pt>
                  <c:pt idx="16">
                    <c:v>1.4272226154105722E-2</c:v>
                  </c:pt>
                  <c:pt idx="17">
                    <c:v>2.346970468642887E-2</c:v>
                  </c:pt>
                  <c:pt idx="18">
                    <c:v>5.2976474274107239E-2</c:v>
                  </c:pt>
                  <c:pt idx="19">
                    <c:v>7.4893441507304606E-2</c:v>
                  </c:pt>
                  <c:pt idx="20">
                    <c:v>4.0871324725881918E-2</c:v>
                  </c:pt>
                  <c:pt idx="21">
                    <c:v>4.610191222014004E-2</c:v>
                  </c:pt>
                  <c:pt idx="22">
                    <c:v>5.420028657987784E-2</c:v>
                  </c:pt>
                  <c:pt idx="23">
                    <c:v>4.2269234161096111E-2</c:v>
                  </c:pt>
                  <c:pt idx="24">
                    <c:v>6.310689384294732E-2</c:v>
                  </c:pt>
                  <c:pt idx="25">
                    <c:v>5.2836684424361804E-2</c:v>
                  </c:pt>
                  <c:pt idx="26">
                    <c:v>5.7560675496699465E-2</c:v>
                  </c:pt>
                  <c:pt idx="27">
                    <c:v>5.425131678102129E-2</c:v>
                  </c:pt>
                  <c:pt idx="28">
                    <c:v>4.9540933475091115E-2</c:v>
                  </c:pt>
                  <c:pt idx="29">
                    <c:v>4.2878719837454504E-2</c:v>
                  </c:pt>
                  <c:pt idx="30">
                    <c:v>5.6892747147304745E-2</c:v>
                  </c:pt>
                  <c:pt idx="31">
                    <c:v>0.10016144762660201</c:v>
                  </c:pt>
                  <c:pt idx="32">
                    <c:v>9.3628652116534788E-2</c:v>
                  </c:pt>
                  <c:pt idx="33">
                    <c:v>0.10379801889220713</c:v>
                  </c:pt>
                  <c:pt idx="34">
                    <c:v>9.6770931956436157E-2</c:v>
                  </c:pt>
                  <c:pt idx="35">
                    <c:v>0.10074967117398785</c:v>
                  </c:pt>
                  <c:pt idx="36">
                    <c:v>9.5978235612562315E-2</c:v>
                  </c:pt>
                  <c:pt idx="37">
                    <c:v>8.3437318127142682E-2</c:v>
                  </c:pt>
                  <c:pt idx="38">
                    <c:v>0.15556712783028309</c:v>
                  </c:pt>
                  <c:pt idx="39">
                    <c:v>7.8085319288479824E-2</c:v>
                  </c:pt>
                  <c:pt idx="40">
                    <c:v>0.11625788115893744</c:v>
                  </c:pt>
                  <c:pt idx="41">
                    <c:v>0.11956729388896151</c:v>
                  </c:pt>
                  <c:pt idx="42">
                    <c:v>8.9089370375066271E-2</c:v>
                  </c:pt>
                  <c:pt idx="43">
                    <c:v>8.6916004786622161E-2</c:v>
                  </c:pt>
                  <c:pt idx="44">
                    <c:v>0.11746888373182923</c:v>
                  </c:pt>
                  <c:pt idx="45">
                    <c:v>0.12490485793209925</c:v>
                  </c:pt>
                  <c:pt idx="46">
                    <c:v>0.11358542947664517</c:v>
                  </c:pt>
                  <c:pt idx="47">
                    <c:v>0.12752885363034588</c:v>
                  </c:pt>
                  <c:pt idx="48">
                    <c:v>0.1596421907396082</c:v>
                  </c:pt>
                  <c:pt idx="49">
                    <c:v>0.11726264374629811</c:v>
                  </c:pt>
                  <c:pt idx="50">
                    <c:v>9.185945453002127E-2</c:v>
                  </c:pt>
                  <c:pt idx="51">
                    <c:v>0.1076750731566639</c:v>
                  </c:pt>
                  <c:pt idx="52">
                    <c:v>0.14310672172024327</c:v>
                  </c:pt>
                  <c:pt idx="53">
                    <c:v>8.7446670666218043E-2</c:v>
                  </c:pt>
                  <c:pt idx="54">
                    <c:v>0.11242517936494427</c:v>
                  </c:pt>
                  <c:pt idx="55">
                    <c:v>9.5217671733526119E-2</c:v>
                  </c:pt>
                  <c:pt idx="56">
                    <c:v>7.5701102934784936E-2</c:v>
                  </c:pt>
                  <c:pt idx="57">
                    <c:v>0.13041747897776826</c:v>
                  </c:pt>
                  <c:pt idx="58">
                    <c:v>8.370512582622007E-2</c:v>
                  </c:pt>
                  <c:pt idx="59">
                    <c:v>7.9652391449575352E-2</c:v>
                  </c:pt>
                  <c:pt idx="60">
                    <c:v>7.0718089464168271E-2</c:v>
                  </c:pt>
                  <c:pt idx="61">
                    <c:v>9.5736983990176883E-2</c:v>
                  </c:pt>
                  <c:pt idx="62">
                    <c:v>8.0694208660228472E-2</c:v>
                  </c:pt>
                  <c:pt idx="63">
                    <c:v>4.4040948263972396E-2</c:v>
                  </c:pt>
                  <c:pt idx="64">
                    <c:v>9.205871002574155E-2</c:v>
                  </c:pt>
                  <c:pt idx="65">
                    <c:v>9.0425696614790899E-2</c:v>
                  </c:pt>
                  <c:pt idx="66">
                    <c:v>0.10366335857621284</c:v>
                  </c:pt>
                  <c:pt idx="67">
                    <c:v>8.8225649850842677E-2</c:v>
                  </c:pt>
                  <c:pt idx="68">
                    <c:v>0.12957777332001519</c:v>
                  </c:pt>
                  <c:pt idx="69">
                    <c:v>0.12131641968880856</c:v>
                  </c:pt>
                  <c:pt idx="70">
                    <c:v>0.10283203085344794</c:v>
                  </c:pt>
                  <c:pt idx="71">
                    <c:v>9.0579437178552435E-2</c:v>
                  </c:pt>
                  <c:pt idx="72">
                    <c:v>9.2851500880954688E-2</c:v>
                  </c:pt>
                  <c:pt idx="73">
                    <c:v>7.5815888859363342E-2</c:v>
                  </c:pt>
                  <c:pt idx="74">
                    <c:v>9.1470750773999382E-2</c:v>
                  </c:pt>
                  <c:pt idx="75">
                    <c:v>9.001308383396571E-2</c:v>
                  </c:pt>
                  <c:pt idx="76">
                    <c:v>0.13268057430980335</c:v>
                  </c:pt>
                  <c:pt idx="77">
                    <c:v>0.10495941914820847</c:v>
                  </c:pt>
                  <c:pt idx="78">
                    <c:v>0.11295275889691336</c:v>
                  </c:pt>
                  <c:pt idx="79">
                    <c:v>9.5592311735195307E-2</c:v>
                  </c:pt>
                  <c:pt idx="80">
                    <c:v>9.3415673789765813E-2</c:v>
                  </c:pt>
                  <c:pt idx="81">
                    <c:v>0.10840723697607943</c:v>
                  </c:pt>
                  <c:pt idx="82">
                    <c:v>0.13308981370604817</c:v>
                  </c:pt>
                  <c:pt idx="83">
                    <c:v>9.4596224750557706E-2</c:v>
                  </c:pt>
                  <c:pt idx="84">
                    <c:v>0.13386416416903468</c:v>
                  </c:pt>
                  <c:pt idx="85">
                    <c:v>0.116647306587112</c:v>
                  </c:pt>
                  <c:pt idx="86">
                    <c:v>0.10073662376395744</c:v>
                  </c:pt>
                  <c:pt idx="87">
                    <c:v>0.12090308267029143</c:v>
                  </c:pt>
                  <c:pt idx="88">
                    <c:v>9.0772589794941974E-2</c:v>
                  </c:pt>
                  <c:pt idx="89">
                    <c:v>0.11217468295232454</c:v>
                  </c:pt>
                  <c:pt idx="90">
                    <c:v>0.10394943676239748</c:v>
                  </c:pt>
                  <c:pt idx="91">
                    <c:v>0.10719333584078017</c:v>
                  </c:pt>
                  <c:pt idx="92">
                    <c:v>8.5120351847687847E-2</c:v>
                  </c:pt>
                  <c:pt idx="93">
                    <c:v>0.10031473139372869</c:v>
                  </c:pt>
                  <c:pt idx="94">
                    <c:v>7.9757253360658739E-2</c:v>
                  </c:pt>
                  <c:pt idx="95">
                    <c:v>0.11062036435644894</c:v>
                  </c:pt>
                  <c:pt idx="96">
                    <c:v>9.3242395988069285E-2</c:v>
                  </c:pt>
                  <c:pt idx="97">
                    <c:v>0.12396814357615078</c:v>
                  </c:pt>
                  <c:pt idx="98">
                    <c:v>9.5817420336278075E-2</c:v>
                  </c:pt>
                  <c:pt idx="99">
                    <c:v>0.10642159084262325</c:v>
                  </c:pt>
                  <c:pt idx="100">
                    <c:v>8.3112730120486325E-2</c:v>
                  </c:pt>
                  <c:pt idx="101">
                    <c:v>0.11204319963086874</c:v>
                  </c:pt>
                  <c:pt idx="102">
                    <c:v>0.12804073950595701</c:v>
                  </c:pt>
                  <c:pt idx="103">
                    <c:v>0.12542097335276528</c:v>
                  </c:pt>
                  <c:pt idx="104">
                    <c:v>0.12681454108457926</c:v>
                  </c:pt>
                  <c:pt idx="105">
                    <c:v>0.1190996558683827</c:v>
                  </c:pt>
                  <c:pt idx="106">
                    <c:v>9.8914447209980591E-2</c:v>
                  </c:pt>
                  <c:pt idx="107">
                    <c:v>8.7204781508408796E-2</c:v>
                  </c:pt>
                  <c:pt idx="108">
                    <c:v>9.1227921359669242E-2</c:v>
                  </c:pt>
                  <c:pt idx="109">
                    <c:v>0.10667715125791968</c:v>
                  </c:pt>
                  <c:pt idx="110">
                    <c:v>0.11804797488064644</c:v>
                  </c:pt>
                  <c:pt idx="111">
                    <c:v>9.7800028427161151E-2</c:v>
                  </c:pt>
                  <c:pt idx="112">
                    <c:v>0.11467450814091656</c:v>
                  </c:pt>
                  <c:pt idx="113">
                    <c:v>0.11221099834686457</c:v>
                  </c:pt>
                  <c:pt idx="114">
                    <c:v>9.35656373228239E-2</c:v>
                  </c:pt>
                  <c:pt idx="115">
                    <c:v>0.10398836837969043</c:v>
                  </c:pt>
                  <c:pt idx="116">
                    <c:v>0.10367224821127059</c:v>
                  </c:pt>
                  <c:pt idx="117">
                    <c:v>8.874650161123171E-2</c:v>
                  </c:pt>
                  <c:pt idx="118">
                    <c:v>0.10081929676750588</c:v>
                  </c:pt>
                  <c:pt idx="119">
                    <c:v>9.4526240110587301E-2</c:v>
                  </c:pt>
                  <c:pt idx="120">
                    <c:v>7.6588654733180925E-2</c:v>
                  </c:pt>
                  <c:pt idx="121">
                    <c:v>7.1438580473372731E-2</c:v>
                  </c:pt>
                  <c:pt idx="122">
                    <c:v>7.4894121350602999E-2</c:v>
                  </c:pt>
                  <c:pt idx="123">
                    <c:v>9.825149402923751E-2</c:v>
                  </c:pt>
                  <c:pt idx="124">
                    <c:v>0.10160775323728655</c:v>
                  </c:pt>
                  <c:pt idx="125">
                    <c:v>8.8620406496834253E-2</c:v>
                  </c:pt>
                  <c:pt idx="126">
                    <c:v>4.9443461289950266E-2</c:v>
                  </c:pt>
                  <c:pt idx="127">
                    <c:v>8.0269948586933745E-2</c:v>
                  </c:pt>
                  <c:pt idx="128">
                    <c:v>0.10700338624957736</c:v>
                  </c:pt>
                  <c:pt idx="129">
                    <c:v>7.1039071977853988E-2</c:v>
                  </c:pt>
                  <c:pt idx="130">
                    <c:v>7.1490692796794764E-2</c:v>
                  </c:pt>
                  <c:pt idx="131">
                    <c:v>8.3004073763282962E-2</c:v>
                  </c:pt>
                  <c:pt idx="132">
                    <c:v>8.0073212845126307E-2</c:v>
                  </c:pt>
                  <c:pt idx="133">
                    <c:v>9.3126905573005792E-2</c:v>
                  </c:pt>
                  <c:pt idx="134">
                    <c:v>8.9225360001297299E-2</c:v>
                  </c:pt>
                  <c:pt idx="135">
                    <c:v>9.0767535454171308E-2</c:v>
                  </c:pt>
                  <c:pt idx="136">
                    <c:v>8.3571827992618253E-2</c:v>
                  </c:pt>
                  <c:pt idx="137">
                    <c:v>9.1181661882400331E-2</c:v>
                  </c:pt>
                  <c:pt idx="138">
                    <c:v>7.9616723765925587E-2</c:v>
                  </c:pt>
                  <c:pt idx="139">
                    <c:v>0.10226702869612136</c:v>
                  </c:pt>
                  <c:pt idx="140">
                    <c:v>8.0539122479373448E-2</c:v>
                  </c:pt>
                  <c:pt idx="141">
                    <c:v>8.6135063184427693E-2</c:v>
                  </c:pt>
                  <c:pt idx="142">
                    <c:v>0.10238390765998007</c:v>
                  </c:pt>
                  <c:pt idx="143">
                    <c:v>8.9205536267063679E-2</c:v>
                  </c:pt>
                  <c:pt idx="144">
                    <c:v>7.9338257971593745E-2</c:v>
                  </c:pt>
                  <c:pt idx="145">
                    <c:v>6.6172769955040484E-2</c:v>
                  </c:pt>
                  <c:pt idx="146">
                    <c:v>9.6333254693529741E-2</c:v>
                  </c:pt>
                  <c:pt idx="147">
                    <c:v>7.6328368673323599E-2</c:v>
                  </c:pt>
                  <c:pt idx="148">
                    <c:v>8.8705321331432274E-2</c:v>
                  </c:pt>
                  <c:pt idx="149">
                    <c:v>0.12257285995547357</c:v>
                  </c:pt>
                  <c:pt idx="150">
                    <c:v>9.3135895293767867E-2</c:v>
                  </c:pt>
                  <c:pt idx="151">
                    <c:v>8.9396207324980617E-2</c:v>
                  </c:pt>
                  <c:pt idx="152">
                    <c:v>8.7280172784547805E-2</c:v>
                  </c:pt>
                  <c:pt idx="153">
                    <c:v>0.10824010723569114</c:v>
                  </c:pt>
                  <c:pt idx="154">
                    <c:v>9.6914018417595338E-2</c:v>
                  </c:pt>
                  <c:pt idx="155">
                    <c:v>6.956304868370608E-2</c:v>
                  </c:pt>
                  <c:pt idx="156">
                    <c:v>8.1428311587741387E-2</c:v>
                  </c:pt>
                  <c:pt idx="157">
                    <c:v>8.0318931232498517E-2</c:v>
                  </c:pt>
                  <c:pt idx="158">
                    <c:v>7.1468669232175444E-2</c:v>
                  </c:pt>
                  <c:pt idx="159">
                    <c:v>6.2672276304373692E-2</c:v>
                  </c:pt>
                  <c:pt idx="160">
                    <c:v>8.3866097616869903E-2</c:v>
                  </c:pt>
                  <c:pt idx="161">
                    <c:v>8.8638242873759238E-2</c:v>
                  </c:pt>
                  <c:pt idx="162">
                    <c:v>6.7413530744666841E-2</c:v>
                  </c:pt>
                  <c:pt idx="163">
                    <c:v>6.5510571039560483E-2</c:v>
                  </c:pt>
                  <c:pt idx="164">
                    <c:v>6.8083255451811459E-2</c:v>
                  </c:pt>
                  <c:pt idx="165">
                    <c:v>7.3528656332209508E-2</c:v>
                  </c:pt>
                  <c:pt idx="166">
                    <c:v>9.2196308276336889E-2</c:v>
                  </c:pt>
                  <c:pt idx="167">
                    <c:v>9.9555753257936336E-2</c:v>
                  </c:pt>
                  <c:pt idx="168">
                    <c:v>9.3997644499218755E-2</c:v>
                  </c:pt>
                  <c:pt idx="169">
                    <c:v>8.3037401073372583E-2</c:v>
                  </c:pt>
                  <c:pt idx="170">
                    <c:v>6.4130808585151328E-2</c:v>
                  </c:pt>
                  <c:pt idx="171">
                    <c:v>8.6996789421776549E-2</c:v>
                  </c:pt>
                  <c:pt idx="172">
                    <c:v>5.299656000604841E-2</c:v>
                  </c:pt>
                  <c:pt idx="173">
                    <c:v>7.0738077483492895E-2</c:v>
                  </c:pt>
                  <c:pt idx="174">
                    <c:v>8.0498234664045792E-2</c:v>
                  </c:pt>
                  <c:pt idx="175">
                    <c:v>7.5688114389151656E-2</c:v>
                  </c:pt>
                  <c:pt idx="176">
                    <c:v>8.3224916269517474E-2</c:v>
                  </c:pt>
                  <c:pt idx="177">
                    <c:v>7.9526429243568619E-2</c:v>
                  </c:pt>
                  <c:pt idx="178">
                    <c:v>0.10568943916260036</c:v>
                  </c:pt>
                  <c:pt idx="179">
                    <c:v>8.3660584523285605E-2</c:v>
                  </c:pt>
                  <c:pt idx="180">
                    <c:v>7.8099921524747609E-2</c:v>
                  </c:pt>
                  <c:pt idx="181">
                    <c:v>0.1095921710631439</c:v>
                  </c:pt>
                  <c:pt idx="182">
                    <c:v>9.8651444613053654E-2</c:v>
                  </c:pt>
                  <c:pt idx="183">
                    <c:v>0.10724898803265161</c:v>
                  </c:pt>
                  <c:pt idx="184">
                    <c:v>9.7028044410931255E-2</c:v>
                  </c:pt>
                  <c:pt idx="185">
                    <c:v>9.0746435529449387E-2</c:v>
                  </c:pt>
                  <c:pt idx="186">
                    <c:v>0.10653898715417942</c:v>
                  </c:pt>
                  <c:pt idx="187">
                    <c:v>7.6611608517221361E-2</c:v>
                  </c:pt>
                  <c:pt idx="188">
                    <c:v>0.10361789793960177</c:v>
                  </c:pt>
                  <c:pt idx="189">
                    <c:v>9.2412474785385973E-2</c:v>
                  </c:pt>
                  <c:pt idx="190">
                    <c:v>0.10353686896725686</c:v>
                  </c:pt>
                  <c:pt idx="191">
                    <c:v>8.4613826169115294E-2</c:v>
                  </c:pt>
                  <c:pt idx="192">
                    <c:v>8.6603327114846626E-2</c:v>
                  </c:pt>
                  <c:pt idx="193">
                    <c:v>6.7587193296246323E-2</c:v>
                  </c:pt>
                  <c:pt idx="194">
                    <c:v>0.11075533826202405</c:v>
                  </c:pt>
                  <c:pt idx="195">
                    <c:v>9.1936549643509918E-2</c:v>
                  </c:pt>
                  <c:pt idx="196">
                    <c:v>8.575399639507944E-2</c:v>
                  </c:pt>
                  <c:pt idx="197">
                    <c:v>0.10998750976494069</c:v>
                  </c:pt>
                  <c:pt idx="198">
                    <c:v>7.5797409906176505E-2</c:v>
                  </c:pt>
                  <c:pt idx="199">
                    <c:v>8.6610481064955586E-2</c:v>
                  </c:pt>
                  <c:pt idx="200">
                    <c:v>0.10319757607657666</c:v>
                  </c:pt>
                  <c:pt idx="201">
                    <c:v>8.5244598211513423E-2</c:v>
                  </c:pt>
                  <c:pt idx="202">
                    <c:v>8.0454487579731518E-2</c:v>
                  </c:pt>
                  <c:pt idx="203">
                    <c:v>5.957407466738112E-2</c:v>
                  </c:pt>
                  <c:pt idx="204">
                    <c:v>0.1101190644635765</c:v>
                  </c:pt>
                  <c:pt idx="205">
                    <c:v>0.10162286925810568</c:v>
                  </c:pt>
                  <c:pt idx="206">
                    <c:v>8.9305085559306635E-2</c:v>
                  </c:pt>
                  <c:pt idx="207">
                    <c:v>9.0885181244724458E-2</c:v>
                  </c:pt>
                  <c:pt idx="208">
                    <c:v>6.1997353185601962E-2</c:v>
                  </c:pt>
                  <c:pt idx="209">
                    <c:v>6.8195894442966351E-2</c:v>
                  </c:pt>
                  <c:pt idx="210">
                    <c:v>8.9853272671535395E-2</c:v>
                  </c:pt>
                  <c:pt idx="211">
                    <c:v>0.10018533443345334</c:v>
                  </c:pt>
                  <c:pt idx="212">
                    <c:v>6.8256673694137113E-2</c:v>
                  </c:pt>
                  <c:pt idx="213">
                    <c:v>7.335318304875274E-2</c:v>
                  </c:pt>
                  <c:pt idx="214">
                    <c:v>7.6829329960449971E-2</c:v>
                  </c:pt>
                  <c:pt idx="215">
                    <c:v>8.3753549617224601E-2</c:v>
                  </c:pt>
                  <c:pt idx="216">
                    <c:v>8.1403286019346502E-2</c:v>
                  </c:pt>
                  <c:pt idx="217">
                    <c:v>9.6704810073822728E-2</c:v>
                  </c:pt>
                  <c:pt idx="218">
                    <c:v>9.2294066259249255E-2</c:v>
                  </c:pt>
                  <c:pt idx="219">
                    <c:v>8.4040860475617873E-2</c:v>
                  </c:pt>
                  <c:pt idx="220">
                    <c:v>8.6068791490800725E-2</c:v>
                  </c:pt>
                  <c:pt idx="221">
                    <c:v>0.10416117005982753</c:v>
                  </c:pt>
                  <c:pt idx="222">
                    <c:v>8.3330702169067877E-2</c:v>
                  </c:pt>
                  <c:pt idx="223">
                    <c:v>0.11672755324062496</c:v>
                  </c:pt>
                  <c:pt idx="224">
                    <c:v>9.1060993017002004E-2</c:v>
                  </c:pt>
                  <c:pt idx="225">
                    <c:v>8.2376337155959545E-2</c:v>
                  </c:pt>
                  <c:pt idx="226">
                    <c:v>9.0955693605069152E-2</c:v>
                  </c:pt>
                  <c:pt idx="227">
                    <c:v>0.10836536268329629</c:v>
                  </c:pt>
                  <c:pt idx="228">
                    <c:v>0.10683487147849133</c:v>
                  </c:pt>
                  <c:pt idx="229">
                    <c:v>9.679156911251427E-2</c:v>
                  </c:pt>
                  <c:pt idx="230">
                    <c:v>7.0885743752612862E-2</c:v>
                  </c:pt>
                  <c:pt idx="231">
                    <c:v>8.1656738535360901E-2</c:v>
                  </c:pt>
                  <c:pt idx="232">
                    <c:v>5.4454349068854359E-2</c:v>
                  </c:pt>
                  <c:pt idx="233">
                    <c:v>8.0780637282614351E-2</c:v>
                  </c:pt>
                  <c:pt idx="234">
                    <c:v>7.4556110616789725E-2</c:v>
                  </c:pt>
                  <c:pt idx="235">
                    <c:v>7.2817603703300329E-2</c:v>
                  </c:pt>
                  <c:pt idx="236">
                    <c:v>8.9513201609095663E-2</c:v>
                  </c:pt>
                  <c:pt idx="237">
                    <c:v>7.2587901158759627E-2</c:v>
                  </c:pt>
                  <c:pt idx="238">
                    <c:v>8.7143525659287235E-2</c:v>
                  </c:pt>
                  <c:pt idx="239">
                    <c:v>0.10105205193614339</c:v>
                  </c:pt>
                  <c:pt idx="240">
                    <c:v>0.12018997704602168</c:v>
                  </c:pt>
                  <c:pt idx="241">
                    <c:v>9.6080580823080089E-2</c:v>
                  </c:pt>
                  <c:pt idx="242">
                    <c:v>0.14968288646250585</c:v>
                  </c:pt>
                  <c:pt idx="243">
                    <c:v>8.7644594921417338E-2</c:v>
                  </c:pt>
                  <c:pt idx="244">
                    <c:v>0.1045403121993977</c:v>
                  </c:pt>
                  <c:pt idx="245">
                    <c:v>8.6160522404170853E-2</c:v>
                  </c:pt>
                  <c:pt idx="246">
                    <c:v>8.1663328015784464E-2</c:v>
                  </c:pt>
                  <c:pt idx="247">
                    <c:v>0.10024604163921308</c:v>
                  </c:pt>
                  <c:pt idx="248">
                    <c:v>0.1040685251769847</c:v>
                  </c:pt>
                  <c:pt idx="249">
                    <c:v>0.10611261207605556</c:v>
                  </c:pt>
                  <c:pt idx="250">
                    <c:v>9.5913601739661028E-2</c:v>
                  </c:pt>
                  <c:pt idx="251">
                    <c:v>8.2180773919574471E-2</c:v>
                  </c:pt>
                  <c:pt idx="252">
                    <c:v>9.1974617416926432E-2</c:v>
                  </c:pt>
                  <c:pt idx="253">
                    <c:v>0.1290938682681394</c:v>
                  </c:pt>
                  <c:pt idx="254">
                    <c:v>0.12492031730469216</c:v>
                  </c:pt>
                  <c:pt idx="255">
                    <c:v>0.10354538200730068</c:v>
                  </c:pt>
                  <c:pt idx="256">
                    <c:v>9.9982956088876598E-2</c:v>
                  </c:pt>
                  <c:pt idx="257">
                    <c:v>0.10415036465285771</c:v>
                  </c:pt>
                  <c:pt idx="258">
                    <c:v>8.1400117591680463E-2</c:v>
                  </c:pt>
                  <c:pt idx="259">
                    <c:v>8.2285383587910516E-2</c:v>
                  </c:pt>
                  <c:pt idx="260">
                    <c:v>8.0968391411495991E-2</c:v>
                  </c:pt>
                  <c:pt idx="261">
                    <c:v>0.10445051449113169</c:v>
                  </c:pt>
                  <c:pt idx="262">
                    <c:v>7.3550877524309707E-2</c:v>
                  </c:pt>
                  <c:pt idx="263">
                    <c:v>6.8665894146508602E-2</c:v>
                  </c:pt>
                  <c:pt idx="264">
                    <c:v>7.6909745509219363E-2</c:v>
                  </c:pt>
                  <c:pt idx="265">
                    <c:v>0.10337392079243141</c:v>
                  </c:pt>
                  <c:pt idx="266">
                    <c:v>6.8837994742744102E-2</c:v>
                  </c:pt>
                  <c:pt idx="267">
                    <c:v>8.7193382736986499E-2</c:v>
                  </c:pt>
                  <c:pt idx="268">
                    <c:v>0.10980877234464631</c:v>
                  </c:pt>
                  <c:pt idx="269">
                    <c:v>8.9266511358904219E-2</c:v>
                  </c:pt>
                  <c:pt idx="270">
                    <c:v>0.11378014330627018</c:v>
                  </c:pt>
                  <c:pt idx="271">
                    <c:v>6.4575138287489828E-2</c:v>
                  </c:pt>
                  <c:pt idx="272">
                    <c:v>8.5529425385390448E-2</c:v>
                  </c:pt>
                  <c:pt idx="273">
                    <c:v>6.7091000502935094E-2</c:v>
                  </c:pt>
                  <c:pt idx="274">
                    <c:v>8.0752796610108285E-2</c:v>
                  </c:pt>
                  <c:pt idx="275">
                    <c:v>6.6219947014292652E-2</c:v>
                  </c:pt>
                  <c:pt idx="276">
                    <c:v>8.8024687905200974E-2</c:v>
                  </c:pt>
                  <c:pt idx="277">
                    <c:v>9.0618205353086789E-2</c:v>
                  </c:pt>
                  <c:pt idx="278">
                    <c:v>7.7270812728658975E-2</c:v>
                  </c:pt>
                  <c:pt idx="279">
                    <c:v>8.5757718762061022E-2</c:v>
                  </c:pt>
                  <c:pt idx="280">
                    <c:v>6.694052930313435E-2</c:v>
                  </c:pt>
                  <c:pt idx="281">
                    <c:v>0.11068089957620242</c:v>
                  </c:pt>
                  <c:pt idx="282">
                    <c:v>7.1489669803218553E-2</c:v>
                  </c:pt>
                  <c:pt idx="283">
                    <c:v>0.10081392768782477</c:v>
                  </c:pt>
                  <c:pt idx="284">
                    <c:v>7.2667898020913349E-2</c:v>
                  </c:pt>
                  <c:pt idx="285">
                    <c:v>5.4207164543801221E-2</c:v>
                  </c:pt>
                  <c:pt idx="286">
                    <c:v>9.7399658292742067E-2</c:v>
                  </c:pt>
                  <c:pt idx="287">
                    <c:v>6.8220900621185868E-2</c:v>
                  </c:pt>
                  <c:pt idx="288">
                    <c:v>7.1529602722625138E-2</c:v>
                  </c:pt>
                  <c:pt idx="289">
                    <c:v>8.5924251572360333E-2</c:v>
                  </c:pt>
                  <c:pt idx="290">
                    <c:v>9.0930379071398185E-2</c:v>
                  </c:pt>
                  <c:pt idx="291">
                    <c:v>0.11661814433713326</c:v>
                  </c:pt>
                  <c:pt idx="292">
                    <c:v>0.10026696516945603</c:v>
                  </c:pt>
                  <c:pt idx="293">
                    <c:v>0.11058040861150271</c:v>
                  </c:pt>
                  <c:pt idx="294">
                    <c:v>9.7734744185266884E-2</c:v>
                  </c:pt>
                  <c:pt idx="295">
                    <c:v>8.4962015620113185E-2</c:v>
                  </c:pt>
                  <c:pt idx="296">
                    <c:v>0.10650472589072331</c:v>
                  </c:pt>
                  <c:pt idx="297">
                    <c:v>7.4948590654517852E-2</c:v>
                  </c:pt>
                  <c:pt idx="298">
                    <c:v>8.8758429843994471E-2</c:v>
                  </c:pt>
                  <c:pt idx="299">
                    <c:v>7.0731948167737688E-2</c:v>
                  </c:pt>
                  <c:pt idx="300">
                    <c:v>7.023488201890557E-2</c:v>
                  </c:pt>
                  <c:pt idx="301">
                    <c:v>9.7870939387109196E-2</c:v>
                  </c:pt>
                  <c:pt idx="302">
                    <c:v>6.1323598278379625E-2</c:v>
                  </c:pt>
                  <c:pt idx="303">
                    <c:v>5.7538366929174113E-2</c:v>
                  </c:pt>
                  <c:pt idx="304">
                    <c:v>0.11223820784469711</c:v>
                  </c:pt>
                  <c:pt idx="305">
                    <c:v>8.7214533940694047E-2</c:v>
                  </c:pt>
                  <c:pt idx="306">
                    <c:v>8.6853212370008787E-2</c:v>
                  </c:pt>
                  <c:pt idx="307">
                    <c:v>7.0316061716748091E-2</c:v>
                  </c:pt>
                  <c:pt idx="308">
                    <c:v>7.8680916306999679E-2</c:v>
                  </c:pt>
                  <c:pt idx="309">
                    <c:v>8.1182193578966944E-2</c:v>
                  </c:pt>
                  <c:pt idx="310">
                    <c:v>6.2577849332013366E-2</c:v>
                  </c:pt>
                  <c:pt idx="311">
                    <c:v>6.7479600125377653E-2</c:v>
                  </c:pt>
                  <c:pt idx="312">
                    <c:v>7.8509200651061706E-2</c:v>
                  </c:pt>
                  <c:pt idx="313">
                    <c:v>0.10505879988406859</c:v>
                  </c:pt>
                  <c:pt idx="314">
                    <c:v>8.6512863699815729E-2</c:v>
                  </c:pt>
                  <c:pt idx="315">
                    <c:v>5.8669432344847901E-2</c:v>
                  </c:pt>
                  <c:pt idx="316">
                    <c:v>8.1255363171477912E-2</c:v>
                  </c:pt>
                  <c:pt idx="317">
                    <c:v>7.5471202312772323E-2</c:v>
                  </c:pt>
                  <c:pt idx="318">
                    <c:v>0.10736141991915918</c:v>
                  </c:pt>
                  <c:pt idx="319">
                    <c:v>8.7925384365642539E-2</c:v>
                  </c:pt>
                  <c:pt idx="320">
                    <c:v>7.3433669744944613E-2</c:v>
                  </c:pt>
                  <c:pt idx="321">
                    <c:v>8.9679817080564675E-2</c:v>
                  </c:pt>
                  <c:pt idx="322">
                    <c:v>7.3106210959179727E-2</c:v>
                  </c:pt>
                  <c:pt idx="323">
                    <c:v>5.8356692766610506E-2</c:v>
                  </c:pt>
                  <c:pt idx="324">
                    <c:v>6.7656578728177125E-2</c:v>
                  </c:pt>
                  <c:pt idx="325">
                    <c:v>8.588704947002565E-2</c:v>
                  </c:pt>
                  <c:pt idx="326">
                    <c:v>7.3697802353376002E-2</c:v>
                  </c:pt>
                  <c:pt idx="327">
                    <c:v>7.1009389939612685E-2</c:v>
                  </c:pt>
                  <c:pt idx="328">
                    <c:v>6.7882751478061887E-2</c:v>
                  </c:pt>
                  <c:pt idx="329">
                    <c:v>5.8370055270426567E-2</c:v>
                  </c:pt>
                  <c:pt idx="330">
                    <c:v>7.9671393790827619E-2</c:v>
                  </c:pt>
                  <c:pt idx="331">
                    <c:v>6.9609566916121343E-2</c:v>
                  </c:pt>
                  <c:pt idx="332">
                    <c:v>7.0008012889146168E-2</c:v>
                  </c:pt>
                  <c:pt idx="333">
                    <c:v>8.6398131503364742E-2</c:v>
                  </c:pt>
                  <c:pt idx="334">
                    <c:v>8.1208275462142779E-2</c:v>
                  </c:pt>
                  <c:pt idx="335">
                    <c:v>6.4423038362891663E-2</c:v>
                  </c:pt>
                  <c:pt idx="336">
                    <c:v>6.571286058412755E-2</c:v>
                  </c:pt>
                  <c:pt idx="337">
                    <c:v>9.3754653916472308E-2</c:v>
                  </c:pt>
                  <c:pt idx="338">
                    <c:v>6.9234001898461961E-2</c:v>
                  </c:pt>
                  <c:pt idx="339">
                    <c:v>0.11929929486401196</c:v>
                  </c:pt>
                  <c:pt idx="340">
                    <c:v>0.10767433096254786</c:v>
                  </c:pt>
                  <c:pt idx="341">
                    <c:v>0.10430976316561462</c:v>
                  </c:pt>
                  <c:pt idx="342">
                    <c:v>9.8728611265998606E-2</c:v>
                  </c:pt>
                  <c:pt idx="343">
                    <c:v>8.901036181169307E-2</c:v>
                  </c:pt>
                  <c:pt idx="344">
                    <c:v>8.6861418415145317E-2</c:v>
                  </c:pt>
                  <c:pt idx="345">
                    <c:v>0.10162155407951268</c:v>
                  </c:pt>
                  <c:pt idx="346">
                    <c:v>0.10895898178612354</c:v>
                  </c:pt>
                  <c:pt idx="347">
                    <c:v>9.2338773476033253E-2</c:v>
                  </c:pt>
                  <c:pt idx="348">
                    <c:v>9.6922545255414924E-2</c:v>
                  </c:pt>
                  <c:pt idx="349">
                    <c:v>0.12050693991080622</c:v>
                  </c:pt>
                  <c:pt idx="350">
                    <c:v>0.11720215990485655</c:v>
                  </c:pt>
                  <c:pt idx="351">
                    <c:v>9.9789297176904712E-2</c:v>
                  </c:pt>
                  <c:pt idx="352">
                    <c:v>9.8604174644500719E-2</c:v>
                  </c:pt>
                  <c:pt idx="353">
                    <c:v>8.8501670324290516E-2</c:v>
                  </c:pt>
                  <c:pt idx="354">
                    <c:v>7.8858829196049557E-2</c:v>
                  </c:pt>
                  <c:pt idx="355">
                    <c:v>8.878234206544823E-2</c:v>
                  </c:pt>
                  <c:pt idx="356">
                    <c:v>8.2612983933101097E-2</c:v>
                  </c:pt>
                  <c:pt idx="357">
                    <c:v>8.4516458012252674E-2</c:v>
                  </c:pt>
                  <c:pt idx="358">
                    <c:v>8.7867296824601399E-2</c:v>
                  </c:pt>
                  <c:pt idx="359">
                    <c:v>6.0835765837626427E-2</c:v>
                  </c:pt>
                  <c:pt idx="360">
                    <c:v>6.7721877899332747E-2</c:v>
                  </c:pt>
                  <c:pt idx="361">
                    <c:v>7.1431759403749545E-2</c:v>
                  </c:pt>
                  <c:pt idx="362">
                    <c:v>8.6006293337678855E-2</c:v>
                  </c:pt>
                  <c:pt idx="363">
                    <c:v>7.1103738516766019E-2</c:v>
                  </c:pt>
                  <c:pt idx="364">
                    <c:v>7.5738701145864742E-2</c:v>
                  </c:pt>
                  <c:pt idx="365">
                    <c:v>0.10330323400826118</c:v>
                  </c:pt>
                  <c:pt idx="366">
                    <c:v>8.0664856603784252E-2</c:v>
                  </c:pt>
                  <c:pt idx="367">
                    <c:v>0.14812487157305929</c:v>
                  </c:pt>
                  <c:pt idx="368">
                    <c:v>0.10389850118588934</c:v>
                  </c:pt>
                  <c:pt idx="369">
                    <c:v>8.7097564930691845E-2</c:v>
                  </c:pt>
                  <c:pt idx="370">
                    <c:v>0.12235552077998342</c:v>
                  </c:pt>
                  <c:pt idx="371">
                    <c:v>0.10113971754409355</c:v>
                  </c:pt>
                  <c:pt idx="372">
                    <c:v>0.11476334394476237</c:v>
                  </c:pt>
                  <c:pt idx="373">
                    <c:v>0.11736404989719047</c:v>
                  </c:pt>
                  <c:pt idx="374">
                    <c:v>0.1142181711946948</c:v>
                  </c:pt>
                  <c:pt idx="375">
                    <c:v>0.10659586094429127</c:v>
                  </c:pt>
                  <c:pt idx="376">
                    <c:v>9.1223810706958522E-2</c:v>
                  </c:pt>
                  <c:pt idx="377">
                    <c:v>6.8793812919183725E-2</c:v>
                  </c:pt>
                  <c:pt idx="378">
                    <c:v>7.0266966154628879E-2</c:v>
                  </c:pt>
                  <c:pt idx="379">
                    <c:v>9.1014081913546138E-2</c:v>
                  </c:pt>
                  <c:pt idx="380">
                    <c:v>7.1781753204548326E-2</c:v>
                  </c:pt>
                  <c:pt idx="381">
                    <c:v>9.2488205095666479E-2</c:v>
                  </c:pt>
                  <c:pt idx="382">
                    <c:v>7.5976164648506622E-2</c:v>
                  </c:pt>
                  <c:pt idx="383">
                    <c:v>0.10833140548954824</c:v>
                  </c:pt>
                  <c:pt idx="384">
                    <c:v>9.4172506760106398E-2</c:v>
                  </c:pt>
                  <c:pt idx="385">
                    <c:v>0.11229135479998281</c:v>
                  </c:pt>
                  <c:pt idx="386">
                    <c:v>8.9820470513309811E-2</c:v>
                  </c:pt>
                  <c:pt idx="387">
                    <c:v>8.3201778529698886E-2</c:v>
                  </c:pt>
                  <c:pt idx="388">
                    <c:v>0.10538415961364771</c:v>
                  </c:pt>
                  <c:pt idx="389">
                    <c:v>0.10598951267773708</c:v>
                  </c:pt>
                </c:numCache>
              </c:numRef>
            </c:plus>
            <c:minus>
              <c:numRef>
                <c:f>[1]pooled!$BL$4:$BL$393</c:f>
                <c:numCache>
                  <c:formatCode>General</c:formatCode>
                  <c:ptCount val="390"/>
                  <c:pt idx="0">
                    <c:v>9.5501530434548232E-2</c:v>
                  </c:pt>
                  <c:pt idx="1">
                    <c:v>8.4579982617614638E-2</c:v>
                  </c:pt>
                  <c:pt idx="2">
                    <c:v>9.4778777778423112E-2</c:v>
                  </c:pt>
                  <c:pt idx="3">
                    <c:v>6.6362495255340798E-2</c:v>
                  </c:pt>
                  <c:pt idx="4">
                    <c:v>5.5170014260328901E-2</c:v>
                  </c:pt>
                  <c:pt idx="5">
                    <c:v>8.4203039095564605E-2</c:v>
                  </c:pt>
                  <c:pt idx="6">
                    <c:v>9.1567658008265274E-2</c:v>
                  </c:pt>
                  <c:pt idx="7">
                    <c:v>8.2778326654000534E-2</c:v>
                  </c:pt>
                  <c:pt idx="8">
                    <c:v>6.2213495848221327E-2</c:v>
                  </c:pt>
                  <c:pt idx="9">
                    <c:v>7.2916582121163462E-2</c:v>
                  </c:pt>
                  <c:pt idx="10">
                    <c:v>8.7084331928086442E-2</c:v>
                  </c:pt>
                  <c:pt idx="11">
                    <c:v>7.5576003286276422E-2</c:v>
                  </c:pt>
                  <c:pt idx="12">
                    <c:v>8.4479494067668609E-2</c:v>
                  </c:pt>
                  <c:pt idx="13">
                    <c:v>0.12214888298670178</c:v>
                  </c:pt>
                  <c:pt idx="14">
                    <c:v>0.11159836906754227</c:v>
                  </c:pt>
                  <c:pt idx="15">
                    <c:v>3.9664354672245231E-2</c:v>
                  </c:pt>
                  <c:pt idx="16">
                    <c:v>1.4272226154105722E-2</c:v>
                  </c:pt>
                  <c:pt idx="17">
                    <c:v>2.346970468642887E-2</c:v>
                  </c:pt>
                  <c:pt idx="18">
                    <c:v>5.2976474274107239E-2</c:v>
                  </c:pt>
                  <c:pt idx="19">
                    <c:v>7.4893441507304606E-2</c:v>
                  </c:pt>
                  <c:pt idx="20">
                    <c:v>4.0871324725881918E-2</c:v>
                  </c:pt>
                  <c:pt idx="21">
                    <c:v>4.610191222014004E-2</c:v>
                  </c:pt>
                  <c:pt idx="22">
                    <c:v>5.420028657987784E-2</c:v>
                  </c:pt>
                  <c:pt idx="23">
                    <c:v>4.2269234161096111E-2</c:v>
                  </c:pt>
                  <c:pt idx="24">
                    <c:v>6.310689384294732E-2</c:v>
                  </c:pt>
                  <c:pt idx="25">
                    <c:v>5.2836684424361804E-2</c:v>
                  </c:pt>
                  <c:pt idx="26">
                    <c:v>5.7560675496699465E-2</c:v>
                  </c:pt>
                  <c:pt idx="27">
                    <c:v>5.425131678102129E-2</c:v>
                  </c:pt>
                  <c:pt idx="28">
                    <c:v>4.9540933475091115E-2</c:v>
                  </c:pt>
                  <c:pt idx="29">
                    <c:v>4.2878719837454504E-2</c:v>
                  </c:pt>
                  <c:pt idx="30">
                    <c:v>5.6892747147304745E-2</c:v>
                  </c:pt>
                  <c:pt idx="31">
                    <c:v>0.10016144762660201</c:v>
                  </c:pt>
                  <c:pt idx="32">
                    <c:v>9.3628652116534788E-2</c:v>
                  </c:pt>
                  <c:pt idx="33">
                    <c:v>0.10379801889220713</c:v>
                  </c:pt>
                  <c:pt idx="34">
                    <c:v>9.6770931956436157E-2</c:v>
                  </c:pt>
                  <c:pt idx="35">
                    <c:v>0.10074967117398785</c:v>
                  </c:pt>
                  <c:pt idx="36">
                    <c:v>9.5978235612562315E-2</c:v>
                  </c:pt>
                  <c:pt idx="37">
                    <c:v>8.3437318127142682E-2</c:v>
                  </c:pt>
                  <c:pt idx="38">
                    <c:v>0.15556712783028309</c:v>
                  </c:pt>
                  <c:pt idx="39">
                    <c:v>7.8085319288479824E-2</c:v>
                  </c:pt>
                  <c:pt idx="40">
                    <c:v>0.11625788115893744</c:v>
                  </c:pt>
                  <c:pt idx="41">
                    <c:v>0.11956729388896151</c:v>
                  </c:pt>
                  <c:pt idx="42">
                    <c:v>8.9089370375066271E-2</c:v>
                  </c:pt>
                  <c:pt idx="43">
                    <c:v>8.6916004786622161E-2</c:v>
                  </c:pt>
                  <c:pt idx="44">
                    <c:v>0.11746888373182923</c:v>
                  </c:pt>
                  <c:pt idx="45">
                    <c:v>0.12490485793209925</c:v>
                  </c:pt>
                  <c:pt idx="46">
                    <c:v>0.11358542947664517</c:v>
                  </c:pt>
                  <c:pt idx="47">
                    <c:v>0.12752885363034588</c:v>
                  </c:pt>
                  <c:pt idx="48">
                    <c:v>0.1596421907396082</c:v>
                  </c:pt>
                  <c:pt idx="49">
                    <c:v>0.11726264374629811</c:v>
                  </c:pt>
                  <c:pt idx="50">
                    <c:v>9.185945453002127E-2</c:v>
                  </c:pt>
                  <c:pt idx="51">
                    <c:v>0.1076750731566639</c:v>
                  </c:pt>
                  <c:pt idx="52">
                    <c:v>0.14310672172024327</c:v>
                  </c:pt>
                  <c:pt idx="53">
                    <c:v>8.7446670666218043E-2</c:v>
                  </c:pt>
                  <c:pt idx="54">
                    <c:v>0.11242517936494427</c:v>
                  </c:pt>
                  <c:pt idx="55">
                    <c:v>9.5217671733526119E-2</c:v>
                  </c:pt>
                  <c:pt idx="56">
                    <c:v>7.5701102934784936E-2</c:v>
                  </c:pt>
                  <c:pt idx="57">
                    <c:v>0.13041747897776826</c:v>
                  </c:pt>
                  <c:pt idx="58">
                    <c:v>8.370512582622007E-2</c:v>
                  </c:pt>
                  <c:pt idx="59">
                    <c:v>7.9652391449575352E-2</c:v>
                  </c:pt>
                  <c:pt idx="60">
                    <c:v>7.0718089464168271E-2</c:v>
                  </c:pt>
                  <c:pt idx="61">
                    <c:v>9.5736983990176883E-2</c:v>
                  </c:pt>
                  <c:pt idx="62">
                    <c:v>8.0694208660228472E-2</c:v>
                  </c:pt>
                  <c:pt idx="63">
                    <c:v>4.4040948263972396E-2</c:v>
                  </c:pt>
                  <c:pt idx="64">
                    <c:v>9.205871002574155E-2</c:v>
                  </c:pt>
                  <c:pt idx="65">
                    <c:v>9.0425696614790899E-2</c:v>
                  </c:pt>
                  <c:pt idx="66">
                    <c:v>0.10366335857621284</c:v>
                  </c:pt>
                  <c:pt idx="67">
                    <c:v>8.8225649850842677E-2</c:v>
                  </c:pt>
                  <c:pt idx="68">
                    <c:v>0.12957777332001519</c:v>
                  </c:pt>
                  <c:pt idx="69">
                    <c:v>0.12131641968880856</c:v>
                  </c:pt>
                  <c:pt idx="70">
                    <c:v>0.10283203085344794</c:v>
                  </c:pt>
                  <c:pt idx="71">
                    <c:v>9.0579437178552435E-2</c:v>
                  </c:pt>
                  <c:pt idx="72">
                    <c:v>9.2851500880954688E-2</c:v>
                  </c:pt>
                  <c:pt idx="73">
                    <c:v>7.5815888859363342E-2</c:v>
                  </c:pt>
                  <c:pt idx="74">
                    <c:v>9.1470750773999382E-2</c:v>
                  </c:pt>
                  <c:pt idx="75">
                    <c:v>9.001308383396571E-2</c:v>
                  </c:pt>
                  <c:pt idx="76">
                    <c:v>0.13268057430980335</c:v>
                  </c:pt>
                  <c:pt idx="77">
                    <c:v>0.10495941914820847</c:v>
                  </c:pt>
                  <c:pt idx="78">
                    <c:v>0.11295275889691336</c:v>
                  </c:pt>
                  <c:pt idx="79">
                    <c:v>9.5592311735195307E-2</c:v>
                  </c:pt>
                  <c:pt idx="80">
                    <c:v>9.3415673789765813E-2</c:v>
                  </c:pt>
                  <c:pt idx="81">
                    <c:v>0.10840723697607943</c:v>
                  </c:pt>
                  <c:pt idx="82">
                    <c:v>0.13308981370604817</c:v>
                  </c:pt>
                  <c:pt idx="83">
                    <c:v>9.4596224750557706E-2</c:v>
                  </c:pt>
                  <c:pt idx="84">
                    <c:v>0.13386416416903468</c:v>
                  </c:pt>
                  <c:pt idx="85">
                    <c:v>0.116647306587112</c:v>
                  </c:pt>
                  <c:pt idx="86">
                    <c:v>0.10073662376395744</c:v>
                  </c:pt>
                  <c:pt idx="87">
                    <c:v>0.12090308267029143</c:v>
                  </c:pt>
                  <c:pt idx="88">
                    <c:v>9.0772589794941974E-2</c:v>
                  </c:pt>
                  <c:pt idx="89">
                    <c:v>0.11217468295232454</c:v>
                  </c:pt>
                  <c:pt idx="90">
                    <c:v>0.10394943676239748</c:v>
                  </c:pt>
                  <c:pt idx="91">
                    <c:v>0.10719333584078017</c:v>
                  </c:pt>
                  <c:pt idx="92">
                    <c:v>8.5120351847687847E-2</c:v>
                  </c:pt>
                  <c:pt idx="93">
                    <c:v>0.10031473139372869</c:v>
                  </c:pt>
                  <c:pt idx="94">
                    <c:v>7.9757253360658739E-2</c:v>
                  </c:pt>
                  <c:pt idx="95">
                    <c:v>0.11062036435644894</c:v>
                  </c:pt>
                  <c:pt idx="96">
                    <c:v>9.3242395988069285E-2</c:v>
                  </c:pt>
                  <c:pt idx="97">
                    <c:v>0.12396814357615078</c:v>
                  </c:pt>
                  <c:pt idx="98">
                    <c:v>9.5817420336278075E-2</c:v>
                  </c:pt>
                  <c:pt idx="99">
                    <c:v>0.10642159084262325</c:v>
                  </c:pt>
                  <c:pt idx="100">
                    <c:v>8.3112730120486325E-2</c:v>
                  </c:pt>
                  <c:pt idx="101">
                    <c:v>0.11204319963086874</c:v>
                  </c:pt>
                  <c:pt idx="102">
                    <c:v>0.12804073950595701</c:v>
                  </c:pt>
                  <c:pt idx="103">
                    <c:v>0.12542097335276528</c:v>
                  </c:pt>
                  <c:pt idx="104">
                    <c:v>0.12681454108457926</c:v>
                  </c:pt>
                  <c:pt idx="105">
                    <c:v>0.1190996558683827</c:v>
                  </c:pt>
                  <c:pt idx="106">
                    <c:v>9.8914447209980591E-2</c:v>
                  </c:pt>
                  <c:pt idx="107">
                    <c:v>8.7204781508408796E-2</c:v>
                  </c:pt>
                  <c:pt idx="108">
                    <c:v>9.1227921359669242E-2</c:v>
                  </c:pt>
                  <c:pt idx="109">
                    <c:v>0.10667715125791968</c:v>
                  </c:pt>
                  <c:pt idx="110">
                    <c:v>0.11804797488064644</c:v>
                  </c:pt>
                  <c:pt idx="111">
                    <c:v>9.7800028427161151E-2</c:v>
                  </c:pt>
                  <c:pt idx="112">
                    <c:v>0.11467450814091656</c:v>
                  </c:pt>
                  <c:pt idx="113">
                    <c:v>0.11221099834686457</c:v>
                  </c:pt>
                  <c:pt idx="114">
                    <c:v>9.35656373228239E-2</c:v>
                  </c:pt>
                  <c:pt idx="115">
                    <c:v>0.10398836837969043</c:v>
                  </c:pt>
                  <c:pt idx="116">
                    <c:v>0.10367224821127059</c:v>
                  </c:pt>
                  <c:pt idx="117">
                    <c:v>8.874650161123171E-2</c:v>
                  </c:pt>
                  <c:pt idx="118">
                    <c:v>0.10081929676750588</c:v>
                  </c:pt>
                  <c:pt idx="119">
                    <c:v>9.4526240110587301E-2</c:v>
                  </c:pt>
                  <c:pt idx="120">
                    <c:v>7.6588654733180925E-2</c:v>
                  </c:pt>
                  <c:pt idx="121">
                    <c:v>7.1438580473372731E-2</c:v>
                  </c:pt>
                  <c:pt idx="122">
                    <c:v>7.4894121350602999E-2</c:v>
                  </c:pt>
                  <c:pt idx="123">
                    <c:v>9.825149402923751E-2</c:v>
                  </c:pt>
                  <c:pt idx="124">
                    <c:v>0.10160775323728655</c:v>
                  </c:pt>
                  <c:pt idx="125">
                    <c:v>8.8620406496834253E-2</c:v>
                  </c:pt>
                  <c:pt idx="126">
                    <c:v>4.9443461289950266E-2</c:v>
                  </c:pt>
                  <c:pt idx="127">
                    <c:v>8.0269948586933745E-2</c:v>
                  </c:pt>
                  <c:pt idx="128">
                    <c:v>0.10700338624957736</c:v>
                  </c:pt>
                  <c:pt idx="129">
                    <c:v>7.1039071977853988E-2</c:v>
                  </c:pt>
                  <c:pt idx="130">
                    <c:v>7.1490692796794764E-2</c:v>
                  </c:pt>
                  <c:pt idx="131">
                    <c:v>8.3004073763282962E-2</c:v>
                  </c:pt>
                  <c:pt idx="132">
                    <c:v>8.0073212845126307E-2</c:v>
                  </c:pt>
                  <c:pt idx="133">
                    <c:v>9.3126905573005792E-2</c:v>
                  </c:pt>
                  <c:pt idx="134">
                    <c:v>8.9225360001297299E-2</c:v>
                  </c:pt>
                  <c:pt idx="135">
                    <c:v>9.0767535454171308E-2</c:v>
                  </c:pt>
                  <c:pt idx="136">
                    <c:v>8.3571827992618253E-2</c:v>
                  </c:pt>
                  <c:pt idx="137">
                    <c:v>9.1181661882400331E-2</c:v>
                  </c:pt>
                  <c:pt idx="138">
                    <c:v>7.9616723765925587E-2</c:v>
                  </c:pt>
                  <c:pt idx="139">
                    <c:v>0.10226702869612136</c:v>
                  </c:pt>
                  <c:pt idx="140">
                    <c:v>8.0539122479373448E-2</c:v>
                  </c:pt>
                  <c:pt idx="141">
                    <c:v>8.6135063184427693E-2</c:v>
                  </c:pt>
                  <c:pt idx="142">
                    <c:v>0.10238390765998007</c:v>
                  </c:pt>
                  <c:pt idx="143">
                    <c:v>8.9205536267063679E-2</c:v>
                  </c:pt>
                  <c:pt idx="144">
                    <c:v>7.9338257971593745E-2</c:v>
                  </c:pt>
                  <c:pt idx="145">
                    <c:v>6.6172769955040484E-2</c:v>
                  </c:pt>
                  <c:pt idx="146">
                    <c:v>9.6333254693529741E-2</c:v>
                  </c:pt>
                  <c:pt idx="147">
                    <c:v>7.6328368673323599E-2</c:v>
                  </c:pt>
                  <c:pt idx="148">
                    <c:v>8.8705321331432274E-2</c:v>
                  </c:pt>
                  <c:pt idx="149">
                    <c:v>0.12257285995547357</c:v>
                  </c:pt>
                  <c:pt idx="150">
                    <c:v>9.3135895293767867E-2</c:v>
                  </c:pt>
                  <c:pt idx="151">
                    <c:v>8.9396207324980617E-2</c:v>
                  </c:pt>
                  <c:pt idx="152">
                    <c:v>8.7280172784547805E-2</c:v>
                  </c:pt>
                  <c:pt idx="153">
                    <c:v>0.10824010723569114</c:v>
                  </c:pt>
                  <c:pt idx="154">
                    <c:v>9.6914018417595338E-2</c:v>
                  </c:pt>
                  <c:pt idx="155">
                    <c:v>6.956304868370608E-2</c:v>
                  </c:pt>
                  <c:pt idx="156">
                    <c:v>8.1428311587741387E-2</c:v>
                  </c:pt>
                  <c:pt idx="157">
                    <c:v>8.0318931232498517E-2</c:v>
                  </c:pt>
                  <c:pt idx="158">
                    <c:v>7.1468669232175444E-2</c:v>
                  </c:pt>
                  <c:pt idx="159">
                    <c:v>6.2672276304373692E-2</c:v>
                  </c:pt>
                  <c:pt idx="160">
                    <c:v>8.3866097616869903E-2</c:v>
                  </c:pt>
                  <c:pt idx="161">
                    <c:v>8.8638242873759238E-2</c:v>
                  </c:pt>
                  <c:pt idx="162">
                    <c:v>6.7413530744666841E-2</c:v>
                  </c:pt>
                  <c:pt idx="163">
                    <c:v>6.5510571039560483E-2</c:v>
                  </c:pt>
                  <c:pt idx="164">
                    <c:v>6.8083255451811459E-2</c:v>
                  </c:pt>
                  <c:pt idx="165">
                    <c:v>7.3528656332209508E-2</c:v>
                  </c:pt>
                  <c:pt idx="166">
                    <c:v>9.2196308276336889E-2</c:v>
                  </c:pt>
                  <c:pt idx="167">
                    <c:v>9.9555753257936336E-2</c:v>
                  </c:pt>
                  <c:pt idx="168">
                    <c:v>9.3997644499218755E-2</c:v>
                  </c:pt>
                  <c:pt idx="169">
                    <c:v>8.3037401073372583E-2</c:v>
                  </c:pt>
                  <c:pt idx="170">
                    <c:v>6.4130808585151328E-2</c:v>
                  </c:pt>
                  <c:pt idx="171">
                    <c:v>8.6996789421776549E-2</c:v>
                  </c:pt>
                  <c:pt idx="172">
                    <c:v>5.299656000604841E-2</c:v>
                  </c:pt>
                  <c:pt idx="173">
                    <c:v>7.0738077483492895E-2</c:v>
                  </c:pt>
                  <c:pt idx="174">
                    <c:v>8.0498234664045792E-2</c:v>
                  </c:pt>
                  <c:pt idx="175">
                    <c:v>7.5688114389151656E-2</c:v>
                  </c:pt>
                  <c:pt idx="176">
                    <c:v>8.3224916269517474E-2</c:v>
                  </c:pt>
                  <c:pt idx="177">
                    <c:v>7.9526429243568619E-2</c:v>
                  </c:pt>
                  <c:pt idx="178">
                    <c:v>0.10568943916260036</c:v>
                  </c:pt>
                  <c:pt idx="179">
                    <c:v>8.3660584523285605E-2</c:v>
                  </c:pt>
                  <c:pt idx="180">
                    <c:v>7.8099921524747609E-2</c:v>
                  </c:pt>
                  <c:pt idx="181">
                    <c:v>0.1095921710631439</c:v>
                  </c:pt>
                  <c:pt idx="182">
                    <c:v>9.8651444613053654E-2</c:v>
                  </c:pt>
                  <c:pt idx="183">
                    <c:v>0.10724898803265161</c:v>
                  </c:pt>
                  <c:pt idx="184">
                    <c:v>9.7028044410931255E-2</c:v>
                  </c:pt>
                  <c:pt idx="185">
                    <c:v>9.0746435529449387E-2</c:v>
                  </c:pt>
                  <c:pt idx="186">
                    <c:v>0.10653898715417942</c:v>
                  </c:pt>
                  <c:pt idx="187">
                    <c:v>7.6611608517221361E-2</c:v>
                  </c:pt>
                  <c:pt idx="188">
                    <c:v>0.10361789793960177</c:v>
                  </c:pt>
                  <c:pt idx="189">
                    <c:v>9.2412474785385973E-2</c:v>
                  </c:pt>
                  <c:pt idx="190">
                    <c:v>0.10353686896725686</c:v>
                  </c:pt>
                  <c:pt idx="191">
                    <c:v>8.4613826169115294E-2</c:v>
                  </c:pt>
                  <c:pt idx="192">
                    <c:v>8.6603327114846626E-2</c:v>
                  </c:pt>
                  <c:pt idx="193">
                    <c:v>6.7587193296246323E-2</c:v>
                  </c:pt>
                  <c:pt idx="194">
                    <c:v>0.11075533826202405</c:v>
                  </c:pt>
                  <c:pt idx="195">
                    <c:v>9.1936549643509918E-2</c:v>
                  </c:pt>
                  <c:pt idx="196">
                    <c:v>8.575399639507944E-2</c:v>
                  </c:pt>
                  <c:pt idx="197">
                    <c:v>0.10998750976494069</c:v>
                  </c:pt>
                  <c:pt idx="198">
                    <c:v>7.5797409906176505E-2</c:v>
                  </c:pt>
                  <c:pt idx="199">
                    <c:v>8.6610481064955586E-2</c:v>
                  </c:pt>
                  <c:pt idx="200">
                    <c:v>0.10319757607657666</c:v>
                  </c:pt>
                  <c:pt idx="201">
                    <c:v>8.5244598211513423E-2</c:v>
                  </c:pt>
                  <c:pt idx="202">
                    <c:v>8.0454487579731518E-2</c:v>
                  </c:pt>
                  <c:pt idx="203">
                    <c:v>5.957407466738112E-2</c:v>
                  </c:pt>
                  <c:pt idx="204">
                    <c:v>0.1101190644635765</c:v>
                  </c:pt>
                  <c:pt idx="205">
                    <c:v>0.10162286925810568</c:v>
                  </c:pt>
                  <c:pt idx="206">
                    <c:v>8.9305085559306635E-2</c:v>
                  </c:pt>
                  <c:pt idx="207">
                    <c:v>9.0885181244724458E-2</c:v>
                  </c:pt>
                  <c:pt idx="208">
                    <c:v>6.1997353185601962E-2</c:v>
                  </c:pt>
                  <c:pt idx="209">
                    <c:v>6.8195894442966351E-2</c:v>
                  </c:pt>
                  <c:pt idx="210">
                    <c:v>8.9853272671535395E-2</c:v>
                  </c:pt>
                  <c:pt idx="211">
                    <c:v>0.10018533443345334</c:v>
                  </c:pt>
                  <c:pt idx="212">
                    <c:v>6.8256673694137113E-2</c:v>
                  </c:pt>
                  <c:pt idx="213">
                    <c:v>7.335318304875274E-2</c:v>
                  </c:pt>
                  <c:pt idx="214">
                    <c:v>7.6829329960449971E-2</c:v>
                  </c:pt>
                  <c:pt idx="215">
                    <c:v>8.3753549617224601E-2</c:v>
                  </c:pt>
                  <c:pt idx="216">
                    <c:v>8.1403286019346502E-2</c:v>
                  </c:pt>
                  <c:pt idx="217">
                    <c:v>9.6704810073822728E-2</c:v>
                  </c:pt>
                  <c:pt idx="218">
                    <c:v>9.2294066259249255E-2</c:v>
                  </c:pt>
                  <c:pt idx="219">
                    <c:v>8.4040860475617873E-2</c:v>
                  </c:pt>
                  <c:pt idx="220">
                    <c:v>8.6068791490800725E-2</c:v>
                  </c:pt>
                  <c:pt idx="221">
                    <c:v>0.10416117005982753</c:v>
                  </c:pt>
                  <c:pt idx="222">
                    <c:v>8.3330702169067877E-2</c:v>
                  </c:pt>
                  <c:pt idx="223">
                    <c:v>0.11672755324062496</c:v>
                  </c:pt>
                  <c:pt idx="224">
                    <c:v>9.1060993017002004E-2</c:v>
                  </c:pt>
                  <c:pt idx="225">
                    <c:v>8.2376337155959545E-2</c:v>
                  </c:pt>
                  <c:pt idx="226">
                    <c:v>9.0955693605069152E-2</c:v>
                  </c:pt>
                  <c:pt idx="227">
                    <c:v>0.10836536268329629</c:v>
                  </c:pt>
                  <c:pt idx="228">
                    <c:v>0.10683487147849133</c:v>
                  </c:pt>
                  <c:pt idx="229">
                    <c:v>9.679156911251427E-2</c:v>
                  </c:pt>
                  <c:pt idx="230">
                    <c:v>7.0885743752612862E-2</c:v>
                  </c:pt>
                  <c:pt idx="231">
                    <c:v>8.1656738535360901E-2</c:v>
                  </c:pt>
                  <c:pt idx="232">
                    <c:v>5.4454349068854359E-2</c:v>
                  </c:pt>
                  <c:pt idx="233">
                    <c:v>8.0780637282614351E-2</c:v>
                  </c:pt>
                  <c:pt idx="234">
                    <c:v>7.4556110616789725E-2</c:v>
                  </c:pt>
                  <c:pt idx="235">
                    <c:v>7.2817603703300329E-2</c:v>
                  </c:pt>
                  <c:pt idx="236">
                    <c:v>8.9513201609095663E-2</c:v>
                  </c:pt>
                  <c:pt idx="237">
                    <c:v>7.2587901158759627E-2</c:v>
                  </c:pt>
                  <c:pt idx="238">
                    <c:v>8.7143525659287235E-2</c:v>
                  </c:pt>
                  <c:pt idx="239">
                    <c:v>0.10105205193614339</c:v>
                  </c:pt>
                  <c:pt idx="240">
                    <c:v>0.12018997704602168</c:v>
                  </c:pt>
                  <c:pt idx="241">
                    <c:v>9.6080580823080089E-2</c:v>
                  </c:pt>
                  <c:pt idx="242">
                    <c:v>0.14968288646250585</c:v>
                  </c:pt>
                  <c:pt idx="243">
                    <c:v>8.7644594921417338E-2</c:v>
                  </c:pt>
                  <c:pt idx="244">
                    <c:v>0.1045403121993977</c:v>
                  </c:pt>
                  <c:pt idx="245">
                    <c:v>8.6160522404170853E-2</c:v>
                  </c:pt>
                  <c:pt idx="246">
                    <c:v>8.1663328015784464E-2</c:v>
                  </c:pt>
                  <c:pt idx="247">
                    <c:v>0.10024604163921308</c:v>
                  </c:pt>
                  <c:pt idx="248">
                    <c:v>0.1040685251769847</c:v>
                  </c:pt>
                  <c:pt idx="249">
                    <c:v>0.10611261207605556</c:v>
                  </c:pt>
                  <c:pt idx="250">
                    <c:v>9.5913601739661028E-2</c:v>
                  </c:pt>
                  <c:pt idx="251">
                    <c:v>8.2180773919574471E-2</c:v>
                  </c:pt>
                  <c:pt idx="252">
                    <c:v>9.1974617416926432E-2</c:v>
                  </c:pt>
                  <c:pt idx="253">
                    <c:v>0.1290938682681394</c:v>
                  </c:pt>
                  <c:pt idx="254">
                    <c:v>0.12492031730469216</c:v>
                  </c:pt>
                  <c:pt idx="255">
                    <c:v>0.10354538200730068</c:v>
                  </c:pt>
                  <c:pt idx="256">
                    <c:v>9.9982956088876598E-2</c:v>
                  </c:pt>
                  <c:pt idx="257">
                    <c:v>0.10415036465285771</c:v>
                  </c:pt>
                  <c:pt idx="258">
                    <c:v>8.1400117591680463E-2</c:v>
                  </c:pt>
                  <c:pt idx="259">
                    <c:v>8.2285383587910516E-2</c:v>
                  </c:pt>
                  <c:pt idx="260">
                    <c:v>8.0968391411495991E-2</c:v>
                  </c:pt>
                  <c:pt idx="261">
                    <c:v>0.10445051449113169</c:v>
                  </c:pt>
                  <c:pt idx="262">
                    <c:v>7.3550877524309707E-2</c:v>
                  </c:pt>
                  <c:pt idx="263">
                    <c:v>6.8665894146508602E-2</c:v>
                  </c:pt>
                  <c:pt idx="264">
                    <c:v>7.6909745509219363E-2</c:v>
                  </c:pt>
                  <c:pt idx="265">
                    <c:v>0.10337392079243141</c:v>
                  </c:pt>
                  <c:pt idx="266">
                    <c:v>6.8837994742744102E-2</c:v>
                  </c:pt>
                  <c:pt idx="267">
                    <c:v>8.7193382736986499E-2</c:v>
                  </c:pt>
                  <c:pt idx="268">
                    <c:v>0.10980877234464631</c:v>
                  </c:pt>
                  <c:pt idx="269">
                    <c:v>8.9266511358904219E-2</c:v>
                  </c:pt>
                  <c:pt idx="270">
                    <c:v>0.11378014330627018</c:v>
                  </c:pt>
                  <c:pt idx="271">
                    <c:v>6.4575138287489828E-2</c:v>
                  </c:pt>
                  <c:pt idx="272">
                    <c:v>8.5529425385390448E-2</c:v>
                  </c:pt>
                  <c:pt idx="273">
                    <c:v>6.7091000502935094E-2</c:v>
                  </c:pt>
                  <c:pt idx="274">
                    <c:v>8.0752796610108285E-2</c:v>
                  </c:pt>
                  <c:pt idx="275">
                    <c:v>6.6219947014292652E-2</c:v>
                  </c:pt>
                  <c:pt idx="276">
                    <c:v>8.8024687905200974E-2</c:v>
                  </c:pt>
                  <c:pt idx="277">
                    <c:v>9.0618205353086789E-2</c:v>
                  </c:pt>
                  <c:pt idx="278">
                    <c:v>7.7270812728658975E-2</c:v>
                  </c:pt>
                  <c:pt idx="279">
                    <c:v>8.5757718762061022E-2</c:v>
                  </c:pt>
                  <c:pt idx="280">
                    <c:v>6.694052930313435E-2</c:v>
                  </c:pt>
                  <c:pt idx="281">
                    <c:v>0.11068089957620242</c:v>
                  </c:pt>
                  <c:pt idx="282">
                    <c:v>7.1489669803218553E-2</c:v>
                  </c:pt>
                  <c:pt idx="283">
                    <c:v>0.10081392768782477</c:v>
                  </c:pt>
                  <c:pt idx="284">
                    <c:v>7.2667898020913349E-2</c:v>
                  </c:pt>
                  <c:pt idx="285">
                    <c:v>5.4207164543801221E-2</c:v>
                  </c:pt>
                  <c:pt idx="286">
                    <c:v>9.7399658292742067E-2</c:v>
                  </c:pt>
                  <c:pt idx="287">
                    <c:v>6.8220900621185868E-2</c:v>
                  </c:pt>
                  <c:pt idx="288">
                    <c:v>7.1529602722625138E-2</c:v>
                  </c:pt>
                  <c:pt idx="289">
                    <c:v>8.5924251572360333E-2</c:v>
                  </c:pt>
                  <c:pt idx="290">
                    <c:v>9.0930379071398185E-2</c:v>
                  </c:pt>
                  <c:pt idx="291">
                    <c:v>0.11661814433713326</c:v>
                  </c:pt>
                  <c:pt idx="292">
                    <c:v>0.10026696516945603</c:v>
                  </c:pt>
                  <c:pt idx="293">
                    <c:v>0.11058040861150271</c:v>
                  </c:pt>
                  <c:pt idx="294">
                    <c:v>9.7734744185266884E-2</c:v>
                  </c:pt>
                  <c:pt idx="295">
                    <c:v>8.4962015620113185E-2</c:v>
                  </c:pt>
                  <c:pt idx="296">
                    <c:v>0.10650472589072331</c:v>
                  </c:pt>
                  <c:pt idx="297">
                    <c:v>7.4948590654517852E-2</c:v>
                  </c:pt>
                  <c:pt idx="298">
                    <c:v>8.8758429843994471E-2</c:v>
                  </c:pt>
                  <c:pt idx="299">
                    <c:v>7.0731948167737688E-2</c:v>
                  </c:pt>
                  <c:pt idx="300">
                    <c:v>7.023488201890557E-2</c:v>
                  </c:pt>
                  <c:pt idx="301">
                    <c:v>9.7870939387109196E-2</c:v>
                  </c:pt>
                  <c:pt idx="302">
                    <c:v>6.1323598278379625E-2</c:v>
                  </c:pt>
                  <c:pt idx="303">
                    <c:v>5.7538366929174113E-2</c:v>
                  </c:pt>
                  <c:pt idx="304">
                    <c:v>0.11223820784469711</c:v>
                  </c:pt>
                  <c:pt idx="305">
                    <c:v>8.7214533940694047E-2</c:v>
                  </c:pt>
                  <c:pt idx="306">
                    <c:v>8.6853212370008787E-2</c:v>
                  </c:pt>
                  <c:pt idx="307">
                    <c:v>7.0316061716748091E-2</c:v>
                  </c:pt>
                  <c:pt idx="308">
                    <c:v>7.8680916306999679E-2</c:v>
                  </c:pt>
                  <c:pt idx="309">
                    <c:v>8.1182193578966944E-2</c:v>
                  </c:pt>
                  <c:pt idx="310">
                    <c:v>6.2577849332013366E-2</c:v>
                  </c:pt>
                  <c:pt idx="311">
                    <c:v>6.7479600125377653E-2</c:v>
                  </c:pt>
                  <c:pt idx="312">
                    <c:v>7.8509200651061706E-2</c:v>
                  </c:pt>
                  <c:pt idx="313">
                    <c:v>0.10505879988406859</c:v>
                  </c:pt>
                  <c:pt idx="314">
                    <c:v>8.6512863699815729E-2</c:v>
                  </c:pt>
                  <c:pt idx="315">
                    <c:v>5.8669432344847901E-2</c:v>
                  </c:pt>
                  <c:pt idx="316">
                    <c:v>8.1255363171477912E-2</c:v>
                  </c:pt>
                  <c:pt idx="317">
                    <c:v>7.5471202312772323E-2</c:v>
                  </c:pt>
                  <c:pt idx="318">
                    <c:v>0.10736141991915918</c:v>
                  </c:pt>
                  <c:pt idx="319">
                    <c:v>8.7925384365642539E-2</c:v>
                  </c:pt>
                  <c:pt idx="320">
                    <c:v>7.3433669744944613E-2</c:v>
                  </c:pt>
                  <c:pt idx="321">
                    <c:v>8.9679817080564675E-2</c:v>
                  </c:pt>
                  <c:pt idx="322">
                    <c:v>7.3106210959179727E-2</c:v>
                  </c:pt>
                  <c:pt idx="323">
                    <c:v>5.8356692766610506E-2</c:v>
                  </c:pt>
                  <c:pt idx="324">
                    <c:v>6.7656578728177125E-2</c:v>
                  </c:pt>
                  <c:pt idx="325">
                    <c:v>8.588704947002565E-2</c:v>
                  </c:pt>
                  <c:pt idx="326">
                    <c:v>7.3697802353376002E-2</c:v>
                  </c:pt>
                  <c:pt idx="327">
                    <c:v>7.1009389939612685E-2</c:v>
                  </c:pt>
                  <c:pt idx="328">
                    <c:v>6.7882751478061887E-2</c:v>
                  </c:pt>
                  <c:pt idx="329">
                    <c:v>5.8370055270426567E-2</c:v>
                  </c:pt>
                  <c:pt idx="330">
                    <c:v>7.9671393790827619E-2</c:v>
                  </c:pt>
                  <c:pt idx="331">
                    <c:v>6.9609566916121343E-2</c:v>
                  </c:pt>
                  <c:pt idx="332">
                    <c:v>7.0008012889146168E-2</c:v>
                  </c:pt>
                  <c:pt idx="333">
                    <c:v>8.6398131503364742E-2</c:v>
                  </c:pt>
                  <c:pt idx="334">
                    <c:v>8.1208275462142779E-2</c:v>
                  </c:pt>
                  <c:pt idx="335">
                    <c:v>6.4423038362891663E-2</c:v>
                  </c:pt>
                  <c:pt idx="336">
                    <c:v>6.571286058412755E-2</c:v>
                  </c:pt>
                  <c:pt idx="337">
                    <c:v>9.3754653916472308E-2</c:v>
                  </c:pt>
                  <c:pt idx="338">
                    <c:v>6.9234001898461961E-2</c:v>
                  </c:pt>
                  <c:pt idx="339">
                    <c:v>0.11929929486401196</c:v>
                  </c:pt>
                  <c:pt idx="340">
                    <c:v>0.10767433096254786</c:v>
                  </c:pt>
                  <c:pt idx="341">
                    <c:v>0.10430976316561462</c:v>
                  </c:pt>
                  <c:pt idx="342">
                    <c:v>9.8728611265998606E-2</c:v>
                  </c:pt>
                  <c:pt idx="343">
                    <c:v>8.901036181169307E-2</c:v>
                  </c:pt>
                  <c:pt idx="344">
                    <c:v>8.6861418415145317E-2</c:v>
                  </c:pt>
                  <c:pt idx="345">
                    <c:v>0.10162155407951268</c:v>
                  </c:pt>
                  <c:pt idx="346">
                    <c:v>0.10895898178612354</c:v>
                  </c:pt>
                  <c:pt idx="347">
                    <c:v>9.2338773476033253E-2</c:v>
                  </c:pt>
                  <c:pt idx="348">
                    <c:v>9.6922545255414924E-2</c:v>
                  </c:pt>
                  <c:pt idx="349">
                    <c:v>0.12050693991080622</c:v>
                  </c:pt>
                  <c:pt idx="350">
                    <c:v>0.11720215990485655</c:v>
                  </c:pt>
                  <c:pt idx="351">
                    <c:v>9.9789297176904712E-2</c:v>
                  </c:pt>
                  <c:pt idx="352">
                    <c:v>9.8604174644500719E-2</c:v>
                  </c:pt>
                  <c:pt idx="353">
                    <c:v>8.8501670324290516E-2</c:v>
                  </c:pt>
                  <c:pt idx="354">
                    <c:v>7.8858829196049557E-2</c:v>
                  </c:pt>
                  <c:pt idx="355">
                    <c:v>8.878234206544823E-2</c:v>
                  </c:pt>
                  <c:pt idx="356">
                    <c:v>8.2612983933101097E-2</c:v>
                  </c:pt>
                  <c:pt idx="357">
                    <c:v>8.4516458012252674E-2</c:v>
                  </c:pt>
                  <c:pt idx="358">
                    <c:v>8.7867296824601399E-2</c:v>
                  </c:pt>
                  <c:pt idx="359">
                    <c:v>6.0835765837626427E-2</c:v>
                  </c:pt>
                  <c:pt idx="360">
                    <c:v>6.7721877899332747E-2</c:v>
                  </c:pt>
                  <c:pt idx="361">
                    <c:v>7.1431759403749545E-2</c:v>
                  </c:pt>
                  <c:pt idx="362">
                    <c:v>8.6006293337678855E-2</c:v>
                  </c:pt>
                  <c:pt idx="363">
                    <c:v>7.1103738516766019E-2</c:v>
                  </c:pt>
                  <c:pt idx="364">
                    <c:v>7.5738701145864742E-2</c:v>
                  </c:pt>
                  <c:pt idx="365">
                    <c:v>0.10330323400826118</c:v>
                  </c:pt>
                  <c:pt idx="366">
                    <c:v>8.0664856603784252E-2</c:v>
                  </c:pt>
                  <c:pt idx="367">
                    <c:v>0.14812487157305929</c:v>
                  </c:pt>
                  <c:pt idx="368">
                    <c:v>0.10389850118588934</c:v>
                  </c:pt>
                  <c:pt idx="369">
                    <c:v>8.7097564930691845E-2</c:v>
                  </c:pt>
                  <c:pt idx="370">
                    <c:v>0.12235552077998342</c:v>
                  </c:pt>
                  <c:pt idx="371">
                    <c:v>0.10113971754409355</c:v>
                  </c:pt>
                  <c:pt idx="372">
                    <c:v>0.11476334394476237</c:v>
                  </c:pt>
                  <c:pt idx="373">
                    <c:v>0.11736404989719047</c:v>
                  </c:pt>
                  <c:pt idx="374">
                    <c:v>0.1142181711946948</c:v>
                  </c:pt>
                  <c:pt idx="375">
                    <c:v>0.10659586094429127</c:v>
                  </c:pt>
                  <c:pt idx="376">
                    <c:v>9.1223810706958522E-2</c:v>
                  </c:pt>
                  <c:pt idx="377">
                    <c:v>6.8793812919183725E-2</c:v>
                  </c:pt>
                  <c:pt idx="378">
                    <c:v>7.0266966154628879E-2</c:v>
                  </c:pt>
                  <c:pt idx="379">
                    <c:v>9.1014081913546138E-2</c:v>
                  </c:pt>
                  <c:pt idx="380">
                    <c:v>7.1781753204548326E-2</c:v>
                  </c:pt>
                  <c:pt idx="381">
                    <c:v>9.2488205095666479E-2</c:v>
                  </c:pt>
                  <c:pt idx="382">
                    <c:v>7.5976164648506622E-2</c:v>
                  </c:pt>
                  <c:pt idx="383">
                    <c:v>0.10833140548954824</c:v>
                  </c:pt>
                  <c:pt idx="384">
                    <c:v>9.4172506760106398E-2</c:v>
                  </c:pt>
                  <c:pt idx="385">
                    <c:v>0.11229135479998281</c:v>
                  </c:pt>
                  <c:pt idx="386">
                    <c:v>8.9820470513309811E-2</c:v>
                  </c:pt>
                  <c:pt idx="387">
                    <c:v>8.3201778529698886E-2</c:v>
                  </c:pt>
                  <c:pt idx="388">
                    <c:v>0.10538415961364771</c:v>
                  </c:pt>
                  <c:pt idx="389">
                    <c:v>0.10598951267773708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[1]pooled!$BH$4:$BH$63</c:f>
              <c:numCache>
                <c:formatCode>General</c:formatCode>
                <c:ptCount val="60"/>
                <c:pt idx="0">
                  <c:v>1.4151624999999999</c:v>
                </c:pt>
                <c:pt idx="1">
                  <c:v>1.5595833333333333</c:v>
                </c:pt>
                <c:pt idx="2">
                  <c:v>1.5116333333333334</c:v>
                </c:pt>
                <c:pt idx="3">
                  <c:v>1.5368750000000002</c:v>
                </c:pt>
                <c:pt idx="4">
                  <c:v>1.484775</c:v>
                </c:pt>
                <c:pt idx="5">
                  <c:v>1.5135833333333337</c:v>
                </c:pt>
                <c:pt idx="6">
                  <c:v>1.5106241666666669</c:v>
                </c:pt>
                <c:pt idx="7">
                  <c:v>1.5254999999999999</c:v>
                </c:pt>
                <c:pt idx="8">
                  <c:v>1.5012166666666664</c:v>
                </c:pt>
                <c:pt idx="9">
                  <c:v>1.5379083333333332</c:v>
                </c:pt>
                <c:pt idx="10">
                  <c:v>1.5473058333333334</c:v>
                </c:pt>
                <c:pt idx="11">
                  <c:v>1.4690000000000001</c:v>
                </c:pt>
                <c:pt idx="12">
                  <c:v>1.5828916666666668</c:v>
                </c:pt>
                <c:pt idx="13">
                  <c:v>1.5403583333333335</c:v>
                </c:pt>
                <c:pt idx="14">
                  <c:v>1.5148083333333335</c:v>
                </c:pt>
                <c:pt idx="15">
                  <c:v>0.87224833333333329</c:v>
                </c:pt>
                <c:pt idx="16">
                  <c:v>0.40537000000000001</c:v>
                </c:pt>
                <c:pt idx="17">
                  <c:v>0.52894249999999998</c:v>
                </c:pt>
                <c:pt idx="18">
                  <c:v>0.64366500000000004</c:v>
                </c:pt>
                <c:pt idx="19">
                  <c:v>0.84449666666666678</c:v>
                </c:pt>
                <c:pt idx="20">
                  <c:v>0.90200000000000002</c:v>
                </c:pt>
                <c:pt idx="21">
                  <c:v>1.0264016666666669</c:v>
                </c:pt>
                <c:pt idx="22">
                  <c:v>1.2534125</c:v>
                </c:pt>
                <c:pt idx="23">
                  <c:v>1.3340166666666669</c:v>
                </c:pt>
                <c:pt idx="24">
                  <c:v>1.4246333333333334</c:v>
                </c:pt>
                <c:pt idx="25">
                  <c:v>1.4523916666666665</c:v>
                </c:pt>
                <c:pt idx="26">
                  <c:v>1.4621000000000002</c:v>
                </c:pt>
                <c:pt idx="27">
                  <c:v>1.4075083333333334</c:v>
                </c:pt>
                <c:pt idx="28">
                  <c:v>1.3398524999999999</c:v>
                </c:pt>
                <c:pt idx="29">
                  <c:v>1.3569083333333334</c:v>
                </c:pt>
                <c:pt idx="30">
                  <c:v>1.3619558333333333</c:v>
                </c:pt>
                <c:pt idx="31">
                  <c:v>1.4393016666666669</c:v>
                </c:pt>
                <c:pt idx="32">
                  <c:v>1.0708175</c:v>
                </c:pt>
                <c:pt idx="33">
                  <c:v>0.9712424999999999</c:v>
                </c:pt>
                <c:pt idx="34">
                  <c:v>0.83961666666666657</c:v>
                </c:pt>
                <c:pt idx="35">
                  <c:v>0.75489499999999987</c:v>
                </c:pt>
                <c:pt idx="36">
                  <c:v>0.83993416666666654</c:v>
                </c:pt>
                <c:pt idx="37">
                  <c:v>0.87449749999999993</c:v>
                </c:pt>
                <c:pt idx="38">
                  <c:v>1.1468749999999999</c:v>
                </c:pt>
                <c:pt idx="39">
                  <c:v>1.1743566666666667</c:v>
                </c:pt>
                <c:pt idx="40">
                  <c:v>1.2125583333333336</c:v>
                </c:pt>
                <c:pt idx="41">
                  <c:v>1.2579083333333334</c:v>
                </c:pt>
                <c:pt idx="42">
                  <c:v>1.1218125000000001</c:v>
                </c:pt>
                <c:pt idx="43">
                  <c:v>1.2297825000000002</c:v>
                </c:pt>
                <c:pt idx="44">
                  <c:v>1.3272783333333333</c:v>
                </c:pt>
                <c:pt idx="45">
                  <c:v>1.2017374999999999</c:v>
                </c:pt>
                <c:pt idx="46">
                  <c:v>1.2409299999999999</c:v>
                </c:pt>
                <c:pt idx="47">
                  <c:v>1.2799341666666668</c:v>
                </c:pt>
                <c:pt idx="48">
                  <c:v>1.2210466666666666</c:v>
                </c:pt>
                <c:pt idx="49">
                  <c:v>1.2813625</c:v>
                </c:pt>
                <c:pt idx="50">
                  <c:v>1.1236124999999999</c:v>
                </c:pt>
                <c:pt idx="51">
                  <c:v>1.1649533333333333</c:v>
                </c:pt>
                <c:pt idx="52">
                  <c:v>1.3149899999999999</c:v>
                </c:pt>
                <c:pt idx="53">
                  <c:v>1.0886400000000003</c:v>
                </c:pt>
                <c:pt idx="54">
                  <c:v>1.1933241666666667</c:v>
                </c:pt>
                <c:pt idx="55">
                  <c:v>1.1471716666666667</c:v>
                </c:pt>
                <c:pt idx="56">
                  <c:v>1.1607141666666667</c:v>
                </c:pt>
                <c:pt idx="57">
                  <c:v>1.2042925</c:v>
                </c:pt>
                <c:pt idx="58">
                  <c:v>1.2105975</c:v>
                </c:pt>
                <c:pt idx="59">
                  <c:v>1.2743499999999999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17-1B4D-BD60-55F7264EE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plus>
            <c:minus>
              <c:numRef>
                <c:f>'starved vs fed'!$T$4:$T$393</c:f>
                <c:numCache>
                  <c:formatCode>General</c:formatCode>
                  <c:ptCount val="390"/>
                  <c:pt idx="0">
                    <c:v>0.77585516235605867</c:v>
                  </c:pt>
                  <c:pt idx="1">
                    <c:v>0.80842302246488518</c:v>
                  </c:pt>
                  <c:pt idx="2">
                    <c:v>1.1219902464285536</c:v>
                  </c:pt>
                  <c:pt idx="3">
                    <c:v>0.6815635268900968</c:v>
                  </c:pt>
                  <c:pt idx="4">
                    <c:v>0.70059159612744026</c:v>
                  </c:pt>
                  <c:pt idx="5">
                    <c:v>0.77872640666223725</c:v>
                  </c:pt>
                  <c:pt idx="6">
                    <c:v>0.73035377348545594</c:v>
                  </c:pt>
                  <c:pt idx="7">
                    <c:v>0.84146359988073305</c:v>
                  </c:pt>
                  <c:pt idx="8">
                    <c:v>0.91896307502400676</c:v>
                  </c:pt>
                  <c:pt idx="9">
                    <c:v>0.89590687965893057</c:v>
                  </c:pt>
                  <c:pt idx="10">
                    <c:v>0.71276102470135971</c:v>
                  </c:pt>
                  <c:pt idx="11">
                    <c:v>0.61396429322255797</c:v>
                  </c:pt>
                  <c:pt idx="12">
                    <c:v>0.87414162390104744</c:v>
                  </c:pt>
                  <c:pt idx="13">
                    <c:v>0.72827724712973685</c:v>
                  </c:pt>
                  <c:pt idx="14">
                    <c:v>0.68464173280020402</c:v>
                  </c:pt>
                  <c:pt idx="15">
                    <c:v>0.54898231850885337</c:v>
                  </c:pt>
                  <c:pt idx="16">
                    <c:v>0.84983970878336912</c:v>
                  </c:pt>
                  <c:pt idx="17">
                    <c:v>0.70673312238889896</c:v>
                  </c:pt>
                  <c:pt idx="18">
                    <c:v>0.73644655677010018</c:v>
                  </c:pt>
                  <c:pt idx="19">
                    <c:v>0.64917516382971308</c:v>
                  </c:pt>
                  <c:pt idx="20">
                    <c:v>0.56180033016947972</c:v>
                  </c:pt>
                  <c:pt idx="21">
                    <c:v>0.85452248989264412</c:v>
                  </c:pt>
                  <c:pt idx="22">
                    <c:v>0.93375923737871946</c:v>
                  </c:pt>
                  <c:pt idx="23">
                    <c:v>0.99882030861184101</c:v>
                  </c:pt>
                  <c:pt idx="24">
                    <c:v>0.88611129500765928</c:v>
                  </c:pt>
                  <c:pt idx="25">
                    <c:v>0.92694775992027334</c:v>
                  </c:pt>
                  <c:pt idx="26">
                    <c:v>1.0118063230292491</c:v>
                  </c:pt>
                  <c:pt idx="27">
                    <c:v>1.1596532119103276</c:v>
                  </c:pt>
                  <c:pt idx="28">
                    <c:v>1.0157060092602948</c:v>
                  </c:pt>
                  <c:pt idx="29">
                    <c:v>1.313486962314607</c:v>
                  </c:pt>
                  <c:pt idx="30">
                    <c:v>1.1684546945002825</c:v>
                  </c:pt>
                  <c:pt idx="31">
                    <c:v>1.1530972377348403</c:v>
                  </c:pt>
                  <c:pt idx="32">
                    <c:v>1.1328730556876312</c:v>
                  </c:pt>
                  <c:pt idx="33">
                    <c:v>1.1215168109264593</c:v>
                  </c:pt>
                  <c:pt idx="34">
                    <c:v>1.0388337424551559</c:v>
                  </c:pt>
                  <c:pt idx="35">
                    <c:v>1.2206691724359038</c:v>
                  </c:pt>
                  <c:pt idx="36">
                    <c:v>1.2483495397939581</c:v>
                  </c:pt>
                  <c:pt idx="37">
                    <c:v>1.1799635562634321</c:v>
                  </c:pt>
                  <c:pt idx="38">
                    <c:v>1.2690964904592397</c:v>
                  </c:pt>
                  <c:pt idx="39">
                    <c:v>1.2451996455758298</c:v>
                  </c:pt>
                  <c:pt idx="40">
                    <c:v>1.209691114998291</c:v>
                  </c:pt>
                  <c:pt idx="41">
                    <c:v>1.2030751831926971</c:v>
                  </c:pt>
                  <c:pt idx="42">
                    <c:v>1.0433457398907755</c:v>
                  </c:pt>
                  <c:pt idx="43">
                    <c:v>1.0340033594199147</c:v>
                  </c:pt>
                  <c:pt idx="44">
                    <c:v>0.9262237227696184</c:v>
                  </c:pt>
                  <c:pt idx="45">
                    <c:v>1.0731045350201474</c:v>
                  </c:pt>
                  <c:pt idx="46">
                    <c:v>1.0542722128111923</c:v>
                  </c:pt>
                  <c:pt idx="47">
                    <c:v>1.223183226010699</c:v>
                  </c:pt>
                  <c:pt idx="48">
                    <c:v>1.214991695515016</c:v>
                  </c:pt>
                  <c:pt idx="49">
                    <c:v>1.0522145762934474</c:v>
                  </c:pt>
                  <c:pt idx="50">
                    <c:v>1.1245394512838058</c:v>
                  </c:pt>
                  <c:pt idx="51">
                    <c:v>1.2105301250089966</c:v>
                  </c:pt>
                  <c:pt idx="52">
                    <c:v>1.2686132983428495</c:v>
                  </c:pt>
                  <c:pt idx="53">
                    <c:v>1.1661146127501534</c:v>
                  </c:pt>
                  <c:pt idx="54">
                    <c:v>1.0621150046159331</c:v>
                  </c:pt>
                  <c:pt idx="55">
                    <c:v>1.2503966380309053</c:v>
                  </c:pt>
                  <c:pt idx="56">
                    <c:v>1.080139951542358</c:v>
                  </c:pt>
                  <c:pt idx="57">
                    <c:v>0.89642349462582127</c:v>
                  </c:pt>
                  <c:pt idx="58">
                    <c:v>1.0240259605831441</c:v>
                  </c:pt>
                  <c:pt idx="59">
                    <c:v>0.97390753007673103</c:v>
                  </c:pt>
                  <c:pt idx="60">
                    <c:v>0.79537774284098273</c:v>
                  </c:pt>
                  <c:pt idx="61">
                    <c:v>0.79496419782718564</c:v>
                  </c:pt>
                  <c:pt idx="62">
                    <c:v>0.82814141240454564</c:v>
                  </c:pt>
                  <c:pt idx="63">
                    <c:v>0.90720275734220057</c:v>
                  </c:pt>
                  <c:pt idx="64">
                    <c:v>0.91915736480842236</c:v>
                  </c:pt>
                  <c:pt idx="65">
                    <c:v>0.9680763805895195</c:v>
                  </c:pt>
                  <c:pt idx="66">
                    <c:v>0.97236083536943951</c:v>
                  </c:pt>
                  <c:pt idx="67">
                    <c:v>0.87716950497298407</c:v>
                  </c:pt>
                  <c:pt idx="68">
                    <c:v>0.89546752026440846</c:v>
                  </c:pt>
                  <c:pt idx="69">
                    <c:v>0.86171469502672393</c:v>
                  </c:pt>
                  <c:pt idx="70">
                    <c:v>0.81407412670015955</c:v>
                  </c:pt>
                  <c:pt idx="71">
                    <c:v>0.78884951498474554</c:v>
                  </c:pt>
                  <c:pt idx="72">
                    <c:v>0.6485057228355825</c:v>
                  </c:pt>
                  <c:pt idx="73">
                    <c:v>0.81077384933556962</c:v>
                  </c:pt>
                  <c:pt idx="74">
                    <c:v>1.0251880855857729</c:v>
                  </c:pt>
                  <c:pt idx="75">
                    <c:v>0.91007856906351114</c:v>
                  </c:pt>
                  <c:pt idx="76">
                    <c:v>0.86764010606662456</c:v>
                  </c:pt>
                  <c:pt idx="77">
                    <c:v>0.72309419201372782</c:v>
                  </c:pt>
                  <c:pt idx="78">
                    <c:v>0.85745319326267799</c:v>
                  </c:pt>
                  <c:pt idx="79">
                    <c:v>0.71768969470014432</c:v>
                  </c:pt>
                  <c:pt idx="80">
                    <c:v>0.63406710861889337</c:v>
                  </c:pt>
                  <c:pt idx="81">
                    <c:v>0.60207134193259237</c:v>
                  </c:pt>
                  <c:pt idx="82">
                    <c:v>0.56980988528848542</c:v>
                  </c:pt>
                  <c:pt idx="83">
                    <c:v>0.60532280612488287</c:v>
                  </c:pt>
                  <c:pt idx="84">
                    <c:v>0.76293836223144218</c:v>
                  </c:pt>
                  <c:pt idx="85">
                    <c:v>0.66387348809901892</c:v>
                  </c:pt>
                  <c:pt idx="86">
                    <c:v>0.92506412999097332</c:v>
                  </c:pt>
                  <c:pt idx="87">
                    <c:v>0.75314085074480241</c:v>
                  </c:pt>
                  <c:pt idx="88">
                    <c:v>0.72121029447542084</c:v>
                  </c:pt>
                  <c:pt idx="89">
                    <c:v>0.82436358895388318</c:v>
                  </c:pt>
                  <c:pt idx="90">
                    <c:v>0.91734872799967671</c:v>
                  </c:pt>
                  <c:pt idx="91">
                    <c:v>0.84410638749454558</c:v>
                  </c:pt>
                  <c:pt idx="92">
                    <c:v>0.70085180220593102</c:v>
                  </c:pt>
                  <c:pt idx="93">
                    <c:v>0.85104227866525661</c:v>
                  </c:pt>
                  <c:pt idx="94">
                    <c:v>0.76231749647328217</c:v>
                  </c:pt>
                  <c:pt idx="95">
                    <c:v>0.8039840984901373</c:v>
                  </c:pt>
                  <c:pt idx="96">
                    <c:v>0.80845038419547566</c:v>
                  </c:pt>
                  <c:pt idx="97">
                    <c:v>0.79546911870091819</c:v>
                  </c:pt>
                  <c:pt idx="98">
                    <c:v>0.76815366028424381</c:v>
                  </c:pt>
                  <c:pt idx="99">
                    <c:v>0.62251840569519701</c:v>
                  </c:pt>
                  <c:pt idx="100">
                    <c:v>0.72079407422868202</c:v>
                  </c:pt>
                  <c:pt idx="101">
                    <c:v>0.58998242126269107</c:v>
                  </c:pt>
                  <c:pt idx="102">
                    <c:v>0.61411293496198693</c:v>
                  </c:pt>
                  <c:pt idx="103">
                    <c:v>0.58715807030151868</c:v>
                  </c:pt>
                  <c:pt idx="104">
                    <c:v>0.50754088432496258</c:v>
                  </c:pt>
                  <c:pt idx="105">
                    <c:v>0.88860519020859807</c:v>
                  </c:pt>
                  <c:pt idx="106">
                    <c:v>0.73346992434450176</c:v>
                  </c:pt>
                  <c:pt idx="107">
                    <c:v>0.70791558434914514</c:v>
                  </c:pt>
                  <c:pt idx="108">
                    <c:v>0.66975847171147651</c:v>
                  </c:pt>
                  <c:pt idx="109">
                    <c:v>0.41503907728731049</c:v>
                  </c:pt>
                  <c:pt idx="110">
                    <c:v>0.52261363286979412</c:v>
                  </c:pt>
                  <c:pt idx="111">
                    <c:v>0.67409673111336577</c:v>
                  </c:pt>
                  <c:pt idx="112">
                    <c:v>0.73590850633551419</c:v>
                  </c:pt>
                  <c:pt idx="113">
                    <c:v>0.77863557652817217</c:v>
                  </c:pt>
                  <c:pt idx="114">
                    <c:v>0.75042341939989787</c:v>
                  </c:pt>
                  <c:pt idx="115">
                    <c:v>0.76090993298228948</c:v>
                  </c:pt>
                  <c:pt idx="116">
                    <c:v>0.88523303979656975</c:v>
                  </c:pt>
                  <c:pt idx="117">
                    <c:v>0.71655636510234622</c:v>
                  </c:pt>
                  <c:pt idx="118">
                    <c:v>0.62556620019548903</c:v>
                  </c:pt>
                  <c:pt idx="119">
                    <c:v>0.61793473411437017</c:v>
                  </c:pt>
                  <c:pt idx="120">
                    <c:v>0.49760779690982809</c:v>
                  </c:pt>
                  <c:pt idx="121">
                    <c:v>0.52117454113111761</c:v>
                  </c:pt>
                  <c:pt idx="122">
                    <c:v>0.50557708743413332</c:v>
                  </c:pt>
                  <c:pt idx="123">
                    <c:v>0.56938574997336133</c:v>
                  </c:pt>
                  <c:pt idx="124">
                    <c:v>0.40628785638691239</c:v>
                  </c:pt>
                  <c:pt idx="125">
                    <c:v>0.53832765784136438</c:v>
                  </c:pt>
                  <c:pt idx="126">
                    <c:v>0.50042097487611015</c:v>
                  </c:pt>
                  <c:pt idx="127">
                    <c:v>0.67254602579911105</c:v>
                  </c:pt>
                  <c:pt idx="128">
                    <c:v>0.60427992578424183</c:v>
                  </c:pt>
                  <c:pt idx="129">
                    <c:v>0.53782779017788118</c:v>
                  </c:pt>
                  <c:pt idx="130">
                    <c:v>0.58526006068786318</c:v>
                  </c:pt>
                  <c:pt idx="131">
                    <c:v>0.64276258228887262</c:v>
                  </c:pt>
                  <c:pt idx="132">
                    <c:v>0.74833962477530536</c:v>
                  </c:pt>
                  <c:pt idx="133">
                    <c:v>0.52237970593402128</c:v>
                  </c:pt>
                  <c:pt idx="134">
                    <c:v>0.7021252066462792</c:v>
                  </c:pt>
                  <c:pt idx="135">
                    <c:v>0.60888543740497003</c:v>
                  </c:pt>
                  <c:pt idx="136">
                    <c:v>0.47582352663964295</c:v>
                  </c:pt>
                  <c:pt idx="137">
                    <c:v>0.49554618766553449</c:v>
                  </c:pt>
                  <c:pt idx="138">
                    <c:v>0.58595654798803354</c:v>
                  </c:pt>
                  <c:pt idx="139">
                    <c:v>0.78998675581853017</c:v>
                  </c:pt>
                  <c:pt idx="140">
                    <c:v>1.0829487649002563</c:v>
                  </c:pt>
                  <c:pt idx="141">
                    <c:v>0.87871051045658211</c:v>
                  </c:pt>
                  <c:pt idx="142">
                    <c:v>0.74807147390436068</c:v>
                  </c:pt>
                  <c:pt idx="143">
                    <c:v>0.45415880062690422</c:v>
                  </c:pt>
                  <c:pt idx="144">
                    <c:v>0.60491084660648098</c:v>
                  </c:pt>
                  <c:pt idx="145">
                    <c:v>0.62945526315067013</c:v>
                  </c:pt>
                  <c:pt idx="146">
                    <c:v>0.78210580603721436</c:v>
                  </c:pt>
                  <c:pt idx="147">
                    <c:v>0.73822032661326675</c:v>
                  </c:pt>
                  <c:pt idx="148">
                    <c:v>0.76168036198814026</c:v>
                  </c:pt>
                  <c:pt idx="149">
                    <c:v>0.73514097816526069</c:v>
                  </c:pt>
                  <c:pt idx="150">
                    <c:v>0.65997280327344399</c:v>
                  </c:pt>
                  <c:pt idx="151">
                    <c:v>0.66173574612681785</c:v>
                  </c:pt>
                  <c:pt idx="152">
                    <c:v>0.86990638885599214</c:v>
                  </c:pt>
                  <c:pt idx="153">
                    <c:v>0.8079197892284985</c:v>
                  </c:pt>
                  <c:pt idx="154">
                    <c:v>0.64620810621199398</c:v>
                  </c:pt>
                  <c:pt idx="155">
                    <c:v>0.7315038443589148</c:v>
                  </c:pt>
                  <c:pt idx="156">
                    <c:v>0.90434296209996923</c:v>
                  </c:pt>
                  <c:pt idx="157">
                    <c:v>0.96038559522472777</c:v>
                  </c:pt>
                  <c:pt idx="158">
                    <c:v>0.92127054793566909</c:v>
                  </c:pt>
                  <c:pt idx="159">
                    <c:v>0.87987846275333526</c:v>
                  </c:pt>
                  <c:pt idx="160">
                    <c:v>0.99029343336222986</c:v>
                  </c:pt>
                  <c:pt idx="161">
                    <c:v>0.78912087990354662</c:v>
                  </c:pt>
                  <c:pt idx="162">
                    <c:v>0.80790763775097707</c:v>
                  </c:pt>
                  <c:pt idx="163">
                    <c:v>0.919568647340544</c:v>
                  </c:pt>
                  <c:pt idx="164">
                    <c:v>0.80649592049354324</c:v>
                  </c:pt>
                  <c:pt idx="165">
                    <c:v>0.74738336369177727</c:v>
                  </c:pt>
                  <c:pt idx="166">
                    <c:v>0.73819241602769714</c:v>
                  </c:pt>
                  <c:pt idx="167">
                    <c:v>0.6298541384577252</c:v>
                  </c:pt>
                  <c:pt idx="168">
                    <c:v>0.46026343501835815</c:v>
                  </c:pt>
                  <c:pt idx="169">
                    <c:v>0.53448108216348889</c:v>
                  </c:pt>
                  <c:pt idx="170">
                    <c:v>0.50705367824941605</c:v>
                  </c:pt>
                  <c:pt idx="171">
                    <c:v>0.48989077948765286</c:v>
                  </c:pt>
                  <c:pt idx="172">
                    <c:v>0.44807320049859201</c:v>
                  </c:pt>
                  <c:pt idx="173">
                    <c:v>0.53314175299621624</c:v>
                  </c:pt>
                  <c:pt idx="174">
                    <c:v>0.73904074922080054</c:v>
                  </c:pt>
                  <c:pt idx="175">
                    <c:v>0.54095136207430883</c:v>
                  </c:pt>
                  <c:pt idx="176">
                    <c:v>0.70235680294019076</c:v>
                  </c:pt>
                  <c:pt idx="177">
                    <c:v>0.92325723049175334</c:v>
                  </c:pt>
                  <c:pt idx="178">
                    <c:v>0.97559225185915843</c:v>
                  </c:pt>
                  <c:pt idx="179">
                    <c:v>0.664738316378231</c:v>
                  </c:pt>
                  <c:pt idx="180">
                    <c:v>0.68521157126758259</c:v>
                  </c:pt>
                  <c:pt idx="181">
                    <c:v>0.80377095142116639</c:v>
                  </c:pt>
                  <c:pt idx="182">
                    <c:v>0.84594695553834409</c:v>
                  </c:pt>
                  <c:pt idx="183">
                    <c:v>0.75964066699627619</c:v>
                  </c:pt>
                  <c:pt idx="184">
                    <c:v>0.81400834868943872</c:v>
                  </c:pt>
                  <c:pt idx="185">
                    <c:v>0.79227577933696425</c:v>
                  </c:pt>
                  <c:pt idx="186">
                    <c:v>0.60861479588194234</c:v>
                  </c:pt>
                  <c:pt idx="187">
                    <c:v>0.5829632761056901</c:v>
                  </c:pt>
                  <c:pt idx="188">
                    <c:v>0.68126450304273234</c:v>
                  </c:pt>
                  <c:pt idx="189">
                    <c:v>0.56086081341113503</c:v>
                  </c:pt>
                  <c:pt idx="190">
                    <c:v>0.33417337689741206</c:v>
                  </c:pt>
                  <c:pt idx="191">
                    <c:v>0.28669762205135046</c:v>
                  </c:pt>
                  <c:pt idx="192">
                    <c:v>0.55566652848974507</c:v>
                  </c:pt>
                  <c:pt idx="193">
                    <c:v>0.59688524608054749</c:v>
                  </c:pt>
                  <c:pt idx="194">
                    <c:v>0.77192869559276323</c:v>
                  </c:pt>
                  <c:pt idx="195">
                    <c:v>0.88766511152627992</c:v>
                  </c:pt>
                  <c:pt idx="196">
                    <c:v>0.90931396568062173</c:v>
                  </c:pt>
                  <c:pt idx="197">
                    <c:v>0.68653673927087666</c:v>
                  </c:pt>
                  <c:pt idx="198">
                    <c:v>0.76920229896699754</c:v>
                  </c:pt>
                  <c:pt idx="199">
                    <c:v>0.75240836662709742</c:v>
                  </c:pt>
                  <c:pt idx="200">
                    <c:v>0.55376414693377662</c:v>
                  </c:pt>
                  <c:pt idx="201">
                    <c:v>0.8840028881100257</c:v>
                  </c:pt>
                  <c:pt idx="202">
                    <c:v>0.79406825224105837</c:v>
                  </c:pt>
                  <c:pt idx="203">
                    <c:v>0.7812522730593171</c:v>
                  </c:pt>
                  <c:pt idx="204">
                    <c:v>0.80521536738861677</c:v>
                  </c:pt>
                  <c:pt idx="205">
                    <c:v>0.92138818049742444</c:v>
                  </c:pt>
                  <c:pt idx="206">
                    <c:v>0.92853447696783209</c:v>
                  </c:pt>
                  <c:pt idx="207">
                    <c:v>0.89776870962673305</c:v>
                  </c:pt>
                  <c:pt idx="208">
                    <c:v>0.61475044425019132</c:v>
                  </c:pt>
                  <c:pt idx="209">
                    <c:v>0.59179324480426487</c:v>
                  </c:pt>
                  <c:pt idx="210">
                    <c:v>0.64832632834885418</c:v>
                  </c:pt>
                  <c:pt idx="211">
                    <c:v>0.61824272226720289</c:v>
                  </c:pt>
                  <c:pt idx="212">
                    <c:v>0.59818142977635791</c:v>
                  </c:pt>
                  <c:pt idx="213">
                    <c:v>0.61071873175126068</c:v>
                  </c:pt>
                  <c:pt idx="214">
                    <c:v>0.75747563822211639</c:v>
                  </c:pt>
                  <c:pt idx="215">
                    <c:v>0.69541509746178221</c:v>
                  </c:pt>
                  <c:pt idx="216">
                    <c:v>0.71640215014496034</c:v>
                  </c:pt>
                  <c:pt idx="217">
                    <c:v>0.5836428475997073</c:v>
                  </c:pt>
                  <c:pt idx="218">
                    <c:v>0.83781362860815589</c:v>
                  </c:pt>
                  <c:pt idx="219">
                    <c:v>0.74383829354533915</c:v>
                  </c:pt>
                  <c:pt idx="220">
                    <c:v>0.73358844919799127</c:v>
                  </c:pt>
                  <c:pt idx="221">
                    <c:v>0.71641237177555561</c:v>
                  </c:pt>
                  <c:pt idx="222">
                    <c:v>0.69038834289755568</c:v>
                  </c:pt>
                  <c:pt idx="223">
                    <c:v>0.78923066186398316</c:v>
                  </c:pt>
                  <c:pt idx="224">
                    <c:v>0.53912027323115608</c:v>
                  </c:pt>
                  <c:pt idx="225">
                    <c:v>0.68276980586191527</c:v>
                  </c:pt>
                  <c:pt idx="226">
                    <c:v>0.81748859888800485</c:v>
                  </c:pt>
                  <c:pt idx="227">
                    <c:v>0.71380812317959086</c:v>
                  </c:pt>
                  <c:pt idx="228">
                    <c:v>0.52486055738355175</c:v>
                  </c:pt>
                  <c:pt idx="229">
                    <c:v>0.80474289149649625</c:v>
                  </c:pt>
                  <c:pt idx="230">
                    <c:v>0.75153876967408206</c:v>
                  </c:pt>
                  <c:pt idx="231">
                    <c:v>0.74502604276223006</c:v>
                  </c:pt>
                  <c:pt idx="232">
                    <c:v>0.76646952901869791</c:v>
                  </c:pt>
                  <c:pt idx="233">
                    <c:v>0.65013732156186144</c:v>
                  </c:pt>
                  <c:pt idx="234">
                    <c:v>0.83012813628470505</c:v>
                  </c:pt>
                  <c:pt idx="235">
                    <c:v>0.79359921736145933</c:v>
                  </c:pt>
                  <c:pt idx="236">
                    <c:v>0.7516324437213634</c:v>
                  </c:pt>
                  <c:pt idx="237">
                    <c:v>0.7114710048430114</c:v>
                  </c:pt>
                  <c:pt idx="238">
                    <c:v>0.66119811661322747</c:v>
                  </c:pt>
                  <c:pt idx="239">
                    <c:v>0.66260759332147157</c:v>
                  </c:pt>
                  <c:pt idx="240">
                    <c:v>0.56692694085095985</c:v>
                  </c:pt>
                  <c:pt idx="241">
                    <c:v>0.70475955812348801</c:v>
                  </c:pt>
                  <c:pt idx="242">
                    <c:v>0.67001825847181706</c:v>
                  </c:pt>
                  <c:pt idx="243">
                    <c:v>0.67584139584829239</c:v>
                  </c:pt>
                  <c:pt idx="244">
                    <c:v>0.65486570125912658</c:v>
                  </c:pt>
                  <c:pt idx="245">
                    <c:v>0.5189424210971233</c:v>
                  </c:pt>
                  <c:pt idx="246">
                    <c:v>0.51453029955519147</c:v>
                  </c:pt>
                  <c:pt idx="247">
                    <c:v>0.5108414082794005</c:v>
                  </c:pt>
                  <c:pt idx="248">
                    <c:v>0.56120908063809305</c:v>
                  </c:pt>
                  <c:pt idx="249">
                    <c:v>0.59222465562257087</c:v>
                  </c:pt>
                  <c:pt idx="250">
                    <c:v>0.61003498587367799</c:v>
                  </c:pt>
                  <c:pt idx="251">
                    <c:v>0.672187118477787</c:v>
                  </c:pt>
                  <c:pt idx="252">
                    <c:v>0.59176976282754712</c:v>
                  </c:pt>
                  <c:pt idx="253">
                    <c:v>0.591293173253431</c:v>
                  </c:pt>
                  <c:pt idx="254">
                    <c:v>0.56365396989445604</c:v>
                  </c:pt>
                  <c:pt idx="255">
                    <c:v>0.66622244830461852</c:v>
                  </c:pt>
                  <c:pt idx="256">
                    <c:v>0.7824583031255099</c:v>
                  </c:pt>
                  <c:pt idx="257">
                    <c:v>0.61188899086366233</c:v>
                  </c:pt>
                  <c:pt idx="258">
                    <c:v>0.63632500634959011</c:v>
                  </c:pt>
                  <c:pt idx="259">
                    <c:v>0.5697400814164969</c:v>
                  </c:pt>
                  <c:pt idx="260">
                    <c:v>0.6306168965151967</c:v>
                  </c:pt>
                  <c:pt idx="261">
                    <c:v>0.73986008772799705</c:v>
                  </c:pt>
                  <c:pt idx="262">
                    <c:v>0.69181689790070877</c:v>
                  </c:pt>
                  <c:pt idx="263">
                    <c:v>0.7597908781102849</c:v>
                  </c:pt>
                  <c:pt idx="264">
                    <c:v>0.56582307909550666</c:v>
                  </c:pt>
                  <c:pt idx="265">
                    <c:v>0.54514991244531874</c:v>
                  </c:pt>
                  <c:pt idx="266">
                    <c:v>0.76019515935253779</c:v>
                  </c:pt>
                  <c:pt idx="267">
                    <c:v>0.85647666328247118</c:v>
                  </c:pt>
                  <c:pt idx="268">
                    <c:v>0.82433252443012173</c:v>
                  </c:pt>
                  <c:pt idx="269">
                    <c:v>0.80160687052159385</c:v>
                  </c:pt>
                  <c:pt idx="270">
                    <c:v>0.71970358904172904</c:v>
                  </c:pt>
                  <c:pt idx="271">
                    <c:v>0.7589483805692494</c:v>
                  </c:pt>
                  <c:pt idx="272">
                    <c:v>0.93484408983084832</c:v>
                  </c:pt>
                  <c:pt idx="273">
                    <c:v>0.71986109435810608</c:v>
                  </c:pt>
                  <c:pt idx="274">
                    <c:v>0.70597079155964626</c:v>
                  </c:pt>
                  <c:pt idx="275">
                    <c:v>0.57406681065861032</c:v>
                  </c:pt>
                  <c:pt idx="276">
                    <c:v>0.72197959652383414</c:v>
                  </c:pt>
                  <c:pt idx="277">
                    <c:v>0.79678001891071026</c:v>
                  </c:pt>
                  <c:pt idx="278">
                    <c:v>0.61588034639818323</c:v>
                  </c:pt>
                  <c:pt idx="279">
                    <c:v>0.55459409922842362</c:v>
                  </c:pt>
                  <c:pt idx="280">
                    <c:v>0.49097413594986555</c:v>
                  </c:pt>
                  <c:pt idx="281">
                    <c:v>0.55693163268470214</c:v>
                  </c:pt>
                  <c:pt idx="282">
                    <c:v>0.53193416004708638</c:v>
                  </c:pt>
                  <c:pt idx="283">
                    <c:v>0.60847019873302599</c:v>
                  </c:pt>
                  <c:pt idx="284">
                    <c:v>0.40033333178002162</c:v>
                  </c:pt>
                  <c:pt idx="285">
                    <c:v>0.83134713641839397</c:v>
                  </c:pt>
                  <c:pt idx="286">
                    <c:v>0.7508474328545347</c:v>
                  </c:pt>
                  <c:pt idx="287">
                    <c:v>0.70451434538520008</c:v>
                  </c:pt>
                  <c:pt idx="288">
                    <c:v>0.62881546920528952</c:v>
                  </c:pt>
                  <c:pt idx="289">
                    <c:v>0.56314356818118438</c:v>
                  </c:pt>
                  <c:pt idx="290">
                    <c:v>0.70176215662409192</c:v>
                  </c:pt>
                  <c:pt idx="291">
                    <c:v>0.84215185572422091</c:v>
                  </c:pt>
                  <c:pt idx="292">
                    <c:v>0.67136422288234576</c:v>
                  </c:pt>
                  <c:pt idx="293">
                    <c:v>0.64129802442394135</c:v>
                  </c:pt>
                  <c:pt idx="294">
                    <c:v>0.70501845564263055</c:v>
                  </c:pt>
                  <c:pt idx="295">
                    <c:v>0.62526018444425358</c:v>
                  </c:pt>
                  <c:pt idx="296">
                    <c:v>0.67121865994874275</c:v>
                  </c:pt>
                  <c:pt idx="297">
                    <c:v>0.59919723331544195</c:v>
                  </c:pt>
                  <c:pt idx="298">
                    <c:v>0.68763191735304519</c:v>
                  </c:pt>
                  <c:pt idx="299">
                    <c:v>0.69178691515417934</c:v>
                  </c:pt>
                  <c:pt idx="300">
                    <c:v>0.62305489456500873</c:v>
                  </c:pt>
                  <c:pt idx="301">
                    <c:v>0.54099961772867911</c:v>
                  </c:pt>
                  <c:pt idx="302">
                    <c:v>0.56128189338191137</c:v>
                  </c:pt>
                  <c:pt idx="303">
                    <c:v>0.72702853508443632</c:v>
                  </c:pt>
                  <c:pt idx="304">
                    <c:v>0.66253105604739015</c:v>
                  </c:pt>
                  <c:pt idx="305">
                    <c:v>0.49544197839740289</c:v>
                  </c:pt>
                  <c:pt idx="306">
                    <c:v>0.62409757559000378</c:v>
                  </c:pt>
                  <c:pt idx="307">
                    <c:v>0.40790984065078084</c:v>
                  </c:pt>
                  <c:pt idx="308">
                    <c:v>0.66169636821264965</c:v>
                  </c:pt>
                  <c:pt idx="309">
                    <c:v>0.61515840853774983</c:v>
                  </c:pt>
                  <c:pt idx="310">
                    <c:v>0.7737076488752247</c:v>
                  </c:pt>
                  <c:pt idx="311">
                    <c:v>0.63520907426634121</c:v>
                  </c:pt>
                  <c:pt idx="312">
                    <c:v>0.70533283587869944</c:v>
                  </c:pt>
                  <c:pt idx="313">
                    <c:v>0.84742412986876725</c:v>
                  </c:pt>
                  <c:pt idx="314">
                    <c:v>0.79801370435736996</c:v>
                  </c:pt>
                  <c:pt idx="315">
                    <c:v>0.74591851973309453</c:v>
                  </c:pt>
                  <c:pt idx="316">
                    <c:v>0.61048536382492002</c:v>
                  </c:pt>
                  <c:pt idx="317">
                    <c:v>0.7482439633607556</c:v>
                  </c:pt>
                  <c:pt idx="318">
                    <c:v>0.95218094871243142</c:v>
                  </c:pt>
                  <c:pt idx="319">
                    <c:v>0.7779562301539561</c:v>
                  </c:pt>
                  <c:pt idx="320">
                    <c:v>0.71080661363597042</c:v>
                  </c:pt>
                  <c:pt idx="321">
                    <c:v>0.56411095020519952</c:v>
                  </c:pt>
                  <c:pt idx="322">
                    <c:v>0.62940030594706642</c:v>
                  </c:pt>
                  <c:pt idx="323">
                    <c:v>0.56856509655021226</c:v>
                  </c:pt>
                  <c:pt idx="324">
                    <c:v>0.70144794915408726</c:v>
                  </c:pt>
                  <c:pt idx="325">
                    <c:v>0.66071848379111542</c:v>
                  </c:pt>
                  <c:pt idx="326">
                    <c:v>0.46690941627370114</c:v>
                  </c:pt>
                  <c:pt idx="327">
                    <c:v>0.74163342095643436</c:v>
                  </c:pt>
                  <c:pt idx="328">
                    <c:v>0.78507303563526265</c:v>
                  </c:pt>
                  <c:pt idx="329">
                    <c:v>0.6984724701332824</c:v>
                  </c:pt>
                  <c:pt idx="330">
                    <c:v>0.69229613271523704</c:v>
                  </c:pt>
                  <c:pt idx="331">
                    <c:v>0.66639067033163857</c:v>
                  </c:pt>
                  <c:pt idx="332">
                    <c:v>0.46434062723365388</c:v>
                  </c:pt>
                  <c:pt idx="333">
                    <c:v>0.3707883496294917</c:v>
                  </c:pt>
                  <c:pt idx="334">
                    <c:v>0.44948457554770921</c:v>
                  </c:pt>
                  <c:pt idx="335">
                    <c:v>0.50507619174079499</c:v>
                  </c:pt>
                  <c:pt idx="336">
                    <c:v>0.35273758540925698</c:v>
                  </c:pt>
                  <c:pt idx="337">
                    <c:v>0.66955034270332459</c:v>
                  </c:pt>
                  <c:pt idx="338">
                    <c:v>0.77685426042755346</c:v>
                  </c:pt>
                  <c:pt idx="339">
                    <c:v>0.80002790855280981</c:v>
                  </c:pt>
                  <c:pt idx="340">
                    <c:v>0.50104612372490032</c:v>
                  </c:pt>
                  <c:pt idx="341">
                    <c:v>0.38720038826879549</c:v>
                  </c:pt>
                  <c:pt idx="342">
                    <c:v>0.66500160018699417</c:v>
                  </c:pt>
                  <c:pt idx="343">
                    <c:v>0.68651865458977246</c:v>
                  </c:pt>
                  <c:pt idx="344">
                    <c:v>0.57059880804946816</c:v>
                  </c:pt>
                  <c:pt idx="345">
                    <c:v>0.67128209476908718</c:v>
                  </c:pt>
                  <c:pt idx="346">
                    <c:v>0.64996770667157622</c:v>
                  </c:pt>
                  <c:pt idx="347">
                    <c:v>0.68944179560003727</c:v>
                  </c:pt>
                  <c:pt idx="348">
                    <c:v>0.73263658686219724</c:v>
                  </c:pt>
                  <c:pt idx="349">
                    <c:v>0.78115913176600271</c:v>
                  </c:pt>
                  <c:pt idx="350">
                    <c:v>0.62339797248303752</c:v>
                  </c:pt>
                  <c:pt idx="351">
                    <c:v>0.41850080128418521</c:v>
                  </c:pt>
                  <c:pt idx="352">
                    <c:v>0.89974158548805838</c:v>
                  </c:pt>
                  <c:pt idx="353">
                    <c:v>0.88388083211057134</c:v>
                  </c:pt>
                  <c:pt idx="354">
                    <c:v>0.71304412825461427</c:v>
                  </c:pt>
                  <c:pt idx="355">
                    <c:v>0.54546354339379488</c:v>
                  </c:pt>
                  <c:pt idx="356">
                    <c:v>0.74217272527452582</c:v>
                  </c:pt>
                  <c:pt idx="357">
                    <c:v>0.65593050837583455</c:v>
                  </c:pt>
                  <c:pt idx="358">
                    <c:v>0.50931595244295869</c:v>
                  </c:pt>
                  <c:pt idx="359">
                    <c:v>0.79861152941710634</c:v>
                  </c:pt>
                  <c:pt idx="360">
                    <c:v>0.77273856152219311</c:v>
                  </c:pt>
                  <c:pt idx="361">
                    <c:v>0.74858648783317727</c:v>
                  </c:pt>
                  <c:pt idx="362">
                    <c:v>0.72846523034265909</c:v>
                  </c:pt>
                  <c:pt idx="363">
                    <c:v>0.45026730441960156</c:v>
                  </c:pt>
                  <c:pt idx="364">
                    <c:v>0.53097186643760519</c:v>
                  </c:pt>
                  <c:pt idx="365">
                    <c:v>0.63689578792116397</c:v>
                  </c:pt>
                  <c:pt idx="366">
                    <c:v>0.68559662839652957</c:v>
                  </c:pt>
                  <c:pt idx="367">
                    <c:v>0.88409124810437223</c:v>
                  </c:pt>
                  <c:pt idx="368">
                    <c:v>0.94369391551862281</c:v>
                  </c:pt>
                  <c:pt idx="369">
                    <c:v>0.95170089577500039</c:v>
                  </c:pt>
                  <c:pt idx="370">
                    <c:v>0.87057779775528643</c:v>
                  </c:pt>
                  <c:pt idx="371">
                    <c:v>0.78578486737574238</c:v>
                  </c:pt>
                  <c:pt idx="372">
                    <c:v>0.96653142469240516</c:v>
                  </c:pt>
                  <c:pt idx="373">
                    <c:v>0.85590765595593854</c:v>
                  </c:pt>
                  <c:pt idx="374">
                    <c:v>0.80626031714877167</c:v>
                  </c:pt>
                  <c:pt idx="375">
                    <c:v>0.81675118225327448</c:v>
                  </c:pt>
                  <c:pt idx="376">
                    <c:v>0.75406651436117134</c:v>
                  </c:pt>
                  <c:pt idx="377">
                    <c:v>0.75849664869368127</c:v>
                  </c:pt>
                  <c:pt idx="378">
                    <c:v>0.73414736831857563</c:v>
                  </c:pt>
                  <c:pt idx="379">
                    <c:v>0.79789701303036276</c:v>
                  </c:pt>
                  <c:pt idx="380">
                    <c:v>0.80506752544758786</c:v>
                  </c:pt>
                  <c:pt idx="381">
                    <c:v>0.84526299865049737</c:v>
                  </c:pt>
                  <c:pt idx="382">
                    <c:v>0.74181648325123695</c:v>
                  </c:pt>
                  <c:pt idx="383">
                    <c:v>0.45912187005811533</c:v>
                  </c:pt>
                  <c:pt idx="384">
                    <c:v>0.54522543073665175</c:v>
                  </c:pt>
                  <c:pt idx="385">
                    <c:v>0.41284371491913541</c:v>
                  </c:pt>
                  <c:pt idx="386">
                    <c:v>0.61750088137895554</c:v>
                  </c:pt>
                  <c:pt idx="387">
                    <c:v>0.59119143652027062</c:v>
                  </c:pt>
                  <c:pt idx="388">
                    <c:v>0.47344125516895491</c:v>
                  </c:pt>
                  <c:pt idx="389">
                    <c:v>0.56739459324569474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fed'!$P$4:$P$393</c:f>
              <c:numCache>
                <c:formatCode>General</c:formatCode>
                <c:ptCount val="390"/>
                <c:pt idx="0">
                  <c:v>8.8341499999999993</c:v>
                </c:pt>
                <c:pt idx="1">
                  <c:v>8.8482583333333356</c:v>
                </c:pt>
                <c:pt idx="2">
                  <c:v>9.1684666666666672</c:v>
                </c:pt>
                <c:pt idx="3">
                  <c:v>8.2703833333333332</c:v>
                </c:pt>
                <c:pt idx="4">
                  <c:v>9.0092750000000006</c:v>
                </c:pt>
                <c:pt idx="5">
                  <c:v>8.7340916666666661</c:v>
                </c:pt>
                <c:pt idx="6">
                  <c:v>8.9413666666666654</c:v>
                </c:pt>
                <c:pt idx="7">
                  <c:v>8.53965</c:v>
                </c:pt>
                <c:pt idx="8">
                  <c:v>8.4057499999999976</c:v>
                </c:pt>
                <c:pt idx="9">
                  <c:v>8.4048666666666669</c:v>
                </c:pt>
                <c:pt idx="10">
                  <c:v>9.2871000000000006</c:v>
                </c:pt>
                <c:pt idx="11">
                  <c:v>9.6280749999999991</c:v>
                </c:pt>
                <c:pt idx="12">
                  <c:v>9.2545000000000019</c:v>
                </c:pt>
                <c:pt idx="13">
                  <c:v>9.1256666666666675</c:v>
                </c:pt>
                <c:pt idx="14">
                  <c:v>9.2494250000000005</c:v>
                </c:pt>
                <c:pt idx="15">
                  <c:v>7.5206833333333334</c:v>
                </c:pt>
                <c:pt idx="16">
                  <c:v>10.027374999999999</c:v>
                </c:pt>
                <c:pt idx="17">
                  <c:v>10.389391666666667</c:v>
                </c:pt>
                <c:pt idx="18">
                  <c:v>8.3747916666666651</c:v>
                </c:pt>
                <c:pt idx="19">
                  <c:v>6.9784999999999995</c:v>
                </c:pt>
                <c:pt idx="20">
                  <c:v>6.314308333333333</c:v>
                </c:pt>
                <c:pt idx="21">
                  <c:v>6.1028166666666657</c:v>
                </c:pt>
                <c:pt idx="22">
                  <c:v>6.0579691666666671</c:v>
                </c:pt>
                <c:pt idx="23">
                  <c:v>6.2336100000000014</c:v>
                </c:pt>
                <c:pt idx="24">
                  <c:v>5.6599750000000002</c:v>
                </c:pt>
                <c:pt idx="25">
                  <c:v>6.0050499999999998</c:v>
                </c:pt>
                <c:pt idx="26">
                  <c:v>6.9087749999999994</c:v>
                </c:pt>
                <c:pt idx="27">
                  <c:v>7.0332499999999998</c:v>
                </c:pt>
                <c:pt idx="28">
                  <c:v>5.9241833333333345</c:v>
                </c:pt>
                <c:pt idx="29">
                  <c:v>6.7265750000000004</c:v>
                </c:pt>
                <c:pt idx="30">
                  <c:v>6.2402416666666669</c:v>
                </c:pt>
                <c:pt idx="31">
                  <c:v>7.0499833333333326</c:v>
                </c:pt>
                <c:pt idx="32">
                  <c:v>6.7027999999999999</c:v>
                </c:pt>
                <c:pt idx="33">
                  <c:v>6.6626083333333348</c:v>
                </c:pt>
                <c:pt idx="34">
                  <c:v>6.6488416666666659</c:v>
                </c:pt>
                <c:pt idx="35">
                  <c:v>7.0173666666666668</c:v>
                </c:pt>
                <c:pt idx="36">
                  <c:v>6.9141250000000012</c:v>
                </c:pt>
                <c:pt idx="37">
                  <c:v>7.990775000000002</c:v>
                </c:pt>
                <c:pt idx="38">
                  <c:v>8.0420833333333324</c:v>
                </c:pt>
                <c:pt idx="39">
                  <c:v>8.651391666666667</c:v>
                </c:pt>
                <c:pt idx="40">
                  <c:v>9.0019083333333327</c:v>
                </c:pt>
                <c:pt idx="41">
                  <c:v>9.9665333333333344</c:v>
                </c:pt>
                <c:pt idx="42">
                  <c:v>9.2879916666666666</c:v>
                </c:pt>
                <c:pt idx="43">
                  <c:v>9.4422249999999988</c:v>
                </c:pt>
                <c:pt idx="44">
                  <c:v>9.6836500000000019</c:v>
                </c:pt>
                <c:pt idx="45">
                  <c:v>9.2720333333333347</c:v>
                </c:pt>
                <c:pt idx="46">
                  <c:v>9.5248583333333343</c:v>
                </c:pt>
                <c:pt idx="47">
                  <c:v>9.2778000000000009</c:v>
                </c:pt>
                <c:pt idx="48">
                  <c:v>10.817675000000001</c:v>
                </c:pt>
                <c:pt idx="49">
                  <c:v>11.727174999999997</c:v>
                </c:pt>
                <c:pt idx="50">
                  <c:v>11.874391666666668</c:v>
                </c:pt>
                <c:pt idx="51">
                  <c:v>11.610991666666665</c:v>
                </c:pt>
                <c:pt idx="52">
                  <c:v>10.973816666666666</c:v>
                </c:pt>
                <c:pt idx="53">
                  <c:v>10.106241666666667</c:v>
                </c:pt>
                <c:pt idx="54">
                  <c:v>10.9855</c:v>
                </c:pt>
                <c:pt idx="55">
                  <c:v>11.208616666666666</c:v>
                </c:pt>
                <c:pt idx="56">
                  <c:v>11.099808333333334</c:v>
                </c:pt>
                <c:pt idx="57">
                  <c:v>11.707066666666668</c:v>
                </c:pt>
                <c:pt idx="58">
                  <c:v>11.365741666666667</c:v>
                </c:pt>
                <c:pt idx="59">
                  <c:v>11.371974999999997</c:v>
                </c:pt>
                <c:pt idx="60">
                  <c:v>11.198875000000001</c:v>
                </c:pt>
                <c:pt idx="61">
                  <c:v>11.467591666666666</c:v>
                </c:pt>
                <c:pt idx="62">
                  <c:v>10.8917</c:v>
                </c:pt>
                <c:pt idx="63">
                  <c:v>10.845833333333333</c:v>
                </c:pt>
                <c:pt idx="64">
                  <c:v>10.168308333333334</c:v>
                </c:pt>
                <c:pt idx="65">
                  <c:v>10.500174999999999</c:v>
                </c:pt>
                <c:pt idx="66">
                  <c:v>10.472858333333333</c:v>
                </c:pt>
                <c:pt idx="67">
                  <c:v>10.152399999999998</c:v>
                </c:pt>
                <c:pt idx="68">
                  <c:v>10.893999999999998</c:v>
                </c:pt>
                <c:pt idx="69">
                  <c:v>10.607725</c:v>
                </c:pt>
                <c:pt idx="70">
                  <c:v>10.945316666666665</c:v>
                </c:pt>
                <c:pt idx="71">
                  <c:v>10.876725</c:v>
                </c:pt>
                <c:pt idx="72">
                  <c:v>10.333683333333335</c:v>
                </c:pt>
                <c:pt idx="73">
                  <c:v>10.088808333333333</c:v>
                </c:pt>
                <c:pt idx="74">
                  <c:v>10.567008333333332</c:v>
                </c:pt>
                <c:pt idx="75">
                  <c:v>10.178233333333333</c:v>
                </c:pt>
                <c:pt idx="76">
                  <c:v>9.7014750000000003</c:v>
                </c:pt>
                <c:pt idx="77">
                  <c:v>9.7150083333333352</c:v>
                </c:pt>
                <c:pt idx="78">
                  <c:v>10.171800000000001</c:v>
                </c:pt>
                <c:pt idx="79">
                  <c:v>9.7165999999999997</c:v>
                </c:pt>
                <c:pt idx="80">
                  <c:v>9.9615333333333336</c:v>
                </c:pt>
                <c:pt idx="81">
                  <c:v>9.9531750000000017</c:v>
                </c:pt>
                <c:pt idx="82">
                  <c:v>10.069358333333332</c:v>
                </c:pt>
                <c:pt idx="83">
                  <c:v>10.082058333333332</c:v>
                </c:pt>
                <c:pt idx="84">
                  <c:v>9.8397249999999996</c:v>
                </c:pt>
                <c:pt idx="85">
                  <c:v>9.7512749999999997</c:v>
                </c:pt>
                <c:pt idx="86">
                  <c:v>9.3567333333333345</c:v>
                </c:pt>
                <c:pt idx="87">
                  <c:v>10.144500000000001</c:v>
                </c:pt>
                <c:pt idx="88">
                  <c:v>10.088158333333334</c:v>
                </c:pt>
                <c:pt idx="89">
                  <c:v>9.9711166666666671</c:v>
                </c:pt>
                <c:pt idx="90">
                  <c:v>9.7622166666666672</c:v>
                </c:pt>
                <c:pt idx="91">
                  <c:v>9.3884500000000006</c:v>
                </c:pt>
                <c:pt idx="92">
                  <c:v>9.3113250000000001</c:v>
                </c:pt>
                <c:pt idx="93">
                  <c:v>9.8812500000000014</c:v>
                </c:pt>
                <c:pt idx="94">
                  <c:v>10.054483333333334</c:v>
                </c:pt>
                <c:pt idx="95">
                  <c:v>10.312725</c:v>
                </c:pt>
                <c:pt idx="96">
                  <c:v>10.295191666666664</c:v>
                </c:pt>
                <c:pt idx="97">
                  <c:v>10.295575000000001</c:v>
                </c:pt>
                <c:pt idx="98">
                  <c:v>9.3254333333333346</c:v>
                </c:pt>
                <c:pt idx="99">
                  <c:v>9.715483333333335</c:v>
                </c:pt>
                <c:pt idx="100">
                  <c:v>10.634975000000001</c:v>
                </c:pt>
                <c:pt idx="101">
                  <c:v>10.292583333333333</c:v>
                </c:pt>
                <c:pt idx="102">
                  <c:v>10.757791666666668</c:v>
                </c:pt>
                <c:pt idx="103">
                  <c:v>10.135683333333333</c:v>
                </c:pt>
                <c:pt idx="104">
                  <c:v>10.267874999999998</c:v>
                </c:pt>
                <c:pt idx="105">
                  <c:v>9.644383333333332</c:v>
                </c:pt>
                <c:pt idx="106">
                  <c:v>10.281458333333333</c:v>
                </c:pt>
                <c:pt idx="107">
                  <c:v>10.602575000000002</c:v>
                </c:pt>
                <c:pt idx="108">
                  <c:v>10.669716666666666</c:v>
                </c:pt>
                <c:pt idx="109">
                  <c:v>10.770558333333335</c:v>
                </c:pt>
                <c:pt idx="110">
                  <c:v>11.074425</c:v>
                </c:pt>
                <c:pt idx="111">
                  <c:v>9.7885750000000016</c:v>
                </c:pt>
                <c:pt idx="112">
                  <c:v>9.9534000000000002</c:v>
                </c:pt>
                <c:pt idx="113">
                  <c:v>10.630716666666665</c:v>
                </c:pt>
                <c:pt idx="114">
                  <c:v>10.379433333333335</c:v>
                </c:pt>
                <c:pt idx="115">
                  <c:v>10.146866666666666</c:v>
                </c:pt>
                <c:pt idx="116">
                  <c:v>9.9416333333333338</c:v>
                </c:pt>
                <c:pt idx="117">
                  <c:v>10.481183333333334</c:v>
                </c:pt>
                <c:pt idx="118">
                  <c:v>10.521358333333332</c:v>
                </c:pt>
                <c:pt idx="119">
                  <c:v>9.8194250000000007</c:v>
                </c:pt>
                <c:pt idx="120">
                  <c:v>9.7623000000000015</c:v>
                </c:pt>
                <c:pt idx="121">
                  <c:v>9.9147666666666669</c:v>
                </c:pt>
                <c:pt idx="122">
                  <c:v>9.7386166666666671</c:v>
                </c:pt>
                <c:pt idx="123">
                  <c:v>9.8641000000000005</c:v>
                </c:pt>
                <c:pt idx="124">
                  <c:v>10.084083333333334</c:v>
                </c:pt>
                <c:pt idx="125">
                  <c:v>9.8565500000000004</c:v>
                </c:pt>
                <c:pt idx="126">
                  <c:v>9.7224166666666676</c:v>
                </c:pt>
                <c:pt idx="127">
                  <c:v>9.7544000000000022</c:v>
                </c:pt>
                <c:pt idx="128">
                  <c:v>10.670191666666666</c:v>
                </c:pt>
                <c:pt idx="129">
                  <c:v>10.982091666666669</c:v>
                </c:pt>
                <c:pt idx="130">
                  <c:v>10.606</c:v>
                </c:pt>
                <c:pt idx="131">
                  <c:v>11.172841666666665</c:v>
                </c:pt>
                <c:pt idx="132">
                  <c:v>10.83160833333333</c:v>
                </c:pt>
                <c:pt idx="133">
                  <c:v>10.731333333333334</c:v>
                </c:pt>
                <c:pt idx="134">
                  <c:v>10.321333333333333</c:v>
                </c:pt>
                <c:pt idx="135">
                  <c:v>10.381583333333332</c:v>
                </c:pt>
                <c:pt idx="136">
                  <c:v>9.9232250000000004</c:v>
                </c:pt>
                <c:pt idx="137">
                  <c:v>10.647525000000002</c:v>
                </c:pt>
                <c:pt idx="138">
                  <c:v>11.016141666666664</c:v>
                </c:pt>
                <c:pt idx="139">
                  <c:v>10.904283333333334</c:v>
                </c:pt>
                <c:pt idx="140">
                  <c:v>10.249116666666668</c:v>
                </c:pt>
                <c:pt idx="141">
                  <c:v>10.204116666666668</c:v>
                </c:pt>
                <c:pt idx="142">
                  <c:v>9.6692083333333354</c:v>
                </c:pt>
                <c:pt idx="143">
                  <c:v>10.132483333333333</c:v>
                </c:pt>
                <c:pt idx="144">
                  <c:v>10.208808333333334</c:v>
                </c:pt>
                <c:pt idx="145">
                  <c:v>10.390516666666668</c:v>
                </c:pt>
                <c:pt idx="146">
                  <c:v>10.384224999999999</c:v>
                </c:pt>
                <c:pt idx="147">
                  <c:v>10.569875000000001</c:v>
                </c:pt>
                <c:pt idx="148">
                  <c:v>10.031866666666668</c:v>
                </c:pt>
                <c:pt idx="149">
                  <c:v>9.9511666666666674</c:v>
                </c:pt>
                <c:pt idx="150">
                  <c:v>10.1549</c:v>
                </c:pt>
                <c:pt idx="151">
                  <c:v>9.8802166666666693</c:v>
                </c:pt>
                <c:pt idx="152">
                  <c:v>10.002141666666668</c:v>
                </c:pt>
                <c:pt idx="153">
                  <c:v>10.527558333333332</c:v>
                </c:pt>
                <c:pt idx="154">
                  <c:v>10.176975000000001</c:v>
                </c:pt>
                <c:pt idx="155">
                  <c:v>10.767941666666665</c:v>
                </c:pt>
                <c:pt idx="156">
                  <c:v>10.423158333333335</c:v>
                </c:pt>
                <c:pt idx="157">
                  <c:v>9.8884999999999987</c:v>
                </c:pt>
                <c:pt idx="158">
                  <c:v>10.459658333333334</c:v>
                </c:pt>
                <c:pt idx="159">
                  <c:v>11.080783333333335</c:v>
                </c:pt>
                <c:pt idx="160">
                  <c:v>10.372191666666668</c:v>
                </c:pt>
                <c:pt idx="161">
                  <c:v>10.257558333333334</c:v>
                </c:pt>
                <c:pt idx="162">
                  <c:v>10.03425</c:v>
                </c:pt>
                <c:pt idx="163">
                  <c:v>9.8134333333333341</c:v>
                </c:pt>
                <c:pt idx="164">
                  <c:v>9.9275500000000001</c:v>
                </c:pt>
                <c:pt idx="165">
                  <c:v>9.8020333333333323</c:v>
                </c:pt>
                <c:pt idx="166">
                  <c:v>10.888466666666666</c:v>
                </c:pt>
                <c:pt idx="167">
                  <c:v>10.467116666666668</c:v>
                </c:pt>
                <c:pt idx="168">
                  <c:v>10.461458333333335</c:v>
                </c:pt>
                <c:pt idx="169">
                  <c:v>10.538358333333335</c:v>
                </c:pt>
                <c:pt idx="170">
                  <c:v>10.602666666666666</c:v>
                </c:pt>
                <c:pt idx="171">
                  <c:v>10.610691666666668</c:v>
                </c:pt>
                <c:pt idx="172">
                  <c:v>10.220683333333332</c:v>
                </c:pt>
                <c:pt idx="173">
                  <c:v>10.183999999999999</c:v>
                </c:pt>
                <c:pt idx="174">
                  <c:v>10.799758333333331</c:v>
                </c:pt>
                <c:pt idx="175">
                  <c:v>10.256041666666667</c:v>
                </c:pt>
                <c:pt idx="176">
                  <c:v>10.5382</c:v>
                </c:pt>
                <c:pt idx="177">
                  <c:v>10.132925</c:v>
                </c:pt>
                <c:pt idx="178">
                  <c:v>9.8633583333333341</c:v>
                </c:pt>
                <c:pt idx="179">
                  <c:v>10.564375</c:v>
                </c:pt>
                <c:pt idx="180">
                  <c:v>10.317383333333334</c:v>
                </c:pt>
                <c:pt idx="181">
                  <c:v>10.192949999999998</c:v>
                </c:pt>
                <c:pt idx="182">
                  <c:v>10.774441666666668</c:v>
                </c:pt>
                <c:pt idx="183">
                  <c:v>11.05785</c:v>
                </c:pt>
                <c:pt idx="184">
                  <c:v>10.760808333333335</c:v>
                </c:pt>
                <c:pt idx="185">
                  <c:v>11.239458333333332</c:v>
                </c:pt>
                <c:pt idx="186">
                  <c:v>10.447491666666666</c:v>
                </c:pt>
                <c:pt idx="187">
                  <c:v>10.354750000000001</c:v>
                </c:pt>
                <c:pt idx="188">
                  <c:v>10.414850000000001</c:v>
                </c:pt>
                <c:pt idx="189">
                  <c:v>11.310966666666667</c:v>
                </c:pt>
                <c:pt idx="190">
                  <c:v>10.609658333333334</c:v>
                </c:pt>
                <c:pt idx="191">
                  <c:v>10.140816666666668</c:v>
                </c:pt>
                <c:pt idx="192">
                  <c:v>10.440316666666664</c:v>
                </c:pt>
                <c:pt idx="193">
                  <c:v>11.105725</c:v>
                </c:pt>
                <c:pt idx="194">
                  <c:v>11.443875</c:v>
                </c:pt>
                <c:pt idx="195">
                  <c:v>11.113841666666666</c:v>
                </c:pt>
                <c:pt idx="196">
                  <c:v>10.754</c:v>
                </c:pt>
                <c:pt idx="197">
                  <c:v>11.135183333333332</c:v>
                </c:pt>
                <c:pt idx="198">
                  <c:v>10.488808333333333</c:v>
                </c:pt>
                <c:pt idx="199">
                  <c:v>10.773124999999999</c:v>
                </c:pt>
                <c:pt idx="200">
                  <c:v>10.648816666666667</c:v>
                </c:pt>
                <c:pt idx="201">
                  <c:v>10.247483333333333</c:v>
                </c:pt>
                <c:pt idx="202">
                  <c:v>10.215416666666668</c:v>
                </c:pt>
                <c:pt idx="203">
                  <c:v>10.192858333333334</c:v>
                </c:pt>
                <c:pt idx="204">
                  <c:v>10.2233</c:v>
                </c:pt>
                <c:pt idx="205">
                  <c:v>10.260008333333333</c:v>
                </c:pt>
                <c:pt idx="206">
                  <c:v>9.9447583333333345</c:v>
                </c:pt>
                <c:pt idx="207">
                  <c:v>10.37965</c:v>
                </c:pt>
                <c:pt idx="208">
                  <c:v>10.397241666666668</c:v>
                </c:pt>
                <c:pt idx="209">
                  <c:v>10.894233333333332</c:v>
                </c:pt>
                <c:pt idx="210">
                  <c:v>10.263999999999999</c:v>
                </c:pt>
                <c:pt idx="211">
                  <c:v>10.1442</c:v>
                </c:pt>
                <c:pt idx="212">
                  <c:v>9.8880666666666688</c:v>
                </c:pt>
                <c:pt idx="213">
                  <c:v>8.7096583333333335</c:v>
                </c:pt>
                <c:pt idx="214">
                  <c:v>8.4697499999999994</c:v>
                </c:pt>
                <c:pt idx="215">
                  <c:v>9.8648333333333316</c:v>
                </c:pt>
                <c:pt idx="216">
                  <c:v>9.9208166666666671</c:v>
                </c:pt>
                <c:pt idx="217">
                  <c:v>9.7914416666666657</c:v>
                </c:pt>
                <c:pt idx="218">
                  <c:v>8.9095583333333348</c:v>
                </c:pt>
                <c:pt idx="219">
                  <c:v>9.4612833333333342</c:v>
                </c:pt>
                <c:pt idx="220">
                  <c:v>10.159891666666669</c:v>
                </c:pt>
                <c:pt idx="221">
                  <c:v>9.9330916666666678</c:v>
                </c:pt>
                <c:pt idx="222">
                  <c:v>9.0885416666666696</c:v>
                </c:pt>
                <c:pt idx="223">
                  <c:v>9.4504666666666672</c:v>
                </c:pt>
                <c:pt idx="224">
                  <c:v>9.5438416666666672</c:v>
                </c:pt>
                <c:pt idx="225">
                  <c:v>9.2827583333333337</c:v>
                </c:pt>
                <c:pt idx="226">
                  <c:v>8.7646583333333314</c:v>
                </c:pt>
                <c:pt idx="227">
                  <c:v>10.257833333333334</c:v>
                </c:pt>
                <c:pt idx="228">
                  <c:v>9.4724999999999984</c:v>
                </c:pt>
                <c:pt idx="229">
                  <c:v>9.6048333333333336</c:v>
                </c:pt>
                <c:pt idx="230">
                  <c:v>10.665766666666666</c:v>
                </c:pt>
                <c:pt idx="231">
                  <c:v>10.843399999999997</c:v>
                </c:pt>
                <c:pt idx="232">
                  <c:v>10.847616666666665</c:v>
                </c:pt>
                <c:pt idx="233">
                  <c:v>10.65075833333333</c:v>
                </c:pt>
                <c:pt idx="234">
                  <c:v>10.091249999999999</c:v>
                </c:pt>
                <c:pt idx="235">
                  <c:v>9.9654916666666651</c:v>
                </c:pt>
                <c:pt idx="236">
                  <c:v>10.032499999999999</c:v>
                </c:pt>
                <c:pt idx="237">
                  <c:v>9.9500166666666665</c:v>
                </c:pt>
                <c:pt idx="238">
                  <c:v>9.5441249999999993</c:v>
                </c:pt>
                <c:pt idx="239">
                  <c:v>10.044600000000001</c:v>
                </c:pt>
                <c:pt idx="240">
                  <c:v>9.9107666666666656</c:v>
                </c:pt>
                <c:pt idx="241">
                  <c:v>10.513258333333335</c:v>
                </c:pt>
                <c:pt idx="242">
                  <c:v>9.3711749999999991</c:v>
                </c:pt>
                <c:pt idx="243">
                  <c:v>9.8523583333333349</c:v>
                </c:pt>
                <c:pt idx="244">
                  <c:v>10.351075</c:v>
                </c:pt>
                <c:pt idx="245">
                  <c:v>10.020066666666667</c:v>
                </c:pt>
                <c:pt idx="246">
                  <c:v>10.001358333333334</c:v>
                </c:pt>
                <c:pt idx="247">
                  <c:v>9.900525</c:v>
                </c:pt>
                <c:pt idx="248">
                  <c:v>9.6426416666666679</c:v>
                </c:pt>
                <c:pt idx="249">
                  <c:v>9.2772000000000006</c:v>
                </c:pt>
                <c:pt idx="250">
                  <c:v>10.045766666666667</c:v>
                </c:pt>
                <c:pt idx="251">
                  <c:v>10.277083333333335</c:v>
                </c:pt>
                <c:pt idx="252">
                  <c:v>9.9800500000000003</c:v>
                </c:pt>
                <c:pt idx="253">
                  <c:v>9.6826583333333325</c:v>
                </c:pt>
                <c:pt idx="254">
                  <c:v>8.9451333333333327</c:v>
                </c:pt>
                <c:pt idx="255">
                  <c:v>9.9912749999999999</c:v>
                </c:pt>
                <c:pt idx="256">
                  <c:v>9.9452583333333333</c:v>
                </c:pt>
                <c:pt idx="257">
                  <c:v>9.6210250000000013</c:v>
                </c:pt>
                <c:pt idx="258">
                  <c:v>9.929308333333335</c:v>
                </c:pt>
                <c:pt idx="259">
                  <c:v>10.764058333333333</c:v>
                </c:pt>
                <c:pt idx="260">
                  <c:v>10.782175000000001</c:v>
                </c:pt>
                <c:pt idx="261">
                  <c:v>9.5945249999999991</c:v>
                </c:pt>
                <c:pt idx="262">
                  <c:v>9.5327416666666664</c:v>
                </c:pt>
                <c:pt idx="263">
                  <c:v>9.4623166666666663</c:v>
                </c:pt>
                <c:pt idx="264">
                  <c:v>9.6716750000000022</c:v>
                </c:pt>
                <c:pt idx="265">
                  <c:v>10.446641666666666</c:v>
                </c:pt>
                <c:pt idx="266">
                  <c:v>10.3034</c:v>
                </c:pt>
                <c:pt idx="267">
                  <c:v>10.305433333333333</c:v>
                </c:pt>
                <c:pt idx="268">
                  <c:v>9.9987499999999994</c:v>
                </c:pt>
                <c:pt idx="269">
                  <c:v>9.7588249999999999</c:v>
                </c:pt>
                <c:pt idx="270">
                  <c:v>9.9758750000000003</c:v>
                </c:pt>
                <c:pt idx="271">
                  <c:v>9.5185833333333338</c:v>
                </c:pt>
                <c:pt idx="272">
                  <c:v>9.5800249999999991</c:v>
                </c:pt>
                <c:pt idx="273">
                  <c:v>9.8747249999999998</c:v>
                </c:pt>
                <c:pt idx="274">
                  <c:v>10.582933333333335</c:v>
                </c:pt>
                <c:pt idx="275">
                  <c:v>10.803858333333332</c:v>
                </c:pt>
                <c:pt idx="276">
                  <c:v>9.9741916666666661</c:v>
                </c:pt>
                <c:pt idx="277">
                  <c:v>9.8388333333333335</c:v>
                </c:pt>
                <c:pt idx="278">
                  <c:v>10.037374999999999</c:v>
                </c:pt>
                <c:pt idx="279">
                  <c:v>10.045833333333334</c:v>
                </c:pt>
                <c:pt idx="280">
                  <c:v>9.7682666666666673</c:v>
                </c:pt>
                <c:pt idx="281">
                  <c:v>10.021699999999999</c:v>
                </c:pt>
                <c:pt idx="282">
                  <c:v>10.060975000000001</c:v>
                </c:pt>
                <c:pt idx="283">
                  <c:v>10.276425000000001</c:v>
                </c:pt>
                <c:pt idx="284">
                  <c:v>10.832475000000001</c:v>
                </c:pt>
                <c:pt idx="285">
                  <c:v>9.9307749999999988</c:v>
                </c:pt>
                <c:pt idx="286">
                  <c:v>9.476799999999999</c:v>
                </c:pt>
                <c:pt idx="287">
                  <c:v>9.6951833333333326</c:v>
                </c:pt>
                <c:pt idx="288">
                  <c:v>10.055841666666668</c:v>
                </c:pt>
                <c:pt idx="289">
                  <c:v>9.5595333333333343</c:v>
                </c:pt>
                <c:pt idx="290">
                  <c:v>9.2903500000000001</c:v>
                </c:pt>
                <c:pt idx="291">
                  <c:v>9.2483916666666648</c:v>
                </c:pt>
                <c:pt idx="292">
                  <c:v>9.5476916666666654</c:v>
                </c:pt>
                <c:pt idx="293">
                  <c:v>9.7406083333333342</c:v>
                </c:pt>
                <c:pt idx="294">
                  <c:v>9.368641666666667</c:v>
                </c:pt>
                <c:pt idx="295">
                  <c:v>9.3781416666666662</c:v>
                </c:pt>
                <c:pt idx="296">
                  <c:v>8.995591666666666</c:v>
                </c:pt>
                <c:pt idx="297">
                  <c:v>9.2357749999999985</c:v>
                </c:pt>
                <c:pt idx="298">
                  <c:v>9.1804166666666678</c:v>
                </c:pt>
                <c:pt idx="299">
                  <c:v>9.9410916666666669</c:v>
                </c:pt>
                <c:pt idx="300">
                  <c:v>9.3842833333333342</c:v>
                </c:pt>
                <c:pt idx="301">
                  <c:v>8.7827749999999991</c:v>
                </c:pt>
                <c:pt idx="302">
                  <c:v>9.2567666666666657</c:v>
                </c:pt>
                <c:pt idx="303">
                  <c:v>9.4107916666666664</c:v>
                </c:pt>
                <c:pt idx="304">
                  <c:v>8.6897500000000019</c:v>
                </c:pt>
                <c:pt idx="305">
                  <c:v>9.1282750000000004</c:v>
                </c:pt>
                <c:pt idx="306">
                  <c:v>8.5251416666666682</c:v>
                </c:pt>
                <c:pt idx="307">
                  <c:v>7.9190583333333349</c:v>
                </c:pt>
                <c:pt idx="308">
                  <c:v>8.4339083333333331</c:v>
                </c:pt>
                <c:pt idx="309">
                  <c:v>9.5372250000000012</c:v>
                </c:pt>
                <c:pt idx="310">
                  <c:v>8.857775000000002</c:v>
                </c:pt>
                <c:pt idx="311">
                  <c:v>9.1142000000000021</c:v>
                </c:pt>
                <c:pt idx="312">
                  <c:v>9.3569833333333321</c:v>
                </c:pt>
                <c:pt idx="313">
                  <c:v>9.3408833333333359</c:v>
                </c:pt>
                <c:pt idx="314">
                  <c:v>9.6087916666666668</c:v>
                </c:pt>
                <c:pt idx="315">
                  <c:v>8.8601666666666663</c:v>
                </c:pt>
                <c:pt idx="316">
                  <c:v>9.413666666666666</c:v>
                </c:pt>
                <c:pt idx="317">
                  <c:v>9.678591666666664</c:v>
                </c:pt>
                <c:pt idx="318">
                  <c:v>9.2543000000000006</c:v>
                </c:pt>
                <c:pt idx="319">
                  <c:v>8.8680166666666658</c:v>
                </c:pt>
                <c:pt idx="320">
                  <c:v>9.1703250000000001</c:v>
                </c:pt>
                <c:pt idx="321">
                  <c:v>9.090366666666668</c:v>
                </c:pt>
                <c:pt idx="322">
                  <c:v>9.2640833333333337</c:v>
                </c:pt>
                <c:pt idx="323">
                  <c:v>8.8664500000000004</c:v>
                </c:pt>
                <c:pt idx="324">
                  <c:v>9.0231083333333331</c:v>
                </c:pt>
                <c:pt idx="325">
                  <c:v>8.9444833333333342</c:v>
                </c:pt>
                <c:pt idx="326">
                  <c:v>9.1078833333333353</c:v>
                </c:pt>
                <c:pt idx="327">
                  <c:v>8.6656750000000002</c:v>
                </c:pt>
                <c:pt idx="328">
                  <c:v>9.1608083333333337</c:v>
                </c:pt>
                <c:pt idx="329">
                  <c:v>8.9087250000000004</c:v>
                </c:pt>
                <c:pt idx="330">
                  <c:v>9.1578583333333352</c:v>
                </c:pt>
                <c:pt idx="331">
                  <c:v>9.8866333333333341</c:v>
                </c:pt>
                <c:pt idx="332">
                  <c:v>9.4530083333333348</c:v>
                </c:pt>
                <c:pt idx="333">
                  <c:v>9.3084083333333325</c:v>
                </c:pt>
                <c:pt idx="334">
                  <c:v>9.2002749999999995</c:v>
                </c:pt>
                <c:pt idx="335">
                  <c:v>8.5832583333333332</c:v>
                </c:pt>
                <c:pt idx="336">
                  <c:v>8.6650416666666672</c:v>
                </c:pt>
                <c:pt idx="337">
                  <c:v>9.681066666666668</c:v>
                </c:pt>
                <c:pt idx="338">
                  <c:v>9.4332833333333355</c:v>
                </c:pt>
                <c:pt idx="339">
                  <c:v>9.3572916666666668</c:v>
                </c:pt>
                <c:pt idx="340">
                  <c:v>10.288791666666665</c:v>
                </c:pt>
                <c:pt idx="341">
                  <c:v>10.085358333333332</c:v>
                </c:pt>
                <c:pt idx="342">
                  <c:v>9.5642583333333331</c:v>
                </c:pt>
                <c:pt idx="343">
                  <c:v>9.8900083333333324</c:v>
                </c:pt>
                <c:pt idx="344">
                  <c:v>9.573733333333335</c:v>
                </c:pt>
                <c:pt idx="345">
                  <c:v>8.3943000000000012</c:v>
                </c:pt>
                <c:pt idx="346">
                  <c:v>9.1555250000000008</c:v>
                </c:pt>
                <c:pt idx="347">
                  <c:v>8.6584833333333329</c:v>
                </c:pt>
                <c:pt idx="348">
                  <c:v>8.8043500000000012</c:v>
                </c:pt>
                <c:pt idx="349">
                  <c:v>9.1378666666666657</c:v>
                </c:pt>
                <c:pt idx="350">
                  <c:v>9.2044166666666651</c:v>
                </c:pt>
                <c:pt idx="351">
                  <c:v>9.2703916666666668</c:v>
                </c:pt>
                <c:pt idx="352">
                  <c:v>9.0280666666666658</c:v>
                </c:pt>
                <c:pt idx="353">
                  <c:v>8.9529916666666658</c:v>
                </c:pt>
                <c:pt idx="354">
                  <c:v>8.9805666666666681</c:v>
                </c:pt>
                <c:pt idx="355">
                  <c:v>9.2996666666666687</c:v>
                </c:pt>
                <c:pt idx="356">
                  <c:v>10.180566666666667</c:v>
                </c:pt>
                <c:pt idx="357">
                  <c:v>9.8771000000000004</c:v>
                </c:pt>
                <c:pt idx="358">
                  <c:v>10.131925000000001</c:v>
                </c:pt>
                <c:pt idx="359">
                  <c:v>9.713891666666667</c:v>
                </c:pt>
                <c:pt idx="360">
                  <c:v>10.113941666666665</c:v>
                </c:pt>
                <c:pt idx="361">
                  <c:v>9.6365416666666679</c:v>
                </c:pt>
                <c:pt idx="362">
                  <c:v>9.7276000000000007</c:v>
                </c:pt>
                <c:pt idx="363">
                  <c:v>9.4619166666666672</c:v>
                </c:pt>
                <c:pt idx="364">
                  <c:v>9.9249083333333328</c:v>
                </c:pt>
                <c:pt idx="365">
                  <c:v>9.7534166666666646</c:v>
                </c:pt>
                <c:pt idx="366">
                  <c:v>9.8036333333333321</c:v>
                </c:pt>
                <c:pt idx="367">
                  <c:v>10.303416666666667</c:v>
                </c:pt>
                <c:pt idx="368">
                  <c:v>10.237016666666666</c:v>
                </c:pt>
                <c:pt idx="369">
                  <c:v>9.8218750000000004</c:v>
                </c:pt>
                <c:pt idx="370">
                  <c:v>9.4802166666666654</c:v>
                </c:pt>
                <c:pt idx="371">
                  <c:v>8.8820583333333349</c:v>
                </c:pt>
                <c:pt idx="372">
                  <c:v>8.9767416666666673</c:v>
                </c:pt>
                <c:pt idx="373">
                  <c:v>9.1547583333333336</c:v>
                </c:pt>
                <c:pt idx="374">
                  <c:v>9.4739916666666666</c:v>
                </c:pt>
                <c:pt idx="375">
                  <c:v>9.6391500000000008</c:v>
                </c:pt>
                <c:pt idx="376">
                  <c:v>9.5348333333333333</c:v>
                </c:pt>
                <c:pt idx="377">
                  <c:v>9.3413249999999994</c:v>
                </c:pt>
                <c:pt idx="378">
                  <c:v>8.9568500000000011</c:v>
                </c:pt>
                <c:pt idx="379">
                  <c:v>9.350458333333334</c:v>
                </c:pt>
                <c:pt idx="380">
                  <c:v>9.8903499999999998</c:v>
                </c:pt>
                <c:pt idx="381">
                  <c:v>9.7183083333333311</c:v>
                </c:pt>
                <c:pt idx="382">
                  <c:v>9.770016666666665</c:v>
                </c:pt>
                <c:pt idx="383">
                  <c:v>10.243566666666664</c:v>
                </c:pt>
                <c:pt idx="384">
                  <c:v>10.279525000000001</c:v>
                </c:pt>
                <c:pt idx="385">
                  <c:v>9.8108583333333339</c:v>
                </c:pt>
                <c:pt idx="386">
                  <c:v>10.114075000000001</c:v>
                </c:pt>
                <c:pt idx="387">
                  <c:v>9.7549583333333327</c:v>
                </c:pt>
                <c:pt idx="388">
                  <c:v>9.6191833333333356</c:v>
                </c:pt>
                <c:pt idx="389">
                  <c:v>9.7939333333333316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8-C540-B611-19E8EF8C6423}"/>
            </c:ext>
          </c:extLst>
        </c:ser>
        <c:ser>
          <c:idx val="1"/>
          <c:order val="1"/>
          <c:tx>
            <c:strRef>
              <c:f>'starved vs fed'!$Q$3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plus>
            <c:minus>
              <c:numRef>
                <c:f>'starved vs fed'!$U$4:$U$393</c:f>
                <c:numCache>
                  <c:formatCode>General</c:formatCode>
                  <c:ptCount val="390"/>
                  <c:pt idx="0">
                    <c:v>0.92460322629739233</c:v>
                  </c:pt>
                  <c:pt idx="1">
                    <c:v>0.6296317597995128</c:v>
                  </c:pt>
                  <c:pt idx="2">
                    <c:v>0.52649973934495353</c:v>
                  </c:pt>
                  <c:pt idx="3">
                    <c:v>0.6369918351759386</c:v>
                  </c:pt>
                  <c:pt idx="4">
                    <c:v>0.78194149807651292</c:v>
                  </c:pt>
                  <c:pt idx="5">
                    <c:v>0.82070358018842116</c:v>
                  </c:pt>
                  <c:pt idx="6">
                    <c:v>0.54445641865826389</c:v>
                  </c:pt>
                  <c:pt idx="7">
                    <c:v>0.75474233245709643</c:v>
                  </c:pt>
                  <c:pt idx="8">
                    <c:v>0.82897353250552919</c:v>
                  </c:pt>
                  <c:pt idx="9">
                    <c:v>0.74542980779700041</c:v>
                  </c:pt>
                  <c:pt idx="10">
                    <c:v>0.76228076196992189</c:v>
                  </c:pt>
                  <c:pt idx="11">
                    <c:v>0.82529268778115972</c:v>
                  </c:pt>
                  <c:pt idx="12">
                    <c:v>0.53595536653524378</c:v>
                  </c:pt>
                  <c:pt idx="13">
                    <c:v>0.52171292253053647</c:v>
                  </c:pt>
                  <c:pt idx="14">
                    <c:v>0.70060669618996063</c:v>
                  </c:pt>
                  <c:pt idx="15">
                    <c:v>0.43130185194789844</c:v>
                  </c:pt>
                  <c:pt idx="16">
                    <c:v>0.40188357511626649</c:v>
                  </c:pt>
                  <c:pt idx="17">
                    <c:v>0.54478693612871842</c:v>
                  </c:pt>
                  <c:pt idx="18">
                    <c:v>0.49175672431507339</c:v>
                  </c:pt>
                  <c:pt idx="19">
                    <c:v>0.63062223542055629</c:v>
                  </c:pt>
                  <c:pt idx="20">
                    <c:v>0.51754989513894722</c:v>
                  </c:pt>
                  <c:pt idx="21">
                    <c:v>0.53228531001956647</c:v>
                  </c:pt>
                  <c:pt idx="22">
                    <c:v>0.54825171689266738</c:v>
                  </c:pt>
                  <c:pt idx="23">
                    <c:v>0.52770158512954335</c:v>
                  </c:pt>
                  <c:pt idx="24">
                    <c:v>0.50520362981253197</c:v>
                  </c:pt>
                  <c:pt idx="25">
                    <c:v>0.63353167824677215</c:v>
                  </c:pt>
                  <c:pt idx="26">
                    <c:v>0.78801669565197874</c:v>
                  </c:pt>
                  <c:pt idx="27">
                    <c:v>0.74745128169251784</c:v>
                  </c:pt>
                  <c:pt idx="28">
                    <c:v>0.65007285094371614</c:v>
                  </c:pt>
                  <c:pt idx="29">
                    <c:v>0.64924245499849664</c:v>
                  </c:pt>
                  <c:pt idx="30">
                    <c:v>0.41660053099371208</c:v>
                  </c:pt>
                  <c:pt idx="31">
                    <c:v>0.52523430413713879</c:v>
                  </c:pt>
                  <c:pt idx="32">
                    <c:v>0.64714375315494999</c:v>
                  </c:pt>
                  <c:pt idx="33">
                    <c:v>0.64973700524022415</c:v>
                  </c:pt>
                  <c:pt idx="34">
                    <c:v>0.64406919057464196</c:v>
                  </c:pt>
                  <c:pt idx="35">
                    <c:v>0.76177003225326523</c:v>
                  </c:pt>
                  <c:pt idx="36">
                    <c:v>0.6423486925313362</c:v>
                  </c:pt>
                  <c:pt idx="37">
                    <c:v>0.75814160215235593</c:v>
                  </c:pt>
                  <c:pt idx="38">
                    <c:v>0.79061936273791755</c:v>
                  </c:pt>
                  <c:pt idx="39">
                    <c:v>0.57673580013431247</c:v>
                  </c:pt>
                  <c:pt idx="40">
                    <c:v>0.61481565313691511</c:v>
                  </c:pt>
                  <c:pt idx="41">
                    <c:v>0.64257517547471643</c:v>
                  </c:pt>
                  <c:pt idx="42">
                    <c:v>0.84867836827491816</c:v>
                  </c:pt>
                  <c:pt idx="43">
                    <c:v>1.0122964859814059</c:v>
                  </c:pt>
                  <c:pt idx="44">
                    <c:v>0.87292974651370714</c:v>
                  </c:pt>
                  <c:pt idx="45">
                    <c:v>0.78845173936204294</c:v>
                  </c:pt>
                  <c:pt idx="46">
                    <c:v>0.86936922684875573</c:v>
                  </c:pt>
                  <c:pt idx="47">
                    <c:v>0.82647733588774863</c:v>
                  </c:pt>
                  <c:pt idx="48">
                    <c:v>0.75618665648399552</c:v>
                  </c:pt>
                  <c:pt idx="49">
                    <c:v>0.63330245448547062</c:v>
                  </c:pt>
                  <c:pt idx="50">
                    <c:v>0.75052912228825486</c:v>
                  </c:pt>
                  <c:pt idx="51">
                    <c:v>0.88285496076219905</c:v>
                  </c:pt>
                  <c:pt idx="52">
                    <c:v>0.78598063667435203</c:v>
                  </c:pt>
                  <c:pt idx="53">
                    <c:v>0.94854194476831089</c:v>
                  </c:pt>
                  <c:pt idx="54">
                    <c:v>0.91688503752604744</c:v>
                  </c:pt>
                  <c:pt idx="55">
                    <c:v>0.8996552035201929</c:v>
                  </c:pt>
                  <c:pt idx="56">
                    <c:v>0.81328207958772591</c:v>
                  </c:pt>
                  <c:pt idx="57">
                    <c:v>0.8626424165651293</c:v>
                  </c:pt>
                  <c:pt idx="58">
                    <c:v>0.67820414287504904</c:v>
                  </c:pt>
                  <c:pt idx="59">
                    <c:v>0.64946627261264533</c:v>
                  </c:pt>
                  <c:pt idx="60">
                    <c:v>0.70288383012792555</c:v>
                  </c:pt>
                  <c:pt idx="61">
                    <c:v>0.68146687640439585</c:v>
                  </c:pt>
                  <c:pt idx="62">
                    <c:v>0.63480622470899972</c:v>
                  </c:pt>
                  <c:pt idx="63">
                    <c:v>0.75800472232411353</c:v>
                  </c:pt>
                  <c:pt idx="64">
                    <c:v>0.72567730161521893</c:v>
                  </c:pt>
                  <c:pt idx="65">
                    <c:v>0.77595269799144506</c:v>
                  </c:pt>
                  <c:pt idx="66">
                    <c:v>0.85100083218677125</c:v>
                  </c:pt>
                  <c:pt idx="67">
                    <c:v>0.90815621222787457</c:v>
                  </c:pt>
                  <c:pt idx="68">
                    <c:v>0.8651696898133433</c:v>
                  </c:pt>
                  <c:pt idx="69">
                    <c:v>0.84983585418929997</c:v>
                  </c:pt>
                  <c:pt idx="70">
                    <c:v>0.90974529964213646</c:v>
                  </c:pt>
                  <c:pt idx="71">
                    <c:v>0.76692609758721453</c:v>
                  </c:pt>
                  <c:pt idx="72">
                    <c:v>0.67075101089086087</c:v>
                  </c:pt>
                  <c:pt idx="73">
                    <c:v>0.60721232101853506</c:v>
                  </c:pt>
                  <c:pt idx="74">
                    <c:v>0.76753369183362075</c:v>
                  </c:pt>
                  <c:pt idx="75">
                    <c:v>1.0423555819359909</c:v>
                  </c:pt>
                  <c:pt idx="76">
                    <c:v>0.92843621233706075</c:v>
                  </c:pt>
                  <c:pt idx="77">
                    <c:v>0.94781041636630892</c:v>
                  </c:pt>
                  <c:pt idx="78">
                    <c:v>1.0695986609583943</c:v>
                  </c:pt>
                  <c:pt idx="79">
                    <c:v>0.94588829151170917</c:v>
                  </c:pt>
                  <c:pt idx="80">
                    <c:v>0.97271477092763847</c:v>
                  </c:pt>
                  <c:pt idx="81">
                    <c:v>0.97866862481161487</c:v>
                  </c:pt>
                  <c:pt idx="82">
                    <c:v>1.0667249649433233</c:v>
                  </c:pt>
                  <c:pt idx="83">
                    <c:v>1.0635068937827445</c:v>
                  </c:pt>
                  <c:pt idx="84">
                    <c:v>0.93973555608611303</c:v>
                  </c:pt>
                  <c:pt idx="85">
                    <c:v>0.66072943806098949</c:v>
                  </c:pt>
                  <c:pt idx="86">
                    <c:v>0.7346635520234539</c:v>
                  </c:pt>
                  <c:pt idx="87">
                    <c:v>0.83727151937574218</c:v>
                  </c:pt>
                  <c:pt idx="88">
                    <c:v>0.74105629417498564</c:v>
                  </c:pt>
                  <c:pt idx="89">
                    <c:v>0.708855705369827</c:v>
                  </c:pt>
                  <c:pt idx="90">
                    <c:v>0.74554949020314631</c:v>
                  </c:pt>
                  <c:pt idx="91">
                    <c:v>0.74482874178965419</c:v>
                  </c:pt>
                  <c:pt idx="92">
                    <c:v>0.87758556774015317</c:v>
                  </c:pt>
                  <c:pt idx="93">
                    <c:v>0.98968408552497955</c:v>
                  </c:pt>
                  <c:pt idx="94">
                    <c:v>1.0109761286634193</c:v>
                  </c:pt>
                  <c:pt idx="95">
                    <c:v>0.88434730266796857</c:v>
                  </c:pt>
                  <c:pt idx="96">
                    <c:v>0.92887604231600085</c:v>
                  </c:pt>
                  <c:pt idx="97">
                    <c:v>0.9196206554741726</c:v>
                  </c:pt>
                  <c:pt idx="98">
                    <c:v>0.76380511520206473</c:v>
                  </c:pt>
                  <c:pt idx="99">
                    <c:v>0.90575989639524834</c:v>
                  </c:pt>
                  <c:pt idx="100">
                    <c:v>0.88711003318914683</c:v>
                  </c:pt>
                  <c:pt idx="101">
                    <c:v>0.84801365845010424</c:v>
                  </c:pt>
                  <c:pt idx="102">
                    <c:v>0.89592063150048706</c:v>
                  </c:pt>
                  <c:pt idx="103">
                    <c:v>0.80194086132921683</c:v>
                  </c:pt>
                  <c:pt idx="104">
                    <c:v>0.71128651206632265</c:v>
                  </c:pt>
                  <c:pt idx="105">
                    <c:v>0.88765146533655859</c:v>
                  </c:pt>
                  <c:pt idx="106">
                    <c:v>0.7724176770721497</c:v>
                  </c:pt>
                  <c:pt idx="107">
                    <c:v>0.79787657808543466</c:v>
                  </c:pt>
                  <c:pt idx="108">
                    <c:v>0.91116424300302301</c:v>
                  </c:pt>
                  <c:pt idx="109">
                    <c:v>0.98837509030803405</c:v>
                  </c:pt>
                  <c:pt idx="110">
                    <c:v>0.91595298127979274</c:v>
                  </c:pt>
                  <c:pt idx="111">
                    <c:v>0.97719685127801392</c:v>
                  </c:pt>
                  <c:pt idx="112">
                    <c:v>1.0583623814594763</c:v>
                  </c:pt>
                  <c:pt idx="113">
                    <c:v>0.92544490795050383</c:v>
                  </c:pt>
                  <c:pt idx="114">
                    <c:v>0.83596849776852511</c:v>
                  </c:pt>
                  <c:pt idx="115">
                    <c:v>0.63988901315802671</c:v>
                  </c:pt>
                  <c:pt idx="116">
                    <c:v>0.73731478346628088</c:v>
                  </c:pt>
                  <c:pt idx="117">
                    <c:v>0.86374617986554514</c:v>
                  </c:pt>
                  <c:pt idx="118">
                    <c:v>0.89767934651542136</c:v>
                  </c:pt>
                  <c:pt idx="119">
                    <c:v>0.88542252437278013</c:v>
                  </c:pt>
                  <c:pt idx="120">
                    <c:v>0.80745004112585439</c:v>
                  </c:pt>
                  <c:pt idx="121">
                    <c:v>0.79414625336653977</c:v>
                  </c:pt>
                  <c:pt idx="122">
                    <c:v>0.88075062546748428</c:v>
                  </c:pt>
                  <c:pt idx="123">
                    <c:v>0.92478943651727585</c:v>
                  </c:pt>
                  <c:pt idx="124">
                    <c:v>1.0071511327587201</c:v>
                  </c:pt>
                  <c:pt idx="125">
                    <c:v>0.95922520663578037</c:v>
                  </c:pt>
                  <c:pt idx="126">
                    <c:v>1.1151394971481137</c:v>
                  </c:pt>
                  <c:pt idx="127">
                    <c:v>0.99912092977939015</c:v>
                  </c:pt>
                  <c:pt idx="128">
                    <c:v>0.86590420698568371</c:v>
                  </c:pt>
                  <c:pt idx="129">
                    <c:v>0.83009815250771368</c:v>
                  </c:pt>
                  <c:pt idx="130">
                    <c:v>0.74116121000573909</c:v>
                  </c:pt>
                  <c:pt idx="131">
                    <c:v>0.7497625191148487</c:v>
                  </c:pt>
                  <c:pt idx="132">
                    <c:v>0.82071577993424782</c:v>
                  </c:pt>
                  <c:pt idx="133">
                    <c:v>0.78071216748529948</c:v>
                  </c:pt>
                  <c:pt idx="134">
                    <c:v>0.48492482148647154</c:v>
                  </c:pt>
                  <c:pt idx="135">
                    <c:v>0.69174219830377648</c:v>
                  </c:pt>
                  <c:pt idx="136">
                    <c:v>0.8800648223370543</c:v>
                  </c:pt>
                  <c:pt idx="137">
                    <c:v>0.880698543982261</c:v>
                  </c:pt>
                  <c:pt idx="138">
                    <c:v>0.97369499575915031</c:v>
                  </c:pt>
                  <c:pt idx="139">
                    <c:v>0.97712703881058705</c:v>
                  </c:pt>
                  <c:pt idx="140">
                    <c:v>0.99271906023330947</c:v>
                  </c:pt>
                  <c:pt idx="141">
                    <c:v>1.0128081328986533</c:v>
                  </c:pt>
                  <c:pt idx="142">
                    <c:v>1.187417209607355</c:v>
                  </c:pt>
                  <c:pt idx="143">
                    <c:v>1.0921451554189348</c:v>
                  </c:pt>
                  <c:pt idx="144">
                    <c:v>0.97262431240474756</c:v>
                  </c:pt>
                  <c:pt idx="145">
                    <c:v>1.1424783101404656</c:v>
                  </c:pt>
                  <c:pt idx="146">
                    <c:v>0.93699106119675812</c:v>
                  </c:pt>
                  <c:pt idx="147">
                    <c:v>0.97864054512658416</c:v>
                  </c:pt>
                  <c:pt idx="148">
                    <c:v>0.8696008494264672</c:v>
                  </c:pt>
                  <c:pt idx="149">
                    <c:v>1.0375755073502932</c:v>
                  </c:pt>
                  <c:pt idx="150">
                    <c:v>1.0656247013921794</c:v>
                  </c:pt>
                  <c:pt idx="151">
                    <c:v>1.0425229640998355</c:v>
                  </c:pt>
                  <c:pt idx="152">
                    <c:v>1.0161260902225973</c:v>
                  </c:pt>
                  <c:pt idx="153">
                    <c:v>0.85411599154927542</c:v>
                  </c:pt>
                  <c:pt idx="154">
                    <c:v>0.97235116797241639</c:v>
                  </c:pt>
                  <c:pt idx="155">
                    <c:v>0.97281645728492616</c:v>
                  </c:pt>
                  <c:pt idx="156">
                    <c:v>0.93011781481941636</c:v>
                  </c:pt>
                  <c:pt idx="157">
                    <c:v>0.98779990652053107</c:v>
                  </c:pt>
                  <c:pt idx="158">
                    <c:v>1.0583259800508091</c:v>
                  </c:pt>
                  <c:pt idx="159">
                    <c:v>1.1683535115072243</c:v>
                  </c:pt>
                  <c:pt idx="160">
                    <c:v>1.0654231063670474</c:v>
                  </c:pt>
                  <c:pt idx="161">
                    <c:v>0.98889182047112523</c:v>
                  </c:pt>
                  <c:pt idx="162">
                    <c:v>0.88141247252190114</c:v>
                  </c:pt>
                  <c:pt idx="163">
                    <c:v>0.95364877939581005</c:v>
                  </c:pt>
                  <c:pt idx="164">
                    <c:v>0.92625895910534528</c:v>
                  </c:pt>
                  <c:pt idx="165">
                    <c:v>0.81685461626280109</c:v>
                  </c:pt>
                  <c:pt idx="166">
                    <c:v>0.8153781219385956</c:v>
                  </c:pt>
                  <c:pt idx="167">
                    <c:v>0.87355000129724369</c:v>
                  </c:pt>
                  <c:pt idx="168">
                    <c:v>0.76104545013846081</c:v>
                  </c:pt>
                  <c:pt idx="169">
                    <c:v>0.57943512223107174</c:v>
                  </c:pt>
                  <c:pt idx="170">
                    <c:v>0.69753608865401873</c:v>
                  </c:pt>
                  <c:pt idx="171">
                    <c:v>0.71468343364175568</c:v>
                  </c:pt>
                  <c:pt idx="172">
                    <c:v>0.89841983614959087</c:v>
                  </c:pt>
                  <c:pt idx="173">
                    <c:v>0.84553144919902024</c:v>
                  </c:pt>
                  <c:pt idx="174">
                    <c:v>0.75781236897114301</c:v>
                  </c:pt>
                  <c:pt idx="175">
                    <c:v>0.73397758124237977</c:v>
                  </c:pt>
                  <c:pt idx="176">
                    <c:v>0.82297884987919678</c:v>
                  </c:pt>
                  <c:pt idx="177">
                    <c:v>0.86819009399547298</c:v>
                  </c:pt>
                  <c:pt idx="178">
                    <c:v>0.84070414933980897</c:v>
                  </c:pt>
                  <c:pt idx="179">
                    <c:v>0.76691045952442616</c:v>
                  </c:pt>
                  <c:pt idx="180">
                    <c:v>0.87275254411044978</c:v>
                  </c:pt>
                  <c:pt idx="181">
                    <c:v>0.9407357278999634</c:v>
                  </c:pt>
                  <c:pt idx="182">
                    <c:v>0.99080922424921059</c:v>
                  </c:pt>
                  <c:pt idx="183">
                    <c:v>0.99538269257191603</c:v>
                  </c:pt>
                  <c:pt idx="184">
                    <c:v>0.98501645980133001</c:v>
                  </c:pt>
                  <c:pt idx="185">
                    <c:v>1.0471630199603474</c:v>
                  </c:pt>
                  <c:pt idx="186">
                    <c:v>0.94013565223793039</c:v>
                  </c:pt>
                  <c:pt idx="187">
                    <c:v>0.94051363689454071</c:v>
                  </c:pt>
                  <c:pt idx="188">
                    <c:v>0.93686466702410209</c:v>
                  </c:pt>
                  <c:pt idx="189">
                    <c:v>0.87474803388048705</c:v>
                  </c:pt>
                  <c:pt idx="190">
                    <c:v>0.8760703852533368</c:v>
                  </c:pt>
                  <c:pt idx="191">
                    <c:v>0.73675817590741022</c:v>
                  </c:pt>
                  <c:pt idx="192">
                    <c:v>0.75662147106296507</c:v>
                  </c:pt>
                  <c:pt idx="193">
                    <c:v>0.73516563238439092</c:v>
                  </c:pt>
                  <c:pt idx="194">
                    <c:v>0.70473574793171845</c:v>
                  </c:pt>
                  <c:pt idx="195">
                    <c:v>0.87364883979650443</c:v>
                  </c:pt>
                  <c:pt idx="196">
                    <c:v>0.98088392959996795</c:v>
                  </c:pt>
                  <c:pt idx="197">
                    <c:v>0.97810880990247595</c:v>
                  </c:pt>
                  <c:pt idx="198">
                    <c:v>1.0671297467661003</c:v>
                  </c:pt>
                  <c:pt idx="199">
                    <c:v>0.93442242673460996</c:v>
                  </c:pt>
                  <c:pt idx="200">
                    <c:v>0.79931709378054994</c:v>
                  </c:pt>
                  <c:pt idx="201">
                    <c:v>0.84174948138557193</c:v>
                  </c:pt>
                  <c:pt idx="202">
                    <c:v>0.81228348288368946</c:v>
                  </c:pt>
                  <c:pt idx="203">
                    <c:v>0.71816815743145046</c:v>
                  </c:pt>
                  <c:pt idx="204">
                    <c:v>0.83753520991868524</c:v>
                  </c:pt>
                  <c:pt idx="205">
                    <c:v>0.86538314656199222</c:v>
                  </c:pt>
                  <c:pt idx="206">
                    <c:v>0.80316266714718942</c:v>
                  </c:pt>
                  <c:pt idx="207">
                    <c:v>0.88048198375214992</c:v>
                  </c:pt>
                  <c:pt idx="208">
                    <c:v>0.75593377238507087</c:v>
                  </c:pt>
                  <c:pt idx="209">
                    <c:v>0.85502755426611521</c:v>
                  </c:pt>
                  <c:pt idx="210">
                    <c:v>0.77161183702632485</c:v>
                  </c:pt>
                  <c:pt idx="211">
                    <c:v>0.69313947991087088</c:v>
                  </c:pt>
                  <c:pt idx="212">
                    <c:v>0.69306209796915985</c:v>
                  </c:pt>
                  <c:pt idx="213">
                    <c:v>0.62354956132555517</c:v>
                  </c:pt>
                  <c:pt idx="214">
                    <c:v>0.64780018027213182</c:v>
                  </c:pt>
                  <c:pt idx="215">
                    <c:v>0.67986549995591172</c:v>
                  </c:pt>
                  <c:pt idx="216">
                    <c:v>0.69853307664014841</c:v>
                  </c:pt>
                  <c:pt idx="217">
                    <c:v>0.74708114106727619</c:v>
                  </c:pt>
                  <c:pt idx="218">
                    <c:v>0.91187194770364421</c:v>
                  </c:pt>
                  <c:pt idx="219">
                    <c:v>0.93925388441780777</c:v>
                  </c:pt>
                  <c:pt idx="220">
                    <c:v>0.92200208693260588</c:v>
                  </c:pt>
                  <c:pt idx="221">
                    <c:v>0.99939190946901346</c:v>
                  </c:pt>
                  <c:pt idx="222">
                    <c:v>1.1569943641551885</c:v>
                  </c:pt>
                  <c:pt idx="223">
                    <c:v>1.0623511725683383</c:v>
                  </c:pt>
                  <c:pt idx="224">
                    <c:v>1.0258495263227279</c:v>
                  </c:pt>
                  <c:pt idx="225">
                    <c:v>0.86921543685987557</c:v>
                  </c:pt>
                  <c:pt idx="226">
                    <c:v>0.80301483966815335</c:v>
                  </c:pt>
                  <c:pt idx="227">
                    <c:v>0.80775378111717344</c:v>
                  </c:pt>
                  <c:pt idx="228">
                    <c:v>0.74230005106296559</c:v>
                  </c:pt>
                  <c:pt idx="229">
                    <c:v>0.80194184237654864</c:v>
                  </c:pt>
                  <c:pt idx="230">
                    <c:v>0.89893297281549167</c:v>
                  </c:pt>
                  <c:pt idx="231">
                    <c:v>0.71072510691173452</c:v>
                  </c:pt>
                  <c:pt idx="232">
                    <c:v>0.77740285610197357</c:v>
                  </c:pt>
                  <c:pt idx="233">
                    <c:v>0.84053854788075288</c:v>
                  </c:pt>
                  <c:pt idx="234">
                    <c:v>0.84599282727858716</c:v>
                  </c:pt>
                  <c:pt idx="235">
                    <c:v>0.73519316092006481</c:v>
                  </c:pt>
                  <c:pt idx="236">
                    <c:v>0.84598047779296959</c:v>
                  </c:pt>
                  <c:pt idx="237">
                    <c:v>0.84960941666382062</c:v>
                  </c:pt>
                  <c:pt idx="238">
                    <c:v>0.71325777644310617</c:v>
                  </c:pt>
                  <c:pt idx="239">
                    <c:v>0.80463702455303732</c:v>
                  </c:pt>
                  <c:pt idx="240">
                    <c:v>0.78728117864103997</c:v>
                  </c:pt>
                  <c:pt idx="241">
                    <c:v>0.82384992005614388</c:v>
                  </c:pt>
                  <c:pt idx="242">
                    <c:v>0.86573567782396643</c:v>
                  </c:pt>
                  <c:pt idx="243">
                    <c:v>0.69952630242027192</c:v>
                  </c:pt>
                  <c:pt idx="244">
                    <c:v>0.88381005659024381</c:v>
                  </c:pt>
                  <c:pt idx="245">
                    <c:v>0.78600820887117906</c:v>
                  </c:pt>
                  <c:pt idx="246">
                    <c:v>0.82106290637871371</c:v>
                  </c:pt>
                  <c:pt idx="247">
                    <c:v>0.79756993295543976</c:v>
                  </c:pt>
                  <c:pt idx="248">
                    <c:v>0.79812762189598085</c:v>
                  </c:pt>
                  <c:pt idx="249">
                    <c:v>0.77126029544378261</c:v>
                  </c:pt>
                  <c:pt idx="250">
                    <c:v>0.6758663736645768</c:v>
                  </c:pt>
                  <c:pt idx="251">
                    <c:v>0.52418464525702435</c:v>
                  </c:pt>
                  <c:pt idx="252">
                    <c:v>0.61361298768466699</c:v>
                  </c:pt>
                  <c:pt idx="253">
                    <c:v>0.51614246919216766</c:v>
                  </c:pt>
                  <c:pt idx="254">
                    <c:v>0.58863829422921643</c:v>
                  </c:pt>
                  <c:pt idx="255">
                    <c:v>0.65703572863719317</c:v>
                  </c:pt>
                  <c:pt idx="256">
                    <c:v>0.82791152088501729</c:v>
                  </c:pt>
                  <c:pt idx="257">
                    <c:v>0.83049045260537857</c:v>
                  </c:pt>
                  <c:pt idx="258">
                    <c:v>0.8313042482944033</c:v>
                  </c:pt>
                  <c:pt idx="259">
                    <c:v>0.88068660563345291</c:v>
                  </c:pt>
                  <c:pt idx="260">
                    <c:v>0.67175449890040195</c:v>
                  </c:pt>
                  <c:pt idx="261">
                    <c:v>0.64947261956190738</c:v>
                  </c:pt>
                  <c:pt idx="262">
                    <c:v>0.62304987074316998</c:v>
                  </c:pt>
                  <c:pt idx="263">
                    <c:v>0.55197036488004347</c:v>
                  </c:pt>
                  <c:pt idx="264">
                    <c:v>0.83537922240199358</c:v>
                  </c:pt>
                  <c:pt idx="265">
                    <c:v>0.62217015180472779</c:v>
                  </c:pt>
                  <c:pt idx="266">
                    <c:v>0.6459075409761823</c:v>
                  </c:pt>
                  <c:pt idx="267">
                    <c:v>0.83091850446394899</c:v>
                  </c:pt>
                  <c:pt idx="268">
                    <c:v>0.89755162135949029</c:v>
                  </c:pt>
                  <c:pt idx="269">
                    <c:v>0.74066044901312433</c:v>
                  </c:pt>
                  <c:pt idx="270">
                    <c:v>0.88411117877395962</c:v>
                  </c:pt>
                  <c:pt idx="271">
                    <c:v>0.83794130753139595</c:v>
                  </c:pt>
                  <c:pt idx="272">
                    <c:v>0.75643788438264603</c:v>
                  </c:pt>
                  <c:pt idx="273">
                    <c:v>0.8286486874062805</c:v>
                  </c:pt>
                  <c:pt idx="274">
                    <c:v>0.50244533449953932</c:v>
                  </c:pt>
                  <c:pt idx="275">
                    <c:v>0.61573291453799572</c:v>
                  </c:pt>
                  <c:pt idx="276">
                    <c:v>0.79992987517783165</c:v>
                  </c:pt>
                  <c:pt idx="277">
                    <c:v>0.70167500552879802</c:v>
                  </c:pt>
                  <c:pt idx="278">
                    <c:v>0.56358758734655545</c:v>
                  </c:pt>
                  <c:pt idx="279">
                    <c:v>0.7027023108160827</c:v>
                  </c:pt>
                  <c:pt idx="280">
                    <c:v>0.76535760626878557</c:v>
                  </c:pt>
                  <c:pt idx="281">
                    <c:v>0.71932668023487578</c:v>
                  </c:pt>
                  <c:pt idx="282">
                    <c:v>0.87038813519247737</c:v>
                  </c:pt>
                  <c:pt idx="283">
                    <c:v>1.0424322235433663</c:v>
                  </c:pt>
                  <c:pt idx="284">
                    <c:v>0.93191290595899035</c:v>
                  </c:pt>
                  <c:pt idx="285">
                    <c:v>0.77517576339843952</c:v>
                  </c:pt>
                  <c:pt idx="286">
                    <c:v>0.86541428548643107</c:v>
                  </c:pt>
                  <c:pt idx="287">
                    <c:v>0.92711514971281783</c:v>
                  </c:pt>
                  <c:pt idx="288">
                    <c:v>1.0490144785852891</c:v>
                  </c:pt>
                  <c:pt idx="289">
                    <c:v>0.94304828494950943</c:v>
                  </c:pt>
                  <c:pt idx="290">
                    <c:v>1.0400366958943401</c:v>
                  </c:pt>
                  <c:pt idx="291">
                    <c:v>1.0312257961989757</c:v>
                  </c:pt>
                  <c:pt idx="292">
                    <c:v>0.93487150884452763</c:v>
                  </c:pt>
                  <c:pt idx="293">
                    <c:v>0.76514395223722631</c:v>
                  </c:pt>
                  <c:pt idx="294">
                    <c:v>0.81907488842811915</c:v>
                  </c:pt>
                  <c:pt idx="295">
                    <c:v>0.73167235085715709</c:v>
                  </c:pt>
                  <c:pt idx="296">
                    <c:v>0.66833115239480179</c:v>
                  </c:pt>
                  <c:pt idx="297">
                    <c:v>0.68897339785236456</c:v>
                  </c:pt>
                  <c:pt idx="298">
                    <c:v>0.79531083128062086</c:v>
                  </c:pt>
                  <c:pt idx="299">
                    <c:v>0.66423075662697428</c:v>
                  </c:pt>
                  <c:pt idx="300">
                    <c:v>0.76039947101769512</c:v>
                  </c:pt>
                  <c:pt idx="301">
                    <c:v>0.78871579640177536</c:v>
                  </c:pt>
                  <c:pt idx="302">
                    <c:v>0.68271620693899815</c:v>
                  </c:pt>
                  <c:pt idx="303">
                    <c:v>0.83493463447049843</c:v>
                  </c:pt>
                  <c:pt idx="304">
                    <c:v>0.98229627110010453</c:v>
                  </c:pt>
                  <c:pt idx="305">
                    <c:v>0.91172114718315056</c:v>
                  </c:pt>
                  <c:pt idx="306">
                    <c:v>0.91888197867426014</c:v>
                  </c:pt>
                  <c:pt idx="307">
                    <c:v>0.77205614191108263</c:v>
                  </c:pt>
                  <c:pt idx="308">
                    <c:v>0.8586622371456657</c:v>
                  </c:pt>
                  <c:pt idx="309">
                    <c:v>0.96411440984863284</c:v>
                  </c:pt>
                  <c:pt idx="310">
                    <c:v>0.96093843869133766</c:v>
                  </c:pt>
                  <c:pt idx="311">
                    <c:v>0.89962511005216139</c:v>
                  </c:pt>
                  <c:pt idx="312">
                    <c:v>0.87829918884527181</c:v>
                  </c:pt>
                  <c:pt idx="313">
                    <c:v>0.80711741993615438</c:v>
                  </c:pt>
                  <c:pt idx="314">
                    <c:v>0.83288358434384058</c:v>
                  </c:pt>
                  <c:pt idx="315">
                    <c:v>0.87680529942499053</c:v>
                  </c:pt>
                  <c:pt idx="316">
                    <c:v>0.88657492161769058</c:v>
                  </c:pt>
                  <c:pt idx="317">
                    <c:v>0.8419868466418754</c:v>
                  </c:pt>
                  <c:pt idx="318">
                    <c:v>0.94777291702573663</c:v>
                  </c:pt>
                  <c:pt idx="319">
                    <c:v>0.89519720092019528</c:v>
                  </c:pt>
                  <c:pt idx="320">
                    <c:v>0.858694345038301</c:v>
                  </c:pt>
                  <c:pt idx="321">
                    <c:v>0.87176850307190668</c:v>
                  </c:pt>
                  <c:pt idx="322">
                    <c:v>0.77562929782545043</c:v>
                  </c:pt>
                  <c:pt idx="323">
                    <c:v>0.79719315788492273</c:v>
                  </c:pt>
                  <c:pt idx="324">
                    <c:v>0.77750596114428461</c:v>
                  </c:pt>
                  <c:pt idx="325">
                    <c:v>0.62406908005893535</c:v>
                  </c:pt>
                  <c:pt idx="326">
                    <c:v>0.74649353184123979</c:v>
                  </c:pt>
                  <c:pt idx="327">
                    <c:v>0.70950257277653028</c:v>
                  </c:pt>
                  <c:pt idx="328">
                    <c:v>0.85400859537743157</c:v>
                  </c:pt>
                  <c:pt idx="329">
                    <c:v>0.84846816272419223</c:v>
                  </c:pt>
                  <c:pt idx="330">
                    <c:v>0.80335785252723557</c:v>
                  </c:pt>
                  <c:pt idx="331">
                    <c:v>0.68523146017615977</c:v>
                  </c:pt>
                  <c:pt idx="332">
                    <c:v>0.61083855454277658</c:v>
                  </c:pt>
                  <c:pt idx="333">
                    <c:v>0.62429163952985034</c:v>
                  </c:pt>
                  <c:pt idx="334">
                    <c:v>0.77305037679923794</c:v>
                  </c:pt>
                  <c:pt idx="335">
                    <c:v>0.72529824522068298</c:v>
                  </c:pt>
                  <c:pt idx="336">
                    <c:v>0.61100242427894425</c:v>
                  </c:pt>
                  <c:pt idx="337">
                    <c:v>0.65458262345408269</c:v>
                  </c:pt>
                  <c:pt idx="338">
                    <c:v>0.69625349936102543</c:v>
                  </c:pt>
                  <c:pt idx="339">
                    <c:v>0.67570020948623999</c:v>
                  </c:pt>
                  <c:pt idx="340">
                    <c:v>0.5613037901604484</c:v>
                  </c:pt>
                  <c:pt idx="341">
                    <c:v>0.67689540888116106</c:v>
                  </c:pt>
                  <c:pt idx="342">
                    <c:v>0.75649539906520102</c:v>
                  </c:pt>
                  <c:pt idx="343">
                    <c:v>0.73798339930191004</c:v>
                  </c:pt>
                  <c:pt idx="344">
                    <c:v>0.82067663809314539</c:v>
                  </c:pt>
                  <c:pt idx="345">
                    <c:v>0.86785073333698037</c:v>
                  </c:pt>
                  <c:pt idx="346">
                    <c:v>0.69367254296871772</c:v>
                  </c:pt>
                  <c:pt idx="347">
                    <c:v>0.72367720352308307</c:v>
                  </c:pt>
                  <c:pt idx="348">
                    <c:v>0.62849302228875714</c:v>
                  </c:pt>
                  <c:pt idx="349">
                    <c:v>0.75107718575279181</c:v>
                  </c:pt>
                  <c:pt idx="350">
                    <c:v>0.81319704873385101</c:v>
                  </c:pt>
                  <c:pt idx="351">
                    <c:v>0.94349943653195234</c:v>
                  </c:pt>
                  <c:pt idx="352">
                    <c:v>0.89107923789119858</c:v>
                  </c:pt>
                  <c:pt idx="353">
                    <c:v>0.84911943920696098</c:v>
                  </c:pt>
                  <c:pt idx="354">
                    <c:v>0.88911329667156669</c:v>
                  </c:pt>
                  <c:pt idx="355">
                    <c:v>0.85014226887223499</c:v>
                  </c:pt>
                  <c:pt idx="356">
                    <c:v>0.86773175476775266</c:v>
                  </c:pt>
                  <c:pt idx="357">
                    <c:v>0.81607544664381337</c:v>
                  </c:pt>
                  <c:pt idx="358">
                    <c:v>0.93941389548970389</c:v>
                  </c:pt>
                  <c:pt idx="359">
                    <c:v>0.66202659359349081</c:v>
                  </c:pt>
                  <c:pt idx="360">
                    <c:v>0.69760706113285909</c:v>
                  </c:pt>
                  <c:pt idx="361">
                    <c:v>0.92964907994206114</c:v>
                  </c:pt>
                  <c:pt idx="362">
                    <c:v>0.81214262320684305</c:v>
                  </c:pt>
                  <c:pt idx="363">
                    <c:v>0.48005134375939584</c:v>
                  </c:pt>
                  <c:pt idx="364">
                    <c:v>0.54218995550778615</c:v>
                  </c:pt>
                  <c:pt idx="365">
                    <c:v>0.51158129118810336</c:v>
                  </c:pt>
                  <c:pt idx="366">
                    <c:v>0.55760431086361462</c:v>
                  </c:pt>
                  <c:pt idx="367">
                    <c:v>0.8266610999782027</c:v>
                  </c:pt>
                  <c:pt idx="368">
                    <c:v>0.86573363573863904</c:v>
                  </c:pt>
                  <c:pt idx="369">
                    <c:v>0.58257283294178575</c:v>
                  </c:pt>
                  <c:pt idx="370">
                    <c:v>0.56700096939328892</c:v>
                  </c:pt>
                  <c:pt idx="371">
                    <c:v>0.56644438012616516</c:v>
                  </c:pt>
                  <c:pt idx="372">
                    <c:v>0.64343372069646276</c:v>
                  </c:pt>
                  <c:pt idx="373">
                    <c:v>0.61513318888631274</c:v>
                  </c:pt>
                  <c:pt idx="374">
                    <c:v>0.55784220493438841</c:v>
                  </c:pt>
                  <c:pt idx="375">
                    <c:v>0.58943580078856905</c:v>
                  </c:pt>
                  <c:pt idx="376">
                    <c:v>0.64327191932390126</c:v>
                  </c:pt>
                  <c:pt idx="377">
                    <c:v>0.65743441202230257</c:v>
                  </c:pt>
                  <c:pt idx="378">
                    <c:v>0.64686368533021643</c:v>
                  </c:pt>
                  <c:pt idx="379">
                    <c:v>0.72754997365153762</c:v>
                  </c:pt>
                  <c:pt idx="380">
                    <c:v>0.47626696747923764</c:v>
                  </c:pt>
                  <c:pt idx="381">
                    <c:v>0.45304484247470445</c:v>
                  </c:pt>
                  <c:pt idx="382">
                    <c:v>0.42871480363236236</c:v>
                  </c:pt>
                  <c:pt idx="383">
                    <c:v>0.54676235504808501</c:v>
                  </c:pt>
                  <c:pt idx="384">
                    <c:v>0.48964467845200138</c:v>
                  </c:pt>
                  <c:pt idx="385">
                    <c:v>0.5133069483085323</c:v>
                  </c:pt>
                  <c:pt idx="386">
                    <c:v>0.49320889234674092</c:v>
                  </c:pt>
                  <c:pt idx="387">
                    <c:v>0.62139404207313609</c:v>
                  </c:pt>
                  <c:pt idx="388">
                    <c:v>0.60972511294211407</c:v>
                  </c:pt>
                  <c:pt idx="389">
                    <c:v>0.54612523600615459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fed'!$Q$4:$Q$393</c:f>
              <c:numCache>
                <c:formatCode>General</c:formatCode>
                <c:ptCount val="390"/>
                <c:pt idx="0">
                  <c:v>6.9314749999999989</c:v>
                </c:pt>
                <c:pt idx="1">
                  <c:v>6.2983583333333337</c:v>
                </c:pt>
                <c:pt idx="2">
                  <c:v>5.5447499999999996</c:v>
                </c:pt>
                <c:pt idx="3">
                  <c:v>6.731866666666666</c:v>
                </c:pt>
                <c:pt idx="4">
                  <c:v>6.9364333333333335</c:v>
                </c:pt>
                <c:pt idx="5">
                  <c:v>7.6670249999999989</c:v>
                </c:pt>
                <c:pt idx="6">
                  <c:v>6.859799999999999</c:v>
                </c:pt>
                <c:pt idx="7">
                  <c:v>7.5065416666666671</c:v>
                </c:pt>
                <c:pt idx="8">
                  <c:v>7.354425</c:v>
                </c:pt>
                <c:pt idx="9">
                  <c:v>7.4372250000000006</c:v>
                </c:pt>
                <c:pt idx="10">
                  <c:v>6.9153416666666665</c:v>
                </c:pt>
                <c:pt idx="11">
                  <c:v>6.8616333333333337</c:v>
                </c:pt>
                <c:pt idx="12">
                  <c:v>6.9859083333333345</c:v>
                </c:pt>
                <c:pt idx="13">
                  <c:v>6.474966666666667</c:v>
                </c:pt>
                <c:pt idx="14">
                  <c:v>6.122325</c:v>
                </c:pt>
                <c:pt idx="15">
                  <c:v>5.4507416666666666</c:v>
                </c:pt>
                <c:pt idx="16">
                  <c:v>8.400408333333333</c:v>
                </c:pt>
                <c:pt idx="17">
                  <c:v>9.8199749999999995</c:v>
                </c:pt>
                <c:pt idx="18">
                  <c:v>9.5343</c:v>
                </c:pt>
                <c:pt idx="19">
                  <c:v>8.3716249999999999</c:v>
                </c:pt>
                <c:pt idx="20">
                  <c:v>7.6754749999999987</c:v>
                </c:pt>
                <c:pt idx="21">
                  <c:v>5.8213333333333344</c:v>
                </c:pt>
                <c:pt idx="22">
                  <c:v>5.1278500000000005</c:v>
                </c:pt>
                <c:pt idx="23">
                  <c:v>5.2439916666666671</c:v>
                </c:pt>
                <c:pt idx="24">
                  <c:v>4.8845000000000001</c:v>
                </c:pt>
                <c:pt idx="25">
                  <c:v>4.850058333333334</c:v>
                </c:pt>
                <c:pt idx="26">
                  <c:v>5.1262333333333334</c:v>
                </c:pt>
                <c:pt idx="27">
                  <c:v>5.3806750000000001</c:v>
                </c:pt>
                <c:pt idx="28">
                  <c:v>4.6552750000000005</c:v>
                </c:pt>
                <c:pt idx="29">
                  <c:v>4.2851416666666671</c:v>
                </c:pt>
                <c:pt idx="30">
                  <c:v>4.0142999999999995</c:v>
                </c:pt>
                <c:pt idx="31">
                  <c:v>4.0842000000000001</c:v>
                </c:pt>
                <c:pt idx="32">
                  <c:v>3.7261166666666665</c:v>
                </c:pt>
                <c:pt idx="33">
                  <c:v>3.6240916666666672</c:v>
                </c:pt>
                <c:pt idx="34">
                  <c:v>3.7344833333333334</c:v>
                </c:pt>
                <c:pt idx="35">
                  <c:v>3.7251916666666673</c:v>
                </c:pt>
                <c:pt idx="36">
                  <c:v>3.7286916666666667</c:v>
                </c:pt>
                <c:pt idx="37">
                  <c:v>3.9611833333333331</c:v>
                </c:pt>
                <c:pt idx="38">
                  <c:v>3.9952916666666667</c:v>
                </c:pt>
                <c:pt idx="39">
                  <c:v>3.6831833333333335</c:v>
                </c:pt>
                <c:pt idx="40">
                  <c:v>3.844041666666667</c:v>
                </c:pt>
                <c:pt idx="41">
                  <c:v>4.1480500000000005</c:v>
                </c:pt>
                <c:pt idx="42">
                  <c:v>4.1261666666666672</c:v>
                </c:pt>
                <c:pt idx="43">
                  <c:v>4.1881500000000003</c:v>
                </c:pt>
                <c:pt idx="44">
                  <c:v>4.4125500000000004</c:v>
                </c:pt>
                <c:pt idx="45">
                  <c:v>4.8837999999999999</c:v>
                </c:pt>
                <c:pt idx="46">
                  <c:v>4.8184591666666678</c:v>
                </c:pt>
                <c:pt idx="47">
                  <c:v>4.9312416666666676</c:v>
                </c:pt>
                <c:pt idx="48">
                  <c:v>6.1671666666666667</c:v>
                </c:pt>
                <c:pt idx="49">
                  <c:v>6.1212916666666679</c:v>
                </c:pt>
                <c:pt idx="50">
                  <c:v>5.3389083333333334</c:v>
                </c:pt>
                <c:pt idx="51">
                  <c:v>5.3461500000000006</c:v>
                </c:pt>
                <c:pt idx="52">
                  <c:v>4.9563283333333334</c:v>
                </c:pt>
                <c:pt idx="53">
                  <c:v>5.65585</c:v>
                </c:pt>
                <c:pt idx="54">
                  <c:v>5.5806083333333332</c:v>
                </c:pt>
                <c:pt idx="55">
                  <c:v>5.4024583333333327</c:v>
                </c:pt>
                <c:pt idx="56">
                  <c:v>6.0011916666666663</c:v>
                </c:pt>
                <c:pt idx="57">
                  <c:v>6.1484583333333314</c:v>
                </c:pt>
                <c:pt idx="58">
                  <c:v>6.1881249999999994</c:v>
                </c:pt>
                <c:pt idx="59">
                  <c:v>6.0668750000000005</c:v>
                </c:pt>
                <c:pt idx="60">
                  <c:v>5.973325</c:v>
                </c:pt>
                <c:pt idx="61">
                  <c:v>6.1328999999999994</c:v>
                </c:pt>
                <c:pt idx="62">
                  <c:v>5.4449666666666667</c:v>
                </c:pt>
                <c:pt idx="63">
                  <c:v>5.6080166666666669</c:v>
                </c:pt>
                <c:pt idx="64">
                  <c:v>5.7086749999999995</c:v>
                </c:pt>
                <c:pt idx="65">
                  <c:v>6.3312166666666663</c:v>
                </c:pt>
                <c:pt idx="66">
                  <c:v>6.1913249999999991</c:v>
                </c:pt>
                <c:pt idx="67">
                  <c:v>5.5613333333333337</c:v>
                </c:pt>
                <c:pt idx="68">
                  <c:v>5.2821666666666669</c:v>
                </c:pt>
                <c:pt idx="69">
                  <c:v>5.2408166666666665</c:v>
                </c:pt>
                <c:pt idx="70">
                  <c:v>5.090258333333332</c:v>
                </c:pt>
                <c:pt idx="71">
                  <c:v>4.8902416666666664</c:v>
                </c:pt>
                <c:pt idx="72">
                  <c:v>5.2642166666666661</c:v>
                </c:pt>
                <c:pt idx="73">
                  <c:v>5.2743916666666673</c:v>
                </c:pt>
                <c:pt idx="74">
                  <c:v>4.9777583333333331</c:v>
                </c:pt>
                <c:pt idx="75">
                  <c:v>4.6445108333333334</c:v>
                </c:pt>
                <c:pt idx="76">
                  <c:v>5.20275</c:v>
                </c:pt>
                <c:pt idx="77">
                  <c:v>5.9408583333333338</c:v>
                </c:pt>
                <c:pt idx="78">
                  <c:v>6.3295583333333338</c:v>
                </c:pt>
                <c:pt idx="79">
                  <c:v>5.4231749999999996</c:v>
                </c:pt>
                <c:pt idx="80">
                  <c:v>5.5653166666666669</c:v>
                </c:pt>
                <c:pt idx="81">
                  <c:v>5.6966916666666663</c:v>
                </c:pt>
                <c:pt idx="82">
                  <c:v>6.1907499999999986</c:v>
                </c:pt>
                <c:pt idx="83">
                  <c:v>6.0585708333333343</c:v>
                </c:pt>
                <c:pt idx="84">
                  <c:v>6.4848916666666661</c:v>
                </c:pt>
                <c:pt idx="85">
                  <c:v>5.6147041666666668</c:v>
                </c:pt>
                <c:pt idx="86">
                  <c:v>5.4690166666666657</c:v>
                </c:pt>
                <c:pt idx="87">
                  <c:v>6.3220225000000019</c:v>
                </c:pt>
                <c:pt idx="88">
                  <c:v>6.5458500000000006</c:v>
                </c:pt>
                <c:pt idx="89">
                  <c:v>6.868083333333332</c:v>
                </c:pt>
                <c:pt idx="90">
                  <c:v>6.2085583333333334</c:v>
                </c:pt>
                <c:pt idx="91">
                  <c:v>6.6505666666666672</c:v>
                </c:pt>
                <c:pt idx="92">
                  <c:v>6.6911416666666677</c:v>
                </c:pt>
                <c:pt idx="93">
                  <c:v>6.5219333333333331</c:v>
                </c:pt>
                <c:pt idx="94">
                  <c:v>6.3848999999999982</c:v>
                </c:pt>
                <c:pt idx="95">
                  <c:v>6.3180583333333331</c:v>
                </c:pt>
                <c:pt idx="96">
                  <c:v>6.8659749999999997</c:v>
                </c:pt>
                <c:pt idx="97">
                  <c:v>6.7504166666666672</c:v>
                </c:pt>
                <c:pt idx="98">
                  <c:v>6.0798583333333331</c:v>
                </c:pt>
                <c:pt idx="99">
                  <c:v>6.1319583333333334</c:v>
                </c:pt>
                <c:pt idx="100">
                  <c:v>6.2392499999999993</c:v>
                </c:pt>
                <c:pt idx="101">
                  <c:v>6.5356083333333332</c:v>
                </c:pt>
                <c:pt idx="102">
                  <c:v>7.2548916666666665</c:v>
                </c:pt>
                <c:pt idx="103">
                  <c:v>6.9106916666666658</c:v>
                </c:pt>
                <c:pt idx="104">
                  <c:v>6.1396166666666661</c:v>
                </c:pt>
                <c:pt idx="105">
                  <c:v>6.8078166666666675</c:v>
                </c:pt>
                <c:pt idx="106">
                  <c:v>6.8316833333333342</c:v>
                </c:pt>
                <c:pt idx="107">
                  <c:v>6.2463583333333332</c:v>
                </c:pt>
                <c:pt idx="108">
                  <c:v>6.1238000000000001</c:v>
                </c:pt>
                <c:pt idx="109">
                  <c:v>5.8477333333333332</c:v>
                </c:pt>
                <c:pt idx="110">
                  <c:v>5.5515775000000005</c:v>
                </c:pt>
                <c:pt idx="111">
                  <c:v>5.9997891666666661</c:v>
                </c:pt>
                <c:pt idx="112">
                  <c:v>6.4807391666666661</c:v>
                </c:pt>
                <c:pt idx="113">
                  <c:v>6.0236499999999991</c:v>
                </c:pt>
                <c:pt idx="114">
                  <c:v>5.4453749999999994</c:v>
                </c:pt>
                <c:pt idx="115">
                  <c:v>5.5359916666666669</c:v>
                </c:pt>
                <c:pt idx="116">
                  <c:v>5.5447583333333341</c:v>
                </c:pt>
                <c:pt idx="117">
                  <c:v>5.9983666666666666</c:v>
                </c:pt>
                <c:pt idx="118">
                  <c:v>6.3897083333333322</c:v>
                </c:pt>
                <c:pt idx="119">
                  <c:v>6.7014000000000005</c:v>
                </c:pt>
                <c:pt idx="120">
                  <c:v>6.1809166666666648</c:v>
                </c:pt>
                <c:pt idx="121">
                  <c:v>6.0198583333333326</c:v>
                </c:pt>
                <c:pt idx="122">
                  <c:v>6.4435750000000001</c:v>
                </c:pt>
                <c:pt idx="123">
                  <c:v>6.1972499999999995</c:v>
                </c:pt>
                <c:pt idx="124">
                  <c:v>6.5477833333333324</c:v>
                </c:pt>
                <c:pt idx="125">
                  <c:v>6.1611499999999992</c:v>
                </c:pt>
                <c:pt idx="126">
                  <c:v>6.7966583333333332</c:v>
                </c:pt>
                <c:pt idx="127">
                  <c:v>6.1809666666666665</c:v>
                </c:pt>
                <c:pt idx="128">
                  <c:v>6.6190583333333342</c:v>
                </c:pt>
                <c:pt idx="129">
                  <c:v>6.5244583333333317</c:v>
                </c:pt>
                <c:pt idx="130">
                  <c:v>6.0837166666666667</c:v>
                </c:pt>
                <c:pt idx="131">
                  <c:v>5.7597416666666668</c:v>
                </c:pt>
                <c:pt idx="132">
                  <c:v>6.1291916666666673</c:v>
                </c:pt>
                <c:pt idx="133">
                  <c:v>5.7727833333333338</c:v>
                </c:pt>
                <c:pt idx="134">
                  <c:v>5.0871583333333339</c:v>
                </c:pt>
                <c:pt idx="135">
                  <c:v>5.4254833333333332</c:v>
                </c:pt>
                <c:pt idx="136">
                  <c:v>5.6436000000000002</c:v>
                </c:pt>
                <c:pt idx="137">
                  <c:v>5.4133416666666676</c:v>
                </c:pt>
                <c:pt idx="138">
                  <c:v>5.8071916666666681</c:v>
                </c:pt>
                <c:pt idx="139">
                  <c:v>6.0894833333333338</c:v>
                </c:pt>
                <c:pt idx="140">
                  <c:v>5.6038833333333331</c:v>
                </c:pt>
                <c:pt idx="141">
                  <c:v>5.8159833333333326</c:v>
                </c:pt>
                <c:pt idx="142">
                  <c:v>6.0446166666666672</c:v>
                </c:pt>
                <c:pt idx="143">
                  <c:v>5.9001666666666672</c:v>
                </c:pt>
                <c:pt idx="144">
                  <c:v>5.6176333333333339</c:v>
                </c:pt>
                <c:pt idx="145">
                  <c:v>5.4113666666666669</c:v>
                </c:pt>
                <c:pt idx="146">
                  <c:v>5.6295166666666665</c:v>
                </c:pt>
                <c:pt idx="147">
                  <c:v>6.1461333333333323</c:v>
                </c:pt>
                <c:pt idx="148">
                  <c:v>6.3916333333333322</c:v>
                </c:pt>
                <c:pt idx="149">
                  <c:v>6.6402725000000009</c:v>
                </c:pt>
                <c:pt idx="150">
                  <c:v>5.9511833333333337</c:v>
                </c:pt>
                <c:pt idx="151">
                  <c:v>6.171641666666666</c:v>
                </c:pt>
                <c:pt idx="152">
                  <c:v>6.2111749999999999</c:v>
                </c:pt>
                <c:pt idx="153">
                  <c:v>6.3124666666666664</c:v>
                </c:pt>
                <c:pt idx="154">
                  <c:v>6.2792083333333339</c:v>
                </c:pt>
                <c:pt idx="155">
                  <c:v>5.7526249999999992</c:v>
                </c:pt>
                <c:pt idx="156">
                  <c:v>5.5384666666666655</c:v>
                </c:pt>
                <c:pt idx="157">
                  <c:v>5.2870750000000006</c:v>
                </c:pt>
                <c:pt idx="158">
                  <c:v>5.075733333333333</c:v>
                </c:pt>
                <c:pt idx="159">
                  <c:v>5.6501316666666668</c:v>
                </c:pt>
                <c:pt idx="160">
                  <c:v>5.6510833333333323</c:v>
                </c:pt>
                <c:pt idx="161">
                  <c:v>5.9350750000000003</c:v>
                </c:pt>
                <c:pt idx="162">
                  <c:v>5.7020666666666671</c:v>
                </c:pt>
                <c:pt idx="163">
                  <c:v>5.3952191666666671</c:v>
                </c:pt>
                <c:pt idx="164">
                  <c:v>5.1435874999999998</c:v>
                </c:pt>
                <c:pt idx="165">
                  <c:v>4.7294750000000008</c:v>
                </c:pt>
                <c:pt idx="166">
                  <c:v>4.861158333333333</c:v>
                </c:pt>
                <c:pt idx="167">
                  <c:v>5.5358416666666663</c:v>
                </c:pt>
                <c:pt idx="168">
                  <c:v>4.9896541666666669</c:v>
                </c:pt>
                <c:pt idx="169">
                  <c:v>4.9584108333333337</c:v>
                </c:pt>
                <c:pt idx="170">
                  <c:v>5.5254833333333337</c:v>
                </c:pt>
                <c:pt idx="171">
                  <c:v>5.637175</c:v>
                </c:pt>
                <c:pt idx="172">
                  <c:v>5.808229166666667</c:v>
                </c:pt>
                <c:pt idx="173">
                  <c:v>5.7458083333333336</c:v>
                </c:pt>
                <c:pt idx="174">
                  <c:v>5.9962333333333335</c:v>
                </c:pt>
                <c:pt idx="175">
                  <c:v>5.1282583333333331</c:v>
                </c:pt>
                <c:pt idx="176">
                  <c:v>5.3579499999999998</c:v>
                </c:pt>
                <c:pt idx="177">
                  <c:v>5.165491666666667</c:v>
                </c:pt>
                <c:pt idx="178">
                  <c:v>5.4790666666666672</c:v>
                </c:pt>
                <c:pt idx="179">
                  <c:v>5.0857191666666663</c:v>
                </c:pt>
                <c:pt idx="180">
                  <c:v>5.3174916666666663</c:v>
                </c:pt>
                <c:pt idx="181">
                  <c:v>5.8341333333333338</c:v>
                </c:pt>
                <c:pt idx="182">
                  <c:v>6.0488583333333343</c:v>
                </c:pt>
                <c:pt idx="183">
                  <c:v>5.343516666666666</c:v>
                </c:pt>
                <c:pt idx="184">
                  <c:v>6.0062250000000006</c:v>
                </c:pt>
                <c:pt idx="185">
                  <c:v>5.3555916666666663</c:v>
                </c:pt>
                <c:pt idx="186">
                  <c:v>5.6807816666666673</c:v>
                </c:pt>
                <c:pt idx="187">
                  <c:v>5.8870483333333334</c:v>
                </c:pt>
                <c:pt idx="188">
                  <c:v>5.69015</c:v>
                </c:pt>
                <c:pt idx="189">
                  <c:v>5.3189666666666673</c:v>
                </c:pt>
                <c:pt idx="190">
                  <c:v>5.2023083333333329</c:v>
                </c:pt>
                <c:pt idx="191">
                  <c:v>5.0701916666666671</c:v>
                </c:pt>
                <c:pt idx="192">
                  <c:v>4.9879749999999996</c:v>
                </c:pt>
                <c:pt idx="193">
                  <c:v>5.1657416666666665</c:v>
                </c:pt>
                <c:pt idx="194">
                  <c:v>5.3661250000000003</c:v>
                </c:pt>
                <c:pt idx="195">
                  <c:v>5.175016666666667</c:v>
                </c:pt>
                <c:pt idx="196">
                  <c:v>5.1370733333333334</c:v>
                </c:pt>
                <c:pt idx="197">
                  <c:v>5.6438916666666676</c:v>
                </c:pt>
                <c:pt idx="198">
                  <c:v>5.5239583333333329</c:v>
                </c:pt>
                <c:pt idx="199">
                  <c:v>5.7332083333333328</c:v>
                </c:pt>
                <c:pt idx="200">
                  <c:v>5.6373658333333339</c:v>
                </c:pt>
                <c:pt idx="201">
                  <c:v>6.4029750000000005</c:v>
                </c:pt>
                <c:pt idx="202">
                  <c:v>5.912066666666667</c:v>
                </c:pt>
                <c:pt idx="203">
                  <c:v>5.7262500000000003</c:v>
                </c:pt>
                <c:pt idx="204">
                  <c:v>5.7744833333333325</c:v>
                </c:pt>
                <c:pt idx="205">
                  <c:v>5.9459333333333335</c:v>
                </c:pt>
                <c:pt idx="206">
                  <c:v>6.7379666666666687</c:v>
                </c:pt>
                <c:pt idx="207">
                  <c:v>6.2862499999999999</c:v>
                </c:pt>
                <c:pt idx="208">
                  <c:v>6.2644333333333329</c:v>
                </c:pt>
                <c:pt idx="209">
                  <c:v>6.227991666666667</c:v>
                </c:pt>
                <c:pt idx="210">
                  <c:v>6.6017083333333346</c:v>
                </c:pt>
                <c:pt idx="211">
                  <c:v>5.8694833333333323</c:v>
                </c:pt>
                <c:pt idx="212">
                  <c:v>6.2166166666666669</c:v>
                </c:pt>
                <c:pt idx="213">
                  <c:v>5.6344166666666666</c:v>
                </c:pt>
                <c:pt idx="214">
                  <c:v>5.8524500000000002</c:v>
                </c:pt>
                <c:pt idx="215">
                  <c:v>6.1170000000000009</c:v>
                </c:pt>
                <c:pt idx="216">
                  <c:v>5.7538583333333344</c:v>
                </c:pt>
                <c:pt idx="217">
                  <c:v>5.719783333333333</c:v>
                </c:pt>
                <c:pt idx="218">
                  <c:v>6.0158416666666668</c:v>
                </c:pt>
                <c:pt idx="219">
                  <c:v>5.831599999999999</c:v>
                </c:pt>
                <c:pt idx="220">
                  <c:v>5.6281833333333333</c:v>
                </c:pt>
                <c:pt idx="221">
                  <c:v>6.6856499999999999</c:v>
                </c:pt>
                <c:pt idx="222">
                  <c:v>6.5801666666666669</c:v>
                </c:pt>
                <c:pt idx="223">
                  <c:v>6.3693583333333343</c:v>
                </c:pt>
                <c:pt idx="224">
                  <c:v>5.8149333333333333</c:v>
                </c:pt>
                <c:pt idx="225">
                  <c:v>6.2568916666666672</c:v>
                </c:pt>
                <c:pt idx="226">
                  <c:v>6.4977000000000018</c:v>
                </c:pt>
                <c:pt idx="227">
                  <c:v>6.4141000000000004</c:v>
                </c:pt>
                <c:pt idx="228">
                  <c:v>6.013233333333333</c:v>
                </c:pt>
                <c:pt idx="229">
                  <c:v>5.8991083333333334</c:v>
                </c:pt>
                <c:pt idx="230">
                  <c:v>6.1603583333333347</c:v>
                </c:pt>
                <c:pt idx="231">
                  <c:v>5.9720750000000002</c:v>
                </c:pt>
                <c:pt idx="232">
                  <c:v>6.7161083333333336</c:v>
                </c:pt>
                <c:pt idx="233">
                  <c:v>6.4559749999999996</c:v>
                </c:pt>
                <c:pt idx="234">
                  <c:v>6.1470250000000002</c:v>
                </c:pt>
                <c:pt idx="235">
                  <c:v>5.9166499999999997</c:v>
                </c:pt>
                <c:pt idx="236">
                  <c:v>6.2816249999999982</c:v>
                </c:pt>
                <c:pt idx="237">
                  <c:v>6.3704833333333335</c:v>
                </c:pt>
                <c:pt idx="238">
                  <c:v>6.1869666666666676</c:v>
                </c:pt>
                <c:pt idx="239">
                  <c:v>6.0950416666666669</c:v>
                </c:pt>
                <c:pt idx="240">
                  <c:v>5.6979999999999995</c:v>
                </c:pt>
                <c:pt idx="241">
                  <c:v>6.1575750000000005</c:v>
                </c:pt>
                <c:pt idx="242">
                  <c:v>6.028108333333333</c:v>
                </c:pt>
                <c:pt idx="243">
                  <c:v>5.5853333333333337</c:v>
                </c:pt>
                <c:pt idx="244">
                  <c:v>6.2697583333333329</c:v>
                </c:pt>
                <c:pt idx="245">
                  <c:v>5.9615749999999998</c:v>
                </c:pt>
                <c:pt idx="246">
                  <c:v>5.5462750000000005</c:v>
                </c:pt>
                <c:pt idx="247">
                  <c:v>5.2631500000000004</c:v>
                </c:pt>
                <c:pt idx="248">
                  <c:v>5.44855</c:v>
                </c:pt>
                <c:pt idx="249">
                  <c:v>5.4193949999999989</c:v>
                </c:pt>
                <c:pt idx="250">
                  <c:v>5.192733333333333</c:v>
                </c:pt>
                <c:pt idx="251">
                  <c:v>4.9398333333333335</c:v>
                </c:pt>
                <c:pt idx="252">
                  <c:v>5.0745250000000004</c:v>
                </c:pt>
                <c:pt idx="253">
                  <c:v>4.9182749999999995</c:v>
                </c:pt>
                <c:pt idx="254">
                  <c:v>4.9428916666666662</c:v>
                </c:pt>
                <c:pt idx="255">
                  <c:v>5.5396083333333337</c:v>
                </c:pt>
                <c:pt idx="256">
                  <c:v>5.7823666666666655</c:v>
                </c:pt>
                <c:pt idx="257">
                  <c:v>5.7891666666666666</c:v>
                </c:pt>
                <c:pt idx="258">
                  <c:v>5.9102333333333341</c:v>
                </c:pt>
                <c:pt idx="259">
                  <c:v>5.5084416666666662</c:v>
                </c:pt>
                <c:pt idx="260">
                  <c:v>5.4446166666666658</c:v>
                </c:pt>
                <c:pt idx="261">
                  <c:v>5.2539500000000006</c:v>
                </c:pt>
                <c:pt idx="262">
                  <c:v>5.2123416666666662</c:v>
                </c:pt>
                <c:pt idx="263">
                  <c:v>5.0948916666666664</c:v>
                </c:pt>
                <c:pt idx="264">
                  <c:v>5.1547416666666672</c:v>
                </c:pt>
                <c:pt idx="265">
                  <c:v>5.6661083333333329</c:v>
                </c:pt>
                <c:pt idx="266">
                  <c:v>5.7141166666666665</c:v>
                </c:pt>
                <c:pt idx="267">
                  <c:v>5.6961000000000004</c:v>
                </c:pt>
                <c:pt idx="268">
                  <c:v>5.7270166666666675</c:v>
                </c:pt>
                <c:pt idx="269">
                  <c:v>5.520783333333334</c:v>
                </c:pt>
                <c:pt idx="270">
                  <c:v>5.7312083333333339</c:v>
                </c:pt>
                <c:pt idx="271">
                  <c:v>5.3973249999999995</c:v>
                </c:pt>
                <c:pt idx="272">
                  <c:v>5.5976333333333335</c:v>
                </c:pt>
                <c:pt idx="273">
                  <c:v>5.6249250000000002</c:v>
                </c:pt>
                <c:pt idx="274">
                  <c:v>4.6907583333333323</c:v>
                </c:pt>
                <c:pt idx="275">
                  <c:v>4.882649999999999</c:v>
                </c:pt>
                <c:pt idx="276">
                  <c:v>5.1860333333333326</c:v>
                </c:pt>
                <c:pt idx="277">
                  <c:v>4.7957333333333336</c:v>
                </c:pt>
                <c:pt idx="278">
                  <c:v>4.6614166666666668</c:v>
                </c:pt>
                <c:pt idx="279">
                  <c:v>4.6815333333333333</c:v>
                </c:pt>
                <c:pt idx="280">
                  <c:v>4.554875</c:v>
                </c:pt>
                <c:pt idx="281">
                  <c:v>4.8172749999999995</c:v>
                </c:pt>
                <c:pt idx="282">
                  <c:v>4.409883333333334</c:v>
                </c:pt>
                <c:pt idx="283">
                  <c:v>4.8165783333333332</c:v>
                </c:pt>
                <c:pt idx="284">
                  <c:v>4.8518333333333334</c:v>
                </c:pt>
                <c:pt idx="285">
                  <c:v>5.4383083333333326</c:v>
                </c:pt>
                <c:pt idx="286">
                  <c:v>5.5734583333333338</c:v>
                </c:pt>
                <c:pt idx="287">
                  <c:v>6.0343583333333335</c:v>
                </c:pt>
                <c:pt idx="288">
                  <c:v>5.6142416666666657</c:v>
                </c:pt>
                <c:pt idx="289">
                  <c:v>5.2094250000000004</c:v>
                </c:pt>
                <c:pt idx="290">
                  <c:v>5.7325750000000006</c:v>
                </c:pt>
                <c:pt idx="291">
                  <c:v>5.6139250000000009</c:v>
                </c:pt>
                <c:pt idx="292">
                  <c:v>5.6698249999999994</c:v>
                </c:pt>
                <c:pt idx="293">
                  <c:v>4.8536916666666663</c:v>
                </c:pt>
                <c:pt idx="294">
                  <c:v>5.399283333333333</c:v>
                </c:pt>
                <c:pt idx="295">
                  <c:v>5.4225416666666666</c:v>
                </c:pt>
                <c:pt idx="296">
                  <c:v>4.792675</c:v>
                </c:pt>
                <c:pt idx="297">
                  <c:v>4.640508333333333</c:v>
                </c:pt>
                <c:pt idx="298">
                  <c:v>5.1284750000000008</c:v>
                </c:pt>
                <c:pt idx="299">
                  <c:v>5.1431750000000003</c:v>
                </c:pt>
                <c:pt idx="300">
                  <c:v>5.359091666666667</c:v>
                </c:pt>
                <c:pt idx="301">
                  <c:v>5.5253583333333331</c:v>
                </c:pt>
                <c:pt idx="302">
                  <c:v>5.379083333333333</c:v>
                </c:pt>
                <c:pt idx="303">
                  <c:v>6.3523333333333332</c:v>
                </c:pt>
                <c:pt idx="304">
                  <c:v>6.0629166666666672</c:v>
                </c:pt>
                <c:pt idx="305">
                  <c:v>5.3179583333333333</c:v>
                </c:pt>
                <c:pt idx="306">
                  <c:v>5.2470833333333333</c:v>
                </c:pt>
                <c:pt idx="307">
                  <c:v>5.6623333333333337</c:v>
                </c:pt>
                <c:pt idx="308">
                  <c:v>5.7013500000000006</c:v>
                </c:pt>
                <c:pt idx="309">
                  <c:v>5.5651833333333336</c:v>
                </c:pt>
                <c:pt idx="310">
                  <c:v>5.7889499999999998</c:v>
                </c:pt>
                <c:pt idx="311">
                  <c:v>5.3228999999999997</c:v>
                </c:pt>
                <c:pt idx="312">
                  <c:v>5.6440833333333336</c:v>
                </c:pt>
                <c:pt idx="313">
                  <c:v>5.5413749999999995</c:v>
                </c:pt>
                <c:pt idx="314">
                  <c:v>5.8890416666666674</c:v>
                </c:pt>
                <c:pt idx="315">
                  <c:v>6.0722416666666668</c:v>
                </c:pt>
                <c:pt idx="316">
                  <c:v>6.1982833333333334</c:v>
                </c:pt>
                <c:pt idx="317">
                  <c:v>5.5859416666666668</c:v>
                </c:pt>
                <c:pt idx="318">
                  <c:v>5.9169833333333335</c:v>
                </c:pt>
                <c:pt idx="319">
                  <c:v>6.2690666666666672</c:v>
                </c:pt>
                <c:pt idx="320">
                  <c:v>7.0357750000000001</c:v>
                </c:pt>
                <c:pt idx="321">
                  <c:v>6.9248583333333329</c:v>
                </c:pt>
                <c:pt idx="322">
                  <c:v>6.548258333333334</c:v>
                </c:pt>
                <c:pt idx="323">
                  <c:v>6.5080083333333336</c:v>
                </c:pt>
                <c:pt idx="324">
                  <c:v>5.5772916666666674</c:v>
                </c:pt>
                <c:pt idx="325">
                  <c:v>4.9989749999999997</c:v>
                </c:pt>
                <c:pt idx="326">
                  <c:v>5.5227333333333339</c:v>
                </c:pt>
                <c:pt idx="327">
                  <c:v>6.3152749999999997</c:v>
                </c:pt>
                <c:pt idx="328">
                  <c:v>6.0745083333333341</c:v>
                </c:pt>
                <c:pt idx="329">
                  <c:v>5.6474166666666656</c:v>
                </c:pt>
                <c:pt idx="330">
                  <c:v>5.9263166666666658</c:v>
                </c:pt>
                <c:pt idx="331">
                  <c:v>4.814849999999999</c:v>
                </c:pt>
                <c:pt idx="332">
                  <c:v>4.7743250000000002</c:v>
                </c:pt>
                <c:pt idx="333">
                  <c:v>5.0063166666666667</c:v>
                </c:pt>
                <c:pt idx="334">
                  <c:v>5.6486416666666672</c:v>
                </c:pt>
                <c:pt idx="335">
                  <c:v>5.6454166666666667</c:v>
                </c:pt>
                <c:pt idx="336">
                  <c:v>5.5632666666666672</c:v>
                </c:pt>
                <c:pt idx="337">
                  <c:v>5.8215250000000012</c:v>
                </c:pt>
                <c:pt idx="338">
                  <c:v>5.4246916666666678</c:v>
                </c:pt>
                <c:pt idx="339">
                  <c:v>5.4244583333333329</c:v>
                </c:pt>
                <c:pt idx="340">
                  <c:v>4.7880000000000003</c:v>
                </c:pt>
                <c:pt idx="341">
                  <c:v>4.794225</c:v>
                </c:pt>
                <c:pt idx="342">
                  <c:v>5.2697250000000002</c:v>
                </c:pt>
                <c:pt idx="343">
                  <c:v>5.1183083333333332</c:v>
                </c:pt>
                <c:pt idx="344">
                  <c:v>5.8166416666666665</c:v>
                </c:pt>
                <c:pt idx="345">
                  <c:v>5.6078333333333346</c:v>
                </c:pt>
                <c:pt idx="346">
                  <c:v>5.1925666666666661</c:v>
                </c:pt>
                <c:pt idx="347">
                  <c:v>4.582366666666668</c:v>
                </c:pt>
                <c:pt idx="348">
                  <c:v>4.5568833333333334</c:v>
                </c:pt>
                <c:pt idx="349">
                  <c:v>5.1462249999999994</c:v>
                </c:pt>
                <c:pt idx="350">
                  <c:v>5.2247083333333331</c:v>
                </c:pt>
                <c:pt idx="351">
                  <c:v>5.4228583333333331</c:v>
                </c:pt>
                <c:pt idx="352">
                  <c:v>5.6042749999999986</c:v>
                </c:pt>
                <c:pt idx="353">
                  <c:v>5.9359083333333311</c:v>
                </c:pt>
                <c:pt idx="354">
                  <c:v>6.25075</c:v>
                </c:pt>
                <c:pt idx="355">
                  <c:v>5.9527333333333345</c:v>
                </c:pt>
                <c:pt idx="356">
                  <c:v>5.2298666666666671</c:v>
                </c:pt>
                <c:pt idx="357">
                  <c:v>5.190458333333333</c:v>
                </c:pt>
                <c:pt idx="358">
                  <c:v>5.8897916666666674</c:v>
                </c:pt>
                <c:pt idx="359">
                  <c:v>5.2095249999999993</c:v>
                </c:pt>
                <c:pt idx="360">
                  <c:v>5.1345499999999999</c:v>
                </c:pt>
                <c:pt idx="361">
                  <c:v>5.2599749999999998</c:v>
                </c:pt>
                <c:pt idx="362">
                  <c:v>5.900383333333334</c:v>
                </c:pt>
                <c:pt idx="363">
                  <c:v>5.1950583333333338</c:v>
                </c:pt>
                <c:pt idx="364">
                  <c:v>5.154183333333334</c:v>
                </c:pt>
                <c:pt idx="365">
                  <c:v>4.9777583333333331</c:v>
                </c:pt>
                <c:pt idx="366">
                  <c:v>5.2075916666666666</c:v>
                </c:pt>
                <c:pt idx="367">
                  <c:v>5.6417833333333336</c:v>
                </c:pt>
                <c:pt idx="368">
                  <c:v>5.8303250000000011</c:v>
                </c:pt>
                <c:pt idx="369">
                  <c:v>5.0049500000000009</c:v>
                </c:pt>
                <c:pt idx="370">
                  <c:v>5.401766666666667</c:v>
                </c:pt>
                <c:pt idx="371">
                  <c:v>5.1312249999999997</c:v>
                </c:pt>
                <c:pt idx="372">
                  <c:v>5.2305333333333328</c:v>
                </c:pt>
                <c:pt idx="373">
                  <c:v>5.2913083333333342</c:v>
                </c:pt>
                <c:pt idx="374">
                  <c:v>4.9112999999999998</c:v>
                </c:pt>
                <c:pt idx="375">
                  <c:v>5.1174083333333336</c:v>
                </c:pt>
                <c:pt idx="376">
                  <c:v>5.1557416666666676</c:v>
                </c:pt>
                <c:pt idx="377">
                  <c:v>5.8308333333333335</c:v>
                </c:pt>
                <c:pt idx="378">
                  <c:v>5.9659166666666676</c:v>
                </c:pt>
                <c:pt idx="379">
                  <c:v>5.8426416666666663</c:v>
                </c:pt>
                <c:pt idx="380">
                  <c:v>5.7707583333333332</c:v>
                </c:pt>
                <c:pt idx="381">
                  <c:v>5.9629666666666665</c:v>
                </c:pt>
                <c:pt idx="382">
                  <c:v>4.8077166666666669</c:v>
                </c:pt>
                <c:pt idx="383">
                  <c:v>4.6746749999999997</c:v>
                </c:pt>
                <c:pt idx="384">
                  <c:v>5.1372499999999999</c:v>
                </c:pt>
                <c:pt idx="385">
                  <c:v>5.1467999999999998</c:v>
                </c:pt>
                <c:pt idx="386">
                  <c:v>5.4433833333333332</c:v>
                </c:pt>
                <c:pt idx="387">
                  <c:v>5.7268916666666669</c:v>
                </c:pt>
                <c:pt idx="388">
                  <c:v>5.4761749999999987</c:v>
                </c:pt>
                <c:pt idx="389">
                  <c:v>5.4047916666666671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8-C540-B611-19E8EF8C6423}"/>
            </c:ext>
          </c:extLst>
        </c:ser>
        <c:ser>
          <c:idx val="2"/>
          <c:order val="2"/>
          <c:tx>
            <c:strRef>
              <c:f>'starved vs fed'!$R$3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plus>
            <c:minus>
              <c:numRef>
                <c:f>'starved vs fed'!$V$4:$V$393</c:f>
                <c:numCache>
                  <c:formatCode>General</c:formatCode>
                  <c:ptCount val="390"/>
                  <c:pt idx="0">
                    <c:v>0.86986192689861253</c:v>
                  </c:pt>
                  <c:pt idx="1">
                    <c:v>0.66671439070778993</c:v>
                  </c:pt>
                  <c:pt idx="2">
                    <c:v>0.7301435971298722</c:v>
                  </c:pt>
                  <c:pt idx="3">
                    <c:v>0.82017633507165233</c:v>
                  </c:pt>
                  <c:pt idx="4">
                    <c:v>0.90723843987861996</c:v>
                  </c:pt>
                  <c:pt idx="5">
                    <c:v>1.1419722714209033</c:v>
                  </c:pt>
                  <c:pt idx="6">
                    <c:v>1.1098570561745766</c:v>
                  </c:pt>
                  <c:pt idx="7">
                    <c:v>0.98548914161848311</c:v>
                  </c:pt>
                  <c:pt idx="8">
                    <c:v>1.0049065409609574</c:v>
                  </c:pt>
                  <c:pt idx="9">
                    <c:v>1.0430426499999932</c:v>
                  </c:pt>
                  <c:pt idx="10">
                    <c:v>0.86477116742900695</c:v>
                  </c:pt>
                  <c:pt idx="11">
                    <c:v>0.75393603190081482</c:v>
                  </c:pt>
                  <c:pt idx="12">
                    <c:v>0.9523010059329069</c:v>
                  </c:pt>
                  <c:pt idx="13">
                    <c:v>1.0401406683713512</c:v>
                  </c:pt>
                  <c:pt idx="14">
                    <c:v>0.8943225629186895</c:v>
                  </c:pt>
                  <c:pt idx="15">
                    <c:v>0.31289197069006747</c:v>
                  </c:pt>
                  <c:pt idx="16">
                    <c:v>4.0325151723057437E-2</c:v>
                  </c:pt>
                  <c:pt idx="17">
                    <c:v>4.9483301845042779E-2</c:v>
                  </c:pt>
                  <c:pt idx="18">
                    <c:v>5.6808528142807069E-2</c:v>
                  </c:pt>
                  <c:pt idx="19">
                    <c:v>6.5398243051437571E-2</c:v>
                  </c:pt>
                  <c:pt idx="20">
                    <c:v>6.0289011018482989E-2</c:v>
                  </c:pt>
                  <c:pt idx="21">
                    <c:v>8.9039600030288227E-2</c:v>
                  </c:pt>
                  <c:pt idx="22">
                    <c:v>0.11102209645303208</c:v>
                  </c:pt>
                  <c:pt idx="23">
                    <c:v>0.11067116267544061</c:v>
                  </c:pt>
                  <c:pt idx="24">
                    <c:v>0.11868273465054684</c:v>
                  </c:pt>
                  <c:pt idx="25">
                    <c:v>0.15752964805562439</c:v>
                  </c:pt>
                  <c:pt idx="26">
                    <c:v>0.15716361958899397</c:v>
                  </c:pt>
                  <c:pt idx="27">
                    <c:v>0.21603548334964767</c:v>
                  </c:pt>
                  <c:pt idx="28">
                    <c:v>0.21033163051093445</c:v>
                  </c:pt>
                  <c:pt idx="29">
                    <c:v>0.23081531116407472</c:v>
                  </c:pt>
                  <c:pt idx="30">
                    <c:v>0.16581836054615651</c:v>
                  </c:pt>
                  <c:pt idx="31">
                    <c:v>0.21133539326454795</c:v>
                  </c:pt>
                  <c:pt idx="32">
                    <c:v>0.21597809350958028</c:v>
                  </c:pt>
                  <c:pt idx="33">
                    <c:v>0.21677249859878533</c:v>
                  </c:pt>
                  <c:pt idx="34">
                    <c:v>0.27552089437948191</c:v>
                  </c:pt>
                  <c:pt idx="35">
                    <c:v>0.35479014525991814</c:v>
                  </c:pt>
                  <c:pt idx="36">
                    <c:v>0.33238570319126332</c:v>
                  </c:pt>
                  <c:pt idx="37">
                    <c:v>0.40744771405169272</c:v>
                  </c:pt>
                  <c:pt idx="38">
                    <c:v>0.44510530550841065</c:v>
                  </c:pt>
                  <c:pt idx="39">
                    <c:v>0.41145648756220227</c:v>
                  </c:pt>
                  <c:pt idx="40">
                    <c:v>0.44303772450982398</c:v>
                  </c:pt>
                  <c:pt idx="41">
                    <c:v>0.43069960982200389</c:v>
                  </c:pt>
                  <c:pt idx="42">
                    <c:v>0.38359180585703567</c:v>
                  </c:pt>
                  <c:pt idx="43">
                    <c:v>0.47174516357390645</c:v>
                  </c:pt>
                  <c:pt idx="44">
                    <c:v>0.76849057419600098</c:v>
                  </c:pt>
                  <c:pt idx="45">
                    <c:v>0.6138342084966113</c:v>
                  </c:pt>
                  <c:pt idx="46">
                    <c:v>0.57170259671520496</c:v>
                  </c:pt>
                  <c:pt idx="47">
                    <c:v>0.7487353355012033</c:v>
                  </c:pt>
                  <c:pt idx="48">
                    <c:v>0.75396183378863157</c:v>
                  </c:pt>
                  <c:pt idx="49">
                    <c:v>0.86780389953582737</c:v>
                  </c:pt>
                  <c:pt idx="50">
                    <c:v>0.9042032036390244</c:v>
                  </c:pt>
                  <c:pt idx="51">
                    <c:v>0.81858448516654203</c:v>
                  </c:pt>
                  <c:pt idx="52">
                    <c:v>0.70041031764091843</c:v>
                  </c:pt>
                  <c:pt idx="53">
                    <c:v>0.86804820381633196</c:v>
                  </c:pt>
                  <c:pt idx="54">
                    <c:v>0.90984309914284323</c:v>
                  </c:pt>
                  <c:pt idx="55">
                    <c:v>0.9294102481263683</c:v>
                  </c:pt>
                  <c:pt idx="56">
                    <c:v>0.92342990513762402</c:v>
                  </c:pt>
                  <c:pt idx="57">
                    <c:v>0.97380449936921987</c:v>
                  </c:pt>
                  <c:pt idx="58">
                    <c:v>1.0732332099665964</c:v>
                  </c:pt>
                  <c:pt idx="59">
                    <c:v>1.0460884683128802</c:v>
                  </c:pt>
                  <c:pt idx="60">
                    <c:v>0.93465796581308369</c:v>
                  </c:pt>
                  <c:pt idx="61">
                    <c:v>0.89209602163566548</c:v>
                  </c:pt>
                  <c:pt idx="62">
                    <c:v>0.93391961509251198</c:v>
                  </c:pt>
                  <c:pt idx="63">
                    <c:v>1.0729439907666731</c:v>
                  </c:pt>
                  <c:pt idx="64">
                    <c:v>0.98060503105257424</c:v>
                  </c:pt>
                  <c:pt idx="65">
                    <c:v>1.0798231686425279</c:v>
                  </c:pt>
                  <c:pt idx="66">
                    <c:v>1.1194963292289188</c:v>
                  </c:pt>
                  <c:pt idx="67">
                    <c:v>0.83974449252571826</c:v>
                  </c:pt>
                  <c:pt idx="68">
                    <c:v>0.88353592074101372</c:v>
                  </c:pt>
                  <c:pt idx="69">
                    <c:v>0.80318151185876741</c:v>
                  </c:pt>
                  <c:pt idx="70">
                    <c:v>0.95110837888232369</c:v>
                  </c:pt>
                  <c:pt idx="71">
                    <c:v>1.0223541885001513</c:v>
                  </c:pt>
                  <c:pt idx="72">
                    <c:v>0.85245319031953204</c:v>
                  </c:pt>
                  <c:pt idx="73">
                    <c:v>0.97517286462494679</c:v>
                  </c:pt>
                  <c:pt idx="74">
                    <c:v>0.72802068183091717</c:v>
                  </c:pt>
                  <c:pt idx="75">
                    <c:v>0.90022769901988997</c:v>
                  </c:pt>
                  <c:pt idx="76">
                    <c:v>1.1439040667312503</c:v>
                  </c:pt>
                  <c:pt idx="77">
                    <c:v>1.0366457576766963</c:v>
                  </c:pt>
                  <c:pt idx="78">
                    <c:v>0.96015303262010554</c:v>
                  </c:pt>
                  <c:pt idx="79">
                    <c:v>0.79423443216702005</c:v>
                  </c:pt>
                  <c:pt idx="80">
                    <c:v>0.72709296705703486</c:v>
                  </c:pt>
                  <c:pt idx="81">
                    <c:v>0.85253573935409399</c:v>
                  </c:pt>
                  <c:pt idx="82">
                    <c:v>0.92133156917780568</c:v>
                  </c:pt>
                  <c:pt idx="83">
                    <c:v>1.030252438462864</c:v>
                  </c:pt>
                  <c:pt idx="84">
                    <c:v>1.0528759460804062</c:v>
                  </c:pt>
                  <c:pt idx="85">
                    <c:v>0.88451478392122151</c:v>
                  </c:pt>
                  <c:pt idx="86">
                    <c:v>0.78676423214023228</c:v>
                  </c:pt>
                  <c:pt idx="87">
                    <c:v>1.1757256677832189</c:v>
                  </c:pt>
                  <c:pt idx="88">
                    <c:v>1.0353138397654686</c:v>
                  </c:pt>
                  <c:pt idx="89">
                    <c:v>1.0880207892702665</c:v>
                  </c:pt>
                  <c:pt idx="90">
                    <c:v>1.0061510229870338</c:v>
                  </c:pt>
                  <c:pt idx="91">
                    <c:v>0.90333408622659739</c:v>
                  </c:pt>
                  <c:pt idx="92">
                    <c:v>1.0480840206682693</c:v>
                  </c:pt>
                  <c:pt idx="93">
                    <c:v>0.9283073669341052</c:v>
                  </c:pt>
                  <c:pt idx="94">
                    <c:v>0.89530040121359566</c:v>
                  </c:pt>
                  <c:pt idx="95">
                    <c:v>0.94867322599460369</c:v>
                  </c:pt>
                  <c:pt idx="96">
                    <c:v>0.84420727873613721</c:v>
                  </c:pt>
                  <c:pt idx="97">
                    <c:v>0.9774536668015541</c:v>
                  </c:pt>
                  <c:pt idx="98">
                    <c:v>0.80128732186514717</c:v>
                  </c:pt>
                  <c:pt idx="99">
                    <c:v>0.69588697859293436</c:v>
                  </c:pt>
                  <c:pt idx="100">
                    <c:v>1.0103277276816227</c:v>
                  </c:pt>
                  <c:pt idx="101">
                    <c:v>1.0324833484259501</c:v>
                  </c:pt>
                  <c:pt idx="102">
                    <c:v>1.0387441606443439</c:v>
                  </c:pt>
                  <c:pt idx="103">
                    <c:v>1.128622083064194</c:v>
                  </c:pt>
                  <c:pt idx="104">
                    <c:v>0.98229916059675693</c:v>
                  </c:pt>
                  <c:pt idx="105">
                    <c:v>1.0974745820886136</c:v>
                  </c:pt>
                  <c:pt idx="106">
                    <c:v>1.0407419162063005</c:v>
                  </c:pt>
                  <c:pt idx="107">
                    <c:v>1.2252257590385414</c:v>
                  </c:pt>
                  <c:pt idx="108">
                    <c:v>1.2495253872656964</c:v>
                  </c:pt>
                  <c:pt idx="109">
                    <c:v>1.071381137520496</c:v>
                  </c:pt>
                  <c:pt idx="110">
                    <c:v>1.081800875331393</c:v>
                  </c:pt>
                  <c:pt idx="111">
                    <c:v>1.1442016927112546</c:v>
                  </c:pt>
                  <c:pt idx="112">
                    <c:v>1.0276331244721533</c:v>
                  </c:pt>
                  <c:pt idx="113">
                    <c:v>0.8992561905622124</c:v>
                  </c:pt>
                  <c:pt idx="114">
                    <c:v>1.081788328755402</c:v>
                  </c:pt>
                  <c:pt idx="115">
                    <c:v>1.0078354853204323</c:v>
                  </c:pt>
                  <c:pt idx="116">
                    <c:v>1.0035346261017226</c:v>
                  </c:pt>
                  <c:pt idx="117">
                    <c:v>0.76867306300216209</c:v>
                  </c:pt>
                  <c:pt idx="118">
                    <c:v>0.81664214225840448</c:v>
                  </c:pt>
                  <c:pt idx="119">
                    <c:v>0.86332516741620335</c:v>
                  </c:pt>
                  <c:pt idx="120">
                    <c:v>0.81117086679718298</c:v>
                  </c:pt>
                  <c:pt idx="121">
                    <c:v>0.74070189660643126</c:v>
                  </c:pt>
                  <c:pt idx="122">
                    <c:v>0.73972014256900609</c:v>
                  </c:pt>
                  <c:pt idx="123">
                    <c:v>0.68474165414820443</c:v>
                  </c:pt>
                  <c:pt idx="124">
                    <c:v>0.67654507769161909</c:v>
                  </c:pt>
                  <c:pt idx="125">
                    <c:v>0.91847807603053955</c:v>
                  </c:pt>
                  <c:pt idx="126">
                    <c:v>0.99008029566685429</c:v>
                  </c:pt>
                  <c:pt idx="127">
                    <c:v>0.97713078777266305</c:v>
                  </c:pt>
                  <c:pt idx="128">
                    <c:v>1.0772527976599149</c:v>
                  </c:pt>
                  <c:pt idx="129">
                    <c:v>1.0457063735118513</c:v>
                  </c:pt>
                  <c:pt idx="130">
                    <c:v>0.96493142577401958</c:v>
                  </c:pt>
                  <c:pt idx="131">
                    <c:v>0.95959470498471877</c:v>
                  </c:pt>
                  <c:pt idx="132">
                    <c:v>0.96831781353024804</c:v>
                  </c:pt>
                  <c:pt idx="133">
                    <c:v>1.0070453045526273</c:v>
                  </c:pt>
                  <c:pt idx="134">
                    <c:v>1.1847832869313004</c:v>
                  </c:pt>
                  <c:pt idx="135">
                    <c:v>1.0043394113331536</c:v>
                  </c:pt>
                  <c:pt idx="136">
                    <c:v>0.62469392328173534</c:v>
                  </c:pt>
                  <c:pt idx="137">
                    <c:v>0.96994557845971685</c:v>
                  </c:pt>
                  <c:pt idx="138">
                    <c:v>0.9486675257677385</c:v>
                  </c:pt>
                  <c:pt idx="139">
                    <c:v>1.1058184204956243</c:v>
                  </c:pt>
                  <c:pt idx="140">
                    <c:v>1.1733170441949397</c:v>
                  </c:pt>
                  <c:pt idx="141">
                    <c:v>1.0033412758551843</c:v>
                  </c:pt>
                  <c:pt idx="142">
                    <c:v>0.83742983852158004</c:v>
                  </c:pt>
                  <c:pt idx="143">
                    <c:v>0.84766333958283446</c:v>
                  </c:pt>
                  <c:pt idx="144">
                    <c:v>0.72688217192868831</c:v>
                  </c:pt>
                  <c:pt idx="145">
                    <c:v>0.74408824125694739</c:v>
                  </c:pt>
                  <c:pt idx="146">
                    <c:v>1.0627879727279601</c:v>
                  </c:pt>
                  <c:pt idx="147">
                    <c:v>0.90458181048911646</c:v>
                  </c:pt>
                  <c:pt idx="148">
                    <c:v>0.83172439965123557</c:v>
                  </c:pt>
                  <c:pt idx="149">
                    <c:v>0.78147939097099473</c:v>
                  </c:pt>
                  <c:pt idx="150">
                    <c:v>0.77475562376918761</c:v>
                  </c:pt>
                  <c:pt idx="151">
                    <c:v>0.74542047173789816</c:v>
                  </c:pt>
                  <c:pt idx="152">
                    <c:v>0.87518453049241263</c:v>
                  </c:pt>
                  <c:pt idx="153">
                    <c:v>0.72940471512479665</c:v>
                  </c:pt>
                  <c:pt idx="154">
                    <c:v>0.80666459878044705</c:v>
                  </c:pt>
                  <c:pt idx="155">
                    <c:v>0.69733199996975348</c:v>
                  </c:pt>
                  <c:pt idx="156">
                    <c:v>0.57698183750436705</c:v>
                  </c:pt>
                  <c:pt idx="157">
                    <c:v>0.75798670566635906</c:v>
                  </c:pt>
                  <c:pt idx="158">
                    <c:v>0.81205465756686179</c:v>
                  </c:pt>
                  <c:pt idx="159">
                    <c:v>0.90077156968001637</c:v>
                  </c:pt>
                  <c:pt idx="160">
                    <c:v>0.82914836121715174</c:v>
                  </c:pt>
                  <c:pt idx="161">
                    <c:v>0.88730942607599117</c:v>
                  </c:pt>
                  <c:pt idx="162">
                    <c:v>0.88332973518265123</c:v>
                  </c:pt>
                  <c:pt idx="163">
                    <c:v>0.91790524321449507</c:v>
                  </c:pt>
                  <c:pt idx="164">
                    <c:v>0.82117813718567645</c:v>
                  </c:pt>
                  <c:pt idx="165">
                    <c:v>0.97325198843451377</c:v>
                  </c:pt>
                  <c:pt idx="166">
                    <c:v>0.83897531601116604</c:v>
                  </c:pt>
                  <c:pt idx="167">
                    <c:v>0.89476951900965151</c:v>
                  </c:pt>
                  <c:pt idx="168">
                    <c:v>0.93320875037963624</c:v>
                  </c:pt>
                  <c:pt idx="169">
                    <c:v>0.91909916270010217</c:v>
                  </c:pt>
                  <c:pt idx="170">
                    <c:v>0.89217078841580599</c:v>
                  </c:pt>
                  <c:pt idx="171">
                    <c:v>0.80116636716995138</c:v>
                  </c:pt>
                  <c:pt idx="172">
                    <c:v>0.82680259569496639</c:v>
                  </c:pt>
                  <c:pt idx="173">
                    <c:v>0.92864279143416917</c:v>
                  </c:pt>
                  <c:pt idx="174">
                    <c:v>0.87844592073325312</c:v>
                  </c:pt>
                  <c:pt idx="175">
                    <c:v>0.83888162290019697</c:v>
                  </c:pt>
                  <c:pt idx="176">
                    <c:v>0.96351034971946636</c:v>
                  </c:pt>
                  <c:pt idx="177">
                    <c:v>0.82205384997849318</c:v>
                  </c:pt>
                  <c:pt idx="178">
                    <c:v>0.81518761058193312</c:v>
                  </c:pt>
                  <c:pt idx="179">
                    <c:v>0.91161048219054164</c:v>
                  </c:pt>
                  <c:pt idx="180">
                    <c:v>0.86574780863064449</c:v>
                  </c:pt>
                  <c:pt idx="181">
                    <c:v>0.67788186444893306</c:v>
                  </c:pt>
                  <c:pt idx="182">
                    <c:v>0.76844208169882178</c:v>
                  </c:pt>
                  <c:pt idx="183">
                    <c:v>1.0242237381879848</c:v>
                  </c:pt>
                  <c:pt idx="184">
                    <c:v>0.80146475602925049</c:v>
                  </c:pt>
                  <c:pt idx="185">
                    <c:v>0.75567467865937255</c:v>
                  </c:pt>
                  <c:pt idx="186">
                    <c:v>0.79142198752029591</c:v>
                  </c:pt>
                  <c:pt idx="187">
                    <c:v>0.68847107313630329</c:v>
                  </c:pt>
                  <c:pt idx="188">
                    <c:v>0.87507618495253059</c:v>
                  </c:pt>
                  <c:pt idx="189">
                    <c:v>0.69303967327078109</c:v>
                  </c:pt>
                  <c:pt idx="190">
                    <c:v>0.81707959433036581</c:v>
                  </c:pt>
                  <c:pt idx="191">
                    <c:v>0.8385160745562702</c:v>
                  </c:pt>
                  <c:pt idx="192">
                    <c:v>0.85406374248729622</c:v>
                  </c:pt>
                  <c:pt idx="193">
                    <c:v>0.68649721450320733</c:v>
                  </c:pt>
                  <c:pt idx="194">
                    <c:v>0.78323542105384014</c:v>
                  </c:pt>
                  <c:pt idx="195">
                    <c:v>0.91236670217608873</c:v>
                  </c:pt>
                  <c:pt idx="196">
                    <c:v>0.88968875501120614</c:v>
                  </c:pt>
                  <c:pt idx="197">
                    <c:v>0.87681887363184996</c:v>
                  </c:pt>
                  <c:pt idx="198">
                    <c:v>1.172967667778142</c:v>
                  </c:pt>
                  <c:pt idx="199">
                    <c:v>1.2607590764074648</c:v>
                  </c:pt>
                  <c:pt idx="200">
                    <c:v>1.0701250922475614</c:v>
                  </c:pt>
                  <c:pt idx="201">
                    <c:v>0.88329798174907148</c:v>
                  </c:pt>
                  <c:pt idx="202">
                    <c:v>1.0522191438075243</c:v>
                  </c:pt>
                  <c:pt idx="203">
                    <c:v>0.8603922389197789</c:v>
                  </c:pt>
                  <c:pt idx="204">
                    <c:v>0.81592535615086625</c:v>
                  </c:pt>
                  <c:pt idx="205">
                    <c:v>0.8121967180288644</c:v>
                  </c:pt>
                  <c:pt idx="206">
                    <c:v>0.72084166929940174</c:v>
                  </c:pt>
                  <c:pt idx="207">
                    <c:v>0.73062373158625815</c:v>
                  </c:pt>
                  <c:pt idx="208">
                    <c:v>0.81532342841698124</c:v>
                  </c:pt>
                  <c:pt idx="209">
                    <c:v>0.90954065303352871</c:v>
                  </c:pt>
                  <c:pt idx="210">
                    <c:v>1.0164009739685895</c:v>
                  </c:pt>
                  <c:pt idx="211">
                    <c:v>1.1060398150291673</c:v>
                  </c:pt>
                  <c:pt idx="212">
                    <c:v>0.83728141183927574</c:v>
                  </c:pt>
                  <c:pt idx="213">
                    <c:v>1.1061644691500079</c:v>
                  </c:pt>
                  <c:pt idx="214">
                    <c:v>1.0824935410950016</c:v>
                  </c:pt>
                  <c:pt idx="215">
                    <c:v>1.0842077498385256</c:v>
                  </c:pt>
                  <c:pt idx="216">
                    <c:v>0.78839836737904834</c:v>
                  </c:pt>
                  <c:pt idx="217">
                    <c:v>0.72258139583254311</c:v>
                  </c:pt>
                  <c:pt idx="218">
                    <c:v>0.82062927958512122</c:v>
                  </c:pt>
                  <c:pt idx="219">
                    <c:v>0.82234519889688573</c:v>
                  </c:pt>
                  <c:pt idx="220">
                    <c:v>1.047155480857981</c:v>
                  </c:pt>
                  <c:pt idx="221">
                    <c:v>1.1153860426916795</c:v>
                  </c:pt>
                  <c:pt idx="222">
                    <c:v>0.99966543028775268</c:v>
                  </c:pt>
                  <c:pt idx="223">
                    <c:v>0.71362673996985204</c:v>
                  </c:pt>
                  <c:pt idx="224">
                    <c:v>0.64694380356813641</c:v>
                  </c:pt>
                  <c:pt idx="225">
                    <c:v>0.92377394236633625</c:v>
                  </c:pt>
                  <c:pt idx="226">
                    <c:v>0.94246739749385389</c:v>
                  </c:pt>
                  <c:pt idx="227">
                    <c:v>0.87442637294541847</c:v>
                  </c:pt>
                  <c:pt idx="228">
                    <c:v>0.77319303738319412</c:v>
                  </c:pt>
                  <c:pt idx="229">
                    <c:v>0.80089231636545399</c:v>
                  </c:pt>
                  <c:pt idx="230">
                    <c:v>0.74340067500864249</c:v>
                  </c:pt>
                  <c:pt idx="231">
                    <c:v>0.64608545429218078</c:v>
                  </c:pt>
                  <c:pt idx="232">
                    <c:v>0.89106417132633631</c:v>
                  </c:pt>
                  <c:pt idx="233">
                    <c:v>0.83777978197788316</c:v>
                  </c:pt>
                  <c:pt idx="234">
                    <c:v>0.83452836128266217</c:v>
                  </c:pt>
                  <c:pt idx="235">
                    <c:v>0.74558187036803003</c:v>
                  </c:pt>
                  <c:pt idx="236">
                    <c:v>0.75666036927392566</c:v>
                  </c:pt>
                  <c:pt idx="237">
                    <c:v>0.61470302753940798</c:v>
                  </c:pt>
                  <c:pt idx="238">
                    <c:v>0.57326132106692984</c:v>
                  </c:pt>
                  <c:pt idx="239">
                    <c:v>0.57656690489325135</c:v>
                  </c:pt>
                  <c:pt idx="240">
                    <c:v>0.77468690658850703</c:v>
                  </c:pt>
                  <c:pt idx="241">
                    <c:v>0.73576740140835606</c:v>
                  </c:pt>
                  <c:pt idx="242">
                    <c:v>0.69387491372784615</c:v>
                  </c:pt>
                  <c:pt idx="243">
                    <c:v>0.77191638891208436</c:v>
                  </c:pt>
                  <c:pt idx="244">
                    <c:v>0.67420799505422702</c:v>
                  </c:pt>
                  <c:pt idx="245">
                    <c:v>0.67778983241534474</c:v>
                  </c:pt>
                  <c:pt idx="246">
                    <c:v>0.76371548323891225</c:v>
                  </c:pt>
                  <c:pt idx="247">
                    <c:v>0.69408652172215746</c:v>
                  </c:pt>
                  <c:pt idx="248">
                    <c:v>0.770813856917822</c:v>
                  </c:pt>
                  <c:pt idx="249">
                    <c:v>0.79135680758371607</c:v>
                  </c:pt>
                  <c:pt idx="250">
                    <c:v>0.8888852059120208</c:v>
                  </c:pt>
                  <c:pt idx="251">
                    <c:v>0.78015176100445205</c:v>
                  </c:pt>
                  <c:pt idx="252">
                    <c:v>0.85708941506792957</c:v>
                  </c:pt>
                  <c:pt idx="253">
                    <c:v>0.76187466838751061</c:v>
                  </c:pt>
                  <c:pt idx="254">
                    <c:v>0.54360321974064618</c:v>
                  </c:pt>
                  <c:pt idx="255">
                    <c:v>0.74421922154632036</c:v>
                  </c:pt>
                  <c:pt idx="256">
                    <c:v>0.72541710030953033</c:v>
                  </c:pt>
                  <c:pt idx="257">
                    <c:v>0.69717371016752971</c:v>
                  </c:pt>
                  <c:pt idx="258">
                    <c:v>0.75707641827456085</c:v>
                  </c:pt>
                  <c:pt idx="259">
                    <c:v>0.6140979283765452</c:v>
                  </c:pt>
                  <c:pt idx="260">
                    <c:v>0.78680405451315949</c:v>
                  </c:pt>
                  <c:pt idx="261">
                    <c:v>0.85235708398039989</c:v>
                  </c:pt>
                  <c:pt idx="262">
                    <c:v>0.82734289660453608</c:v>
                  </c:pt>
                  <c:pt idx="263">
                    <c:v>0.67494559905665685</c:v>
                  </c:pt>
                  <c:pt idx="264">
                    <c:v>0.7406020437053199</c:v>
                  </c:pt>
                  <c:pt idx="265">
                    <c:v>0.63601482084192063</c:v>
                  </c:pt>
                  <c:pt idx="266">
                    <c:v>0.66476567833403388</c:v>
                  </c:pt>
                  <c:pt idx="267">
                    <c:v>0.65595221414343119</c:v>
                  </c:pt>
                  <c:pt idx="268">
                    <c:v>0.86038469931183437</c:v>
                  </c:pt>
                  <c:pt idx="269">
                    <c:v>0.72125995088026451</c:v>
                  </c:pt>
                  <c:pt idx="270">
                    <c:v>0.77026487065078875</c:v>
                  </c:pt>
                  <c:pt idx="271">
                    <c:v>0.67874870551601785</c:v>
                  </c:pt>
                  <c:pt idx="272">
                    <c:v>0.71920285453197563</c:v>
                  </c:pt>
                  <c:pt idx="273">
                    <c:v>0.79544214639687194</c:v>
                  </c:pt>
                  <c:pt idx="274">
                    <c:v>0.71959395965840434</c:v>
                  </c:pt>
                  <c:pt idx="275">
                    <c:v>0.87650880584696511</c:v>
                  </c:pt>
                  <c:pt idx="276">
                    <c:v>0.9237379964395287</c:v>
                  </c:pt>
                  <c:pt idx="277">
                    <c:v>0.77907912459528894</c:v>
                  </c:pt>
                  <c:pt idx="278">
                    <c:v>0.65285691544900293</c:v>
                  </c:pt>
                  <c:pt idx="279">
                    <c:v>0.67357298289737111</c:v>
                  </c:pt>
                  <c:pt idx="280">
                    <c:v>0.83077794325062326</c:v>
                  </c:pt>
                  <c:pt idx="281">
                    <c:v>1.0000030463011464</c:v>
                  </c:pt>
                  <c:pt idx="282">
                    <c:v>0.85588051884913019</c:v>
                  </c:pt>
                  <c:pt idx="283">
                    <c:v>0.85903633409143876</c:v>
                  </c:pt>
                  <c:pt idx="284">
                    <c:v>0.95206964716760623</c:v>
                  </c:pt>
                  <c:pt idx="285">
                    <c:v>0.97768322851643297</c:v>
                  </c:pt>
                  <c:pt idx="286">
                    <c:v>0.93985045902996767</c:v>
                  </c:pt>
                  <c:pt idx="287">
                    <c:v>1.0421411170603376</c:v>
                  </c:pt>
                  <c:pt idx="288">
                    <c:v>1.0426916661828987</c:v>
                  </c:pt>
                  <c:pt idx="289">
                    <c:v>1.102847531522432</c:v>
                  </c:pt>
                  <c:pt idx="290">
                    <c:v>1.1666382974063576</c:v>
                  </c:pt>
                  <c:pt idx="291">
                    <c:v>1.0215218061207325</c:v>
                  </c:pt>
                  <c:pt idx="292">
                    <c:v>0.79994817995390788</c:v>
                  </c:pt>
                  <c:pt idx="293">
                    <c:v>0.68702341101978248</c:v>
                  </c:pt>
                  <c:pt idx="294">
                    <c:v>0.88612916176047074</c:v>
                  </c:pt>
                  <c:pt idx="295">
                    <c:v>0.80594366000821493</c:v>
                  </c:pt>
                  <c:pt idx="296">
                    <c:v>0.89994750137975843</c:v>
                  </c:pt>
                  <c:pt idx="297">
                    <c:v>1.0958571246756938</c:v>
                  </c:pt>
                  <c:pt idx="298">
                    <c:v>0.92178222535217413</c:v>
                  </c:pt>
                  <c:pt idx="299">
                    <c:v>0.95530114237767949</c:v>
                  </c:pt>
                  <c:pt idx="300">
                    <c:v>1.0081113527469023</c:v>
                  </c:pt>
                  <c:pt idx="301">
                    <c:v>0.91063095153900231</c:v>
                  </c:pt>
                  <c:pt idx="302">
                    <c:v>0.913455666373445</c:v>
                  </c:pt>
                  <c:pt idx="303">
                    <c:v>0.86028876604994287</c:v>
                  </c:pt>
                  <c:pt idx="304">
                    <c:v>0.69646286683213454</c:v>
                  </c:pt>
                  <c:pt idx="305">
                    <c:v>0.8015142651092062</c:v>
                  </c:pt>
                  <c:pt idx="306">
                    <c:v>0.82218575406158623</c:v>
                  </c:pt>
                  <c:pt idx="307">
                    <c:v>0.64880519293557204</c:v>
                  </c:pt>
                  <c:pt idx="308">
                    <c:v>0.81877416037786599</c:v>
                  </c:pt>
                  <c:pt idx="309">
                    <c:v>0.8030158942675284</c:v>
                  </c:pt>
                  <c:pt idx="310">
                    <c:v>0.89802019685914758</c:v>
                  </c:pt>
                  <c:pt idx="311">
                    <c:v>0.87580675871539759</c:v>
                  </c:pt>
                  <c:pt idx="312">
                    <c:v>0.81928305551735414</c:v>
                  </c:pt>
                  <c:pt idx="313">
                    <c:v>0.8973933726849358</c:v>
                  </c:pt>
                  <c:pt idx="314">
                    <c:v>0.61714165646856245</c:v>
                  </c:pt>
                  <c:pt idx="315">
                    <c:v>0.73625755977821872</c:v>
                  </c:pt>
                  <c:pt idx="316">
                    <c:v>0.56453289235035164</c:v>
                  </c:pt>
                  <c:pt idx="317">
                    <c:v>0.85320158806948942</c:v>
                  </c:pt>
                  <c:pt idx="318">
                    <c:v>0.93573430839145166</c:v>
                  </c:pt>
                  <c:pt idx="319">
                    <c:v>0.96168794101012745</c:v>
                  </c:pt>
                  <c:pt idx="320">
                    <c:v>0.88570461619945517</c:v>
                  </c:pt>
                  <c:pt idx="321">
                    <c:v>0.78293862816384008</c:v>
                  </c:pt>
                  <c:pt idx="322">
                    <c:v>0.76073636508124443</c:v>
                  </c:pt>
                  <c:pt idx="323">
                    <c:v>0.80128089048382234</c:v>
                  </c:pt>
                  <c:pt idx="324">
                    <c:v>0.63564312105051946</c:v>
                  </c:pt>
                  <c:pt idx="325">
                    <c:v>0.69610095380217496</c:v>
                  </c:pt>
                  <c:pt idx="326">
                    <c:v>0.78267582088310406</c:v>
                  </c:pt>
                  <c:pt idx="327">
                    <c:v>0.78378110075507068</c:v>
                  </c:pt>
                  <c:pt idx="328">
                    <c:v>0.76085840336224386</c:v>
                  </c:pt>
                  <c:pt idx="329">
                    <c:v>0.81862346877936853</c:v>
                  </c:pt>
                  <c:pt idx="330">
                    <c:v>0.98439895587641701</c:v>
                  </c:pt>
                  <c:pt idx="331">
                    <c:v>0.96861931798490941</c:v>
                  </c:pt>
                  <c:pt idx="332">
                    <c:v>1.0457758292094337</c:v>
                  </c:pt>
                  <c:pt idx="333">
                    <c:v>1.0463489772292802</c:v>
                  </c:pt>
                  <c:pt idx="334">
                    <c:v>0.80804905558474838</c:v>
                  </c:pt>
                  <c:pt idx="335">
                    <c:v>0.94431272029051916</c:v>
                  </c:pt>
                  <c:pt idx="336">
                    <c:v>0.88467639567123624</c:v>
                  </c:pt>
                  <c:pt idx="337">
                    <c:v>0.79525196556014366</c:v>
                  </c:pt>
                  <c:pt idx="338">
                    <c:v>0.83484124324417874</c:v>
                  </c:pt>
                  <c:pt idx="339">
                    <c:v>0.8652290823320854</c:v>
                  </c:pt>
                  <c:pt idx="340">
                    <c:v>0.87285929533604956</c:v>
                  </c:pt>
                  <c:pt idx="341">
                    <c:v>0.98976083971569062</c:v>
                  </c:pt>
                  <c:pt idx="342">
                    <c:v>0.9847184263735852</c:v>
                  </c:pt>
                  <c:pt idx="343">
                    <c:v>0.9379010231838204</c:v>
                  </c:pt>
                  <c:pt idx="344">
                    <c:v>0.99184843236927633</c:v>
                  </c:pt>
                  <c:pt idx="345">
                    <c:v>1.0428644345311222</c:v>
                  </c:pt>
                  <c:pt idx="346">
                    <c:v>1.1236717423012297</c:v>
                  </c:pt>
                  <c:pt idx="347">
                    <c:v>1.1448481615733381</c:v>
                  </c:pt>
                  <c:pt idx="348">
                    <c:v>1.0727227288193442</c:v>
                  </c:pt>
                  <c:pt idx="349">
                    <c:v>1.2793943432036461</c:v>
                  </c:pt>
                  <c:pt idx="350">
                    <c:v>1.2053133142345493</c:v>
                  </c:pt>
                  <c:pt idx="351">
                    <c:v>1.0261450378048775</c:v>
                  </c:pt>
                  <c:pt idx="352">
                    <c:v>0.99098753495175429</c:v>
                  </c:pt>
                  <c:pt idx="353">
                    <c:v>1.0401287201015874</c:v>
                  </c:pt>
                  <c:pt idx="354">
                    <c:v>1.1785088266025692</c:v>
                  </c:pt>
                  <c:pt idx="355">
                    <c:v>1.0337172672903434</c:v>
                  </c:pt>
                  <c:pt idx="356">
                    <c:v>0.89888076021845575</c:v>
                  </c:pt>
                  <c:pt idx="357">
                    <c:v>0.84289472310093594</c:v>
                  </c:pt>
                  <c:pt idx="358">
                    <c:v>0.82074821567712775</c:v>
                  </c:pt>
                  <c:pt idx="359">
                    <c:v>0.79859940114185768</c:v>
                  </c:pt>
                  <c:pt idx="360">
                    <c:v>0.91552007509438604</c:v>
                  </c:pt>
                  <c:pt idx="361">
                    <c:v>0.90128633541911762</c:v>
                  </c:pt>
                  <c:pt idx="362">
                    <c:v>0.7903219116284208</c:v>
                  </c:pt>
                  <c:pt idx="363">
                    <c:v>0.89277652768213267</c:v>
                  </c:pt>
                  <c:pt idx="364">
                    <c:v>0.89853994698654116</c:v>
                  </c:pt>
                  <c:pt idx="365">
                    <c:v>0.98517271086414482</c:v>
                  </c:pt>
                  <c:pt idx="366">
                    <c:v>1.0157830958761671</c:v>
                  </c:pt>
                  <c:pt idx="367">
                    <c:v>0.81101269794708175</c:v>
                  </c:pt>
                  <c:pt idx="368">
                    <c:v>0.87806391674199702</c:v>
                  </c:pt>
                  <c:pt idx="369">
                    <c:v>1.0429770895639898</c:v>
                  </c:pt>
                  <c:pt idx="370">
                    <c:v>0.95321717705258513</c:v>
                  </c:pt>
                  <c:pt idx="371">
                    <c:v>1.0713217597709292</c:v>
                  </c:pt>
                  <c:pt idx="372">
                    <c:v>1.0182648470691984</c:v>
                  </c:pt>
                  <c:pt idx="373">
                    <c:v>1.0491620202699181</c:v>
                  </c:pt>
                  <c:pt idx="374">
                    <c:v>0.95516990211209263</c:v>
                  </c:pt>
                  <c:pt idx="375">
                    <c:v>0.77287540649637776</c:v>
                  </c:pt>
                  <c:pt idx="376">
                    <c:v>0.76586692960838032</c:v>
                  </c:pt>
                  <c:pt idx="377">
                    <c:v>0.73006139293524042</c:v>
                  </c:pt>
                  <c:pt idx="378">
                    <c:v>0.80539760740675603</c:v>
                  </c:pt>
                  <c:pt idx="379">
                    <c:v>0.74362775539583181</c:v>
                  </c:pt>
                  <c:pt idx="380">
                    <c:v>0.70344305905940019</c:v>
                  </c:pt>
                  <c:pt idx="381">
                    <c:v>0.79330183562955459</c:v>
                  </c:pt>
                  <c:pt idx="382">
                    <c:v>1.0224799613142832</c:v>
                  </c:pt>
                  <c:pt idx="383">
                    <c:v>0.73998194177206744</c:v>
                  </c:pt>
                  <c:pt idx="384">
                    <c:v>0.87759568696816526</c:v>
                  </c:pt>
                  <c:pt idx="385">
                    <c:v>0.79283076020710519</c:v>
                  </c:pt>
                  <c:pt idx="386">
                    <c:v>0.91717894427324387</c:v>
                  </c:pt>
                  <c:pt idx="387">
                    <c:v>0.9569293839072589</c:v>
                  </c:pt>
                  <c:pt idx="388">
                    <c:v>0.90173120809523455</c:v>
                  </c:pt>
                  <c:pt idx="389">
                    <c:v>0.82779888042310801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fed'!$R$4:$R$393</c:f>
              <c:numCache>
                <c:formatCode>General</c:formatCode>
                <c:ptCount val="390"/>
                <c:pt idx="0">
                  <c:v>8.1590363636363641</c:v>
                </c:pt>
                <c:pt idx="1">
                  <c:v>8.3014363636363644</c:v>
                </c:pt>
                <c:pt idx="2">
                  <c:v>8.7277545454545464</c:v>
                </c:pt>
                <c:pt idx="3">
                  <c:v>8.7464545454545473</c:v>
                </c:pt>
                <c:pt idx="4">
                  <c:v>9.317445454545453</c:v>
                </c:pt>
                <c:pt idx="5">
                  <c:v>8.1704818181818162</c:v>
                </c:pt>
                <c:pt idx="6">
                  <c:v>8.3450636363636352</c:v>
                </c:pt>
                <c:pt idx="7">
                  <c:v>8.8753454545454549</c:v>
                </c:pt>
                <c:pt idx="8">
                  <c:v>9.0839545454545441</c:v>
                </c:pt>
                <c:pt idx="9">
                  <c:v>8.7866090909090904</c:v>
                </c:pt>
                <c:pt idx="10">
                  <c:v>7.8227272727272741</c:v>
                </c:pt>
                <c:pt idx="11">
                  <c:v>8.424227272727272</c:v>
                </c:pt>
                <c:pt idx="12">
                  <c:v>8.2318090909090902</c:v>
                </c:pt>
                <c:pt idx="13">
                  <c:v>8.3130999999999986</c:v>
                </c:pt>
                <c:pt idx="14">
                  <c:v>8.0020000000000007</c:v>
                </c:pt>
                <c:pt idx="15">
                  <c:v>3.1685636363636362</c:v>
                </c:pt>
                <c:pt idx="16">
                  <c:v>0.7493218181818182</c:v>
                </c:pt>
                <c:pt idx="17">
                  <c:v>0.87793181818181809</c:v>
                </c:pt>
                <c:pt idx="18">
                  <c:v>0.94077545454545441</c:v>
                </c:pt>
                <c:pt idx="19">
                  <c:v>1.1641681818181817</c:v>
                </c:pt>
                <c:pt idx="20">
                  <c:v>1.2720763636363637</c:v>
                </c:pt>
                <c:pt idx="21">
                  <c:v>1.4111490909090909</c:v>
                </c:pt>
                <c:pt idx="22">
                  <c:v>1.5999909090909092</c:v>
                </c:pt>
                <c:pt idx="23">
                  <c:v>1.6819454545454546</c:v>
                </c:pt>
                <c:pt idx="24">
                  <c:v>1.9251363636363641</c:v>
                </c:pt>
                <c:pt idx="25">
                  <c:v>2.1891272727272728</c:v>
                </c:pt>
                <c:pt idx="26">
                  <c:v>2.3050363636363636</c:v>
                </c:pt>
                <c:pt idx="27">
                  <c:v>2.5471454545454546</c:v>
                </c:pt>
                <c:pt idx="28">
                  <c:v>2.7256454545454547</c:v>
                </c:pt>
                <c:pt idx="29">
                  <c:v>2.9237636363636366</c:v>
                </c:pt>
                <c:pt idx="30">
                  <c:v>2.6413818181818178</c:v>
                </c:pt>
                <c:pt idx="31">
                  <c:v>2.8156090909090907</c:v>
                </c:pt>
                <c:pt idx="32">
                  <c:v>2.6880181818181819</c:v>
                </c:pt>
                <c:pt idx="33">
                  <c:v>2.5403818181818179</c:v>
                </c:pt>
                <c:pt idx="34">
                  <c:v>2.4895818181818181</c:v>
                </c:pt>
                <c:pt idx="35">
                  <c:v>2.7339090909090911</c:v>
                </c:pt>
                <c:pt idx="36">
                  <c:v>2.7478636363636362</c:v>
                </c:pt>
                <c:pt idx="37">
                  <c:v>3.1736636363636368</c:v>
                </c:pt>
                <c:pt idx="38">
                  <c:v>3.9738090909090911</c:v>
                </c:pt>
                <c:pt idx="39">
                  <c:v>4.0360545454545456</c:v>
                </c:pt>
                <c:pt idx="40">
                  <c:v>4.4678545454545464</c:v>
                </c:pt>
                <c:pt idx="41">
                  <c:v>4.5103090909090904</c:v>
                </c:pt>
                <c:pt idx="42">
                  <c:v>4.9300545454545448</c:v>
                </c:pt>
                <c:pt idx="43">
                  <c:v>5.3444090909090907</c:v>
                </c:pt>
                <c:pt idx="44">
                  <c:v>5.9589090909090912</c:v>
                </c:pt>
                <c:pt idx="45">
                  <c:v>5.785154545454545</c:v>
                </c:pt>
                <c:pt idx="46">
                  <c:v>6.1693000000000007</c:v>
                </c:pt>
                <c:pt idx="47">
                  <c:v>6.4717090909090906</c:v>
                </c:pt>
                <c:pt idx="48">
                  <c:v>7.2052090909090927</c:v>
                </c:pt>
                <c:pt idx="49">
                  <c:v>7.1426363636363623</c:v>
                </c:pt>
                <c:pt idx="50">
                  <c:v>7.1166272727272721</c:v>
                </c:pt>
                <c:pt idx="51">
                  <c:v>7.0701090909090905</c:v>
                </c:pt>
                <c:pt idx="52">
                  <c:v>7.2811181818181812</c:v>
                </c:pt>
                <c:pt idx="53">
                  <c:v>7.8027181818181823</c:v>
                </c:pt>
                <c:pt idx="54">
                  <c:v>8.4677818181818179</c:v>
                </c:pt>
                <c:pt idx="55">
                  <c:v>8.5626636363636344</c:v>
                </c:pt>
                <c:pt idx="56">
                  <c:v>9.4326454545454528</c:v>
                </c:pt>
                <c:pt idx="57">
                  <c:v>9.4634909090909094</c:v>
                </c:pt>
                <c:pt idx="58">
                  <c:v>9.7663545454545453</c:v>
                </c:pt>
                <c:pt idx="59">
                  <c:v>8.5980090909090912</c:v>
                </c:pt>
                <c:pt idx="60">
                  <c:v>8.355681818181818</c:v>
                </c:pt>
                <c:pt idx="61">
                  <c:v>9.1134000000000004</c:v>
                </c:pt>
                <c:pt idx="62">
                  <c:v>9.5821000000000005</c:v>
                </c:pt>
                <c:pt idx="63">
                  <c:v>9.4410636363636353</c:v>
                </c:pt>
                <c:pt idx="64">
                  <c:v>9.8140727272727268</c:v>
                </c:pt>
                <c:pt idx="65">
                  <c:v>9.7787909090909082</c:v>
                </c:pt>
                <c:pt idx="66">
                  <c:v>8.9804454545454533</c:v>
                </c:pt>
                <c:pt idx="67">
                  <c:v>9.5030999999999981</c:v>
                </c:pt>
                <c:pt idx="68">
                  <c:v>9.4250181818181815</c:v>
                </c:pt>
                <c:pt idx="69">
                  <c:v>9.5525909090909078</c:v>
                </c:pt>
                <c:pt idx="70">
                  <c:v>9.7435272727272739</c:v>
                </c:pt>
                <c:pt idx="71">
                  <c:v>9.4959272727272737</c:v>
                </c:pt>
                <c:pt idx="72">
                  <c:v>9.3686363636363641</c:v>
                </c:pt>
                <c:pt idx="73">
                  <c:v>10.31619090909091</c:v>
                </c:pt>
                <c:pt idx="74">
                  <c:v>9.6239090909090912</c:v>
                </c:pt>
                <c:pt idx="75">
                  <c:v>9.3969909090909098</c:v>
                </c:pt>
                <c:pt idx="76">
                  <c:v>9.879445454545456</c:v>
                </c:pt>
                <c:pt idx="77">
                  <c:v>9.6249000000000002</c:v>
                </c:pt>
                <c:pt idx="78">
                  <c:v>9.9188363636363643</c:v>
                </c:pt>
                <c:pt idx="79">
                  <c:v>10.092281818181819</c:v>
                </c:pt>
                <c:pt idx="80">
                  <c:v>9.5912272727272736</c:v>
                </c:pt>
                <c:pt idx="81">
                  <c:v>9.6762818181818187</c:v>
                </c:pt>
                <c:pt idx="82">
                  <c:v>9.920399999999999</c:v>
                </c:pt>
                <c:pt idx="83">
                  <c:v>9.5905363636363639</c:v>
                </c:pt>
                <c:pt idx="84">
                  <c:v>9.3480727272727275</c:v>
                </c:pt>
                <c:pt idx="85">
                  <c:v>8.5573545454545457</c:v>
                </c:pt>
                <c:pt idx="86">
                  <c:v>8.7474545454545432</c:v>
                </c:pt>
                <c:pt idx="87">
                  <c:v>9.4215545454545477</c:v>
                </c:pt>
                <c:pt idx="88">
                  <c:v>9.7854909090909086</c:v>
                </c:pt>
                <c:pt idx="89">
                  <c:v>9.6347454545454543</c:v>
                </c:pt>
                <c:pt idx="90">
                  <c:v>9.3815818181818162</c:v>
                </c:pt>
                <c:pt idx="91">
                  <c:v>9.8432454545454551</c:v>
                </c:pt>
                <c:pt idx="92">
                  <c:v>9.4652727272727262</c:v>
                </c:pt>
                <c:pt idx="93">
                  <c:v>9.8800636363636372</c:v>
                </c:pt>
                <c:pt idx="94">
                  <c:v>8.7937636363636358</c:v>
                </c:pt>
                <c:pt idx="95">
                  <c:v>8.3327909090909102</c:v>
                </c:pt>
                <c:pt idx="96">
                  <c:v>8.2208727272727273</c:v>
                </c:pt>
                <c:pt idx="97">
                  <c:v>8.4784727272727274</c:v>
                </c:pt>
                <c:pt idx="98">
                  <c:v>9.1028000000000002</c:v>
                </c:pt>
                <c:pt idx="99">
                  <c:v>8.7170454545454561</c:v>
                </c:pt>
                <c:pt idx="100">
                  <c:v>8.6524636363636365</c:v>
                </c:pt>
                <c:pt idx="101">
                  <c:v>8.8644363636363632</c:v>
                </c:pt>
                <c:pt idx="102">
                  <c:v>9.3691000000000013</c:v>
                </c:pt>
                <c:pt idx="103">
                  <c:v>9.9341727272727276</c:v>
                </c:pt>
                <c:pt idx="104">
                  <c:v>8.9684999999999988</c:v>
                </c:pt>
                <c:pt idx="105">
                  <c:v>8.7720181818181828</c:v>
                </c:pt>
                <c:pt idx="106">
                  <c:v>8.6605818181818179</c:v>
                </c:pt>
                <c:pt idx="107">
                  <c:v>8.8392454545454555</c:v>
                </c:pt>
                <c:pt idx="108">
                  <c:v>8.1038181818181823</c:v>
                </c:pt>
                <c:pt idx="109">
                  <c:v>7.9400727272727272</c:v>
                </c:pt>
                <c:pt idx="110">
                  <c:v>8.6427636363636378</c:v>
                </c:pt>
                <c:pt idx="111">
                  <c:v>8.8867818181818201</c:v>
                </c:pt>
                <c:pt idx="112">
                  <c:v>9.0730181818181794</c:v>
                </c:pt>
                <c:pt idx="113">
                  <c:v>8.7762090909090915</c:v>
                </c:pt>
                <c:pt idx="114">
                  <c:v>8.545936363636363</c:v>
                </c:pt>
                <c:pt idx="115">
                  <c:v>8.3793272727272736</c:v>
                </c:pt>
                <c:pt idx="116">
                  <c:v>7.969418181818182</c:v>
                </c:pt>
                <c:pt idx="117">
                  <c:v>7.9061818181818175</c:v>
                </c:pt>
                <c:pt idx="118">
                  <c:v>7.8086181818181819</c:v>
                </c:pt>
                <c:pt idx="119">
                  <c:v>7.188218181818181</c:v>
                </c:pt>
                <c:pt idx="120">
                  <c:v>7.7632636363636376</c:v>
                </c:pt>
                <c:pt idx="121">
                  <c:v>8.0286999999999988</c:v>
                </c:pt>
                <c:pt idx="122">
                  <c:v>7.8199636363636387</c:v>
                </c:pt>
                <c:pt idx="123">
                  <c:v>7.7964272727272723</c:v>
                </c:pt>
                <c:pt idx="124">
                  <c:v>7.8790818181818176</c:v>
                </c:pt>
                <c:pt idx="125">
                  <c:v>8.4557818181818174</c:v>
                </c:pt>
                <c:pt idx="126">
                  <c:v>8.8210636363636379</c:v>
                </c:pt>
                <c:pt idx="127">
                  <c:v>8.944563636363636</c:v>
                </c:pt>
                <c:pt idx="128">
                  <c:v>9.222254545454545</c:v>
                </c:pt>
                <c:pt idx="129">
                  <c:v>8.5837181818181829</c:v>
                </c:pt>
                <c:pt idx="130">
                  <c:v>9.4271909090909087</c:v>
                </c:pt>
                <c:pt idx="131">
                  <c:v>8.5059727272727272</c:v>
                </c:pt>
                <c:pt idx="132">
                  <c:v>8.5378000000000007</c:v>
                </c:pt>
                <c:pt idx="133">
                  <c:v>9.0512818181818151</c:v>
                </c:pt>
                <c:pt idx="134">
                  <c:v>8.9837909090909083</c:v>
                </c:pt>
                <c:pt idx="135">
                  <c:v>8.6376454545454546</c:v>
                </c:pt>
                <c:pt idx="136">
                  <c:v>8.3736181818181805</c:v>
                </c:pt>
                <c:pt idx="137">
                  <c:v>8.1775909090909078</c:v>
                </c:pt>
                <c:pt idx="138">
                  <c:v>8.4177909090909093</c:v>
                </c:pt>
                <c:pt idx="139">
                  <c:v>7.9267272727272733</c:v>
                </c:pt>
                <c:pt idx="140">
                  <c:v>8.3980727272727265</c:v>
                </c:pt>
                <c:pt idx="141">
                  <c:v>8.0126272727272738</c:v>
                </c:pt>
                <c:pt idx="142">
                  <c:v>7.9122909090909097</c:v>
                </c:pt>
                <c:pt idx="143">
                  <c:v>8.3731000000000009</c:v>
                </c:pt>
                <c:pt idx="144">
                  <c:v>9.2080363636363654</c:v>
                </c:pt>
                <c:pt idx="145">
                  <c:v>8.9997636363636371</c:v>
                </c:pt>
                <c:pt idx="146">
                  <c:v>9.1830454545454536</c:v>
                </c:pt>
                <c:pt idx="147">
                  <c:v>9.1905636363636365</c:v>
                </c:pt>
                <c:pt idx="148">
                  <c:v>9.4485454545454548</c:v>
                </c:pt>
                <c:pt idx="149">
                  <c:v>8.6802181818181818</c:v>
                </c:pt>
                <c:pt idx="150">
                  <c:v>8.0514727272727278</c:v>
                </c:pt>
                <c:pt idx="151">
                  <c:v>7.7150363636363632</c:v>
                </c:pt>
                <c:pt idx="152">
                  <c:v>8.1181636363636347</c:v>
                </c:pt>
                <c:pt idx="153">
                  <c:v>8.5972909090909067</c:v>
                </c:pt>
                <c:pt idx="154">
                  <c:v>8.2200272727272718</c:v>
                </c:pt>
                <c:pt idx="155">
                  <c:v>8.3931000000000022</c:v>
                </c:pt>
                <c:pt idx="156">
                  <c:v>7.9230909090909103</c:v>
                </c:pt>
                <c:pt idx="157">
                  <c:v>8.5631181818181847</c:v>
                </c:pt>
                <c:pt idx="158">
                  <c:v>8.2992181818181816</c:v>
                </c:pt>
                <c:pt idx="159">
                  <c:v>8.8398272727272733</c:v>
                </c:pt>
                <c:pt idx="160">
                  <c:v>8.8310000000000013</c:v>
                </c:pt>
                <c:pt idx="161">
                  <c:v>8.9783181818181816</c:v>
                </c:pt>
                <c:pt idx="162">
                  <c:v>8.7181181818181823</c:v>
                </c:pt>
                <c:pt idx="163">
                  <c:v>8.3826454545454538</c:v>
                </c:pt>
                <c:pt idx="164">
                  <c:v>7.6553090909090891</c:v>
                </c:pt>
                <c:pt idx="165">
                  <c:v>8.6657909090909087</c:v>
                </c:pt>
                <c:pt idx="166">
                  <c:v>8.699618181818181</c:v>
                </c:pt>
                <c:pt idx="167">
                  <c:v>8.1270818181818161</c:v>
                </c:pt>
                <c:pt idx="168">
                  <c:v>8.4197181818181814</c:v>
                </c:pt>
                <c:pt idx="169">
                  <c:v>9.1877181818181821</c:v>
                </c:pt>
                <c:pt idx="170">
                  <c:v>8.4974454545454545</c:v>
                </c:pt>
                <c:pt idx="171">
                  <c:v>8.2468545454545463</c:v>
                </c:pt>
                <c:pt idx="172">
                  <c:v>9.286545454545454</c:v>
                </c:pt>
                <c:pt idx="173">
                  <c:v>9.521590909090909</c:v>
                </c:pt>
                <c:pt idx="174">
                  <c:v>9.7848272727272718</c:v>
                </c:pt>
                <c:pt idx="175">
                  <c:v>9.2269181818181814</c:v>
                </c:pt>
                <c:pt idx="176">
                  <c:v>8.4502272727272736</c:v>
                </c:pt>
                <c:pt idx="177">
                  <c:v>7.849209090909091</c:v>
                </c:pt>
                <c:pt idx="178">
                  <c:v>8.0588090909090919</c:v>
                </c:pt>
                <c:pt idx="179">
                  <c:v>8.4366181818181811</c:v>
                </c:pt>
                <c:pt idx="180">
                  <c:v>8.5760818181818177</c:v>
                </c:pt>
                <c:pt idx="181">
                  <c:v>8.0818818181818184</c:v>
                </c:pt>
                <c:pt idx="182">
                  <c:v>7.6144272727272728</c:v>
                </c:pt>
                <c:pt idx="183">
                  <c:v>8.1617636363636361</c:v>
                </c:pt>
                <c:pt idx="184">
                  <c:v>7.8615454545454533</c:v>
                </c:pt>
                <c:pt idx="185">
                  <c:v>8.2823818181818165</c:v>
                </c:pt>
                <c:pt idx="186">
                  <c:v>8.3315818181818191</c:v>
                </c:pt>
                <c:pt idx="187">
                  <c:v>8.4931000000000001</c:v>
                </c:pt>
                <c:pt idx="188">
                  <c:v>8.5035727272727275</c:v>
                </c:pt>
                <c:pt idx="189">
                  <c:v>8.6750000000000007</c:v>
                </c:pt>
                <c:pt idx="190">
                  <c:v>8.8245727272727255</c:v>
                </c:pt>
                <c:pt idx="191">
                  <c:v>8.8888272727272728</c:v>
                </c:pt>
                <c:pt idx="192">
                  <c:v>8.9775363636363625</c:v>
                </c:pt>
                <c:pt idx="193">
                  <c:v>8.3348454545454533</c:v>
                </c:pt>
                <c:pt idx="194">
                  <c:v>8.5662454545454541</c:v>
                </c:pt>
                <c:pt idx="195">
                  <c:v>9.2818181818181813</c:v>
                </c:pt>
                <c:pt idx="196">
                  <c:v>8.7958454545454536</c:v>
                </c:pt>
                <c:pt idx="197">
                  <c:v>8.7072454545454541</c:v>
                </c:pt>
                <c:pt idx="198">
                  <c:v>8.872827272727271</c:v>
                </c:pt>
                <c:pt idx="199">
                  <c:v>8.8131727272727272</c:v>
                </c:pt>
                <c:pt idx="200">
                  <c:v>8.4445818181818186</c:v>
                </c:pt>
                <c:pt idx="201">
                  <c:v>8.7894727272727255</c:v>
                </c:pt>
                <c:pt idx="202">
                  <c:v>9.2654363636363648</c:v>
                </c:pt>
                <c:pt idx="203">
                  <c:v>7.9777454545454534</c:v>
                </c:pt>
                <c:pt idx="204">
                  <c:v>7.1238909090909086</c:v>
                </c:pt>
                <c:pt idx="205">
                  <c:v>8.7133636363636366</c:v>
                </c:pt>
                <c:pt idx="206">
                  <c:v>9.6134272727272716</c:v>
                </c:pt>
                <c:pt idx="207">
                  <c:v>9.3706545454545438</c:v>
                </c:pt>
                <c:pt idx="208">
                  <c:v>9.7584272727272729</c:v>
                </c:pt>
                <c:pt idx="209">
                  <c:v>10.069654545454547</c:v>
                </c:pt>
                <c:pt idx="210">
                  <c:v>9.9350545454545465</c:v>
                </c:pt>
                <c:pt idx="211">
                  <c:v>9.6047545454545453</c:v>
                </c:pt>
                <c:pt idx="212">
                  <c:v>8.9801545454545462</c:v>
                </c:pt>
                <c:pt idx="213">
                  <c:v>9.7598909090909096</c:v>
                </c:pt>
                <c:pt idx="214">
                  <c:v>9.8481181818181813</c:v>
                </c:pt>
                <c:pt idx="215">
                  <c:v>9.4119909090909086</c:v>
                </c:pt>
                <c:pt idx="216">
                  <c:v>10.057236363636363</c:v>
                </c:pt>
                <c:pt idx="217">
                  <c:v>9.9967181818181814</c:v>
                </c:pt>
                <c:pt idx="218">
                  <c:v>9.6777818181818187</c:v>
                </c:pt>
                <c:pt idx="219">
                  <c:v>9.2353818181818195</c:v>
                </c:pt>
                <c:pt idx="220">
                  <c:v>9.2070000000000007</c:v>
                </c:pt>
                <c:pt idx="221">
                  <c:v>9.4743363636363629</c:v>
                </c:pt>
                <c:pt idx="222">
                  <c:v>8.9819818181818167</c:v>
                </c:pt>
                <c:pt idx="223">
                  <c:v>9.0953999999999997</c:v>
                </c:pt>
                <c:pt idx="224">
                  <c:v>9.3333454545454533</c:v>
                </c:pt>
                <c:pt idx="225">
                  <c:v>9.0645363636363623</c:v>
                </c:pt>
                <c:pt idx="226">
                  <c:v>9.9005454545454548</c:v>
                </c:pt>
                <c:pt idx="227">
                  <c:v>10.259145454545454</c:v>
                </c:pt>
                <c:pt idx="228">
                  <c:v>8.7515181818181826</c:v>
                </c:pt>
                <c:pt idx="229">
                  <c:v>9.1445636363636371</c:v>
                </c:pt>
                <c:pt idx="230">
                  <c:v>8.9194181818181821</c:v>
                </c:pt>
                <c:pt idx="231">
                  <c:v>9.0251545454545461</c:v>
                </c:pt>
                <c:pt idx="232">
                  <c:v>9.0357181818181811</c:v>
                </c:pt>
                <c:pt idx="233">
                  <c:v>8.7836999999999996</c:v>
                </c:pt>
                <c:pt idx="234">
                  <c:v>8.2999181818181818</c:v>
                </c:pt>
                <c:pt idx="235">
                  <c:v>9.4026181818181804</c:v>
                </c:pt>
                <c:pt idx="236">
                  <c:v>9.2475454545454543</c:v>
                </c:pt>
                <c:pt idx="237">
                  <c:v>8.6677454545454555</c:v>
                </c:pt>
                <c:pt idx="238">
                  <c:v>7.7440363636363649</c:v>
                </c:pt>
                <c:pt idx="239">
                  <c:v>8.3531999999999993</c:v>
                </c:pt>
                <c:pt idx="240">
                  <c:v>8.7023818181818182</c:v>
                </c:pt>
                <c:pt idx="241">
                  <c:v>8.4244454545454559</c:v>
                </c:pt>
                <c:pt idx="242">
                  <c:v>8.2001909090909084</c:v>
                </c:pt>
                <c:pt idx="243">
                  <c:v>7.9142727272727287</c:v>
                </c:pt>
                <c:pt idx="244">
                  <c:v>8.3188636363636377</c:v>
                </c:pt>
                <c:pt idx="245">
                  <c:v>8.6917727272727276</c:v>
                </c:pt>
                <c:pt idx="246">
                  <c:v>8.6330545454545433</c:v>
                </c:pt>
                <c:pt idx="247">
                  <c:v>9.2606999999999999</c:v>
                </c:pt>
                <c:pt idx="248">
                  <c:v>8.6518272727272727</c:v>
                </c:pt>
                <c:pt idx="249">
                  <c:v>8.3513000000000019</c:v>
                </c:pt>
                <c:pt idx="250">
                  <c:v>8.3283727272727273</c:v>
                </c:pt>
                <c:pt idx="251">
                  <c:v>8.7811272727272733</c:v>
                </c:pt>
                <c:pt idx="252">
                  <c:v>8.8384181818181826</c:v>
                </c:pt>
                <c:pt idx="253">
                  <c:v>8.2930818181818182</c:v>
                </c:pt>
                <c:pt idx="254">
                  <c:v>8.3944181818181818</c:v>
                </c:pt>
                <c:pt idx="255">
                  <c:v>8.5782090909090893</c:v>
                </c:pt>
                <c:pt idx="256">
                  <c:v>8.1522818181818177</c:v>
                </c:pt>
                <c:pt idx="257">
                  <c:v>7.9308818181818195</c:v>
                </c:pt>
                <c:pt idx="258">
                  <c:v>8.6451727272727261</c:v>
                </c:pt>
                <c:pt idx="259">
                  <c:v>7.4937999999999994</c:v>
                </c:pt>
                <c:pt idx="260">
                  <c:v>7.8861272727272729</c:v>
                </c:pt>
                <c:pt idx="261">
                  <c:v>7.4721454545454549</c:v>
                </c:pt>
                <c:pt idx="262">
                  <c:v>7.7011727272727262</c:v>
                </c:pt>
                <c:pt idx="263">
                  <c:v>7.4901636363636364</c:v>
                </c:pt>
                <c:pt idx="264">
                  <c:v>7.8265636363636366</c:v>
                </c:pt>
                <c:pt idx="265">
                  <c:v>8.0707181818181812</c:v>
                </c:pt>
                <c:pt idx="266">
                  <c:v>8.1405000000000012</c:v>
                </c:pt>
                <c:pt idx="267">
                  <c:v>7.948281818181818</c:v>
                </c:pt>
                <c:pt idx="268">
                  <c:v>7.4805090909090914</c:v>
                </c:pt>
                <c:pt idx="269">
                  <c:v>7.0142272727272719</c:v>
                </c:pt>
                <c:pt idx="270">
                  <c:v>6.9663636363636376</c:v>
                </c:pt>
                <c:pt idx="271">
                  <c:v>7.5213181818181818</c:v>
                </c:pt>
                <c:pt idx="272">
                  <c:v>7.126018181818182</c:v>
                </c:pt>
                <c:pt idx="273">
                  <c:v>8.2043909090909093</c:v>
                </c:pt>
                <c:pt idx="274">
                  <c:v>8.5372636363636349</c:v>
                </c:pt>
                <c:pt idx="275">
                  <c:v>8.6362000000000005</c:v>
                </c:pt>
                <c:pt idx="276">
                  <c:v>8.9001454545454539</c:v>
                </c:pt>
                <c:pt idx="277">
                  <c:v>8.5277272727272742</c:v>
                </c:pt>
                <c:pt idx="278">
                  <c:v>8.0065363636363642</c:v>
                </c:pt>
                <c:pt idx="279">
                  <c:v>9.1239272727272702</c:v>
                </c:pt>
                <c:pt idx="280">
                  <c:v>8.9815909090909098</c:v>
                </c:pt>
                <c:pt idx="281">
                  <c:v>8.3608545454545435</c:v>
                </c:pt>
                <c:pt idx="282">
                  <c:v>8.1041999999999987</c:v>
                </c:pt>
                <c:pt idx="283">
                  <c:v>8.3555727272727278</c:v>
                </c:pt>
                <c:pt idx="284">
                  <c:v>8.5311818181818193</c:v>
                </c:pt>
                <c:pt idx="285">
                  <c:v>8.8192636363636367</c:v>
                </c:pt>
                <c:pt idx="286">
                  <c:v>8.8926545454545458</c:v>
                </c:pt>
                <c:pt idx="287">
                  <c:v>8.3353363636363635</c:v>
                </c:pt>
                <c:pt idx="288">
                  <c:v>8.6628000000000007</c:v>
                </c:pt>
                <c:pt idx="289">
                  <c:v>8.3589818181818192</c:v>
                </c:pt>
                <c:pt idx="290">
                  <c:v>7.7970454545454553</c:v>
                </c:pt>
                <c:pt idx="291">
                  <c:v>7.3055272727272742</c:v>
                </c:pt>
                <c:pt idx="292">
                  <c:v>6.8660454545454561</c:v>
                </c:pt>
                <c:pt idx="293">
                  <c:v>7.0647727272727261</c:v>
                </c:pt>
                <c:pt idx="294">
                  <c:v>6.8817636363636359</c:v>
                </c:pt>
                <c:pt idx="295">
                  <c:v>6.6983727272727274</c:v>
                </c:pt>
                <c:pt idx="296">
                  <c:v>6.8258818181818182</c:v>
                </c:pt>
                <c:pt idx="297">
                  <c:v>7.8241545454545465</c:v>
                </c:pt>
                <c:pt idx="298">
                  <c:v>7.8444545454545453</c:v>
                </c:pt>
                <c:pt idx="299">
                  <c:v>8.2244090909090897</c:v>
                </c:pt>
                <c:pt idx="300">
                  <c:v>8.2832909090909084</c:v>
                </c:pt>
                <c:pt idx="301">
                  <c:v>8.5999909090909075</c:v>
                </c:pt>
                <c:pt idx="302">
                  <c:v>8.5340545454545449</c:v>
                </c:pt>
                <c:pt idx="303">
                  <c:v>8.4609090909090909</c:v>
                </c:pt>
                <c:pt idx="304">
                  <c:v>7.6864181818181807</c:v>
                </c:pt>
                <c:pt idx="305">
                  <c:v>7.8636909090909111</c:v>
                </c:pt>
                <c:pt idx="306">
                  <c:v>7.1454999999999993</c:v>
                </c:pt>
                <c:pt idx="307">
                  <c:v>7.2590727272727271</c:v>
                </c:pt>
                <c:pt idx="308">
                  <c:v>8.1111545454545464</c:v>
                </c:pt>
                <c:pt idx="309">
                  <c:v>7.9568090909090925</c:v>
                </c:pt>
                <c:pt idx="310">
                  <c:v>7.7920181818181815</c:v>
                </c:pt>
                <c:pt idx="311">
                  <c:v>8.2801454545454547</c:v>
                </c:pt>
                <c:pt idx="312">
                  <c:v>8.3027181818181806</c:v>
                </c:pt>
                <c:pt idx="313">
                  <c:v>8.173745454545454</c:v>
                </c:pt>
                <c:pt idx="314">
                  <c:v>7.1497818181818182</c:v>
                </c:pt>
                <c:pt idx="315">
                  <c:v>7.5418818181818184</c:v>
                </c:pt>
                <c:pt idx="316">
                  <c:v>7.4201999999999995</c:v>
                </c:pt>
                <c:pt idx="317">
                  <c:v>7.9498454545454535</c:v>
                </c:pt>
                <c:pt idx="318">
                  <c:v>8.3701909090909083</c:v>
                </c:pt>
                <c:pt idx="319">
                  <c:v>8.4787454545454537</c:v>
                </c:pt>
                <c:pt idx="320">
                  <c:v>7.2715545454545456</c:v>
                </c:pt>
                <c:pt idx="321">
                  <c:v>7.5151272727272724</c:v>
                </c:pt>
                <c:pt idx="322">
                  <c:v>7.9632545454545456</c:v>
                </c:pt>
                <c:pt idx="323">
                  <c:v>8.1714999999999982</c:v>
                </c:pt>
                <c:pt idx="324">
                  <c:v>8.9161545454545443</c:v>
                </c:pt>
                <c:pt idx="325">
                  <c:v>8.5596454545454534</c:v>
                </c:pt>
                <c:pt idx="326">
                  <c:v>8.2582363636363638</c:v>
                </c:pt>
                <c:pt idx="327">
                  <c:v>7.724390909090908</c:v>
                </c:pt>
                <c:pt idx="328">
                  <c:v>7.594418181818182</c:v>
                </c:pt>
                <c:pt idx="329">
                  <c:v>7.6668999999999983</c:v>
                </c:pt>
                <c:pt idx="330">
                  <c:v>7.7520818181818179</c:v>
                </c:pt>
                <c:pt idx="331">
                  <c:v>7.5693909090909104</c:v>
                </c:pt>
                <c:pt idx="332">
                  <c:v>7.9448363636363641</c:v>
                </c:pt>
                <c:pt idx="333">
                  <c:v>8.3851181818181821</c:v>
                </c:pt>
                <c:pt idx="334">
                  <c:v>7.6232363636363649</c:v>
                </c:pt>
                <c:pt idx="335">
                  <c:v>7.4309454545454541</c:v>
                </c:pt>
                <c:pt idx="336">
                  <c:v>7.8574818181818182</c:v>
                </c:pt>
                <c:pt idx="337">
                  <c:v>8.1349999999999998</c:v>
                </c:pt>
                <c:pt idx="338">
                  <c:v>8.4342181818181832</c:v>
                </c:pt>
                <c:pt idx="339">
                  <c:v>8.5307863636363628</c:v>
                </c:pt>
                <c:pt idx="340">
                  <c:v>8.6027000000000005</c:v>
                </c:pt>
                <c:pt idx="341">
                  <c:v>8.2209727272727271</c:v>
                </c:pt>
                <c:pt idx="342">
                  <c:v>8.2640818181818183</c:v>
                </c:pt>
                <c:pt idx="343">
                  <c:v>8.6106727272727266</c:v>
                </c:pt>
                <c:pt idx="344">
                  <c:v>7.7811545454545445</c:v>
                </c:pt>
                <c:pt idx="345">
                  <c:v>8.2015909090909087</c:v>
                </c:pt>
                <c:pt idx="346">
                  <c:v>8.927090909090909</c:v>
                </c:pt>
                <c:pt idx="347">
                  <c:v>9.242881818181818</c:v>
                </c:pt>
                <c:pt idx="348">
                  <c:v>8.575772727272728</c:v>
                </c:pt>
                <c:pt idx="349">
                  <c:v>8.9063181818181807</c:v>
                </c:pt>
                <c:pt idx="350">
                  <c:v>8.7005727272727267</c:v>
                </c:pt>
                <c:pt idx="351">
                  <c:v>9.2857545454545445</c:v>
                </c:pt>
                <c:pt idx="352">
                  <c:v>8.8145545454545431</c:v>
                </c:pt>
                <c:pt idx="353">
                  <c:v>8.6118727272727273</c:v>
                </c:pt>
                <c:pt idx="354">
                  <c:v>8.8469727272727265</c:v>
                </c:pt>
                <c:pt idx="355">
                  <c:v>7.8349181818181819</c:v>
                </c:pt>
                <c:pt idx="356">
                  <c:v>8.020999999999999</c:v>
                </c:pt>
                <c:pt idx="357">
                  <c:v>7.6167636363636371</c:v>
                </c:pt>
                <c:pt idx="358">
                  <c:v>7.7095909090909096</c:v>
                </c:pt>
                <c:pt idx="359">
                  <c:v>8.2983363636363645</c:v>
                </c:pt>
                <c:pt idx="360">
                  <c:v>8.7336909090909085</c:v>
                </c:pt>
                <c:pt idx="361">
                  <c:v>8.5549363636363651</c:v>
                </c:pt>
                <c:pt idx="362">
                  <c:v>8.2308000000000003</c:v>
                </c:pt>
                <c:pt idx="363">
                  <c:v>8.7242727272727265</c:v>
                </c:pt>
                <c:pt idx="364">
                  <c:v>8.8500181818181822</c:v>
                </c:pt>
                <c:pt idx="365">
                  <c:v>8.7004363636363635</c:v>
                </c:pt>
                <c:pt idx="366">
                  <c:v>8.6644636363636351</c:v>
                </c:pt>
                <c:pt idx="367">
                  <c:v>8.2377363636363636</c:v>
                </c:pt>
                <c:pt idx="368">
                  <c:v>8.4641454545454557</c:v>
                </c:pt>
                <c:pt idx="369">
                  <c:v>8.7870909090909084</c:v>
                </c:pt>
                <c:pt idx="370">
                  <c:v>8.7473090909090914</c:v>
                </c:pt>
                <c:pt idx="371">
                  <c:v>8.7019636363636366</c:v>
                </c:pt>
                <c:pt idx="372">
                  <c:v>9.0556636363636365</c:v>
                </c:pt>
                <c:pt idx="373">
                  <c:v>8.6025636363636391</c:v>
                </c:pt>
                <c:pt idx="374">
                  <c:v>8.1367909090909105</c:v>
                </c:pt>
                <c:pt idx="375">
                  <c:v>7.2554181818181824</c:v>
                </c:pt>
                <c:pt idx="376">
                  <c:v>8.2720636363636366</c:v>
                </c:pt>
                <c:pt idx="377">
                  <c:v>8.1001000000000012</c:v>
                </c:pt>
                <c:pt idx="378">
                  <c:v>7.8961272727272735</c:v>
                </c:pt>
                <c:pt idx="379">
                  <c:v>7.7829636363636361</c:v>
                </c:pt>
                <c:pt idx="380">
                  <c:v>7.8624545454545434</c:v>
                </c:pt>
                <c:pt idx="381">
                  <c:v>8.2480363636363645</c:v>
                </c:pt>
                <c:pt idx="382">
                  <c:v>9.196327272727272</c:v>
                </c:pt>
                <c:pt idx="383">
                  <c:v>8.1837181818181808</c:v>
                </c:pt>
                <c:pt idx="384">
                  <c:v>8.3435181818181814</c:v>
                </c:pt>
                <c:pt idx="385">
                  <c:v>8.4128818181818179</c:v>
                </c:pt>
                <c:pt idx="386">
                  <c:v>8.2522000000000002</c:v>
                </c:pt>
                <c:pt idx="387">
                  <c:v>8.4140818181818169</c:v>
                </c:pt>
                <c:pt idx="388">
                  <c:v>8.5389727272727285</c:v>
                </c:pt>
                <c:pt idx="389">
                  <c:v>8.7568454545454557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88-C540-B611-19E8EF8C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plus>
            <c:minus>
              <c:numRef>
                <c:f>'starved vs fed'!$AB$4:$AB$393</c:f>
                <c:numCache>
                  <c:formatCode>General</c:formatCode>
                  <c:ptCount val="390"/>
                  <c:pt idx="0">
                    <c:v>0.4668567542714106</c:v>
                  </c:pt>
                  <c:pt idx="1">
                    <c:v>0.83539505991479768</c:v>
                  </c:pt>
                  <c:pt idx="2">
                    <c:v>0.76057170017764375</c:v>
                  </c:pt>
                  <c:pt idx="3">
                    <c:v>0.62000036056115249</c:v>
                  </c:pt>
                  <c:pt idx="4">
                    <c:v>0.60242840374721118</c:v>
                  </c:pt>
                  <c:pt idx="5">
                    <c:v>0.65747510969421841</c:v>
                  </c:pt>
                  <c:pt idx="6">
                    <c:v>0.64409801466367567</c:v>
                  </c:pt>
                  <c:pt idx="7">
                    <c:v>0.85544173838887416</c:v>
                  </c:pt>
                  <c:pt idx="8">
                    <c:v>0.80135099784203334</c:v>
                  </c:pt>
                  <c:pt idx="9">
                    <c:v>0.63596127206331721</c:v>
                  </c:pt>
                  <c:pt idx="10">
                    <c:v>0.64126034299158741</c:v>
                  </c:pt>
                  <c:pt idx="11">
                    <c:v>0.55966620104389986</c:v>
                  </c:pt>
                  <c:pt idx="12">
                    <c:v>0.43870919810855225</c:v>
                  </c:pt>
                  <c:pt idx="13">
                    <c:v>0.45564309287073212</c:v>
                  </c:pt>
                  <c:pt idx="14">
                    <c:v>0.45594551400625127</c:v>
                  </c:pt>
                  <c:pt idx="15">
                    <c:v>0.51026685152615769</c:v>
                  </c:pt>
                  <c:pt idx="16">
                    <c:v>0.54042234652747378</c:v>
                  </c:pt>
                  <c:pt idx="17">
                    <c:v>0.61507324882012127</c:v>
                  </c:pt>
                  <c:pt idx="18">
                    <c:v>0.50742166649273024</c:v>
                  </c:pt>
                  <c:pt idx="19">
                    <c:v>0.64769058302432014</c:v>
                  </c:pt>
                  <c:pt idx="20">
                    <c:v>0.77068912100214704</c:v>
                  </c:pt>
                  <c:pt idx="21">
                    <c:v>0.95909288599628684</c:v>
                  </c:pt>
                  <c:pt idx="22">
                    <c:v>0.73095490040978683</c:v>
                  </c:pt>
                  <c:pt idx="23">
                    <c:v>0.73903409969029876</c:v>
                  </c:pt>
                  <c:pt idx="24">
                    <c:v>0.83260735483373638</c:v>
                  </c:pt>
                  <c:pt idx="25">
                    <c:v>0.59843128467247342</c:v>
                  </c:pt>
                  <c:pt idx="26">
                    <c:v>0.72417674296856971</c:v>
                  </c:pt>
                  <c:pt idx="27">
                    <c:v>0.68535360918818566</c:v>
                  </c:pt>
                  <c:pt idx="28">
                    <c:v>0.85547760442333465</c:v>
                  </c:pt>
                  <c:pt idx="29">
                    <c:v>0.85839891818793246</c:v>
                  </c:pt>
                  <c:pt idx="30">
                    <c:v>0.85488725289973477</c:v>
                  </c:pt>
                  <c:pt idx="31">
                    <c:v>0.76407584703283127</c:v>
                  </c:pt>
                  <c:pt idx="32">
                    <c:v>0.87060894471335337</c:v>
                  </c:pt>
                  <c:pt idx="33">
                    <c:v>0.94236546221128425</c:v>
                  </c:pt>
                  <c:pt idx="34">
                    <c:v>0.87850436420617273</c:v>
                  </c:pt>
                  <c:pt idx="35">
                    <c:v>0.78734371791191216</c:v>
                  </c:pt>
                  <c:pt idx="36">
                    <c:v>0.92523227059929813</c:v>
                  </c:pt>
                  <c:pt idx="37">
                    <c:v>0.90212561653786594</c:v>
                  </c:pt>
                  <c:pt idx="38">
                    <c:v>0.87739416023664174</c:v>
                  </c:pt>
                  <c:pt idx="39">
                    <c:v>0.98358641220676668</c:v>
                  </c:pt>
                  <c:pt idx="40">
                    <c:v>1.0638405280728833</c:v>
                  </c:pt>
                  <c:pt idx="41">
                    <c:v>1.069388993124063</c:v>
                  </c:pt>
                  <c:pt idx="42">
                    <c:v>1.0382315689623816</c:v>
                  </c:pt>
                  <c:pt idx="43">
                    <c:v>1.2292252641913375</c:v>
                  </c:pt>
                  <c:pt idx="44">
                    <c:v>1.269310540954631</c:v>
                  </c:pt>
                  <c:pt idx="45">
                    <c:v>1.0216075758091727</c:v>
                  </c:pt>
                  <c:pt idx="46">
                    <c:v>0.96645831560811846</c:v>
                  </c:pt>
                  <c:pt idx="47">
                    <c:v>1.0588819899361352</c:v>
                  </c:pt>
                  <c:pt idx="48">
                    <c:v>0.97229020938330457</c:v>
                  </c:pt>
                  <c:pt idx="49">
                    <c:v>1.0108125180193397</c:v>
                  </c:pt>
                  <c:pt idx="50">
                    <c:v>0.659795142889677</c:v>
                  </c:pt>
                  <c:pt idx="51">
                    <c:v>0.76397248196564949</c:v>
                  </c:pt>
                  <c:pt idx="52">
                    <c:v>0.89554023364433843</c:v>
                  </c:pt>
                  <c:pt idx="53">
                    <c:v>0.89338372218741635</c:v>
                  </c:pt>
                  <c:pt idx="54">
                    <c:v>0.85155469513520787</c:v>
                  </c:pt>
                  <c:pt idx="55">
                    <c:v>1.0404133001850835</c:v>
                  </c:pt>
                  <c:pt idx="56">
                    <c:v>0.85045898699131539</c:v>
                  </c:pt>
                  <c:pt idx="57">
                    <c:v>0.84344940033651561</c:v>
                  </c:pt>
                  <c:pt idx="58">
                    <c:v>0.77696792425554595</c:v>
                  </c:pt>
                  <c:pt idx="59">
                    <c:v>0.92961480758079806</c:v>
                  </c:pt>
                  <c:pt idx="60">
                    <c:v>0.82826339517868852</c:v>
                  </c:pt>
                  <c:pt idx="61">
                    <c:v>1.0281053177877175</c:v>
                  </c:pt>
                  <c:pt idx="62">
                    <c:v>1.0517616628924569</c:v>
                  </c:pt>
                  <c:pt idx="63">
                    <c:v>0.97792093410064451</c:v>
                  </c:pt>
                  <c:pt idx="64">
                    <c:v>0.88357886728684698</c:v>
                  </c:pt>
                  <c:pt idx="65">
                    <c:v>0.90310198825319155</c:v>
                  </c:pt>
                  <c:pt idx="66">
                    <c:v>0.73069925159504734</c:v>
                  </c:pt>
                  <c:pt idx="67">
                    <c:v>0.67427407360685432</c:v>
                  </c:pt>
                  <c:pt idx="68">
                    <c:v>0.73786694582931067</c:v>
                  </c:pt>
                  <c:pt idx="69">
                    <c:v>0.57258239083378215</c:v>
                  </c:pt>
                  <c:pt idx="70">
                    <c:v>0.7305890674472808</c:v>
                  </c:pt>
                  <c:pt idx="71">
                    <c:v>0.72439337770065737</c:v>
                  </c:pt>
                  <c:pt idx="72">
                    <c:v>0.61656810104993698</c:v>
                  </c:pt>
                  <c:pt idx="73">
                    <c:v>0.70926356482900021</c:v>
                  </c:pt>
                  <c:pt idx="74">
                    <c:v>0.84698089174345448</c:v>
                  </c:pt>
                  <c:pt idx="75">
                    <c:v>0.754565609182269</c:v>
                  </c:pt>
                  <c:pt idx="76">
                    <c:v>0.80467830767231419</c:v>
                  </c:pt>
                  <c:pt idx="77">
                    <c:v>0.63585923971211766</c:v>
                  </c:pt>
                  <c:pt idx="78">
                    <c:v>0.6207262797013402</c:v>
                  </c:pt>
                  <c:pt idx="79">
                    <c:v>0.70939157628476668</c:v>
                  </c:pt>
                  <c:pt idx="80">
                    <c:v>0.75019493081276578</c:v>
                  </c:pt>
                  <c:pt idx="81">
                    <c:v>0.86385877711170411</c:v>
                  </c:pt>
                  <c:pt idx="82">
                    <c:v>0.64624248507831772</c:v>
                  </c:pt>
                  <c:pt idx="83">
                    <c:v>0.81253728552754989</c:v>
                  </c:pt>
                  <c:pt idx="84">
                    <c:v>0.66339959088821931</c:v>
                  </c:pt>
                  <c:pt idx="85">
                    <c:v>0.61700409492690045</c:v>
                  </c:pt>
                  <c:pt idx="86">
                    <c:v>0.7432024218871931</c:v>
                  </c:pt>
                  <c:pt idx="87">
                    <c:v>0.7547844501992782</c:v>
                  </c:pt>
                  <c:pt idx="88">
                    <c:v>0.70994474009594377</c:v>
                  </c:pt>
                  <c:pt idx="89">
                    <c:v>0.63595347105128019</c:v>
                  </c:pt>
                  <c:pt idx="90">
                    <c:v>0.84499397569351364</c:v>
                  </c:pt>
                  <c:pt idx="91">
                    <c:v>0.79035923645213513</c:v>
                  </c:pt>
                  <c:pt idx="92">
                    <c:v>0.61352357694173609</c:v>
                  </c:pt>
                  <c:pt idx="93">
                    <c:v>0.63258545309980641</c:v>
                  </c:pt>
                  <c:pt idx="94">
                    <c:v>0.70832859814816784</c:v>
                  </c:pt>
                  <c:pt idx="95">
                    <c:v>0.82472495666216861</c:v>
                  </c:pt>
                  <c:pt idx="96">
                    <c:v>0.7241546997084598</c:v>
                  </c:pt>
                  <c:pt idx="97">
                    <c:v>0.80904026878465929</c:v>
                  </c:pt>
                  <c:pt idx="98">
                    <c:v>0.92436497836748654</c:v>
                  </c:pt>
                  <c:pt idx="99">
                    <c:v>1.0782892689318988</c:v>
                  </c:pt>
                  <c:pt idx="100">
                    <c:v>0.97146531695122373</c:v>
                  </c:pt>
                  <c:pt idx="101">
                    <c:v>0.86260556660350429</c:v>
                  </c:pt>
                  <c:pt idx="102">
                    <c:v>0.74743404908210609</c:v>
                  </c:pt>
                  <c:pt idx="103">
                    <c:v>0.84622181153162834</c:v>
                  </c:pt>
                  <c:pt idx="104">
                    <c:v>1.0162322201750789</c:v>
                  </c:pt>
                  <c:pt idx="105">
                    <c:v>0.78313166043504978</c:v>
                  </c:pt>
                  <c:pt idx="106">
                    <c:v>0.89544474098648463</c:v>
                  </c:pt>
                  <c:pt idx="107">
                    <c:v>0.90170907887704732</c:v>
                  </c:pt>
                  <c:pt idx="108">
                    <c:v>0.76821184599169612</c:v>
                  </c:pt>
                  <c:pt idx="109">
                    <c:v>0.8509171811406514</c:v>
                  </c:pt>
                  <c:pt idx="110">
                    <c:v>0.59186897050889542</c:v>
                  </c:pt>
                  <c:pt idx="111">
                    <c:v>0.65724088489420274</c:v>
                  </c:pt>
                  <c:pt idx="112">
                    <c:v>0.78706665763091166</c:v>
                  </c:pt>
                  <c:pt idx="113">
                    <c:v>0.74400423539901039</c:v>
                  </c:pt>
                  <c:pt idx="114">
                    <c:v>0.73024629411551556</c:v>
                  </c:pt>
                  <c:pt idx="115">
                    <c:v>0.7320157546981233</c:v>
                  </c:pt>
                  <c:pt idx="116">
                    <c:v>0.75720765018920033</c:v>
                  </c:pt>
                  <c:pt idx="117">
                    <c:v>0.70918746062791316</c:v>
                  </c:pt>
                  <c:pt idx="118">
                    <c:v>0.73833646703966027</c:v>
                  </c:pt>
                  <c:pt idx="119">
                    <c:v>0.6975613265597993</c:v>
                  </c:pt>
                  <c:pt idx="120">
                    <c:v>0.72508010229730824</c:v>
                  </c:pt>
                  <c:pt idx="121">
                    <c:v>0.6635185015032542</c:v>
                  </c:pt>
                  <c:pt idx="122">
                    <c:v>0.76587015331328412</c:v>
                  </c:pt>
                  <c:pt idx="123">
                    <c:v>0.54801578819396279</c:v>
                  </c:pt>
                  <c:pt idx="124">
                    <c:v>0.53962326628880675</c:v>
                  </c:pt>
                  <c:pt idx="125">
                    <c:v>0.83041532165120846</c:v>
                  </c:pt>
                  <c:pt idx="126">
                    <c:v>0.78080824892197254</c:v>
                  </c:pt>
                  <c:pt idx="127">
                    <c:v>0.74368929071894696</c:v>
                  </c:pt>
                  <c:pt idx="128">
                    <c:v>0.65772098095459908</c:v>
                  </c:pt>
                  <c:pt idx="129">
                    <c:v>0.82486220386951792</c:v>
                  </c:pt>
                  <c:pt idx="130">
                    <c:v>0.62128847985619517</c:v>
                  </c:pt>
                  <c:pt idx="131">
                    <c:v>0.61545373122419078</c:v>
                  </c:pt>
                  <c:pt idx="132">
                    <c:v>0.75197744334722527</c:v>
                  </c:pt>
                  <c:pt idx="133">
                    <c:v>0.63975301987516298</c:v>
                  </c:pt>
                  <c:pt idx="134">
                    <c:v>0.64751877533619007</c:v>
                  </c:pt>
                  <c:pt idx="135">
                    <c:v>0.82768118381363698</c:v>
                  </c:pt>
                  <c:pt idx="136">
                    <c:v>0.77801103738502897</c:v>
                  </c:pt>
                  <c:pt idx="137">
                    <c:v>0.94671225182006236</c:v>
                  </c:pt>
                  <c:pt idx="138">
                    <c:v>0.84514229984579325</c:v>
                  </c:pt>
                  <c:pt idx="139">
                    <c:v>0.89709679146191501</c:v>
                  </c:pt>
                  <c:pt idx="140">
                    <c:v>0.94885028870669996</c:v>
                  </c:pt>
                  <c:pt idx="141">
                    <c:v>0.75016039843745308</c:v>
                  </c:pt>
                  <c:pt idx="142">
                    <c:v>0.77935486504897467</c:v>
                  </c:pt>
                  <c:pt idx="143">
                    <c:v>0.78631504132705698</c:v>
                  </c:pt>
                  <c:pt idx="144">
                    <c:v>0.85673514086379721</c:v>
                  </c:pt>
                  <c:pt idx="145">
                    <c:v>0.89705833426229598</c:v>
                  </c:pt>
                  <c:pt idx="146">
                    <c:v>0.93294679242370937</c:v>
                  </c:pt>
                  <c:pt idx="147">
                    <c:v>1.0908203615567831</c:v>
                  </c:pt>
                  <c:pt idx="148">
                    <c:v>1.03742626648971</c:v>
                  </c:pt>
                  <c:pt idx="149">
                    <c:v>0.8986287354410345</c:v>
                  </c:pt>
                  <c:pt idx="150">
                    <c:v>0.96482337231558413</c:v>
                  </c:pt>
                  <c:pt idx="151">
                    <c:v>0.56445303772141042</c:v>
                  </c:pt>
                  <c:pt idx="152">
                    <c:v>0.81862841120071117</c:v>
                  </c:pt>
                  <c:pt idx="153">
                    <c:v>0.7562382374200004</c:v>
                  </c:pt>
                  <c:pt idx="154">
                    <c:v>0.67637213021779186</c:v>
                  </c:pt>
                  <c:pt idx="155">
                    <c:v>0.58694156928741792</c:v>
                  </c:pt>
                  <c:pt idx="156">
                    <c:v>0.48374455058528237</c:v>
                  </c:pt>
                  <c:pt idx="157">
                    <c:v>0.54763263528785588</c:v>
                  </c:pt>
                  <c:pt idx="158">
                    <c:v>0.55668226876044091</c:v>
                  </c:pt>
                  <c:pt idx="159">
                    <c:v>0.61345250206651636</c:v>
                  </c:pt>
                  <c:pt idx="160">
                    <c:v>0.52638539197420808</c:v>
                  </c:pt>
                  <c:pt idx="161">
                    <c:v>0.82256099806050986</c:v>
                  </c:pt>
                  <c:pt idx="162">
                    <c:v>0.74622159596046245</c:v>
                  </c:pt>
                  <c:pt idx="163">
                    <c:v>0.65963836045563473</c:v>
                  </c:pt>
                  <c:pt idx="164">
                    <c:v>0.52331244700528079</c:v>
                  </c:pt>
                  <c:pt idx="165">
                    <c:v>0.7085864080302432</c:v>
                  </c:pt>
                  <c:pt idx="166">
                    <c:v>0.66919539626617319</c:v>
                  </c:pt>
                  <c:pt idx="167">
                    <c:v>0.72442030506042387</c:v>
                  </c:pt>
                  <c:pt idx="168">
                    <c:v>0.74149718560667732</c:v>
                  </c:pt>
                  <c:pt idx="169">
                    <c:v>0.8065614586413471</c:v>
                  </c:pt>
                  <c:pt idx="170">
                    <c:v>0.97774137572418973</c:v>
                  </c:pt>
                  <c:pt idx="171">
                    <c:v>0.58015726068128437</c:v>
                  </c:pt>
                  <c:pt idx="172">
                    <c:v>0.67752235068335853</c:v>
                  </c:pt>
                  <c:pt idx="173">
                    <c:v>0.73483942959783177</c:v>
                  </c:pt>
                  <c:pt idx="174">
                    <c:v>0.79084432781258185</c:v>
                  </c:pt>
                  <c:pt idx="175">
                    <c:v>0.7543465564127112</c:v>
                  </c:pt>
                  <c:pt idx="176">
                    <c:v>0.72525873994556012</c:v>
                  </c:pt>
                  <c:pt idx="177">
                    <c:v>0.62786724214807299</c:v>
                  </c:pt>
                  <c:pt idx="178">
                    <c:v>0.65659952894754847</c:v>
                  </c:pt>
                  <c:pt idx="179">
                    <c:v>0.47504935795524167</c:v>
                  </c:pt>
                  <c:pt idx="180">
                    <c:v>0.74797223387315681</c:v>
                  </c:pt>
                  <c:pt idx="181">
                    <c:v>0.91637346693861033</c:v>
                  </c:pt>
                  <c:pt idx="182">
                    <c:v>0.80880420734997349</c:v>
                  </c:pt>
                  <c:pt idx="183">
                    <c:v>0.8360723454300667</c:v>
                  </c:pt>
                  <c:pt idx="184">
                    <c:v>0.87052188156390764</c:v>
                  </c:pt>
                  <c:pt idx="185">
                    <c:v>0.8631041029879839</c:v>
                  </c:pt>
                  <c:pt idx="186">
                    <c:v>0.94766458163895184</c:v>
                  </c:pt>
                  <c:pt idx="187">
                    <c:v>0.96635679227433657</c:v>
                  </c:pt>
                  <c:pt idx="188">
                    <c:v>0.89042429892788477</c:v>
                  </c:pt>
                  <c:pt idx="189">
                    <c:v>0.93160149710747175</c:v>
                  </c:pt>
                  <c:pt idx="190">
                    <c:v>0.75880961042110229</c:v>
                  </c:pt>
                  <c:pt idx="191">
                    <c:v>0.60464344833537942</c:v>
                  </c:pt>
                  <c:pt idx="192">
                    <c:v>0.7340706271582913</c:v>
                  </c:pt>
                  <c:pt idx="193">
                    <c:v>0.73133886338669829</c:v>
                  </c:pt>
                  <c:pt idx="194">
                    <c:v>0.87759263971478441</c:v>
                  </c:pt>
                  <c:pt idx="195">
                    <c:v>0.9053733447604797</c:v>
                  </c:pt>
                  <c:pt idx="196">
                    <c:v>0.74546167940045427</c:v>
                  </c:pt>
                  <c:pt idx="197">
                    <c:v>0.55663946764889372</c:v>
                  </c:pt>
                  <c:pt idx="198">
                    <c:v>0.5535099472327546</c:v>
                  </c:pt>
                  <c:pt idx="199">
                    <c:v>0.80452555509866497</c:v>
                  </c:pt>
                  <c:pt idx="200">
                    <c:v>0.80215218159846768</c:v>
                  </c:pt>
                  <c:pt idx="201">
                    <c:v>0.82548918292734275</c:v>
                  </c:pt>
                  <c:pt idx="202">
                    <c:v>0.5710872793851246</c:v>
                  </c:pt>
                  <c:pt idx="203">
                    <c:v>0.5361271543911077</c:v>
                  </c:pt>
                  <c:pt idx="204">
                    <c:v>0.78064038641216149</c:v>
                  </c:pt>
                  <c:pt idx="205">
                    <c:v>0.77278246604282408</c:v>
                  </c:pt>
                  <c:pt idx="206">
                    <c:v>0.8813242539388163</c:v>
                  </c:pt>
                  <c:pt idx="207">
                    <c:v>0.92750961378052665</c:v>
                  </c:pt>
                  <c:pt idx="208">
                    <c:v>0.81639086265403715</c:v>
                  </c:pt>
                  <c:pt idx="209">
                    <c:v>0.65521436631610819</c:v>
                  </c:pt>
                  <c:pt idx="210">
                    <c:v>0.57149594007324478</c:v>
                  </c:pt>
                  <c:pt idx="211">
                    <c:v>0.7009653074087594</c:v>
                  </c:pt>
                  <c:pt idx="212">
                    <c:v>0.64775516451554682</c:v>
                  </c:pt>
                  <c:pt idx="213">
                    <c:v>0.70093974985678664</c:v>
                  </c:pt>
                  <c:pt idx="214">
                    <c:v>0.64283589747271042</c:v>
                  </c:pt>
                  <c:pt idx="215">
                    <c:v>0.6636949153463263</c:v>
                  </c:pt>
                  <c:pt idx="216">
                    <c:v>0.43223468092453809</c:v>
                  </c:pt>
                  <c:pt idx="217">
                    <c:v>0.68415415831680171</c:v>
                  </c:pt>
                  <c:pt idx="218">
                    <c:v>0.71998229865217944</c:v>
                  </c:pt>
                  <c:pt idx="219">
                    <c:v>0.65574611970166474</c:v>
                  </c:pt>
                  <c:pt idx="220">
                    <c:v>0.87915646368846334</c:v>
                  </c:pt>
                  <c:pt idx="221">
                    <c:v>0.67350522241100519</c:v>
                  </c:pt>
                  <c:pt idx="222">
                    <c:v>0.6566719045466769</c:v>
                  </c:pt>
                  <c:pt idx="223">
                    <c:v>0.79110503479597905</c:v>
                  </c:pt>
                  <c:pt idx="224">
                    <c:v>0.75487192426208538</c:v>
                  </c:pt>
                  <c:pt idx="225">
                    <c:v>0.79049875406002568</c:v>
                  </c:pt>
                  <c:pt idx="226">
                    <c:v>0.83573869830056424</c:v>
                  </c:pt>
                  <c:pt idx="227">
                    <c:v>0.52672595189792604</c:v>
                  </c:pt>
                  <c:pt idx="228">
                    <c:v>0.61110420842463042</c:v>
                  </c:pt>
                  <c:pt idx="229">
                    <c:v>0.67881062606636344</c:v>
                  </c:pt>
                  <c:pt idx="230">
                    <c:v>0.7206462575732232</c:v>
                  </c:pt>
                  <c:pt idx="231">
                    <c:v>0.56292297488783072</c:v>
                  </c:pt>
                  <c:pt idx="232">
                    <c:v>0.5301102063033879</c:v>
                  </c:pt>
                  <c:pt idx="233">
                    <c:v>0.74966881964065457</c:v>
                  </c:pt>
                  <c:pt idx="234">
                    <c:v>0.84979998761963538</c:v>
                  </c:pt>
                  <c:pt idx="235">
                    <c:v>0.69470621346746653</c:v>
                  </c:pt>
                  <c:pt idx="236">
                    <c:v>0.7796368704508625</c:v>
                  </c:pt>
                  <c:pt idx="237">
                    <c:v>0.85359354231008944</c:v>
                  </c:pt>
                  <c:pt idx="238">
                    <c:v>0.62330995161036507</c:v>
                  </c:pt>
                  <c:pt idx="239">
                    <c:v>0.84481940126726351</c:v>
                  </c:pt>
                  <c:pt idx="240">
                    <c:v>0.83470090728428681</c:v>
                  </c:pt>
                  <c:pt idx="241">
                    <c:v>0.86345565365397881</c:v>
                  </c:pt>
                  <c:pt idx="242">
                    <c:v>0.81454403513281859</c:v>
                  </c:pt>
                  <c:pt idx="243">
                    <c:v>0.60013960048429094</c:v>
                  </c:pt>
                  <c:pt idx="244">
                    <c:v>0.59788264297135485</c:v>
                  </c:pt>
                  <c:pt idx="245">
                    <c:v>0.72864386062396869</c:v>
                  </c:pt>
                  <c:pt idx="246">
                    <c:v>0.65044243059934759</c:v>
                  </c:pt>
                  <c:pt idx="247">
                    <c:v>0.54209571166544179</c:v>
                  </c:pt>
                  <c:pt idx="248">
                    <c:v>0.56722679666719122</c:v>
                  </c:pt>
                  <c:pt idx="249">
                    <c:v>0.4147814597012115</c:v>
                  </c:pt>
                  <c:pt idx="250">
                    <c:v>0.49257961661624827</c:v>
                  </c:pt>
                  <c:pt idx="251">
                    <c:v>0.5151998692953752</c:v>
                  </c:pt>
                  <c:pt idx="252">
                    <c:v>0.48588990699249335</c:v>
                  </c:pt>
                  <c:pt idx="253">
                    <c:v>0.60179368685131029</c:v>
                  </c:pt>
                  <c:pt idx="254">
                    <c:v>0.41920767112982454</c:v>
                  </c:pt>
                  <c:pt idx="255">
                    <c:v>0.53998909617685886</c:v>
                  </c:pt>
                  <c:pt idx="256">
                    <c:v>0.50621441877703777</c:v>
                  </c:pt>
                  <c:pt idx="257">
                    <c:v>0.28848871267723925</c:v>
                  </c:pt>
                  <c:pt idx="258">
                    <c:v>0.32238632930378869</c:v>
                  </c:pt>
                  <c:pt idx="259">
                    <c:v>0.43498170113462498</c:v>
                  </c:pt>
                  <c:pt idx="260">
                    <c:v>0.43808715949211474</c:v>
                  </c:pt>
                  <c:pt idx="261">
                    <c:v>0.47503883530770985</c:v>
                  </c:pt>
                  <c:pt idx="262">
                    <c:v>0.64863493255630622</c:v>
                  </c:pt>
                  <c:pt idx="263">
                    <c:v>0.42764143546110678</c:v>
                  </c:pt>
                  <c:pt idx="264">
                    <c:v>0.51766735353327098</c:v>
                  </c:pt>
                  <c:pt idx="265">
                    <c:v>0.5789252257590819</c:v>
                  </c:pt>
                  <c:pt idx="266">
                    <c:v>0.60895704201129697</c:v>
                  </c:pt>
                  <c:pt idx="267">
                    <c:v>0.73586307494631253</c:v>
                  </c:pt>
                  <c:pt idx="268">
                    <c:v>0.76256611471522295</c:v>
                  </c:pt>
                  <c:pt idx="269">
                    <c:v>0.75936567698479429</c:v>
                  </c:pt>
                  <c:pt idx="270">
                    <c:v>0.72519008327998102</c:v>
                  </c:pt>
                  <c:pt idx="271">
                    <c:v>0.55037482716671071</c:v>
                  </c:pt>
                  <c:pt idx="272">
                    <c:v>0.57927986360003447</c:v>
                  </c:pt>
                  <c:pt idx="273">
                    <c:v>0.7545707114718353</c:v>
                  </c:pt>
                  <c:pt idx="274">
                    <c:v>0.71320484574113485</c:v>
                  </c:pt>
                  <c:pt idx="275">
                    <c:v>0.72484674884983902</c:v>
                  </c:pt>
                  <c:pt idx="276">
                    <c:v>0.64506914950662908</c:v>
                  </c:pt>
                  <c:pt idx="277">
                    <c:v>0.64906536107562574</c:v>
                  </c:pt>
                  <c:pt idx="278">
                    <c:v>0.90610553771262348</c:v>
                  </c:pt>
                  <c:pt idx="279">
                    <c:v>0.77381325669121204</c:v>
                  </c:pt>
                  <c:pt idx="280">
                    <c:v>0.67008883298478294</c:v>
                  </c:pt>
                  <c:pt idx="281">
                    <c:v>0.70093561849970876</c:v>
                  </c:pt>
                  <c:pt idx="282">
                    <c:v>0.80290615243308538</c:v>
                  </c:pt>
                  <c:pt idx="283">
                    <c:v>0.84946025245743484</c:v>
                  </c:pt>
                  <c:pt idx="284">
                    <c:v>0.75568713608556537</c:v>
                  </c:pt>
                  <c:pt idx="285">
                    <c:v>0.59627044250579908</c:v>
                  </c:pt>
                  <c:pt idx="286">
                    <c:v>0.56931991491953904</c:v>
                  </c:pt>
                  <c:pt idx="287">
                    <c:v>0.76171166127626155</c:v>
                  </c:pt>
                  <c:pt idx="288">
                    <c:v>0.83473916016025862</c:v>
                  </c:pt>
                  <c:pt idx="289">
                    <c:v>0.79716333796718897</c:v>
                  </c:pt>
                  <c:pt idx="290">
                    <c:v>0.71096303919828385</c:v>
                  </c:pt>
                  <c:pt idx="291">
                    <c:v>0.76945386349620859</c:v>
                  </c:pt>
                  <c:pt idx="292">
                    <c:v>0.80364818228117596</c:v>
                  </c:pt>
                  <c:pt idx="293">
                    <c:v>0.82481828471289198</c:v>
                  </c:pt>
                  <c:pt idx="294">
                    <c:v>0.8845876311861226</c:v>
                  </c:pt>
                  <c:pt idx="295">
                    <c:v>0.7879491399771027</c:v>
                  </c:pt>
                  <c:pt idx="296">
                    <c:v>0.80634975459543001</c:v>
                  </c:pt>
                  <c:pt idx="297">
                    <c:v>0.96929958075275846</c:v>
                  </c:pt>
                  <c:pt idx="298">
                    <c:v>0.89390453972242656</c:v>
                  </c:pt>
                  <c:pt idx="299">
                    <c:v>0.98889849844205979</c:v>
                  </c:pt>
                  <c:pt idx="300">
                    <c:v>0.91268226303093203</c:v>
                  </c:pt>
                  <c:pt idx="301">
                    <c:v>0.90783606294895369</c:v>
                  </c:pt>
                  <c:pt idx="302">
                    <c:v>0.89088947580479727</c:v>
                  </c:pt>
                  <c:pt idx="303">
                    <c:v>0.96225121941277114</c:v>
                  </c:pt>
                  <c:pt idx="304">
                    <c:v>0.85428242783938302</c:v>
                  </c:pt>
                  <c:pt idx="305">
                    <c:v>0.92211943585953093</c:v>
                  </c:pt>
                  <c:pt idx="306">
                    <c:v>1.0741108752937205</c:v>
                  </c:pt>
                  <c:pt idx="307">
                    <c:v>1.1799647789320669</c:v>
                  </c:pt>
                  <c:pt idx="308">
                    <c:v>1.0532942519211099</c:v>
                  </c:pt>
                  <c:pt idx="309">
                    <c:v>0.88177809957359887</c:v>
                  </c:pt>
                  <c:pt idx="310">
                    <c:v>0.91987636598937073</c:v>
                  </c:pt>
                  <c:pt idx="311">
                    <c:v>1.0453714448472466</c:v>
                  </c:pt>
                  <c:pt idx="312">
                    <c:v>0.876245565339143</c:v>
                  </c:pt>
                  <c:pt idx="313">
                    <c:v>0.84203012888389683</c:v>
                  </c:pt>
                  <c:pt idx="314">
                    <c:v>0.99817721690007644</c:v>
                  </c:pt>
                  <c:pt idx="315">
                    <c:v>0.85396422769964719</c:v>
                  </c:pt>
                  <c:pt idx="316">
                    <c:v>0.72972462664509519</c:v>
                  </c:pt>
                  <c:pt idx="317">
                    <c:v>0.70394816295665741</c:v>
                  </c:pt>
                  <c:pt idx="318">
                    <c:v>0.61768915264308233</c:v>
                  </c:pt>
                  <c:pt idx="319">
                    <c:v>0.77960072516758117</c:v>
                  </c:pt>
                  <c:pt idx="320">
                    <c:v>0.89218194651193283</c:v>
                  </c:pt>
                  <c:pt idx="321">
                    <c:v>0.92302608041499068</c:v>
                  </c:pt>
                  <c:pt idx="322">
                    <c:v>0.81893568200599665</c:v>
                  </c:pt>
                  <c:pt idx="323">
                    <c:v>0.65983998386871578</c:v>
                  </c:pt>
                  <c:pt idx="324">
                    <c:v>0.71905364041684539</c:v>
                  </c:pt>
                  <c:pt idx="325">
                    <c:v>0.60967694890015556</c:v>
                  </c:pt>
                  <c:pt idx="326">
                    <c:v>0.71205203497009295</c:v>
                  </c:pt>
                  <c:pt idx="327">
                    <c:v>0.78411959995853864</c:v>
                  </c:pt>
                  <c:pt idx="328">
                    <c:v>0.88230291001386929</c:v>
                  </c:pt>
                  <c:pt idx="329">
                    <c:v>0.85433718503429645</c:v>
                  </c:pt>
                  <c:pt idx="330">
                    <c:v>0.95445645894414921</c:v>
                  </c:pt>
                  <c:pt idx="331">
                    <c:v>0.94124124279599464</c:v>
                  </c:pt>
                  <c:pt idx="332">
                    <c:v>0.89208523224218728</c:v>
                  </c:pt>
                  <c:pt idx="333">
                    <c:v>0.89914238258835855</c:v>
                  </c:pt>
                  <c:pt idx="334">
                    <c:v>0.87188106985686198</c:v>
                  </c:pt>
                  <c:pt idx="335">
                    <c:v>1.0070748493016597</c:v>
                  </c:pt>
                  <c:pt idx="336">
                    <c:v>1.0108214502911412</c:v>
                  </c:pt>
                  <c:pt idx="337">
                    <c:v>0.80988765424204834</c:v>
                  </c:pt>
                  <c:pt idx="338">
                    <c:v>0.77648840470750313</c:v>
                  </c:pt>
                  <c:pt idx="339">
                    <c:v>0.82728462793950053</c:v>
                  </c:pt>
                  <c:pt idx="340">
                    <c:v>0.60646995557917172</c:v>
                  </c:pt>
                  <c:pt idx="341">
                    <c:v>0.67576781285262655</c:v>
                  </c:pt>
                  <c:pt idx="342">
                    <c:v>0.43199593335248238</c:v>
                  </c:pt>
                  <c:pt idx="343">
                    <c:v>0.55913390835715615</c:v>
                  </c:pt>
                  <c:pt idx="344">
                    <c:v>0.67872654101246677</c:v>
                  </c:pt>
                  <c:pt idx="345">
                    <c:v>0.69840187099031947</c:v>
                  </c:pt>
                  <c:pt idx="346">
                    <c:v>0.75003296144320442</c:v>
                  </c:pt>
                  <c:pt idx="347">
                    <c:v>0.65328404015497921</c:v>
                  </c:pt>
                  <c:pt idx="348">
                    <c:v>0.56091235842900267</c:v>
                  </c:pt>
                  <c:pt idx="349">
                    <c:v>0.69820989792873711</c:v>
                  </c:pt>
                  <c:pt idx="350">
                    <c:v>0.56326182733259089</c:v>
                  </c:pt>
                  <c:pt idx="351">
                    <c:v>0.70256057330336341</c:v>
                  </c:pt>
                  <c:pt idx="352">
                    <c:v>0.68173576531219782</c:v>
                  </c:pt>
                  <c:pt idx="353">
                    <c:v>0.77750114857494179</c:v>
                  </c:pt>
                  <c:pt idx="354">
                    <c:v>0.82203215177649491</c:v>
                  </c:pt>
                  <c:pt idx="355">
                    <c:v>0.82416786491854566</c:v>
                  </c:pt>
                  <c:pt idx="356">
                    <c:v>0.74946423200210399</c:v>
                  </c:pt>
                  <c:pt idx="357">
                    <c:v>0.71363124542332546</c:v>
                  </c:pt>
                  <c:pt idx="358">
                    <c:v>0.67456835132257886</c:v>
                  </c:pt>
                  <c:pt idx="359">
                    <c:v>0.64607335705941482</c:v>
                  </c:pt>
                  <c:pt idx="360">
                    <c:v>0.69323036099776647</c:v>
                  </c:pt>
                  <c:pt idx="361">
                    <c:v>0.70269360764920874</c:v>
                  </c:pt>
                  <c:pt idx="362">
                    <c:v>0.66387680604997246</c:v>
                  </c:pt>
                  <c:pt idx="363">
                    <c:v>0.60418505093763597</c:v>
                  </c:pt>
                  <c:pt idx="364">
                    <c:v>0.66793845484698966</c:v>
                  </c:pt>
                  <c:pt idx="365">
                    <c:v>0.64382308957935441</c:v>
                  </c:pt>
                  <c:pt idx="366">
                    <c:v>0.48692782305740634</c:v>
                  </c:pt>
                  <c:pt idx="367">
                    <c:v>0.61934423390344762</c:v>
                  </c:pt>
                  <c:pt idx="368">
                    <c:v>0.74495978064102797</c:v>
                  </c:pt>
                  <c:pt idx="369">
                    <c:v>0.65513379173222908</c:v>
                  </c:pt>
                  <c:pt idx="370">
                    <c:v>0.65687856460411609</c:v>
                  </c:pt>
                  <c:pt idx="371">
                    <c:v>0.82311586673411186</c:v>
                  </c:pt>
                  <c:pt idx="372">
                    <c:v>0.81220933950975271</c:v>
                  </c:pt>
                  <c:pt idx="373">
                    <c:v>0.93834327968179643</c:v>
                  </c:pt>
                  <c:pt idx="374">
                    <c:v>0.83613843741042815</c:v>
                  </c:pt>
                  <c:pt idx="375">
                    <c:v>0.48806536036154691</c:v>
                  </c:pt>
                  <c:pt idx="376">
                    <c:v>0.81999424087577955</c:v>
                  </c:pt>
                  <c:pt idx="377">
                    <c:v>0.85458406361979888</c:v>
                  </c:pt>
                  <c:pt idx="378">
                    <c:v>0.76535709533774865</c:v>
                  </c:pt>
                  <c:pt idx="379">
                    <c:v>0.74438968619798096</c:v>
                  </c:pt>
                  <c:pt idx="380">
                    <c:v>0.77923985040768173</c:v>
                  </c:pt>
                  <c:pt idx="381">
                    <c:v>0.67498726772503492</c:v>
                  </c:pt>
                  <c:pt idx="382">
                    <c:v>0.77964746055265943</c:v>
                  </c:pt>
                  <c:pt idx="383">
                    <c:v>0.86550410923695953</c:v>
                  </c:pt>
                  <c:pt idx="384">
                    <c:v>0.93878016145106757</c:v>
                  </c:pt>
                  <c:pt idx="385">
                    <c:v>0.65749685001357783</c:v>
                  </c:pt>
                  <c:pt idx="386">
                    <c:v>0.68923900481442435</c:v>
                  </c:pt>
                  <c:pt idx="387">
                    <c:v>0.64786295741043431</c:v>
                  </c:pt>
                  <c:pt idx="388">
                    <c:v>0.51795203169806348</c:v>
                  </c:pt>
                  <c:pt idx="389">
                    <c:v>0.76243186327459134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fed'!$X$4:$X$393</c:f>
              <c:numCache>
                <c:formatCode>General</c:formatCode>
                <c:ptCount val="390"/>
                <c:pt idx="0">
                  <c:v>8.8061916666666686</c:v>
                </c:pt>
                <c:pt idx="1">
                  <c:v>8.2348416666666679</c:v>
                </c:pt>
                <c:pt idx="2">
                  <c:v>8.2715666666666667</c:v>
                </c:pt>
                <c:pt idx="3">
                  <c:v>8.0196833333333331</c:v>
                </c:pt>
                <c:pt idx="4">
                  <c:v>7.9425166666666671</c:v>
                </c:pt>
                <c:pt idx="5">
                  <c:v>8.3225249999999988</c:v>
                </c:pt>
                <c:pt idx="6">
                  <c:v>8.4820083333333329</c:v>
                </c:pt>
                <c:pt idx="7">
                  <c:v>8.3965333333333323</c:v>
                </c:pt>
                <c:pt idx="8">
                  <c:v>8.3790500000000012</c:v>
                </c:pt>
                <c:pt idx="9">
                  <c:v>9.2280750000000005</c:v>
                </c:pt>
                <c:pt idx="10">
                  <c:v>8.8531083333333331</c:v>
                </c:pt>
                <c:pt idx="11">
                  <c:v>9.0421499999999995</c:v>
                </c:pt>
                <c:pt idx="12">
                  <c:v>9.2135666666666669</c:v>
                </c:pt>
                <c:pt idx="13">
                  <c:v>9.4394666666666662</c:v>
                </c:pt>
                <c:pt idx="14">
                  <c:v>8.4961500000000001</c:v>
                </c:pt>
                <c:pt idx="15">
                  <c:v>9.1764416666666637</c:v>
                </c:pt>
                <c:pt idx="16">
                  <c:v>10.686666666666667</c:v>
                </c:pt>
                <c:pt idx="17">
                  <c:v>10.957933333333335</c:v>
                </c:pt>
                <c:pt idx="18">
                  <c:v>9.8378333333333341</c:v>
                </c:pt>
                <c:pt idx="19">
                  <c:v>8.3967166666666664</c:v>
                </c:pt>
                <c:pt idx="20">
                  <c:v>7.2440249999999997</c:v>
                </c:pt>
                <c:pt idx="21">
                  <c:v>6.3268233333333335</c:v>
                </c:pt>
                <c:pt idx="22">
                  <c:v>6.079791666666666</c:v>
                </c:pt>
                <c:pt idx="23">
                  <c:v>5.6621333333333332</c:v>
                </c:pt>
                <c:pt idx="24">
                  <c:v>5.7252666666666672</c:v>
                </c:pt>
                <c:pt idx="25">
                  <c:v>4.3290666666666668</c:v>
                </c:pt>
                <c:pt idx="26">
                  <c:v>5.1354133333333332</c:v>
                </c:pt>
                <c:pt idx="27">
                  <c:v>5.2374700000000001</c:v>
                </c:pt>
                <c:pt idx="28">
                  <c:v>6.3176424999999989</c:v>
                </c:pt>
                <c:pt idx="29">
                  <c:v>6.5841749999999992</c:v>
                </c:pt>
                <c:pt idx="30">
                  <c:v>6.3867249999999993</c:v>
                </c:pt>
                <c:pt idx="31">
                  <c:v>6.3906750000000008</c:v>
                </c:pt>
                <c:pt idx="32">
                  <c:v>5.6436416666666673</c:v>
                </c:pt>
                <c:pt idx="33">
                  <c:v>5.9161166666666665</c:v>
                </c:pt>
                <c:pt idx="34">
                  <c:v>5.3291666666666666</c:v>
                </c:pt>
                <c:pt idx="35">
                  <c:v>5.3814066666666669</c:v>
                </c:pt>
                <c:pt idx="36">
                  <c:v>5.9774850000000006</c:v>
                </c:pt>
                <c:pt idx="37">
                  <c:v>5.8306525000000002</c:v>
                </c:pt>
                <c:pt idx="38">
                  <c:v>5.8603491666666656</c:v>
                </c:pt>
                <c:pt idx="39">
                  <c:v>6.6566166666666655</c:v>
                </c:pt>
                <c:pt idx="40">
                  <c:v>6.9362141666666668</c:v>
                </c:pt>
                <c:pt idx="41">
                  <c:v>7.1929216666666678</c:v>
                </c:pt>
                <c:pt idx="42">
                  <c:v>7.157655833333334</c:v>
                </c:pt>
                <c:pt idx="43">
                  <c:v>7.2965166666666663</c:v>
                </c:pt>
                <c:pt idx="44">
                  <c:v>7.7899116666666659</c:v>
                </c:pt>
                <c:pt idx="45">
                  <c:v>7.1974641666666663</c:v>
                </c:pt>
                <c:pt idx="46">
                  <c:v>8.0064666666666664</c:v>
                </c:pt>
                <c:pt idx="47">
                  <c:v>8.9980166666666683</c:v>
                </c:pt>
                <c:pt idx="48">
                  <c:v>10.209633333333331</c:v>
                </c:pt>
                <c:pt idx="49">
                  <c:v>11.827708333333334</c:v>
                </c:pt>
                <c:pt idx="50">
                  <c:v>11.408716666666665</c:v>
                </c:pt>
                <c:pt idx="51">
                  <c:v>11.052675000000001</c:v>
                </c:pt>
                <c:pt idx="52">
                  <c:v>10.87205</c:v>
                </c:pt>
                <c:pt idx="53">
                  <c:v>10.684141666666669</c:v>
                </c:pt>
                <c:pt idx="54">
                  <c:v>10.363125</c:v>
                </c:pt>
                <c:pt idx="55">
                  <c:v>10.110966666666668</c:v>
                </c:pt>
                <c:pt idx="56">
                  <c:v>10.378891666666666</c:v>
                </c:pt>
                <c:pt idx="57">
                  <c:v>10.052625000000001</c:v>
                </c:pt>
                <c:pt idx="58">
                  <c:v>9.9952249999999996</c:v>
                </c:pt>
                <c:pt idx="59">
                  <c:v>9.3471250000000001</c:v>
                </c:pt>
                <c:pt idx="60">
                  <c:v>8.9969833333333344</c:v>
                </c:pt>
                <c:pt idx="61">
                  <c:v>9.5631416666666667</c:v>
                </c:pt>
                <c:pt idx="62">
                  <c:v>9.810649999999999</c:v>
                </c:pt>
                <c:pt idx="63">
                  <c:v>9.4035250000000001</c:v>
                </c:pt>
                <c:pt idx="64">
                  <c:v>9.9102750000000004</c:v>
                </c:pt>
                <c:pt idx="65">
                  <c:v>9.8608166666666683</c:v>
                </c:pt>
                <c:pt idx="66">
                  <c:v>9.4137083333333358</c:v>
                </c:pt>
                <c:pt idx="67">
                  <c:v>9.7157166666666672</c:v>
                </c:pt>
                <c:pt idx="68">
                  <c:v>9.2138666666666662</c:v>
                </c:pt>
                <c:pt idx="69">
                  <c:v>8.7527333333333335</c:v>
                </c:pt>
                <c:pt idx="70">
                  <c:v>9.9545750000000002</c:v>
                </c:pt>
                <c:pt idx="71">
                  <c:v>9.891866666666667</c:v>
                </c:pt>
                <c:pt idx="72">
                  <c:v>9.8325333333333322</c:v>
                </c:pt>
                <c:pt idx="73">
                  <c:v>9.8280999999999974</c:v>
                </c:pt>
                <c:pt idx="74">
                  <c:v>10.346358333333333</c:v>
                </c:pt>
                <c:pt idx="75">
                  <c:v>10.168850000000001</c:v>
                </c:pt>
                <c:pt idx="76">
                  <c:v>9.1371666666666673</c:v>
                </c:pt>
                <c:pt idx="77">
                  <c:v>9.5966000000000005</c:v>
                </c:pt>
                <c:pt idx="78">
                  <c:v>9.5767583333333359</c:v>
                </c:pt>
                <c:pt idx="79">
                  <c:v>9.618875000000001</c:v>
                </c:pt>
                <c:pt idx="80">
                  <c:v>9.7116166666666661</c:v>
                </c:pt>
                <c:pt idx="81">
                  <c:v>9.6880833333333349</c:v>
                </c:pt>
                <c:pt idx="82">
                  <c:v>10.000816666666667</c:v>
                </c:pt>
                <c:pt idx="83">
                  <c:v>9.928308333333332</c:v>
                </c:pt>
                <c:pt idx="84">
                  <c:v>9.681258333333334</c:v>
                </c:pt>
                <c:pt idx="85">
                  <c:v>8.9177166666666672</c:v>
                </c:pt>
                <c:pt idx="86">
                  <c:v>8.7284666666666677</c:v>
                </c:pt>
                <c:pt idx="87">
                  <c:v>7.8675333333333333</c:v>
                </c:pt>
                <c:pt idx="88">
                  <c:v>9.251733333333334</c:v>
                </c:pt>
                <c:pt idx="89">
                  <c:v>9.5638916666666649</c:v>
                </c:pt>
                <c:pt idx="90">
                  <c:v>8.3702250000000014</c:v>
                </c:pt>
                <c:pt idx="91">
                  <c:v>8.8546583333333331</c:v>
                </c:pt>
                <c:pt idx="92">
                  <c:v>7.9022416666666677</c:v>
                </c:pt>
                <c:pt idx="93">
                  <c:v>8.6739749999999987</c:v>
                </c:pt>
                <c:pt idx="94">
                  <c:v>9.3640499999999989</c:v>
                </c:pt>
                <c:pt idx="95">
                  <c:v>9.6283666666666665</c:v>
                </c:pt>
                <c:pt idx="96">
                  <c:v>9.5285749999999982</c:v>
                </c:pt>
                <c:pt idx="97">
                  <c:v>8.9821999999999989</c:v>
                </c:pt>
                <c:pt idx="98">
                  <c:v>8.5164666666666662</c:v>
                </c:pt>
                <c:pt idx="99">
                  <c:v>9.2060583333333312</c:v>
                </c:pt>
                <c:pt idx="100">
                  <c:v>8.8820916666666658</c:v>
                </c:pt>
                <c:pt idx="101">
                  <c:v>8.6796666666666678</c:v>
                </c:pt>
                <c:pt idx="102">
                  <c:v>8.9515000000000011</c:v>
                </c:pt>
                <c:pt idx="103">
                  <c:v>9.4661583333333326</c:v>
                </c:pt>
                <c:pt idx="104">
                  <c:v>9.6947749999999999</c:v>
                </c:pt>
                <c:pt idx="105">
                  <c:v>8.5901999999999994</c:v>
                </c:pt>
                <c:pt idx="106">
                  <c:v>8.8425416666666674</c:v>
                </c:pt>
                <c:pt idx="107">
                  <c:v>8.7426333333333321</c:v>
                </c:pt>
                <c:pt idx="108">
                  <c:v>8.3496749999999995</c:v>
                </c:pt>
                <c:pt idx="109">
                  <c:v>7.9576583333333346</c:v>
                </c:pt>
                <c:pt idx="110">
                  <c:v>7.6885416666666684</c:v>
                </c:pt>
                <c:pt idx="111">
                  <c:v>8.8902750000000008</c:v>
                </c:pt>
                <c:pt idx="112">
                  <c:v>8.7119916666666661</c:v>
                </c:pt>
                <c:pt idx="113">
                  <c:v>8.4815750000000012</c:v>
                </c:pt>
                <c:pt idx="114">
                  <c:v>9.0948916666666673</c:v>
                </c:pt>
                <c:pt idx="115">
                  <c:v>8.8821833333333338</c:v>
                </c:pt>
                <c:pt idx="116">
                  <c:v>8.8929666666666662</c:v>
                </c:pt>
                <c:pt idx="117">
                  <c:v>9.199741666666668</c:v>
                </c:pt>
                <c:pt idx="118">
                  <c:v>9.2777499999999993</c:v>
                </c:pt>
                <c:pt idx="119">
                  <c:v>9.0426083333333338</c:v>
                </c:pt>
                <c:pt idx="120">
                  <c:v>8.8178333333333327</c:v>
                </c:pt>
                <c:pt idx="121">
                  <c:v>8.8957249999999988</c:v>
                </c:pt>
                <c:pt idx="122">
                  <c:v>8.7705083333333338</c:v>
                </c:pt>
                <c:pt idx="123">
                  <c:v>8.7784749999999985</c:v>
                </c:pt>
                <c:pt idx="124">
                  <c:v>8.9864166666666669</c:v>
                </c:pt>
                <c:pt idx="125">
                  <c:v>8.7534416666666672</c:v>
                </c:pt>
                <c:pt idx="126">
                  <c:v>9.6030083333333334</c:v>
                </c:pt>
                <c:pt idx="127">
                  <c:v>8.9128083333333326</c:v>
                </c:pt>
                <c:pt idx="128">
                  <c:v>8.8744999999999994</c:v>
                </c:pt>
                <c:pt idx="129">
                  <c:v>8.5999083333333317</c:v>
                </c:pt>
                <c:pt idx="130">
                  <c:v>8.6873333333333331</c:v>
                </c:pt>
                <c:pt idx="131">
                  <c:v>8.3219166666666666</c:v>
                </c:pt>
                <c:pt idx="132">
                  <c:v>8.8867999999999991</c:v>
                </c:pt>
                <c:pt idx="133">
                  <c:v>8.7261500000000023</c:v>
                </c:pt>
                <c:pt idx="134">
                  <c:v>8.5307249999999986</c:v>
                </c:pt>
                <c:pt idx="135">
                  <c:v>8.2142583333333317</c:v>
                </c:pt>
                <c:pt idx="136">
                  <c:v>8.1679333333333322</c:v>
                </c:pt>
                <c:pt idx="137">
                  <c:v>8.1591249999999995</c:v>
                </c:pt>
                <c:pt idx="138">
                  <c:v>8.1723750000000006</c:v>
                </c:pt>
                <c:pt idx="139">
                  <c:v>7.8059583333333338</c:v>
                </c:pt>
                <c:pt idx="140">
                  <c:v>7.9243500000000004</c:v>
                </c:pt>
                <c:pt idx="141">
                  <c:v>8.2229666666666663</c:v>
                </c:pt>
                <c:pt idx="142">
                  <c:v>8.7746083333333331</c:v>
                </c:pt>
                <c:pt idx="143">
                  <c:v>8.8621166666666671</c:v>
                </c:pt>
                <c:pt idx="144">
                  <c:v>8.0130499999999998</c:v>
                </c:pt>
                <c:pt idx="145">
                  <c:v>8.4923416666666665</c:v>
                </c:pt>
                <c:pt idx="146">
                  <c:v>8.9866416666666673</c:v>
                </c:pt>
                <c:pt idx="147">
                  <c:v>9.0713833333333316</c:v>
                </c:pt>
                <c:pt idx="148">
                  <c:v>8.4907083333333322</c:v>
                </c:pt>
                <c:pt idx="149">
                  <c:v>7.3204583333333337</c:v>
                </c:pt>
                <c:pt idx="150">
                  <c:v>7.7928583333333323</c:v>
                </c:pt>
                <c:pt idx="151">
                  <c:v>8.7230833333333333</c:v>
                </c:pt>
                <c:pt idx="152">
                  <c:v>8.7026249999999994</c:v>
                </c:pt>
                <c:pt idx="153">
                  <c:v>9.053091666666667</c:v>
                </c:pt>
                <c:pt idx="154">
                  <c:v>9.5467666666666666</c:v>
                </c:pt>
                <c:pt idx="155">
                  <c:v>9.5547999999999984</c:v>
                </c:pt>
                <c:pt idx="156">
                  <c:v>9.7290083333333346</c:v>
                </c:pt>
                <c:pt idx="157">
                  <c:v>9.7776333333333341</c:v>
                </c:pt>
                <c:pt idx="158">
                  <c:v>10.097624999999999</c:v>
                </c:pt>
                <c:pt idx="159">
                  <c:v>9.6678249999999988</c:v>
                </c:pt>
                <c:pt idx="160">
                  <c:v>9.5277166666666666</c:v>
                </c:pt>
                <c:pt idx="161">
                  <c:v>9.2065500000000018</c:v>
                </c:pt>
                <c:pt idx="162">
                  <c:v>9.4329166666666655</c:v>
                </c:pt>
                <c:pt idx="163">
                  <c:v>9.4506916666666658</c:v>
                </c:pt>
                <c:pt idx="164">
                  <c:v>8.7596083333333343</c:v>
                </c:pt>
                <c:pt idx="165">
                  <c:v>8.273908333333333</c:v>
                </c:pt>
                <c:pt idx="166">
                  <c:v>8.4253666666666671</c:v>
                </c:pt>
                <c:pt idx="167">
                  <c:v>8.4662666666666677</c:v>
                </c:pt>
                <c:pt idx="168">
                  <c:v>8.326033333333335</c:v>
                </c:pt>
                <c:pt idx="169">
                  <c:v>9.5082333333333331</c:v>
                </c:pt>
                <c:pt idx="170">
                  <c:v>8.7975499999999993</c:v>
                </c:pt>
                <c:pt idx="171">
                  <c:v>7.3489000000000004</c:v>
                </c:pt>
                <c:pt idx="172">
                  <c:v>7.6306083333333348</c:v>
                </c:pt>
                <c:pt idx="173">
                  <c:v>8.4751250000000002</c:v>
                </c:pt>
                <c:pt idx="174">
                  <c:v>8.6476500000000005</c:v>
                </c:pt>
                <c:pt idx="175">
                  <c:v>9.1416666666666675</c:v>
                </c:pt>
                <c:pt idx="176">
                  <c:v>9.4921750000000014</c:v>
                </c:pt>
                <c:pt idx="177">
                  <c:v>9.6269833333333334</c:v>
                </c:pt>
                <c:pt idx="178">
                  <c:v>9.2254666666666658</c:v>
                </c:pt>
                <c:pt idx="179">
                  <c:v>9.0487416666666665</c:v>
                </c:pt>
                <c:pt idx="180">
                  <c:v>9.1585083333333355</c:v>
                </c:pt>
                <c:pt idx="181">
                  <c:v>8.911500000000002</c:v>
                </c:pt>
                <c:pt idx="182">
                  <c:v>8.4772583333333333</c:v>
                </c:pt>
                <c:pt idx="183">
                  <c:v>7.8856166666666665</c:v>
                </c:pt>
                <c:pt idx="184">
                  <c:v>8.1240083333333342</c:v>
                </c:pt>
                <c:pt idx="185">
                  <c:v>8.8689250000000026</c:v>
                </c:pt>
                <c:pt idx="186">
                  <c:v>8.650266666666667</c:v>
                </c:pt>
                <c:pt idx="187">
                  <c:v>9.3406833333333346</c:v>
                </c:pt>
                <c:pt idx="188">
                  <c:v>8.9197999999999986</c:v>
                </c:pt>
                <c:pt idx="189">
                  <c:v>9.1637249999999977</c:v>
                </c:pt>
                <c:pt idx="190">
                  <c:v>8.9358249999999995</c:v>
                </c:pt>
                <c:pt idx="191">
                  <c:v>9.1803583333333325</c:v>
                </c:pt>
                <c:pt idx="192">
                  <c:v>8.7151333333333323</c:v>
                </c:pt>
                <c:pt idx="193">
                  <c:v>8.5741416666666659</c:v>
                </c:pt>
                <c:pt idx="194">
                  <c:v>8.0242083333333341</c:v>
                </c:pt>
                <c:pt idx="195">
                  <c:v>7.9113916666666668</c:v>
                </c:pt>
                <c:pt idx="196">
                  <c:v>7.3304</c:v>
                </c:pt>
                <c:pt idx="197">
                  <c:v>7.9084833333333338</c:v>
                </c:pt>
                <c:pt idx="198">
                  <c:v>8.4560249999999986</c:v>
                </c:pt>
                <c:pt idx="199">
                  <c:v>8.8280750000000001</c:v>
                </c:pt>
                <c:pt idx="200">
                  <c:v>8.1162749999999999</c:v>
                </c:pt>
                <c:pt idx="201">
                  <c:v>8.012691666666667</c:v>
                </c:pt>
                <c:pt idx="202">
                  <c:v>9.1951583333333335</c:v>
                </c:pt>
                <c:pt idx="203">
                  <c:v>9.0253083333333333</c:v>
                </c:pt>
                <c:pt idx="204">
                  <c:v>8.5210249999999998</c:v>
                </c:pt>
                <c:pt idx="205">
                  <c:v>8.2934833333333362</c:v>
                </c:pt>
                <c:pt idx="206">
                  <c:v>9.0865833333333317</c:v>
                </c:pt>
                <c:pt idx="207">
                  <c:v>8.4540750000000013</c:v>
                </c:pt>
                <c:pt idx="208">
                  <c:v>7.842674999999999</c:v>
                </c:pt>
                <c:pt idx="209">
                  <c:v>7.1925583333333343</c:v>
                </c:pt>
                <c:pt idx="210">
                  <c:v>7.1499166666666669</c:v>
                </c:pt>
                <c:pt idx="211">
                  <c:v>6.9485083333333328</c:v>
                </c:pt>
                <c:pt idx="212">
                  <c:v>7.2591166666666673</c:v>
                </c:pt>
                <c:pt idx="213">
                  <c:v>7.4318333333333326</c:v>
                </c:pt>
                <c:pt idx="214">
                  <c:v>7.5851250000000006</c:v>
                </c:pt>
                <c:pt idx="215">
                  <c:v>7.8828333333333331</c:v>
                </c:pt>
                <c:pt idx="216">
                  <c:v>8.1196999999999999</c:v>
                </c:pt>
                <c:pt idx="217">
                  <c:v>8.700308333333334</c:v>
                </c:pt>
                <c:pt idx="218">
                  <c:v>8.0424583333333324</c:v>
                </c:pt>
                <c:pt idx="219">
                  <c:v>8.3032749999999993</c:v>
                </c:pt>
                <c:pt idx="220">
                  <c:v>8.9602083333333322</c:v>
                </c:pt>
                <c:pt idx="221">
                  <c:v>9.5974916666666683</c:v>
                </c:pt>
                <c:pt idx="222">
                  <c:v>8.8891583333333326</c:v>
                </c:pt>
                <c:pt idx="223">
                  <c:v>9.013024999999999</c:v>
                </c:pt>
                <c:pt idx="224">
                  <c:v>8.3773416666666662</c:v>
                </c:pt>
                <c:pt idx="225">
                  <c:v>8.3962250000000012</c:v>
                </c:pt>
                <c:pt idx="226">
                  <c:v>8.5739249999999991</c:v>
                </c:pt>
                <c:pt idx="227">
                  <c:v>8.8502416666666672</c:v>
                </c:pt>
                <c:pt idx="228">
                  <c:v>8.8559083333333337</c:v>
                </c:pt>
                <c:pt idx="229">
                  <c:v>8.3564999999999987</c:v>
                </c:pt>
                <c:pt idx="230">
                  <c:v>8.824208333333333</c:v>
                </c:pt>
                <c:pt idx="231">
                  <c:v>8.8699333333333339</c:v>
                </c:pt>
                <c:pt idx="232">
                  <c:v>8.6031416666666676</c:v>
                </c:pt>
                <c:pt idx="233">
                  <c:v>8.873166666666668</c:v>
                </c:pt>
                <c:pt idx="234">
                  <c:v>8.1032250000000001</c:v>
                </c:pt>
                <c:pt idx="235">
                  <c:v>9.0827999999999989</c:v>
                </c:pt>
                <c:pt idx="236">
                  <c:v>8.798191666666666</c:v>
                </c:pt>
                <c:pt idx="237">
                  <c:v>8.6337250000000001</c:v>
                </c:pt>
                <c:pt idx="238">
                  <c:v>8.0501749999999994</c:v>
                </c:pt>
                <c:pt idx="239">
                  <c:v>8.6572999999999993</c:v>
                </c:pt>
                <c:pt idx="240">
                  <c:v>8.6965500000000002</c:v>
                </c:pt>
                <c:pt idx="241">
                  <c:v>8.405308333333334</c:v>
                </c:pt>
                <c:pt idx="242">
                  <c:v>8.4853249999999996</c:v>
                </c:pt>
                <c:pt idx="243">
                  <c:v>7.1733583333333328</c:v>
                </c:pt>
                <c:pt idx="244">
                  <c:v>7.6869083333333341</c:v>
                </c:pt>
                <c:pt idx="245">
                  <c:v>8.5150749999999995</c:v>
                </c:pt>
                <c:pt idx="246">
                  <c:v>8.206291666666667</c:v>
                </c:pt>
                <c:pt idx="247">
                  <c:v>8.2657999999999987</c:v>
                </c:pt>
                <c:pt idx="248">
                  <c:v>8.2207916666666669</c:v>
                </c:pt>
                <c:pt idx="249">
                  <c:v>8.3281083333333346</c:v>
                </c:pt>
                <c:pt idx="250">
                  <c:v>7.959791666666665</c:v>
                </c:pt>
                <c:pt idx="251">
                  <c:v>8.3009249999999994</c:v>
                </c:pt>
                <c:pt idx="252">
                  <c:v>8.2179666666666655</c:v>
                </c:pt>
                <c:pt idx="253">
                  <c:v>8.5252249999999989</c:v>
                </c:pt>
                <c:pt idx="254">
                  <c:v>8.7011249999999993</c:v>
                </c:pt>
                <c:pt idx="255">
                  <c:v>8.5086333333333322</c:v>
                </c:pt>
                <c:pt idx="256">
                  <c:v>8.1611666666666682</c:v>
                </c:pt>
                <c:pt idx="257">
                  <c:v>8.3772083333333338</c:v>
                </c:pt>
                <c:pt idx="258">
                  <c:v>8.348725</c:v>
                </c:pt>
                <c:pt idx="259">
                  <c:v>9.1730249999999991</c:v>
                </c:pt>
                <c:pt idx="260">
                  <c:v>9.8520916666666665</c:v>
                </c:pt>
                <c:pt idx="261">
                  <c:v>9.5179333333333336</c:v>
                </c:pt>
                <c:pt idx="262">
                  <c:v>8.9059166666666663</c:v>
                </c:pt>
                <c:pt idx="263">
                  <c:v>8.5763666666666651</c:v>
                </c:pt>
                <c:pt idx="264">
                  <c:v>8.9469166666666666</c:v>
                </c:pt>
                <c:pt idx="265">
                  <c:v>8.6067333333333327</c:v>
                </c:pt>
                <c:pt idx="266">
                  <c:v>9.2770500000000009</c:v>
                </c:pt>
                <c:pt idx="267">
                  <c:v>8.5454083333333344</c:v>
                </c:pt>
                <c:pt idx="268">
                  <c:v>7.8483583333333327</c:v>
                </c:pt>
                <c:pt idx="269">
                  <c:v>8.4258749999999996</c:v>
                </c:pt>
                <c:pt idx="270">
                  <c:v>8.6928083333333337</c:v>
                </c:pt>
                <c:pt idx="271">
                  <c:v>8.2115500000000008</c:v>
                </c:pt>
                <c:pt idx="272">
                  <c:v>8.3208916666666664</c:v>
                </c:pt>
                <c:pt idx="273">
                  <c:v>8.4375166666666654</c:v>
                </c:pt>
                <c:pt idx="274">
                  <c:v>7.7438750000000001</c:v>
                </c:pt>
                <c:pt idx="275">
                  <c:v>8.1258499999999998</c:v>
                </c:pt>
                <c:pt idx="276">
                  <c:v>8.5170416666666657</c:v>
                </c:pt>
                <c:pt idx="277">
                  <c:v>8.0903416666666672</c:v>
                </c:pt>
                <c:pt idx="278">
                  <c:v>8.3971250000000008</c:v>
                </c:pt>
                <c:pt idx="279">
                  <c:v>8.4105249999999998</c:v>
                </c:pt>
                <c:pt idx="280">
                  <c:v>8.4725999999999999</c:v>
                </c:pt>
                <c:pt idx="281">
                  <c:v>8.2086083333333306</c:v>
                </c:pt>
                <c:pt idx="282">
                  <c:v>8.6275416666666658</c:v>
                </c:pt>
                <c:pt idx="283">
                  <c:v>8.4286666666666665</c:v>
                </c:pt>
                <c:pt idx="284">
                  <c:v>8.0370416666666653</c:v>
                </c:pt>
                <c:pt idx="285">
                  <c:v>8.2997999999999994</c:v>
                </c:pt>
                <c:pt idx="286">
                  <c:v>9.1890083333333319</c:v>
                </c:pt>
                <c:pt idx="287">
                  <c:v>9.3934499999999996</c:v>
                </c:pt>
                <c:pt idx="288">
                  <c:v>9.6641666666666666</c:v>
                </c:pt>
                <c:pt idx="289">
                  <c:v>8.9393166666666666</c:v>
                </c:pt>
                <c:pt idx="290">
                  <c:v>8.6823499999999996</c:v>
                </c:pt>
                <c:pt idx="291">
                  <c:v>9.1096750000000011</c:v>
                </c:pt>
                <c:pt idx="292">
                  <c:v>8.184683333333334</c:v>
                </c:pt>
                <c:pt idx="293">
                  <c:v>8.2992583333333325</c:v>
                </c:pt>
                <c:pt idx="294">
                  <c:v>8.0468833333333318</c:v>
                </c:pt>
                <c:pt idx="295">
                  <c:v>8.0200416666666676</c:v>
                </c:pt>
                <c:pt idx="296">
                  <c:v>7.9921416666666678</c:v>
                </c:pt>
                <c:pt idx="297">
                  <c:v>8.5206833333333343</c:v>
                </c:pt>
                <c:pt idx="298">
                  <c:v>8.9209499999999995</c:v>
                </c:pt>
                <c:pt idx="299">
                  <c:v>8.0566083333333331</c:v>
                </c:pt>
                <c:pt idx="300">
                  <c:v>7.3259583333333333</c:v>
                </c:pt>
                <c:pt idx="301">
                  <c:v>7.8727083333333328</c:v>
                </c:pt>
                <c:pt idx="302">
                  <c:v>7.7340416666666671</c:v>
                </c:pt>
                <c:pt idx="303">
                  <c:v>8.0512250000000005</c:v>
                </c:pt>
                <c:pt idx="304">
                  <c:v>7.9561000000000002</c:v>
                </c:pt>
                <c:pt idx="305">
                  <c:v>8.1109333333333336</c:v>
                </c:pt>
                <c:pt idx="306">
                  <c:v>8.5750000000000011</c:v>
                </c:pt>
                <c:pt idx="307">
                  <c:v>8.8983833333333351</c:v>
                </c:pt>
                <c:pt idx="308">
                  <c:v>8.7692583333333332</c:v>
                </c:pt>
                <c:pt idx="309">
                  <c:v>8.6572583333333331</c:v>
                </c:pt>
                <c:pt idx="310">
                  <c:v>8.7619416666666652</c:v>
                </c:pt>
                <c:pt idx="311">
                  <c:v>9.2390833333333351</c:v>
                </c:pt>
                <c:pt idx="312">
                  <c:v>8.8418250000000018</c:v>
                </c:pt>
                <c:pt idx="313">
                  <c:v>9.5569916666666668</c:v>
                </c:pt>
                <c:pt idx="314">
                  <c:v>8.7403833333333338</c:v>
                </c:pt>
                <c:pt idx="315">
                  <c:v>9.3010083333333338</c:v>
                </c:pt>
                <c:pt idx="316">
                  <c:v>8.6221166666666669</c:v>
                </c:pt>
                <c:pt idx="317">
                  <c:v>8.7732583333333327</c:v>
                </c:pt>
                <c:pt idx="318">
                  <c:v>8.6883333333333344</c:v>
                </c:pt>
                <c:pt idx="319">
                  <c:v>9.0730500000000003</c:v>
                </c:pt>
                <c:pt idx="320">
                  <c:v>9.5325499999999987</c:v>
                </c:pt>
                <c:pt idx="321">
                  <c:v>8.5603833333333341</c:v>
                </c:pt>
                <c:pt idx="322">
                  <c:v>8.6043333333333329</c:v>
                </c:pt>
                <c:pt idx="323">
                  <c:v>7.474141666666668</c:v>
                </c:pt>
                <c:pt idx="324">
                  <c:v>7.1624916666666669</c:v>
                </c:pt>
                <c:pt idx="325">
                  <c:v>7.5030666666666654</c:v>
                </c:pt>
                <c:pt idx="326">
                  <c:v>7.362333333333333</c:v>
                </c:pt>
                <c:pt idx="327">
                  <c:v>8.2945416666666691</c:v>
                </c:pt>
                <c:pt idx="328">
                  <c:v>8.5882249999999996</c:v>
                </c:pt>
                <c:pt idx="329">
                  <c:v>8.918216666666666</c:v>
                </c:pt>
                <c:pt idx="330">
                  <c:v>8.8758666666666652</c:v>
                </c:pt>
                <c:pt idx="331">
                  <c:v>9.0715250000000012</c:v>
                </c:pt>
                <c:pt idx="332">
                  <c:v>8.9439416666666656</c:v>
                </c:pt>
                <c:pt idx="333">
                  <c:v>8.6594499999999996</c:v>
                </c:pt>
                <c:pt idx="334">
                  <c:v>8.2842166666666675</c:v>
                </c:pt>
                <c:pt idx="335">
                  <c:v>8.7017833333333332</c:v>
                </c:pt>
                <c:pt idx="336">
                  <c:v>8.592316666666667</c:v>
                </c:pt>
                <c:pt idx="337">
                  <c:v>8.4493916666666653</c:v>
                </c:pt>
                <c:pt idx="338">
                  <c:v>8.777591666666666</c:v>
                </c:pt>
                <c:pt idx="339">
                  <c:v>8.3910750000000025</c:v>
                </c:pt>
                <c:pt idx="340">
                  <c:v>7.3376666666666663</c:v>
                </c:pt>
                <c:pt idx="341">
                  <c:v>8.473508333333335</c:v>
                </c:pt>
                <c:pt idx="342">
                  <c:v>8.2071916666666667</c:v>
                </c:pt>
                <c:pt idx="343">
                  <c:v>7.9030666666666667</c:v>
                </c:pt>
                <c:pt idx="344">
                  <c:v>7.4680666666666662</c:v>
                </c:pt>
                <c:pt idx="345">
                  <c:v>7.7393083333333337</c:v>
                </c:pt>
                <c:pt idx="346">
                  <c:v>8.8674916666666661</c:v>
                </c:pt>
                <c:pt idx="347">
                  <c:v>8.8666999999999998</c:v>
                </c:pt>
                <c:pt idx="348">
                  <c:v>8.7314333333333334</c:v>
                </c:pt>
                <c:pt idx="349">
                  <c:v>8.1686666666666667</c:v>
                </c:pt>
                <c:pt idx="350">
                  <c:v>8.0175083333333337</c:v>
                </c:pt>
                <c:pt idx="351">
                  <c:v>8.5251416666666682</c:v>
                </c:pt>
                <c:pt idx="352">
                  <c:v>8.9504916666666663</c:v>
                </c:pt>
                <c:pt idx="353">
                  <c:v>8.9200166666666671</c:v>
                </c:pt>
                <c:pt idx="354">
                  <c:v>9.0644083333333327</c:v>
                </c:pt>
                <c:pt idx="355">
                  <c:v>9.1661249999999992</c:v>
                </c:pt>
                <c:pt idx="356">
                  <c:v>9.1621333333333332</c:v>
                </c:pt>
                <c:pt idx="357">
                  <c:v>8.7292666666666658</c:v>
                </c:pt>
                <c:pt idx="358">
                  <c:v>7.775199999999999</c:v>
                </c:pt>
                <c:pt idx="359">
                  <c:v>8.2149166666666655</c:v>
                </c:pt>
                <c:pt idx="360">
                  <c:v>8.384249999999998</c:v>
                </c:pt>
                <c:pt idx="361">
                  <c:v>8.4032749999999989</c:v>
                </c:pt>
                <c:pt idx="362">
                  <c:v>8.8449833333333334</c:v>
                </c:pt>
                <c:pt idx="363">
                  <c:v>8.9848250000000007</c:v>
                </c:pt>
                <c:pt idx="364">
                  <c:v>9.3188083333333331</c:v>
                </c:pt>
                <c:pt idx="365">
                  <c:v>8.5511083333333335</c:v>
                </c:pt>
                <c:pt idx="366">
                  <c:v>8.8438250000000007</c:v>
                </c:pt>
                <c:pt idx="367">
                  <c:v>9.1109083333333327</c:v>
                </c:pt>
                <c:pt idx="368">
                  <c:v>8.8979499999999998</c:v>
                </c:pt>
                <c:pt idx="369">
                  <c:v>8.7603583333333308</c:v>
                </c:pt>
                <c:pt idx="370">
                  <c:v>8.2933000000000003</c:v>
                </c:pt>
                <c:pt idx="371">
                  <c:v>8.1533083333333316</c:v>
                </c:pt>
                <c:pt idx="372">
                  <c:v>8.3807833333333335</c:v>
                </c:pt>
                <c:pt idx="373">
                  <c:v>8.0614416666666671</c:v>
                </c:pt>
                <c:pt idx="374">
                  <c:v>7.7283999999999997</c:v>
                </c:pt>
                <c:pt idx="375">
                  <c:v>7.8575500000000007</c:v>
                </c:pt>
                <c:pt idx="376">
                  <c:v>8.2414416666666668</c:v>
                </c:pt>
                <c:pt idx="377">
                  <c:v>8.5242166666666659</c:v>
                </c:pt>
                <c:pt idx="378">
                  <c:v>8.1035666666666675</c:v>
                </c:pt>
                <c:pt idx="379">
                  <c:v>8.544291666666668</c:v>
                </c:pt>
                <c:pt idx="380">
                  <c:v>8.8809583333333322</c:v>
                </c:pt>
                <c:pt idx="381">
                  <c:v>8.63645</c:v>
                </c:pt>
                <c:pt idx="382">
                  <c:v>8.4744250000000019</c:v>
                </c:pt>
                <c:pt idx="383">
                  <c:v>8.5295499999999986</c:v>
                </c:pt>
                <c:pt idx="384">
                  <c:v>8.5414749999999984</c:v>
                </c:pt>
                <c:pt idx="385">
                  <c:v>8.7402666666666669</c:v>
                </c:pt>
                <c:pt idx="386">
                  <c:v>8.6636999999999986</c:v>
                </c:pt>
                <c:pt idx="387">
                  <c:v>8.6220416666666662</c:v>
                </c:pt>
                <c:pt idx="388">
                  <c:v>8.5085250000000006</c:v>
                </c:pt>
                <c:pt idx="389">
                  <c:v>8.4329499999999999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C-A44D-9B2C-591C871D012A}"/>
            </c:ext>
          </c:extLst>
        </c:ser>
        <c:ser>
          <c:idx val="1"/>
          <c:order val="1"/>
          <c:tx>
            <c:strRef>
              <c:f>'starved vs fed'!$Y$3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plus>
            <c:minus>
              <c:numRef>
                <c:f>'starved vs fed'!$AC$4:$AC$393</c:f>
                <c:numCache>
                  <c:formatCode>General</c:formatCode>
                  <c:ptCount val="390"/>
                  <c:pt idx="0">
                    <c:v>0.76184862331599978</c:v>
                  </c:pt>
                  <c:pt idx="1">
                    <c:v>0.54262782083528061</c:v>
                  </c:pt>
                  <c:pt idx="2">
                    <c:v>0.60544313875157818</c:v>
                  </c:pt>
                  <c:pt idx="3">
                    <c:v>0.70655725880833398</c:v>
                  </c:pt>
                  <c:pt idx="4">
                    <c:v>0.69692847719348683</c:v>
                  </c:pt>
                  <c:pt idx="5">
                    <c:v>0.7023088906942816</c:v>
                  </c:pt>
                  <c:pt idx="6">
                    <c:v>0.54969187945809317</c:v>
                  </c:pt>
                  <c:pt idx="7">
                    <c:v>0.51444080719733809</c:v>
                  </c:pt>
                  <c:pt idx="8">
                    <c:v>0.45130114323766818</c:v>
                  </c:pt>
                  <c:pt idx="9">
                    <c:v>0.49879932572345348</c:v>
                  </c:pt>
                  <c:pt idx="10">
                    <c:v>0.62753159525974644</c:v>
                  </c:pt>
                  <c:pt idx="11">
                    <c:v>0.76250609593522889</c:v>
                  </c:pt>
                  <c:pt idx="12">
                    <c:v>0.63140364010362804</c:v>
                  </c:pt>
                  <c:pt idx="13">
                    <c:v>0.70934198712396168</c:v>
                  </c:pt>
                  <c:pt idx="14">
                    <c:v>0.74669815357903047</c:v>
                  </c:pt>
                  <c:pt idx="15">
                    <c:v>0.79295954399268731</c:v>
                  </c:pt>
                  <c:pt idx="16">
                    <c:v>0.76018094694352822</c:v>
                  </c:pt>
                  <c:pt idx="17">
                    <c:v>0.87995904125869884</c:v>
                  </c:pt>
                  <c:pt idx="18">
                    <c:v>0.76062316824144849</c:v>
                  </c:pt>
                  <c:pt idx="19">
                    <c:v>0.86661560344908051</c:v>
                  </c:pt>
                  <c:pt idx="20">
                    <c:v>0.78615101422800326</c:v>
                  </c:pt>
                  <c:pt idx="21">
                    <c:v>0.71557694333811539</c:v>
                  </c:pt>
                  <c:pt idx="22">
                    <c:v>0.78405302028058721</c:v>
                  </c:pt>
                  <c:pt idx="23">
                    <c:v>0.79724589876633778</c:v>
                  </c:pt>
                  <c:pt idx="24">
                    <c:v>0.71790935865711725</c:v>
                  </c:pt>
                  <c:pt idx="25">
                    <c:v>0.67620996313454618</c:v>
                  </c:pt>
                  <c:pt idx="26">
                    <c:v>0.72671417355828671</c:v>
                  </c:pt>
                  <c:pt idx="27">
                    <c:v>0.89311100915379904</c:v>
                  </c:pt>
                  <c:pt idx="28">
                    <c:v>0.65615084838269722</c:v>
                  </c:pt>
                  <c:pt idx="29">
                    <c:v>0.69654267540137305</c:v>
                  </c:pt>
                  <c:pt idx="30">
                    <c:v>0.5349589545757768</c:v>
                  </c:pt>
                  <c:pt idx="31">
                    <c:v>0.31868829440363561</c:v>
                  </c:pt>
                  <c:pt idx="32">
                    <c:v>0.20206443221510897</c:v>
                  </c:pt>
                  <c:pt idx="33">
                    <c:v>0.32538598645929862</c:v>
                  </c:pt>
                  <c:pt idx="34">
                    <c:v>0.57329168755216942</c:v>
                  </c:pt>
                  <c:pt idx="35">
                    <c:v>0.37999707623343554</c:v>
                  </c:pt>
                  <c:pt idx="36">
                    <c:v>0.38012569972631988</c:v>
                  </c:pt>
                  <c:pt idx="37">
                    <c:v>0.28480791022716906</c:v>
                  </c:pt>
                  <c:pt idx="38">
                    <c:v>0.33931698140373023</c:v>
                  </c:pt>
                  <c:pt idx="39">
                    <c:v>0.35089582780779349</c:v>
                  </c:pt>
                  <c:pt idx="40">
                    <c:v>0.36170787615173916</c:v>
                  </c:pt>
                  <c:pt idx="41">
                    <c:v>0.49967382120208897</c:v>
                  </c:pt>
                  <c:pt idx="42">
                    <c:v>0.43898458490629655</c:v>
                  </c:pt>
                  <c:pt idx="43">
                    <c:v>0.57075310842054738</c:v>
                  </c:pt>
                  <c:pt idx="44">
                    <c:v>0.67852613913812254</c:v>
                  </c:pt>
                  <c:pt idx="45">
                    <c:v>0.5158755121818408</c:v>
                  </c:pt>
                  <c:pt idx="46">
                    <c:v>0.39389235516582533</c:v>
                  </c:pt>
                  <c:pt idx="47">
                    <c:v>0.46323393327296641</c:v>
                  </c:pt>
                  <c:pt idx="48">
                    <c:v>0.61315706245948043</c:v>
                  </c:pt>
                  <c:pt idx="49">
                    <c:v>0.8851309060438618</c:v>
                  </c:pt>
                  <c:pt idx="50">
                    <c:v>0.90828004551848318</c:v>
                  </c:pt>
                  <c:pt idx="51">
                    <c:v>0.96885380678167354</c:v>
                  </c:pt>
                  <c:pt idx="52">
                    <c:v>1.0696356037568324</c:v>
                  </c:pt>
                  <c:pt idx="53">
                    <c:v>1.0426556661901298</c:v>
                  </c:pt>
                  <c:pt idx="54">
                    <c:v>0.93260316688698164</c:v>
                  </c:pt>
                  <c:pt idx="55">
                    <c:v>0.88305407646148082</c:v>
                  </c:pt>
                  <c:pt idx="56">
                    <c:v>0.88035335902531742</c:v>
                  </c:pt>
                  <c:pt idx="57">
                    <c:v>0.6614169330108064</c:v>
                  </c:pt>
                  <c:pt idx="58">
                    <c:v>0.64886295709953989</c:v>
                  </c:pt>
                  <c:pt idx="59">
                    <c:v>0.7735208237118828</c:v>
                  </c:pt>
                  <c:pt idx="60">
                    <c:v>0.6154183096754906</c:v>
                  </c:pt>
                  <c:pt idx="61">
                    <c:v>0.87348854245881125</c:v>
                  </c:pt>
                  <c:pt idx="62">
                    <c:v>0.81006966165639782</c:v>
                  </c:pt>
                  <c:pt idx="63">
                    <c:v>0.95674817400379464</c:v>
                  </c:pt>
                  <c:pt idx="64">
                    <c:v>0.99143352855049816</c:v>
                  </c:pt>
                  <c:pt idx="65">
                    <c:v>0.76926421862013206</c:v>
                  </c:pt>
                  <c:pt idx="66">
                    <c:v>0.73243301429928953</c:v>
                  </c:pt>
                  <c:pt idx="67">
                    <c:v>0.77626197051762513</c:v>
                  </c:pt>
                  <c:pt idx="68">
                    <c:v>0.96453828716074841</c:v>
                  </c:pt>
                  <c:pt idx="69">
                    <c:v>0.82990604235076049</c:v>
                  </c:pt>
                  <c:pt idx="70">
                    <c:v>0.97165235998651323</c:v>
                  </c:pt>
                  <c:pt idx="71">
                    <c:v>0.84449870304485641</c:v>
                  </c:pt>
                  <c:pt idx="72">
                    <c:v>0.90536665694280349</c:v>
                  </c:pt>
                  <c:pt idx="73">
                    <c:v>0.80221243044114776</c:v>
                  </c:pt>
                  <c:pt idx="74">
                    <c:v>0.75011305566665432</c:v>
                  </c:pt>
                  <c:pt idx="75">
                    <c:v>1.0134140856304956</c:v>
                  </c:pt>
                  <c:pt idx="76">
                    <c:v>0.91981042075324537</c:v>
                  </c:pt>
                  <c:pt idx="77">
                    <c:v>0.77838069797402853</c:v>
                  </c:pt>
                  <c:pt idx="78">
                    <c:v>0.79265837642528603</c:v>
                  </c:pt>
                  <c:pt idx="79">
                    <c:v>0.8390051278534556</c:v>
                  </c:pt>
                  <c:pt idx="80">
                    <c:v>0.75655452324430272</c:v>
                  </c:pt>
                  <c:pt idx="81">
                    <c:v>0.88440398335631398</c:v>
                  </c:pt>
                  <c:pt idx="82">
                    <c:v>0.92524441688590353</c:v>
                  </c:pt>
                  <c:pt idx="83">
                    <c:v>0.80819140360892294</c:v>
                  </c:pt>
                  <c:pt idx="84">
                    <c:v>0.82227892164920169</c:v>
                  </c:pt>
                  <c:pt idx="85">
                    <c:v>0.7296248710420874</c:v>
                  </c:pt>
                  <c:pt idx="86">
                    <c:v>0.85891423615483564</c:v>
                  </c:pt>
                  <c:pt idx="87">
                    <c:v>0.89911356577835466</c:v>
                  </c:pt>
                  <c:pt idx="88">
                    <c:v>0.99994809724838085</c:v>
                  </c:pt>
                  <c:pt idx="89">
                    <c:v>0.85746961440112413</c:v>
                  </c:pt>
                  <c:pt idx="90">
                    <c:v>0.7862514306004228</c:v>
                  </c:pt>
                  <c:pt idx="91">
                    <c:v>0.83523973000845519</c:v>
                  </c:pt>
                  <c:pt idx="92">
                    <c:v>0.86264073541815578</c:v>
                  </c:pt>
                  <c:pt idx="93">
                    <c:v>0.89212440022564543</c:v>
                  </c:pt>
                  <c:pt idx="94">
                    <c:v>1.0678727982965028</c:v>
                  </c:pt>
                  <c:pt idx="95">
                    <c:v>0.96384222330891978</c:v>
                  </c:pt>
                  <c:pt idx="96">
                    <c:v>0.94803468180110739</c:v>
                  </c:pt>
                  <c:pt idx="97">
                    <c:v>1.0441554502665786</c:v>
                  </c:pt>
                  <c:pt idx="98">
                    <c:v>0.89799506699320442</c:v>
                  </c:pt>
                  <c:pt idx="99">
                    <c:v>1.0504500483168338</c:v>
                  </c:pt>
                  <c:pt idx="100">
                    <c:v>0.88743607336989783</c:v>
                  </c:pt>
                  <c:pt idx="101">
                    <c:v>0.99320795027712461</c:v>
                  </c:pt>
                  <c:pt idx="102">
                    <c:v>1.0446304817076784</c:v>
                  </c:pt>
                  <c:pt idx="103">
                    <c:v>1.0451704258978063</c:v>
                  </c:pt>
                  <c:pt idx="104">
                    <c:v>0.86570932772920994</c:v>
                  </c:pt>
                  <c:pt idx="105">
                    <c:v>0.80882494880979749</c:v>
                  </c:pt>
                  <c:pt idx="106">
                    <c:v>0.94971663634980918</c:v>
                  </c:pt>
                  <c:pt idx="107">
                    <c:v>0.88283855889938656</c:v>
                  </c:pt>
                  <c:pt idx="108">
                    <c:v>0.71285769467232063</c:v>
                  </c:pt>
                  <c:pt idx="109">
                    <c:v>0.76259196573712906</c:v>
                  </c:pt>
                  <c:pt idx="110">
                    <c:v>0.48803588275201143</c:v>
                  </c:pt>
                  <c:pt idx="111">
                    <c:v>0.60630928705478082</c:v>
                  </c:pt>
                  <c:pt idx="112">
                    <c:v>0.66239248151258012</c:v>
                  </c:pt>
                  <c:pt idx="113">
                    <c:v>0.54640267607227144</c:v>
                  </c:pt>
                  <c:pt idx="114">
                    <c:v>0.5138379231367951</c:v>
                  </c:pt>
                  <c:pt idx="115">
                    <c:v>0.54284447942706793</c:v>
                  </c:pt>
                  <c:pt idx="116">
                    <c:v>0.62773716108159294</c:v>
                  </c:pt>
                  <c:pt idx="117">
                    <c:v>0.60229264910871294</c:v>
                  </c:pt>
                  <c:pt idx="118">
                    <c:v>0.70256271249234159</c:v>
                  </c:pt>
                  <c:pt idx="119">
                    <c:v>0.73606142915770767</c:v>
                  </c:pt>
                  <c:pt idx="120">
                    <c:v>0.73452438913376039</c:v>
                  </c:pt>
                  <c:pt idx="121">
                    <c:v>0.89085942234028992</c:v>
                  </c:pt>
                  <c:pt idx="122">
                    <c:v>0.60830929240063369</c:v>
                  </c:pt>
                  <c:pt idx="123">
                    <c:v>0.67659971246601314</c:v>
                  </c:pt>
                  <c:pt idx="124">
                    <c:v>0.57331272529471067</c:v>
                  </c:pt>
                  <c:pt idx="125">
                    <c:v>0.80118920214328748</c:v>
                  </c:pt>
                  <c:pt idx="126">
                    <c:v>0.62367228505154415</c:v>
                  </c:pt>
                  <c:pt idx="127">
                    <c:v>0.68181915722320796</c:v>
                  </c:pt>
                  <c:pt idx="128">
                    <c:v>0.72809971433474097</c:v>
                  </c:pt>
                  <c:pt idx="129">
                    <c:v>0.54316661239178921</c:v>
                  </c:pt>
                  <c:pt idx="130">
                    <c:v>0.69827702510651446</c:v>
                  </c:pt>
                  <c:pt idx="131">
                    <c:v>0.67556188195022437</c:v>
                  </c:pt>
                  <c:pt idx="132">
                    <c:v>0.67980998495805733</c:v>
                  </c:pt>
                  <c:pt idx="133">
                    <c:v>0.72333659297897013</c:v>
                  </c:pt>
                  <c:pt idx="134">
                    <c:v>0.67039446630267108</c:v>
                  </c:pt>
                  <c:pt idx="135">
                    <c:v>0.59911356786252945</c:v>
                  </c:pt>
                  <c:pt idx="136">
                    <c:v>0.41698773717526239</c:v>
                  </c:pt>
                  <c:pt idx="137">
                    <c:v>0.57657210206665876</c:v>
                  </c:pt>
                  <c:pt idx="138">
                    <c:v>0.66924982262721078</c:v>
                  </c:pt>
                  <c:pt idx="139">
                    <c:v>0.79541586221918315</c:v>
                  </c:pt>
                  <c:pt idx="140">
                    <c:v>0.70238436297533902</c:v>
                  </c:pt>
                  <c:pt idx="141">
                    <c:v>0.61260568963937545</c:v>
                  </c:pt>
                  <c:pt idx="142">
                    <c:v>0.55274236260959075</c:v>
                  </c:pt>
                  <c:pt idx="143">
                    <c:v>0.64400974400429278</c:v>
                  </c:pt>
                  <c:pt idx="144">
                    <c:v>0.64370811384767668</c:v>
                  </c:pt>
                  <c:pt idx="145">
                    <c:v>0.56319633382089129</c:v>
                  </c:pt>
                  <c:pt idx="146">
                    <c:v>0.63381027593560357</c:v>
                  </c:pt>
                  <c:pt idx="147">
                    <c:v>0.43978856038917113</c:v>
                  </c:pt>
                  <c:pt idx="148">
                    <c:v>0.56507582338947426</c:v>
                  </c:pt>
                  <c:pt idx="149">
                    <c:v>0.79228910953359921</c:v>
                  </c:pt>
                  <c:pt idx="150">
                    <c:v>0.68641465036157068</c:v>
                  </c:pt>
                  <c:pt idx="151">
                    <c:v>0.89674747288197121</c:v>
                  </c:pt>
                  <c:pt idx="152">
                    <c:v>0.86229763827399941</c:v>
                  </c:pt>
                  <c:pt idx="153">
                    <c:v>0.83869147364982555</c:v>
                  </c:pt>
                  <c:pt idx="154">
                    <c:v>0.87652330870272888</c:v>
                  </c:pt>
                  <c:pt idx="155">
                    <c:v>0.54832120415910657</c:v>
                  </c:pt>
                  <c:pt idx="156">
                    <c:v>0.76234997232685398</c:v>
                  </c:pt>
                  <c:pt idx="157">
                    <c:v>0.76056881594493386</c:v>
                  </c:pt>
                  <c:pt idx="158">
                    <c:v>0.83907159810258425</c:v>
                  </c:pt>
                  <c:pt idx="159">
                    <c:v>0.78605469135037909</c:v>
                  </c:pt>
                  <c:pt idx="160">
                    <c:v>1.0281798656055039</c:v>
                  </c:pt>
                  <c:pt idx="161">
                    <c:v>0.99033778614950652</c:v>
                  </c:pt>
                  <c:pt idx="162">
                    <c:v>0.76681479778082284</c:v>
                  </c:pt>
                  <c:pt idx="163">
                    <c:v>0.79099378587504043</c:v>
                  </c:pt>
                  <c:pt idx="164">
                    <c:v>0.76511166820861987</c:v>
                  </c:pt>
                  <c:pt idx="165">
                    <c:v>0.67745208087925068</c:v>
                  </c:pt>
                  <c:pt idx="166">
                    <c:v>0.61616797024778946</c:v>
                  </c:pt>
                  <c:pt idx="167">
                    <c:v>0.59683965273933248</c:v>
                  </c:pt>
                  <c:pt idx="168">
                    <c:v>0.60005177468450166</c:v>
                  </c:pt>
                  <c:pt idx="169">
                    <c:v>0.70957847165450472</c:v>
                  </c:pt>
                  <c:pt idx="170">
                    <c:v>0.58837614973669505</c:v>
                  </c:pt>
                  <c:pt idx="171">
                    <c:v>0.61329878144087002</c:v>
                  </c:pt>
                  <c:pt idx="172">
                    <c:v>0.59515866325515598</c:v>
                  </c:pt>
                  <c:pt idx="173">
                    <c:v>0.64890304804151977</c:v>
                  </c:pt>
                  <c:pt idx="174">
                    <c:v>0.71059242065235462</c:v>
                  </c:pt>
                  <c:pt idx="175">
                    <c:v>0.62596203723173416</c:v>
                  </c:pt>
                  <c:pt idx="176">
                    <c:v>0.71750171171315036</c:v>
                  </c:pt>
                  <c:pt idx="177">
                    <c:v>0.57798053667484062</c:v>
                  </c:pt>
                  <c:pt idx="178">
                    <c:v>0.55609412286140703</c:v>
                  </c:pt>
                  <c:pt idx="179">
                    <c:v>0.54972918950418614</c:v>
                  </c:pt>
                  <c:pt idx="180">
                    <c:v>0.69461146596878398</c:v>
                  </c:pt>
                  <c:pt idx="181">
                    <c:v>0.72302785721141105</c:v>
                  </c:pt>
                  <c:pt idx="182">
                    <c:v>0.73962318272238614</c:v>
                  </c:pt>
                  <c:pt idx="183">
                    <c:v>0.84178701901040964</c:v>
                  </c:pt>
                  <c:pt idx="184">
                    <c:v>0.94888842721055888</c:v>
                  </c:pt>
                  <c:pt idx="185">
                    <c:v>1.0269345534377761</c:v>
                  </c:pt>
                  <c:pt idx="186">
                    <c:v>0.87687215187680501</c:v>
                  </c:pt>
                  <c:pt idx="187">
                    <c:v>0.89552558284562545</c:v>
                  </c:pt>
                  <c:pt idx="188">
                    <c:v>0.84830128938479565</c:v>
                  </c:pt>
                  <c:pt idx="189">
                    <c:v>0.88010739157778217</c:v>
                  </c:pt>
                  <c:pt idx="190">
                    <c:v>0.76805735579453216</c:v>
                  </c:pt>
                  <c:pt idx="191">
                    <c:v>0.83109814783170699</c:v>
                  </c:pt>
                  <c:pt idx="192">
                    <c:v>0.88359030463366539</c:v>
                  </c:pt>
                  <c:pt idx="193">
                    <c:v>0.83579402814786008</c:v>
                  </c:pt>
                  <c:pt idx="194">
                    <c:v>0.83464828493470511</c:v>
                  </c:pt>
                  <c:pt idx="195">
                    <c:v>0.68575801541082204</c:v>
                  </c:pt>
                  <c:pt idx="196">
                    <c:v>0.90633630584826241</c:v>
                  </c:pt>
                  <c:pt idx="197">
                    <c:v>0.8688302662823566</c:v>
                  </c:pt>
                  <c:pt idx="198">
                    <c:v>0.8170885997931121</c:v>
                  </c:pt>
                  <c:pt idx="199">
                    <c:v>0.8932284639258653</c:v>
                  </c:pt>
                  <c:pt idx="200">
                    <c:v>0.75978764795341036</c:v>
                  </c:pt>
                  <c:pt idx="201">
                    <c:v>0.57914603572645196</c:v>
                  </c:pt>
                  <c:pt idx="202">
                    <c:v>0.58805094082812137</c:v>
                  </c:pt>
                  <c:pt idx="203">
                    <c:v>0.6711276853254925</c:v>
                  </c:pt>
                  <c:pt idx="204">
                    <c:v>0.64881873375813182</c:v>
                  </c:pt>
                  <c:pt idx="205">
                    <c:v>0.68427347516274528</c:v>
                  </c:pt>
                  <c:pt idx="206">
                    <c:v>0.54500711077999453</c:v>
                  </c:pt>
                  <c:pt idx="207">
                    <c:v>0.65963282009575175</c:v>
                  </c:pt>
                  <c:pt idx="208">
                    <c:v>0.70204457701117229</c:v>
                  </c:pt>
                  <c:pt idx="209">
                    <c:v>0.79211052654754166</c:v>
                  </c:pt>
                  <c:pt idx="210">
                    <c:v>0.53102305994002619</c:v>
                  </c:pt>
                  <c:pt idx="211">
                    <c:v>0.4693016272038153</c:v>
                  </c:pt>
                  <c:pt idx="212">
                    <c:v>0.52424007642538439</c:v>
                  </c:pt>
                  <c:pt idx="213">
                    <c:v>0.67400212193938025</c:v>
                  </c:pt>
                  <c:pt idx="214">
                    <c:v>0.77843724519259039</c:v>
                  </c:pt>
                  <c:pt idx="215">
                    <c:v>0.7815580380452124</c:v>
                  </c:pt>
                  <c:pt idx="216">
                    <c:v>0.79984337479611611</c:v>
                  </c:pt>
                  <c:pt idx="217">
                    <c:v>0.78634441166294</c:v>
                  </c:pt>
                  <c:pt idx="218">
                    <c:v>0.77941360776573021</c:v>
                  </c:pt>
                  <c:pt idx="219">
                    <c:v>0.78686523638453676</c:v>
                  </c:pt>
                  <c:pt idx="220">
                    <c:v>0.91616443802064673</c:v>
                  </c:pt>
                  <c:pt idx="221">
                    <c:v>0.9179665856428304</c:v>
                  </c:pt>
                  <c:pt idx="222">
                    <c:v>0.87877039311006466</c:v>
                  </c:pt>
                  <c:pt idx="223">
                    <c:v>0.73473247786476203</c:v>
                  </c:pt>
                  <c:pt idx="224">
                    <c:v>0.78780945171295713</c:v>
                  </c:pt>
                  <c:pt idx="225">
                    <c:v>0.78642606513774094</c:v>
                  </c:pt>
                  <c:pt idx="226">
                    <c:v>0.77352014222205767</c:v>
                  </c:pt>
                  <c:pt idx="227">
                    <c:v>0.76614377901996822</c:v>
                  </c:pt>
                  <c:pt idx="228">
                    <c:v>0.63436328178876977</c:v>
                  </c:pt>
                  <c:pt idx="229">
                    <c:v>0.6434454885505928</c:v>
                  </c:pt>
                  <c:pt idx="230">
                    <c:v>0.47887608896035638</c:v>
                  </c:pt>
                  <c:pt idx="231">
                    <c:v>0.47112619152579915</c:v>
                  </c:pt>
                  <c:pt idx="232">
                    <c:v>0.56179569318570532</c:v>
                  </c:pt>
                  <c:pt idx="233">
                    <c:v>0.45972593332978984</c:v>
                  </c:pt>
                  <c:pt idx="234">
                    <c:v>0.57981224130111819</c:v>
                  </c:pt>
                  <c:pt idx="235">
                    <c:v>0.58368900578020733</c:v>
                  </c:pt>
                  <c:pt idx="236">
                    <c:v>0.67135606931253544</c:v>
                  </c:pt>
                  <c:pt idx="237">
                    <c:v>0.58436624409574967</c:v>
                  </c:pt>
                  <c:pt idx="238">
                    <c:v>0.59180714813657287</c:v>
                  </c:pt>
                  <c:pt idx="239">
                    <c:v>0.53503134202067471</c:v>
                  </c:pt>
                  <c:pt idx="240">
                    <c:v>0.73356036177583095</c:v>
                  </c:pt>
                  <c:pt idx="241">
                    <c:v>0.62710334575939397</c:v>
                  </c:pt>
                  <c:pt idx="242">
                    <c:v>0.51240519011552155</c:v>
                  </c:pt>
                  <c:pt idx="243">
                    <c:v>0.51749500033572804</c:v>
                  </c:pt>
                  <c:pt idx="244">
                    <c:v>0.48247662262805641</c:v>
                  </c:pt>
                  <c:pt idx="245">
                    <c:v>0.64784411710645617</c:v>
                  </c:pt>
                  <c:pt idx="246">
                    <c:v>0.67594550690723587</c:v>
                  </c:pt>
                  <c:pt idx="247">
                    <c:v>0.77571689934491772</c:v>
                  </c:pt>
                  <c:pt idx="248">
                    <c:v>0.71773628891765906</c:v>
                  </c:pt>
                  <c:pt idx="249">
                    <c:v>0.7664519002341077</c:v>
                  </c:pt>
                  <c:pt idx="250">
                    <c:v>0.68994968188215944</c:v>
                  </c:pt>
                  <c:pt idx="251">
                    <c:v>0.7668063692141327</c:v>
                  </c:pt>
                  <c:pt idx="252">
                    <c:v>0.64761868637974884</c:v>
                  </c:pt>
                  <c:pt idx="253">
                    <c:v>0.66626387261222009</c:v>
                  </c:pt>
                  <c:pt idx="254">
                    <c:v>0.66427844875439579</c:v>
                  </c:pt>
                  <c:pt idx="255">
                    <c:v>0.59115992948186247</c:v>
                  </c:pt>
                  <c:pt idx="256">
                    <c:v>0.55817877619598188</c:v>
                  </c:pt>
                  <c:pt idx="257">
                    <c:v>0.64192416174971045</c:v>
                  </c:pt>
                  <c:pt idx="258">
                    <c:v>0.53036286595026438</c:v>
                  </c:pt>
                  <c:pt idx="259">
                    <c:v>0.6516699127399197</c:v>
                  </c:pt>
                  <c:pt idx="260">
                    <c:v>0.51440686599993912</c:v>
                  </c:pt>
                  <c:pt idx="261">
                    <c:v>0.60680906834793802</c:v>
                  </c:pt>
                  <c:pt idx="262">
                    <c:v>0.643248750582745</c:v>
                  </c:pt>
                  <c:pt idx="263">
                    <c:v>0.6742824807058756</c:v>
                  </c:pt>
                  <c:pt idx="264">
                    <c:v>0.60181398188134394</c:v>
                  </c:pt>
                  <c:pt idx="265">
                    <c:v>0.62543759215412131</c:v>
                  </c:pt>
                  <c:pt idx="266">
                    <c:v>0.53858040352355585</c:v>
                  </c:pt>
                  <c:pt idx="267">
                    <c:v>0.6580895334290302</c:v>
                  </c:pt>
                  <c:pt idx="268">
                    <c:v>0.43442421305404505</c:v>
                  </c:pt>
                  <c:pt idx="269">
                    <c:v>0.48622732313848216</c:v>
                  </c:pt>
                  <c:pt idx="270">
                    <c:v>0.51104517800125371</c:v>
                  </c:pt>
                  <c:pt idx="271">
                    <c:v>0.68018856688064933</c:v>
                  </c:pt>
                  <c:pt idx="272">
                    <c:v>0.77756322215267093</c:v>
                  </c:pt>
                  <c:pt idx="273">
                    <c:v>0.74758671606062099</c:v>
                  </c:pt>
                  <c:pt idx="274">
                    <c:v>0.77791869613521725</c:v>
                  </c:pt>
                  <c:pt idx="275">
                    <c:v>0.56565142295557524</c:v>
                  </c:pt>
                  <c:pt idx="276">
                    <c:v>0.58700160658217104</c:v>
                  </c:pt>
                  <c:pt idx="277">
                    <c:v>0.46055277614503515</c:v>
                  </c:pt>
                  <c:pt idx="278">
                    <c:v>0.47278039494530005</c:v>
                  </c:pt>
                  <c:pt idx="279">
                    <c:v>0.58823606533461881</c:v>
                  </c:pt>
                  <c:pt idx="280">
                    <c:v>0.66972536289968199</c:v>
                  </c:pt>
                  <c:pt idx="281">
                    <c:v>0.75070894878544836</c:v>
                  </c:pt>
                  <c:pt idx="282">
                    <c:v>0.6498428010911953</c:v>
                  </c:pt>
                  <c:pt idx="283">
                    <c:v>0.47145204390340084</c:v>
                  </c:pt>
                  <c:pt idx="284">
                    <c:v>0.61007867674438676</c:v>
                  </c:pt>
                  <c:pt idx="285">
                    <c:v>0.7205009023846245</c:v>
                  </c:pt>
                  <c:pt idx="286">
                    <c:v>0.81969589604679627</c:v>
                  </c:pt>
                  <c:pt idx="287">
                    <c:v>0.5981981738210308</c:v>
                  </c:pt>
                  <c:pt idx="288">
                    <c:v>0.59799534710166424</c:v>
                  </c:pt>
                  <c:pt idx="289">
                    <c:v>0.59151690223695863</c:v>
                  </c:pt>
                  <c:pt idx="290">
                    <c:v>0.56466502952608755</c:v>
                  </c:pt>
                  <c:pt idx="291">
                    <c:v>0.50185110086114526</c:v>
                  </c:pt>
                  <c:pt idx="292">
                    <c:v>0.719307843921692</c:v>
                  </c:pt>
                  <c:pt idx="293">
                    <c:v>0.50490856540304463</c:v>
                  </c:pt>
                  <c:pt idx="294">
                    <c:v>0.4532708602883645</c:v>
                  </c:pt>
                  <c:pt idx="295">
                    <c:v>0.3924129121331742</c:v>
                  </c:pt>
                  <c:pt idx="296">
                    <c:v>0.51270519648603974</c:v>
                  </c:pt>
                  <c:pt idx="297">
                    <c:v>0.67861054730819637</c:v>
                  </c:pt>
                  <c:pt idx="298">
                    <c:v>0.75139782059178817</c:v>
                  </c:pt>
                  <c:pt idx="299">
                    <c:v>0.92231565247301195</c:v>
                  </c:pt>
                  <c:pt idx="300">
                    <c:v>0.66665161431397157</c:v>
                  </c:pt>
                  <c:pt idx="301">
                    <c:v>0.63360030726688188</c:v>
                  </c:pt>
                  <c:pt idx="302">
                    <c:v>0.60324700056184954</c:v>
                  </c:pt>
                  <c:pt idx="303">
                    <c:v>0.68299192482410553</c:v>
                  </c:pt>
                  <c:pt idx="304">
                    <c:v>0.74263484178452299</c:v>
                  </c:pt>
                  <c:pt idx="305">
                    <c:v>0.64022091681067939</c:v>
                  </c:pt>
                  <c:pt idx="306">
                    <c:v>0.7130339146905923</c:v>
                  </c:pt>
                  <c:pt idx="307">
                    <c:v>0.71970545295199717</c:v>
                  </c:pt>
                  <c:pt idx="308">
                    <c:v>0.65475685738302036</c:v>
                  </c:pt>
                  <c:pt idx="309">
                    <c:v>0.54645648203362462</c:v>
                  </c:pt>
                  <c:pt idx="310">
                    <c:v>0.36129203505745827</c:v>
                  </c:pt>
                  <c:pt idx="311">
                    <c:v>0.45183860215677657</c:v>
                  </c:pt>
                  <c:pt idx="312">
                    <c:v>0.62647623554707954</c:v>
                  </c:pt>
                  <c:pt idx="313">
                    <c:v>0.45657037352256646</c:v>
                  </c:pt>
                  <c:pt idx="314">
                    <c:v>0.58685602004979653</c:v>
                  </c:pt>
                  <c:pt idx="315">
                    <c:v>0.59042826297560613</c:v>
                  </c:pt>
                  <c:pt idx="316">
                    <c:v>0.73984396352667203</c:v>
                  </c:pt>
                  <c:pt idx="317">
                    <c:v>0.89678617353479695</c:v>
                  </c:pt>
                  <c:pt idx="318">
                    <c:v>0.89278366350923866</c:v>
                  </c:pt>
                  <c:pt idx="319">
                    <c:v>0.92854973917786043</c:v>
                  </c:pt>
                  <c:pt idx="320">
                    <c:v>0.76581100227849674</c:v>
                  </c:pt>
                  <c:pt idx="321">
                    <c:v>0.78213175932330692</c:v>
                  </c:pt>
                  <c:pt idx="322">
                    <c:v>0.89116892187970853</c:v>
                  </c:pt>
                  <c:pt idx="323">
                    <c:v>0.65795086921724255</c:v>
                  </c:pt>
                  <c:pt idx="324">
                    <c:v>0.65129177934096616</c:v>
                  </c:pt>
                  <c:pt idx="325">
                    <c:v>0.6269181311033053</c:v>
                  </c:pt>
                  <c:pt idx="326">
                    <c:v>0.50284694721478829</c:v>
                  </c:pt>
                  <c:pt idx="327">
                    <c:v>0.6047053801952823</c:v>
                  </c:pt>
                  <c:pt idx="328">
                    <c:v>0.60355085480474868</c:v>
                  </c:pt>
                  <c:pt idx="329">
                    <c:v>0.5813273081151048</c:v>
                  </c:pt>
                  <c:pt idx="330">
                    <c:v>0.52596525569853059</c:v>
                  </c:pt>
                  <c:pt idx="331">
                    <c:v>0.47258334971191823</c:v>
                  </c:pt>
                  <c:pt idx="332">
                    <c:v>0.4242618277533019</c:v>
                  </c:pt>
                  <c:pt idx="333">
                    <c:v>0.47111847249284367</c:v>
                  </c:pt>
                  <c:pt idx="334">
                    <c:v>0.59632110772500024</c:v>
                  </c:pt>
                  <c:pt idx="335">
                    <c:v>0.58841994492419825</c:v>
                  </c:pt>
                  <c:pt idx="336">
                    <c:v>0.56904990800167743</c:v>
                  </c:pt>
                  <c:pt idx="337">
                    <c:v>0.52575545753710429</c:v>
                  </c:pt>
                  <c:pt idx="338">
                    <c:v>0.70633596133693854</c:v>
                  </c:pt>
                  <c:pt idx="339">
                    <c:v>0.62044016991523432</c:v>
                  </c:pt>
                  <c:pt idx="340">
                    <c:v>0.69992010873464017</c:v>
                  </c:pt>
                  <c:pt idx="341">
                    <c:v>0.58000789704323252</c:v>
                  </c:pt>
                  <c:pt idx="342">
                    <c:v>0.5998915059052955</c:v>
                  </c:pt>
                  <c:pt idx="343">
                    <c:v>0.58459643034725051</c:v>
                  </c:pt>
                  <c:pt idx="344">
                    <c:v>0.57005019729985507</c:v>
                  </c:pt>
                  <c:pt idx="345">
                    <c:v>0.61203183286112972</c:v>
                  </c:pt>
                  <c:pt idx="346">
                    <c:v>0.50315150210016935</c:v>
                  </c:pt>
                  <c:pt idx="347">
                    <c:v>0.43138973510538375</c:v>
                  </c:pt>
                  <c:pt idx="348">
                    <c:v>0.37584137882774626</c:v>
                  </c:pt>
                  <c:pt idx="349">
                    <c:v>0.59146565748984858</c:v>
                  </c:pt>
                  <c:pt idx="350">
                    <c:v>0.57200302557121663</c:v>
                  </c:pt>
                  <c:pt idx="351">
                    <c:v>0.65791082767478226</c:v>
                  </c:pt>
                  <c:pt idx="352">
                    <c:v>0.43680556095453721</c:v>
                  </c:pt>
                  <c:pt idx="353">
                    <c:v>0.57802130281664255</c:v>
                  </c:pt>
                  <c:pt idx="354">
                    <c:v>0.61335444229876235</c:v>
                  </c:pt>
                  <c:pt idx="355">
                    <c:v>0.67298615656450333</c:v>
                  </c:pt>
                  <c:pt idx="356">
                    <c:v>0.54079881012286213</c:v>
                  </c:pt>
                  <c:pt idx="357">
                    <c:v>0.54185674927055272</c:v>
                  </c:pt>
                  <c:pt idx="358">
                    <c:v>0.53100836656716699</c:v>
                  </c:pt>
                  <c:pt idx="359">
                    <c:v>0.42707264805554035</c:v>
                  </c:pt>
                  <c:pt idx="360">
                    <c:v>0.55229573893998318</c:v>
                  </c:pt>
                  <c:pt idx="361">
                    <c:v>0.5276768559622278</c:v>
                  </c:pt>
                  <c:pt idx="362">
                    <c:v>0.54826270307635872</c:v>
                  </c:pt>
                  <c:pt idx="363">
                    <c:v>0.51395139388640465</c:v>
                  </c:pt>
                  <c:pt idx="364">
                    <c:v>0.55095819883969999</c:v>
                  </c:pt>
                  <c:pt idx="365">
                    <c:v>0.50032464844801894</c:v>
                  </c:pt>
                  <c:pt idx="366">
                    <c:v>0.48351970038103415</c:v>
                  </c:pt>
                  <c:pt idx="367">
                    <c:v>0.40610685608667868</c:v>
                  </c:pt>
                  <c:pt idx="368">
                    <c:v>0.25086384998851569</c:v>
                  </c:pt>
                  <c:pt idx="369">
                    <c:v>0.32841043687816152</c:v>
                  </c:pt>
                  <c:pt idx="370">
                    <c:v>0.50708702817308748</c:v>
                  </c:pt>
                  <c:pt idx="371">
                    <c:v>0.54899601806710285</c:v>
                  </c:pt>
                  <c:pt idx="372">
                    <c:v>0.77432955517592095</c:v>
                  </c:pt>
                  <c:pt idx="373">
                    <c:v>0.52734080442237585</c:v>
                  </c:pt>
                  <c:pt idx="374">
                    <c:v>0.51040435965373099</c:v>
                  </c:pt>
                  <c:pt idx="375">
                    <c:v>0.69243274200240479</c:v>
                  </c:pt>
                  <c:pt idx="376">
                    <c:v>0.65332294435057092</c:v>
                  </c:pt>
                  <c:pt idx="377">
                    <c:v>0.69093783156962052</c:v>
                  </c:pt>
                  <c:pt idx="378">
                    <c:v>0.61094001267229803</c:v>
                  </c:pt>
                  <c:pt idx="379">
                    <c:v>0.4565515183678503</c:v>
                  </c:pt>
                  <c:pt idx="380">
                    <c:v>0.4312053747090433</c:v>
                  </c:pt>
                  <c:pt idx="381">
                    <c:v>0.44861928260300238</c:v>
                  </c:pt>
                  <c:pt idx="382">
                    <c:v>0.46889127780328804</c:v>
                  </c:pt>
                  <c:pt idx="383">
                    <c:v>0.46804368412061909</c:v>
                  </c:pt>
                  <c:pt idx="384">
                    <c:v>0.42808332281981287</c:v>
                  </c:pt>
                  <c:pt idx="385">
                    <c:v>0.51305783408615036</c:v>
                  </c:pt>
                  <c:pt idx="386">
                    <c:v>0.44123461609224207</c:v>
                  </c:pt>
                  <c:pt idx="387">
                    <c:v>0.37587826601079249</c:v>
                  </c:pt>
                  <c:pt idx="388">
                    <c:v>0.47005527980732981</c:v>
                  </c:pt>
                  <c:pt idx="389">
                    <c:v>0.50633454791558363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fed'!$Y$4:$Y$393</c:f>
              <c:numCache>
                <c:formatCode>General</c:formatCode>
                <c:ptCount val="390"/>
                <c:pt idx="0">
                  <c:v>6.1245000000000012</c:v>
                </c:pt>
                <c:pt idx="1">
                  <c:v>6.2481166666666654</c:v>
                </c:pt>
                <c:pt idx="2">
                  <c:v>5.4901750000000007</c:v>
                </c:pt>
                <c:pt idx="3">
                  <c:v>5.239183333333334</c:v>
                </c:pt>
                <c:pt idx="4">
                  <c:v>5.5064666666666673</c:v>
                </c:pt>
                <c:pt idx="5">
                  <c:v>5.4459083333333327</c:v>
                </c:pt>
                <c:pt idx="6">
                  <c:v>5.3180083333333341</c:v>
                </c:pt>
                <c:pt idx="7">
                  <c:v>4.8919249999999996</c:v>
                </c:pt>
                <c:pt idx="8">
                  <c:v>4.9704083333333324</c:v>
                </c:pt>
                <c:pt idx="9">
                  <c:v>4.6099583333333332</c:v>
                </c:pt>
                <c:pt idx="10">
                  <c:v>4.8619250000000003</c:v>
                </c:pt>
                <c:pt idx="11">
                  <c:v>4.7839833333333326</c:v>
                </c:pt>
                <c:pt idx="12">
                  <c:v>5.3018416666666663</c:v>
                </c:pt>
                <c:pt idx="13">
                  <c:v>5.3975</c:v>
                </c:pt>
                <c:pt idx="14">
                  <c:v>5.4914149999999999</c:v>
                </c:pt>
                <c:pt idx="15">
                  <c:v>6.3011499999999998</c:v>
                </c:pt>
                <c:pt idx="16">
                  <c:v>8.1582166666666662</c:v>
                </c:pt>
                <c:pt idx="17">
                  <c:v>8.8204666666666665</c:v>
                </c:pt>
                <c:pt idx="18">
                  <c:v>8.6471833333333326</c:v>
                </c:pt>
                <c:pt idx="19">
                  <c:v>7.3440666666666665</c:v>
                </c:pt>
                <c:pt idx="20">
                  <c:v>7.4850333333333312</c:v>
                </c:pt>
                <c:pt idx="21">
                  <c:v>6.9800250000000013</c:v>
                </c:pt>
                <c:pt idx="22">
                  <c:v>6.5658166666666666</c:v>
                </c:pt>
                <c:pt idx="23">
                  <c:v>6.6381916666666676</c:v>
                </c:pt>
                <c:pt idx="24">
                  <c:v>6.0432166666666669</c:v>
                </c:pt>
                <c:pt idx="25">
                  <c:v>6.2588999999999997</c:v>
                </c:pt>
                <c:pt idx="26">
                  <c:v>6.1541333333333341</c:v>
                </c:pt>
                <c:pt idx="27">
                  <c:v>6.379483333333333</c:v>
                </c:pt>
                <c:pt idx="28">
                  <c:v>6.2222499999999998</c:v>
                </c:pt>
                <c:pt idx="29">
                  <c:v>5.785425</c:v>
                </c:pt>
                <c:pt idx="30">
                  <c:v>5.0135666666666667</c:v>
                </c:pt>
                <c:pt idx="31">
                  <c:v>3.8655666666666675</c:v>
                </c:pt>
                <c:pt idx="32">
                  <c:v>2.548658333333333</c:v>
                </c:pt>
                <c:pt idx="33">
                  <c:v>2.0687350000000002</c:v>
                </c:pt>
                <c:pt idx="34">
                  <c:v>2.197621666666667</c:v>
                </c:pt>
                <c:pt idx="35">
                  <c:v>1.9863333333333337</c:v>
                </c:pt>
                <c:pt idx="36">
                  <c:v>2.0026199999999998</c:v>
                </c:pt>
                <c:pt idx="37">
                  <c:v>1.9265341666666667</c:v>
                </c:pt>
                <c:pt idx="38">
                  <c:v>1.8500249999999998</c:v>
                </c:pt>
                <c:pt idx="39">
                  <c:v>1.9716825</c:v>
                </c:pt>
                <c:pt idx="40">
                  <c:v>2.1972366666666669</c:v>
                </c:pt>
                <c:pt idx="41">
                  <c:v>2.6244749999999999</c:v>
                </c:pt>
                <c:pt idx="42">
                  <c:v>2.4958866666666668</c:v>
                </c:pt>
                <c:pt idx="43">
                  <c:v>2.4885333333333337</c:v>
                </c:pt>
                <c:pt idx="44">
                  <c:v>2.6490683333333336</c:v>
                </c:pt>
                <c:pt idx="45">
                  <c:v>2.6520491666666666</c:v>
                </c:pt>
                <c:pt idx="46">
                  <c:v>2.3363266666666669</c:v>
                </c:pt>
                <c:pt idx="47">
                  <c:v>2.5429891666666666</c:v>
                </c:pt>
                <c:pt idx="48">
                  <c:v>3.3656400000000004</c:v>
                </c:pt>
                <c:pt idx="49">
                  <c:v>4.0683391666666671</c:v>
                </c:pt>
                <c:pt idx="50">
                  <c:v>3.7717641666666673</c:v>
                </c:pt>
                <c:pt idx="51">
                  <c:v>4.1329225000000003</c:v>
                </c:pt>
                <c:pt idx="52">
                  <c:v>4.1518799999999993</c:v>
                </c:pt>
                <c:pt idx="53">
                  <c:v>4.1818133333333334</c:v>
                </c:pt>
                <c:pt idx="54">
                  <c:v>4.3269583333333328</c:v>
                </c:pt>
                <c:pt idx="55">
                  <c:v>4.5970741666666672</c:v>
                </c:pt>
                <c:pt idx="56">
                  <c:v>4.6070874999999996</c:v>
                </c:pt>
                <c:pt idx="57">
                  <c:v>4.859700833333334</c:v>
                </c:pt>
                <c:pt idx="58">
                  <c:v>4.8176166666666669</c:v>
                </c:pt>
                <c:pt idx="59">
                  <c:v>5.0529250000000001</c:v>
                </c:pt>
                <c:pt idx="60">
                  <c:v>4.5772166666666667</c:v>
                </c:pt>
                <c:pt idx="61">
                  <c:v>5.0340249999999997</c:v>
                </c:pt>
                <c:pt idx="62">
                  <c:v>4.815008333333334</c:v>
                </c:pt>
                <c:pt idx="63">
                  <c:v>5.3255833333333333</c:v>
                </c:pt>
                <c:pt idx="64">
                  <c:v>5.1430749999999996</c:v>
                </c:pt>
                <c:pt idx="65">
                  <c:v>4.694725</c:v>
                </c:pt>
                <c:pt idx="66">
                  <c:v>4.602569166666667</c:v>
                </c:pt>
                <c:pt idx="67">
                  <c:v>4.6099758333333343</c:v>
                </c:pt>
                <c:pt idx="68">
                  <c:v>4.5935833333333331</c:v>
                </c:pt>
                <c:pt idx="69">
                  <c:v>4.3677900000000003</c:v>
                </c:pt>
                <c:pt idx="70">
                  <c:v>4.6678258333333345</c:v>
                </c:pt>
                <c:pt idx="71">
                  <c:v>4.868666666666666</c:v>
                </c:pt>
                <c:pt idx="72">
                  <c:v>4.8402249999999993</c:v>
                </c:pt>
                <c:pt idx="73">
                  <c:v>5.198058333333333</c:v>
                </c:pt>
                <c:pt idx="74">
                  <c:v>4.6328083333333341</c:v>
                </c:pt>
                <c:pt idx="75">
                  <c:v>5.1078216666666671</c:v>
                </c:pt>
                <c:pt idx="76">
                  <c:v>5.3009166666666667</c:v>
                </c:pt>
                <c:pt idx="77">
                  <c:v>4.8110583333333334</c:v>
                </c:pt>
                <c:pt idx="78">
                  <c:v>4.9748333333333337</c:v>
                </c:pt>
                <c:pt idx="79">
                  <c:v>5.0217750000000008</c:v>
                </c:pt>
                <c:pt idx="80">
                  <c:v>5.5478833333333339</c:v>
                </c:pt>
                <c:pt idx="81">
                  <c:v>5.0755249999999998</c:v>
                </c:pt>
                <c:pt idx="82">
                  <c:v>5.1123916666666664</c:v>
                </c:pt>
                <c:pt idx="83">
                  <c:v>4.5655858333333335</c:v>
                </c:pt>
                <c:pt idx="84">
                  <c:v>4.7047191666666661</c:v>
                </c:pt>
                <c:pt idx="85">
                  <c:v>4.851024999999999</c:v>
                </c:pt>
                <c:pt idx="86">
                  <c:v>4.9868583333333332</c:v>
                </c:pt>
                <c:pt idx="87">
                  <c:v>5.2110499999999993</c:v>
                </c:pt>
                <c:pt idx="88">
                  <c:v>4.9075916666666659</c:v>
                </c:pt>
                <c:pt idx="89">
                  <c:v>4.865050000000001</c:v>
                </c:pt>
                <c:pt idx="90">
                  <c:v>4.9537000000000004</c:v>
                </c:pt>
                <c:pt idx="91">
                  <c:v>4.9114416666666658</c:v>
                </c:pt>
                <c:pt idx="92">
                  <c:v>4.3250083333333338</c:v>
                </c:pt>
                <c:pt idx="93">
                  <c:v>4.6196091666666668</c:v>
                </c:pt>
                <c:pt idx="94">
                  <c:v>4.9058091666666659</c:v>
                </c:pt>
                <c:pt idx="95">
                  <c:v>5.4543583333333325</c:v>
                </c:pt>
                <c:pt idx="96">
                  <c:v>5.491225</c:v>
                </c:pt>
                <c:pt idx="97">
                  <c:v>5.1840574999999998</c:v>
                </c:pt>
                <c:pt idx="98">
                  <c:v>4.8712074999999997</c:v>
                </c:pt>
                <c:pt idx="99">
                  <c:v>4.7982916666666666</c:v>
                </c:pt>
                <c:pt idx="100">
                  <c:v>4.3005500000000003</c:v>
                </c:pt>
                <c:pt idx="101">
                  <c:v>4.5682916666666662</c:v>
                </c:pt>
                <c:pt idx="102">
                  <c:v>4.4622791666666659</c:v>
                </c:pt>
                <c:pt idx="103">
                  <c:v>4.2806124999999993</c:v>
                </c:pt>
                <c:pt idx="104">
                  <c:v>4.2131358333333333</c:v>
                </c:pt>
                <c:pt idx="105">
                  <c:v>4.6595433333333327</c:v>
                </c:pt>
                <c:pt idx="106">
                  <c:v>4.4337133333333334</c:v>
                </c:pt>
                <c:pt idx="107">
                  <c:v>4.2427250000000001</c:v>
                </c:pt>
                <c:pt idx="108">
                  <c:v>4.1292166666666663</c:v>
                </c:pt>
                <c:pt idx="109">
                  <c:v>3.8176949999999992</c:v>
                </c:pt>
                <c:pt idx="110">
                  <c:v>3.3922166666666667</c:v>
                </c:pt>
                <c:pt idx="111">
                  <c:v>3.8554158333333333</c:v>
                </c:pt>
                <c:pt idx="112">
                  <c:v>3.6777250000000001</c:v>
                </c:pt>
                <c:pt idx="113">
                  <c:v>3.4586450000000002</c:v>
                </c:pt>
                <c:pt idx="114">
                  <c:v>3.3794966666666668</c:v>
                </c:pt>
                <c:pt idx="115">
                  <c:v>3.4033133333333332</c:v>
                </c:pt>
                <c:pt idx="116">
                  <c:v>4.0598083333333337</c:v>
                </c:pt>
                <c:pt idx="117">
                  <c:v>3.8342941666666666</c:v>
                </c:pt>
                <c:pt idx="118">
                  <c:v>4.3950116666666661</c:v>
                </c:pt>
                <c:pt idx="119">
                  <c:v>4.2691916666666669</c:v>
                </c:pt>
                <c:pt idx="120">
                  <c:v>4.6882666666666664</c:v>
                </c:pt>
                <c:pt idx="121">
                  <c:v>4.7927583333333335</c:v>
                </c:pt>
                <c:pt idx="122">
                  <c:v>4.3350083333333336</c:v>
                </c:pt>
                <c:pt idx="123">
                  <c:v>4.4923999999999999</c:v>
                </c:pt>
                <c:pt idx="124">
                  <c:v>3.91465</c:v>
                </c:pt>
                <c:pt idx="125">
                  <c:v>4.0719458333333334</c:v>
                </c:pt>
                <c:pt idx="126">
                  <c:v>3.4240666666666661</c:v>
                </c:pt>
                <c:pt idx="127">
                  <c:v>3.4339166666666672</c:v>
                </c:pt>
                <c:pt idx="128">
                  <c:v>3.4010291666666661</c:v>
                </c:pt>
                <c:pt idx="129">
                  <c:v>3.5586233333333332</c:v>
                </c:pt>
                <c:pt idx="130">
                  <c:v>3.7173858333333327</c:v>
                </c:pt>
                <c:pt idx="131">
                  <c:v>3.7897675</c:v>
                </c:pt>
                <c:pt idx="132">
                  <c:v>3.7651375000000002</c:v>
                </c:pt>
                <c:pt idx="133">
                  <c:v>4.3312500000000007</c:v>
                </c:pt>
                <c:pt idx="134">
                  <c:v>4.5905949999999995</c:v>
                </c:pt>
                <c:pt idx="135">
                  <c:v>3.79345</c:v>
                </c:pt>
                <c:pt idx="136">
                  <c:v>3.7066499999999998</c:v>
                </c:pt>
                <c:pt idx="137">
                  <c:v>4.0206816666666665</c:v>
                </c:pt>
                <c:pt idx="138">
                  <c:v>4.2109924999999997</c:v>
                </c:pt>
                <c:pt idx="139">
                  <c:v>3.8739775000000001</c:v>
                </c:pt>
                <c:pt idx="140">
                  <c:v>3.7519250000000004</c:v>
                </c:pt>
                <c:pt idx="141">
                  <c:v>3.9246916666666678</c:v>
                </c:pt>
                <c:pt idx="142">
                  <c:v>3.633456666666667</c:v>
                </c:pt>
                <c:pt idx="143">
                  <c:v>3.843291666666667</c:v>
                </c:pt>
                <c:pt idx="144">
                  <c:v>3.7280499999999996</c:v>
                </c:pt>
                <c:pt idx="145">
                  <c:v>3.6796833333333332</c:v>
                </c:pt>
                <c:pt idx="146">
                  <c:v>4.2288683333333337</c:v>
                </c:pt>
                <c:pt idx="147">
                  <c:v>3.8264341666666666</c:v>
                </c:pt>
                <c:pt idx="148">
                  <c:v>4.0814066666666671</c:v>
                </c:pt>
                <c:pt idx="149">
                  <c:v>4.6176791666666661</c:v>
                </c:pt>
                <c:pt idx="150">
                  <c:v>4.443505833333333</c:v>
                </c:pt>
                <c:pt idx="151">
                  <c:v>4.5839233333333338</c:v>
                </c:pt>
                <c:pt idx="152">
                  <c:v>4.8704574999999997</c:v>
                </c:pt>
                <c:pt idx="153">
                  <c:v>4.5321575000000003</c:v>
                </c:pt>
                <c:pt idx="154">
                  <c:v>4.8520291666666671</c:v>
                </c:pt>
                <c:pt idx="155">
                  <c:v>4.5897975000000004</c:v>
                </c:pt>
                <c:pt idx="156">
                  <c:v>4.6772141666666665</c:v>
                </c:pt>
                <c:pt idx="157">
                  <c:v>4.5491000000000001</c:v>
                </c:pt>
                <c:pt idx="158">
                  <c:v>4.816349999999999</c:v>
                </c:pt>
                <c:pt idx="159">
                  <c:v>4.4146799999999997</c:v>
                </c:pt>
                <c:pt idx="160">
                  <c:v>4.8273775000000008</c:v>
                </c:pt>
                <c:pt idx="161">
                  <c:v>5.0726416666666667</c:v>
                </c:pt>
                <c:pt idx="162">
                  <c:v>4.4517125000000002</c:v>
                </c:pt>
                <c:pt idx="163">
                  <c:v>4.5802333333333332</c:v>
                </c:pt>
                <c:pt idx="164">
                  <c:v>4.8591924999999998</c:v>
                </c:pt>
                <c:pt idx="165">
                  <c:v>4.4104416666666664</c:v>
                </c:pt>
                <c:pt idx="166">
                  <c:v>4.3525474999999991</c:v>
                </c:pt>
                <c:pt idx="167">
                  <c:v>4.0987025000000008</c:v>
                </c:pt>
                <c:pt idx="168">
                  <c:v>4.4955233333333338</c:v>
                </c:pt>
                <c:pt idx="169">
                  <c:v>4.357330833333334</c:v>
                </c:pt>
                <c:pt idx="170">
                  <c:v>3.954782499999999</c:v>
                </c:pt>
                <c:pt idx="171">
                  <c:v>4.1998475000000006</c:v>
                </c:pt>
                <c:pt idx="172">
                  <c:v>4.1262841666666672</c:v>
                </c:pt>
                <c:pt idx="173">
                  <c:v>4.4180000000000001</c:v>
                </c:pt>
                <c:pt idx="174">
                  <c:v>4.4267741666666671</c:v>
                </c:pt>
                <c:pt idx="175">
                  <c:v>4.4064050000000003</c:v>
                </c:pt>
                <c:pt idx="176">
                  <c:v>4.499484166666667</c:v>
                </c:pt>
                <c:pt idx="177">
                  <c:v>4.0602958333333339</c:v>
                </c:pt>
                <c:pt idx="178">
                  <c:v>4.0108358333333332</c:v>
                </c:pt>
                <c:pt idx="179">
                  <c:v>4.1275833333333329</c:v>
                </c:pt>
                <c:pt idx="180">
                  <c:v>4.3619250000000003</c:v>
                </c:pt>
                <c:pt idx="181">
                  <c:v>4.3996258333333333</c:v>
                </c:pt>
                <c:pt idx="182">
                  <c:v>4.3878891666666666</c:v>
                </c:pt>
                <c:pt idx="183">
                  <c:v>4.4745925</c:v>
                </c:pt>
                <c:pt idx="184">
                  <c:v>4.6310775</c:v>
                </c:pt>
                <c:pt idx="185">
                  <c:v>4.7734066666666672</c:v>
                </c:pt>
                <c:pt idx="186">
                  <c:v>4.7858541666666659</c:v>
                </c:pt>
                <c:pt idx="187">
                  <c:v>4.6803391666666672</c:v>
                </c:pt>
                <c:pt idx="188">
                  <c:v>4.7562441666666659</c:v>
                </c:pt>
                <c:pt idx="189">
                  <c:v>4.8131349999999999</c:v>
                </c:pt>
                <c:pt idx="190">
                  <c:v>4.624530833333333</c:v>
                </c:pt>
                <c:pt idx="191">
                  <c:v>4.5459133333333321</c:v>
                </c:pt>
                <c:pt idx="192">
                  <c:v>4.8043174999999998</c:v>
                </c:pt>
                <c:pt idx="193">
                  <c:v>4.9390816666666675</c:v>
                </c:pt>
                <c:pt idx="194">
                  <c:v>4.6826033333333337</c:v>
                </c:pt>
                <c:pt idx="195">
                  <c:v>4.4039025000000001</c:v>
                </c:pt>
                <c:pt idx="196">
                  <c:v>4.8823924999999999</c:v>
                </c:pt>
                <c:pt idx="197">
                  <c:v>5.0936041666666663</c:v>
                </c:pt>
                <c:pt idx="198">
                  <c:v>4.6117983333333337</c:v>
                </c:pt>
                <c:pt idx="199">
                  <c:v>5.1149458333333335</c:v>
                </c:pt>
                <c:pt idx="200">
                  <c:v>4.8693650000000002</c:v>
                </c:pt>
                <c:pt idx="201">
                  <c:v>4.3791008333333332</c:v>
                </c:pt>
                <c:pt idx="202">
                  <c:v>4.184358333333333</c:v>
                </c:pt>
                <c:pt idx="203">
                  <c:v>4.2417083333333343</c:v>
                </c:pt>
                <c:pt idx="204">
                  <c:v>4.2399716666666656</c:v>
                </c:pt>
                <c:pt idx="205">
                  <c:v>4.022990833333334</c:v>
                </c:pt>
                <c:pt idx="206">
                  <c:v>4.090535</c:v>
                </c:pt>
                <c:pt idx="207">
                  <c:v>4.6993066666666676</c:v>
                </c:pt>
                <c:pt idx="208">
                  <c:v>4.5193874999999997</c:v>
                </c:pt>
                <c:pt idx="209">
                  <c:v>4.5923950000000007</c:v>
                </c:pt>
                <c:pt idx="210">
                  <c:v>4.5696974999999993</c:v>
                </c:pt>
                <c:pt idx="211">
                  <c:v>4.3751091666666673</c:v>
                </c:pt>
                <c:pt idx="212">
                  <c:v>4.2426824999999999</c:v>
                </c:pt>
                <c:pt idx="213">
                  <c:v>4.5992500000000005</c:v>
                </c:pt>
                <c:pt idx="214">
                  <c:v>4.9565200000000011</c:v>
                </c:pt>
                <c:pt idx="215">
                  <c:v>4.6403283333333327</c:v>
                </c:pt>
                <c:pt idx="216">
                  <c:v>5.1243241666666668</c:v>
                </c:pt>
                <c:pt idx="217">
                  <c:v>4.4813466666666661</c:v>
                </c:pt>
                <c:pt idx="218">
                  <c:v>4.6341991666666669</c:v>
                </c:pt>
                <c:pt idx="219">
                  <c:v>4.4661824999999995</c:v>
                </c:pt>
                <c:pt idx="220">
                  <c:v>5.130608333333333</c:v>
                </c:pt>
                <c:pt idx="221">
                  <c:v>5.3943158333333328</c:v>
                </c:pt>
                <c:pt idx="222">
                  <c:v>5.2227250000000005</c:v>
                </c:pt>
                <c:pt idx="223">
                  <c:v>4.8216566666666667</c:v>
                </c:pt>
                <c:pt idx="224">
                  <c:v>4.7868691666666665</c:v>
                </c:pt>
                <c:pt idx="225">
                  <c:v>4.6915749999999994</c:v>
                </c:pt>
                <c:pt idx="226">
                  <c:v>5.1913766666666668</c:v>
                </c:pt>
                <c:pt idx="227">
                  <c:v>4.5980541666666666</c:v>
                </c:pt>
                <c:pt idx="228">
                  <c:v>4.0169900000000007</c:v>
                </c:pt>
                <c:pt idx="229">
                  <c:v>4.0885916666666668</c:v>
                </c:pt>
                <c:pt idx="230">
                  <c:v>3.867304166666667</c:v>
                </c:pt>
                <c:pt idx="231">
                  <c:v>3.866449166666666</c:v>
                </c:pt>
                <c:pt idx="232">
                  <c:v>3.7840425000000004</c:v>
                </c:pt>
                <c:pt idx="233">
                  <c:v>3.6965575000000008</c:v>
                </c:pt>
                <c:pt idx="234">
                  <c:v>3.8482033333333336</c:v>
                </c:pt>
                <c:pt idx="235">
                  <c:v>4.0952266666666661</c:v>
                </c:pt>
                <c:pt idx="236">
                  <c:v>4.3963383333333335</c:v>
                </c:pt>
                <c:pt idx="237">
                  <c:v>3.7267558333333333</c:v>
                </c:pt>
                <c:pt idx="238">
                  <c:v>3.8364791666666656</c:v>
                </c:pt>
                <c:pt idx="239">
                  <c:v>4.0839833333333333</c:v>
                </c:pt>
                <c:pt idx="240">
                  <c:v>4.472716666666666</c:v>
                </c:pt>
                <c:pt idx="241">
                  <c:v>4.4392333333333331</c:v>
                </c:pt>
                <c:pt idx="242">
                  <c:v>4.4993916666666669</c:v>
                </c:pt>
                <c:pt idx="243">
                  <c:v>4.2653583333333325</c:v>
                </c:pt>
                <c:pt idx="244">
                  <c:v>4.3359749999999995</c:v>
                </c:pt>
                <c:pt idx="245">
                  <c:v>5.0610416666666671</c:v>
                </c:pt>
                <c:pt idx="246">
                  <c:v>4.9617166666666668</c:v>
                </c:pt>
                <c:pt idx="247">
                  <c:v>4.8941333333333334</c:v>
                </c:pt>
                <c:pt idx="248">
                  <c:v>4.8327833333333325</c:v>
                </c:pt>
                <c:pt idx="249">
                  <c:v>4.8109583333333337</c:v>
                </c:pt>
                <c:pt idx="250">
                  <c:v>4.5818266666666672</c:v>
                </c:pt>
                <c:pt idx="251">
                  <c:v>4.4884858333333337</c:v>
                </c:pt>
                <c:pt idx="252">
                  <c:v>3.9767083333333333</c:v>
                </c:pt>
                <c:pt idx="253">
                  <c:v>3.9609416666666668</c:v>
                </c:pt>
                <c:pt idx="254">
                  <c:v>4.5186950000000001</c:v>
                </c:pt>
                <c:pt idx="255">
                  <c:v>4.4711349999999994</c:v>
                </c:pt>
                <c:pt idx="256">
                  <c:v>4.4553275000000001</c:v>
                </c:pt>
                <c:pt idx="257">
                  <c:v>4.8371474999999995</c:v>
                </c:pt>
                <c:pt idx="258">
                  <c:v>4.5815574999999988</c:v>
                </c:pt>
                <c:pt idx="259">
                  <c:v>4.9112750000000007</c:v>
                </c:pt>
                <c:pt idx="260">
                  <c:v>4.6669999999999989</c:v>
                </c:pt>
                <c:pt idx="261">
                  <c:v>4.9382166666666674</c:v>
                </c:pt>
                <c:pt idx="262">
                  <c:v>5.034583333333333</c:v>
                </c:pt>
                <c:pt idx="263">
                  <c:v>5.1727233333333329</c:v>
                </c:pt>
                <c:pt idx="264">
                  <c:v>4.8558999999999992</c:v>
                </c:pt>
                <c:pt idx="265">
                  <c:v>4.4781150000000007</c:v>
                </c:pt>
                <c:pt idx="266">
                  <c:v>4.3430566666666666</c:v>
                </c:pt>
                <c:pt idx="267">
                  <c:v>4.5055083333333332</c:v>
                </c:pt>
                <c:pt idx="268">
                  <c:v>4.2846083333333338</c:v>
                </c:pt>
                <c:pt idx="269">
                  <c:v>4.1997083333333336</c:v>
                </c:pt>
                <c:pt idx="270">
                  <c:v>4.603275</c:v>
                </c:pt>
                <c:pt idx="271">
                  <c:v>5.0598000000000001</c:v>
                </c:pt>
                <c:pt idx="272">
                  <c:v>5.0314666666666668</c:v>
                </c:pt>
                <c:pt idx="273">
                  <c:v>4.3037999999999998</c:v>
                </c:pt>
                <c:pt idx="274">
                  <c:v>4.2801916666666679</c:v>
                </c:pt>
                <c:pt idx="275">
                  <c:v>4.6895749999999996</c:v>
                </c:pt>
                <c:pt idx="276">
                  <c:v>4.3519083333333333</c:v>
                </c:pt>
                <c:pt idx="277">
                  <c:v>3.8327583333333339</c:v>
                </c:pt>
                <c:pt idx="278">
                  <c:v>3.5914691666666667</c:v>
                </c:pt>
                <c:pt idx="279">
                  <c:v>4.1027216666666666</c:v>
                </c:pt>
                <c:pt idx="280">
                  <c:v>4.2253066666666674</c:v>
                </c:pt>
                <c:pt idx="281">
                  <c:v>4.5418474999999994</c:v>
                </c:pt>
                <c:pt idx="282">
                  <c:v>4.2209583333333329</c:v>
                </c:pt>
                <c:pt idx="283">
                  <c:v>3.5539391666666673</c:v>
                </c:pt>
                <c:pt idx="284">
                  <c:v>3.7870000000000004</c:v>
                </c:pt>
                <c:pt idx="285">
                  <c:v>4.0572608333333333</c:v>
                </c:pt>
                <c:pt idx="286">
                  <c:v>4.039486666666666</c:v>
                </c:pt>
                <c:pt idx="287">
                  <c:v>4.2296308333333323</c:v>
                </c:pt>
                <c:pt idx="288">
                  <c:v>3.9987141666666663</c:v>
                </c:pt>
                <c:pt idx="289">
                  <c:v>4.0321924999999998</c:v>
                </c:pt>
                <c:pt idx="290">
                  <c:v>3.9989399999999997</c:v>
                </c:pt>
                <c:pt idx="291">
                  <c:v>3.5784558333333329</c:v>
                </c:pt>
                <c:pt idx="292">
                  <c:v>4.0021399999999998</c:v>
                </c:pt>
                <c:pt idx="293">
                  <c:v>3.9786241666666675</c:v>
                </c:pt>
                <c:pt idx="294">
                  <c:v>4.1727724999999989</c:v>
                </c:pt>
                <c:pt idx="295">
                  <c:v>3.8941683333333335</c:v>
                </c:pt>
                <c:pt idx="296">
                  <c:v>4.9579250000000004</c:v>
                </c:pt>
                <c:pt idx="297">
                  <c:v>4.835141666666666</c:v>
                </c:pt>
                <c:pt idx="298">
                  <c:v>4.7613291666666662</c:v>
                </c:pt>
                <c:pt idx="299">
                  <c:v>5.2938083333333337</c:v>
                </c:pt>
                <c:pt idx="300">
                  <c:v>4.3900750000000004</c:v>
                </c:pt>
                <c:pt idx="301">
                  <c:v>4.5019833333333326</c:v>
                </c:pt>
                <c:pt idx="302">
                  <c:v>4.1279333333333339</c:v>
                </c:pt>
                <c:pt idx="303">
                  <c:v>4.5762108333333336</c:v>
                </c:pt>
                <c:pt idx="304">
                  <c:v>4.5349333333333339</c:v>
                </c:pt>
                <c:pt idx="305">
                  <c:v>4.1019141666666661</c:v>
                </c:pt>
                <c:pt idx="306">
                  <c:v>4.3523933333333327</c:v>
                </c:pt>
                <c:pt idx="307">
                  <c:v>3.9308916666666658</c:v>
                </c:pt>
                <c:pt idx="308">
                  <c:v>4.061070833333333</c:v>
                </c:pt>
                <c:pt idx="309">
                  <c:v>3.9206766666666675</c:v>
                </c:pt>
                <c:pt idx="310">
                  <c:v>3.278833333333333</c:v>
                </c:pt>
                <c:pt idx="311">
                  <c:v>3.7389833333333335</c:v>
                </c:pt>
                <c:pt idx="312">
                  <c:v>4.0564241666666669</c:v>
                </c:pt>
                <c:pt idx="313">
                  <c:v>3.993841666666667</c:v>
                </c:pt>
                <c:pt idx="314">
                  <c:v>4.1930533333333324</c:v>
                </c:pt>
                <c:pt idx="315">
                  <c:v>4.0264241666666667</c:v>
                </c:pt>
                <c:pt idx="316">
                  <c:v>4.3946174999999998</c:v>
                </c:pt>
                <c:pt idx="317">
                  <c:v>4.5518849999999995</c:v>
                </c:pt>
                <c:pt idx="318">
                  <c:v>4.9968925000000004</c:v>
                </c:pt>
                <c:pt idx="319">
                  <c:v>4.7692800000000011</c:v>
                </c:pt>
                <c:pt idx="320">
                  <c:v>4.6049474999999997</c:v>
                </c:pt>
                <c:pt idx="321">
                  <c:v>4.6516483333333332</c:v>
                </c:pt>
                <c:pt idx="322">
                  <c:v>4.6675300000000002</c:v>
                </c:pt>
                <c:pt idx="323">
                  <c:v>4.4315341666666672</c:v>
                </c:pt>
                <c:pt idx="324">
                  <c:v>4.7345749999999995</c:v>
                </c:pt>
                <c:pt idx="325">
                  <c:v>4.1556499999999987</c:v>
                </c:pt>
                <c:pt idx="326">
                  <c:v>3.8144666666666667</c:v>
                </c:pt>
                <c:pt idx="327">
                  <c:v>3.9775250000000004</c:v>
                </c:pt>
                <c:pt idx="328">
                  <c:v>4.1203041666666671</c:v>
                </c:pt>
                <c:pt idx="329">
                  <c:v>3.754858333333333</c:v>
                </c:pt>
                <c:pt idx="330">
                  <c:v>4.0828666666666669</c:v>
                </c:pt>
                <c:pt idx="331">
                  <c:v>3.9049658333333332</c:v>
                </c:pt>
                <c:pt idx="332">
                  <c:v>3.8700858333333343</c:v>
                </c:pt>
                <c:pt idx="333">
                  <c:v>3.8688516666666661</c:v>
                </c:pt>
                <c:pt idx="334">
                  <c:v>3.8324424999999995</c:v>
                </c:pt>
                <c:pt idx="335">
                  <c:v>4.5085916666666668</c:v>
                </c:pt>
                <c:pt idx="336">
                  <c:v>4.0320583333333326</c:v>
                </c:pt>
                <c:pt idx="337">
                  <c:v>4.2379416666666669</c:v>
                </c:pt>
                <c:pt idx="338">
                  <c:v>4.4007833333333339</c:v>
                </c:pt>
                <c:pt idx="339">
                  <c:v>4.3389333333333333</c:v>
                </c:pt>
                <c:pt idx="340">
                  <c:v>4.5415166666666673</c:v>
                </c:pt>
                <c:pt idx="341">
                  <c:v>4.3326641666666665</c:v>
                </c:pt>
                <c:pt idx="342">
                  <c:v>4.5670916666666672</c:v>
                </c:pt>
                <c:pt idx="343">
                  <c:v>4.5187966666666668</c:v>
                </c:pt>
                <c:pt idx="344">
                  <c:v>5.0180041666666666</c:v>
                </c:pt>
                <c:pt idx="345">
                  <c:v>4.3276966666666672</c:v>
                </c:pt>
                <c:pt idx="346">
                  <c:v>4.3514833333333334</c:v>
                </c:pt>
                <c:pt idx="347">
                  <c:v>4.0721583333333333</c:v>
                </c:pt>
                <c:pt idx="348">
                  <c:v>4.5303083333333332</c:v>
                </c:pt>
                <c:pt idx="349">
                  <c:v>4.4304666666666668</c:v>
                </c:pt>
                <c:pt idx="350">
                  <c:v>4.0970666666666675</c:v>
                </c:pt>
                <c:pt idx="351">
                  <c:v>4.0424666666666669</c:v>
                </c:pt>
                <c:pt idx="352">
                  <c:v>4.0860333333333339</c:v>
                </c:pt>
                <c:pt idx="353">
                  <c:v>4.4005549999999998</c:v>
                </c:pt>
                <c:pt idx="354">
                  <c:v>5.0017916666666666</c:v>
                </c:pt>
                <c:pt idx="355">
                  <c:v>4.5273424999999987</c:v>
                </c:pt>
                <c:pt idx="356">
                  <c:v>4.1418999999999997</c:v>
                </c:pt>
                <c:pt idx="357">
                  <c:v>4.3403683333333332</c:v>
                </c:pt>
                <c:pt idx="358">
                  <c:v>4.351725833333334</c:v>
                </c:pt>
                <c:pt idx="359">
                  <c:v>4.1214333333333331</c:v>
                </c:pt>
                <c:pt idx="360">
                  <c:v>4.2227416666666668</c:v>
                </c:pt>
                <c:pt idx="361">
                  <c:v>3.8228500000000003</c:v>
                </c:pt>
                <c:pt idx="362">
                  <c:v>3.5949583333333344</c:v>
                </c:pt>
                <c:pt idx="363">
                  <c:v>3.6875166666666659</c:v>
                </c:pt>
                <c:pt idx="364">
                  <c:v>3.970366666666667</c:v>
                </c:pt>
                <c:pt idx="365">
                  <c:v>4.0187358333333334</c:v>
                </c:pt>
                <c:pt idx="366">
                  <c:v>4.1023333333333341</c:v>
                </c:pt>
                <c:pt idx="367">
                  <c:v>4.2001499999999998</c:v>
                </c:pt>
                <c:pt idx="368">
                  <c:v>3.9234249999999999</c:v>
                </c:pt>
                <c:pt idx="369">
                  <c:v>4.2722666666666669</c:v>
                </c:pt>
                <c:pt idx="370">
                  <c:v>4.2746666666666675</c:v>
                </c:pt>
                <c:pt idx="371">
                  <c:v>4.3241833333333339</c:v>
                </c:pt>
                <c:pt idx="372">
                  <c:v>4.4730749999999997</c:v>
                </c:pt>
                <c:pt idx="373">
                  <c:v>4.2786083333333336</c:v>
                </c:pt>
                <c:pt idx="374">
                  <c:v>4.4196666666666671</c:v>
                </c:pt>
                <c:pt idx="375">
                  <c:v>4.6422500000000007</c:v>
                </c:pt>
                <c:pt idx="376">
                  <c:v>4.5498583333333329</c:v>
                </c:pt>
                <c:pt idx="377">
                  <c:v>4.5152574999999997</c:v>
                </c:pt>
                <c:pt idx="378">
                  <c:v>4.4953158333333336</c:v>
                </c:pt>
                <c:pt idx="379">
                  <c:v>4.2436616666666671</c:v>
                </c:pt>
                <c:pt idx="380">
                  <c:v>3.8930691666666672</c:v>
                </c:pt>
                <c:pt idx="381">
                  <c:v>3.4718866666666663</c:v>
                </c:pt>
                <c:pt idx="382">
                  <c:v>3.9706799999999998</c:v>
                </c:pt>
                <c:pt idx="383">
                  <c:v>4.0906016666666671</c:v>
                </c:pt>
                <c:pt idx="384">
                  <c:v>4.5000808333333335</c:v>
                </c:pt>
                <c:pt idx="385">
                  <c:v>4.0489466666666667</c:v>
                </c:pt>
                <c:pt idx="386">
                  <c:v>4.1498475000000008</c:v>
                </c:pt>
                <c:pt idx="387">
                  <c:v>3.8142075000000002</c:v>
                </c:pt>
                <c:pt idx="388">
                  <c:v>3.5738266666666672</c:v>
                </c:pt>
                <c:pt idx="389">
                  <c:v>3.9324750000000002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C-A44D-9B2C-591C871D012A}"/>
            </c:ext>
          </c:extLst>
        </c:ser>
        <c:ser>
          <c:idx val="2"/>
          <c:order val="2"/>
          <c:tx>
            <c:strRef>
              <c:f>'starved vs fed'!$Z$3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plus>
            <c:minus>
              <c:numRef>
                <c:f>'starved vs fed'!$AD$4:$AD$393</c:f>
                <c:numCache>
                  <c:formatCode>General</c:formatCode>
                  <c:ptCount val="390"/>
                  <c:pt idx="0">
                    <c:v>1.0521427277719064</c:v>
                  </c:pt>
                  <c:pt idx="1">
                    <c:v>0.86258448462016646</c:v>
                  </c:pt>
                  <c:pt idx="2">
                    <c:v>0.62437704291478302</c:v>
                  </c:pt>
                  <c:pt idx="3">
                    <c:v>0.75425750754364396</c:v>
                  </c:pt>
                  <c:pt idx="4">
                    <c:v>0.70732298971907015</c:v>
                  </c:pt>
                  <c:pt idx="5">
                    <c:v>0.64723424027559628</c:v>
                  </c:pt>
                  <c:pt idx="6">
                    <c:v>0.7499863182994484</c:v>
                  </c:pt>
                  <c:pt idx="7">
                    <c:v>0.70371638180202434</c:v>
                  </c:pt>
                  <c:pt idx="8">
                    <c:v>0.81523028913956452</c:v>
                  </c:pt>
                  <c:pt idx="9">
                    <c:v>0.7449190049265938</c:v>
                  </c:pt>
                  <c:pt idx="10">
                    <c:v>0.89875715169282844</c:v>
                  </c:pt>
                  <c:pt idx="11">
                    <c:v>0.70614728510733638</c:v>
                  </c:pt>
                  <c:pt idx="12">
                    <c:v>0.70389258953572331</c:v>
                  </c:pt>
                  <c:pt idx="13">
                    <c:v>0.74654674693241618</c:v>
                  </c:pt>
                  <c:pt idx="14">
                    <c:v>0.84525054510482212</c:v>
                  </c:pt>
                  <c:pt idx="15">
                    <c:v>0.34704525348568305</c:v>
                  </c:pt>
                  <c:pt idx="16">
                    <c:v>2.5134060390942351E-2</c:v>
                  </c:pt>
                  <c:pt idx="17">
                    <c:v>2.3190936570312425E-2</c:v>
                  </c:pt>
                  <c:pt idx="18">
                    <c:v>2.8024937655211985E-2</c:v>
                  </c:pt>
                  <c:pt idx="19">
                    <c:v>4.1131019058131012E-2</c:v>
                  </c:pt>
                  <c:pt idx="20">
                    <c:v>4.3321446087063953E-2</c:v>
                  </c:pt>
                  <c:pt idx="21">
                    <c:v>4.9834459079391547E-2</c:v>
                  </c:pt>
                  <c:pt idx="22">
                    <c:v>8.1826829518752212E-2</c:v>
                  </c:pt>
                  <c:pt idx="23">
                    <c:v>0.13601400073837816</c:v>
                  </c:pt>
                  <c:pt idx="24">
                    <c:v>0.11719148379983377</c:v>
                  </c:pt>
                  <c:pt idx="25">
                    <c:v>0.14717095956350582</c:v>
                  </c:pt>
                  <c:pt idx="26">
                    <c:v>0.18287119560449697</c:v>
                  </c:pt>
                  <c:pt idx="27">
                    <c:v>0.22264617276731652</c:v>
                  </c:pt>
                  <c:pt idx="28">
                    <c:v>0.22120984319707021</c:v>
                  </c:pt>
                  <c:pt idx="29">
                    <c:v>0.35603355134867593</c:v>
                  </c:pt>
                  <c:pt idx="30">
                    <c:v>0.2126344840758001</c:v>
                  </c:pt>
                  <c:pt idx="31">
                    <c:v>0.17759015985136395</c:v>
                  </c:pt>
                  <c:pt idx="32">
                    <c:v>0.18390204758903031</c:v>
                  </c:pt>
                  <c:pt idx="33">
                    <c:v>0.23573752086547808</c:v>
                  </c:pt>
                  <c:pt idx="34">
                    <c:v>0.18984819694771268</c:v>
                  </c:pt>
                  <c:pt idx="35">
                    <c:v>0.21211173022219024</c:v>
                  </c:pt>
                  <c:pt idx="36">
                    <c:v>0.21738812875850413</c:v>
                  </c:pt>
                  <c:pt idx="37">
                    <c:v>0.26426808934511159</c:v>
                  </c:pt>
                  <c:pt idx="38">
                    <c:v>0.23316210506784646</c:v>
                  </c:pt>
                  <c:pt idx="39">
                    <c:v>0.37622194874372894</c:v>
                  </c:pt>
                  <c:pt idx="40">
                    <c:v>0.45906266867146639</c:v>
                  </c:pt>
                  <c:pt idx="41">
                    <c:v>0.36963554294949813</c:v>
                  </c:pt>
                  <c:pt idx="42">
                    <c:v>0.49795056271590959</c:v>
                  </c:pt>
                  <c:pt idx="43">
                    <c:v>0.61894057042579465</c:v>
                  </c:pt>
                  <c:pt idx="44">
                    <c:v>0.72491919365979229</c:v>
                  </c:pt>
                  <c:pt idx="45">
                    <c:v>0.70370624741993815</c:v>
                  </c:pt>
                  <c:pt idx="46">
                    <c:v>0.85366553019753466</c:v>
                  </c:pt>
                  <c:pt idx="47">
                    <c:v>0.72631372013888285</c:v>
                  </c:pt>
                  <c:pt idx="48">
                    <c:v>0.70888576956031746</c:v>
                  </c:pt>
                  <c:pt idx="49">
                    <c:v>0.90340002944615072</c:v>
                  </c:pt>
                  <c:pt idx="50">
                    <c:v>0.84645778569204377</c:v>
                  </c:pt>
                  <c:pt idx="51">
                    <c:v>0.64903273182113608</c:v>
                  </c:pt>
                  <c:pt idx="52">
                    <c:v>0.85870525623808125</c:v>
                  </c:pt>
                  <c:pt idx="53">
                    <c:v>0.87694089481089665</c:v>
                  </c:pt>
                  <c:pt idx="54">
                    <c:v>0.97666825254903711</c:v>
                  </c:pt>
                  <c:pt idx="55">
                    <c:v>0.80243267095843429</c:v>
                  </c:pt>
                  <c:pt idx="56">
                    <c:v>0.66317006403690326</c:v>
                  </c:pt>
                  <c:pt idx="57">
                    <c:v>0.63150472611647024</c:v>
                  </c:pt>
                  <c:pt idx="58">
                    <c:v>0.91072892215680312</c:v>
                  </c:pt>
                  <c:pt idx="59">
                    <c:v>0.83933242356033699</c:v>
                  </c:pt>
                  <c:pt idx="60">
                    <c:v>0.75880122218759538</c:v>
                  </c:pt>
                  <c:pt idx="61">
                    <c:v>0.84896178674624201</c:v>
                  </c:pt>
                  <c:pt idx="62">
                    <c:v>1.1075364263546725</c:v>
                  </c:pt>
                  <c:pt idx="63">
                    <c:v>0.8814769559758947</c:v>
                  </c:pt>
                  <c:pt idx="64">
                    <c:v>0.90640084774301488</c:v>
                  </c:pt>
                  <c:pt idx="65">
                    <c:v>0.97506654069189536</c:v>
                  </c:pt>
                  <c:pt idx="66">
                    <c:v>0.91407041819626045</c:v>
                  </c:pt>
                  <c:pt idx="67">
                    <c:v>1.0259506284417401</c:v>
                  </c:pt>
                  <c:pt idx="68">
                    <c:v>0.83802581507210894</c:v>
                  </c:pt>
                  <c:pt idx="69">
                    <c:v>0.80963189585970974</c:v>
                  </c:pt>
                  <c:pt idx="70">
                    <c:v>0.85826961941065194</c:v>
                  </c:pt>
                  <c:pt idx="71">
                    <c:v>0.9584809708790204</c:v>
                  </c:pt>
                  <c:pt idx="72">
                    <c:v>0.82881798331785406</c:v>
                  </c:pt>
                  <c:pt idx="73">
                    <c:v>0.81958337790541069</c:v>
                  </c:pt>
                  <c:pt idx="74">
                    <c:v>0.93744907113677711</c:v>
                  </c:pt>
                  <c:pt idx="75">
                    <c:v>1.0721498653262089</c:v>
                  </c:pt>
                  <c:pt idx="76">
                    <c:v>0.77624747170107677</c:v>
                  </c:pt>
                  <c:pt idx="77">
                    <c:v>0.96810282810511583</c:v>
                  </c:pt>
                  <c:pt idx="78">
                    <c:v>1.0477164120991036</c:v>
                  </c:pt>
                  <c:pt idx="79">
                    <c:v>1.1491694729903386</c:v>
                  </c:pt>
                  <c:pt idx="80">
                    <c:v>1.1083143885354507</c:v>
                  </c:pt>
                  <c:pt idx="81">
                    <c:v>0.98715271991204656</c:v>
                  </c:pt>
                  <c:pt idx="82">
                    <c:v>0.86983604816897253</c:v>
                  </c:pt>
                  <c:pt idx="83">
                    <c:v>0.79911754682046776</c:v>
                  </c:pt>
                  <c:pt idx="84">
                    <c:v>0.76551646432785769</c:v>
                  </c:pt>
                  <c:pt idx="85">
                    <c:v>0.82873223094771054</c:v>
                  </c:pt>
                  <c:pt idx="86">
                    <c:v>0.75984820185861379</c:v>
                  </c:pt>
                  <c:pt idx="87">
                    <c:v>0.76657482614722217</c:v>
                  </c:pt>
                  <c:pt idx="88">
                    <c:v>0.93497361818086366</c:v>
                  </c:pt>
                  <c:pt idx="89">
                    <c:v>1.2129617061604088</c:v>
                  </c:pt>
                  <c:pt idx="90">
                    <c:v>1.0019246438152409</c:v>
                  </c:pt>
                  <c:pt idx="91">
                    <c:v>0.89240295401269176</c:v>
                  </c:pt>
                  <c:pt idx="92">
                    <c:v>0.89236235506872497</c:v>
                  </c:pt>
                  <c:pt idx="93">
                    <c:v>0.84548430078626069</c:v>
                  </c:pt>
                  <c:pt idx="94">
                    <c:v>0.71839851137129607</c:v>
                  </c:pt>
                  <c:pt idx="95">
                    <c:v>0.71840782061950881</c:v>
                  </c:pt>
                  <c:pt idx="96">
                    <c:v>0.61392718221125542</c:v>
                  </c:pt>
                  <c:pt idx="97">
                    <c:v>0.72659076941449485</c:v>
                  </c:pt>
                  <c:pt idx="98">
                    <c:v>0.82627945207757614</c:v>
                  </c:pt>
                  <c:pt idx="99">
                    <c:v>0.85216783249768513</c:v>
                  </c:pt>
                  <c:pt idx="100">
                    <c:v>0.84277960932905005</c:v>
                  </c:pt>
                  <c:pt idx="101">
                    <c:v>0.77657755791327465</c:v>
                  </c:pt>
                  <c:pt idx="102">
                    <c:v>0.75412482573734985</c:v>
                  </c:pt>
                  <c:pt idx="103">
                    <c:v>0.54566444640100442</c:v>
                  </c:pt>
                  <c:pt idx="104">
                    <c:v>0.43650293685644043</c:v>
                  </c:pt>
                  <c:pt idx="105">
                    <c:v>0.69262260171988543</c:v>
                  </c:pt>
                  <c:pt idx="106">
                    <c:v>0.61200542369173383</c:v>
                  </c:pt>
                  <c:pt idx="107">
                    <c:v>0.60993433018686272</c:v>
                  </c:pt>
                  <c:pt idx="108">
                    <c:v>0.61109249545383904</c:v>
                  </c:pt>
                  <c:pt idx="109">
                    <c:v>0.58530892642721022</c:v>
                  </c:pt>
                  <c:pt idx="110">
                    <c:v>0.50255200332859762</c:v>
                  </c:pt>
                  <c:pt idx="111">
                    <c:v>0.50587520907534633</c:v>
                  </c:pt>
                  <c:pt idx="112">
                    <c:v>0.58837634898896729</c:v>
                  </c:pt>
                  <c:pt idx="113">
                    <c:v>0.58852295566005164</c:v>
                  </c:pt>
                  <c:pt idx="114">
                    <c:v>0.54479378936035849</c:v>
                  </c:pt>
                  <c:pt idx="115">
                    <c:v>0.66951518141768862</c:v>
                  </c:pt>
                  <c:pt idx="116">
                    <c:v>0.56245556786130324</c:v>
                  </c:pt>
                  <c:pt idx="117">
                    <c:v>0.47880889921443925</c:v>
                  </c:pt>
                  <c:pt idx="118">
                    <c:v>0.56127146969556063</c:v>
                  </c:pt>
                  <c:pt idx="119">
                    <c:v>0.41113683330793882</c:v>
                  </c:pt>
                  <c:pt idx="120">
                    <c:v>0.49020218061968912</c:v>
                  </c:pt>
                  <c:pt idx="121">
                    <c:v>0.63238193289961331</c:v>
                  </c:pt>
                  <c:pt idx="122">
                    <c:v>0.56913636121134659</c:v>
                  </c:pt>
                  <c:pt idx="123">
                    <c:v>0.50265430481471152</c:v>
                  </c:pt>
                  <c:pt idx="124">
                    <c:v>0.70225865312169544</c:v>
                  </c:pt>
                  <c:pt idx="125">
                    <c:v>0.74883133389842826</c:v>
                  </c:pt>
                  <c:pt idx="126">
                    <c:v>0.52442484353088803</c:v>
                  </c:pt>
                  <c:pt idx="127">
                    <c:v>0.59421108584866922</c:v>
                  </c:pt>
                  <c:pt idx="128">
                    <c:v>0.62853247045258043</c:v>
                  </c:pt>
                  <c:pt idx="129">
                    <c:v>0.59890879273603004</c:v>
                  </c:pt>
                  <c:pt idx="130">
                    <c:v>0.67017971327297343</c:v>
                  </c:pt>
                  <c:pt idx="131">
                    <c:v>0.87629012083200475</c:v>
                  </c:pt>
                  <c:pt idx="132">
                    <c:v>0.80542134261546294</c:v>
                  </c:pt>
                  <c:pt idx="133">
                    <c:v>0.83220154574706362</c:v>
                  </c:pt>
                  <c:pt idx="134">
                    <c:v>0.94668841780874347</c:v>
                  </c:pt>
                  <c:pt idx="135">
                    <c:v>0.85231679426438778</c:v>
                  </c:pt>
                  <c:pt idx="136">
                    <c:v>0.84932955815963185</c:v>
                  </c:pt>
                  <c:pt idx="137">
                    <c:v>0.99864331524869743</c:v>
                  </c:pt>
                  <c:pt idx="138">
                    <c:v>0.90100754220341472</c:v>
                  </c:pt>
                  <c:pt idx="139">
                    <c:v>0.76163435940186364</c:v>
                  </c:pt>
                  <c:pt idx="140">
                    <c:v>0.91193281364998036</c:v>
                  </c:pt>
                  <c:pt idx="141">
                    <c:v>0.91931078124451293</c:v>
                  </c:pt>
                  <c:pt idx="142">
                    <c:v>1.0591418755586928</c:v>
                  </c:pt>
                  <c:pt idx="143">
                    <c:v>1.0643099113611068</c:v>
                  </c:pt>
                  <c:pt idx="144">
                    <c:v>0.95592029920373278</c:v>
                  </c:pt>
                  <c:pt idx="145">
                    <c:v>0.86618204442406077</c:v>
                  </c:pt>
                  <c:pt idx="146">
                    <c:v>0.8609445714873607</c:v>
                  </c:pt>
                  <c:pt idx="147">
                    <c:v>0.78544351214893859</c:v>
                  </c:pt>
                  <c:pt idx="148">
                    <c:v>0.74711712193222857</c:v>
                  </c:pt>
                  <c:pt idx="149">
                    <c:v>0.60386646387951182</c:v>
                  </c:pt>
                  <c:pt idx="150">
                    <c:v>0.67117655859685554</c:v>
                  </c:pt>
                  <c:pt idx="151">
                    <c:v>0.85785900683230309</c:v>
                  </c:pt>
                  <c:pt idx="152">
                    <c:v>0.79271907972204891</c:v>
                  </c:pt>
                  <c:pt idx="153">
                    <c:v>0.76215151849254914</c:v>
                  </c:pt>
                  <c:pt idx="154">
                    <c:v>0.605475195047808</c:v>
                  </c:pt>
                  <c:pt idx="155">
                    <c:v>0.51824881297380676</c:v>
                  </c:pt>
                  <c:pt idx="156">
                    <c:v>0.73058652295307291</c:v>
                  </c:pt>
                  <c:pt idx="157">
                    <c:v>0.62202625741128548</c:v>
                  </c:pt>
                  <c:pt idx="158">
                    <c:v>0.76496257142813873</c:v>
                  </c:pt>
                  <c:pt idx="159">
                    <c:v>0.70388378777623095</c:v>
                  </c:pt>
                  <c:pt idx="160">
                    <c:v>0.87182165011159563</c:v>
                  </c:pt>
                  <c:pt idx="161">
                    <c:v>0.81275270809293398</c:v>
                  </c:pt>
                  <c:pt idx="162">
                    <c:v>0.94479608382789615</c:v>
                  </c:pt>
                  <c:pt idx="163">
                    <c:v>0.82028771297002001</c:v>
                  </c:pt>
                  <c:pt idx="164">
                    <c:v>0.89695753749333862</c:v>
                  </c:pt>
                  <c:pt idx="165">
                    <c:v>0.93419975042946868</c:v>
                  </c:pt>
                  <c:pt idx="166">
                    <c:v>0.59825939941779127</c:v>
                  </c:pt>
                  <c:pt idx="167">
                    <c:v>0.76052929787459167</c:v>
                  </c:pt>
                  <c:pt idx="168">
                    <c:v>0.87432353290892706</c:v>
                  </c:pt>
                  <c:pt idx="169">
                    <c:v>0.90108877490759232</c:v>
                  </c:pt>
                  <c:pt idx="170">
                    <c:v>0.83102754165655313</c:v>
                  </c:pt>
                  <c:pt idx="171">
                    <c:v>0.82103993195688552</c:v>
                  </c:pt>
                  <c:pt idx="172">
                    <c:v>0.91807303847076593</c:v>
                  </c:pt>
                  <c:pt idx="173">
                    <c:v>0.82722591484935126</c:v>
                  </c:pt>
                  <c:pt idx="174">
                    <c:v>0.96111006408696853</c:v>
                  </c:pt>
                  <c:pt idx="175">
                    <c:v>0.99900938884063295</c:v>
                  </c:pt>
                  <c:pt idx="176">
                    <c:v>0.79039179035745399</c:v>
                  </c:pt>
                  <c:pt idx="177">
                    <c:v>0.55299395571547594</c:v>
                  </c:pt>
                  <c:pt idx="178">
                    <c:v>0.54907432992730931</c:v>
                  </c:pt>
                  <c:pt idx="179">
                    <c:v>0.69079326237221117</c:v>
                  </c:pt>
                  <c:pt idx="180">
                    <c:v>0.80175129349948671</c:v>
                  </c:pt>
                  <c:pt idx="181">
                    <c:v>0.61534470404269248</c:v>
                  </c:pt>
                  <c:pt idx="182">
                    <c:v>0.60247321929438591</c:v>
                  </c:pt>
                  <c:pt idx="183">
                    <c:v>0.57138711225366856</c:v>
                  </c:pt>
                  <c:pt idx="184">
                    <c:v>0.56809312222615482</c:v>
                  </c:pt>
                  <c:pt idx="185">
                    <c:v>0.61419001210961299</c:v>
                  </c:pt>
                  <c:pt idx="186">
                    <c:v>0.6902511745494847</c:v>
                  </c:pt>
                  <c:pt idx="187">
                    <c:v>0.80424035941937599</c:v>
                  </c:pt>
                  <c:pt idx="188">
                    <c:v>0.72776327944537766</c:v>
                  </c:pt>
                  <c:pt idx="189">
                    <c:v>0.84663064249406617</c:v>
                  </c:pt>
                  <c:pt idx="190">
                    <c:v>0.6620673571884873</c:v>
                  </c:pt>
                  <c:pt idx="191">
                    <c:v>0.72352226968302258</c:v>
                  </c:pt>
                  <c:pt idx="192">
                    <c:v>0.68625411657227653</c:v>
                  </c:pt>
                  <c:pt idx="193">
                    <c:v>0.783995905633179</c:v>
                  </c:pt>
                  <c:pt idx="194">
                    <c:v>0.84594342181323845</c:v>
                  </c:pt>
                  <c:pt idx="195">
                    <c:v>0.77309626532181919</c:v>
                  </c:pt>
                  <c:pt idx="196">
                    <c:v>0.62971829103664678</c:v>
                  </c:pt>
                  <c:pt idx="197">
                    <c:v>0.56589221573963266</c:v>
                  </c:pt>
                  <c:pt idx="198">
                    <c:v>0.72511333025880065</c:v>
                  </c:pt>
                  <c:pt idx="199">
                    <c:v>0.63653729807035853</c:v>
                  </c:pt>
                  <c:pt idx="200">
                    <c:v>0.56240062380201294</c:v>
                  </c:pt>
                  <c:pt idx="201">
                    <c:v>0.59196321115029837</c:v>
                  </c:pt>
                  <c:pt idx="202">
                    <c:v>0.75090126651217326</c:v>
                  </c:pt>
                  <c:pt idx="203">
                    <c:v>0.60480966519016244</c:v>
                  </c:pt>
                  <c:pt idx="204">
                    <c:v>0.70795718546129649</c:v>
                  </c:pt>
                  <c:pt idx="205">
                    <c:v>0.74710594123021745</c:v>
                  </c:pt>
                  <c:pt idx="206">
                    <c:v>0.65424656247656154</c:v>
                  </c:pt>
                  <c:pt idx="207">
                    <c:v>0.82017886622068048</c:v>
                  </c:pt>
                  <c:pt idx="208">
                    <c:v>0.72776369958232412</c:v>
                  </c:pt>
                  <c:pt idx="209">
                    <c:v>0.99282020171107443</c:v>
                  </c:pt>
                  <c:pt idx="210">
                    <c:v>0.88158319424780718</c:v>
                  </c:pt>
                  <c:pt idx="211">
                    <c:v>0.88348524022899322</c:v>
                  </c:pt>
                  <c:pt idx="212">
                    <c:v>0.96096143648599308</c:v>
                  </c:pt>
                  <c:pt idx="213">
                    <c:v>0.84087455214572937</c:v>
                  </c:pt>
                  <c:pt idx="214">
                    <c:v>1.0137463758319429</c:v>
                  </c:pt>
                  <c:pt idx="215">
                    <c:v>0.8885441678376752</c:v>
                  </c:pt>
                  <c:pt idx="216">
                    <c:v>0.74570015573584547</c:v>
                  </c:pt>
                  <c:pt idx="217">
                    <c:v>0.89876305730351103</c:v>
                  </c:pt>
                  <c:pt idx="218">
                    <c:v>0.72860311147399526</c:v>
                  </c:pt>
                  <c:pt idx="219">
                    <c:v>0.71347242418058177</c:v>
                  </c:pt>
                  <c:pt idx="220">
                    <c:v>0.8936785849731812</c:v>
                  </c:pt>
                  <c:pt idx="221">
                    <c:v>0.9166507741151747</c:v>
                  </c:pt>
                  <c:pt idx="222">
                    <c:v>0.90759153255577663</c:v>
                  </c:pt>
                  <c:pt idx="223">
                    <c:v>0.79974759726981648</c:v>
                  </c:pt>
                  <c:pt idx="224">
                    <c:v>0.91832455621389908</c:v>
                  </c:pt>
                  <c:pt idx="225">
                    <c:v>0.66483533907475623</c:v>
                  </c:pt>
                  <c:pt idx="226">
                    <c:v>0.88619163332498507</c:v>
                  </c:pt>
                  <c:pt idx="227">
                    <c:v>0.84258079281053078</c:v>
                  </c:pt>
                  <c:pt idx="228">
                    <c:v>0.80992856408798264</c:v>
                  </c:pt>
                  <c:pt idx="229">
                    <c:v>1.0470998510881184</c:v>
                  </c:pt>
                  <c:pt idx="230">
                    <c:v>0.86528771831748064</c:v>
                  </c:pt>
                  <c:pt idx="231">
                    <c:v>0.80911214835248246</c:v>
                  </c:pt>
                  <c:pt idx="232">
                    <c:v>0.90364053386636067</c:v>
                  </c:pt>
                  <c:pt idx="233">
                    <c:v>0.77573787178338183</c:v>
                  </c:pt>
                  <c:pt idx="234">
                    <c:v>0.95340094020137223</c:v>
                  </c:pt>
                  <c:pt idx="235">
                    <c:v>0.75597753535865087</c:v>
                  </c:pt>
                  <c:pt idx="236">
                    <c:v>0.83505241101412087</c:v>
                  </c:pt>
                  <c:pt idx="237">
                    <c:v>0.60763722850980173</c:v>
                  </c:pt>
                  <c:pt idx="238">
                    <c:v>0.71284191666088159</c:v>
                  </c:pt>
                  <c:pt idx="239">
                    <c:v>0.90013813700228917</c:v>
                  </c:pt>
                  <c:pt idx="240">
                    <c:v>0.95936716805428301</c:v>
                  </c:pt>
                  <c:pt idx="241">
                    <c:v>0.97790870339813518</c:v>
                  </c:pt>
                  <c:pt idx="242">
                    <c:v>0.90876363791874237</c:v>
                  </c:pt>
                  <c:pt idx="243">
                    <c:v>0.73447611667564761</c:v>
                  </c:pt>
                  <c:pt idx="244">
                    <c:v>0.84128474317999913</c:v>
                  </c:pt>
                  <c:pt idx="245">
                    <c:v>0.82058748797522318</c:v>
                  </c:pt>
                  <c:pt idx="246">
                    <c:v>0.7673750030067884</c:v>
                  </c:pt>
                  <c:pt idx="247">
                    <c:v>0.76363923411798118</c:v>
                  </c:pt>
                  <c:pt idx="248">
                    <c:v>0.71097206380007161</c:v>
                  </c:pt>
                  <c:pt idx="249">
                    <c:v>0.78953178040181793</c:v>
                  </c:pt>
                  <c:pt idx="250">
                    <c:v>0.84712535436026037</c:v>
                  </c:pt>
                  <c:pt idx="251">
                    <c:v>0.6622892967790579</c:v>
                  </c:pt>
                  <c:pt idx="252">
                    <c:v>0.63764841515946225</c:v>
                  </c:pt>
                  <c:pt idx="253">
                    <c:v>0.54010223801066737</c:v>
                  </c:pt>
                  <c:pt idx="254">
                    <c:v>0.71528144686648121</c:v>
                  </c:pt>
                  <c:pt idx="255">
                    <c:v>0.6464868022404443</c:v>
                  </c:pt>
                  <c:pt idx="256">
                    <c:v>0.61799838104578297</c:v>
                  </c:pt>
                  <c:pt idx="257">
                    <c:v>0.73398370514711475</c:v>
                  </c:pt>
                  <c:pt idx="258">
                    <c:v>0.85396272849164467</c:v>
                  </c:pt>
                  <c:pt idx="259">
                    <c:v>0.89174901287690889</c:v>
                  </c:pt>
                  <c:pt idx="260">
                    <c:v>0.81164080124642279</c:v>
                  </c:pt>
                  <c:pt idx="261">
                    <c:v>0.84324525239455228</c:v>
                  </c:pt>
                  <c:pt idx="262">
                    <c:v>0.73633869702997501</c:v>
                  </c:pt>
                  <c:pt idx="263">
                    <c:v>0.82292890041637001</c:v>
                  </c:pt>
                  <c:pt idx="264">
                    <c:v>0.83171029082714265</c:v>
                  </c:pt>
                  <c:pt idx="265">
                    <c:v>0.84295328524624569</c:v>
                  </c:pt>
                  <c:pt idx="266">
                    <c:v>0.84789872543543887</c:v>
                  </c:pt>
                  <c:pt idx="267">
                    <c:v>0.84392472960547271</c:v>
                  </c:pt>
                  <c:pt idx="268">
                    <c:v>0.88335688621856168</c:v>
                  </c:pt>
                  <c:pt idx="269">
                    <c:v>0.70798105322035743</c:v>
                  </c:pt>
                  <c:pt idx="270">
                    <c:v>0.54751508496521217</c:v>
                  </c:pt>
                  <c:pt idx="271">
                    <c:v>0.66653585951284777</c:v>
                  </c:pt>
                  <c:pt idx="272">
                    <c:v>0.8696482870431147</c:v>
                  </c:pt>
                  <c:pt idx="273">
                    <c:v>0.58212167524787128</c:v>
                  </c:pt>
                  <c:pt idx="274">
                    <c:v>0.55789189069431544</c:v>
                  </c:pt>
                  <c:pt idx="275">
                    <c:v>0.73163927501454018</c:v>
                  </c:pt>
                  <c:pt idx="276">
                    <c:v>0.64577021782628197</c:v>
                  </c:pt>
                  <c:pt idx="277">
                    <c:v>0.71733729581483618</c:v>
                  </c:pt>
                  <c:pt idx="278">
                    <c:v>0.63056469227232825</c:v>
                  </c:pt>
                  <c:pt idx="279">
                    <c:v>0.65750012961693061</c:v>
                  </c:pt>
                  <c:pt idx="280">
                    <c:v>0.52177624237544318</c:v>
                  </c:pt>
                  <c:pt idx="281">
                    <c:v>0.73963371589317783</c:v>
                  </c:pt>
                  <c:pt idx="282">
                    <c:v>0.80963861628210776</c:v>
                  </c:pt>
                  <c:pt idx="283">
                    <c:v>0.70030952421231474</c:v>
                  </c:pt>
                  <c:pt idx="284">
                    <c:v>0.78883826407954616</c:v>
                  </c:pt>
                  <c:pt idx="285">
                    <c:v>0.85751557307498338</c:v>
                  </c:pt>
                  <c:pt idx="286">
                    <c:v>0.85122711976386634</c:v>
                  </c:pt>
                  <c:pt idx="287">
                    <c:v>0.76373381827280451</c:v>
                  </c:pt>
                  <c:pt idx="288">
                    <c:v>0.79426816559398472</c:v>
                  </c:pt>
                  <c:pt idx="289">
                    <c:v>0.66877898651940204</c:v>
                  </c:pt>
                  <c:pt idx="290">
                    <c:v>0.76388817699888467</c:v>
                  </c:pt>
                  <c:pt idx="291">
                    <c:v>0.6442931342253454</c:v>
                  </c:pt>
                  <c:pt idx="292">
                    <c:v>0.63059935733480943</c:v>
                  </c:pt>
                  <c:pt idx="293">
                    <c:v>0.57101163799634869</c:v>
                  </c:pt>
                  <c:pt idx="294">
                    <c:v>0.7539955835414428</c:v>
                  </c:pt>
                  <c:pt idx="295">
                    <c:v>0.61168209798206119</c:v>
                  </c:pt>
                  <c:pt idx="296">
                    <c:v>0.62603073026782685</c:v>
                  </c:pt>
                  <c:pt idx="297">
                    <c:v>0.70223923737740379</c:v>
                  </c:pt>
                  <c:pt idx="298">
                    <c:v>0.62312777784388751</c:v>
                  </c:pt>
                  <c:pt idx="299">
                    <c:v>0.50381343211566354</c:v>
                  </c:pt>
                  <c:pt idx="300">
                    <c:v>0.5637780768035382</c:v>
                  </c:pt>
                  <c:pt idx="301">
                    <c:v>0.73328459067787655</c:v>
                  </c:pt>
                  <c:pt idx="302">
                    <c:v>0.74856724158458399</c:v>
                  </c:pt>
                  <c:pt idx="303">
                    <c:v>0.71907508645964158</c:v>
                  </c:pt>
                  <c:pt idx="304">
                    <c:v>0.83556384730648736</c:v>
                  </c:pt>
                  <c:pt idx="305">
                    <c:v>0.68751466687885965</c:v>
                  </c:pt>
                  <c:pt idx="306">
                    <c:v>0.66626663286263732</c:v>
                  </c:pt>
                  <c:pt idx="307">
                    <c:v>0.77256364560623558</c:v>
                  </c:pt>
                  <c:pt idx="308">
                    <c:v>0.72775626107728486</c:v>
                  </c:pt>
                  <c:pt idx="309">
                    <c:v>0.66216538161668448</c:v>
                  </c:pt>
                  <c:pt idx="310">
                    <c:v>0.72471052481446663</c:v>
                  </c:pt>
                  <c:pt idx="311">
                    <c:v>0.6901268746810435</c:v>
                  </c:pt>
                  <c:pt idx="312">
                    <c:v>0.75585733014715839</c:v>
                  </c:pt>
                  <c:pt idx="313">
                    <c:v>0.5735471574925386</c:v>
                  </c:pt>
                  <c:pt idx="314">
                    <c:v>0.63646718509478484</c:v>
                  </c:pt>
                  <c:pt idx="315">
                    <c:v>0.70096971888476756</c:v>
                  </c:pt>
                  <c:pt idx="316">
                    <c:v>0.63485252848643547</c:v>
                  </c:pt>
                  <c:pt idx="317">
                    <c:v>0.82412768208583287</c:v>
                  </c:pt>
                  <c:pt idx="318">
                    <c:v>0.85665517039160921</c:v>
                  </c:pt>
                  <c:pt idx="319">
                    <c:v>0.72305865980614792</c:v>
                  </c:pt>
                  <c:pt idx="320">
                    <c:v>0.84494692509731206</c:v>
                  </c:pt>
                  <c:pt idx="321">
                    <c:v>0.85642117029276033</c:v>
                  </c:pt>
                  <c:pt idx="322">
                    <c:v>0.76019609276458755</c:v>
                  </c:pt>
                  <c:pt idx="323">
                    <c:v>0.74846278705310809</c:v>
                  </c:pt>
                  <c:pt idx="324">
                    <c:v>0.63399427904971561</c:v>
                  </c:pt>
                  <c:pt idx="325">
                    <c:v>0.53337469292969897</c:v>
                  </c:pt>
                  <c:pt idx="326">
                    <c:v>0.67476290694957686</c:v>
                  </c:pt>
                  <c:pt idx="327">
                    <c:v>0.80043814726892271</c:v>
                  </c:pt>
                  <c:pt idx="328">
                    <c:v>0.79057473697545066</c:v>
                  </c:pt>
                  <c:pt idx="329">
                    <c:v>0.94539395102152868</c:v>
                  </c:pt>
                  <c:pt idx="330">
                    <c:v>0.68262139137807654</c:v>
                  </c:pt>
                  <c:pt idx="331">
                    <c:v>0.54743286915511735</c:v>
                  </c:pt>
                  <c:pt idx="332">
                    <c:v>0.54401026517113626</c:v>
                  </c:pt>
                  <c:pt idx="333">
                    <c:v>0.62034246822565453</c:v>
                  </c:pt>
                  <c:pt idx="334">
                    <c:v>0.58953336247499721</c:v>
                  </c:pt>
                  <c:pt idx="335">
                    <c:v>0.64123152271157813</c:v>
                  </c:pt>
                  <c:pt idx="336">
                    <c:v>0.73490117702994584</c:v>
                  </c:pt>
                  <c:pt idx="337">
                    <c:v>0.7015388959722646</c:v>
                  </c:pt>
                  <c:pt idx="338">
                    <c:v>0.62286311897174085</c:v>
                  </c:pt>
                  <c:pt idx="339">
                    <c:v>0.8013618934441934</c:v>
                  </c:pt>
                  <c:pt idx="340">
                    <c:v>0.85351930369800233</c:v>
                  </c:pt>
                  <c:pt idx="341">
                    <c:v>0.75692215605739632</c:v>
                  </c:pt>
                  <c:pt idx="342">
                    <c:v>0.76204241593624811</c:v>
                  </c:pt>
                  <c:pt idx="343">
                    <c:v>0.67886585546704892</c:v>
                  </c:pt>
                  <c:pt idx="344">
                    <c:v>0.71034023953372194</c:v>
                  </c:pt>
                  <c:pt idx="345">
                    <c:v>0.81075294567804013</c:v>
                  </c:pt>
                  <c:pt idx="346">
                    <c:v>0.73503638787758618</c:v>
                  </c:pt>
                  <c:pt idx="347">
                    <c:v>0.7758866993520428</c:v>
                  </c:pt>
                  <c:pt idx="348">
                    <c:v>0.84728859474997509</c:v>
                  </c:pt>
                  <c:pt idx="349">
                    <c:v>0.66878373933581947</c:v>
                  </c:pt>
                  <c:pt idx="350">
                    <c:v>0.75958441693223355</c:v>
                  </c:pt>
                  <c:pt idx="351">
                    <c:v>0.70284522598218735</c:v>
                  </c:pt>
                  <c:pt idx="352">
                    <c:v>0.64062389559187083</c:v>
                  </c:pt>
                  <c:pt idx="353">
                    <c:v>0.62276630930068799</c:v>
                  </c:pt>
                  <c:pt idx="354">
                    <c:v>0.64725045598814412</c:v>
                  </c:pt>
                  <c:pt idx="355">
                    <c:v>0.66021560373978527</c:v>
                  </c:pt>
                  <c:pt idx="356">
                    <c:v>0.85238847916984872</c:v>
                  </c:pt>
                  <c:pt idx="357">
                    <c:v>0.76991462507269248</c:v>
                  </c:pt>
                  <c:pt idx="358">
                    <c:v>0.67867069066199959</c:v>
                  </c:pt>
                  <c:pt idx="359">
                    <c:v>0.76247933628686682</c:v>
                  </c:pt>
                  <c:pt idx="360">
                    <c:v>0.68300625516538427</c:v>
                  </c:pt>
                  <c:pt idx="361">
                    <c:v>0.91400417250435562</c:v>
                  </c:pt>
                  <c:pt idx="362">
                    <c:v>0.81329085107744914</c:v>
                  </c:pt>
                  <c:pt idx="363">
                    <c:v>0.63576894660802397</c:v>
                  </c:pt>
                  <c:pt idx="364">
                    <c:v>0.51824291756212948</c:v>
                  </c:pt>
                  <c:pt idx="365">
                    <c:v>0.68397347320607904</c:v>
                  </c:pt>
                  <c:pt idx="366">
                    <c:v>0.80700601505229053</c:v>
                  </c:pt>
                  <c:pt idx="367">
                    <c:v>0.59891824802570803</c:v>
                  </c:pt>
                  <c:pt idx="368">
                    <c:v>0.60103879666033999</c:v>
                  </c:pt>
                  <c:pt idx="369">
                    <c:v>0.72667617873699586</c:v>
                  </c:pt>
                  <c:pt idx="370">
                    <c:v>0.89231325557936514</c:v>
                  </c:pt>
                  <c:pt idx="371">
                    <c:v>0.781008351073329</c:v>
                  </c:pt>
                  <c:pt idx="372">
                    <c:v>0.82447824144216886</c:v>
                  </c:pt>
                  <c:pt idx="373">
                    <c:v>0.7272678755065437</c:v>
                  </c:pt>
                  <c:pt idx="374">
                    <c:v>0.85727128411138609</c:v>
                  </c:pt>
                  <c:pt idx="375">
                    <c:v>0.83449830943284808</c:v>
                  </c:pt>
                  <c:pt idx="376">
                    <c:v>0.83669289285775483</c:v>
                  </c:pt>
                  <c:pt idx="377">
                    <c:v>0.85503726588353157</c:v>
                  </c:pt>
                  <c:pt idx="378">
                    <c:v>0.84456058089007902</c:v>
                  </c:pt>
                  <c:pt idx="379">
                    <c:v>0.71985438240505739</c:v>
                  </c:pt>
                  <c:pt idx="380">
                    <c:v>0.74057106447469923</c:v>
                  </c:pt>
                  <c:pt idx="381">
                    <c:v>0.72800569456723019</c:v>
                  </c:pt>
                  <c:pt idx="382">
                    <c:v>0.70994100821159467</c:v>
                  </c:pt>
                  <c:pt idx="383">
                    <c:v>0.79286001318794996</c:v>
                  </c:pt>
                  <c:pt idx="384">
                    <c:v>0.84059479009835414</c:v>
                  </c:pt>
                  <c:pt idx="385">
                    <c:v>0.59288501966692986</c:v>
                  </c:pt>
                  <c:pt idx="386">
                    <c:v>0.75969418803808297</c:v>
                  </c:pt>
                  <c:pt idx="387">
                    <c:v>0.95849597417641685</c:v>
                  </c:pt>
                  <c:pt idx="388">
                    <c:v>1.0136088149211961</c:v>
                  </c:pt>
                  <c:pt idx="389">
                    <c:v>0.76778563158352708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fed'!$Z$4:$Z$393</c:f>
              <c:numCache>
                <c:formatCode>General</c:formatCode>
                <c:ptCount val="390"/>
                <c:pt idx="0">
                  <c:v>7.4508818181818164</c:v>
                </c:pt>
                <c:pt idx="1">
                  <c:v>7.6084727272727264</c:v>
                </c:pt>
                <c:pt idx="2">
                  <c:v>6.8557090909090901</c:v>
                </c:pt>
                <c:pt idx="3">
                  <c:v>7.2561636363636373</c:v>
                </c:pt>
                <c:pt idx="4">
                  <c:v>6.9953181818181811</c:v>
                </c:pt>
                <c:pt idx="5">
                  <c:v>7.9525181818181787</c:v>
                </c:pt>
                <c:pt idx="6">
                  <c:v>8.6178000000000008</c:v>
                </c:pt>
                <c:pt idx="7">
                  <c:v>8.2400272727272714</c:v>
                </c:pt>
                <c:pt idx="8">
                  <c:v>8.1928181818181827</c:v>
                </c:pt>
                <c:pt idx="9">
                  <c:v>8.7288090909090901</c:v>
                </c:pt>
                <c:pt idx="10">
                  <c:v>8.2450909090909104</c:v>
                </c:pt>
                <c:pt idx="11">
                  <c:v>7.3925090909090923</c:v>
                </c:pt>
                <c:pt idx="12">
                  <c:v>7.6022181818181815</c:v>
                </c:pt>
                <c:pt idx="13">
                  <c:v>7.5294090909090903</c:v>
                </c:pt>
                <c:pt idx="14">
                  <c:v>7.1649000000000003</c:v>
                </c:pt>
                <c:pt idx="15">
                  <c:v>3.0642818181818186</c:v>
                </c:pt>
                <c:pt idx="16">
                  <c:v>0.80289090909090899</c:v>
                </c:pt>
                <c:pt idx="17">
                  <c:v>0.66581909090909097</c:v>
                </c:pt>
                <c:pt idx="18">
                  <c:v>0.61449818181818172</c:v>
                </c:pt>
                <c:pt idx="19">
                  <c:v>0.71305181818181818</c:v>
                </c:pt>
                <c:pt idx="20">
                  <c:v>0.81156727272727269</c:v>
                </c:pt>
                <c:pt idx="21">
                  <c:v>0.91236090909090894</c:v>
                </c:pt>
                <c:pt idx="22">
                  <c:v>1.0134099999999999</c:v>
                </c:pt>
                <c:pt idx="23">
                  <c:v>1.3539736363636361</c:v>
                </c:pt>
                <c:pt idx="24">
                  <c:v>1.6050754545454544</c:v>
                </c:pt>
                <c:pt idx="25">
                  <c:v>1.8684545454545451</c:v>
                </c:pt>
                <c:pt idx="26">
                  <c:v>2.5409000000000002</c:v>
                </c:pt>
                <c:pt idx="27">
                  <c:v>2.7650545454545457</c:v>
                </c:pt>
                <c:pt idx="28">
                  <c:v>3.311900000000001</c:v>
                </c:pt>
                <c:pt idx="29">
                  <c:v>3.6367636363636366</c:v>
                </c:pt>
                <c:pt idx="30">
                  <c:v>2.9981000000000004</c:v>
                </c:pt>
                <c:pt idx="31">
                  <c:v>2.6642818181818182</c:v>
                </c:pt>
                <c:pt idx="32">
                  <c:v>2.4719272727272728</c:v>
                </c:pt>
                <c:pt idx="33">
                  <c:v>1.9885272727272727</c:v>
                </c:pt>
                <c:pt idx="34">
                  <c:v>1.8307454545454547</c:v>
                </c:pt>
                <c:pt idx="35">
                  <c:v>1.7175418181818183</c:v>
                </c:pt>
                <c:pt idx="36">
                  <c:v>1.8311081818181818</c:v>
                </c:pt>
                <c:pt idx="37">
                  <c:v>2.005604545454545</c:v>
                </c:pt>
                <c:pt idx="38">
                  <c:v>1.7773181818181818</c:v>
                </c:pt>
                <c:pt idx="39">
                  <c:v>2.218242727272727</c:v>
                </c:pt>
                <c:pt idx="40">
                  <c:v>2.356626363636364</c:v>
                </c:pt>
                <c:pt idx="41">
                  <c:v>2.4953545454545454</c:v>
                </c:pt>
                <c:pt idx="42">
                  <c:v>2.7676999999999996</c:v>
                </c:pt>
                <c:pt idx="43">
                  <c:v>2.600290909090909</c:v>
                </c:pt>
                <c:pt idx="44">
                  <c:v>2.9091900000000006</c:v>
                </c:pt>
                <c:pt idx="45">
                  <c:v>2.9966218181818189</c:v>
                </c:pt>
                <c:pt idx="46">
                  <c:v>3.296737272727273</c:v>
                </c:pt>
                <c:pt idx="47">
                  <c:v>3.2195227272727269</c:v>
                </c:pt>
                <c:pt idx="48">
                  <c:v>3.7767481818181818</c:v>
                </c:pt>
                <c:pt idx="49">
                  <c:v>4.3465018181818182</c:v>
                </c:pt>
                <c:pt idx="50">
                  <c:v>4.0834363636363635</c:v>
                </c:pt>
                <c:pt idx="51">
                  <c:v>3.8437545454545448</c:v>
                </c:pt>
                <c:pt idx="52">
                  <c:v>3.8852000000000002</c:v>
                </c:pt>
                <c:pt idx="53">
                  <c:v>4.5946909090909083</c:v>
                </c:pt>
                <c:pt idx="54">
                  <c:v>5.4289090909090909</c:v>
                </c:pt>
                <c:pt idx="55">
                  <c:v>4.7981181818181824</c:v>
                </c:pt>
                <c:pt idx="56">
                  <c:v>4.8110727272727276</c:v>
                </c:pt>
                <c:pt idx="57">
                  <c:v>4.9259272727272725</c:v>
                </c:pt>
                <c:pt idx="58">
                  <c:v>4.8154272727272724</c:v>
                </c:pt>
                <c:pt idx="59">
                  <c:v>4.3951818181818174</c:v>
                </c:pt>
                <c:pt idx="60">
                  <c:v>4.4088545454545454</c:v>
                </c:pt>
                <c:pt idx="61">
                  <c:v>5.0521909090909096</c:v>
                </c:pt>
                <c:pt idx="62">
                  <c:v>5.174954545454546</c:v>
                </c:pt>
                <c:pt idx="63">
                  <c:v>4.7884427272727272</c:v>
                </c:pt>
                <c:pt idx="64">
                  <c:v>4.6557627272727276</c:v>
                </c:pt>
                <c:pt idx="65">
                  <c:v>5.1637363636363638</c:v>
                </c:pt>
                <c:pt idx="66">
                  <c:v>5.2151818181818186</c:v>
                </c:pt>
                <c:pt idx="67">
                  <c:v>5.8164999999999987</c:v>
                </c:pt>
                <c:pt idx="68">
                  <c:v>5.1889000000000003</c:v>
                </c:pt>
                <c:pt idx="69">
                  <c:v>5.2520454545454553</c:v>
                </c:pt>
                <c:pt idx="70">
                  <c:v>5.6312818181818178</c:v>
                </c:pt>
                <c:pt idx="71">
                  <c:v>5.9858090909090915</c:v>
                </c:pt>
                <c:pt idx="72">
                  <c:v>5.5388272727272723</c:v>
                </c:pt>
                <c:pt idx="73">
                  <c:v>5.2494454545454552</c:v>
                </c:pt>
                <c:pt idx="74">
                  <c:v>5.9289545454545456</c:v>
                </c:pt>
                <c:pt idx="75">
                  <c:v>6.156490909090909</c:v>
                </c:pt>
                <c:pt idx="76">
                  <c:v>5.8872636363636364</c:v>
                </c:pt>
                <c:pt idx="77">
                  <c:v>6.5270181818181818</c:v>
                </c:pt>
                <c:pt idx="78">
                  <c:v>6.0954000000000006</c:v>
                </c:pt>
                <c:pt idx="79">
                  <c:v>6.5580272727272728</c:v>
                </c:pt>
                <c:pt idx="80">
                  <c:v>5.8396727272727276</c:v>
                </c:pt>
                <c:pt idx="81">
                  <c:v>5.4991545454545454</c:v>
                </c:pt>
                <c:pt idx="82">
                  <c:v>5.3139181818181811</c:v>
                </c:pt>
                <c:pt idx="83">
                  <c:v>5.7101000000000006</c:v>
                </c:pt>
                <c:pt idx="84">
                  <c:v>5.8055454545454541</c:v>
                </c:pt>
                <c:pt idx="85">
                  <c:v>6.0551454545454542</c:v>
                </c:pt>
                <c:pt idx="86">
                  <c:v>5.9518636363636368</c:v>
                </c:pt>
                <c:pt idx="87">
                  <c:v>5.8782090909090918</c:v>
                </c:pt>
                <c:pt idx="88">
                  <c:v>5.9416181818181819</c:v>
                </c:pt>
                <c:pt idx="89">
                  <c:v>6.4725545454545452</c:v>
                </c:pt>
                <c:pt idx="90">
                  <c:v>6.091745454545455</c:v>
                </c:pt>
                <c:pt idx="91">
                  <c:v>6.2302181818181817</c:v>
                </c:pt>
                <c:pt idx="92">
                  <c:v>6.337972727272728</c:v>
                </c:pt>
                <c:pt idx="93">
                  <c:v>5.6742181818181825</c:v>
                </c:pt>
                <c:pt idx="94">
                  <c:v>5.0498636363636376</c:v>
                </c:pt>
                <c:pt idx="95">
                  <c:v>5.0318999999999994</c:v>
                </c:pt>
                <c:pt idx="96">
                  <c:v>5.3633181818181805</c:v>
                </c:pt>
                <c:pt idx="97">
                  <c:v>5.5147727272727272</c:v>
                </c:pt>
                <c:pt idx="98">
                  <c:v>5.4056727272727274</c:v>
                </c:pt>
                <c:pt idx="99">
                  <c:v>5.7101272727272727</c:v>
                </c:pt>
                <c:pt idx="100">
                  <c:v>5.8724090909090911</c:v>
                </c:pt>
                <c:pt idx="101">
                  <c:v>5.5642000000000005</c:v>
                </c:pt>
                <c:pt idx="102">
                  <c:v>5.4080545454545454</c:v>
                </c:pt>
                <c:pt idx="103">
                  <c:v>4.6686545454545465</c:v>
                </c:pt>
                <c:pt idx="104">
                  <c:v>4.7509454545454544</c:v>
                </c:pt>
                <c:pt idx="105">
                  <c:v>5.0610636363636372</c:v>
                </c:pt>
                <c:pt idx="106">
                  <c:v>4.6239090909090912</c:v>
                </c:pt>
                <c:pt idx="107">
                  <c:v>4.7797363636363634</c:v>
                </c:pt>
                <c:pt idx="108">
                  <c:v>4.3196000000000003</c:v>
                </c:pt>
                <c:pt idx="109">
                  <c:v>4.68690909090909</c:v>
                </c:pt>
                <c:pt idx="110">
                  <c:v>5.2928363636363631</c:v>
                </c:pt>
                <c:pt idx="111">
                  <c:v>5.1450545454545455</c:v>
                </c:pt>
                <c:pt idx="112">
                  <c:v>4.9137636363636368</c:v>
                </c:pt>
                <c:pt idx="113">
                  <c:v>5.1288454545454547</c:v>
                </c:pt>
                <c:pt idx="114">
                  <c:v>5.5012272727272737</c:v>
                </c:pt>
                <c:pt idx="115">
                  <c:v>5.5451818181818178</c:v>
                </c:pt>
                <c:pt idx="116">
                  <c:v>5.2884000000000002</c:v>
                </c:pt>
                <c:pt idx="117">
                  <c:v>4.9300181818181814</c:v>
                </c:pt>
                <c:pt idx="118">
                  <c:v>4.9917181818181824</c:v>
                </c:pt>
                <c:pt idx="119">
                  <c:v>5.3144454545454538</c:v>
                </c:pt>
                <c:pt idx="120">
                  <c:v>5.093345454545454</c:v>
                </c:pt>
                <c:pt idx="121">
                  <c:v>5.0729181818181814</c:v>
                </c:pt>
                <c:pt idx="122">
                  <c:v>5.0108727272727274</c:v>
                </c:pt>
                <c:pt idx="123">
                  <c:v>5.1356818181818182</c:v>
                </c:pt>
                <c:pt idx="124">
                  <c:v>5.7386454545454546</c:v>
                </c:pt>
                <c:pt idx="125">
                  <c:v>5.7979090909090907</c:v>
                </c:pt>
                <c:pt idx="126">
                  <c:v>5.8436181818181829</c:v>
                </c:pt>
                <c:pt idx="127">
                  <c:v>5.6838000000000006</c:v>
                </c:pt>
                <c:pt idx="128">
                  <c:v>5.393836363636364</c:v>
                </c:pt>
                <c:pt idx="129">
                  <c:v>6.1360727272727269</c:v>
                </c:pt>
                <c:pt idx="130">
                  <c:v>6.4126909090909088</c:v>
                </c:pt>
                <c:pt idx="131">
                  <c:v>6.7013363636363632</c:v>
                </c:pt>
                <c:pt idx="132">
                  <c:v>6.2417363636363641</c:v>
                </c:pt>
                <c:pt idx="133">
                  <c:v>6.7647727272727272</c:v>
                </c:pt>
                <c:pt idx="134">
                  <c:v>6.7307636363636369</c:v>
                </c:pt>
                <c:pt idx="135">
                  <c:v>6.7757818181818186</c:v>
                </c:pt>
                <c:pt idx="136">
                  <c:v>6.3624000000000001</c:v>
                </c:pt>
                <c:pt idx="137">
                  <c:v>6.3464</c:v>
                </c:pt>
                <c:pt idx="138">
                  <c:v>6.5543272727272726</c:v>
                </c:pt>
                <c:pt idx="139">
                  <c:v>5.9754181818181822</c:v>
                </c:pt>
                <c:pt idx="140">
                  <c:v>6.0162454545454551</c:v>
                </c:pt>
                <c:pt idx="141">
                  <c:v>6.266318181818181</c:v>
                </c:pt>
                <c:pt idx="142">
                  <c:v>6.9430272727272717</c:v>
                </c:pt>
                <c:pt idx="143">
                  <c:v>7.0415181818181827</c:v>
                </c:pt>
                <c:pt idx="144">
                  <c:v>6.962245454545454</c:v>
                </c:pt>
                <c:pt idx="145">
                  <c:v>6.7975909090909088</c:v>
                </c:pt>
                <c:pt idx="146">
                  <c:v>6.8073090909090901</c:v>
                </c:pt>
                <c:pt idx="147">
                  <c:v>6.6257636363636356</c:v>
                </c:pt>
                <c:pt idx="148">
                  <c:v>7.0063454545454542</c:v>
                </c:pt>
                <c:pt idx="149">
                  <c:v>6.3567727272727277</c:v>
                </c:pt>
                <c:pt idx="150">
                  <c:v>6.7896090909090905</c:v>
                </c:pt>
                <c:pt idx="151">
                  <c:v>7.2057818181818183</c:v>
                </c:pt>
                <c:pt idx="152">
                  <c:v>6.3319090909090905</c:v>
                </c:pt>
                <c:pt idx="153">
                  <c:v>6.6288363636363616</c:v>
                </c:pt>
                <c:pt idx="154">
                  <c:v>5.8012000000000006</c:v>
                </c:pt>
                <c:pt idx="155">
                  <c:v>5.5895181818181827</c:v>
                </c:pt>
                <c:pt idx="156">
                  <c:v>6.0693545454545452</c:v>
                </c:pt>
                <c:pt idx="157">
                  <c:v>5.6632999999999996</c:v>
                </c:pt>
                <c:pt idx="158">
                  <c:v>6.2680363636363641</c:v>
                </c:pt>
                <c:pt idx="159">
                  <c:v>6.0612181818181821</c:v>
                </c:pt>
                <c:pt idx="160">
                  <c:v>6.454218181818181</c:v>
                </c:pt>
                <c:pt idx="161">
                  <c:v>6.083018181818181</c:v>
                </c:pt>
                <c:pt idx="162">
                  <c:v>6.2694272727272731</c:v>
                </c:pt>
                <c:pt idx="163">
                  <c:v>6.356163636363636</c:v>
                </c:pt>
                <c:pt idx="164">
                  <c:v>6.7805454545454555</c:v>
                </c:pt>
                <c:pt idx="165">
                  <c:v>6.7601545454545438</c:v>
                </c:pt>
                <c:pt idx="166">
                  <c:v>6.0060909090909087</c:v>
                </c:pt>
                <c:pt idx="167">
                  <c:v>6.4213272727272734</c:v>
                </c:pt>
                <c:pt idx="168">
                  <c:v>6.5956727272727269</c:v>
                </c:pt>
                <c:pt idx="169">
                  <c:v>6.4455909090909076</c:v>
                </c:pt>
                <c:pt idx="170">
                  <c:v>6.4112909090909094</c:v>
                </c:pt>
                <c:pt idx="171">
                  <c:v>6.9994636363636369</c:v>
                </c:pt>
                <c:pt idx="172">
                  <c:v>6.7224818181818167</c:v>
                </c:pt>
                <c:pt idx="173">
                  <c:v>6.4522272727272734</c:v>
                </c:pt>
                <c:pt idx="174">
                  <c:v>6.7872272727272724</c:v>
                </c:pt>
                <c:pt idx="175">
                  <c:v>7.2541909090909087</c:v>
                </c:pt>
                <c:pt idx="176">
                  <c:v>7.0876090909090914</c:v>
                </c:pt>
                <c:pt idx="177">
                  <c:v>5.8008818181818187</c:v>
                </c:pt>
                <c:pt idx="178">
                  <c:v>6.2334181818181813</c:v>
                </c:pt>
                <c:pt idx="179">
                  <c:v>6.2460545454545446</c:v>
                </c:pt>
                <c:pt idx="180">
                  <c:v>6.2838090909090907</c:v>
                </c:pt>
                <c:pt idx="181">
                  <c:v>6.2664454545454538</c:v>
                </c:pt>
                <c:pt idx="182">
                  <c:v>6.009981818181819</c:v>
                </c:pt>
                <c:pt idx="183">
                  <c:v>5.9180636363636374</c:v>
                </c:pt>
                <c:pt idx="184">
                  <c:v>5.5364454545454551</c:v>
                </c:pt>
                <c:pt idx="185">
                  <c:v>6.0416545454545458</c:v>
                </c:pt>
                <c:pt idx="186">
                  <c:v>6.5654818181818175</c:v>
                </c:pt>
                <c:pt idx="187">
                  <c:v>6.2358909090909096</c:v>
                </c:pt>
                <c:pt idx="188">
                  <c:v>6.7237</c:v>
                </c:pt>
                <c:pt idx="189">
                  <c:v>7.6157909090909097</c:v>
                </c:pt>
                <c:pt idx="190">
                  <c:v>7.4893999999999998</c:v>
                </c:pt>
                <c:pt idx="191">
                  <c:v>7.0458999999999996</c:v>
                </c:pt>
                <c:pt idx="192">
                  <c:v>7.3612181818181819</c:v>
                </c:pt>
                <c:pt idx="193">
                  <c:v>7.3230636363636359</c:v>
                </c:pt>
                <c:pt idx="194">
                  <c:v>6.7188000000000008</c:v>
                </c:pt>
                <c:pt idx="195">
                  <c:v>7.4785000000000004</c:v>
                </c:pt>
                <c:pt idx="196">
                  <c:v>6.4717454545454549</c:v>
                </c:pt>
                <c:pt idx="197">
                  <c:v>5.4903727272727272</c:v>
                </c:pt>
                <c:pt idx="198">
                  <c:v>6.2068909090909097</c:v>
                </c:pt>
                <c:pt idx="199">
                  <c:v>6.3712272727272712</c:v>
                </c:pt>
                <c:pt idx="200">
                  <c:v>6.0851272727272718</c:v>
                </c:pt>
                <c:pt idx="201">
                  <c:v>6.7863090909090911</c:v>
                </c:pt>
                <c:pt idx="202">
                  <c:v>7.7291363636363632</c:v>
                </c:pt>
                <c:pt idx="203">
                  <c:v>7.3307727272727279</c:v>
                </c:pt>
                <c:pt idx="204">
                  <c:v>7.4488090909090907</c:v>
                </c:pt>
                <c:pt idx="205">
                  <c:v>7.7673818181818177</c:v>
                </c:pt>
                <c:pt idx="206">
                  <c:v>6.8959818181818173</c:v>
                </c:pt>
                <c:pt idx="207">
                  <c:v>6.2554363636363632</c:v>
                </c:pt>
                <c:pt idx="208">
                  <c:v>6.8605454545454556</c:v>
                </c:pt>
                <c:pt idx="209">
                  <c:v>7.3701272727272737</c:v>
                </c:pt>
                <c:pt idx="210">
                  <c:v>6.8287727272727263</c:v>
                </c:pt>
                <c:pt idx="211">
                  <c:v>6.4814454545454536</c:v>
                </c:pt>
                <c:pt idx="212">
                  <c:v>6.1826363636363633</c:v>
                </c:pt>
                <c:pt idx="213">
                  <c:v>6.3781909090909092</c:v>
                </c:pt>
                <c:pt idx="214">
                  <c:v>7.2499818181818174</c:v>
                </c:pt>
                <c:pt idx="215">
                  <c:v>6.750672727272728</c:v>
                </c:pt>
                <c:pt idx="216">
                  <c:v>6.7889909090909093</c:v>
                </c:pt>
                <c:pt idx="217">
                  <c:v>7.1200909090909077</c:v>
                </c:pt>
                <c:pt idx="218">
                  <c:v>7.0846636363636355</c:v>
                </c:pt>
                <c:pt idx="219">
                  <c:v>6.5905454545454543</c:v>
                </c:pt>
                <c:pt idx="220">
                  <c:v>6.8632818181818189</c:v>
                </c:pt>
                <c:pt idx="221">
                  <c:v>7.0825636363636368</c:v>
                </c:pt>
                <c:pt idx="222">
                  <c:v>7.7724818181818174</c:v>
                </c:pt>
                <c:pt idx="223">
                  <c:v>7.8806545454545445</c:v>
                </c:pt>
                <c:pt idx="224">
                  <c:v>7.6319000000000008</c:v>
                </c:pt>
                <c:pt idx="225">
                  <c:v>7.1515090909090899</c:v>
                </c:pt>
                <c:pt idx="226">
                  <c:v>7.2650545454545465</c:v>
                </c:pt>
                <c:pt idx="227">
                  <c:v>7.3286363636363632</c:v>
                </c:pt>
                <c:pt idx="228">
                  <c:v>6.6955727272727268</c:v>
                </c:pt>
                <c:pt idx="229">
                  <c:v>7.0445818181818192</c:v>
                </c:pt>
                <c:pt idx="230">
                  <c:v>7.4608272727272746</c:v>
                </c:pt>
                <c:pt idx="231">
                  <c:v>7.421554545454546</c:v>
                </c:pt>
                <c:pt idx="232">
                  <c:v>7.1569909090909087</c:v>
                </c:pt>
                <c:pt idx="233">
                  <c:v>6.6258909090909075</c:v>
                </c:pt>
                <c:pt idx="234">
                  <c:v>7.1351363636363629</c:v>
                </c:pt>
                <c:pt idx="235">
                  <c:v>7.0725181818181824</c:v>
                </c:pt>
                <c:pt idx="236">
                  <c:v>6.2312363636363637</c:v>
                </c:pt>
                <c:pt idx="237">
                  <c:v>6.3337272727272733</c:v>
                </c:pt>
                <c:pt idx="238">
                  <c:v>6.4333181818181826</c:v>
                </c:pt>
                <c:pt idx="239">
                  <c:v>6.840536363636363</c:v>
                </c:pt>
                <c:pt idx="240">
                  <c:v>6.7226636363636372</c:v>
                </c:pt>
                <c:pt idx="241">
                  <c:v>7.0529999999999982</c:v>
                </c:pt>
                <c:pt idx="242">
                  <c:v>7.1766818181818168</c:v>
                </c:pt>
                <c:pt idx="243">
                  <c:v>7.2602181818181828</c:v>
                </c:pt>
                <c:pt idx="244">
                  <c:v>7.8709272727272728</c:v>
                </c:pt>
                <c:pt idx="245">
                  <c:v>7.6881181818181821</c:v>
                </c:pt>
                <c:pt idx="246">
                  <c:v>6.900418181818182</c:v>
                </c:pt>
                <c:pt idx="247">
                  <c:v>6.7553454545454548</c:v>
                </c:pt>
                <c:pt idx="248">
                  <c:v>6.5123636363636361</c:v>
                </c:pt>
                <c:pt idx="249">
                  <c:v>6.9566909090909084</c:v>
                </c:pt>
                <c:pt idx="250">
                  <c:v>7.2039000000000017</c:v>
                </c:pt>
                <c:pt idx="251">
                  <c:v>6.5896909090909084</c:v>
                </c:pt>
                <c:pt idx="252">
                  <c:v>5.9224909090909081</c:v>
                </c:pt>
                <c:pt idx="253">
                  <c:v>5.9449363636363639</c:v>
                </c:pt>
                <c:pt idx="254">
                  <c:v>6.516663636363635</c:v>
                </c:pt>
                <c:pt idx="255">
                  <c:v>6.5602727272727268</c:v>
                </c:pt>
                <c:pt idx="256">
                  <c:v>7.0611545454545448</c:v>
                </c:pt>
                <c:pt idx="257">
                  <c:v>7.0411181818181827</c:v>
                </c:pt>
                <c:pt idx="258">
                  <c:v>6.5195272727272711</c:v>
                </c:pt>
                <c:pt idx="259">
                  <c:v>6.9258818181818187</c:v>
                </c:pt>
                <c:pt idx="260">
                  <c:v>7.3354454545454537</c:v>
                </c:pt>
                <c:pt idx="261">
                  <c:v>7.7856363636363621</c:v>
                </c:pt>
                <c:pt idx="262">
                  <c:v>7.2125272727272725</c:v>
                </c:pt>
                <c:pt idx="263">
                  <c:v>6.5829363636363638</c:v>
                </c:pt>
                <c:pt idx="264">
                  <c:v>6.5506363636363627</c:v>
                </c:pt>
                <c:pt idx="265">
                  <c:v>6.4829727272727267</c:v>
                </c:pt>
                <c:pt idx="266">
                  <c:v>6.1111636363636359</c:v>
                </c:pt>
                <c:pt idx="267">
                  <c:v>6.1969818181818175</c:v>
                </c:pt>
                <c:pt idx="268">
                  <c:v>6.8416454545454535</c:v>
                </c:pt>
                <c:pt idx="269">
                  <c:v>6.7869909090909095</c:v>
                </c:pt>
                <c:pt idx="270">
                  <c:v>6.0996090909090901</c:v>
                </c:pt>
                <c:pt idx="271">
                  <c:v>6.8259272727272711</c:v>
                </c:pt>
                <c:pt idx="272">
                  <c:v>6.6121454545454554</c:v>
                </c:pt>
                <c:pt idx="273">
                  <c:v>6.2123454545454555</c:v>
                </c:pt>
                <c:pt idx="274">
                  <c:v>6.9053545454545464</c:v>
                </c:pt>
                <c:pt idx="275">
                  <c:v>7.0038727272727268</c:v>
                </c:pt>
                <c:pt idx="276">
                  <c:v>6.2536636363636369</c:v>
                </c:pt>
                <c:pt idx="277">
                  <c:v>6.4758181818181813</c:v>
                </c:pt>
                <c:pt idx="278">
                  <c:v>6.2013363636363632</c:v>
                </c:pt>
                <c:pt idx="279">
                  <c:v>6.1418909090909093</c:v>
                </c:pt>
                <c:pt idx="280">
                  <c:v>6.3460727272727278</c:v>
                </c:pt>
                <c:pt idx="281">
                  <c:v>6.4045363636363639</c:v>
                </c:pt>
                <c:pt idx="282">
                  <c:v>6.5973454545454553</c:v>
                </c:pt>
                <c:pt idx="283">
                  <c:v>6.2431545454545452</c:v>
                </c:pt>
                <c:pt idx="284">
                  <c:v>6.5597818181818184</c:v>
                </c:pt>
                <c:pt idx="285">
                  <c:v>6.5897545454545448</c:v>
                </c:pt>
                <c:pt idx="286">
                  <c:v>6.6889818181818184</c:v>
                </c:pt>
                <c:pt idx="287">
                  <c:v>6.8175090909090894</c:v>
                </c:pt>
                <c:pt idx="288">
                  <c:v>7.1394818181818183</c:v>
                </c:pt>
                <c:pt idx="289">
                  <c:v>7.2064090909090899</c:v>
                </c:pt>
                <c:pt idx="290">
                  <c:v>6.6816636363636368</c:v>
                </c:pt>
                <c:pt idx="291">
                  <c:v>6.9248090909090907</c:v>
                </c:pt>
                <c:pt idx="292">
                  <c:v>7.2140727272727272</c:v>
                </c:pt>
                <c:pt idx="293">
                  <c:v>6.8807999999999998</c:v>
                </c:pt>
                <c:pt idx="294">
                  <c:v>6.6522999999999994</c:v>
                </c:pt>
                <c:pt idx="295">
                  <c:v>6.6782909090909079</c:v>
                </c:pt>
                <c:pt idx="296">
                  <c:v>6.6564181818181822</c:v>
                </c:pt>
                <c:pt idx="297">
                  <c:v>7.286518181818181</c:v>
                </c:pt>
                <c:pt idx="298">
                  <c:v>7.0579454545454547</c:v>
                </c:pt>
                <c:pt idx="299">
                  <c:v>6.300327272727273</c:v>
                </c:pt>
                <c:pt idx="300">
                  <c:v>6.8510454545454555</c:v>
                </c:pt>
                <c:pt idx="301">
                  <c:v>6.3895272727272721</c:v>
                </c:pt>
                <c:pt idx="302">
                  <c:v>6.8527909090909098</c:v>
                </c:pt>
                <c:pt idx="303">
                  <c:v>7.1530181818181822</c:v>
                </c:pt>
                <c:pt idx="304">
                  <c:v>7.7396727272727279</c:v>
                </c:pt>
                <c:pt idx="305">
                  <c:v>8.2225909090909113</c:v>
                </c:pt>
                <c:pt idx="306">
                  <c:v>8.0114454545454539</c:v>
                </c:pt>
                <c:pt idx="307">
                  <c:v>7.553081818181818</c:v>
                </c:pt>
                <c:pt idx="308">
                  <c:v>7.5447909090909091</c:v>
                </c:pt>
                <c:pt idx="309">
                  <c:v>7.0613545454545461</c:v>
                </c:pt>
                <c:pt idx="310">
                  <c:v>7.0725363636363632</c:v>
                </c:pt>
                <c:pt idx="311">
                  <c:v>7.2193545454545447</c:v>
                </c:pt>
                <c:pt idx="312">
                  <c:v>7.311990909090909</c:v>
                </c:pt>
                <c:pt idx="313">
                  <c:v>6.7319636363636342</c:v>
                </c:pt>
                <c:pt idx="314">
                  <c:v>6.8503545454545467</c:v>
                </c:pt>
                <c:pt idx="315">
                  <c:v>7.1438454545454535</c:v>
                </c:pt>
                <c:pt idx="316">
                  <c:v>6.708372727272728</c:v>
                </c:pt>
                <c:pt idx="317">
                  <c:v>7.2418727272727264</c:v>
                </c:pt>
                <c:pt idx="318">
                  <c:v>7.051636363636363</c:v>
                </c:pt>
                <c:pt idx="319">
                  <c:v>7.5290454545454537</c:v>
                </c:pt>
                <c:pt idx="320">
                  <c:v>7.3562636363636384</c:v>
                </c:pt>
                <c:pt idx="321">
                  <c:v>7.2209272727272715</c:v>
                </c:pt>
                <c:pt idx="322">
                  <c:v>6.8332999999999995</c:v>
                </c:pt>
                <c:pt idx="323">
                  <c:v>6.9439818181818174</c:v>
                </c:pt>
                <c:pt idx="324">
                  <c:v>6.3928636363636366</c:v>
                </c:pt>
                <c:pt idx="325">
                  <c:v>6.5870818181818187</c:v>
                </c:pt>
                <c:pt idx="326">
                  <c:v>7.3247636363636364</c:v>
                </c:pt>
                <c:pt idx="327">
                  <c:v>7.2861181818181819</c:v>
                </c:pt>
                <c:pt idx="328">
                  <c:v>6.712727272727272</c:v>
                </c:pt>
                <c:pt idx="329">
                  <c:v>7.1498909090909102</c:v>
                </c:pt>
                <c:pt idx="330">
                  <c:v>6.7389818181818191</c:v>
                </c:pt>
                <c:pt idx="331">
                  <c:v>7.3032363636363637</c:v>
                </c:pt>
                <c:pt idx="332">
                  <c:v>7.3733545454545455</c:v>
                </c:pt>
                <c:pt idx="333">
                  <c:v>7.2438454545454558</c:v>
                </c:pt>
                <c:pt idx="334">
                  <c:v>7.1060272727272711</c:v>
                </c:pt>
                <c:pt idx="335">
                  <c:v>7.3378090909090901</c:v>
                </c:pt>
                <c:pt idx="336">
                  <c:v>7.3294999999999995</c:v>
                </c:pt>
                <c:pt idx="337">
                  <c:v>7.1671272727272717</c:v>
                </c:pt>
                <c:pt idx="338">
                  <c:v>6.9403545454545474</c:v>
                </c:pt>
                <c:pt idx="339">
                  <c:v>6.8089909090909089</c:v>
                </c:pt>
                <c:pt idx="340">
                  <c:v>6.8090181818181827</c:v>
                </c:pt>
                <c:pt idx="341">
                  <c:v>6.5546181818181823</c:v>
                </c:pt>
                <c:pt idx="342">
                  <c:v>6.9953636363636349</c:v>
                </c:pt>
                <c:pt idx="343">
                  <c:v>7.1174909090909093</c:v>
                </c:pt>
                <c:pt idx="344">
                  <c:v>7.2255090909090915</c:v>
                </c:pt>
                <c:pt idx="345">
                  <c:v>6.6429727272727268</c:v>
                </c:pt>
                <c:pt idx="346">
                  <c:v>6.9588636363636374</c:v>
                </c:pt>
                <c:pt idx="347">
                  <c:v>6.9734636363636353</c:v>
                </c:pt>
                <c:pt idx="348">
                  <c:v>7.2222454545454555</c:v>
                </c:pt>
                <c:pt idx="349">
                  <c:v>7.0207999999999995</c:v>
                </c:pt>
                <c:pt idx="350">
                  <c:v>6.9400090909090899</c:v>
                </c:pt>
                <c:pt idx="351">
                  <c:v>7.1955636363636355</c:v>
                </c:pt>
                <c:pt idx="352">
                  <c:v>7.0845818181818183</c:v>
                </c:pt>
                <c:pt idx="353">
                  <c:v>7.2799000000000005</c:v>
                </c:pt>
                <c:pt idx="354">
                  <c:v>6.6006363636363634</c:v>
                </c:pt>
                <c:pt idx="355">
                  <c:v>6.3629181818181815</c:v>
                </c:pt>
                <c:pt idx="356">
                  <c:v>7.2395818181818186</c:v>
                </c:pt>
                <c:pt idx="357">
                  <c:v>7.2899909090909096</c:v>
                </c:pt>
                <c:pt idx="358">
                  <c:v>6.7157000000000009</c:v>
                </c:pt>
                <c:pt idx="359">
                  <c:v>7.1314909090909104</c:v>
                </c:pt>
                <c:pt idx="360">
                  <c:v>6.726536363636364</c:v>
                </c:pt>
                <c:pt idx="361">
                  <c:v>6.9711909090909083</c:v>
                </c:pt>
                <c:pt idx="362">
                  <c:v>7.1898090909090904</c:v>
                </c:pt>
                <c:pt idx="363">
                  <c:v>6.5247727272727269</c:v>
                </c:pt>
                <c:pt idx="364">
                  <c:v>7.4553181818181802</c:v>
                </c:pt>
                <c:pt idx="365">
                  <c:v>7.4445363636363631</c:v>
                </c:pt>
                <c:pt idx="366">
                  <c:v>6.8732818181818178</c:v>
                </c:pt>
                <c:pt idx="367">
                  <c:v>6.6671999999999993</c:v>
                </c:pt>
                <c:pt idx="368">
                  <c:v>6.5678000000000001</c:v>
                </c:pt>
                <c:pt idx="369">
                  <c:v>6.4716272727272726</c:v>
                </c:pt>
                <c:pt idx="370">
                  <c:v>7.4686909090909088</c:v>
                </c:pt>
                <c:pt idx="371">
                  <c:v>6.9963909090909091</c:v>
                </c:pt>
                <c:pt idx="372">
                  <c:v>6.901645454545454</c:v>
                </c:pt>
                <c:pt idx="373">
                  <c:v>7.3883272727272731</c:v>
                </c:pt>
                <c:pt idx="374">
                  <c:v>7.5447727272727265</c:v>
                </c:pt>
                <c:pt idx="375">
                  <c:v>6.9600090909090913</c:v>
                </c:pt>
                <c:pt idx="376">
                  <c:v>6.6135363636363644</c:v>
                </c:pt>
                <c:pt idx="377">
                  <c:v>7.1332636363636377</c:v>
                </c:pt>
                <c:pt idx="378">
                  <c:v>7.0390454545454553</c:v>
                </c:pt>
                <c:pt idx="379">
                  <c:v>6.706336363636364</c:v>
                </c:pt>
                <c:pt idx="380">
                  <c:v>7.0262090909090906</c:v>
                </c:pt>
                <c:pt idx="381">
                  <c:v>6.3926363636363623</c:v>
                </c:pt>
                <c:pt idx="382">
                  <c:v>6.4430363636363639</c:v>
                </c:pt>
                <c:pt idx="383">
                  <c:v>6.6027818181818185</c:v>
                </c:pt>
                <c:pt idx="384">
                  <c:v>6.8647636363636364</c:v>
                </c:pt>
                <c:pt idx="385">
                  <c:v>6.5760999999999994</c:v>
                </c:pt>
                <c:pt idx="386">
                  <c:v>6.7463454545454562</c:v>
                </c:pt>
                <c:pt idx="387">
                  <c:v>6.7540818181818176</c:v>
                </c:pt>
                <c:pt idx="388">
                  <c:v>7.0232636363636365</c:v>
                </c:pt>
                <c:pt idx="389">
                  <c:v>7.4373454545454543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3C-A44D-9B2C-591C871D0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plus>
            <c:minus>
              <c:numRef>
                <c:f>'starved vs fed'!$AJ$4:$AJ$393</c:f>
                <c:numCache>
                  <c:formatCode>General</c:formatCode>
                  <c:ptCount val="390"/>
                  <c:pt idx="0">
                    <c:v>0.93788305647679826</c:v>
                  </c:pt>
                  <c:pt idx="1">
                    <c:v>0.89090182997711143</c:v>
                  </c:pt>
                  <c:pt idx="2">
                    <c:v>0.74347076382778332</c:v>
                  </c:pt>
                  <c:pt idx="3">
                    <c:v>0.94142867279448983</c:v>
                  </c:pt>
                  <c:pt idx="4">
                    <c:v>0.86387387787146741</c:v>
                  </c:pt>
                  <c:pt idx="5">
                    <c:v>0.68469948216997889</c:v>
                  </c:pt>
                  <c:pt idx="6">
                    <c:v>0.6172483052658273</c:v>
                  </c:pt>
                  <c:pt idx="7">
                    <c:v>0.71106128127772861</c:v>
                  </c:pt>
                  <c:pt idx="8">
                    <c:v>0.75808414045463279</c:v>
                  </c:pt>
                  <c:pt idx="9">
                    <c:v>0.80290096745199735</c:v>
                  </c:pt>
                  <c:pt idx="10">
                    <c:v>0.59277598266545906</c:v>
                  </c:pt>
                  <c:pt idx="11">
                    <c:v>0.70600887820983649</c:v>
                  </c:pt>
                  <c:pt idx="12">
                    <c:v>0.77932933914829994</c:v>
                  </c:pt>
                  <c:pt idx="13">
                    <c:v>0.87242301244953147</c:v>
                  </c:pt>
                  <c:pt idx="14">
                    <c:v>0.84855326026422706</c:v>
                  </c:pt>
                  <c:pt idx="15">
                    <c:v>0.73790194003408105</c:v>
                  </c:pt>
                  <c:pt idx="16">
                    <c:v>0.61074696633518</c:v>
                  </c:pt>
                  <c:pt idx="17">
                    <c:v>0.57775974500499105</c:v>
                  </c:pt>
                  <c:pt idx="18">
                    <c:v>0.55148573575035786</c:v>
                  </c:pt>
                  <c:pt idx="19">
                    <c:v>0.66439631292249057</c:v>
                  </c:pt>
                  <c:pt idx="20">
                    <c:v>0.68352981314244521</c:v>
                  </c:pt>
                  <c:pt idx="21">
                    <c:v>0.62037042967805778</c:v>
                  </c:pt>
                  <c:pt idx="22">
                    <c:v>0.40891315064010214</c:v>
                  </c:pt>
                  <c:pt idx="23">
                    <c:v>0.50501665080935432</c:v>
                  </c:pt>
                  <c:pt idx="24">
                    <c:v>0.51760170500003089</c:v>
                  </c:pt>
                  <c:pt idx="25">
                    <c:v>0.64834711917648224</c:v>
                  </c:pt>
                  <c:pt idx="26">
                    <c:v>0.81368579647108741</c:v>
                  </c:pt>
                  <c:pt idx="27">
                    <c:v>0.80485673015732884</c:v>
                  </c:pt>
                  <c:pt idx="28">
                    <c:v>0.76536462680848849</c:v>
                  </c:pt>
                  <c:pt idx="29">
                    <c:v>0.83307147029225415</c:v>
                  </c:pt>
                  <c:pt idx="30">
                    <c:v>0.87004043424887334</c:v>
                  </c:pt>
                  <c:pt idx="31">
                    <c:v>0.80499935543181922</c:v>
                  </c:pt>
                  <c:pt idx="32">
                    <c:v>0.85070019420943344</c:v>
                  </c:pt>
                  <c:pt idx="33">
                    <c:v>0.93609873239099473</c:v>
                  </c:pt>
                  <c:pt idx="34">
                    <c:v>0.87076001024397509</c:v>
                  </c:pt>
                  <c:pt idx="35">
                    <c:v>0.98177730686559617</c:v>
                  </c:pt>
                  <c:pt idx="36">
                    <c:v>0.84313489926091034</c:v>
                  </c:pt>
                  <c:pt idx="37">
                    <c:v>0.8009312072843835</c:v>
                  </c:pt>
                  <c:pt idx="38">
                    <c:v>0.82549254658257398</c:v>
                  </c:pt>
                  <c:pt idx="39">
                    <c:v>0.71805594239504655</c:v>
                  </c:pt>
                  <c:pt idx="40">
                    <c:v>0.89319946696273389</c:v>
                  </c:pt>
                  <c:pt idx="41">
                    <c:v>0.76799147597249695</c:v>
                  </c:pt>
                  <c:pt idx="42">
                    <c:v>1.0038644096085827</c:v>
                  </c:pt>
                  <c:pt idx="43">
                    <c:v>0.97646447165930239</c:v>
                  </c:pt>
                  <c:pt idx="44">
                    <c:v>0.88862423497497001</c:v>
                  </c:pt>
                  <c:pt idx="45">
                    <c:v>0.85885972065664695</c:v>
                  </c:pt>
                  <c:pt idx="46">
                    <c:v>1.1066272388347382</c:v>
                  </c:pt>
                  <c:pt idx="47">
                    <c:v>0.87837061096214963</c:v>
                  </c:pt>
                  <c:pt idx="48">
                    <c:v>1.1528031397380474</c:v>
                  </c:pt>
                  <c:pt idx="49">
                    <c:v>1.0238598044368254</c:v>
                  </c:pt>
                  <c:pt idx="50">
                    <c:v>1.1036084276777773</c:v>
                  </c:pt>
                  <c:pt idx="51">
                    <c:v>1.0883125519153798</c:v>
                  </c:pt>
                  <c:pt idx="52">
                    <c:v>0.93388732920802675</c:v>
                  </c:pt>
                  <c:pt idx="53">
                    <c:v>0.87268250487326082</c:v>
                  </c:pt>
                  <c:pt idx="54">
                    <c:v>0.91530860199586694</c:v>
                  </c:pt>
                  <c:pt idx="55">
                    <c:v>0.9553880653980622</c:v>
                  </c:pt>
                  <c:pt idx="56">
                    <c:v>0.86241058070730314</c:v>
                  </c:pt>
                  <c:pt idx="57">
                    <c:v>0.86557537661066652</c:v>
                  </c:pt>
                  <c:pt idx="58">
                    <c:v>0.93814891678743806</c:v>
                  </c:pt>
                  <c:pt idx="59">
                    <c:v>0.98887554648671239</c:v>
                  </c:pt>
                  <c:pt idx="60">
                    <c:v>1.0287928292537762</c:v>
                  </c:pt>
                  <c:pt idx="61">
                    <c:v>1.1565822801147805</c:v>
                  </c:pt>
                  <c:pt idx="62">
                    <c:v>1.0685790202384131</c:v>
                  </c:pt>
                  <c:pt idx="63">
                    <c:v>1.113483818706049</c:v>
                  </c:pt>
                  <c:pt idx="64">
                    <c:v>1.0372048941716798</c:v>
                  </c:pt>
                  <c:pt idx="65">
                    <c:v>1.0068928807232977</c:v>
                  </c:pt>
                  <c:pt idx="66">
                    <c:v>1.0590469927235127</c:v>
                  </c:pt>
                  <c:pt idx="67">
                    <c:v>1.008371424925389</c:v>
                  </c:pt>
                  <c:pt idx="68">
                    <c:v>1.0170364146316835</c:v>
                  </c:pt>
                  <c:pt idx="69">
                    <c:v>0.95887917140458001</c:v>
                  </c:pt>
                  <c:pt idx="70">
                    <c:v>0.89518007119652976</c:v>
                  </c:pt>
                  <c:pt idx="71">
                    <c:v>1.0374189653731565</c:v>
                  </c:pt>
                  <c:pt idx="72">
                    <c:v>0.99323494102896459</c:v>
                  </c:pt>
                  <c:pt idx="73">
                    <c:v>1.0525628545856713</c:v>
                  </c:pt>
                  <c:pt idx="74">
                    <c:v>0.89651691231435127</c:v>
                  </c:pt>
                  <c:pt idx="75">
                    <c:v>0.80324015060593901</c:v>
                  </c:pt>
                  <c:pt idx="76">
                    <c:v>0.80413509421456864</c:v>
                  </c:pt>
                  <c:pt idx="77">
                    <c:v>0.92151688501550888</c:v>
                  </c:pt>
                  <c:pt idx="78">
                    <c:v>1.0832405536610781</c:v>
                  </c:pt>
                  <c:pt idx="79">
                    <c:v>0.9290278009392029</c:v>
                  </c:pt>
                  <c:pt idx="80">
                    <c:v>0.8610452846047959</c:v>
                  </c:pt>
                  <c:pt idx="81">
                    <c:v>0.7692494686216873</c:v>
                  </c:pt>
                  <c:pt idx="82">
                    <c:v>0.82483565695145289</c:v>
                  </c:pt>
                  <c:pt idx="83">
                    <c:v>0.87852875485082982</c:v>
                  </c:pt>
                  <c:pt idx="84">
                    <c:v>0.87761862052929762</c:v>
                  </c:pt>
                  <c:pt idx="85">
                    <c:v>0.92885964119948705</c:v>
                  </c:pt>
                  <c:pt idx="86">
                    <c:v>0.96989549627105243</c:v>
                  </c:pt>
                  <c:pt idx="87">
                    <c:v>0.86297469514660985</c:v>
                  </c:pt>
                  <c:pt idx="88">
                    <c:v>0.52526752801296395</c:v>
                  </c:pt>
                  <c:pt idx="89">
                    <c:v>0.75686708403637648</c:v>
                  </c:pt>
                  <c:pt idx="90">
                    <c:v>0.67852649961184697</c:v>
                  </c:pt>
                  <c:pt idx="91">
                    <c:v>0.5181092111678498</c:v>
                  </c:pt>
                  <c:pt idx="92">
                    <c:v>0.72424922976706207</c:v>
                  </c:pt>
                  <c:pt idx="93">
                    <c:v>0.78168516830126034</c:v>
                  </c:pt>
                  <c:pt idx="94">
                    <c:v>0.95129930580084698</c:v>
                  </c:pt>
                  <c:pt idx="95">
                    <c:v>0.7661412699192528</c:v>
                  </c:pt>
                  <c:pt idx="96">
                    <c:v>0.76667364464874344</c:v>
                  </c:pt>
                  <c:pt idx="97">
                    <c:v>0.50791125230787859</c:v>
                  </c:pt>
                  <c:pt idx="98">
                    <c:v>0.50474718136504926</c:v>
                  </c:pt>
                  <c:pt idx="99">
                    <c:v>0.58941584628213506</c:v>
                  </c:pt>
                  <c:pt idx="100">
                    <c:v>0.84701066720173801</c:v>
                  </c:pt>
                  <c:pt idx="101">
                    <c:v>0.85942177438180312</c:v>
                  </c:pt>
                  <c:pt idx="102">
                    <c:v>0.97850814310870782</c:v>
                  </c:pt>
                  <c:pt idx="103">
                    <c:v>0.83138325041202088</c:v>
                  </c:pt>
                  <c:pt idx="104">
                    <c:v>0.80854856317282586</c:v>
                  </c:pt>
                  <c:pt idx="105">
                    <c:v>0.77819964233693395</c:v>
                  </c:pt>
                  <c:pt idx="106">
                    <c:v>0.88585961366700872</c:v>
                  </c:pt>
                  <c:pt idx="107">
                    <c:v>0.75270920230346838</c:v>
                  </c:pt>
                  <c:pt idx="108">
                    <c:v>0.5721135263115491</c:v>
                  </c:pt>
                  <c:pt idx="109">
                    <c:v>0.55105240719325821</c:v>
                  </c:pt>
                  <c:pt idx="110">
                    <c:v>0.73197244333583344</c:v>
                  </c:pt>
                  <c:pt idx="111">
                    <c:v>0.71468402961774413</c:v>
                  </c:pt>
                  <c:pt idx="112">
                    <c:v>0.63594466780141434</c:v>
                  </c:pt>
                  <c:pt idx="113">
                    <c:v>0.59838745965193008</c:v>
                  </c:pt>
                  <c:pt idx="114">
                    <c:v>0.60396868001004866</c:v>
                  </c:pt>
                  <c:pt idx="115">
                    <c:v>0.59509351524581777</c:v>
                  </c:pt>
                  <c:pt idx="116">
                    <c:v>0.56767905405175045</c:v>
                  </c:pt>
                  <c:pt idx="117">
                    <c:v>0.62996833722742895</c:v>
                  </c:pt>
                  <c:pt idx="118">
                    <c:v>0.80251167416537783</c:v>
                  </c:pt>
                  <c:pt idx="119">
                    <c:v>0.8674436160030502</c:v>
                  </c:pt>
                  <c:pt idx="120">
                    <c:v>0.77385793124204139</c:v>
                  </c:pt>
                  <c:pt idx="121">
                    <c:v>0.75129256481628315</c:v>
                  </c:pt>
                  <c:pt idx="122">
                    <c:v>0.77016902990266323</c:v>
                  </c:pt>
                  <c:pt idx="123">
                    <c:v>0.74287802431411221</c:v>
                  </c:pt>
                  <c:pt idx="124">
                    <c:v>0.7879145222956907</c:v>
                  </c:pt>
                  <c:pt idx="125">
                    <c:v>0.84659377328781382</c:v>
                  </c:pt>
                  <c:pt idx="126">
                    <c:v>0.78501076822618165</c:v>
                  </c:pt>
                  <c:pt idx="127">
                    <c:v>0.84505359552626436</c:v>
                  </c:pt>
                  <c:pt idx="128">
                    <c:v>0.64611386870920984</c:v>
                  </c:pt>
                  <c:pt idx="129">
                    <c:v>0.78302082919826099</c:v>
                  </c:pt>
                  <c:pt idx="130">
                    <c:v>0.6169983307935446</c:v>
                  </c:pt>
                  <c:pt idx="131">
                    <c:v>0.78485811161793784</c:v>
                  </c:pt>
                  <c:pt idx="132">
                    <c:v>0.63837589672855677</c:v>
                  </c:pt>
                  <c:pt idx="133">
                    <c:v>0.8833072625190741</c:v>
                  </c:pt>
                  <c:pt idx="134">
                    <c:v>1.0379263068023046</c:v>
                  </c:pt>
                  <c:pt idx="135">
                    <c:v>0.94748090291180831</c:v>
                  </c:pt>
                  <c:pt idx="136">
                    <c:v>0.86026043594088542</c:v>
                  </c:pt>
                  <c:pt idx="137">
                    <c:v>0.83803828154708049</c:v>
                  </c:pt>
                  <c:pt idx="138">
                    <c:v>0.77194554154412343</c:v>
                  </c:pt>
                  <c:pt idx="139">
                    <c:v>0.85877836004734487</c:v>
                  </c:pt>
                  <c:pt idx="140">
                    <c:v>0.68701824312209936</c:v>
                  </c:pt>
                  <c:pt idx="141">
                    <c:v>0.89329752855373012</c:v>
                  </c:pt>
                  <c:pt idx="142">
                    <c:v>0.7713651934953446</c:v>
                  </c:pt>
                  <c:pt idx="143">
                    <c:v>1.0807348143780862</c:v>
                  </c:pt>
                  <c:pt idx="144">
                    <c:v>0.88825788887020551</c:v>
                  </c:pt>
                  <c:pt idx="145">
                    <c:v>0.85016176780250563</c:v>
                  </c:pt>
                  <c:pt idx="146">
                    <c:v>1.0207701961303937</c:v>
                  </c:pt>
                  <c:pt idx="147">
                    <c:v>0.68415614779405232</c:v>
                  </c:pt>
                  <c:pt idx="148">
                    <c:v>0.81291097411532087</c:v>
                  </c:pt>
                  <c:pt idx="149">
                    <c:v>0.93245931653270375</c:v>
                  </c:pt>
                  <c:pt idx="150">
                    <c:v>0.8640491576691034</c:v>
                  </c:pt>
                  <c:pt idx="151">
                    <c:v>0.79085407082367731</c:v>
                  </c:pt>
                  <c:pt idx="152">
                    <c:v>0.64385859052742445</c:v>
                  </c:pt>
                  <c:pt idx="153">
                    <c:v>0.52959862333385899</c:v>
                  </c:pt>
                  <c:pt idx="154">
                    <c:v>0.72919258653497998</c:v>
                  </c:pt>
                  <c:pt idx="155">
                    <c:v>0.67179921462175929</c:v>
                  </c:pt>
                  <c:pt idx="156">
                    <c:v>0.71260383983704767</c:v>
                  </c:pt>
                  <c:pt idx="157">
                    <c:v>0.7178246991472278</c:v>
                  </c:pt>
                  <c:pt idx="158">
                    <c:v>0.79448136002871639</c:v>
                  </c:pt>
                  <c:pt idx="159">
                    <c:v>0.645602532889615</c:v>
                  </c:pt>
                  <c:pt idx="160">
                    <c:v>0.71579640305396852</c:v>
                  </c:pt>
                  <c:pt idx="161">
                    <c:v>0.67728485806072236</c:v>
                  </c:pt>
                  <c:pt idx="162">
                    <c:v>0.85835633109452369</c:v>
                  </c:pt>
                  <c:pt idx="163">
                    <c:v>0.92645332753449805</c:v>
                  </c:pt>
                  <c:pt idx="164">
                    <c:v>1.0814262299777246</c:v>
                  </c:pt>
                  <c:pt idx="165">
                    <c:v>0.90739821897374073</c:v>
                  </c:pt>
                  <c:pt idx="166">
                    <c:v>0.86431415241546139</c:v>
                  </c:pt>
                  <c:pt idx="167">
                    <c:v>0.48724858611566724</c:v>
                  </c:pt>
                  <c:pt idx="168">
                    <c:v>0.57095466307900899</c:v>
                  </c:pt>
                  <c:pt idx="169">
                    <c:v>0.69947268206001512</c:v>
                  </c:pt>
                  <c:pt idx="170">
                    <c:v>0.76193299976444873</c:v>
                  </c:pt>
                  <c:pt idx="171">
                    <c:v>0.88550507025338088</c:v>
                  </c:pt>
                  <c:pt idx="172">
                    <c:v>0.85049492743025656</c:v>
                  </c:pt>
                  <c:pt idx="173">
                    <c:v>0.81801980815509145</c:v>
                  </c:pt>
                  <c:pt idx="174">
                    <c:v>0.55108323402823778</c:v>
                  </c:pt>
                  <c:pt idx="175">
                    <c:v>0.60626706809254927</c:v>
                  </c:pt>
                  <c:pt idx="176">
                    <c:v>0.74649384695076604</c:v>
                  </c:pt>
                  <c:pt idx="177">
                    <c:v>0.74507139287016377</c:v>
                  </c:pt>
                  <c:pt idx="178">
                    <c:v>0.68676120353111636</c:v>
                  </c:pt>
                  <c:pt idx="179">
                    <c:v>0.398165185213262</c:v>
                  </c:pt>
                  <c:pt idx="180">
                    <c:v>0.47371207187398423</c:v>
                  </c:pt>
                  <c:pt idx="181">
                    <c:v>0.45709855552537543</c:v>
                  </c:pt>
                  <c:pt idx="182">
                    <c:v>0.84449495669756847</c:v>
                  </c:pt>
                  <c:pt idx="183">
                    <c:v>0.9191408046685865</c:v>
                  </c:pt>
                  <c:pt idx="184">
                    <c:v>0.8138324767587457</c:v>
                  </c:pt>
                  <c:pt idx="185">
                    <c:v>0.67496969387633721</c:v>
                  </c:pt>
                  <c:pt idx="186">
                    <c:v>0.89392300971150063</c:v>
                  </c:pt>
                  <c:pt idx="187">
                    <c:v>0.85024444790123288</c:v>
                  </c:pt>
                  <c:pt idx="188">
                    <c:v>0.79324170071774125</c:v>
                  </c:pt>
                  <c:pt idx="189">
                    <c:v>0.50695318090161146</c:v>
                  </c:pt>
                  <c:pt idx="190">
                    <c:v>0.54094316522630181</c:v>
                  </c:pt>
                  <c:pt idx="191">
                    <c:v>0.61270469916905324</c:v>
                  </c:pt>
                  <c:pt idx="192">
                    <c:v>0.66463998644724653</c:v>
                  </c:pt>
                  <c:pt idx="193">
                    <c:v>0.61660599464022647</c:v>
                  </c:pt>
                  <c:pt idx="194">
                    <c:v>0.81223861422188126</c:v>
                  </c:pt>
                  <c:pt idx="195">
                    <c:v>0.74052883998770369</c:v>
                  </c:pt>
                  <c:pt idx="196">
                    <c:v>0.91439099434011517</c:v>
                  </c:pt>
                  <c:pt idx="197">
                    <c:v>0.89596896878759424</c:v>
                  </c:pt>
                  <c:pt idx="198">
                    <c:v>0.90486877840383617</c:v>
                  </c:pt>
                  <c:pt idx="199">
                    <c:v>1.041935217794663</c:v>
                  </c:pt>
                  <c:pt idx="200">
                    <c:v>0.83111715599465097</c:v>
                  </c:pt>
                  <c:pt idx="201">
                    <c:v>0.86253191864156953</c:v>
                  </c:pt>
                  <c:pt idx="202">
                    <c:v>0.98444974861620216</c:v>
                  </c:pt>
                  <c:pt idx="203">
                    <c:v>1.0057270022378357</c:v>
                  </c:pt>
                  <c:pt idx="204">
                    <c:v>0.70402612850298274</c:v>
                  </c:pt>
                  <c:pt idx="205">
                    <c:v>0.69696274951906301</c:v>
                  </c:pt>
                  <c:pt idx="206">
                    <c:v>0.82536594462729473</c:v>
                  </c:pt>
                  <c:pt idx="207">
                    <c:v>0.72699827387756599</c:v>
                  </c:pt>
                  <c:pt idx="208">
                    <c:v>0.68552829239333168</c:v>
                  </c:pt>
                  <c:pt idx="209">
                    <c:v>0.46073637617767216</c:v>
                  </c:pt>
                  <c:pt idx="210">
                    <c:v>0.67462425660118097</c:v>
                  </c:pt>
                  <c:pt idx="211">
                    <c:v>0.7431059436606523</c:v>
                  </c:pt>
                  <c:pt idx="212">
                    <c:v>0.89165755366342903</c:v>
                  </c:pt>
                  <c:pt idx="213">
                    <c:v>0.85967452363356445</c:v>
                  </c:pt>
                  <c:pt idx="214">
                    <c:v>0.88990116415796261</c:v>
                  </c:pt>
                  <c:pt idx="215">
                    <c:v>0.64809363958883548</c:v>
                  </c:pt>
                  <c:pt idx="216">
                    <c:v>0.70281793768752943</c:v>
                  </c:pt>
                  <c:pt idx="217">
                    <c:v>0.69716092679777664</c:v>
                  </c:pt>
                  <c:pt idx="218">
                    <c:v>0.5410602348186585</c:v>
                  </c:pt>
                  <c:pt idx="219">
                    <c:v>0.66881641025396599</c:v>
                  </c:pt>
                  <c:pt idx="220">
                    <c:v>0.6087473249894545</c:v>
                  </c:pt>
                  <c:pt idx="221">
                    <c:v>0.69981378455217902</c:v>
                  </c:pt>
                  <c:pt idx="222">
                    <c:v>0.83728695237952999</c:v>
                  </c:pt>
                  <c:pt idx="223">
                    <c:v>0.7835551613052405</c:v>
                  </c:pt>
                  <c:pt idx="224">
                    <c:v>0.84546422092086371</c:v>
                  </c:pt>
                  <c:pt idx="225">
                    <c:v>0.81536351815765196</c:v>
                  </c:pt>
                  <c:pt idx="226">
                    <c:v>0.86668939828507552</c:v>
                  </c:pt>
                  <c:pt idx="227">
                    <c:v>0.75604651216747631</c:v>
                  </c:pt>
                  <c:pt idx="228">
                    <c:v>0.75560651621208952</c:v>
                  </c:pt>
                  <c:pt idx="229">
                    <c:v>0.87605797401677876</c:v>
                  </c:pt>
                  <c:pt idx="230">
                    <c:v>0.97475073060664319</c:v>
                  </c:pt>
                  <c:pt idx="231">
                    <c:v>0.96937037113757207</c:v>
                  </c:pt>
                  <c:pt idx="232">
                    <c:v>0.84814462910969823</c:v>
                  </c:pt>
                  <c:pt idx="233">
                    <c:v>0.70162872039388779</c:v>
                  </c:pt>
                  <c:pt idx="234">
                    <c:v>0.71991050857279104</c:v>
                  </c:pt>
                  <c:pt idx="235">
                    <c:v>0.61487011321908547</c:v>
                  </c:pt>
                  <c:pt idx="236">
                    <c:v>0.76596559386080398</c:v>
                  </c:pt>
                  <c:pt idx="237">
                    <c:v>0.77594492311362417</c:v>
                  </c:pt>
                  <c:pt idx="238">
                    <c:v>0.90027506041924765</c:v>
                  </c:pt>
                  <c:pt idx="239">
                    <c:v>0.95289978848125645</c:v>
                  </c:pt>
                  <c:pt idx="240">
                    <c:v>0.71091727425441809</c:v>
                  </c:pt>
                  <c:pt idx="241">
                    <c:v>0.71210593509443154</c:v>
                  </c:pt>
                  <c:pt idx="242">
                    <c:v>0.67275733854463182</c:v>
                  </c:pt>
                  <c:pt idx="243">
                    <c:v>0.69252208076601085</c:v>
                  </c:pt>
                  <c:pt idx="244">
                    <c:v>0.79479567565214659</c:v>
                  </c:pt>
                  <c:pt idx="245">
                    <c:v>0.99680773837870318</c:v>
                  </c:pt>
                  <c:pt idx="246">
                    <c:v>0.96139251439571249</c:v>
                  </c:pt>
                  <c:pt idx="247">
                    <c:v>0.93270233821791837</c:v>
                  </c:pt>
                  <c:pt idx="248">
                    <c:v>0.6719394356839552</c:v>
                  </c:pt>
                  <c:pt idx="249">
                    <c:v>0.79710572112898925</c:v>
                  </c:pt>
                  <c:pt idx="250">
                    <c:v>0.76944500851591191</c:v>
                  </c:pt>
                  <c:pt idx="251">
                    <c:v>0.8163450161993302</c:v>
                  </c:pt>
                  <c:pt idx="252">
                    <c:v>0.83275936786469973</c:v>
                  </c:pt>
                  <c:pt idx="253">
                    <c:v>0.69429832717731188</c:v>
                  </c:pt>
                  <c:pt idx="254">
                    <c:v>0.68493675083558148</c:v>
                  </c:pt>
                  <c:pt idx="255">
                    <c:v>0.72465448459189352</c:v>
                  </c:pt>
                  <c:pt idx="256">
                    <c:v>0.61044245137391229</c:v>
                  </c:pt>
                  <c:pt idx="257">
                    <c:v>0.7851096485338579</c:v>
                  </c:pt>
                  <c:pt idx="258">
                    <c:v>0.80276585707263592</c:v>
                  </c:pt>
                  <c:pt idx="259">
                    <c:v>1.0305454677645476</c:v>
                  </c:pt>
                  <c:pt idx="260">
                    <c:v>0.82297784079103875</c:v>
                  </c:pt>
                  <c:pt idx="261">
                    <c:v>1.0154073171626627</c:v>
                  </c:pt>
                  <c:pt idx="262">
                    <c:v>1.0185296089519773</c:v>
                  </c:pt>
                  <c:pt idx="263">
                    <c:v>0.86181721690480018</c:v>
                  </c:pt>
                  <c:pt idx="264">
                    <c:v>0.61456288018868177</c:v>
                  </c:pt>
                  <c:pt idx="265">
                    <c:v>0.75414627490847863</c:v>
                  </c:pt>
                  <c:pt idx="266">
                    <c:v>0.90755437231723002</c:v>
                  </c:pt>
                  <c:pt idx="267">
                    <c:v>0.8466374275366102</c:v>
                  </c:pt>
                  <c:pt idx="268">
                    <c:v>0.82160249394049634</c:v>
                  </c:pt>
                  <c:pt idx="269">
                    <c:v>0.78373414980831246</c:v>
                  </c:pt>
                  <c:pt idx="270">
                    <c:v>0.91744276514844969</c:v>
                  </c:pt>
                  <c:pt idx="271">
                    <c:v>0.85501141522815649</c:v>
                  </c:pt>
                  <c:pt idx="272">
                    <c:v>0.95162683593277497</c:v>
                  </c:pt>
                  <c:pt idx="273">
                    <c:v>0.86852992297097098</c:v>
                  </c:pt>
                  <c:pt idx="274">
                    <c:v>0.80483359511579833</c:v>
                  </c:pt>
                  <c:pt idx="275">
                    <c:v>0.78466545915868957</c:v>
                  </c:pt>
                  <c:pt idx="276">
                    <c:v>0.8179123698578078</c:v>
                  </c:pt>
                  <c:pt idx="277">
                    <c:v>0.86897349438253568</c:v>
                  </c:pt>
                  <c:pt idx="278">
                    <c:v>0.92923477579904123</c:v>
                  </c:pt>
                  <c:pt idx="279">
                    <c:v>1.0066246486439587</c:v>
                  </c:pt>
                  <c:pt idx="280">
                    <c:v>1.1799878700235764</c:v>
                  </c:pt>
                  <c:pt idx="281">
                    <c:v>1.1496095376295541</c:v>
                  </c:pt>
                  <c:pt idx="282">
                    <c:v>1.039896442396594</c:v>
                  </c:pt>
                  <c:pt idx="283">
                    <c:v>0.87979835813584861</c:v>
                  </c:pt>
                  <c:pt idx="284">
                    <c:v>0.85094352001843487</c:v>
                  </c:pt>
                  <c:pt idx="285">
                    <c:v>0.94347010353409044</c:v>
                  </c:pt>
                  <c:pt idx="286">
                    <c:v>0.96221894853402812</c:v>
                  </c:pt>
                  <c:pt idx="287">
                    <c:v>0.99263303072528686</c:v>
                  </c:pt>
                  <c:pt idx="288">
                    <c:v>0.89731755646490752</c:v>
                  </c:pt>
                  <c:pt idx="289">
                    <c:v>0.72258847727713582</c:v>
                  </c:pt>
                  <c:pt idx="290">
                    <c:v>0.59481847538161103</c:v>
                  </c:pt>
                  <c:pt idx="291">
                    <c:v>0.81517654857922284</c:v>
                  </c:pt>
                  <c:pt idx="292">
                    <c:v>0.62042797055050047</c:v>
                  </c:pt>
                  <c:pt idx="293">
                    <c:v>0.70342154611164076</c:v>
                  </c:pt>
                  <c:pt idx="294">
                    <c:v>0.53202743456522117</c:v>
                  </c:pt>
                  <c:pt idx="295">
                    <c:v>0.66928396045020411</c:v>
                  </c:pt>
                  <c:pt idx="296">
                    <c:v>0.59620606754271399</c:v>
                  </c:pt>
                  <c:pt idx="297">
                    <c:v>0.59314374432601291</c:v>
                  </c:pt>
                  <c:pt idx="298">
                    <c:v>0.72253710725722387</c:v>
                  </c:pt>
                  <c:pt idx="299">
                    <c:v>0.78831311079834654</c:v>
                  </c:pt>
                  <c:pt idx="300">
                    <c:v>0.83643809054338747</c:v>
                  </c:pt>
                  <c:pt idx="301">
                    <c:v>0.63677032804261946</c:v>
                  </c:pt>
                  <c:pt idx="302">
                    <c:v>0.49884842354338133</c:v>
                  </c:pt>
                  <c:pt idx="303">
                    <c:v>0.63815165447552391</c:v>
                  </c:pt>
                  <c:pt idx="304">
                    <c:v>0.64909790471005957</c:v>
                  </c:pt>
                  <c:pt idx="305">
                    <c:v>0.65820045237378266</c:v>
                  </c:pt>
                  <c:pt idx="306">
                    <c:v>0.5951354224973594</c:v>
                  </c:pt>
                  <c:pt idx="307">
                    <c:v>0.58529958684731387</c:v>
                  </c:pt>
                  <c:pt idx="308">
                    <c:v>0.74621971279671617</c:v>
                  </c:pt>
                  <c:pt idx="309">
                    <c:v>0.72963937013743074</c:v>
                  </c:pt>
                  <c:pt idx="310">
                    <c:v>0.77230658267633734</c:v>
                  </c:pt>
                  <c:pt idx="311">
                    <c:v>0.71180198190184396</c:v>
                  </c:pt>
                  <c:pt idx="312">
                    <c:v>0.65912710230169869</c:v>
                  </c:pt>
                  <c:pt idx="313">
                    <c:v>0.58608464793530934</c:v>
                  </c:pt>
                  <c:pt idx="314">
                    <c:v>0.57043740971536716</c:v>
                  </c:pt>
                  <c:pt idx="315">
                    <c:v>0.52280241398223892</c:v>
                  </c:pt>
                  <c:pt idx="316">
                    <c:v>0.81573689942953242</c:v>
                  </c:pt>
                  <c:pt idx="317">
                    <c:v>0.77282100023406319</c:v>
                  </c:pt>
                  <c:pt idx="318">
                    <c:v>0.73132935884669148</c:v>
                  </c:pt>
                  <c:pt idx="319">
                    <c:v>0.93705961596028575</c:v>
                  </c:pt>
                  <c:pt idx="320">
                    <c:v>0.86252671257126379</c:v>
                  </c:pt>
                  <c:pt idx="321">
                    <c:v>0.81144943179075291</c:v>
                  </c:pt>
                  <c:pt idx="322">
                    <c:v>0.83647058030582966</c:v>
                  </c:pt>
                  <c:pt idx="323">
                    <c:v>0.7929113322007203</c:v>
                  </c:pt>
                  <c:pt idx="324">
                    <c:v>0.6217340842475596</c:v>
                  </c:pt>
                  <c:pt idx="325">
                    <c:v>0.48746502041690293</c:v>
                  </c:pt>
                  <c:pt idx="326">
                    <c:v>0.72419165505933281</c:v>
                  </c:pt>
                  <c:pt idx="327">
                    <c:v>0.7260239371688586</c:v>
                  </c:pt>
                  <c:pt idx="328">
                    <c:v>0.66152058638573108</c:v>
                  </c:pt>
                  <c:pt idx="329">
                    <c:v>0.7887028778084838</c:v>
                  </c:pt>
                  <c:pt idx="330">
                    <c:v>0.91191514489556491</c:v>
                  </c:pt>
                  <c:pt idx="331">
                    <c:v>0.90225608258093293</c:v>
                  </c:pt>
                  <c:pt idx="332">
                    <c:v>0.81377318631337747</c:v>
                  </c:pt>
                  <c:pt idx="333">
                    <c:v>0.94587436841634553</c:v>
                  </c:pt>
                  <c:pt idx="334">
                    <c:v>0.78534879053622919</c:v>
                  </c:pt>
                  <c:pt idx="335">
                    <c:v>0.7188790904890926</c:v>
                  </c:pt>
                  <c:pt idx="336">
                    <c:v>0.82866602900460584</c:v>
                  </c:pt>
                  <c:pt idx="337">
                    <c:v>0.8141159744927281</c:v>
                  </c:pt>
                  <c:pt idx="338">
                    <c:v>0.79271937402815995</c:v>
                  </c:pt>
                  <c:pt idx="339">
                    <c:v>0.74603333028691843</c:v>
                  </c:pt>
                  <c:pt idx="340">
                    <c:v>0.73107612132421185</c:v>
                  </c:pt>
                  <c:pt idx="341">
                    <c:v>0.73686142311067371</c:v>
                  </c:pt>
                  <c:pt idx="342">
                    <c:v>0.80305252917533321</c:v>
                  </c:pt>
                  <c:pt idx="343">
                    <c:v>0.88844917570057425</c:v>
                  </c:pt>
                  <c:pt idx="344">
                    <c:v>0.84628244537043951</c:v>
                  </c:pt>
                  <c:pt idx="345">
                    <c:v>0.68518537326210016</c:v>
                  </c:pt>
                  <c:pt idx="346">
                    <c:v>0.71162305502504686</c:v>
                  </c:pt>
                  <c:pt idx="347">
                    <c:v>0.76510139091746487</c:v>
                  </c:pt>
                  <c:pt idx="348">
                    <c:v>0.79914426907581559</c:v>
                  </c:pt>
                  <c:pt idx="349">
                    <c:v>0.77589554115004311</c:v>
                  </c:pt>
                  <c:pt idx="350">
                    <c:v>0.78979671241683658</c:v>
                  </c:pt>
                  <c:pt idx="351">
                    <c:v>0.68031486654724938</c:v>
                  </c:pt>
                  <c:pt idx="352">
                    <c:v>0.69577524142829261</c:v>
                  </c:pt>
                  <c:pt idx="353">
                    <c:v>0.74042530913170179</c:v>
                  </c:pt>
                  <c:pt idx="354">
                    <c:v>0.84930084053136001</c:v>
                  </c:pt>
                  <c:pt idx="355">
                    <c:v>0.77222994939815248</c:v>
                  </c:pt>
                  <c:pt idx="356">
                    <c:v>0.80692132450406495</c:v>
                  </c:pt>
                  <c:pt idx="357">
                    <c:v>0.85641035029928692</c:v>
                  </c:pt>
                  <c:pt idx="358">
                    <c:v>0.80754967800326927</c:v>
                  </c:pt>
                  <c:pt idx="359">
                    <c:v>0.76277501139264525</c:v>
                  </c:pt>
                  <c:pt idx="360">
                    <c:v>0.81417913023554533</c:v>
                  </c:pt>
                  <c:pt idx="361">
                    <c:v>0.81280107899094056</c:v>
                  </c:pt>
                  <c:pt idx="362">
                    <c:v>0.98065246549468754</c:v>
                  </c:pt>
                  <c:pt idx="363">
                    <c:v>0.8592298665105792</c:v>
                  </c:pt>
                  <c:pt idx="364">
                    <c:v>0.73440447115161012</c:v>
                  </c:pt>
                  <c:pt idx="365">
                    <c:v>0.76386234611140502</c:v>
                  </c:pt>
                  <c:pt idx="366">
                    <c:v>0.82236606844153803</c:v>
                  </c:pt>
                  <c:pt idx="367">
                    <c:v>0.95085863808518456</c:v>
                  </c:pt>
                  <c:pt idx="368">
                    <c:v>0.86263002598803129</c:v>
                  </c:pt>
                  <c:pt idx="369">
                    <c:v>0.8485505527549958</c:v>
                  </c:pt>
                  <c:pt idx="370">
                    <c:v>0.77374540371262457</c:v>
                  </c:pt>
                  <c:pt idx="371">
                    <c:v>0.85174463313587145</c:v>
                  </c:pt>
                  <c:pt idx="372">
                    <c:v>1.0645781954184261</c:v>
                  </c:pt>
                  <c:pt idx="373">
                    <c:v>0.86555814459033786</c:v>
                  </c:pt>
                  <c:pt idx="374">
                    <c:v>0.77258180938374288</c:v>
                  </c:pt>
                  <c:pt idx="375">
                    <c:v>0.92031544294345269</c:v>
                  </c:pt>
                  <c:pt idx="376">
                    <c:v>0.6111991229162046</c:v>
                  </c:pt>
                  <c:pt idx="377">
                    <c:v>0.58020851905225224</c:v>
                  </c:pt>
                  <c:pt idx="378">
                    <c:v>0.71969806119853375</c:v>
                  </c:pt>
                  <c:pt idx="379">
                    <c:v>0.81891877857885953</c:v>
                  </c:pt>
                  <c:pt idx="380">
                    <c:v>0.84156429153863732</c:v>
                  </c:pt>
                  <c:pt idx="381">
                    <c:v>0.83530885018777257</c:v>
                  </c:pt>
                  <c:pt idx="382">
                    <c:v>0.66004520660816446</c:v>
                  </c:pt>
                  <c:pt idx="383">
                    <c:v>0.99139458837912942</c:v>
                  </c:pt>
                  <c:pt idx="384">
                    <c:v>0.8135358263515956</c:v>
                  </c:pt>
                  <c:pt idx="385">
                    <c:v>0.68450960913635006</c:v>
                  </c:pt>
                  <c:pt idx="386">
                    <c:v>0.66810570238877032</c:v>
                  </c:pt>
                  <c:pt idx="387">
                    <c:v>0.60015654502417215</c:v>
                  </c:pt>
                  <c:pt idx="388">
                    <c:v>0.54168918927534349</c:v>
                  </c:pt>
                  <c:pt idx="389">
                    <c:v>0.54506159258923303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fed'!$AF$4:$AF$393</c:f>
              <c:numCache>
                <c:formatCode>General</c:formatCode>
                <c:ptCount val="390"/>
                <c:pt idx="0">
                  <c:v>7.2352333333333334</c:v>
                </c:pt>
                <c:pt idx="1">
                  <c:v>7.6452666666666653</c:v>
                </c:pt>
                <c:pt idx="2">
                  <c:v>8.5662000000000003</c:v>
                </c:pt>
                <c:pt idx="3">
                  <c:v>8.0582666666666665</c:v>
                </c:pt>
                <c:pt idx="4">
                  <c:v>7.6486333333333336</c:v>
                </c:pt>
                <c:pt idx="5">
                  <c:v>7.3402166666666666</c:v>
                </c:pt>
                <c:pt idx="6">
                  <c:v>7.2587666666666664</c:v>
                </c:pt>
                <c:pt idx="7">
                  <c:v>7.5362166666666655</c:v>
                </c:pt>
                <c:pt idx="8">
                  <c:v>7.3061416666666661</c:v>
                </c:pt>
                <c:pt idx="9">
                  <c:v>7.5012333333333343</c:v>
                </c:pt>
                <c:pt idx="10">
                  <c:v>7.3701749999999997</c:v>
                </c:pt>
                <c:pt idx="11">
                  <c:v>6.5366333333333317</c:v>
                </c:pt>
                <c:pt idx="12">
                  <c:v>6.9604083333333309</c:v>
                </c:pt>
                <c:pt idx="13">
                  <c:v>7.3526500000000006</c:v>
                </c:pt>
                <c:pt idx="14">
                  <c:v>7.4476666666666667</c:v>
                </c:pt>
                <c:pt idx="15">
                  <c:v>8.5332500000000007</c:v>
                </c:pt>
                <c:pt idx="16">
                  <c:v>8.8606083333333334</c:v>
                </c:pt>
                <c:pt idx="17">
                  <c:v>8.8232916666666661</c:v>
                </c:pt>
                <c:pt idx="18">
                  <c:v>7.3631583333333319</c:v>
                </c:pt>
                <c:pt idx="19">
                  <c:v>6.7591749999999999</c:v>
                </c:pt>
                <c:pt idx="20">
                  <c:v>6.2364999999999995</c:v>
                </c:pt>
                <c:pt idx="21">
                  <c:v>5.804075000000001</c:v>
                </c:pt>
                <c:pt idx="22">
                  <c:v>5.1847916666666665</c:v>
                </c:pt>
                <c:pt idx="23">
                  <c:v>5.054875</c:v>
                </c:pt>
                <c:pt idx="24">
                  <c:v>5.6414250000000008</c:v>
                </c:pt>
                <c:pt idx="25">
                  <c:v>5.8723833333333344</c:v>
                </c:pt>
                <c:pt idx="26">
                  <c:v>6.0235500000000002</c:v>
                </c:pt>
                <c:pt idx="27">
                  <c:v>6.0304249999999984</c:v>
                </c:pt>
                <c:pt idx="28">
                  <c:v>6.775100000000001</c:v>
                </c:pt>
                <c:pt idx="29">
                  <c:v>6.5896916666666669</c:v>
                </c:pt>
                <c:pt idx="30">
                  <c:v>6.260934166666666</c:v>
                </c:pt>
                <c:pt idx="31">
                  <c:v>5.7611825000000003</c:v>
                </c:pt>
                <c:pt idx="32">
                  <c:v>6.173305833333333</c:v>
                </c:pt>
                <c:pt idx="33">
                  <c:v>5.4861891666666667</c:v>
                </c:pt>
                <c:pt idx="34">
                  <c:v>4.9381591666666678</c:v>
                </c:pt>
                <c:pt idx="35">
                  <c:v>4.8762233333333329</c:v>
                </c:pt>
                <c:pt idx="36">
                  <c:v>4.7992175000000001</c:v>
                </c:pt>
                <c:pt idx="37">
                  <c:v>4.9351266666666662</c:v>
                </c:pt>
                <c:pt idx="38">
                  <c:v>5.1193916666666661</c:v>
                </c:pt>
                <c:pt idx="39">
                  <c:v>5.2428116666666673</c:v>
                </c:pt>
                <c:pt idx="40">
                  <c:v>6.0563208333333343</c:v>
                </c:pt>
                <c:pt idx="41">
                  <c:v>6.5955716666666673</c:v>
                </c:pt>
                <c:pt idx="42">
                  <c:v>6.6132999999999997</c:v>
                </c:pt>
                <c:pt idx="43">
                  <c:v>6.3593249999999983</c:v>
                </c:pt>
                <c:pt idx="44">
                  <c:v>6.0474499999999987</c:v>
                </c:pt>
                <c:pt idx="45">
                  <c:v>5.9746916666666676</c:v>
                </c:pt>
                <c:pt idx="46">
                  <c:v>6.2309591666666675</c:v>
                </c:pt>
                <c:pt idx="47">
                  <c:v>5.6918666666666669</c:v>
                </c:pt>
                <c:pt idx="48">
                  <c:v>7.5400666666666671</c:v>
                </c:pt>
                <c:pt idx="49">
                  <c:v>7.398533333333333</c:v>
                </c:pt>
                <c:pt idx="50">
                  <c:v>6.8616166666666665</c:v>
                </c:pt>
                <c:pt idx="51">
                  <c:v>6.9868333333333332</c:v>
                </c:pt>
                <c:pt idx="52">
                  <c:v>6.9280750000000006</c:v>
                </c:pt>
                <c:pt idx="53">
                  <c:v>6.7944416666666667</c:v>
                </c:pt>
                <c:pt idx="54">
                  <c:v>7.1805916666666656</c:v>
                </c:pt>
                <c:pt idx="55">
                  <c:v>7.6419333333333332</c:v>
                </c:pt>
                <c:pt idx="56">
                  <c:v>8.1928750000000008</c:v>
                </c:pt>
                <c:pt idx="57">
                  <c:v>8.400875000000001</c:v>
                </c:pt>
                <c:pt idx="58">
                  <c:v>8.659791666666667</c:v>
                </c:pt>
                <c:pt idx="59">
                  <c:v>8.8016500000000004</c:v>
                </c:pt>
                <c:pt idx="60">
                  <c:v>8.8960416666666671</c:v>
                </c:pt>
                <c:pt idx="61">
                  <c:v>8.7851083333333335</c:v>
                </c:pt>
                <c:pt idx="62">
                  <c:v>8.0697583333333327</c:v>
                </c:pt>
                <c:pt idx="63">
                  <c:v>8.2211166666666653</c:v>
                </c:pt>
                <c:pt idx="64">
                  <c:v>7.918658333333334</c:v>
                </c:pt>
                <c:pt idx="65">
                  <c:v>7.4992083333333346</c:v>
                </c:pt>
                <c:pt idx="66">
                  <c:v>7.4179916666666665</c:v>
                </c:pt>
                <c:pt idx="67">
                  <c:v>7.9287999999999998</c:v>
                </c:pt>
                <c:pt idx="68">
                  <c:v>8.4222333333333328</c:v>
                </c:pt>
                <c:pt idx="69">
                  <c:v>9.0239333333333338</c:v>
                </c:pt>
                <c:pt idx="70">
                  <c:v>8.0016750000000005</c:v>
                </c:pt>
                <c:pt idx="71">
                  <c:v>7.7526249999999992</c:v>
                </c:pt>
                <c:pt idx="72">
                  <c:v>7.6061333333333323</c:v>
                </c:pt>
                <c:pt idx="73">
                  <c:v>8.2074166666666653</c:v>
                </c:pt>
                <c:pt idx="74">
                  <c:v>8.098116666666666</c:v>
                </c:pt>
                <c:pt idx="75">
                  <c:v>7.3661000000000021</c:v>
                </c:pt>
                <c:pt idx="76">
                  <c:v>6.9058666666666673</c:v>
                </c:pt>
                <c:pt idx="77">
                  <c:v>7.196483333333334</c:v>
                </c:pt>
                <c:pt idx="78">
                  <c:v>7.4001166666666682</c:v>
                </c:pt>
                <c:pt idx="79">
                  <c:v>7.5692083333333322</c:v>
                </c:pt>
                <c:pt idx="80">
                  <c:v>7.7967249999999986</c:v>
                </c:pt>
                <c:pt idx="81">
                  <c:v>8.0879833333333337</c:v>
                </c:pt>
                <c:pt idx="82">
                  <c:v>8.7379583333333333</c:v>
                </c:pt>
                <c:pt idx="83">
                  <c:v>8.2254583333333322</c:v>
                </c:pt>
                <c:pt idx="84">
                  <c:v>8.6914416666666678</c:v>
                </c:pt>
                <c:pt idx="85">
                  <c:v>8.8932750000000009</c:v>
                </c:pt>
                <c:pt idx="86">
                  <c:v>8.5094333333333321</c:v>
                </c:pt>
                <c:pt idx="87">
                  <c:v>7.1142583333333329</c:v>
                </c:pt>
                <c:pt idx="88">
                  <c:v>7.5997499999999993</c:v>
                </c:pt>
                <c:pt idx="89">
                  <c:v>7.7850250000000001</c:v>
                </c:pt>
                <c:pt idx="90">
                  <c:v>7.5871416666666667</c:v>
                </c:pt>
                <c:pt idx="91">
                  <c:v>7.0762999999999989</c:v>
                </c:pt>
                <c:pt idx="92">
                  <c:v>7.2519999999999998</c:v>
                </c:pt>
                <c:pt idx="93">
                  <c:v>7.4866083333333338</c:v>
                </c:pt>
                <c:pt idx="94">
                  <c:v>7.3534833333333331</c:v>
                </c:pt>
                <c:pt idx="95">
                  <c:v>7.2296750000000003</c:v>
                </c:pt>
                <c:pt idx="96">
                  <c:v>8.0576833333333351</c:v>
                </c:pt>
                <c:pt idx="97">
                  <c:v>7.8673583333333346</c:v>
                </c:pt>
                <c:pt idx="98">
                  <c:v>7.8351166666666652</c:v>
                </c:pt>
                <c:pt idx="99">
                  <c:v>7.4794999999999989</c:v>
                </c:pt>
                <c:pt idx="100">
                  <c:v>7.5972333333333344</c:v>
                </c:pt>
                <c:pt idx="101">
                  <c:v>7.3624416666666654</c:v>
                </c:pt>
                <c:pt idx="102">
                  <c:v>8.1456083333333336</c:v>
                </c:pt>
                <c:pt idx="103">
                  <c:v>8.4143166666666662</c:v>
                </c:pt>
                <c:pt idx="104">
                  <c:v>7.9716916666666657</c:v>
                </c:pt>
                <c:pt idx="105">
                  <c:v>7.8824000000000005</c:v>
                </c:pt>
                <c:pt idx="106">
                  <c:v>8.7677833333333339</c:v>
                </c:pt>
                <c:pt idx="107">
                  <c:v>8.8714333333333339</c:v>
                </c:pt>
                <c:pt idx="108">
                  <c:v>7.6885249999999994</c:v>
                </c:pt>
                <c:pt idx="109">
                  <c:v>6.6567250000000007</c:v>
                </c:pt>
                <c:pt idx="110">
                  <c:v>6.7977500000000006</c:v>
                </c:pt>
                <c:pt idx="111">
                  <c:v>7.3823083333333335</c:v>
                </c:pt>
                <c:pt idx="112">
                  <c:v>7.4790666666666672</c:v>
                </c:pt>
                <c:pt idx="113">
                  <c:v>7.6045333333333316</c:v>
                </c:pt>
                <c:pt idx="114">
                  <c:v>7.6675916666666666</c:v>
                </c:pt>
                <c:pt idx="115">
                  <c:v>7.4056916666666668</c:v>
                </c:pt>
                <c:pt idx="116">
                  <c:v>7.8468500000000008</c:v>
                </c:pt>
                <c:pt idx="117">
                  <c:v>8.226799999999999</c:v>
                </c:pt>
                <c:pt idx="118">
                  <c:v>7.9294666666666664</c:v>
                </c:pt>
                <c:pt idx="119">
                  <c:v>8.3651166666666654</c:v>
                </c:pt>
                <c:pt idx="120">
                  <c:v>8.516375</c:v>
                </c:pt>
                <c:pt idx="121">
                  <c:v>8.388341666666669</c:v>
                </c:pt>
                <c:pt idx="122">
                  <c:v>7.6631500000000017</c:v>
                </c:pt>
                <c:pt idx="123">
                  <c:v>7.2443916666666661</c:v>
                </c:pt>
                <c:pt idx="124">
                  <c:v>7.3010333333333319</c:v>
                </c:pt>
                <c:pt idx="125">
                  <c:v>7.5225999999999997</c:v>
                </c:pt>
                <c:pt idx="126">
                  <c:v>6.9172750000000001</c:v>
                </c:pt>
                <c:pt idx="127">
                  <c:v>7.3072416666666671</c:v>
                </c:pt>
                <c:pt idx="128">
                  <c:v>7.6082166666666682</c:v>
                </c:pt>
                <c:pt idx="129">
                  <c:v>7.2828250000000017</c:v>
                </c:pt>
                <c:pt idx="130">
                  <c:v>6.6044333333333327</c:v>
                </c:pt>
                <c:pt idx="131">
                  <c:v>7.0990416666666656</c:v>
                </c:pt>
                <c:pt idx="132">
                  <c:v>7.2697916666666673</c:v>
                </c:pt>
                <c:pt idx="133">
                  <c:v>7.3276250000000003</c:v>
                </c:pt>
                <c:pt idx="134">
                  <c:v>8.1672250000000002</c:v>
                </c:pt>
                <c:pt idx="135">
                  <c:v>8.248524999999999</c:v>
                </c:pt>
                <c:pt idx="136">
                  <c:v>7.7959416666666668</c:v>
                </c:pt>
                <c:pt idx="137">
                  <c:v>8.0709166666666672</c:v>
                </c:pt>
                <c:pt idx="138">
                  <c:v>8.0153749999999988</c:v>
                </c:pt>
                <c:pt idx="139">
                  <c:v>8.2213250000000002</c:v>
                </c:pt>
                <c:pt idx="140">
                  <c:v>8.1669250000000009</c:v>
                </c:pt>
                <c:pt idx="141">
                  <c:v>8.3363166666666668</c:v>
                </c:pt>
                <c:pt idx="142">
                  <c:v>8.3190083333333344</c:v>
                </c:pt>
                <c:pt idx="143">
                  <c:v>7.6764083333333346</c:v>
                </c:pt>
                <c:pt idx="144">
                  <c:v>7.8939249999999994</c:v>
                </c:pt>
                <c:pt idx="145">
                  <c:v>7.3032083333333331</c:v>
                </c:pt>
                <c:pt idx="146">
                  <c:v>7.1384833333333333</c:v>
                </c:pt>
                <c:pt idx="147">
                  <c:v>7.7152749999999983</c:v>
                </c:pt>
                <c:pt idx="148">
                  <c:v>7.3826250000000018</c:v>
                </c:pt>
                <c:pt idx="149">
                  <c:v>7.4456250000000006</c:v>
                </c:pt>
                <c:pt idx="150">
                  <c:v>6.4337333333333335</c:v>
                </c:pt>
                <c:pt idx="151">
                  <c:v>6.9596833333333343</c:v>
                </c:pt>
                <c:pt idx="152">
                  <c:v>7.1636333333333324</c:v>
                </c:pt>
                <c:pt idx="153">
                  <c:v>7.1759750000000011</c:v>
                </c:pt>
                <c:pt idx="154">
                  <c:v>7.4557500000000019</c:v>
                </c:pt>
                <c:pt idx="155">
                  <c:v>7.3038416666666679</c:v>
                </c:pt>
                <c:pt idx="156">
                  <c:v>7.4801166666666674</c:v>
                </c:pt>
                <c:pt idx="157">
                  <c:v>7.0379083333333332</c:v>
                </c:pt>
                <c:pt idx="158">
                  <c:v>7.282441666666668</c:v>
                </c:pt>
                <c:pt idx="159">
                  <c:v>7.5126249999999999</c:v>
                </c:pt>
                <c:pt idx="160">
                  <c:v>8.0971250000000001</c:v>
                </c:pt>
                <c:pt idx="161">
                  <c:v>8.339125000000001</c:v>
                </c:pt>
                <c:pt idx="162">
                  <c:v>7.3677583333333319</c:v>
                </c:pt>
                <c:pt idx="163">
                  <c:v>7.5626083333333343</c:v>
                </c:pt>
                <c:pt idx="164">
                  <c:v>8.0330166666666685</c:v>
                </c:pt>
                <c:pt idx="165">
                  <c:v>6.9995916666666673</c:v>
                </c:pt>
                <c:pt idx="166">
                  <c:v>7.1398166666666656</c:v>
                </c:pt>
                <c:pt idx="167">
                  <c:v>7.0790166666666678</c:v>
                </c:pt>
                <c:pt idx="168">
                  <c:v>7.5055750000000003</c:v>
                </c:pt>
                <c:pt idx="169">
                  <c:v>7.376758333333334</c:v>
                </c:pt>
                <c:pt idx="170">
                  <c:v>8.0996083333333324</c:v>
                </c:pt>
                <c:pt idx="171">
                  <c:v>7.1510333333333334</c:v>
                </c:pt>
                <c:pt idx="172">
                  <c:v>7.5297916666666653</c:v>
                </c:pt>
                <c:pt idx="173">
                  <c:v>8.1226749999999992</c:v>
                </c:pt>
                <c:pt idx="174">
                  <c:v>8.0121916666666664</c:v>
                </c:pt>
                <c:pt idx="175">
                  <c:v>7.313416666666666</c:v>
                </c:pt>
                <c:pt idx="176">
                  <c:v>7.0935333333333341</c:v>
                </c:pt>
                <c:pt idx="177">
                  <c:v>7.2677750000000003</c:v>
                </c:pt>
                <c:pt idx="178">
                  <c:v>7.8405916666666657</c:v>
                </c:pt>
                <c:pt idx="179">
                  <c:v>8.289674999999999</c:v>
                </c:pt>
                <c:pt idx="180">
                  <c:v>8.6207583333333329</c:v>
                </c:pt>
                <c:pt idx="181">
                  <c:v>7.9148083333333332</c:v>
                </c:pt>
                <c:pt idx="182">
                  <c:v>8.6364416666666664</c:v>
                </c:pt>
                <c:pt idx="183">
                  <c:v>8.6042750000000012</c:v>
                </c:pt>
                <c:pt idx="184">
                  <c:v>8.1413499999999992</c:v>
                </c:pt>
                <c:pt idx="185">
                  <c:v>8.4328500000000002</c:v>
                </c:pt>
                <c:pt idx="186">
                  <c:v>8.3910249999999991</c:v>
                </c:pt>
                <c:pt idx="187">
                  <c:v>8.5942166666666662</c:v>
                </c:pt>
                <c:pt idx="188">
                  <c:v>8.7926000000000002</c:v>
                </c:pt>
                <c:pt idx="189">
                  <c:v>8.336566666666668</c:v>
                </c:pt>
                <c:pt idx="190">
                  <c:v>8.502583333333332</c:v>
                </c:pt>
                <c:pt idx="191">
                  <c:v>8.7787333333333333</c:v>
                </c:pt>
                <c:pt idx="192">
                  <c:v>8.0250916666666665</c:v>
                </c:pt>
                <c:pt idx="193">
                  <c:v>8.0903333333333336</c:v>
                </c:pt>
                <c:pt idx="194">
                  <c:v>7.6253416666666647</c:v>
                </c:pt>
                <c:pt idx="195">
                  <c:v>7.7199833333333343</c:v>
                </c:pt>
                <c:pt idx="196">
                  <c:v>7.8954499999999994</c:v>
                </c:pt>
                <c:pt idx="197">
                  <c:v>8.429199999999998</c:v>
                </c:pt>
                <c:pt idx="198">
                  <c:v>9.0832583333333332</c:v>
                </c:pt>
                <c:pt idx="199">
                  <c:v>8.9853333333333314</c:v>
                </c:pt>
                <c:pt idx="200">
                  <c:v>8.737775000000001</c:v>
                </c:pt>
                <c:pt idx="201">
                  <c:v>8.1743583333333323</c:v>
                </c:pt>
                <c:pt idx="202">
                  <c:v>7.7586166666666676</c:v>
                </c:pt>
                <c:pt idx="203">
                  <c:v>7.3503999999999996</c:v>
                </c:pt>
                <c:pt idx="204">
                  <c:v>6.8096083333333333</c:v>
                </c:pt>
                <c:pt idx="205">
                  <c:v>7.4294166666666657</c:v>
                </c:pt>
                <c:pt idx="206">
                  <c:v>8.0291166666666651</c:v>
                </c:pt>
                <c:pt idx="207">
                  <c:v>8.1600916666666663</c:v>
                </c:pt>
                <c:pt idx="208">
                  <c:v>7.6358833333333331</c:v>
                </c:pt>
                <c:pt idx="209">
                  <c:v>7.6858000000000004</c:v>
                </c:pt>
                <c:pt idx="210">
                  <c:v>7.6137750000000004</c:v>
                </c:pt>
                <c:pt idx="211">
                  <c:v>7.4502249999999997</c:v>
                </c:pt>
                <c:pt idx="212">
                  <c:v>7.6646833333333335</c:v>
                </c:pt>
                <c:pt idx="213">
                  <c:v>8.0140583333333328</c:v>
                </c:pt>
                <c:pt idx="214">
                  <c:v>7.165</c:v>
                </c:pt>
                <c:pt idx="215">
                  <c:v>7.3284083333333347</c:v>
                </c:pt>
                <c:pt idx="216">
                  <c:v>7.244766666666667</c:v>
                </c:pt>
                <c:pt idx="217">
                  <c:v>7.3237166666666669</c:v>
                </c:pt>
                <c:pt idx="218">
                  <c:v>7.7508833333333333</c:v>
                </c:pt>
                <c:pt idx="219">
                  <c:v>7.4855749999999999</c:v>
                </c:pt>
                <c:pt idx="220">
                  <c:v>7.9053500000000012</c:v>
                </c:pt>
                <c:pt idx="221">
                  <c:v>7.6328249999999995</c:v>
                </c:pt>
                <c:pt idx="222">
                  <c:v>7.8017250000000002</c:v>
                </c:pt>
                <c:pt idx="223">
                  <c:v>8.0092333333333325</c:v>
                </c:pt>
                <c:pt idx="224">
                  <c:v>7.7263583333333337</c:v>
                </c:pt>
                <c:pt idx="225">
                  <c:v>8.5606500000000008</c:v>
                </c:pt>
                <c:pt idx="226">
                  <c:v>8.5630916666666668</c:v>
                </c:pt>
                <c:pt idx="227">
                  <c:v>8.3107500000000005</c:v>
                </c:pt>
                <c:pt idx="228">
                  <c:v>8.2690916666666681</c:v>
                </c:pt>
                <c:pt idx="229">
                  <c:v>8.2888333333333346</c:v>
                </c:pt>
                <c:pt idx="230">
                  <c:v>8.4216999999999995</c:v>
                </c:pt>
                <c:pt idx="231">
                  <c:v>7.7982499999999995</c:v>
                </c:pt>
                <c:pt idx="232">
                  <c:v>7.1322916666666663</c:v>
                </c:pt>
                <c:pt idx="233">
                  <c:v>6.8479416666666673</c:v>
                </c:pt>
                <c:pt idx="234">
                  <c:v>6.6394666666666673</c:v>
                </c:pt>
                <c:pt idx="235">
                  <c:v>6.2011583333333329</c:v>
                </c:pt>
                <c:pt idx="236">
                  <c:v>6.4275416666666674</c:v>
                </c:pt>
                <c:pt idx="237">
                  <c:v>6.6536416666666662</c:v>
                </c:pt>
                <c:pt idx="238">
                  <c:v>7.2656750000000008</c:v>
                </c:pt>
                <c:pt idx="239">
                  <c:v>7.5092083333333344</c:v>
                </c:pt>
                <c:pt idx="240">
                  <c:v>7.4267500000000011</c:v>
                </c:pt>
                <c:pt idx="241">
                  <c:v>7.8450416666666678</c:v>
                </c:pt>
                <c:pt idx="242">
                  <c:v>7.3841666666666663</c:v>
                </c:pt>
                <c:pt idx="243">
                  <c:v>7.3348499999999994</c:v>
                </c:pt>
                <c:pt idx="244">
                  <c:v>7.1291166666666674</c:v>
                </c:pt>
                <c:pt idx="245">
                  <c:v>7.397075000000001</c:v>
                </c:pt>
                <c:pt idx="246">
                  <c:v>6.9324916666666674</c:v>
                </c:pt>
                <c:pt idx="247">
                  <c:v>7.359166666666666</c:v>
                </c:pt>
                <c:pt idx="248">
                  <c:v>7.1639499999999998</c:v>
                </c:pt>
                <c:pt idx="249">
                  <c:v>7.6034666666666668</c:v>
                </c:pt>
                <c:pt idx="250">
                  <c:v>7.3764916666666656</c:v>
                </c:pt>
                <c:pt idx="251">
                  <c:v>7.5000749999999998</c:v>
                </c:pt>
                <c:pt idx="252">
                  <c:v>7.5576083333333335</c:v>
                </c:pt>
                <c:pt idx="253">
                  <c:v>6.952799999999999</c:v>
                </c:pt>
                <c:pt idx="254">
                  <c:v>7.2942416666666654</c:v>
                </c:pt>
                <c:pt idx="255">
                  <c:v>7.1712083333333325</c:v>
                </c:pt>
                <c:pt idx="256">
                  <c:v>8.0251500000000018</c:v>
                </c:pt>
                <c:pt idx="257">
                  <c:v>7.3040083333333348</c:v>
                </c:pt>
                <c:pt idx="258">
                  <c:v>7.1377083333333351</c:v>
                </c:pt>
                <c:pt idx="259">
                  <c:v>7.5816583333333334</c:v>
                </c:pt>
                <c:pt idx="260">
                  <c:v>7.0597583333333338</c:v>
                </c:pt>
                <c:pt idx="261">
                  <c:v>7.1577333333333328</c:v>
                </c:pt>
                <c:pt idx="262">
                  <c:v>7.7880083333333339</c:v>
                </c:pt>
                <c:pt idx="263">
                  <c:v>8.2721666666666653</c:v>
                </c:pt>
                <c:pt idx="264">
                  <c:v>7.8185416666666674</c:v>
                </c:pt>
                <c:pt idx="265">
                  <c:v>7.1369749999999996</c:v>
                </c:pt>
                <c:pt idx="266">
                  <c:v>7.2415500000000002</c:v>
                </c:pt>
                <c:pt idx="267">
                  <c:v>7.1295583333333328</c:v>
                </c:pt>
                <c:pt idx="268">
                  <c:v>7.5764749999999994</c:v>
                </c:pt>
                <c:pt idx="269">
                  <c:v>7.8958000000000004</c:v>
                </c:pt>
                <c:pt idx="270">
                  <c:v>8.4279333333333337</c:v>
                </c:pt>
                <c:pt idx="271">
                  <c:v>8.3705249999999989</c:v>
                </c:pt>
                <c:pt idx="272">
                  <c:v>7.4098749999999995</c:v>
                </c:pt>
                <c:pt idx="273">
                  <c:v>7.4246166666666662</c:v>
                </c:pt>
                <c:pt idx="274">
                  <c:v>7.8683583333333331</c:v>
                </c:pt>
                <c:pt idx="275">
                  <c:v>7.4927583333333336</c:v>
                </c:pt>
                <c:pt idx="276">
                  <c:v>7.2356083333333325</c:v>
                </c:pt>
                <c:pt idx="277">
                  <c:v>7.0644999999999998</c:v>
                </c:pt>
                <c:pt idx="278">
                  <c:v>7.4421416666666671</c:v>
                </c:pt>
                <c:pt idx="279">
                  <c:v>7.4986500000000014</c:v>
                </c:pt>
                <c:pt idx="280">
                  <c:v>7.4428583333333336</c:v>
                </c:pt>
                <c:pt idx="281">
                  <c:v>7.0480416666666672</c:v>
                </c:pt>
                <c:pt idx="282">
                  <c:v>6.8726999999999983</c:v>
                </c:pt>
                <c:pt idx="283">
                  <c:v>7.1124916666666671</c:v>
                </c:pt>
                <c:pt idx="284">
                  <c:v>7.0682749999999999</c:v>
                </c:pt>
                <c:pt idx="285">
                  <c:v>7.081666666666667</c:v>
                </c:pt>
                <c:pt idx="286">
                  <c:v>6.794858333333333</c:v>
                </c:pt>
                <c:pt idx="287">
                  <c:v>7.2714333333333334</c:v>
                </c:pt>
                <c:pt idx="288">
                  <c:v>7.2226249999999999</c:v>
                </c:pt>
                <c:pt idx="289">
                  <c:v>7.0871416666666649</c:v>
                </c:pt>
                <c:pt idx="290">
                  <c:v>7.010324999999999</c:v>
                </c:pt>
                <c:pt idx="291">
                  <c:v>7.1729666666666674</c:v>
                </c:pt>
                <c:pt idx="292">
                  <c:v>7.0308166666666665</c:v>
                </c:pt>
                <c:pt idx="293">
                  <c:v>6.5378749999999997</c:v>
                </c:pt>
                <c:pt idx="294">
                  <c:v>6.4672916666666671</c:v>
                </c:pt>
                <c:pt idx="295">
                  <c:v>6.1299249999999992</c:v>
                </c:pt>
                <c:pt idx="296">
                  <c:v>6.5202166666666672</c:v>
                </c:pt>
                <c:pt idx="297">
                  <c:v>6.9224916666666658</c:v>
                </c:pt>
                <c:pt idx="298">
                  <c:v>7.3487</c:v>
                </c:pt>
                <c:pt idx="299">
                  <c:v>7.3152333333333326</c:v>
                </c:pt>
                <c:pt idx="300">
                  <c:v>7.2829083333333342</c:v>
                </c:pt>
                <c:pt idx="301">
                  <c:v>6.8027083333333325</c:v>
                </c:pt>
                <c:pt idx="302">
                  <c:v>6.2364166666666669</c:v>
                </c:pt>
                <c:pt idx="303">
                  <c:v>6.4654750000000005</c:v>
                </c:pt>
                <c:pt idx="304">
                  <c:v>6.5617666666666663</c:v>
                </c:pt>
                <c:pt idx="305">
                  <c:v>6.6680333333333328</c:v>
                </c:pt>
                <c:pt idx="306">
                  <c:v>6.6866666666666674</c:v>
                </c:pt>
                <c:pt idx="307">
                  <c:v>7.0979000000000001</c:v>
                </c:pt>
                <c:pt idx="308">
                  <c:v>6.9824416666666664</c:v>
                </c:pt>
                <c:pt idx="309">
                  <c:v>7.1950999999999992</c:v>
                </c:pt>
                <c:pt idx="310">
                  <c:v>6.8076083333333335</c:v>
                </c:pt>
                <c:pt idx="311">
                  <c:v>6.3841500000000009</c:v>
                </c:pt>
                <c:pt idx="312">
                  <c:v>6.7782750000000016</c:v>
                </c:pt>
                <c:pt idx="313">
                  <c:v>6.4891999999999994</c:v>
                </c:pt>
                <c:pt idx="314">
                  <c:v>6.2776083333333332</c:v>
                </c:pt>
                <c:pt idx="315">
                  <c:v>6.0129833333333336</c:v>
                </c:pt>
                <c:pt idx="316">
                  <c:v>6.950800000000001</c:v>
                </c:pt>
                <c:pt idx="317">
                  <c:v>7.0601416666666665</c:v>
                </c:pt>
                <c:pt idx="318">
                  <c:v>7.4711666666666661</c:v>
                </c:pt>
                <c:pt idx="319">
                  <c:v>7.8279499999999986</c:v>
                </c:pt>
                <c:pt idx="320">
                  <c:v>7.4260666666666664</c:v>
                </c:pt>
                <c:pt idx="321">
                  <c:v>7.3558333333333339</c:v>
                </c:pt>
                <c:pt idx="322">
                  <c:v>7.2988333333333335</c:v>
                </c:pt>
                <c:pt idx="323">
                  <c:v>7.3382166666666677</c:v>
                </c:pt>
                <c:pt idx="324">
                  <c:v>7.4242999999999997</c:v>
                </c:pt>
                <c:pt idx="325">
                  <c:v>6.4943583333333317</c:v>
                </c:pt>
                <c:pt idx="326">
                  <c:v>7.0333500000000013</c:v>
                </c:pt>
                <c:pt idx="327">
                  <c:v>7.0379416666666677</c:v>
                </c:pt>
                <c:pt idx="328">
                  <c:v>7.2242999999999995</c:v>
                </c:pt>
                <c:pt idx="329">
                  <c:v>7.3077916666666667</c:v>
                </c:pt>
                <c:pt idx="330">
                  <c:v>7.1936166666666672</c:v>
                </c:pt>
                <c:pt idx="331">
                  <c:v>7.1081416666666675</c:v>
                </c:pt>
                <c:pt idx="332">
                  <c:v>7.2339833333333319</c:v>
                </c:pt>
                <c:pt idx="333">
                  <c:v>7.1805583333333329</c:v>
                </c:pt>
                <c:pt idx="334">
                  <c:v>7.0049083333333328</c:v>
                </c:pt>
                <c:pt idx="335">
                  <c:v>6.7575499999999993</c:v>
                </c:pt>
                <c:pt idx="336">
                  <c:v>7.3395666666666664</c:v>
                </c:pt>
                <c:pt idx="337">
                  <c:v>6.9000499999999994</c:v>
                </c:pt>
                <c:pt idx="338">
                  <c:v>6.9027333333333329</c:v>
                </c:pt>
                <c:pt idx="339">
                  <c:v>6.3375666666666666</c:v>
                </c:pt>
                <c:pt idx="340">
                  <c:v>6.4583750000000002</c:v>
                </c:pt>
                <c:pt idx="341">
                  <c:v>6.4682666666666657</c:v>
                </c:pt>
                <c:pt idx="342">
                  <c:v>6.4850416666666666</c:v>
                </c:pt>
                <c:pt idx="343">
                  <c:v>6.7988500000000007</c:v>
                </c:pt>
                <c:pt idx="344">
                  <c:v>6.5853083333333338</c:v>
                </c:pt>
                <c:pt idx="345">
                  <c:v>6.930416666666666</c:v>
                </c:pt>
                <c:pt idx="346">
                  <c:v>7.0917250000000003</c:v>
                </c:pt>
                <c:pt idx="347">
                  <c:v>7.5031333333333334</c:v>
                </c:pt>
                <c:pt idx="348">
                  <c:v>7.1489416666666656</c:v>
                </c:pt>
                <c:pt idx="349">
                  <c:v>7.0951749999999985</c:v>
                </c:pt>
                <c:pt idx="350">
                  <c:v>7.5202166666666672</c:v>
                </c:pt>
                <c:pt idx="351">
                  <c:v>7.7979583333333338</c:v>
                </c:pt>
                <c:pt idx="352">
                  <c:v>7.6766916666666658</c:v>
                </c:pt>
                <c:pt idx="353">
                  <c:v>7.6759916666666683</c:v>
                </c:pt>
                <c:pt idx="354">
                  <c:v>8.0484999999999989</c:v>
                </c:pt>
                <c:pt idx="355">
                  <c:v>7.7272333333333343</c:v>
                </c:pt>
                <c:pt idx="356">
                  <c:v>7.4482999999999997</c:v>
                </c:pt>
                <c:pt idx="357">
                  <c:v>7.552858333333333</c:v>
                </c:pt>
                <c:pt idx="358">
                  <c:v>7.5545749999999998</c:v>
                </c:pt>
                <c:pt idx="359">
                  <c:v>7.2636166666666666</c:v>
                </c:pt>
                <c:pt idx="360">
                  <c:v>7.5873666666666679</c:v>
                </c:pt>
                <c:pt idx="361">
                  <c:v>7.893458333333335</c:v>
                </c:pt>
                <c:pt idx="362">
                  <c:v>8.1115666666666666</c:v>
                </c:pt>
                <c:pt idx="363">
                  <c:v>8.1061250000000005</c:v>
                </c:pt>
                <c:pt idx="364">
                  <c:v>8.1904166666666658</c:v>
                </c:pt>
                <c:pt idx="365">
                  <c:v>8.0789249999999999</c:v>
                </c:pt>
                <c:pt idx="366">
                  <c:v>8.1761916666666661</c:v>
                </c:pt>
                <c:pt idx="367">
                  <c:v>7.6743500000000004</c:v>
                </c:pt>
                <c:pt idx="368">
                  <c:v>7.8207916666666657</c:v>
                </c:pt>
                <c:pt idx="369">
                  <c:v>7.8156833333333324</c:v>
                </c:pt>
                <c:pt idx="370">
                  <c:v>8.4411916666666666</c:v>
                </c:pt>
                <c:pt idx="371">
                  <c:v>8.5741499999999995</c:v>
                </c:pt>
                <c:pt idx="372">
                  <c:v>8.0994916666666672</c:v>
                </c:pt>
                <c:pt idx="373">
                  <c:v>7.112099999999999</c:v>
                </c:pt>
                <c:pt idx="374">
                  <c:v>7.433558333333333</c:v>
                </c:pt>
                <c:pt idx="375">
                  <c:v>7.5169833333333322</c:v>
                </c:pt>
                <c:pt idx="376">
                  <c:v>7.4248166666666648</c:v>
                </c:pt>
                <c:pt idx="377">
                  <c:v>6.6175166666666669</c:v>
                </c:pt>
                <c:pt idx="378">
                  <c:v>6.4475666666666669</c:v>
                </c:pt>
                <c:pt idx="379">
                  <c:v>7.4475000000000007</c:v>
                </c:pt>
                <c:pt idx="380">
                  <c:v>7.4936833333333341</c:v>
                </c:pt>
                <c:pt idx="381">
                  <c:v>7.4979333333333349</c:v>
                </c:pt>
                <c:pt idx="382">
                  <c:v>7.1416083333333331</c:v>
                </c:pt>
                <c:pt idx="383">
                  <c:v>7.5184750000000014</c:v>
                </c:pt>
                <c:pt idx="384">
                  <c:v>7.1602000000000006</c:v>
                </c:pt>
                <c:pt idx="385">
                  <c:v>7.1485000000000012</c:v>
                </c:pt>
                <c:pt idx="386">
                  <c:v>7.3301250000000016</c:v>
                </c:pt>
                <c:pt idx="387">
                  <c:v>7.0263333333333344</c:v>
                </c:pt>
                <c:pt idx="388">
                  <c:v>6.4885666666666664</c:v>
                </c:pt>
                <c:pt idx="389">
                  <c:v>7.1410749999999981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4-2240-AB98-524B30E542D3}"/>
            </c:ext>
          </c:extLst>
        </c:ser>
        <c:ser>
          <c:idx val="1"/>
          <c:order val="1"/>
          <c:tx>
            <c:strRef>
              <c:f>'starved vs fed'!$AG$3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plus>
            <c:minus>
              <c:numRef>
                <c:f>'starved vs fed'!$AK$4:$AK$393</c:f>
                <c:numCache>
                  <c:formatCode>General</c:formatCode>
                  <c:ptCount val="390"/>
                  <c:pt idx="0">
                    <c:v>0.46116653546932479</c:v>
                  </c:pt>
                  <c:pt idx="1">
                    <c:v>0.42653767787874219</c:v>
                  </c:pt>
                  <c:pt idx="2">
                    <c:v>0.41462111528306589</c:v>
                  </c:pt>
                  <c:pt idx="3">
                    <c:v>0.50372332119744267</c:v>
                  </c:pt>
                  <c:pt idx="4">
                    <c:v>0.54310000714258022</c:v>
                  </c:pt>
                  <c:pt idx="5">
                    <c:v>0.66355609112983482</c:v>
                  </c:pt>
                  <c:pt idx="6">
                    <c:v>0.61637743818149227</c:v>
                  </c:pt>
                  <c:pt idx="7">
                    <c:v>0.66345509669189473</c:v>
                  </c:pt>
                  <c:pt idx="8">
                    <c:v>0.8923436947671316</c:v>
                  </c:pt>
                  <c:pt idx="9">
                    <c:v>0.7900704650310193</c:v>
                  </c:pt>
                  <c:pt idx="10">
                    <c:v>0.6287552880410493</c:v>
                  </c:pt>
                  <c:pt idx="11">
                    <c:v>0.84019419358294334</c:v>
                  </c:pt>
                  <c:pt idx="12">
                    <c:v>0.68749529286042366</c:v>
                  </c:pt>
                  <c:pt idx="13">
                    <c:v>0.59508256202396015</c:v>
                  </c:pt>
                  <c:pt idx="14">
                    <c:v>0.45420609029692194</c:v>
                  </c:pt>
                  <c:pt idx="15">
                    <c:v>0.52173279082202595</c:v>
                  </c:pt>
                  <c:pt idx="16">
                    <c:v>0.50264677277569347</c:v>
                  </c:pt>
                  <c:pt idx="17">
                    <c:v>0.73286774788077347</c:v>
                  </c:pt>
                  <c:pt idx="18">
                    <c:v>0.57125564574603538</c:v>
                  </c:pt>
                  <c:pt idx="19">
                    <c:v>0.66824573211121097</c:v>
                  </c:pt>
                  <c:pt idx="20">
                    <c:v>0.5412480312967205</c:v>
                  </c:pt>
                  <c:pt idx="21">
                    <c:v>0.4559313620425105</c:v>
                  </c:pt>
                  <c:pt idx="22">
                    <c:v>0.53856326567085044</c:v>
                  </c:pt>
                  <c:pt idx="23">
                    <c:v>0.58508982338875204</c:v>
                  </c:pt>
                  <c:pt idx="24">
                    <c:v>0.55098292107094193</c:v>
                  </c:pt>
                  <c:pt idx="25">
                    <c:v>0.59453792604429312</c:v>
                  </c:pt>
                  <c:pt idx="26">
                    <c:v>0.6111867195301699</c:v>
                  </c:pt>
                  <c:pt idx="27">
                    <c:v>0.63999460526352558</c:v>
                  </c:pt>
                  <c:pt idx="28">
                    <c:v>0.69553218943057615</c:v>
                  </c:pt>
                  <c:pt idx="29">
                    <c:v>0.65693422581370542</c:v>
                  </c:pt>
                  <c:pt idx="30">
                    <c:v>0.50578054341754664</c:v>
                  </c:pt>
                  <c:pt idx="31">
                    <c:v>0.46283456152105129</c:v>
                  </c:pt>
                  <c:pt idx="32">
                    <c:v>0.21036834968812426</c:v>
                  </c:pt>
                  <c:pt idx="33">
                    <c:v>0.19785560392935544</c:v>
                  </c:pt>
                  <c:pt idx="34">
                    <c:v>0.20249721878920007</c:v>
                  </c:pt>
                  <c:pt idx="35">
                    <c:v>0.40013112936021433</c:v>
                  </c:pt>
                  <c:pt idx="36">
                    <c:v>0.23681714816357954</c:v>
                  </c:pt>
                  <c:pt idx="37">
                    <c:v>0.25123336620085646</c:v>
                  </c:pt>
                  <c:pt idx="38">
                    <c:v>0.3035079993762167</c:v>
                  </c:pt>
                  <c:pt idx="39">
                    <c:v>0.43659802119641627</c:v>
                  </c:pt>
                  <c:pt idx="40">
                    <c:v>0.28010912644064417</c:v>
                  </c:pt>
                  <c:pt idx="41">
                    <c:v>0.35810651596833204</c:v>
                  </c:pt>
                  <c:pt idx="42">
                    <c:v>0.23060314188264869</c:v>
                  </c:pt>
                  <c:pt idx="43">
                    <c:v>0.21808924737800944</c:v>
                  </c:pt>
                  <c:pt idx="44">
                    <c:v>0.38175096591994123</c:v>
                  </c:pt>
                  <c:pt idx="45">
                    <c:v>0.38844465017261753</c:v>
                  </c:pt>
                  <c:pt idx="46">
                    <c:v>0.50761467417726236</c:v>
                  </c:pt>
                  <c:pt idx="47">
                    <c:v>0.42917492052198308</c:v>
                  </c:pt>
                  <c:pt idx="48">
                    <c:v>0.43621177427965235</c:v>
                  </c:pt>
                  <c:pt idx="49">
                    <c:v>0.60544876866985076</c:v>
                  </c:pt>
                  <c:pt idx="50">
                    <c:v>0.66068159273647697</c:v>
                  </c:pt>
                  <c:pt idx="51">
                    <c:v>0.71110153595890868</c:v>
                  </c:pt>
                  <c:pt idx="52">
                    <c:v>0.66200720767537047</c:v>
                  </c:pt>
                  <c:pt idx="53">
                    <c:v>0.64925438312639672</c:v>
                  </c:pt>
                  <c:pt idx="54">
                    <c:v>0.66632322817026435</c:v>
                  </c:pt>
                  <c:pt idx="55">
                    <c:v>0.5312839664955451</c:v>
                  </c:pt>
                  <c:pt idx="56">
                    <c:v>0.60578394781227085</c:v>
                  </c:pt>
                  <c:pt idx="57">
                    <c:v>0.47220641432539912</c:v>
                  </c:pt>
                  <c:pt idx="58">
                    <c:v>0.54412294943330586</c:v>
                  </c:pt>
                  <c:pt idx="59">
                    <c:v>0.547301214747548</c:v>
                  </c:pt>
                  <c:pt idx="60">
                    <c:v>0.68719572314426225</c:v>
                  </c:pt>
                  <c:pt idx="61">
                    <c:v>0.58871078772091234</c:v>
                  </c:pt>
                  <c:pt idx="62">
                    <c:v>0.77727610147488102</c:v>
                  </c:pt>
                  <c:pt idx="63">
                    <c:v>0.75540387024190703</c:v>
                  </c:pt>
                  <c:pt idx="64">
                    <c:v>0.77790739189030478</c:v>
                  </c:pt>
                  <c:pt idx="65">
                    <c:v>0.88768430513130747</c:v>
                  </c:pt>
                  <c:pt idx="66">
                    <c:v>0.59998058269822285</c:v>
                  </c:pt>
                  <c:pt idx="67">
                    <c:v>0.50897936535458399</c:v>
                  </c:pt>
                  <c:pt idx="68">
                    <c:v>0.39731357040380622</c:v>
                  </c:pt>
                  <c:pt idx="69">
                    <c:v>0.3831761698845077</c:v>
                  </c:pt>
                  <c:pt idx="70">
                    <c:v>0.42956243255822668</c:v>
                  </c:pt>
                  <c:pt idx="71">
                    <c:v>0.47474146837796272</c:v>
                  </c:pt>
                  <c:pt idx="72">
                    <c:v>0.65823850411471685</c:v>
                  </c:pt>
                  <c:pt idx="73">
                    <c:v>0.70209540248074243</c:v>
                  </c:pt>
                  <c:pt idx="74">
                    <c:v>0.68623225691400758</c:v>
                  </c:pt>
                  <c:pt idx="75">
                    <c:v>0.65881327110539889</c:v>
                  </c:pt>
                  <c:pt idx="76">
                    <c:v>0.67626470408013739</c:v>
                  </c:pt>
                  <c:pt idx="77">
                    <c:v>0.60698378975674661</c:v>
                  </c:pt>
                  <c:pt idx="78">
                    <c:v>0.48751239098853794</c:v>
                  </c:pt>
                  <c:pt idx="79">
                    <c:v>0.49399567612510864</c:v>
                  </c:pt>
                  <c:pt idx="80">
                    <c:v>0.48803639001698229</c:v>
                  </c:pt>
                  <c:pt idx="81">
                    <c:v>0.56609885718240027</c:v>
                  </c:pt>
                  <c:pt idx="82">
                    <c:v>0.56238407050364625</c:v>
                  </c:pt>
                  <c:pt idx="83">
                    <c:v>0.49156195935158115</c:v>
                  </c:pt>
                  <c:pt idx="84">
                    <c:v>0.63992515969036157</c:v>
                  </c:pt>
                  <c:pt idx="85">
                    <c:v>0.52774412326659248</c:v>
                  </c:pt>
                  <c:pt idx="86">
                    <c:v>0.44949505324823458</c:v>
                  </c:pt>
                  <c:pt idx="87">
                    <c:v>0.44285471657352166</c:v>
                  </c:pt>
                  <c:pt idx="88">
                    <c:v>0.4988040095190801</c:v>
                  </c:pt>
                  <c:pt idx="89">
                    <c:v>0.69193667534541703</c:v>
                  </c:pt>
                  <c:pt idx="90">
                    <c:v>0.61015314754434447</c:v>
                  </c:pt>
                  <c:pt idx="91">
                    <c:v>0.48382139426254073</c:v>
                  </c:pt>
                  <c:pt idx="92">
                    <c:v>0.58230614631831623</c:v>
                  </c:pt>
                  <c:pt idx="93">
                    <c:v>0.38819389455066639</c:v>
                  </c:pt>
                  <c:pt idx="94">
                    <c:v>0.4280127210289737</c:v>
                  </c:pt>
                  <c:pt idx="95">
                    <c:v>0.42261700692401644</c:v>
                  </c:pt>
                  <c:pt idx="96">
                    <c:v>0.67137896193132984</c:v>
                  </c:pt>
                  <c:pt idx="97">
                    <c:v>0.64241719391691909</c:v>
                  </c:pt>
                  <c:pt idx="98">
                    <c:v>0.6696615565524443</c:v>
                  </c:pt>
                  <c:pt idx="99">
                    <c:v>0.65751553011481889</c:v>
                  </c:pt>
                  <c:pt idx="100">
                    <c:v>0.65606592506628503</c:v>
                  </c:pt>
                  <c:pt idx="101">
                    <c:v>0.59154954573243534</c:v>
                  </c:pt>
                  <c:pt idx="102">
                    <c:v>0.5516476249746316</c:v>
                  </c:pt>
                  <c:pt idx="103">
                    <c:v>0.5491308448010076</c:v>
                  </c:pt>
                  <c:pt idx="104">
                    <c:v>0.65641723651188433</c:v>
                  </c:pt>
                  <c:pt idx="105">
                    <c:v>0.71559815217530942</c:v>
                  </c:pt>
                  <c:pt idx="106">
                    <c:v>0.74266747866447347</c:v>
                  </c:pt>
                  <c:pt idx="107">
                    <c:v>0.64853119236370305</c:v>
                  </c:pt>
                  <c:pt idx="108">
                    <c:v>0.52221349936611405</c:v>
                  </c:pt>
                  <c:pt idx="109">
                    <c:v>0.65209566728019752</c:v>
                  </c:pt>
                  <c:pt idx="110">
                    <c:v>0.53653525927421053</c:v>
                  </c:pt>
                  <c:pt idx="111">
                    <c:v>0.46367552129096073</c:v>
                  </c:pt>
                  <c:pt idx="112">
                    <c:v>0.41409245571953907</c:v>
                  </c:pt>
                  <c:pt idx="113">
                    <c:v>0.37614148018519505</c:v>
                  </c:pt>
                  <c:pt idx="114">
                    <c:v>0.36574646707490982</c:v>
                  </c:pt>
                  <c:pt idx="115">
                    <c:v>0.46238073871434882</c:v>
                  </c:pt>
                  <c:pt idx="116">
                    <c:v>0.45611025443437309</c:v>
                  </c:pt>
                  <c:pt idx="117">
                    <c:v>0.58985505734797028</c:v>
                  </c:pt>
                  <c:pt idx="118">
                    <c:v>0.4586382919066288</c:v>
                  </c:pt>
                  <c:pt idx="119">
                    <c:v>0.39770653307877074</c:v>
                  </c:pt>
                  <c:pt idx="120">
                    <c:v>0.38556763473291567</c:v>
                  </c:pt>
                  <c:pt idx="121">
                    <c:v>0.55935734392314718</c:v>
                  </c:pt>
                  <c:pt idx="122">
                    <c:v>0.54933510209036907</c:v>
                  </c:pt>
                  <c:pt idx="123">
                    <c:v>0.66370978165827621</c:v>
                  </c:pt>
                  <c:pt idx="124">
                    <c:v>0.51630726253116366</c:v>
                  </c:pt>
                  <c:pt idx="125">
                    <c:v>0.69229239478709459</c:v>
                  </c:pt>
                  <c:pt idx="126">
                    <c:v>0.61061657294930427</c:v>
                  </c:pt>
                  <c:pt idx="127">
                    <c:v>0.56967932930603482</c:v>
                  </c:pt>
                  <c:pt idx="128">
                    <c:v>0.64964890799086583</c:v>
                  </c:pt>
                  <c:pt idx="129">
                    <c:v>0.53754429324633779</c:v>
                  </c:pt>
                  <c:pt idx="130">
                    <c:v>0.54664608969611295</c:v>
                  </c:pt>
                  <c:pt idx="131">
                    <c:v>0.47127860364897034</c:v>
                  </c:pt>
                  <c:pt idx="132">
                    <c:v>0.54780713664421465</c:v>
                  </c:pt>
                  <c:pt idx="133">
                    <c:v>0.47522588777641178</c:v>
                  </c:pt>
                  <c:pt idx="134">
                    <c:v>0.6192926255946446</c:v>
                  </c:pt>
                  <c:pt idx="135">
                    <c:v>0.65269958029274899</c:v>
                  </c:pt>
                  <c:pt idx="136">
                    <c:v>0.65312114370018071</c:v>
                  </c:pt>
                  <c:pt idx="137">
                    <c:v>0.65934154222506325</c:v>
                  </c:pt>
                  <c:pt idx="138">
                    <c:v>0.67069661156622351</c:v>
                  </c:pt>
                  <c:pt idx="139">
                    <c:v>0.86101167317196281</c:v>
                  </c:pt>
                  <c:pt idx="140">
                    <c:v>0.81466772888947725</c:v>
                  </c:pt>
                  <c:pt idx="141">
                    <c:v>0.61707025508183022</c:v>
                  </c:pt>
                  <c:pt idx="142">
                    <c:v>0.6556660108868867</c:v>
                  </c:pt>
                  <c:pt idx="143">
                    <c:v>0.55725017288285128</c:v>
                  </c:pt>
                  <c:pt idx="144">
                    <c:v>0.61994403616247651</c:v>
                  </c:pt>
                  <c:pt idx="145">
                    <c:v>0.53479722402703267</c:v>
                  </c:pt>
                  <c:pt idx="146">
                    <c:v>0.5856020414761185</c:v>
                  </c:pt>
                  <c:pt idx="147">
                    <c:v>0.40427402082797026</c:v>
                  </c:pt>
                  <c:pt idx="148">
                    <c:v>0.53906281391710953</c:v>
                  </c:pt>
                  <c:pt idx="149">
                    <c:v>0.67646366910196953</c:v>
                  </c:pt>
                  <c:pt idx="150">
                    <c:v>0.67156224381690122</c:v>
                  </c:pt>
                  <c:pt idx="151">
                    <c:v>0.64321418168122335</c:v>
                  </c:pt>
                  <c:pt idx="152">
                    <c:v>0.70945769839228567</c:v>
                  </c:pt>
                  <c:pt idx="153">
                    <c:v>0.58085442120755482</c:v>
                  </c:pt>
                  <c:pt idx="154">
                    <c:v>0.66763355138833003</c:v>
                  </c:pt>
                  <c:pt idx="155">
                    <c:v>0.70630360368669187</c:v>
                  </c:pt>
                  <c:pt idx="156">
                    <c:v>0.80271858209801961</c:v>
                  </c:pt>
                  <c:pt idx="157">
                    <c:v>0.59085823407800453</c:v>
                  </c:pt>
                  <c:pt idx="158">
                    <c:v>0.65009106471121492</c:v>
                  </c:pt>
                  <c:pt idx="159">
                    <c:v>0.64084185094311819</c:v>
                  </c:pt>
                  <c:pt idx="160">
                    <c:v>0.81918455509226018</c:v>
                  </c:pt>
                  <c:pt idx="161">
                    <c:v>0.79722745986346566</c:v>
                  </c:pt>
                  <c:pt idx="162">
                    <c:v>0.62233364289222293</c:v>
                  </c:pt>
                  <c:pt idx="163">
                    <c:v>0.67331253641914279</c:v>
                  </c:pt>
                  <c:pt idx="164">
                    <c:v>0.6783940633545501</c:v>
                  </c:pt>
                  <c:pt idx="165">
                    <c:v>0.69606037157982126</c:v>
                  </c:pt>
                  <c:pt idx="166">
                    <c:v>0.77393984668125104</c:v>
                  </c:pt>
                  <c:pt idx="167">
                    <c:v>0.78523165260805383</c:v>
                  </c:pt>
                  <c:pt idx="168">
                    <c:v>0.80802612823588171</c:v>
                  </c:pt>
                  <c:pt idx="169">
                    <c:v>0.89102963234017674</c:v>
                  </c:pt>
                  <c:pt idx="170">
                    <c:v>0.86972532277666725</c:v>
                  </c:pt>
                  <c:pt idx="171">
                    <c:v>0.89087955599261937</c:v>
                  </c:pt>
                  <c:pt idx="172">
                    <c:v>0.78314884097848647</c:v>
                  </c:pt>
                  <c:pt idx="173">
                    <c:v>0.58545473169118378</c:v>
                  </c:pt>
                  <c:pt idx="174">
                    <c:v>0.72134937080891348</c:v>
                  </c:pt>
                  <c:pt idx="175">
                    <c:v>0.69601592647565547</c:v>
                  </c:pt>
                  <c:pt idx="176">
                    <c:v>0.63384356780954665</c:v>
                  </c:pt>
                  <c:pt idx="177">
                    <c:v>0.70753551993429087</c:v>
                  </c:pt>
                  <c:pt idx="178">
                    <c:v>0.71325506387011617</c:v>
                  </c:pt>
                  <c:pt idx="179">
                    <c:v>0.5934076787936462</c:v>
                  </c:pt>
                  <c:pt idx="180">
                    <c:v>0.5037365762491961</c:v>
                  </c:pt>
                  <c:pt idx="181">
                    <c:v>0.44158284181664992</c:v>
                  </c:pt>
                  <c:pt idx="182">
                    <c:v>0.55772669427332466</c:v>
                  </c:pt>
                  <c:pt idx="183">
                    <c:v>0.5002339281753363</c:v>
                  </c:pt>
                  <c:pt idx="184">
                    <c:v>0.59290552962617993</c:v>
                  </c:pt>
                  <c:pt idx="185">
                    <c:v>0.65478532770579745</c:v>
                  </c:pt>
                  <c:pt idx="186">
                    <c:v>0.88845367928062147</c:v>
                  </c:pt>
                  <c:pt idx="187">
                    <c:v>0.85001251679361056</c:v>
                  </c:pt>
                  <c:pt idx="188">
                    <c:v>0.63823032353832787</c:v>
                  </c:pt>
                  <c:pt idx="189">
                    <c:v>0.62466301743703012</c:v>
                  </c:pt>
                  <c:pt idx="190">
                    <c:v>0.68601927518695072</c:v>
                  </c:pt>
                  <c:pt idx="191">
                    <c:v>0.68722551036465407</c:v>
                  </c:pt>
                  <c:pt idx="192">
                    <c:v>0.61001207549316172</c:v>
                  </c:pt>
                  <c:pt idx="193">
                    <c:v>0.84125146747812007</c:v>
                  </c:pt>
                  <c:pt idx="194">
                    <c:v>0.74485640265812814</c:v>
                  </c:pt>
                  <c:pt idx="195">
                    <c:v>0.42585345278776721</c:v>
                  </c:pt>
                  <c:pt idx="196">
                    <c:v>0.35790467379456009</c:v>
                  </c:pt>
                  <c:pt idx="197">
                    <c:v>0.47143297687540509</c:v>
                  </c:pt>
                  <c:pt idx="198">
                    <c:v>0.41822341052493828</c:v>
                  </c:pt>
                  <c:pt idx="199">
                    <c:v>0.54712393963522521</c:v>
                  </c:pt>
                  <c:pt idx="200">
                    <c:v>0.54710863774818452</c:v>
                  </c:pt>
                  <c:pt idx="201">
                    <c:v>0.44272649889226356</c:v>
                  </c:pt>
                  <c:pt idx="202">
                    <c:v>0.40822686500190053</c:v>
                  </c:pt>
                  <c:pt idx="203">
                    <c:v>0.44311302281116516</c:v>
                  </c:pt>
                  <c:pt idx="204">
                    <c:v>0.3389058594442661</c:v>
                  </c:pt>
                  <c:pt idx="205">
                    <c:v>0.6008165777725033</c:v>
                  </c:pt>
                  <c:pt idx="206">
                    <c:v>0.56861625466733434</c:v>
                  </c:pt>
                  <c:pt idx="207">
                    <c:v>0.67696419816088071</c:v>
                  </c:pt>
                  <c:pt idx="208">
                    <c:v>0.62472591401766098</c:v>
                  </c:pt>
                  <c:pt idx="209">
                    <c:v>0.61465996949512458</c:v>
                  </c:pt>
                  <c:pt idx="210">
                    <c:v>0.54435376745404707</c:v>
                  </c:pt>
                  <c:pt idx="211">
                    <c:v>0.66014535032870292</c:v>
                  </c:pt>
                  <c:pt idx="212">
                    <c:v>0.58742384846566487</c:v>
                  </c:pt>
                  <c:pt idx="213">
                    <c:v>0.49944819139109731</c:v>
                  </c:pt>
                  <c:pt idx="214">
                    <c:v>0.57324348858649798</c:v>
                  </c:pt>
                  <c:pt idx="215">
                    <c:v>0.78219372026849077</c:v>
                  </c:pt>
                  <c:pt idx="216">
                    <c:v>0.65207796064608248</c:v>
                  </c:pt>
                  <c:pt idx="217">
                    <c:v>0.6948007472715404</c:v>
                  </c:pt>
                  <c:pt idx="218">
                    <c:v>0.53453320379523306</c:v>
                  </c:pt>
                  <c:pt idx="219">
                    <c:v>0.46805730517537097</c:v>
                  </c:pt>
                  <c:pt idx="220">
                    <c:v>0.68161779336447836</c:v>
                  </c:pt>
                  <c:pt idx="221">
                    <c:v>0.51941219377446624</c:v>
                  </c:pt>
                  <c:pt idx="222">
                    <c:v>0.62323877752170975</c:v>
                  </c:pt>
                  <c:pt idx="223">
                    <c:v>0.68279551551749018</c:v>
                  </c:pt>
                  <c:pt idx="224">
                    <c:v>0.70233500094633816</c:v>
                  </c:pt>
                  <c:pt idx="225">
                    <c:v>0.61908016802708532</c:v>
                  </c:pt>
                  <c:pt idx="226">
                    <c:v>0.52892650777305528</c:v>
                  </c:pt>
                  <c:pt idx="227">
                    <c:v>0.44985163361648889</c:v>
                  </c:pt>
                  <c:pt idx="228">
                    <c:v>0.46776165768773492</c:v>
                  </c:pt>
                  <c:pt idx="229">
                    <c:v>0.40117370286127241</c:v>
                  </c:pt>
                  <c:pt idx="230">
                    <c:v>0.27700026551604556</c:v>
                  </c:pt>
                  <c:pt idx="231">
                    <c:v>0.33973281981186804</c:v>
                  </c:pt>
                  <c:pt idx="232">
                    <c:v>0.33354130076825833</c:v>
                  </c:pt>
                  <c:pt idx="233">
                    <c:v>0.4451834711085223</c:v>
                  </c:pt>
                  <c:pt idx="234">
                    <c:v>0.55604885189312847</c:v>
                  </c:pt>
                  <c:pt idx="235">
                    <c:v>0.38094715342919744</c:v>
                  </c:pt>
                  <c:pt idx="236">
                    <c:v>0.43515628503655801</c:v>
                  </c:pt>
                  <c:pt idx="237">
                    <c:v>0.39957796625610004</c:v>
                  </c:pt>
                  <c:pt idx="238">
                    <c:v>0.36690416788282121</c:v>
                  </c:pt>
                  <c:pt idx="239">
                    <c:v>0.36400482674980916</c:v>
                  </c:pt>
                  <c:pt idx="240">
                    <c:v>0.46504916867749196</c:v>
                  </c:pt>
                  <c:pt idx="241">
                    <c:v>0.5721642084827453</c:v>
                  </c:pt>
                  <c:pt idx="242">
                    <c:v>0.56880838977975534</c:v>
                  </c:pt>
                  <c:pt idx="243">
                    <c:v>0.73678056047025842</c:v>
                  </c:pt>
                  <c:pt idx="244">
                    <c:v>0.51562398627626116</c:v>
                  </c:pt>
                  <c:pt idx="245">
                    <c:v>0.47240147594979559</c:v>
                  </c:pt>
                  <c:pt idx="246">
                    <c:v>0.53213039318717315</c:v>
                  </c:pt>
                  <c:pt idx="247">
                    <c:v>0.40113314279832657</c:v>
                  </c:pt>
                  <c:pt idx="248">
                    <c:v>0.40568143391954709</c:v>
                  </c:pt>
                  <c:pt idx="249">
                    <c:v>0.47189988512882181</c:v>
                  </c:pt>
                  <c:pt idx="250">
                    <c:v>0.55066696893449563</c:v>
                  </c:pt>
                  <c:pt idx="251">
                    <c:v>0.51142201727953607</c:v>
                  </c:pt>
                  <c:pt idx="252">
                    <c:v>0.43849011763357959</c:v>
                  </c:pt>
                  <c:pt idx="253">
                    <c:v>0.40557307296133549</c:v>
                  </c:pt>
                  <c:pt idx="254">
                    <c:v>0.50360778611194634</c:v>
                  </c:pt>
                  <c:pt idx="255">
                    <c:v>0.51497880930433693</c:v>
                  </c:pt>
                  <c:pt idx="256">
                    <c:v>0.58334185177762876</c:v>
                  </c:pt>
                  <c:pt idx="257">
                    <c:v>0.56580347995509239</c:v>
                  </c:pt>
                  <c:pt idx="258">
                    <c:v>0.62985848926860122</c:v>
                  </c:pt>
                  <c:pt idx="259">
                    <c:v>0.57325949971094092</c:v>
                  </c:pt>
                  <c:pt idx="260">
                    <c:v>0.42515573518459487</c:v>
                  </c:pt>
                  <c:pt idx="261">
                    <c:v>0.50742623333123771</c:v>
                  </c:pt>
                  <c:pt idx="262">
                    <c:v>0.43442411008626358</c:v>
                  </c:pt>
                  <c:pt idx="263">
                    <c:v>0.50803446248206863</c:v>
                  </c:pt>
                  <c:pt idx="264">
                    <c:v>0.54692147948422409</c:v>
                  </c:pt>
                  <c:pt idx="265">
                    <c:v>0.44529487020746245</c:v>
                  </c:pt>
                  <c:pt idx="266">
                    <c:v>0.44680622820673721</c:v>
                  </c:pt>
                  <c:pt idx="267">
                    <c:v>0.56853144952782508</c:v>
                  </c:pt>
                  <c:pt idx="268">
                    <c:v>0.40357536749345158</c:v>
                  </c:pt>
                  <c:pt idx="269">
                    <c:v>0.25771850496817322</c:v>
                  </c:pt>
                  <c:pt idx="270">
                    <c:v>0.31248495018305944</c:v>
                  </c:pt>
                  <c:pt idx="271">
                    <c:v>0.35013064368204394</c:v>
                  </c:pt>
                  <c:pt idx="272">
                    <c:v>0.43048877133727281</c:v>
                  </c:pt>
                  <c:pt idx="273">
                    <c:v>0.4324300425700921</c:v>
                  </c:pt>
                  <c:pt idx="274">
                    <c:v>0.57842975863583013</c:v>
                  </c:pt>
                  <c:pt idx="275">
                    <c:v>0.41003450784813583</c:v>
                  </c:pt>
                  <c:pt idx="276">
                    <c:v>0.47460118623263242</c:v>
                  </c:pt>
                  <c:pt idx="277">
                    <c:v>0.49704261373389697</c:v>
                  </c:pt>
                  <c:pt idx="278">
                    <c:v>0.45959367484724517</c:v>
                  </c:pt>
                  <c:pt idx="279">
                    <c:v>0.46164786440653144</c:v>
                  </c:pt>
                  <c:pt idx="280">
                    <c:v>0.53792718091642011</c:v>
                  </c:pt>
                  <c:pt idx="281">
                    <c:v>0.57171263455850441</c:v>
                  </c:pt>
                  <c:pt idx="282">
                    <c:v>0.5952719503160554</c:v>
                  </c:pt>
                  <c:pt idx="283">
                    <c:v>0.52935113719599647</c:v>
                  </c:pt>
                  <c:pt idx="284">
                    <c:v>0.57076143215890918</c:v>
                  </c:pt>
                  <c:pt idx="285">
                    <c:v>0.54311198232798341</c:v>
                  </c:pt>
                  <c:pt idx="286">
                    <c:v>0.42860834743162535</c:v>
                  </c:pt>
                  <c:pt idx="287">
                    <c:v>0.55666280845214211</c:v>
                  </c:pt>
                  <c:pt idx="288">
                    <c:v>0.48391056988791065</c:v>
                  </c:pt>
                  <c:pt idx="289">
                    <c:v>0.58836365631703325</c:v>
                  </c:pt>
                  <c:pt idx="290">
                    <c:v>0.68415769465359733</c:v>
                  </c:pt>
                  <c:pt idx="291">
                    <c:v>0.68971293787884125</c:v>
                  </c:pt>
                  <c:pt idx="292">
                    <c:v>0.62961090555913124</c:v>
                  </c:pt>
                  <c:pt idx="293">
                    <c:v>0.71227276689028063</c:v>
                  </c:pt>
                  <c:pt idx="294">
                    <c:v>0.65560045160154656</c:v>
                  </c:pt>
                  <c:pt idx="295">
                    <c:v>0.40585626525808721</c:v>
                  </c:pt>
                  <c:pt idx="296">
                    <c:v>0.4080064531760898</c:v>
                  </c:pt>
                  <c:pt idx="297">
                    <c:v>0.50980249073969153</c:v>
                  </c:pt>
                  <c:pt idx="298">
                    <c:v>0.52491332275456615</c:v>
                  </c:pt>
                  <c:pt idx="299">
                    <c:v>0.46086891054816109</c:v>
                  </c:pt>
                  <c:pt idx="300">
                    <c:v>0.37617924912832074</c:v>
                  </c:pt>
                  <c:pt idx="301">
                    <c:v>0.43668545833380079</c:v>
                  </c:pt>
                  <c:pt idx="302">
                    <c:v>0.41537904300612749</c:v>
                  </c:pt>
                  <c:pt idx="303">
                    <c:v>0.38450134655817531</c:v>
                  </c:pt>
                  <c:pt idx="304">
                    <c:v>0.53654347734438868</c:v>
                  </c:pt>
                  <c:pt idx="305">
                    <c:v>0.52968870439212301</c:v>
                  </c:pt>
                  <c:pt idx="306">
                    <c:v>0.40291929664022114</c:v>
                  </c:pt>
                  <c:pt idx="307">
                    <c:v>0.4617819220454934</c:v>
                  </c:pt>
                  <c:pt idx="308">
                    <c:v>0.7102472018829612</c:v>
                  </c:pt>
                  <c:pt idx="309">
                    <c:v>0.73823551993665915</c:v>
                  </c:pt>
                  <c:pt idx="310">
                    <c:v>0.68875448981304377</c:v>
                  </c:pt>
                  <c:pt idx="311">
                    <c:v>0.66935065813189609</c:v>
                  </c:pt>
                  <c:pt idx="312">
                    <c:v>0.63910344725452195</c:v>
                  </c:pt>
                  <c:pt idx="313">
                    <c:v>0.61005457091947801</c:v>
                  </c:pt>
                  <c:pt idx="314">
                    <c:v>0.57386456759684956</c:v>
                  </c:pt>
                  <c:pt idx="315">
                    <c:v>0.79304063698672544</c:v>
                  </c:pt>
                  <c:pt idx="316">
                    <c:v>0.64161568736150143</c:v>
                  </c:pt>
                  <c:pt idx="317">
                    <c:v>0.7160532542429151</c:v>
                  </c:pt>
                  <c:pt idx="318">
                    <c:v>0.63959988935609635</c:v>
                  </c:pt>
                  <c:pt idx="319">
                    <c:v>0.72257812014750999</c:v>
                  </c:pt>
                  <c:pt idx="320">
                    <c:v>0.50811630599219282</c:v>
                  </c:pt>
                  <c:pt idx="321">
                    <c:v>0.51661248727927489</c:v>
                  </c:pt>
                  <c:pt idx="322">
                    <c:v>0.53676825343904278</c:v>
                  </c:pt>
                  <c:pt idx="323">
                    <c:v>0.59970841854415169</c:v>
                  </c:pt>
                  <c:pt idx="324">
                    <c:v>0.70391097385241075</c:v>
                  </c:pt>
                  <c:pt idx="325">
                    <c:v>0.61865879184405659</c:v>
                  </c:pt>
                  <c:pt idx="326">
                    <c:v>0.64910663983258376</c:v>
                  </c:pt>
                  <c:pt idx="327">
                    <c:v>0.54891502053269947</c:v>
                  </c:pt>
                  <c:pt idx="328">
                    <c:v>0.48335366271633956</c:v>
                  </c:pt>
                  <c:pt idx="329">
                    <c:v>0.49646516563915993</c:v>
                  </c:pt>
                  <c:pt idx="330">
                    <c:v>0.50058653241281004</c:v>
                  </c:pt>
                  <c:pt idx="331">
                    <c:v>0.70831424534192022</c:v>
                  </c:pt>
                  <c:pt idx="332">
                    <c:v>0.67554901442673221</c:v>
                  </c:pt>
                  <c:pt idx="333">
                    <c:v>0.58907853116867059</c:v>
                  </c:pt>
                  <c:pt idx="334">
                    <c:v>0.75869419314445186</c:v>
                  </c:pt>
                  <c:pt idx="335">
                    <c:v>0.69543612196304383</c:v>
                  </c:pt>
                  <c:pt idx="336">
                    <c:v>0.5767289874793794</c:v>
                  </c:pt>
                  <c:pt idx="337">
                    <c:v>0.58329688450109762</c:v>
                  </c:pt>
                  <c:pt idx="338">
                    <c:v>0.57315716708822173</c:v>
                  </c:pt>
                  <c:pt idx="339">
                    <c:v>0.52931981840047804</c:v>
                  </c:pt>
                  <c:pt idx="340">
                    <c:v>0.53793646906130954</c:v>
                  </c:pt>
                  <c:pt idx="341">
                    <c:v>0.49180147127439983</c:v>
                  </c:pt>
                  <c:pt idx="342">
                    <c:v>0.40947435100881563</c:v>
                  </c:pt>
                  <c:pt idx="343">
                    <c:v>0.57449044788917869</c:v>
                  </c:pt>
                  <c:pt idx="344">
                    <c:v>0.49772342818916115</c:v>
                  </c:pt>
                  <c:pt idx="345">
                    <c:v>0.48980868156253421</c:v>
                  </c:pt>
                  <c:pt idx="346">
                    <c:v>0.46045681891359602</c:v>
                  </c:pt>
                  <c:pt idx="347">
                    <c:v>0.37398621283422767</c:v>
                  </c:pt>
                  <c:pt idx="348">
                    <c:v>0.51441453159916861</c:v>
                  </c:pt>
                  <c:pt idx="349">
                    <c:v>0.61462464419453799</c:v>
                  </c:pt>
                  <c:pt idx="350">
                    <c:v>0.57366423908771014</c:v>
                  </c:pt>
                  <c:pt idx="351">
                    <c:v>0.67195259528169726</c:v>
                  </c:pt>
                  <c:pt idx="352">
                    <c:v>0.51242399556223661</c:v>
                  </c:pt>
                  <c:pt idx="353">
                    <c:v>0.56426586066420081</c:v>
                  </c:pt>
                  <c:pt idx="354">
                    <c:v>0.43493329684683929</c:v>
                  </c:pt>
                  <c:pt idx="355">
                    <c:v>0.47585803172752672</c:v>
                  </c:pt>
                  <c:pt idx="356">
                    <c:v>0.49798247326744921</c:v>
                  </c:pt>
                  <c:pt idx="357">
                    <c:v>0.55033407811078761</c:v>
                  </c:pt>
                  <c:pt idx="358">
                    <c:v>0.50665526028696539</c:v>
                  </c:pt>
                  <c:pt idx="359">
                    <c:v>0.4332254658504055</c:v>
                  </c:pt>
                  <c:pt idx="360">
                    <c:v>0.47638074464483926</c:v>
                  </c:pt>
                  <c:pt idx="361">
                    <c:v>0.4948000124718791</c:v>
                  </c:pt>
                  <c:pt idx="362">
                    <c:v>0.64317122272075467</c:v>
                  </c:pt>
                  <c:pt idx="363">
                    <c:v>0.66625832995811307</c:v>
                  </c:pt>
                  <c:pt idx="364">
                    <c:v>0.53400507081983806</c:v>
                  </c:pt>
                  <c:pt idx="365">
                    <c:v>0.52822121780565423</c:v>
                  </c:pt>
                  <c:pt idx="366">
                    <c:v>0.54213028852701461</c:v>
                  </c:pt>
                  <c:pt idx="367">
                    <c:v>0.56093872496413932</c:v>
                  </c:pt>
                  <c:pt idx="368">
                    <c:v>0.61671055379637063</c:v>
                  </c:pt>
                  <c:pt idx="369">
                    <c:v>0.59464701147089183</c:v>
                  </c:pt>
                  <c:pt idx="370">
                    <c:v>0.57296319167014387</c:v>
                  </c:pt>
                  <c:pt idx="371">
                    <c:v>0.60311694857241682</c:v>
                  </c:pt>
                  <c:pt idx="372">
                    <c:v>0.63301461866646835</c:v>
                  </c:pt>
                  <c:pt idx="373">
                    <c:v>0.6653472584007265</c:v>
                  </c:pt>
                  <c:pt idx="374">
                    <c:v>0.6144575085579409</c:v>
                  </c:pt>
                  <c:pt idx="375">
                    <c:v>0.49413481104846169</c:v>
                  </c:pt>
                  <c:pt idx="376">
                    <c:v>0.56928334313100581</c:v>
                  </c:pt>
                  <c:pt idx="377">
                    <c:v>0.46444163339112948</c:v>
                  </c:pt>
                  <c:pt idx="378">
                    <c:v>0.61098493795909425</c:v>
                  </c:pt>
                  <c:pt idx="379">
                    <c:v>0.64965069207639659</c:v>
                  </c:pt>
                  <c:pt idx="380">
                    <c:v>0.6200131391131295</c:v>
                  </c:pt>
                  <c:pt idx="381">
                    <c:v>0.53359916281637221</c:v>
                  </c:pt>
                  <c:pt idx="382">
                    <c:v>0.51109901675114755</c:v>
                  </c:pt>
                  <c:pt idx="383">
                    <c:v>0.58138576711338608</c:v>
                  </c:pt>
                  <c:pt idx="384">
                    <c:v>0.39949332084876948</c:v>
                  </c:pt>
                  <c:pt idx="385">
                    <c:v>0.41968502793754409</c:v>
                  </c:pt>
                  <c:pt idx="386">
                    <c:v>0.42711012586322344</c:v>
                  </c:pt>
                  <c:pt idx="387">
                    <c:v>0.41531155423306326</c:v>
                  </c:pt>
                  <c:pt idx="388">
                    <c:v>0.40993398011050763</c:v>
                  </c:pt>
                  <c:pt idx="389">
                    <c:v>0.35368793659085829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fed'!$AG$4:$AG$393</c:f>
              <c:numCache>
                <c:formatCode>General</c:formatCode>
                <c:ptCount val="390"/>
                <c:pt idx="0">
                  <c:v>3.1829135833333329</c:v>
                </c:pt>
                <c:pt idx="1">
                  <c:v>3.3586074999999997</c:v>
                </c:pt>
                <c:pt idx="2">
                  <c:v>3.350330833333333</c:v>
                </c:pt>
                <c:pt idx="3">
                  <c:v>3.6376500000000003</c:v>
                </c:pt>
                <c:pt idx="4">
                  <c:v>3.6385658333333328</c:v>
                </c:pt>
                <c:pt idx="5">
                  <c:v>4.1014283333333328</c:v>
                </c:pt>
                <c:pt idx="6">
                  <c:v>4.1523558333333339</c:v>
                </c:pt>
                <c:pt idx="7">
                  <c:v>4.1698758333333332</c:v>
                </c:pt>
                <c:pt idx="8">
                  <c:v>4.6915716666666674</c:v>
                </c:pt>
                <c:pt idx="9">
                  <c:v>4.5358708333333331</c:v>
                </c:pt>
                <c:pt idx="10">
                  <c:v>4.5497625000000008</c:v>
                </c:pt>
                <c:pt idx="11">
                  <c:v>4.7663025000000001</c:v>
                </c:pt>
                <c:pt idx="12">
                  <c:v>4.5673908333333335</c:v>
                </c:pt>
                <c:pt idx="13">
                  <c:v>4.5486749999999994</c:v>
                </c:pt>
                <c:pt idx="14">
                  <c:v>3.8316091666666665</c:v>
                </c:pt>
                <c:pt idx="15">
                  <c:v>5.4110249999999995</c:v>
                </c:pt>
                <c:pt idx="16">
                  <c:v>8.0407999999999991</c:v>
                </c:pt>
                <c:pt idx="17">
                  <c:v>8.319583333333334</c:v>
                </c:pt>
                <c:pt idx="18">
                  <c:v>8.4160916666666648</c:v>
                </c:pt>
                <c:pt idx="19">
                  <c:v>7.9581999999999988</c:v>
                </c:pt>
                <c:pt idx="20">
                  <c:v>7.9347250000000003</c:v>
                </c:pt>
                <c:pt idx="21">
                  <c:v>7.2922500000000001</c:v>
                </c:pt>
                <c:pt idx="22">
                  <c:v>7.2279083333333327</c:v>
                </c:pt>
                <c:pt idx="23">
                  <c:v>6.664158333333333</c:v>
                </c:pt>
                <c:pt idx="24">
                  <c:v>6.2524916666666677</c:v>
                </c:pt>
                <c:pt idx="25">
                  <c:v>6.0470666666666668</c:v>
                </c:pt>
                <c:pt idx="26">
                  <c:v>5.9139583333333334</c:v>
                </c:pt>
                <c:pt idx="27">
                  <c:v>6.165708333333332</c:v>
                </c:pt>
                <c:pt idx="28">
                  <c:v>6.449675</c:v>
                </c:pt>
                <c:pt idx="29">
                  <c:v>6.5173500000000013</c:v>
                </c:pt>
                <c:pt idx="30">
                  <c:v>5.297558333333332</c:v>
                </c:pt>
                <c:pt idx="31">
                  <c:v>4.1806166666666664</c:v>
                </c:pt>
                <c:pt idx="32">
                  <c:v>2.8508166666666668</c:v>
                </c:pt>
                <c:pt idx="33">
                  <c:v>2.2182225</c:v>
                </c:pt>
                <c:pt idx="34">
                  <c:v>1.9450441666666665</c:v>
                </c:pt>
                <c:pt idx="35">
                  <c:v>1.9540383333333338</c:v>
                </c:pt>
                <c:pt idx="36">
                  <c:v>1.5407891666666667</c:v>
                </c:pt>
                <c:pt idx="37">
                  <c:v>1.7141925</c:v>
                </c:pt>
                <c:pt idx="38">
                  <c:v>1.9679166666666665</c:v>
                </c:pt>
                <c:pt idx="39">
                  <c:v>2.2209633333333332</c:v>
                </c:pt>
                <c:pt idx="40">
                  <c:v>1.9100175000000004</c:v>
                </c:pt>
                <c:pt idx="41">
                  <c:v>1.8355825000000001</c:v>
                </c:pt>
                <c:pt idx="42">
                  <c:v>1.6741391666666665</c:v>
                </c:pt>
                <c:pt idx="43">
                  <c:v>1.6837458333333333</c:v>
                </c:pt>
                <c:pt idx="44">
                  <c:v>2.4331366666666665</c:v>
                </c:pt>
                <c:pt idx="45">
                  <c:v>2.339445</c:v>
                </c:pt>
                <c:pt idx="46">
                  <c:v>2.2167408333333336</c:v>
                </c:pt>
                <c:pt idx="47">
                  <c:v>2.2303633333333335</c:v>
                </c:pt>
                <c:pt idx="48">
                  <c:v>2.6978333333333331</c:v>
                </c:pt>
                <c:pt idx="49">
                  <c:v>3.2760566666666668</c:v>
                </c:pt>
                <c:pt idx="50">
                  <c:v>3.1245966666666658</c:v>
                </c:pt>
                <c:pt idx="51">
                  <c:v>3.4150858333333338</c:v>
                </c:pt>
                <c:pt idx="52">
                  <c:v>3.5034933333333336</c:v>
                </c:pt>
                <c:pt idx="53">
                  <c:v>3.3418416666666668</c:v>
                </c:pt>
                <c:pt idx="54">
                  <c:v>3.8267650000000004</c:v>
                </c:pt>
                <c:pt idx="55">
                  <c:v>3.4913141666666672</c:v>
                </c:pt>
                <c:pt idx="56">
                  <c:v>3.701081666666667</c:v>
                </c:pt>
                <c:pt idx="57">
                  <c:v>3.4668683333333328</c:v>
                </c:pt>
                <c:pt idx="58">
                  <c:v>3.2879100000000001</c:v>
                </c:pt>
                <c:pt idx="59">
                  <c:v>3.3504766666666668</c:v>
                </c:pt>
                <c:pt idx="60">
                  <c:v>3.7317274999999999</c:v>
                </c:pt>
                <c:pt idx="61">
                  <c:v>3.4276825</c:v>
                </c:pt>
                <c:pt idx="62">
                  <c:v>3.8416883333333334</c:v>
                </c:pt>
                <c:pt idx="63">
                  <c:v>3.4325208333333332</c:v>
                </c:pt>
                <c:pt idx="64">
                  <c:v>3.4652399999999997</c:v>
                </c:pt>
                <c:pt idx="65">
                  <c:v>4.0944991666666661</c:v>
                </c:pt>
                <c:pt idx="66">
                  <c:v>3.8077583333333336</c:v>
                </c:pt>
                <c:pt idx="67">
                  <c:v>3.5684491666666669</c:v>
                </c:pt>
                <c:pt idx="68">
                  <c:v>3.6501716666666666</c:v>
                </c:pt>
                <c:pt idx="69">
                  <c:v>3.5300258333333332</c:v>
                </c:pt>
                <c:pt idx="70">
                  <c:v>3.7426674999999996</c:v>
                </c:pt>
                <c:pt idx="71">
                  <c:v>3.8956208333333335</c:v>
                </c:pt>
                <c:pt idx="72">
                  <c:v>4.3791891666666656</c:v>
                </c:pt>
                <c:pt idx="73">
                  <c:v>4.1184316666666669</c:v>
                </c:pt>
                <c:pt idx="74">
                  <c:v>3.8732833333333336</c:v>
                </c:pt>
                <c:pt idx="75">
                  <c:v>4.109348333333334</c:v>
                </c:pt>
                <c:pt idx="76">
                  <c:v>4.0276283333333334</c:v>
                </c:pt>
                <c:pt idx="77">
                  <c:v>4.0013375</c:v>
                </c:pt>
                <c:pt idx="78">
                  <c:v>3.2580808333333331</c:v>
                </c:pt>
                <c:pt idx="79">
                  <c:v>3.6419000000000001</c:v>
                </c:pt>
                <c:pt idx="80">
                  <c:v>3.6336366666666664</c:v>
                </c:pt>
                <c:pt idx="81">
                  <c:v>3.4974375000000002</c:v>
                </c:pt>
                <c:pt idx="82">
                  <c:v>3.7330274999999999</c:v>
                </c:pt>
                <c:pt idx="83">
                  <c:v>3.629868333333333</c:v>
                </c:pt>
                <c:pt idx="84">
                  <c:v>3.6421875000000004</c:v>
                </c:pt>
                <c:pt idx="85">
                  <c:v>3.6921199999999996</c:v>
                </c:pt>
                <c:pt idx="86">
                  <c:v>3.6416258333333342</c:v>
                </c:pt>
                <c:pt idx="87">
                  <c:v>3.3814733333333336</c:v>
                </c:pt>
                <c:pt idx="88">
                  <c:v>3.3475424999999999</c:v>
                </c:pt>
                <c:pt idx="89">
                  <c:v>3.5197974999999997</c:v>
                </c:pt>
                <c:pt idx="90">
                  <c:v>3.2224008333333334</c:v>
                </c:pt>
                <c:pt idx="91">
                  <c:v>3.0118658333333337</c:v>
                </c:pt>
                <c:pt idx="92">
                  <c:v>3.171439166666667</c:v>
                </c:pt>
                <c:pt idx="93">
                  <c:v>3.1004916666666671</c:v>
                </c:pt>
                <c:pt idx="94">
                  <c:v>3.1025566666666671</c:v>
                </c:pt>
                <c:pt idx="95">
                  <c:v>3.5713866666666667</c:v>
                </c:pt>
                <c:pt idx="96">
                  <c:v>3.7735916666666665</c:v>
                </c:pt>
                <c:pt idx="97">
                  <c:v>3.7174458333333331</c:v>
                </c:pt>
                <c:pt idx="98">
                  <c:v>3.5976900000000001</c:v>
                </c:pt>
                <c:pt idx="99">
                  <c:v>3.8947583333333338</c:v>
                </c:pt>
                <c:pt idx="100">
                  <c:v>4.0570983333333341</c:v>
                </c:pt>
                <c:pt idx="101">
                  <c:v>3.6863674999999994</c:v>
                </c:pt>
                <c:pt idx="102">
                  <c:v>3.5178750000000001</c:v>
                </c:pt>
                <c:pt idx="103">
                  <c:v>3.6986216666666674</c:v>
                </c:pt>
                <c:pt idx="104">
                  <c:v>3.9266866666666664</c:v>
                </c:pt>
                <c:pt idx="105">
                  <c:v>3.6662816666666669</c:v>
                </c:pt>
                <c:pt idx="106">
                  <c:v>3.8549841666666667</c:v>
                </c:pt>
                <c:pt idx="107">
                  <c:v>3.8456466666666671</c:v>
                </c:pt>
                <c:pt idx="108">
                  <c:v>3.452236666666666</c:v>
                </c:pt>
                <c:pt idx="109">
                  <c:v>3.7838850000000002</c:v>
                </c:pt>
                <c:pt idx="110">
                  <c:v>3.6719333333333335</c:v>
                </c:pt>
                <c:pt idx="111">
                  <c:v>3.3628533333333337</c:v>
                </c:pt>
                <c:pt idx="112">
                  <c:v>3.3007966666666668</c:v>
                </c:pt>
                <c:pt idx="113">
                  <c:v>3.1124549999999993</c:v>
                </c:pt>
                <c:pt idx="114">
                  <c:v>3.1765466666666664</c:v>
                </c:pt>
                <c:pt idx="115">
                  <c:v>3.9453058333333342</c:v>
                </c:pt>
                <c:pt idx="116">
                  <c:v>4.2588825000000012</c:v>
                </c:pt>
                <c:pt idx="117">
                  <c:v>3.9613624999999999</c:v>
                </c:pt>
                <c:pt idx="118">
                  <c:v>3.6360500000000004</c:v>
                </c:pt>
                <c:pt idx="119">
                  <c:v>3.7899766666666665</c:v>
                </c:pt>
                <c:pt idx="120">
                  <c:v>3.5590733333333335</c:v>
                </c:pt>
                <c:pt idx="121">
                  <c:v>4.0840749999999995</c:v>
                </c:pt>
                <c:pt idx="122">
                  <c:v>3.6913450000000001</c:v>
                </c:pt>
                <c:pt idx="123">
                  <c:v>3.8855691666666665</c:v>
                </c:pt>
                <c:pt idx="124">
                  <c:v>3.4611100000000001</c:v>
                </c:pt>
                <c:pt idx="125">
                  <c:v>3.8639816666666671</c:v>
                </c:pt>
                <c:pt idx="126">
                  <c:v>3.8578916666666672</c:v>
                </c:pt>
                <c:pt idx="127">
                  <c:v>4.2437691666666666</c:v>
                </c:pt>
                <c:pt idx="128">
                  <c:v>3.9066291666666668</c:v>
                </c:pt>
                <c:pt idx="129">
                  <c:v>3.3583124999999998</c:v>
                </c:pt>
                <c:pt idx="130">
                  <c:v>3.5476916666666667</c:v>
                </c:pt>
                <c:pt idx="131">
                  <c:v>3.2921183333333333</c:v>
                </c:pt>
                <c:pt idx="132">
                  <c:v>3.5344749999999991</c:v>
                </c:pt>
                <c:pt idx="133">
                  <c:v>3.5837749999999997</c:v>
                </c:pt>
                <c:pt idx="134">
                  <c:v>3.5492350000000008</c:v>
                </c:pt>
                <c:pt idx="135">
                  <c:v>3.7117958333333334</c:v>
                </c:pt>
                <c:pt idx="136">
                  <c:v>3.7687616666666668</c:v>
                </c:pt>
                <c:pt idx="137">
                  <c:v>3.7180991666666667</c:v>
                </c:pt>
                <c:pt idx="138">
                  <c:v>3.9731083333333337</c:v>
                </c:pt>
                <c:pt idx="139">
                  <c:v>4.4019166666666676</c:v>
                </c:pt>
                <c:pt idx="140">
                  <c:v>4.4336900000000012</c:v>
                </c:pt>
                <c:pt idx="141">
                  <c:v>3.8175008333333333</c:v>
                </c:pt>
                <c:pt idx="142">
                  <c:v>3.5942266666666671</c:v>
                </c:pt>
                <c:pt idx="143">
                  <c:v>3.5812908333333326</c:v>
                </c:pt>
                <c:pt idx="144">
                  <c:v>3.3439141666666665</c:v>
                </c:pt>
                <c:pt idx="145">
                  <c:v>3.4689583333333331</c:v>
                </c:pt>
                <c:pt idx="146">
                  <c:v>3.3490241666666667</c:v>
                </c:pt>
                <c:pt idx="147">
                  <c:v>3.0038983333333333</c:v>
                </c:pt>
                <c:pt idx="148">
                  <c:v>3.2293883333333331</c:v>
                </c:pt>
                <c:pt idx="149">
                  <c:v>3.5791616666666664</c:v>
                </c:pt>
                <c:pt idx="150">
                  <c:v>3.8316891666666666</c:v>
                </c:pt>
                <c:pt idx="151">
                  <c:v>3.6353658333333336</c:v>
                </c:pt>
                <c:pt idx="152">
                  <c:v>4.3795333333333346</c:v>
                </c:pt>
                <c:pt idx="153">
                  <c:v>4.3426999999999998</c:v>
                </c:pt>
                <c:pt idx="154">
                  <c:v>4.4817</c:v>
                </c:pt>
                <c:pt idx="155">
                  <c:v>3.916183333333334</c:v>
                </c:pt>
                <c:pt idx="156">
                  <c:v>3.9289499999999999</c:v>
                </c:pt>
                <c:pt idx="157">
                  <c:v>3.8773666666666657</c:v>
                </c:pt>
                <c:pt idx="158">
                  <c:v>4.117749166666667</c:v>
                </c:pt>
                <c:pt idx="159">
                  <c:v>4.0967966666666671</c:v>
                </c:pt>
                <c:pt idx="160">
                  <c:v>4.7310524999999997</c:v>
                </c:pt>
                <c:pt idx="161">
                  <c:v>4.2781183333333335</c:v>
                </c:pt>
                <c:pt idx="162">
                  <c:v>3.8740783333333333</c:v>
                </c:pt>
                <c:pt idx="163">
                  <c:v>4.0245908333333329</c:v>
                </c:pt>
                <c:pt idx="164">
                  <c:v>3.9801649999999995</c:v>
                </c:pt>
                <c:pt idx="165">
                  <c:v>3.8394833333333325</c:v>
                </c:pt>
                <c:pt idx="166">
                  <c:v>3.9962491666666664</c:v>
                </c:pt>
                <c:pt idx="167">
                  <c:v>4.2493500000000006</c:v>
                </c:pt>
                <c:pt idx="168">
                  <c:v>3.7782283333333329</c:v>
                </c:pt>
                <c:pt idx="169">
                  <c:v>3.9256891666666665</c:v>
                </c:pt>
                <c:pt idx="170">
                  <c:v>3.9356574999999996</c:v>
                </c:pt>
                <c:pt idx="171">
                  <c:v>3.8841049999999999</c:v>
                </c:pt>
                <c:pt idx="172">
                  <c:v>4.0325875000000009</c:v>
                </c:pt>
                <c:pt idx="173">
                  <c:v>3.6966966666666665</c:v>
                </c:pt>
                <c:pt idx="174">
                  <c:v>3.9315916666666659</c:v>
                </c:pt>
                <c:pt idx="175">
                  <c:v>4.1360725</c:v>
                </c:pt>
                <c:pt idx="176">
                  <c:v>3.7316233333333333</c:v>
                </c:pt>
                <c:pt idx="177">
                  <c:v>3.697776666666666</c:v>
                </c:pt>
                <c:pt idx="178">
                  <c:v>3.7256499999999999</c:v>
                </c:pt>
                <c:pt idx="179">
                  <c:v>3.7982416666666659</c:v>
                </c:pt>
                <c:pt idx="180">
                  <c:v>4.0011416666666664</c:v>
                </c:pt>
                <c:pt idx="181">
                  <c:v>4.0698166666666671</c:v>
                </c:pt>
                <c:pt idx="182">
                  <c:v>4.0255333333333327</c:v>
                </c:pt>
                <c:pt idx="183">
                  <c:v>3.9380250000000001</c:v>
                </c:pt>
                <c:pt idx="184">
                  <c:v>4.3415658333333331</c:v>
                </c:pt>
                <c:pt idx="185">
                  <c:v>4.2847499999999998</c:v>
                </c:pt>
                <c:pt idx="186">
                  <c:v>4.4292499999999997</c:v>
                </c:pt>
                <c:pt idx="187">
                  <c:v>4.1714416666666665</c:v>
                </c:pt>
                <c:pt idx="188">
                  <c:v>3.4381166666666663</c:v>
                </c:pt>
                <c:pt idx="189">
                  <c:v>3.3250666666666668</c:v>
                </c:pt>
                <c:pt idx="190">
                  <c:v>3.5646250000000008</c:v>
                </c:pt>
                <c:pt idx="191">
                  <c:v>3.6284166666666668</c:v>
                </c:pt>
                <c:pt idx="192">
                  <c:v>3.6519166666666667</c:v>
                </c:pt>
                <c:pt idx="193">
                  <c:v>3.9446250000000003</c:v>
                </c:pt>
                <c:pt idx="194">
                  <c:v>3.6770166666666668</c:v>
                </c:pt>
                <c:pt idx="195">
                  <c:v>3.4419416666666662</c:v>
                </c:pt>
                <c:pt idx="196">
                  <c:v>3.4714083333333328</c:v>
                </c:pt>
                <c:pt idx="197">
                  <c:v>3.5384749999999996</c:v>
                </c:pt>
                <c:pt idx="198">
                  <c:v>3.7016333333333336</c:v>
                </c:pt>
                <c:pt idx="199">
                  <c:v>3.4213749999999998</c:v>
                </c:pt>
                <c:pt idx="200">
                  <c:v>3.4682274999999998</c:v>
                </c:pt>
                <c:pt idx="201">
                  <c:v>2.8738825000000001</c:v>
                </c:pt>
                <c:pt idx="202">
                  <c:v>2.8408775000000008</c:v>
                </c:pt>
                <c:pt idx="203">
                  <c:v>3.3709500000000006</c:v>
                </c:pt>
                <c:pt idx="204">
                  <c:v>3.2989666666666664</c:v>
                </c:pt>
                <c:pt idx="205">
                  <c:v>3.7237833333333334</c:v>
                </c:pt>
                <c:pt idx="206">
                  <c:v>3.5583691666666666</c:v>
                </c:pt>
                <c:pt idx="207">
                  <c:v>4.0309658333333322</c:v>
                </c:pt>
                <c:pt idx="208">
                  <c:v>4.0230083333333342</c:v>
                </c:pt>
                <c:pt idx="209">
                  <c:v>3.7248583333333336</c:v>
                </c:pt>
                <c:pt idx="210">
                  <c:v>3.8945666666666661</c:v>
                </c:pt>
                <c:pt idx="211">
                  <c:v>3.8880500000000002</c:v>
                </c:pt>
                <c:pt idx="212">
                  <c:v>3.2971749999999993</c:v>
                </c:pt>
                <c:pt idx="213">
                  <c:v>3.5708833333333332</c:v>
                </c:pt>
                <c:pt idx="214">
                  <c:v>3.5167449999999998</c:v>
                </c:pt>
                <c:pt idx="215">
                  <c:v>3.8165375000000004</c:v>
                </c:pt>
                <c:pt idx="216">
                  <c:v>3.9618683333333338</c:v>
                </c:pt>
                <c:pt idx="217">
                  <c:v>3.6008499999999994</c:v>
                </c:pt>
                <c:pt idx="218">
                  <c:v>3.6859666666666668</c:v>
                </c:pt>
                <c:pt idx="219">
                  <c:v>3.330975</c:v>
                </c:pt>
                <c:pt idx="220">
                  <c:v>3.2989250000000001</c:v>
                </c:pt>
                <c:pt idx="221">
                  <c:v>3.0128891666666671</c:v>
                </c:pt>
                <c:pt idx="222">
                  <c:v>3.3153058333333334</c:v>
                </c:pt>
                <c:pt idx="223">
                  <c:v>3.6917925000000005</c:v>
                </c:pt>
                <c:pt idx="224">
                  <c:v>3.6099916666666672</c:v>
                </c:pt>
                <c:pt idx="225">
                  <c:v>3.5566333333333335</c:v>
                </c:pt>
                <c:pt idx="226">
                  <c:v>3.4236749999999998</c:v>
                </c:pt>
                <c:pt idx="227">
                  <c:v>3.1347050000000003</c:v>
                </c:pt>
                <c:pt idx="228">
                  <c:v>2.9904083333333333</c:v>
                </c:pt>
                <c:pt idx="229">
                  <c:v>2.9039749999999995</c:v>
                </c:pt>
                <c:pt idx="230">
                  <c:v>2.6949833333333331</c:v>
                </c:pt>
                <c:pt idx="231">
                  <c:v>3.0168083333333335</c:v>
                </c:pt>
                <c:pt idx="232">
                  <c:v>3.1023499999999999</c:v>
                </c:pt>
                <c:pt idx="233">
                  <c:v>3.4145583333333334</c:v>
                </c:pt>
                <c:pt idx="234">
                  <c:v>3.6099550000000007</c:v>
                </c:pt>
                <c:pt idx="235">
                  <c:v>3.2847416666666667</c:v>
                </c:pt>
                <c:pt idx="236">
                  <c:v>3.3196350000000003</c:v>
                </c:pt>
                <c:pt idx="237">
                  <c:v>3.1686641666666664</c:v>
                </c:pt>
                <c:pt idx="238">
                  <c:v>3.3626341666666666</c:v>
                </c:pt>
                <c:pt idx="239">
                  <c:v>3.7596825000000007</c:v>
                </c:pt>
                <c:pt idx="240">
                  <c:v>4.0960116666666666</c:v>
                </c:pt>
                <c:pt idx="241">
                  <c:v>3.7373933333333333</c:v>
                </c:pt>
                <c:pt idx="242">
                  <c:v>3.6581366666666675</c:v>
                </c:pt>
                <c:pt idx="243">
                  <c:v>3.6894066666666667</c:v>
                </c:pt>
                <c:pt idx="244">
                  <c:v>3.8187691666666663</c:v>
                </c:pt>
                <c:pt idx="245">
                  <c:v>3.4837450000000003</c:v>
                </c:pt>
                <c:pt idx="246">
                  <c:v>3.8684333333333334</c:v>
                </c:pt>
                <c:pt idx="247">
                  <c:v>4.1857583333333332</c:v>
                </c:pt>
                <c:pt idx="248">
                  <c:v>3.8543083333333339</c:v>
                </c:pt>
                <c:pt idx="249">
                  <c:v>3.9036416666666671</c:v>
                </c:pt>
                <c:pt idx="250">
                  <c:v>3.8563083333333341</c:v>
                </c:pt>
                <c:pt idx="251">
                  <c:v>3.4709741666666667</c:v>
                </c:pt>
                <c:pt idx="252">
                  <c:v>3.3159875000000003</c:v>
                </c:pt>
                <c:pt idx="253">
                  <c:v>3.4404308333333327</c:v>
                </c:pt>
                <c:pt idx="254">
                  <c:v>3.5793550000000001</c:v>
                </c:pt>
                <c:pt idx="255">
                  <c:v>3.7736041666666669</c:v>
                </c:pt>
                <c:pt idx="256">
                  <c:v>3.592516666666667</c:v>
                </c:pt>
                <c:pt idx="257">
                  <c:v>3.7616666666666667</c:v>
                </c:pt>
                <c:pt idx="258">
                  <c:v>4.0794391666666669</c:v>
                </c:pt>
                <c:pt idx="259">
                  <c:v>3.7720083333333334</c:v>
                </c:pt>
                <c:pt idx="260">
                  <c:v>3.3350416666666671</c:v>
                </c:pt>
                <c:pt idx="261">
                  <c:v>3.6192999999999995</c:v>
                </c:pt>
                <c:pt idx="262">
                  <c:v>3.5105000000000004</c:v>
                </c:pt>
                <c:pt idx="263">
                  <c:v>3.4857416666666672</c:v>
                </c:pt>
                <c:pt idx="264">
                  <c:v>3.9086399999999997</c:v>
                </c:pt>
                <c:pt idx="265">
                  <c:v>3.7136583333333335</c:v>
                </c:pt>
                <c:pt idx="266">
                  <c:v>3.5273858333333337</c:v>
                </c:pt>
                <c:pt idx="267">
                  <c:v>3.6453691666666663</c:v>
                </c:pt>
                <c:pt idx="268">
                  <c:v>3.6232833333333336</c:v>
                </c:pt>
                <c:pt idx="269">
                  <c:v>3.39235</c:v>
                </c:pt>
                <c:pt idx="270">
                  <c:v>4.1361999999999997</c:v>
                </c:pt>
                <c:pt idx="271">
                  <c:v>3.9289916666666662</c:v>
                </c:pt>
                <c:pt idx="272">
                  <c:v>4.5298833333333333</c:v>
                </c:pt>
                <c:pt idx="273">
                  <c:v>4.3742666666666663</c:v>
                </c:pt>
                <c:pt idx="274">
                  <c:v>4.4416083333333338</c:v>
                </c:pt>
                <c:pt idx="275">
                  <c:v>3.8533666666666662</c:v>
                </c:pt>
                <c:pt idx="276">
                  <c:v>3.8046141666666666</c:v>
                </c:pt>
                <c:pt idx="277">
                  <c:v>3.774025</c:v>
                </c:pt>
                <c:pt idx="278">
                  <c:v>3.8016666666666672</c:v>
                </c:pt>
                <c:pt idx="279">
                  <c:v>4.2860066666666663</c:v>
                </c:pt>
                <c:pt idx="280">
                  <c:v>4.4431766666666661</c:v>
                </c:pt>
                <c:pt idx="281">
                  <c:v>4.6730524999999998</c:v>
                </c:pt>
                <c:pt idx="282">
                  <c:v>4.4522116666666669</c:v>
                </c:pt>
                <c:pt idx="283">
                  <c:v>4.4321891666666664</c:v>
                </c:pt>
                <c:pt idx="284">
                  <c:v>4.2965341666666665</c:v>
                </c:pt>
                <c:pt idx="285">
                  <c:v>4.4299216666666679</c:v>
                </c:pt>
                <c:pt idx="286">
                  <c:v>3.7221824999999993</c:v>
                </c:pt>
                <c:pt idx="287">
                  <c:v>4.0989074999999993</c:v>
                </c:pt>
                <c:pt idx="288">
                  <c:v>3.8896650000000004</c:v>
                </c:pt>
                <c:pt idx="289">
                  <c:v>4.1049733333333327</c:v>
                </c:pt>
                <c:pt idx="290">
                  <c:v>4.379104166666667</c:v>
                </c:pt>
                <c:pt idx="291">
                  <c:v>4.0555925000000004</c:v>
                </c:pt>
                <c:pt idx="292">
                  <c:v>3.9711833333333337</c:v>
                </c:pt>
                <c:pt idx="293">
                  <c:v>3.7913233333333327</c:v>
                </c:pt>
                <c:pt idx="294">
                  <c:v>3.7148749999999997</c:v>
                </c:pt>
                <c:pt idx="295">
                  <c:v>3.4776749999999996</c:v>
                </c:pt>
                <c:pt idx="296">
                  <c:v>3.3618500000000004</c:v>
                </c:pt>
                <c:pt idx="297">
                  <c:v>3.799325000000001</c:v>
                </c:pt>
                <c:pt idx="298">
                  <c:v>3.7337691666666668</c:v>
                </c:pt>
                <c:pt idx="299">
                  <c:v>3.7241349999999991</c:v>
                </c:pt>
                <c:pt idx="300">
                  <c:v>3.6142333333333334</c:v>
                </c:pt>
                <c:pt idx="301">
                  <c:v>3.3585833333333337</c:v>
                </c:pt>
                <c:pt idx="302">
                  <c:v>3.4964833333333338</c:v>
                </c:pt>
                <c:pt idx="303">
                  <c:v>3.3874666666666671</c:v>
                </c:pt>
                <c:pt idx="304">
                  <c:v>3.6406333333333332</c:v>
                </c:pt>
                <c:pt idx="305">
                  <c:v>3.7369500000000002</c:v>
                </c:pt>
                <c:pt idx="306">
                  <c:v>3.8906433333333332</c:v>
                </c:pt>
                <c:pt idx="307">
                  <c:v>3.3358150000000002</c:v>
                </c:pt>
                <c:pt idx="308">
                  <c:v>3.9843050000000004</c:v>
                </c:pt>
                <c:pt idx="309">
                  <c:v>4.2575041666666662</c:v>
                </c:pt>
                <c:pt idx="310">
                  <c:v>4.2765983333333333</c:v>
                </c:pt>
                <c:pt idx="311">
                  <c:v>4.1779441666666672</c:v>
                </c:pt>
                <c:pt idx="312">
                  <c:v>4.4145124999999998</c:v>
                </c:pt>
                <c:pt idx="313">
                  <c:v>4.456621666666666</c:v>
                </c:pt>
                <c:pt idx="314">
                  <c:v>4.115405833333333</c:v>
                </c:pt>
                <c:pt idx="315">
                  <c:v>3.9534775</c:v>
                </c:pt>
                <c:pt idx="316">
                  <c:v>4.1264075</c:v>
                </c:pt>
                <c:pt idx="317">
                  <c:v>4.1993516666666668</c:v>
                </c:pt>
                <c:pt idx="318">
                  <c:v>4.0165458333333337</c:v>
                </c:pt>
                <c:pt idx="319">
                  <c:v>4.0405250000000006</c:v>
                </c:pt>
                <c:pt idx="320">
                  <c:v>3.7737700000000003</c:v>
                </c:pt>
                <c:pt idx="321">
                  <c:v>3.7672150000000002</c:v>
                </c:pt>
                <c:pt idx="322">
                  <c:v>4.0590299999999999</c:v>
                </c:pt>
                <c:pt idx="323">
                  <c:v>4.2840999999999996</c:v>
                </c:pt>
                <c:pt idx="324">
                  <c:v>4.5534749999999997</c:v>
                </c:pt>
                <c:pt idx="325">
                  <c:v>4.2164725000000001</c:v>
                </c:pt>
                <c:pt idx="326">
                  <c:v>4.1197533333333327</c:v>
                </c:pt>
                <c:pt idx="327">
                  <c:v>4.289508333333333</c:v>
                </c:pt>
                <c:pt idx="328">
                  <c:v>4.211760833333333</c:v>
                </c:pt>
                <c:pt idx="329">
                  <c:v>4.0946358333333333</c:v>
                </c:pt>
                <c:pt idx="330">
                  <c:v>3.6799416666666662</c:v>
                </c:pt>
                <c:pt idx="331">
                  <c:v>3.7795316666666658</c:v>
                </c:pt>
                <c:pt idx="332">
                  <c:v>3.7785266666666666</c:v>
                </c:pt>
                <c:pt idx="333">
                  <c:v>3.3562833333333333</c:v>
                </c:pt>
                <c:pt idx="334">
                  <c:v>3.3699733333333337</c:v>
                </c:pt>
                <c:pt idx="335">
                  <c:v>3.0916808333333337</c:v>
                </c:pt>
                <c:pt idx="336">
                  <c:v>3.3929566666666662</c:v>
                </c:pt>
                <c:pt idx="337">
                  <c:v>3.5721733333333336</c:v>
                </c:pt>
                <c:pt idx="338">
                  <c:v>3.561301666666667</c:v>
                </c:pt>
                <c:pt idx="339">
                  <c:v>3.7034000000000002</c:v>
                </c:pt>
                <c:pt idx="340">
                  <c:v>3.699805833333333</c:v>
                </c:pt>
                <c:pt idx="341">
                  <c:v>3.676464166666666</c:v>
                </c:pt>
                <c:pt idx="342">
                  <c:v>3.7260650000000002</c:v>
                </c:pt>
                <c:pt idx="343">
                  <c:v>3.9213249999999999</c:v>
                </c:pt>
                <c:pt idx="344">
                  <c:v>3.9106524999999999</c:v>
                </c:pt>
                <c:pt idx="345">
                  <c:v>3.9935391666666664</c:v>
                </c:pt>
                <c:pt idx="346">
                  <c:v>3.5380508333333327</c:v>
                </c:pt>
                <c:pt idx="347">
                  <c:v>3.7531308333333335</c:v>
                </c:pt>
                <c:pt idx="348">
                  <c:v>4.3345708333333333</c:v>
                </c:pt>
                <c:pt idx="349">
                  <c:v>4.6099083333333333</c:v>
                </c:pt>
                <c:pt idx="350">
                  <c:v>4.4986866666666661</c:v>
                </c:pt>
                <c:pt idx="351">
                  <c:v>4.1255816666666663</c:v>
                </c:pt>
                <c:pt idx="352">
                  <c:v>3.7662591666666665</c:v>
                </c:pt>
                <c:pt idx="353">
                  <c:v>3.6522466666666666</c:v>
                </c:pt>
                <c:pt idx="354">
                  <c:v>3.6802100000000002</c:v>
                </c:pt>
                <c:pt idx="355">
                  <c:v>3.574346666666667</c:v>
                </c:pt>
                <c:pt idx="356">
                  <c:v>3.591628333333333</c:v>
                </c:pt>
                <c:pt idx="357">
                  <c:v>3.779911666666667</c:v>
                </c:pt>
                <c:pt idx="358">
                  <c:v>3.7112808333333329</c:v>
                </c:pt>
                <c:pt idx="359">
                  <c:v>3.6773191666666665</c:v>
                </c:pt>
                <c:pt idx="360">
                  <c:v>3.7855874999999997</c:v>
                </c:pt>
                <c:pt idx="361">
                  <c:v>4.109491666666667</c:v>
                </c:pt>
                <c:pt idx="362">
                  <c:v>4.000091666666667</c:v>
                </c:pt>
                <c:pt idx="363">
                  <c:v>4.100530833333333</c:v>
                </c:pt>
                <c:pt idx="364">
                  <c:v>4.0233541666666666</c:v>
                </c:pt>
                <c:pt idx="365">
                  <c:v>3.8607741666666668</c:v>
                </c:pt>
                <c:pt idx="366">
                  <c:v>3.5463366666666665</c:v>
                </c:pt>
                <c:pt idx="367">
                  <c:v>3.800665</c:v>
                </c:pt>
                <c:pt idx="368">
                  <c:v>4.3004624999999992</c:v>
                </c:pt>
                <c:pt idx="369">
                  <c:v>4.3809583333333331</c:v>
                </c:pt>
                <c:pt idx="370">
                  <c:v>4.1356416666666673</c:v>
                </c:pt>
                <c:pt idx="371">
                  <c:v>4.2106250000000003</c:v>
                </c:pt>
                <c:pt idx="372">
                  <c:v>4.370070000000001</c:v>
                </c:pt>
                <c:pt idx="373">
                  <c:v>4.3057750000000006</c:v>
                </c:pt>
                <c:pt idx="374">
                  <c:v>4.0831166666666672</c:v>
                </c:pt>
                <c:pt idx="375">
                  <c:v>4.1839166666666667</c:v>
                </c:pt>
                <c:pt idx="376">
                  <c:v>4.3499083333333326</c:v>
                </c:pt>
                <c:pt idx="377">
                  <c:v>4.1201916666666669</c:v>
                </c:pt>
                <c:pt idx="378">
                  <c:v>4.5539750000000003</c:v>
                </c:pt>
                <c:pt idx="379">
                  <c:v>4.4060174999999999</c:v>
                </c:pt>
                <c:pt idx="380">
                  <c:v>4.4565025</c:v>
                </c:pt>
                <c:pt idx="381">
                  <c:v>3.8733350000000004</c:v>
                </c:pt>
                <c:pt idx="382">
                  <c:v>3.8136883333333333</c:v>
                </c:pt>
                <c:pt idx="383">
                  <c:v>3.9640333333333331</c:v>
                </c:pt>
                <c:pt idx="384">
                  <c:v>3.8982083333333333</c:v>
                </c:pt>
                <c:pt idx="385">
                  <c:v>4.1927908333333326</c:v>
                </c:pt>
                <c:pt idx="386">
                  <c:v>3.9683416666666673</c:v>
                </c:pt>
                <c:pt idx="387">
                  <c:v>3.615605833333333</c:v>
                </c:pt>
                <c:pt idx="388">
                  <c:v>3.6024250000000007</c:v>
                </c:pt>
                <c:pt idx="389">
                  <c:v>3.7129166666666666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4-2240-AB98-524B30E542D3}"/>
            </c:ext>
          </c:extLst>
        </c:ser>
        <c:ser>
          <c:idx val="2"/>
          <c:order val="2"/>
          <c:tx>
            <c:strRef>
              <c:f>'starved vs fed'!$AH$3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plus>
            <c:minus>
              <c:numRef>
                <c:f>'starved vs fed'!$AL$4:$AL$393</c:f>
                <c:numCache>
                  <c:formatCode>General</c:formatCode>
                  <c:ptCount val="390"/>
                  <c:pt idx="0">
                    <c:v>0.75048137367385992</c:v>
                  </c:pt>
                  <c:pt idx="1">
                    <c:v>0.65414988761833126</c:v>
                  </c:pt>
                  <c:pt idx="2">
                    <c:v>0.63034694830677895</c:v>
                  </c:pt>
                  <c:pt idx="3">
                    <c:v>0.86009079402522526</c:v>
                  </c:pt>
                  <c:pt idx="4">
                    <c:v>0.86504305246130409</c:v>
                  </c:pt>
                  <c:pt idx="5">
                    <c:v>0.6294506323863458</c:v>
                  </c:pt>
                  <c:pt idx="6">
                    <c:v>0.64714828676111702</c:v>
                  </c:pt>
                  <c:pt idx="7">
                    <c:v>0.82744587255996993</c:v>
                  </c:pt>
                  <c:pt idx="8">
                    <c:v>0.77425728068531208</c:v>
                  </c:pt>
                  <c:pt idx="9">
                    <c:v>0.78092767376556238</c:v>
                  </c:pt>
                  <c:pt idx="10">
                    <c:v>0.70811111426721685</c:v>
                  </c:pt>
                  <c:pt idx="11">
                    <c:v>0.85651172536396269</c:v>
                  </c:pt>
                  <c:pt idx="12">
                    <c:v>0.66306429626032937</c:v>
                  </c:pt>
                  <c:pt idx="13">
                    <c:v>0.60650261309078513</c:v>
                  </c:pt>
                  <c:pt idx="14">
                    <c:v>0.72259507183118143</c:v>
                  </c:pt>
                  <c:pt idx="15">
                    <c:v>0.23795024960956893</c:v>
                  </c:pt>
                  <c:pt idx="16">
                    <c:v>2.546995390132336E-2</c:v>
                  </c:pt>
                  <c:pt idx="17">
                    <c:v>2.5593316893024624E-2</c:v>
                  </c:pt>
                  <c:pt idx="18">
                    <c:v>3.7842852868449649E-2</c:v>
                  </c:pt>
                  <c:pt idx="19">
                    <c:v>4.2334442959145527E-2</c:v>
                  </c:pt>
                  <c:pt idx="20">
                    <c:v>5.3711680375504375E-2</c:v>
                  </c:pt>
                  <c:pt idx="21">
                    <c:v>0.11407630985042821</c:v>
                  </c:pt>
                  <c:pt idx="22">
                    <c:v>0.17188205997809661</c:v>
                  </c:pt>
                  <c:pt idx="23">
                    <c:v>0.14975764531595179</c:v>
                  </c:pt>
                  <c:pt idx="24">
                    <c:v>0.22931309961032026</c:v>
                  </c:pt>
                  <c:pt idx="25">
                    <c:v>0.28156758958397915</c:v>
                  </c:pt>
                  <c:pt idx="26">
                    <c:v>0.24815991794815109</c:v>
                  </c:pt>
                  <c:pt idx="27">
                    <c:v>0.19225514035191665</c:v>
                  </c:pt>
                  <c:pt idx="28">
                    <c:v>0.27156568713619128</c:v>
                  </c:pt>
                  <c:pt idx="29">
                    <c:v>0.29250960382623137</c:v>
                  </c:pt>
                  <c:pt idx="30">
                    <c:v>0.18266551918965601</c:v>
                  </c:pt>
                  <c:pt idx="31">
                    <c:v>0.1095944561094106</c:v>
                  </c:pt>
                  <c:pt idx="32">
                    <c:v>0.16945094280212444</c:v>
                  </c:pt>
                  <c:pt idx="33">
                    <c:v>9.7037318117505753E-2</c:v>
                  </c:pt>
                  <c:pt idx="34">
                    <c:v>0.11800779358980389</c:v>
                  </c:pt>
                  <c:pt idx="35">
                    <c:v>0.13518166502406206</c:v>
                  </c:pt>
                  <c:pt idx="36">
                    <c:v>0.19599836062520681</c:v>
                  </c:pt>
                  <c:pt idx="37">
                    <c:v>0.19658943747215882</c:v>
                  </c:pt>
                  <c:pt idx="38">
                    <c:v>0.17959686136336117</c:v>
                  </c:pt>
                  <c:pt idx="39">
                    <c:v>0.28896692387575207</c:v>
                  </c:pt>
                  <c:pt idx="40">
                    <c:v>0.1747691177307843</c:v>
                  </c:pt>
                  <c:pt idx="41">
                    <c:v>0.15394057901595842</c:v>
                  </c:pt>
                  <c:pt idx="42">
                    <c:v>0.16187949354304307</c:v>
                  </c:pt>
                  <c:pt idx="43">
                    <c:v>0.19420101833064915</c:v>
                  </c:pt>
                  <c:pt idx="44">
                    <c:v>0.1927762871614023</c:v>
                  </c:pt>
                  <c:pt idx="45">
                    <c:v>0.28608899573471147</c:v>
                  </c:pt>
                  <c:pt idx="46">
                    <c:v>0.21571356598412386</c:v>
                  </c:pt>
                  <c:pt idx="47">
                    <c:v>0.29888439825568214</c:v>
                  </c:pt>
                  <c:pt idx="48">
                    <c:v>0.34397552509992463</c:v>
                  </c:pt>
                  <c:pt idx="49">
                    <c:v>0.47738427972192343</c:v>
                  </c:pt>
                  <c:pt idx="50">
                    <c:v>0.53151157952213557</c:v>
                  </c:pt>
                  <c:pt idx="51">
                    <c:v>0.57300271932719804</c:v>
                  </c:pt>
                  <c:pt idx="52">
                    <c:v>0.44198413473265324</c:v>
                  </c:pt>
                  <c:pt idx="53">
                    <c:v>0.33553920237518969</c:v>
                  </c:pt>
                  <c:pt idx="54">
                    <c:v>0.40339999775564706</c:v>
                  </c:pt>
                  <c:pt idx="55">
                    <c:v>0.48237835943246887</c:v>
                  </c:pt>
                  <c:pt idx="56">
                    <c:v>0.54479926234825848</c:v>
                  </c:pt>
                  <c:pt idx="57">
                    <c:v>0.68311626992145702</c:v>
                  </c:pt>
                  <c:pt idx="58">
                    <c:v>0.71189863336139259</c:v>
                  </c:pt>
                  <c:pt idx="59">
                    <c:v>0.5586917025626893</c:v>
                  </c:pt>
                  <c:pt idx="60">
                    <c:v>0.51164297895429323</c:v>
                  </c:pt>
                  <c:pt idx="61">
                    <c:v>0.52704243047468324</c:v>
                  </c:pt>
                  <c:pt idx="62">
                    <c:v>0.47311874267836135</c:v>
                  </c:pt>
                  <c:pt idx="63">
                    <c:v>0.38118906614426129</c:v>
                  </c:pt>
                  <c:pt idx="64">
                    <c:v>0.49702410332077296</c:v>
                  </c:pt>
                  <c:pt idx="65">
                    <c:v>0.36862945297860544</c:v>
                  </c:pt>
                  <c:pt idx="66">
                    <c:v>0.32820170768236406</c:v>
                  </c:pt>
                  <c:pt idx="67">
                    <c:v>0.35635756859398238</c:v>
                  </c:pt>
                  <c:pt idx="68">
                    <c:v>0.28126273514601646</c:v>
                  </c:pt>
                  <c:pt idx="69">
                    <c:v>0.41548699998558947</c:v>
                  </c:pt>
                  <c:pt idx="70">
                    <c:v>0.3294036723465168</c:v>
                  </c:pt>
                  <c:pt idx="71">
                    <c:v>0.42096316921401805</c:v>
                  </c:pt>
                  <c:pt idx="72">
                    <c:v>0.3107330918386973</c:v>
                  </c:pt>
                  <c:pt idx="73">
                    <c:v>0.34238200604896896</c:v>
                  </c:pt>
                  <c:pt idx="74">
                    <c:v>0.40412216950360175</c:v>
                  </c:pt>
                  <c:pt idx="75">
                    <c:v>0.30564288022364328</c:v>
                  </c:pt>
                  <c:pt idx="76">
                    <c:v>0.41257972150245287</c:v>
                  </c:pt>
                  <c:pt idx="77">
                    <c:v>0.38811189069967822</c:v>
                  </c:pt>
                  <c:pt idx="78">
                    <c:v>0.48033630642782671</c:v>
                  </c:pt>
                  <c:pt idx="79">
                    <c:v>0.48973727265892775</c:v>
                  </c:pt>
                  <c:pt idx="80">
                    <c:v>0.64256976802278798</c:v>
                  </c:pt>
                  <c:pt idx="81">
                    <c:v>0.56761834864546823</c:v>
                  </c:pt>
                  <c:pt idx="82">
                    <c:v>0.43328418754156506</c:v>
                  </c:pt>
                  <c:pt idx="83">
                    <c:v>0.42727231116033931</c:v>
                  </c:pt>
                  <c:pt idx="84">
                    <c:v>0.48528268750635217</c:v>
                  </c:pt>
                  <c:pt idx="85">
                    <c:v>0.44436112305865688</c:v>
                  </c:pt>
                  <c:pt idx="86">
                    <c:v>0.46742663040301563</c:v>
                  </c:pt>
                  <c:pt idx="87">
                    <c:v>0.42957920717798881</c:v>
                  </c:pt>
                  <c:pt idx="88">
                    <c:v>0.35683585220866904</c:v>
                  </c:pt>
                  <c:pt idx="89">
                    <c:v>0.59992381065852096</c:v>
                  </c:pt>
                  <c:pt idx="90">
                    <c:v>0.47101284990630521</c:v>
                  </c:pt>
                  <c:pt idx="91">
                    <c:v>0.54475888784332549</c:v>
                  </c:pt>
                  <c:pt idx="92">
                    <c:v>0.73346679434717255</c:v>
                  </c:pt>
                  <c:pt idx="93">
                    <c:v>0.63766420494211773</c:v>
                  </c:pt>
                  <c:pt idx="94">
                    <c:v>0.61311986058839574</c:v>
                  </c:pt>
                  <c:pt idx="95">
                    <c:v>0.45225975237944205</c:v>
                  </c:pt>
                  <c:pt idx="96">
                    <c:v>0.46853935359558424</c:v>
                  </c:pt>
                  <c:pt idx="97">
                    <c:v>0.58173271389576242</c:v>
                  </c:pt>
                  <c:pt idx="98">
                    <c:v>0.63853095197149268</c:v>
                  </c:pt>
                  <c:pt idx="99">
                    <c:v>0.68235287516645893</c:v>
                  </c:pt>
                  <c:pt idx="100">
                    <c:v>0.64666887913341675</c:v>
                  </c:pt>
                  <c:pt idx="101">
                    <c:v>0.73491490209568788</c:v>
                  </c:pt>
                  <c:pt idx="102">
                    <c:v>0.72730357121867506</c:v>
                  </c:pt>
                  <c:pt idx="103">
                    <c:v>0.68365217799165023</c:v>
                  </c:pt>
                  <c:pt idx="104">
                    <c:v>0.73008803895078922</c:v>
                  </c:pt>
                  <c:pt idx="105">
                    <c:v>0.71364840319433043</c:v>
                  </c:pt>
                  <c:pt idx="106">
                    <c:v>0.77177365206161896</c:v>
                  </c:pt>
                  <c:pt idx="107">
                    <c:v>0.82536643395124076</c:v>
                  </c:pt>
                  <c:pt idx="108">
                    <c:v>0.75071320468335301</c:v>
                  </c:pt>
                  <c:pt idx="109">
                    <c:v>0.59255753495454322</c:v>
                  </c:pt>
                  <c:pt idx="110">
                    <c:v>0.63221546016062824</c:v>
                  </c:pt>
                  <c:pt idx="111">
                    <c:v>0.42074143047994939</c:v>
                  </c:pt>
                  <c:pt idx="112">
                    <c:v>0.5400047884391308</c:v>
                  </c:pt>
                  <c:pt idx="113">
                    <c:v>0.6825399516536047</c:v>
                  </c:pt>
                  <c:pt idx="114">
                    <c:v>0.5231780585600635</c:v>
                  </c:pt>
                  <c:pt idx="115">
                    <c:v>0.60216257157977704</c:v>
                  </c:pt>
                  <c:pt idx="116">
                    <c:v>0.39100776109902058</c:v>
                  </c:pt>
                  <c:pt idx="117">
                    <c:v>0.5758435068777128</c:v>
                  </c:pt>
                  <c:pt idx="118">
                    <c:v>0.71150056031061193</c:v>
                  </c:pt>
                  <c:pt idx="119">
                    <c:v>0.86673534666415142</c:v>
                  </c:pt>
                  <c:pt idx="120">
                    <c:v>0.983669721481086</c:v>
                  </c:pt>
                  <c:pt idx="121">
                    <c:v>0.71229547294424045</c:v>
                  </c:pt>
                  <c:pt idx="122">
                    <c:v>1.0037079441041856</c:v>
                  </c:pt>
                  <c:pt idx="123">
                    <c:v>0.64575935354760106</c:v>
                  </c:pt>
                  <c:pt idx="124">
                    <c:v>0.70105678608962529</c:v>
                  </c:pt>
                  <c:pt idx="125">
                    <c:v>0.68249842627493928</c:v>
                  </c:pt>
                  <c:pt idx="126">
                    <c:v>0.82008620483176742</c:v>
                  </c:pt>
                  <c:pt idx="127">
                    <c:v>0.74815774701143256</c:v>
                  </c:pt>
                  <c:pt idx="128">
                    <c:v>0.77965944154700562</c:v>
                  </c:pt>
                  <c:pt idx="129">
                    <c:v>0.65174021236473045</c:v>
                  </c:pt>
                  <c:pt idx="130">
                    <c:v>0.80869767514512181</c:v>
                  </c:pt>
                  <c:pt idx="131">
                    <c:v>1.0005749240369608</c:v>
                  </c:pt>
                  <c:pt idx="132">
                    <c:v>0.69640334281528005</c:v>
                  </c:pt>
                  <c:pt idx="133">
                    <c:v>0.68068879797301651</c:v>
                  </c:pt>
                  <c:pt idx="134">
                    <c:v>0.95702709103515293</c:v>
                  </c:pt>
                  <c:pt idx="135">
                    <c:v>0.98536454835610321</c:v>
                  </c:pt>
                  <c:pt idx="136">
                    <c:v>0.99703669526375949</c:v>
                  </c:pt>
                  <c:pt idx="137">
                    <c:v>0.84314658132693987</c:v>
                  </c:pt>
                  <c:pt idx="138">
                    <c:v>0.8279833463909928</c:v>
                  </c:pt>
                  <c:pt idx="139">
                    <c:v>0.64285296855000573</c:v>
                  </c:pt>
                  <c:pt idx="140">
                    <c:v>0.66144849532442207</c:v>
                  </c:pt>
                  <c:pt idx="141">
                    <c:v>0.6849607739749024</c:v>
                  </c:pt>
                  <c:pt idx="142">
                    <c:v>0.56097328169607119</c:v>
                  </c:pt>
                  <c:pt idx="143">
                    <c:v>0.59471430228970801</c:v>
                  </c:pt>
                  <c:pt idx="144">
                    <c:v>0.8820437382944577</c:v>
                  </c:pt>
                  <c:pt idx="145">
                    <c:v>0.68606166472419405</c:v>
                  </c:pt>
                  <c:pt idx="146">
                    <c:v>0.76678898396963857</c:v>
                  </c:pt>
                  <c:pt idx="147">
                    <c:v>0.63004643701348573</c:v>
                  </c:pt>
                  <c:pt idx="148">
                    <c:v>0.79410866509575651</c:v>
                  </c:pt>
                  <c:pt idx="149">
                    <c:v>0.59833782280443082</c:v>
                  </c:pt>
                  <c:pt idx="150">
                    <c:v>0.50113826540970841</c:v>
                  </c:pt>
                  <c:pt idx="151">
                    <c:v>0.55390145383631517</c:v>
                  </c:pt>
                  <c:pt idx="152">
                    <c:v>0.60896857581535235</c:v>
                  </c:pt>
                  <c:pt idx="153">
                    <c:v>0.70294984369000357</c:v>
                  </c:pt>
                  <c:pt idx="154">
                    <c:v>0.53766628858828081</c:v>
                  </c:pt>
                  <c:pt idx="155">
                    <c:v>0.67662368704307718</c:v>
                  </c:pt>
                  <c:pt idx="156">
                    <c:v>0.68200982629066587</c:v>
                  </c:pt>
                  <c:pt idx="157">
                    <c:v>0.64894438343619942</c:v>
                  </c:pt>
                  <c:pt idx="158">
                    <c:v>0.67593833403757164</c:v>
                  </c:pt>
                  <c:pt idx="159">
                    <c:v>0.68454361749119563</c:v>
                  </c:pt>
                  <c:pt idx="160">
                    <c:v>0.59565704567822808</c:v>
                  </c:pt>
                  <c:pt idx="161">
                    <c:v>0.53533211837015604</c:v>
                  </c:pt>
                  <c:pt idx="162">
                    <c:v>0.76464913384133149</c:v>
                  </c:pt>
                  <c:pt idx="163">
                    <c:v>0.73279612853780807</c:v>
                  </c:pt>
                  <c:pt idx="164">
                    <c:v>0.72970999943314885</c:v>
                  </c:pt>
                  <c:pt idx="165">
                    <c:v>0.60992134745608428</c:v>
                  </c:pt>
                  <c:pt idx="166">
                    <c:v>0.671918029743373</c:v>
                  </c:pt>
                  <c:pt idx="167">
                    <c:v>0.68291011166300009</c:v>
                  </c:pt>
                  <c:pt idx="168">
                    <c:v>0.4905773873628248</c:v>
                  </c:pt>
                  <c:pt idx="169">
                    <c:v>0.52697145581109928</c:v>
                  </c:pt>
                  <c:pt idx="170">
                    <c:v>0.75367491623071381</c:v>
                  </c:pt>
                  <c:pt idx="171">
                    <c:v>0.58528504437885065</c:v>
                  </c:pt>
                  <c:pt idx="172">
                    <c:v>0.67550689442315981</c:v>
                  </c:pt>
                  <c:pt idx="173">
                    <c:v>0.78850897384539065</c:v>
                  </c:pt>
                  <c:pt idx="174">
                    <c:v>0.80051454533272226</c:v>
                  </c:pt>
                  <c:pt idx="175">
                    <c:v>0.88041050557713052</c:v>
                  </c:pt>
                  <c:pt idx="176">
                    <c:v>0.60009220039524469</c:v>
                  </c:pt>
                  <c:pt idx="177">
                    <c:v>0.61065925676089472</c:v>
                  </c:pt>
                  <c:pt idx="178">
                    <c:v>0.49809737753187616</c:v>
                  </c:pt>
                  <c:pt idx="179">
                    <c:v>0.37490486149629143</c:v>
                  </c:pt>
                  <c:pt idx="180">
                    <c:v>0.56038624798046199</c:v>
                  </c:pt>
                  <c:pt idx="181">
                    <c:v>0.48857593339645311</c:v>
                  </c:pt>
                  <c:pt idx="182">
                    <c:v>0.36831189264598002</c:v>
                  </c:pt>
                  <c:pt idx="183">
                    <c:v>0.78895386191551509</c:v>
                  </c:pt>
                  <c:pt idx="184">
                    <c:v>0.75678772421377349</c:v>
                  </c:pt>
                  <c:pt idx="185">
                    <c:v>0.62210648303277238</c:v>
                  </c:pt>
                  <c:pt idx="186">
                    <c:v>0.610242675464997</c:v>
                  </c:pt>
                  <c:pt idx="187">
                    <c:v>0.76296451887217653</c:v>
                  </c:pt>
                  <c:pt idx="188">
                    <c:v>0.67116309808526042</c:v>
                  </c:pt>
                  <c:pt idx="189">
                    <c:v>0.51838996199214227</c:v>
                  </c:pt>
                  <c:pt idx="190">
                    <c:v>0.4108307032431644</c:v>
                  </c:pt>
                  <c:pt idx="191">
                    <c:v>0.56410519716722451</c:v>
                  </c:pt>
                  <c:pt idx="192">
                    <c:v>0.6667372562036098</c:v>
                  </c:pt>
                  <c:pt idx="193">
                    <c:v>0.54417490143828939</c:v>
                  </c:pt>
                  <c:pt idx="194">
                    <c:v>0.7001329967516855</c:v>
                  </c:pt>
                  <c:pt idx="195">
                    <c:v>0.78614955117325891</c:v>
                  </c:pt>
                  <c:pt idx="196">
                    <c:v>0.86204051902812584</c:v>
                  </c:pt>
                  <c:pt idx="197">
                    <c:v>0.69802977395116517</c:v>
                  </c:pt>
                  <c:pt idx="198">
                    <c:v>0.82638194265151732</c:v>
                  </c:pt>
                  <c:pt idx="199">
                    <c:v>0.85795431890183627</c:v>
                  </c:pt>
                  <c:pt idx="200">
                    <c:v>0.80400257951561849</c:v>
                  </c:pt>
                  <c:pt idx="201">
                    <c:v>0.77962719296887606</c:v>
                  </c:pt>
                  <c:pt idx="202">
                    <c:v>0.73660153041625565</c:v>
                  </c:pt>
                  <c:pt idx="203">
                    <c:v>0.62054442611054017</c:v>
                  </c:pt>
                  <c:pt idx="204">
                    <c:v>0.67949033531399383</c:v>
                  </c:pt>
                  <c:pt idx="205">
                    <c:v>0.59738444304600768</c:v>
                  </c:pt>
                  <c:pt idx="206">
                    <c:v>0.65833140919340816</c:v>
                  </c:pt>
                  <c:pt idx="207">
                    <c:v>0.59399469974261165</c:v>
                  </c:pt>
                  <c:pt idx="208">
                    <c:v>0.4648624476904194</c:v>
                  </c:pt>
                  <c:pt idx="209">
                    <c:v>0.55770440239098085</c:v>
                  </c:pt>
                  <c:pt idx="210">
                    <c:v>0.55689927391697613</c:v>
                  </c:pt>
                  <c:pt idx="211">
                    <c:v>0.59708501158365268</c:v>
                  </c:pt>
                  <c:pt idx="212">
                    <c:v>0.4720451205496255</c:v>
                  </c:pt>
                  <c:pt idx="213">
                    <c:v>0.55292532700145691</c:v>
                  </c:pt>
                  <c:pt idx="214">
                    <c:v>0.68680342805885031</c:v>
                  </c:pt>
                  <c:pt idx="215">
                    <c:v>0.61940377511611788</c:v>
                  </c:pt>
                  <c:pt idx="216">
                    <c:v>0.81515532735731278</c:v>
                  </c:pt>
                  <c:pt idx="217">
                    <c:v>0.91815690480152268</c:v>
                  </c:pt>
                  <c:pt idx="218">
                    <c:v>0.72924682269669394</c:v>
                  </c:pt>
                  <c:pt idx="219">
                    <c:v>0.76044709645865372</c:v>
                  </c:pt>
                  <c:pt idx="220">
                    <c:v>0.85870607725078929</c:v>
                  </c:pt>
                  <c:pt idx="221">
                    <c:v>0.83302871360232855</c:v>
                  </c:pt>
                  <c:pt idx="222">
                    <c:v>0.85569210216203229</c:v>
                  </c:pt>
                  <c:pt idx="223">
                    <c:v>0.8418728928912742</c:v>
                  </c:pt>
                  <c:pt idx="224">
                    <c:v>0.73543656870939011</c:v>
                  </c:pt>
                  <c:pt idx="225">
                    <c:v>0.42629935727904933</c:v>
                  </c:pt>
                  <c:pt idx="226">
                    <c:v>0.65281094170005072</c:v>
                  </c:pt>
                  <c:pt idx="227">
                    <c:v>0.59242870476657639</c:v>
                  </c:pt>
                  <c:pt idx="228">
                    <c:v>0.59994312262094118</c:v>
                  </c:pt>
                  <c:pt idx="229">
                    <c:v>0.61259794227211817</c:v>
                  </c:pt>
                  <c:pt idx="230">
                    <c:v>0.64667183525525196</c:v>
                  </c:pt>
                  <c:pt idx="231">
                    <c:v>0.43419774553929352</c:v>
                  </c:pt>
                  <c:pt idx="232">
                    <c:v>0.61805861859254785</c:v>
                  </c:pt>
                  <c:pt idx="233">
                    <c:v>0.6602300913599668</c:v>
                  </c:pt>
                  <c:pt idx="234">
                    <c:v>0.65921718138365115</c:v>
                  </c:pt>
                  <c:pt idx="235">
                    <c:v>0.78938777695960283</c:v>
                  </c:pt>
                  <c:pt idx="236">
                    <c:v>0.69079955780085023</c:v>
                  </c:pt>
                  <c:pt idx="237">
                    <c:v>0.65110685239802957</c:v>
                  </c:pt>
                  <c:pt idx="238">
                    <c:v>0.71360936364673433</c:v>
                  </c:pt>
                  <c:pt idx="239">
                    <c:v>0.87705289520743035</c:v>
                  </c:pt>
                  <c:pt idx="240">
                    <c:v>0.53882660996215304</c:v>
                  </c:pt>
                  <c:pt idx="241">
                    <c:v>0.56548840329794736</c:v>
                  </c:pt>
                  <c:pt idx="242">
                    <c:v>0.55060418093773755</c:v>
                  </c:pt>
                  <c:pt idx="243">
                    <c:v>0.65436287055702835</c:v>
                  </c:pt>
                  <c:pt idx="244">
                    <c:v>0.66199723829041268</c:v>
                  </c:pt>
                  <c:pt idx="245">
                    <c:v>0.79332123165527502</c:v>
                  </c:pt>
                  <c:pt idx="246">
                    <c:v>0.64309383597401149</c:v>
                  </c:pt>
                  <c:pt idx="247">
                    <c:v>0.71759583046504982</c:v>
                  </c:pt>
                  <c:pt idx="248">
                    <c:v>0.45890740777317052</c:v>
                  </c:pt>
                  <c:pt idx="249">
                    <c:v>0.78160172971969988</c:v>
                  </c:pt>
                  <c:pt idx="250">
                    <c:v>0.75636848948399349</c:v>
                  </c:pt>
                  <c:pt idx="251">
                    <c:v>0.81386667780396937</c:v>
                  </c:pt>
                  <c:pt idx="252">
                    <c:v>0.89157978614246991</c:v>
                  </c:pt>
                  <c:pt idx="253">
                    <c:v>0.62571792662707015</c:v>
                  </c:pt>
                  <c:pt idx="254">
                    <c:v>0.60033710976031873</c:v>
                  </c:pt>
                  <c:pt idx="255">
                    <c:v>0.53556576170199455</c:v>
                  </c:pt>
                  <c:pt idx="256">
                    <c:v>0.51834607680471778</c:v>
                  </c:pt>
                  <c:pt idx="257">
                    <c:v>0.52442974255474228</c:v>
                  </c:pt>
                  <c:pt idx="258">
                    <c:v>0.62357348206702157</c:v>
                  </c:pt>
                  <c:pt idx="259">
                    <c:v>0.82698172437260165</c:v>
                  </c:pt>
                  <c:pt idx="260">
                    <c:v>0.63607319158871356</c:v>
                  </c:pt>
                  <c:pt idx="261">
                    <c:v>0.60142419282816439</c:v>
                  </c:pt>
                  <c:pt idx="262">
                    <c:v>0.59817650858378602</c:v>
                  </c:pt>
                  <c:pt idx="263">
                    <c:v>0.67556980109294273</c:v>
                  </c:pt>
                  <c:pt idx="264">
                    <c:v>0.75442771125146979</c:v>
                  </c:pt>
                  <c:pt idx="265">
                    <c:v>0.81418587541114384</c:v>
                  </c:pt>
                  <c:pt idx="266">
                    <c:v>0.71235481621297225</c:v>
                  </c:pt>
                  <c:pt idx="267">
                    <c:v>0.84059986572950429</c:v>
                  </c:pt>
                  <c:pt idx="268">
                    <c:v>0.82619641799479993</c:v>
                  </c:pt>
                  <c:pt idx="269">
                    <c:v>0.73381663047182621</c:v>
                  </c:pt>
                  <c:pt idx="270">
                    <c:v>0.89084081847868291</c:v>
                  </c:pt>
                  <c:pt idx="271">
                    <c:v>0.7778546020310132</c:v>
                  </c:pt>
                  <c:pt idx="272">
                    <c:v>0.81411306974558528</c:v>
                  </c:pt>
                  <c:pt idx="273">
                    <c:v>1.0028219481060971</c:v>
                  </c:pt>
                  <c:pt idx="274">
                    <c:v>0.96717298597168566</c:v>
                  </c:pt>
                  <c:pt idx="275">
                    <c:v>0.80329284736520423</c:v>
                  </c:pt>
                  <c:pt idx="276">
                    <c:v>0.61899369999063625</c:v>
                  </c:pt>
                  <c:pt idx="277">
                    <c:v>0.69504792271902638</c:v>
                  </c:pt>
                  <c:pt idx="278">
                    <c:v>0.68271715081469075</c:v>
                  </c:pt>
                  <c:pt idx="279">
                    <c:v>0.56786993556536158</c:v>
                  </c:pt>
                  <c:pt idx="280">
                    <c:v>0.55288085737008685</c:v>
                  </c:pt>
                  <c:pt idx="281">
                    <c:v>0.69577164489127619</c:v>
                  </c:pt>
                  <c:pt idx="282">
                    <c:v>0.700253243471057</c:v>
                  </c:pt>
                  <c:pt idx="283">
                    <c:v>0.66134299020569853</c:v>
                  </c:pt>
                  <c:pt idx="284">
                    <c:v>0.52316336511174133</c:v>
                  </c:pt>
                  <c:pt idx="285">
                    <c:v>0.54045349749879368</c:v>
                  </c:pt>
                  <c:pt idx="286">
                    <c:v>0.74869149580070671</c:v>
                  </c:pt>
                  <c:pt idx="287">
                    <c:v>0.66508625133813171</c:v>
                  </c:pt>
                  <c:pt idx="288">
                    <c:v>0.57786085146243549</c:v>
                  </c:pt>
                  <c:pt idx="289">
                    <c:v>0.53414268920369234</c:v>
                  </c:pt>
                  <c:pt idx="290">
                    <c:v>0.6838165529941197</c:v>
                  </c:pt>
                  <c:pt idx="291">
                    <c:v>0.73195843064913613</c:v>
                  </c:pt>
                  <c:pt idx="292">
                    <c:v>0.89339456022965247</c:v>
                  </c:pt>
                  <c:pt idx="293">
                    <c:v>0.77645491598803429</c:v>
                  </c:pt>
                  <c:pt idx="294">
                    <c:v>0.70178545108556611</c:v>
                  </c:pt>
                  <c:pt idx="295">
                    <c:v>0.48903326601850616</c:v>
                  </c:pt>
                  <c:pt idx="296">
                    <c:v>0.49055141672028657</c:v>
                  </c:pt>
                  <c:pt idx="297">
                    <c:v>0.57980574459992651</c:v>
                  </c:pt>
                  <c:pt idx="298">
                    <c:v>0.69879334770258705</c:v>
                  </c:pt>
                  <c:pt idx="299">
                    <c:v>0.71562280133120626</c:v>
                  </c:pt>
                  <c:pt idx="300">
                    <c:v>0.63626962041871071</c:v>
                  </c:pt>
                  <c:pt idx="301">
                    <c:v>0.64008533825415403</c:v>
                  </c:pt>
                  <c:pt idx="302">
                    <c:v>0.63706197063531467</c:v>
                  </c:pt>
                  <c:pt idx="303">
                    <c:v>0.55560926415352563</c:v>
                  </c:pt>
                  <c:pt idx="304">
                    <c:v>0.66555364285732865</c:v>
                  </c:pt>
                  <c:pt idx="305">
                    <c:v>0.76777119629989288</c:v>
                  </c:pt>
                  <c:pt idx="306">
                    <c:v>0.75171290535858482</c:v>
                  </c:pt>
                  <c:pt idx="307">
                    <c:v>0.74749957203890505</c:v>
                  </c:pt>
                  <c:pt idx="308">
                    <c:v>0.66628883409995765</c:v>
                  </c:pt>
                  <c:pt idx="309">
                    <c:v>0.61637632027710698</c:v>
                  </c:pt>
                  <c:pt idx="310">
                    <c:v>0.65304791266139506</c:v>
                  </c:pt>
                  <c:pt idx="311">
                    <c:v>0.78677037531358107</c:v>
                  </c:pt>
                  <c:pt idx="312">
                    <c:v>0.63369440997981785</c:v>
                  </c:pt>
                  <c:pt idx="313">
                    <c:v>0.80342319590550004</c:v>
                  </c:pt>
                  <c:pt idx="314">
                    <c:v>0.63741609516873965</c:v>
                  </c:pt>
                  <c:pt idx="315">
                    <c:v>0.74851055940259803</c:v>
                  </c:pt>
                  <c:pt idx="316">
                    <c:v>0.79084862169049264</c:v>
                  </c:pt>
                  <c:pt idx="317">
                    <c:v>0.83002154631995728</c:v>
                  </c:pt>
                  <c:pt idx="318">
                    <c:v>0.7747921029498096</c:v>
                  </c:pt>
                  <c:pt idx="319">
                    <c:v>0.74679288541233335</c:v>
                  </c:pt>
                  <c:pt idx="320">
                    <c:v>0.64853754265378127</c:v>
                  </c:pt>
                  <c:pt idx="321">
                    <c:v>0.50707886262949309</c:v>
                  </c:pt>
                  <c:pt idx="322">
                    <c:v>0.62981758300937374</c:v>
                  </c:pt>
                  <c:pt idx="323">
                    <c:v>0.6388636434138607</c:v>
                  </c:pt>
                  <c:pt idx="324">
                    <c:v>0.6261429380945065</c:v>
                  </c:pt>
                  <c:pt idx="325">
                    <c:v>0.7307773898645139</c:v>
                  </c:pt>
                  <c:pt idx="326">
                    <c:v>0.64956569138270204</c:v>
                  </c:pt>
                  <c:pt idx="327">
                    <c:v>0.5455282617460232</c:v>
                  </c:pt>
                  <c:pt idx="328">
                    <c:v>0.44554679992748158</c:v>
                  </c:pt>
                  <c:pt idx="329">
                    <c:v>0.61460100793822203</c:v>
                  </c:pt>
                  <c:pt idx="330">
                    <c:v>0.66203832110503269</c:v>
                  </c:pt>
                  <c:pt idx="331">
                    <c:v>0.69788844824824769</c:v>
                  </c:pt>
                  <c:pt idx="332">
                    <c:v>0.7651707980564515</c:v>
                  </c:pt>
                  <c:pt idx="333">
                    <c:v>0.73852557607194325</c:v>
                  </c:pt>
                  <c:pt idx="334">
                    <c:v>0.89880532691231263</c:v>
                  </c:pt>
                  <c:pt idx="335">
                    <c:v>0.85337513354061034</c:v>
                  </c:pt>
                  <c:pt idx="336">
                    <c:v>0.80620223504101207</c:v>
                  </c:pt>
                  <c:pt idx="337">
                    <c:v>0.85086018924166573</c:v>
                  </c:pt>
                  <c:pt idx="338">
                    <c:v>0.80851293696493787</c:v>
                  </c:pt>
                  <c:pt idx="339">
                    <c:v>0.6949260655721371</c:v>
                  </c:pt>
                  <c:pt idx="340">
                    <c:v>0.57849597528547037</c:v>
                  </c:pt>
                  <c:pt idx="341">
                    <c:v>0.72934924644456545</c:v>
                  </c:pt>
                  <c:pt idx="342">
                    <c:v>0.71967803448647372</c:v>
                  </c:pt>
                  <c:pt idx="343">
                    <c:v>0.67526678890520464</c:v>
                  </c:pt>
                  <c:pt idx="344">
                    <c:v>0.75506374930906339</c:v>
                  </c:pt>
                  <c:pt idx="345">
                    <c:v>0.73692441466246728</c:v>
                  </c:pt>
                  <c:pt idx="346">
                    <c:v>0.74577749562131879</c:v>
                  </c:pt>
                  <c:pt idx="347">
                    <c:v>0.77225417653357764</c:v>
                  </c:pt>
                  <c:pt idx="348">
                    <c:v>0.63352391169885258</c:v>
                  </c:pt>
                  <c:pt idx="349">
                    <c:v>0.59891372414998623</c:v>
                  </c:pt>
                  <c:pt idx="350">
                    <c:v>0.71642318410787975</c:v>
                  </c:pt>
                  <c:pt idx="351">
                    <c:v>0.56534869867269411</c:v>
                  </c:pt>
                  <c:pt idx="352">
                    <c:v>0.61547615001693723</c:v>
                  </c:pt>
                  <c:pt idx="353">
                    <c:v>0.74179080355003346</c:v>
                  </c:pt>
                  <c:pt idx="354">
                    <c:v>0.41660464743502651</c:v>
                  </c:pt>
                  <c:pt idx="355">
                    <c:v>0.51869879984310496</c:v>
                  </c:pt>
                  <c:pt idx="356">
                    <c:v>0.70707395797722994</c:v>
                  </c:pt>
                  <c:pt idx="357">
                    <c:v>0.68771077998610164</c:v>
                  </c:pt>
                  <c:pt idx="358">
                    <c:v>0.51926727503822223</c:v>
                  </c:pt>
                  <c:pt idx="359">
                    <c:v>0.52571872795785024</c:v>
                  </c:pt>
                  <c:pt idx="360">
                    <c:v>0.60984918416071343</c:v>
                  </c:pt>
                  <c:pt idx="361">
                    <c:v>0.59083125393643321</c:v>
                  </c:pt>
                  <c:pt idx="362">
                    <c:v>0.70168673690173311</c:v>
                  </c:pt>
                  <c:pt idx="363">
                    <c:v>0.73135220820496549</c:v>
                  </c:pt>
                  <c:pt idx="364">
                    <c:v>0.73734162512959855</c:v>
                  </c:pt>
                  <c:pt idx="365">
                    <c:v>0.92291365975121054</c:v>
                  </c:pt>
                  <c:pt idx="366">
                    <c:v>0.95151724393419901</c:v>
                  </c:pt>
                  <c:pt idx="367">
                    <c:v>0.85485264102520542</c:v>
                  </c:pt>
                  <c:pt idx="368">
                    <c:v>0.56946722613014666</c:v>
                  </c:pt>
                  <c:pt idx="369">
                    <c:v>0.5842076069060913</c:v>
                  </c:pt>
                  <c:pt idx="370">
                    <c:v>0.46003857759543682</c:v>
                  </c:pt>
                  <c:pt idx="371">
                    <c:v>0.63708466614313608</c:v>
                  </c:pt>
                  <c:pt idx="372">
                    <c:v>0.59982551705399312</c:v>
                  </c:pt>
                  <c:pt idx="373">
                    <c:v>0.82105311448767881</c:v>
                  </c:pt>
                  <c:pt idx="374">
                    <c:v>0.59066570856341971</c:v>
                  </c:pt>
                  <c:pt idx="375">
                    <c:v>0.61217061842767062</c:v>
                  </c:pt>
                  <c:pt idx="376">
                    <c:v>0.66324233297335056</c:v>
                  </c:pt>
                  <c:pt idx="377">
                    <c:v>0.64581753914536</c:v>
                  </c:pt>
                  <c:pt idx="378">
                    <c:v>0.55367961380549413</c:v>
                  </c:pt>
                  <c:pt idx="379">
                    <c:v>0.6370864185447811</c:v>
                  </c:pt>
                  <c:pt idx="380">
                    <c:v>0.72860771949595071</c:v>
                  </c:pt>
                  <c:pt idx="381">
                    <c:v>0.73714573788093851</c:v>
                  </c:pt>
                  <c:pt idx="382">
                    <c:v>0.66123926694409196</c:v>
                  </c:pt>
                  <c:pt idx="383">
                    <c:v>0.53895988791083349</c:v>
                  </c:pt>
                  <c:pt idx="384">
                    <c:v>0.64238830686228021</c:v>
                  </c:pt>
                  <c:pt idx="385">
                    <c:v>0.61796475217088176</c:v>
                  </c:pt>
                  <c:pt idx="386">
                    <c:v>0.59376452193115548</c:v>
                  </c:pt>
                  <c:pt idx="387">
                    <c:v>0.63644259762064581</c:v>
                  </c:pt>
                  <c:pt idx="388">
                    <c:v>0.66291705470706352</c:v>
                  </c:pt>
                  <c:pt idx="389">
                    <c:v>0.78659796266964255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fed'!$AH$4:$AH$393</c:f>
              <c:numCache>
                <c:formatCode>General</c:formatCode>
                <c:ptCount val="390"/>
                <c:pt idx="0">
                  <c:v>6.9828636363636374</c:v>
                </c:pt>
                <c:pt idx="1">
                  <c:v>6.2130272727272731</c:v>
                </c:pt>
                <c:pt idx="2">
                  <c:v>6.8512181818181821</c:v>
                </c:pt>
                <c:pt idx="3">
                  <c:v>6.6246818181818181</c:v>
                </c:pt>
                <c:pt idx="4">
                  <c:v>6.229745454545454</c:v>
                </c:pt>
                <c:pt idx="5">
                  <c:v>6.0842545454545451</c:v>
                </c:pt>
                <c:pt idx="6">
                  <c:v>6.5000818181818198</c:v>
                </c:pt>
                <c:pt idx="7">
                  <c:v>6.261772727272727</c:v>
                </c:pt>
                <c:pt idx="8">
                  <c:v>6.9457181818181821</c:v>
                </c:pt>
                <c:pt idx="9">
                  <c:v>6.8441272727272722</c:v>
                </c:pt>
                <c:pt idx="10">
                  <c:v>6.3790181818181821</c:v>
                </c:pt>
                <c:pt idx="11">
                  <c:v>7.1082363636363626</c:v>
                </c:pt>
                <c:pt idx="12">
                  <c:v>6.6568454545454552</c:v>
                </c:pt>
                <c:pt idx="13">
                  <c:v>6.5185363636363638</c:v>
                </c:pt>
                <c:pt idx="14">
                  <c:v>6.6493272727272732</c:v>
                </c:pt>
                <c:pt idx="15">
                  <c:v>2.7216272727272726</c:v>
                </c:pt>
                <c:pt idx="16">
                  <c:v>0.86860090909090915</c:v>
                </c:pt>
                <c:pt idx="17">
                  <c:v>0.64531636363636369</c:v>
                </c:pt>
                <c:pt idx="18">
                  <c:v>0.63852636363636373</c:v>
                </c:pt>
                <c:pt idx="19">
                  <c:v>0.74348454545454556</c:v>
                </c:pt>
                <c:pt idx="20">
                  <c:v>0.81269181818181824</c:v>
                </c:pt>
                <c:pt idx="21">
                  <c:v>1.1359700000000001</c:v>
                </c:pt>
                <c:pt idx="22">
                  <c:v>1.365396363636364</c:v>
                </c:pt>
                <c:pt idx="23">
                  <c:v>1.7164818181818184</c:v>
                </c:pt>
                <c:pt idx="24">
                  <c:v>2.2591727272727273</c:v>
                </c:pt>
                <c:pt idx="25">
                  <c:v>2.5377363636363639</c:v>
                </c:pt>
                <c:pt idx="26">
                  <c:v>2.714081818181818</c:v>
                </c:pt>
                <c:pt idx="27">
                  <c:v>2.9777909090909094</c:v>
                </c:pt>
                <c:pt idx="28">
                  <c:v>3.2329545454545463</c:v>
                </c:pt>
                <c:pt idx="29">
                  <c:v>3.8008181818181814</c:v>
                </c:pt>
                <c:pt idx="30">
                  <c:v>3.0796909090909086</c:v>
                </c:pt>
                <c:pt idx="31">
                  <c:v>2.4762909090909089</c:v>
                </c:pt>
                <c:pt idx="32">
                  <c:v>2.1323272727272728</c:v>
                </c:pt>
                <c:pt idx="33">
                  <c:v>1.9132272727272728</c:v>
                </c:pt>
                <c:pt idx="34">
                  <c:v>1.6967354545454547</c:v>
                </c:pt>
                <c:pt idx="35">
                  <c:v>1.6019763636363635</c:v>
                </c:pt>
                <c:pt idx="36">
                  <c:v>1.6224663636363637</c:v>
                </c:pt>
                <c:pt idx="37">
                  <c:v>1.6799927272727273</c:v>
                </c:pt>
                <c:pt idx="38">
                  <c:v>1.8692545454545453</c:v>
                </c:pt>
                <c:pt idx="39">
                  <c:v>1.8785418181818185</c:v>
                </c:pt>
                <c:pt idx="40">
                  <c:v>1.897781818181818</c:v>
                </c:pt>
                <c:pt idx="41">
                  <c:v>1.8363363636363637</c:v>
                </c:pt>
                <c:pt idx="42">
                  <c:v>1.9102545454545454</c:v>
                </c:pt>
                <c:pt idx="43">
                  <c:v>2.1347454545454547</c:v>
                </c:pt>
                <c:pt idx="44">
                  <c:v>1.9340390909090912</c:v>
                </c:pt>
                <c:pt idx="45">
                  <c:v>2.1060963636363641</c:v>
                </c:pt>
                <c:pt idx="46">
                  <c:v>1.9457936363636363</c:v>
                </c:pt>
                <c:pt idx="47">
                  <c:v>2.3428345454545454</c:v>
                </c:pt>
                <c:pt idx="48">
                  <c:v>2.4887636363636361</c:v>
                </c:pt>
                <c:pt idx="49">
                  <c:v>2.7323072727272728</c:v>
                </c:pt>
                <c:pt idx="50">
                  <c:v>2.5219445454545455</c:v>
                </c:pt>
                <c:pt idx="51">
                  <c:v>2.7694399999999999</c:v>
                </c:pt>
                <c:pt idx="52">
                  <c:v>2.8353909090909086</c:v>
                </c:pt>
                <c:pt idx="53">
                  <c:v>2.6362818181818182</c:v>
                </c:pt>
                <c:pt idx="54">
                  <c:v>2.8759827272727274</c:v>
                </c:pt>
                <c:pt idx="55">
                  <c:v>2.8351518181818185</c:v>
                </c:pt>
                <c:pt idx="56">
                  <c:v>2.8512545454545455</c:v>
                </c:pt>
                <c:pt idx="57">
                  <c:v>3.2658636363636364</c:v>
                </c:pt>
                <c:pt idx="58">
                  <c:v>3.5063</c:v>
                </c:pt>
                <c:pt idx="59">
                  <c:v>3.5423818181818181</c:v>
                </c:pt>
                <c:pt idx="60">
                  <c:v>3.2718136363636363</c:v>
                </c:pt>
                <c:pt idx="61">
                  <c:v>3.3839945454545455</c:v>
                </c:pt>
                <c:pt idx="62">
                  <c:v>3.0844590909090912</c:v>
                </c:pt>
                <c:pt idx="63">
                  <c:v>2.7844754545454542</c:v>
                </c:pt>
                <c:pt idx="64">
                  <c:v>3.2258300000000002</c:v>
                </c:pt>
                <c:pt idx="65">
                  <c:v>3.2340181818181817</c:v>
                </c:pt>
                <c:pt idx="66">
                  <c:v>2.7486272727272723</c:v>
                </c:pt>
                <c:pt idx="67">
                  <c:v>3.0713818181818184</c:v>
                </c:pt>
                <c:pt idx="68">
                  <c:v>3.3281999999999998</c:v>
                </c:pt>
                <c:pt idx="69">
                  <c:v>3.5107454545454542</c:v>
                </c:pt>
                <c:pt idx="70">
                  <c:v>3.7295090909090916</c:v>
                </c:pt>
                <c:pt idx="71">
                  <c:v>4.0646727272727281</c:v>
                </c:pt>
                <c:pt idx="72">
                  <c:v>3.6051000000000002</c:v>
                </c:pt>
                <c:pt idx="73">
                  <c:v>3.6623545454545452</c:v>
                </c:pt>
                <c:pt idx="74">
                  <c:v>3.6826454545454541</c:v>
                </c:pt>
                <c:pt idx="75">
                  <c:v>3.6789363636363643</c:v>
                </c:pt>
                <c:pt idx="76">
                  <c:v>3.6158636363636361</c:v>
                </c:pt>
                <c:pt idx="77">
                  <c:v>3.519545454545455</c:v>
                </c:pt>
                <c:pt idx="78">
                  <c:v>3.6198000000000006</c:v>
                </c:pt>
                <c:pt idx="79">
                  <c:v>3.4516363636363638</c:v>
                </c:pt>
                <c:pt idx="80">
                  <c:v>4.0178636363636366</c:v>
                </c:pt>
                <c:pt idx="81">
                  <c:v>4.0347909090909093</c:v>
                </c:pt>
                <c:pt idx="82">
                  <c:v>3.16900909090909</c:v>
                </c:pt>
                <c:pt idx="83">
                  <c:v>3.1967454545454541</c:v>
                </c:pt>
                <c:pt idx="84">
                  <c:v>3.3988454545454547</c:v>
                </c:pt>
                <c:pt idx="85">
                  <c:v>3.9522363636363633</c:v>
                </c:pt>
                <c:pt idx="86">
                  <c:v>4.1024090909090907</c:v>
                </c:pt>
                <c:pt idx="87">
                  <c:v>4.1270181818181815</c:v>
                </c:pt>
                <c:pt idx="88">
                  <c:v>3.4972818181818184</c:v>
                </c:pt>
                <c:pt idx="89">
                  <c:v>3.6896363636363643</c:v>
                </c:pt>
                <c:pt idx="90">
                  <c:v>3.1252636363636359</c:v>
                </c:pt>
                <c:pt idx="91">
                  <c:v>3.4924454545454551</c:v>
                </c:pt>
                <c:pt idx="92">
                  <c:v>3.9056509090909088</c:v>
                </c:pt>
                <c:pt idx="93">
                  <c:v>3.9761909090909087</c:v>
                </c:pt>
                <c:pt idx="94">
                  <c:v>3.9528145454545451</c:v>
                </c:pt>
                <c:pt idx="95">
                  <c:v>3.3928263636363636</c:v>
                </c:pt>
                <c:pt idx="96">
                  <c:v>3.4347636363636371</c:v>
                </c:pt>
                <c:pt idx="97">
                  <c:v>3.7337672727272722</c:v>
                </c:pt>
                <c:pt idx="98">
                  <c:v>4.3065972727272719</c:v>
                </c:pt>
                <c:pt idx="99">
                  <c:v>4.5969545454545457</c:v>
                </c:pt>
                <c:pt idx="100">
                  <c:v>4.3027181818181814</c:v>
                </c:pt>
                <c:pt idx="101">
                  <c:v>4.0985163636363628</c:v>
                </c:pt>
                <c:pt idx="102">
                  <c:v>4.2032472727272721</c:v>
                </c:pt>
                <c:pt idx="103">
                  <c:v>4.2957600000000005</c:v>
                </c:pt>
                <c:pt idx="104">
                  <c:v>5.1696790909090913</c:v>
                </c:pt>
                <c:pt idx="105">
                  <c:v>5.11822</c:v>
                </c:pt>
                <c:pt idx="106">
                  <c:v>4.6511727272727272</c:v>
                </c:pt>
                <c:pt idx="107">
                  <c:v>4.6193445454545463</c:v>
                </c:pt>
                <c:pt idx="108">
                  <c:v>4.1526636363636369</c:v>
                </c:pt>
                <c:pt idx="109">
                  <c:v>4.3547636363636366</c:v>
                </c:pt>
                <c:pt idx="110">
                  <c:v>4.2990454545454551</c:v>
                </c:pt>
                <c:pt idx="111">
                  <c:v>4.2007363636363637</c:v>
                </c:pt>
                <c:pt idx="112">
                  <c:v>4.7579909090909087</c:v>
                </c:pt>
                <c:pt idx="113">
                  <c:v>5.0710818181818187</c:v>
                </c:pt>
                <c:pt idx="114">
                  <c:v>4.831336363636364</c:v>
                </c:pt>
                <c:pt idx="115">
                  <c:v>5.0778545454545458</c:v>
                </c:pt>
                <c:pt idx="116">
                  <c:v>5.1707181818181818</c:v>
                </c:pt>
                <c:pt idx="117">
                  <c:v>5.5327636363636366</c:v>
                </c:pt>
                <c:pt idx="118">
                  <c:v>5.6756363636363636</c:v>
                </c:pt>
                <c:pt idx="119">
                  <c:v>5.709245454545453</c:v>
                </c:pt>
                <c:pt idx="120">
                  <c:v>5.7267363636363635</c:v>
                </c:pt>
                <c:pt idx="121">
                  <c:v>5.0547636363636359</c:v>
                </c:pt>
                <c:pt idx="122">
                  <c:v>5.5360818181818185</c:v>
                </c:pt>
                <c:pt idx="123">
                  <c:v>5.0975818181818182</c:v>
                </c:pt>
                <c:pt idx="124">
                  <c:v>5.282536363636364</c:v>
                </c:pt>
                <c:pt idx="125">
                  <c:v>4.948336363636364</c:v>
                </c:pt>
                <c:pt idx="126">
                  <c:v>5.5646090909090917</c:v>
                </c:pt>
                <c:pt idx="127">
                  <c:v>5.4321363636363635</c:v>
                </c:pt>
                <c:pt idx="128">
                  <c:v>5.3611454545454542</c:v>
                </c:pt>
                <c:pt idx="129">
                  <c:v>4.788363636363635</c:v>
                </c:pt>
                <c:pt idx="130">
                  <c:v>4.8653181818181812</c:v>
                </c:pt>
                <c:pt idx="131">
                  <c:v>5.1416545454545464</c:v>
                </c:pt>
                <c:pt idx="132">
                  <c:v>4.8844545454545463</c:v>
                </c:pt>
                <c:pt idx="133">
                  <c:v>4.5758636363636365</c:v>
                </c:pt>
                <c:pt idx="134">
                  <c:v>4.8105545454545444</c:v>
                </c:pt>
                <c:pt idx="135">
                  <c:v>5.009145454545453</c:v>
                </c:pt>
                <c:pt idx="136">
                  <c:v>5.5041545454545462</c:v>
                </c:pt>
                <c:pt idx="137">
                  <c:v>4.6575818181818187</c:v>
                </c:pt>
                <c:pt idx="138">
                  <c:v>4.5787909090909089</c:v>
                </c:pt>
                <c:pt idx="139">
                  <c:v>4.19760909090909</c:v>
                </c:pt>
                <c:pt idx="140">
                  <c:v>4.1215818181818182</c:v>
                </c:pt>
                <c:pt idx="141">
                  <c:v>4.3028454545454551</c:v>
                </c:pt>
                <c:pt idx="142">
                  <c:v>4.0065363636363633</c:v>
                </c:pt>
                <c:pt idx="143">
                  <c:v>4.2080154545454542</c:v>
                </c:pt>
                <c:pt idx="144">
                  <c:v>4.8705490909090914</c:v>
                </c:pt>
                <c:pt idx="145">
                  <c:v>4.3122336363636355</c:v>
                </c:pt>
                <c:pt idx="146">
                  <c:v>4.2789290909090898</c:v>
                </c:pt>
                <c:pt idx="147">
                  <c:v>4.0399545454545454</c:v>
                </c:pt>
                <c:pt idx="148">
                  <c:v>4.7154927272727276</c:v>
                </c:pt>
                <c:pt idx="149">
                  <c:v>4.2750272727272725</c:v>
                </c:pt>
                <c:pt idx="150">
                  <c:v>4.0645181818181824</c:v>
                </c:pt>
                <c:pt idx="151">
                  <c:v>4.0593727272727271</c:v>
                </c:pt>
                <c:pt idx="152">
                  <c:v>4.5997818181818184</c:v>
                </c:pt>
                <c:pt idx="153">
                  <c:v>4.8727727272727286</c:v>
                </c:pt>
                <c:pt idx="154">
                  <c:v>4.728945454545455</c:v>
                </c:pt>
                <c:pt idx="155">
                  <c:v>4.5519363636363641</c:v>
                </c:pt>
                <c:pt idx="156">
                  <c:v>4.7860454545454552</c:v>
                </c:pt>
                <c:pt idx="157">
                  <c:v>5.0748454545454544</c:v>
                </c:pt>
                <c:pt idx="158">
                  <c:v>5.3646181818181811</c:v>
                </c:pt>
                <c:pt idx="159">
                  <c:v>5.1795545454545469</c:v>
                </c:pt>
                <c:pt idx="160">
                  <c:v>5.1692454545454547</c:v>
                </c:pt>
                <c:pt idx="161">
                  <c:v>4.8186636363636355</c:v>
                </c:pt>
                <c:pt idx="162">
                  <c:v>5.029054545454545</c:v>
                </c:pt>
                <c:pt idx="163">
                  <c:v>4.8346999999999998</c:v>
                </c:pt>
                <c:pt idx="164">
                  <c:v>4.9882000000000009</c:v>
                </c:pt>
                <c:pt idx="165">
                  <c:v>4.8486909090909087</c:v>
                </c:pt>
                <c:pt idx="166">
                  <c:v>5.1938818181818176</c:v>
                </c:pt>
                <c:pt idx="167">
                  <c:v>4.6647545454545449</c:v>
                </c:pt>
                <c:pt idx="168">
                  <c:v>4.4988909090909095</c:v>
                </c:pt>
                <c:pt idx="169">
                  <c:v>4.7326181818181823</c:v>
                </c:pt>
                <c:pt idx="170">
                  <c:v>4.8257909090909088</c:v>
                </c:pt>
                <c:pt idx="171">
                  <c:v>4.9827909090909097</c:v>
                </c:pt>
                <c:pt idx="172">
                  <c:v>5.1827363636363648</c:v>
                </c:pt>
                <c:pt idx="173">
                  <c:v>5.8909272727272732</c:v>
                </c:pt>
                <c:pt idx="174">
                  <c:v>5.5198272727272739</c:v>
                </c:pt>
                <c:pt idx="175">
                  <c:v>5.8976181818181823</c:v>
                </c:pt>
                <c:pt idx="176">
                  <c:v>5.0177454545454543</c:v>
                </c:pt>
                <c:pt idx="177">
                  <c:v>5.0412363636363642</c:v>
                </c:pt>
                <c:pt idx="178">
                  <c:v>4.4523363636363635</c:v>
                </c:pt>
                <c:pt idx="179">
                  <c:v>4.9857090909090909</c:v>
                </c:pt>
                <c:pt idx="180">
                  <c:v>5.7586727272727272</c:v>
                </c:pt>
                <c:pt idx="181">
                  <c:v>5.291281818181818</c:v>
                </c:pt>
                <c:pt idx="182">
                  <c:v>5.0220909090909087</c:v>
                </c:pt>
                <c:pt idx="183">
                  <c:v>5.3838363636363633</c:v>
                </c:pt>
                <c:pt idx="184">
                  <c:v>5.0788545454545444</c:v>
                </c:pt>
                <c:pt idx="185">
                  <c:v>5.4034636363636359</c:v>
                </c:pt>
                <c:pt idx="186">
                  <c:v>5.2672363636363633</c:v>
                </c:pt>
                <c:pt idx="187">
                  <c:v>6.0153818181818188</c:v>
                </c:pt>
                <c:pt idx="188">
                  <c:v>5.8458363636363631</c:v>
                </c:pt>
                <c:pt idx="189">
                  <c:v>5.2933818181818175</c:v>
                </c:pt>
                <c:pt idx="190">
                  <c:v>4.7410000000000005</c:v>
                </c:pt>
                <c:pt idx="191">
                  <c:v>5.3972727272727274</c:v>
                </c:pt>
                <c:pt idx="192">
                  <c:v>5.245690909090909</c:v>
                </c:pt>
                <c:pt idx="193">
                  <c:v>4.697290909090909</c:v>
                </c:pt>
                <c:pt idx="194">
                  <c:v>5.4111636363636357</c:v>
                </c:pt>
                <c:pt idx="195">
                  <c:v>5.4242090909090912</c:v>
                </c:pt>
                <c:pt idx="196">
                  <c:v>5.3656909090909091</c:v>
                </c:pt>
                <c:pt idx="197">
                  <c:v>5.3897636363636359</c:v>
                </c:pt>
                <c:pt idx="198">
                  <c:v>5.8787363636363636</c:v>
                </c:pt>
                <c:pt idx="199">
                  <c:v>6.0258363636363637</c:v>
                </c:pt>
                <c:pt idx="200">
                  <c:v>5.8371363636363638</c:v>
                </c:pt>
                <c:pt idx="201">
                  <c:v>5.778572727272727</c:v>
                </c:pt>
                <c:pt idx="202">
                  <c:v>5.7811545454545445</c:v>
                </c:pt>
                <c:pt idx="203">
                  <c:v>5.6897363636363636</c:v>
                </c:pt>
                <c:pt idx="204">
                  <c:v>5.2792818181818184</c:v>
                </c:pt>
                <c:pt idx="205">
                  <c:v>5.1398454545454548</c:v>
                </c:pt>
                <c:pt idx="206">
                  <c:v>5.551318181818182</c:v>
                </c:pt>
                <c:pt idx="207">
                  <c:v>5.6946363636363628</c:v>
                </c:pt>
                <c:pt idx="208">
                  <c:v>5.2000999999999999</c:v>
                </c:pt>
                <c:pt idx="209">
                  <c:v>5.599209090909091</c:v>
                </c:pt>
                <c:pt idx="210">
                  <c:v>5.7160272727272732</c:v>
                </c:pt>
                <c:pt idx="211">
                  <c:v>6.1509818181818181</c:v>
                </c:pt>
                <c:pt idx="212">
                  <c:v>5.2852727272727273</c:v>
                </c:pt>
                <c:pt idx="213">
                  <c:v>6.020818181818183</c:v>
                </c:pt>
                <c:pt idx="214">
                  <c:v>5.6362454545454543</c:v>
                </c:pt>
                <c:pt idx="215">
                  <c:v>5.9738909090909091</c:v>
                </c:pt>
                <c:pt idx="216">
                  <c:v>6.669309090909092</c:v>
                </c:pt>
                <c:pt idx="217">
                  <c:v>6.6456727272727258</c:v>
                </c:pt>
                <c:pt idx="218">
                  <c:v>6.0541636363636364</c:v>
                </c:pt>
                <c:pt idx="219">
                  <c:v>6.4952181818181822</c:v>
                </c:pt>
                <c:pt idx="220">
                  <c:v>7.2314727272727275</c:v>
                </c:pt>
                <c:pt idx="221">
                  <c:v>7.2743636363636366</c:v>
                </c:pt>
                <c:pt idx="222">
                  <c:v>7.392445454545455</c:v>
                </c:pt>
                <c:pt idx="223">
                  <c:v>6.9109818181818188</c:v>
                </c:pt>
                <c:pt idx="224">
                  <c:v>6.4617363636363629</c:v>
                </c:pt>
                <c:pt idx="225">
                  <c:v>6.5524272727272717</c:v>
                </c:pt>
                <c:pt idx="226">
                  <c:v>6.5711818181818167</c:v>
                </c:pt>
                <c:pt idx="227">
                  <c:v>6.3809363636363647</c:v>
                </c:pt>
                <c:pt idx="228">
                  <c:v>6.4749727272727275</c:v>
                </c:pt>
                <c:pt idx="229">
                  <c:v>5.8849818181818172</c:v>
                </c:pt>
                <c:pt idx="230">
                  <c:v>5.5698181818181816</c:v>
                </c:pt>
                <c:pt idx="231">
                  <c:v>5.4584363636363635</c:v>
                </c:pt>
                <c:pt idx="232">
                  <c:v>5.5797272727272729</c:v>
                </c:pt>
                <c:pt idx="233">
                  <c:v>5.2054090909090913</c:v>
                </c:pt>
                <c:pt idx="234">
                  <c:v>5.8680636363636358</c:v>
                </c:pt>
                <c:pt idx="235">
                  <c:v>5.241063636363636</c:v>
                </c:pt>
                <c:pt idx="236">
                  <c:v>5.733118181818182</c:v>
                </c:pt>
                <c:pt idx="237">
                  <c:v>5.8991181818181815</c:v>
                </c:pt>
                <c:pt idx="238">
                  <c:v>5.6764545454545461</c:v>
                </c:pt>
                <c:pt idx="239">
                  <c:v>5.4016909090909087</c:v>
                </c:pt>
                <c:pt idx="240">
                  <c:v>5.4550818181818181</c:v>
                </c:pt>
                <c:pt idx="241">
                  <c:v>5.5640909090909085</c:v>
                </c:pt>
                <c:pt idx="242">
                  <c:v>5.799254545454545</c:v>
                </c:pt>
                <c:pt idx="243">
                  <c:v>5.9341000000000008</c:v>
                </c:pt>
                <c:pt idx="244">
                  <c:v>5.8472636363636354</c:v>
                </c:pt>
                <c:pt idx="245">
                  <c:v>6.1939363636363627</c:v>
                </c:pt>
                <c:pt idx="246">
                  <c:v>6.3677636363636365</c:v>
                </c:pt>
                <c:pt idx="247">
                  <c:v>7.1730909090909103</c:v>
                </c:pt>
                <c:pt idx="248">
                  <c:v>6.79</c:v>
                </c:pt>
                <c:pt idx="249">
                  <c:v>7.0014090909090916</c:v>
                </c:pt>
                <c:pt idx="250">
                  <c:v>6.6642545454545461</c:v>
                </c:pt>
                <c:pt idx="251">
                  <c:v>6.9018818181818178</c:v>
                </c:pt>
                <c:pt idx="252">
                  <c:v>6.696918181818182</c:v>
                </c:pt>
                <c:pt idx="253">
                  <c:v>6.0918545454545443</c:v>
                </c:pt>
                <c:pt idx="254">
                  <c:v>5.8407909090909076</c:v>
                </c:pt>
                <c:pt idx="255">
                  <c:v>6.1056727272727276</c:v>
                </c:pt>
                <c:pt idx="256">
                  <c:v>5.6999545454545455</c:v>
                </c:pt>
                <c:pt idx="257">
                  <c:v>6.1054181818181812</c:v>
                </c:pt>
                <c:pt idx="258">
                  <c:v>6.4290909090909087</c:v>
                </c:pt>
                <c:pt idx="259">
                  <c:v>6.5861909090909085</c:v>
                </c:pt>
                <c:pt idx="260">
                  <c:v>5.6663818181818177</c:v>
                </c:pt>
                <c:pt idx="261">
                  <c:v>5.7540909090909089</c:v>
                </c:pt>
                <c:pt idx="262">
                  <c:v>6.2450818181818173</c:v>
                </c:pt>
                <c:pt idx="263">
                  <c:v>6.8542181818181831</c:v>
                </c:pt>
                <c:pt idx="264">
                  <c:v>7.0902363636363646</c:v>
                </c:pt>
                <c:pt idx="265">
                  <c:v>6.9801909090909078</c:v>
                </c:pt>
                <c:pt idx="266">
                  <c:v>6.6372000000000009</c:v>
                </c:pt>
                <c:pt idx="267">
                  <c:v>6.865909090909093</c:v>
                </c:pt>
                <c:pt idx="268">
                  <c:v>6.179527272727273</c:v>
                </c:pt>
                <c:pt idx="269">
                  <c:v>5.9076454545454542</c:v>
                </c:pt>
                <c:pt idx="270">
                  <c:v>6.6631636363636355</c:v>
                </c:pt>
                <c:pt idx="271">
                  <c:v>6.7121909090909098</c:v>
                </c:pt>
                <c:pt idx="272">
                  <c:v>6.5857818181818173</c:v>
                </c:pt>
                <c:pt idx="273">
                  <c:v>7.4577181818181808</c:v>
                </c:pt>
                <c:pt idx="274">
                  <c:v>6.8701545454545458</c:v>
                </c:pt>
                <c:pt idx="275">
                  <c:v>6.7149909090909112</c:v>
                </c:pt>
                <c:pt idx="276">
                  <c:v>6.320290909090911</c:v>
                </c:pt>
                <c:pt idx="277">
                  <c:v>7.1038818181818177</c:v>
                </c:pt>
                <c:pt idx="278">
                  <c:v>6.8343727272727275</c:v>
                </c:pt>
                <c:pt idx="279">
                  <c:v>7.2240090909090915</c:v>
                </c:pt>
                <c:pt idx="280">
                  <c:v>7.4937909090909081</c:v>
                </c:pt>
                <c:pt idx="281">
                  <c:v>7.1074727272727269</c:v>
                </c:pt>
                <c:pt idx="282">
                  <c:v>6.8499090909090929</c:v>
                </c:pt>
                <c:pt idx="283">
                  <c:v>6.2568181818181818</c:v>
                </c:pt>
                <c:pt idx="284">
                  <c:v>6.3727363636363634</c:v>
                </c:pt>
                <c:pt idx="285">
                  <c:v>6.408763636363636</c:v>
                </c:pt>
                <c:pt idx="286">
                  <c:v>6.4704454545454544</c:v>
                </c:pt>
                <c:pt idx="287">
                  <c:v>6.9214909090909087</c:v>
                </c:pt>
                <c:pt idx="288">
                  <c:v>6.5748272727272736</c:v>
                </c:pt>
                <c:pt idx="289">
                  <c:v>6.143754545454545</c:v>
                </c:pt>
                <c:pt idx="290">
                  <c:v>6.3023181818181824</c:v>
                </c:pt>
                <c:pt idx="291">
                  <c:v>6.6724727272727282</c:v>
                </c:pt>
                <c:pt idx="292">
                  <c:v>7.0180454545454545</c:v>
                </c:pt>
                <c:pt idx="293">
                  <c:v>6.399127272727271</c:v>
                </c:pt>
                <c:pt idx="294">
                  <c:v>6.2995909090909095</c:v>
                </c:pt>
                <c:pt idx="295">
                  <c:v>6.1642000000000001</c:v>
                </c:pt>
                <c:pt idx="296">
                  <c:v>5.9502090909090919</c:v>
                </c:pt>
                <c:pt idx="297">
                  <c:v>6.2382272727272721</c:v>
                </c:pt>
                <c:pt idx="298">
                  <c:v>6.2734454545454534</c:v>
                </c:pt>
                <c:pt idx="299">
                  <c:v>6.2274818181818183</c:v>
                </c:pt>
                <c:pt idx="300">
                  <c:v>5.9946363636363627</c:v>
                </c:pt>
                <c:pt idx="301">
                  <c:v>6.0588545454545448</c:v>
                </c:pt>
                <c:pt idx="302">
                  <c:v>6.2085545454545468</c:v>
                </c:pt>
                <c:pt idx="303">
                  <c:v>6.5045363636363644</c:v>
                </c:pt>
                <c:pt idx="304">
                  <c:v>6.526645454545454</c:v>
                </c:pt>
                <c:pt idx="305">
                  <c:v>6.3916636363636368</c:v>
                </c:pt>
                <c:pt idx="306">
                  <c:v>6.5221090909090913</c:v>
                </c:pt>
                <c:pt idx="307">
                  <c:v>6.1414727272727276</c:v>
                </c:pt>
                <c:pt idx="308">
                  <c:v>5.8728090909090902</c:v>
                </c:pt>
                <c:pt idx="309">
                  <c:v>5.3577727272727271</c:v>
                </c:pt>
                <c:pt idx="310">
                  <c:v>5.9078636363636354</c:v>
                </c:pt>
                <c:pt idx="311">
                  <c:v>5.7653727272727284</c:v>
                </c:pt>
                <c:pt idx="312">
                  <c:v>6.5884818181818181</c:v>
                </c:pt>
                <c:pt idx="313">
                  <c:v>6.3049909090909093</c:v>
                </c:pt>
                <c:pt idx="314">
                  <c:v>6.2336727272727277</c:v>
                </c:pt>
                <c:pt idx="315">
                  <c:v>5.9185909090909092</c:v>
                </c:pt>
                <c:pt idx="316">
                  <c:v>5.544145454545454</c:v>
                </c:pt>
                <c:pt idx="317">
                  <c:v>5.5236090909090905</c:v>
                </c:pt>
                <c:pt idx="318">
                  <c:v>6.2851545454545459</c:v>
                </c:pt>
                <c:pt idx="319">
                  <c:v>6.7655545454545454</c:v>
                </c:pt>
                <c:pt idx="320">
                  <c:v>6.4549636363636358</c:v>
                </c:pt>
                <c:pt idx="321">
                  <c:v>6.1058727272727262</c:v>
                </c:pt>
                <c:pt idx="322">
                  <c:v>6.1442636363636352</c:v>
                </c:pt>
                <c:pt idx="323">
                  <c:v>7.0438181818181818</c:v>
                </c:pt>
                <c:pt idx="324">
                  <c:v>6.5048727272727263</c:v>
                </c:pt>
                <c:pt idx="325">
                  <c:v>7.0359090909090902</c:v>
                </c:pt>
                <c:pt idx="326">
                  <c:v>6.7007181818181829</c:v>
                </c:pt>
                <c:pt idx="327">
                  <c:v>7.2238999999999995</c:v>
                </c:pt>
                <c:pt idx="328">
                  <c:v>6.7516727272727275</c:v>
                </c:pt>
                <c:pt idx="329">
                  <c:v>5.8957636363636361</c:v>
                </c:pt>
                <c:pt idx="330">
                  <c:v>6.1016545454545454</c:v>
                </c:pt>
                <c:pt idx="331">
                  <c:v>6.0725272727272719</c:v>
                </c:pt>
                <c:pt idx="332">
                  <c:v>6.1962727272727278</c:v>
                </c:pt>
                <c:pt idx="333">
                  <c:v>6.1246181818181817</c:v>
                </c:pt>
                <c:pt idx="334">
                  <c:v>6.5553636363636372</c:v>
                </c:pt>
                <c:pt idx="335">
                  <c:v>7.0471000000000004</c:v>
                </c:pt>
                <c:pt idx="336">
                  <c:v>7.3420181818181822</c:v>
                </c:pt>
                <c:pt idx="337">
                  <c:v>7.1506000000000007</c:v>
                </c:pt>
                <c:pt idx="338">
                  <c:v>6.9724818181818184</c:v>
                </c:pt>
                <c:pt idx="339">
                  <c:v>6.1118454545454544</c:v>
                </c:pt>
                <c:pt idx="340">
                  <c:v>6.1558818181818173</c:v>
                </c:pt>
                <c:pt idx="341">
                  <c:v>6.7905272727272736</c:v>
                </c:pt>
                <c:pt idx="342">
                  <c:v>6.6374363636363629</c:v>
                </c:pt>
                <c:pt idx="343">
                  <c:v>6.0336727272727275</c:v>
                </c:pt>
                <c:pt idx="344">
                  <c:v>6.0477454545454554</c:v>
                </c:pt>
                <c:pt idx="345">
                  <c:v>6.4376272727272728</c:v>
                </c:pt>
                <c:pt idx="346">
                  <c:v>5.9364454545454546</c:v>
                </c:pt>
                <c:pt idx="347">
                  <c:v>6.0854090909090903</c:v>
                </c:pt>
                <c:pt idx="348">
                  <c:v>5.7801818181818172</c:v>
                </c:pt>
                <c:pt idx="349">
                  <c:v>5.517954545454546</c:v>
                </c:pt>
                <c:pt idx="350">
                  <c:v>6.4390000000000009</c:v>
                </c:pt>
                <c:pt idx="351">
                  <c:v>5.6395</c:v>
                </c:pt>
                <c:pt idx="352">
                  <c:v>6.1504181818181811</c:v>
                </c:pt>
                <c:pt idx="353">
                  <c:v>6.6882636363636374</c:v>
                </c:pt>
                <c:pt idx="354">
                  <c:v>5.8770909090909091</c:v>
                </c:pt>
                <c:pt idx="355">
                  <c:v>5.687663636363637</c:v>
                </c:pt>
                <c:pt idx="356">
                  <c:v>5.8064363636363643</c:v>
                </c:pt>
                <c:pt idx="357">
                  <c:v>6.2205999999999992</c:v>
                </c:pt>
                <c:pt idx="358">
                  <c:v>6.5560727272727268</c:v>
                </c:pt>
                <c:pt idx="359">
                  <c:v>6.249327272727272</c:v>
                </c:pt>
                <c:pt idx="360">
                  <c:v>6.1135818181818173</c:v>
                </c:pt>
                <c:pt idx="361">
                  <c:v>6.2148909090909106</c:v>
                </c:pt>
                <c:pt idx="362">
                  <c:v>6.1569272727272732</c:v>
                </c:pt>
                <c:pt idx="363">
                  <c:v>6.5316090909090923</c:v>
                </c:pt>
                <c:pt idx="364">
                  <c:v>7.1575181818181823</c:v>
                </c:pt>
                <c:pt idx="365">
                  <c:v>6.8783090909090898</c:v>
                </c:pt>
                <c:pt idx="366">
                  <c:v>6.4644363636363629</c:v>
                </c:pt>
                <c:pt idx="367">
                  <c:v>6.4551636363636362</c:v>
                </c:pt>
                <c:pt idx="368">
                  <c:v>6.0396999999999998</c:v>
                </c:pt>
                <c:pt idx="369">
                  <c:v>6.2766818181818174</c:v>
                </c:pt>
                <c:pt idx="370">
                  <c:v>6.3207181818181821</c:v>
                </c:pt>
                <c:pt idx="371">
                  <c:v>6.4333272727272721</c:v>
                </c:pt>
                <c:pt idx="372">
                  <c:v>6.7954000000000008</c:v>
                </c:pt>
                <c:pt idx="373">
                  <c:v>6.6903909090909091</c:v>
                </c:pt>
                <c:pt idx="374">
                  <c:v>5.3201000000000001</c:v>
                </c:pt>
                <c:pt idx="375">
                  <c:v>5.5192454545454543</c:v>
                </c:pt>
                <c:pt idx="376">
                  <c:v>6.149245454545456</c:v>
                </c:pt>
                <c:pt idx="377">
                  <c:v>5.9989636363636354</c:v>
                </c:pt>
                <c:pt idx="378">
                  <c:v>6.1207272727272732</c:v>
                </c:pt>
                <c:pt idx="379">
                  <c:v>6.1328181818181813</c:v>
                </c:pt>
                <c:pt idx="380">
                  <c:v>7.0898000000000003</c:v>
                </c:pt>
                <c:pt idx="381">
                  <c:v>6.3661818181818184</c:v>
                </c:pt>
                <c:pt idx="382">
                  <c:v>5.801718181818182</c:v>
                </c:pt>
                <c:pt idx="383">
                  <c:v>5.9529363636363648</c:v>
                </c:pt>
                <c:pt idx="384">
                  <c:v>6.2411545454545463</c:v>
                </c:pt>
                <c:pt idx="385">
                  <c:v>6.2188727272727276</c:v>
                </c:pt>
                <c:pt idx="386">
                  <c:v>6.3662636363636356</c:v>
                </c:pt>
                <c:pt idx="387">
                  <c:v>6.2883545454545464</c:v>
                </c:pt>
                <c:pt idx="388">
                  <c:v>6.3776181818181819</c:v>
                </c:pt>
                <c:pt idx="389">
                  <c:v>6.7943818181818179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4-2240-AB98-524B30E54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fed'!$AP$3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plus>
            <c:minus>
              <c:numRef>
                <c:f>'starved vs fed'!$AT$4:$AT$393</c:f>
                <c:numCache>
                  <c:formatCode>General</c:formatCode>
                  <c:ptCount val="390"/>
                  <c:pt idx="0">
                    <c:v>0.20814391280828151</c:v>
                  </c:pt>
                  <c:pt idx="1">
                    <c:v>0.2499369226095309</c:v>
                  </c:pt>
                  <c:pt idx="2">
                    <c:v>0.18163556814373935</c:v>
                  </c:pt>
                  <c:pt idx="3">
                    <c:v>0.17195697780229482</c:v>
                  </c:pt>
                  <c:pt idx="4">
                    <c:v>0.17341520702482266</c:v>
                  </c:pt>
                  <c:pt idx="5">
                    <c:v>0.16063700964398323</c:v>
                  </c:pt>
                  <c:pt idx="6">
                    <c:v>0.13837024678266993</c:v>
                  </c:pt>
                  <c:pt idx="7">
                    <c:v>0.15094668387184471</c:v>
                  </c:pt>
                  <c:pt idx="8">
                    <c:v>0.17475927594851876</c:v>
                  </c:pt>
                  <c:pt idx="9">
                    <c:v>0.15377709401988954</c:v>
                  </c:pt>
                  <c:pt idx="10">
                    <c:v>0.18700045680327582</c:v>
                  </c:pt>
                  <c:pt idx="11">
                    <c:v>0.15302460864600384</c:v>
                  </c:pt>
                  <c:pt idx="12">
                    <c:v>0.15072820580603039</c:v>
                  </c:pt>
                  <c:pt idx="13">
                    <c:v>0.18184295671837516</c:v>
                  </c:pt>
                  <c:pt idx="14">
                    <c:v>0.19712661723730157</c:v>
                  </c:pt>
                  <c:pt idx="15">
                    <c:v>0.21185211613257182</c:v>
                  </c:pt>
                  <c:pt idx="16">
                    <c:v>0.14538395722685235</c:v>
                  </c:pt>
                  <c:pt idx="17">
                    <c:v>0.11699173521999444</c:v>
                  </c:pt>
                  <c:pt idx="18">
                    <c:v>8.2356752676168862E-2</c:v>
                  </c:pt>
                  <c:pt idx="19">
                    <c:v>0.1566810131833842</c:v>
                  </c:pt>
                  <c:pt idx="20">
                    <c:v>0.10486300701192645</c:v>
                  </c:pt>
                  <c:pt idx="21">
                    <c:v>0.10386921194171989</c:v>
                  </c:pt>
                  <c:pt idx="22">
                    <c:v>0.12596666140909279</c:v>
                  </c:pt>
                  <c:pt idx="23">
                    <c:v>0.11032220968913894</c:v>
                  </c:pt>
                  <c:pt idx="24">
                    <c:v>0.13253964630103543</c:v>
                  </c:pt>
                  <c:pt idx="25">
                    <c:v>9.8487237563126134E-2</c:v>
                  </c:pt>
                  <c:pt idx="26">
                    <c:v>0.13306452013473355</c:v>
                  </c:pt>
                  <c:pt idx="27">
                    <c:v>0.10795167572655702</c:v>
                  </c:pt>
                  <c:pt idx="28">
                    <c:v>0.11719542110414474</c:v>
                  </c:pt>
                  <c:pt idx="29">
                    <c:v>0.10942684726432382</c:v>
                  </c:pt>
                  <c:pt idx="30">
                    <c:v>0.12970430193946347</c:v>
                  </c:pt>
                  <c:pt idx="31">
                    <c:v>0.10491371398684074</c:v>
                  </c:pt>
                  <c:pt idx="32">
                    <c:v>0.15072113456725297</c:v>
                  </c:pt>
                  <c:pt idx="33">
                    <c:v>0.14962249355638443</c:v>
                  </c:pt>
                  <c:pt idx="34">
                    <c:v>0.12359754656921529</c:v>
                  </c:pt>
                  <c:pt idx="35">
                    <c:v>9.4554021536032068E-2</c:v>
                  </c:pt>
                  <c:pt idx="36">
                    <c:v>0.14410753456664291</c:v>
                  </c:pt>
                  <c:pt idx="37">
                    <c:v>0.14599315121614534</c:v>
                  </c:pt>
                  <c:pt idx="38">
                    <c:v>0.11705005563428791</c:v>
                  </c:pt>
                  <c:pt idx="39">
                    <c:v>0.12201169495506624</c:v>
                  </c:pt>
                  <c:pt idx="40">
                    <c:v>0.11030275724824648</c:v>
                  </c:pt>
                  <c:pt idx="41">
                    <c:v>0.10794974732824668</c:v>
                  </c:pt>
                  <c:pt idx="42">
                    <c:v>0.11242322756423417</c:v>
                  </c:pt>
                  <c:pt idx="43">
                    <c:v>0.1271245286186545</c:v>
                  </c:pt>
                  <c:pt idx="44">
                    <c:v>0.11083870299136543</c:v>
                  </c:pt>
                  <c:pt idx="45">
                    <c:v>0.12029889443889197</c:v>
                  </c:pt>
                  <c:pt idx="46">
                    <c:v>0.14738299699668497</c:v>
                  </c:pt>
                  <c:pt idx="47">
                    <c:v>0.15506377922413975</c:v>
                  </c:pt>
                  <c:pt idx="48">
                    <c:v>0.14118517259004318</c:v>
                  </c:pt>
                  <c:pt idx="49">
                    <c:v>0.12677958989079746</c:v>
                  </c:pt>
                  <c:pt idx="50">
                    <c:v>0.12490472230758455</c:v>
                  </c:pt>
                  <c:pt idx="51">
                    <c:v>0.10276526451411719</c:v>
                  </c:pt>
                  <c:pt idx="52">
                    <c:v>0.15317640379904512</c:v>
                  </c:pt>
                  <c:pt idx="53">
                    <c:v>9.6534916280590619E-2</c:v>
                  </c:pt>
                  <c:pt idx="54">
                    <c:v>0.10580015705811921</c:v>
                  </c:pt>
                  <c:pt idx="55">
                    <c:v>0.14334858115602123</c:v>
                  </c:pt>
                  <c:pt idx="56">
                    <c:v>0.13478980188771425</c:v>
                  </c:pt>
                  <c:pt idx="57">
                    <c:v>0.1221254448858767</c:v>
                  </c:pt>
                  <c:pt idx="58">
                    <c:v>0.15640388152229429</c:v>
                  </c:pt>
                  <c:pt idx="59">
                    <c:v>0.17844041515246858</c:v>
                  </c:pt>
                  <c:pt idx="60">
                    <c:v>0.13899359044770013</c:v>
                  </c:pt>
                  <c:pt idx="61">
                    <c:v>0.11565351175384783</c:v>
                  </c:pt>
                  <c:pt idx="62">
                    <c:v>0.11004853267594608</c:v>
                  </c:pt>
                  <c:pt idx="63">
                    <c:v>0.1134804660634029</c:v>
                  </c:pt>
                  <c:pt idx="64">
                    <c:v>0.13341466519872702</c:v>
                  </c:pt>
                  <c:pt idx="65">
                    <c:v>0.11336766031502576</c:v>
                  </c:pt>
                  <c:pt idx="66">
                    <c:v>0.14063987767202979</c:v>
                  </c:pt>
                  <c:pt idx="67">
                    <c:v>0.11255533409094073</c:v>
                  </c:pt>
                  <c:pt idx="68">
                    <c:v>0.1418332519130559</c:v>
                  </c:pt>
                  <c:pt idx="69">
                    <c:v>0.14552838021904582</c:v>
                  </c:pt>
                  <c:pt idx="70">
                    <c:v>0.1493144976791326</c:v>
                  </c:pt>
                  <c:pt idx="71">
                    <c:v>0.12088192951735319</c:v>
                  </c:pt>
                  <c:pt idx="72">
                    <c:v>0.10929932178391631</c:v>
                  </c:pt>
                  <c:pt idx="73">
                    <c:v>0.11355534760502013</c:v>
                  </c:pt>
                  <c:pt idx="74">
                    <c:v>0.13015870797362578</c:v>
                  </c:pt>
                  <c:pt idx="75">
                    <c:v>0.10124421466324769</c:v>
                  </c:pt>
                  <c:pt idx="76">
                    <c:v>0.12749303911083615</c:v>
                  </c:pt>
                  <c:pt idx="77">
                    <c:v>0.1385866981212443</c:v>
                  </c:pt>
                  <c:pt idx="78">
                    <c:v>0.13218683265084549</c:v>
                  </c:pt>
                  <c:pt idx="79">
                    <c:v>0.14336280493344075</c:v>
                  </c:pt>
                  <c:pt idx="80">
                    <c:v>0.1113922087057866</c:v>
                  </c:pt>
                  <c:pt idx="81">
                    <c:v>0.13305805501255721</c:v>
                  </c:pt>
                  <c:pt idx="82">
                    <c:v>9.1977650679019626E-2</c:v>
                  </c:pt>
                  <c:pt idx="83">
                    <c:v>0.1384772026990766</c:v>
                  </c:pt>
                  <c:pt idx="84">
                    <c:v>0.15049551314329138</c:v>
                  </c:pt>
                  <c:pt idx="85">
                    <c:v>0.13399009813289972</c:v>
                  </c:pt>
                  <c:pt idx="86">
                    <c:v>0.16241833316366766</c:v>
                  </c:pt>
                  <c:pt idx="87">
                    <c:v>0.1161475860647749</c:v>
                  </c:pt>
                  <c:pt idx="88">
                    <c:v>0.10804797890820966</c:v>
                  </c:pt>
                  <c:pt idx="89">
                    <c:v>0.13303916175549968</c:v>
                  </c:pt>
                  <c:pt idx="90">
                    <c:v>0.10776515241721256</c:v>
                  </c:pt>
                  <c:pt idx="91">
                    <c:v>0.13435759938077096</c:v>
                  </c:pt>
                  <c:pt idx="92">
                    <c:v>0.16454972062192941</c:v>
                  </c:pt>
                  <c:pt idx="93">
                    <c:v>0.12979383688637466</c:v>
                  </c:pt>
                  <c:pt idx="94">
                    <c:v>0.16480372378046132</c:v>
                  </c:pt>
                  <c:pt idx="95">
                    <c:v>0.15868958531158756</c:v>
                  </c:pt>
                  <c:pt idx="96">
                    <c:v>0.12199096065204193</c:v>
                  </c:pt>
                  <c:pt idx="97">
                    <c:v>0.12341157556151605</c:v>
                  </c:pt>
                  <c:pt idx="98">
                    <c:v>0.13001541355205185</c:v>
                  </c:pt>
                  <c:pt idx="99">
                    <c:v>0.1375683427033324</c:v>
                  </c:pt>
                  <c:pt idx="100">
                    <c:v>9.9721236713673542E-2</c:v>
                  </c:pt>
                  <c:pt idx="101">
                    <c:v>0.13134897317346908</c:v>
                  </c:pt>
                  <c:pt idx="102">
                    <c:v>0.1303933521846091</c:v>
                  </c:pt>
                  <c:pt idx="103">
                    <c:v>0.12364479404199324</c:v>
                  </c:pt>
                  <c:pt idx="104">
                    <c:v>0.11482598436593598</c:v>
                  </c:pt>
                  <c:pt idx="105">
                    <c:v>0.12448585136837483</c:v>
                  </c:pt>
                  <c:pt idx="106">
                    <c:v>0.12462066348087765</c:v>
                  </c:pt>
                  <c:pt idx="107">
                    <c:v>0.12758514930916739</c:v>
                  </c:pt>
                  <c:pt idx="108">
                    <c:v>0.14589119300601092</c:v>
                  </c:pt>
                  <c:pt idx="109">
                    <c:v>0.16145295111869856</c:v>
                  </c:pt>
                  <c:pt idx="110">
                    <c:v>0.13200986778332827</c:v>
                  </c:pt>
                  <c:pt idx="111">
                    <c:v>0.14680847786566106</c:v>
                  </c:pt>
                  <c:pt idx="112">
                    <c:v>0.1062874934948683</c:v>
                  </c:pt>
                  <c:pt idx="113">
                    <c:v>0.12749065703934262</c:v>
                  </c:pt>
                  <c:pt idx="114">
                    <c:v>0.11504408850084372</c:v>
                  </c:pt>
                  <c:pt idx="115">
                    <c:v>0.14205947918015496</c:v>
                  </c:pt>
                  <c:pt idx="116">
                    <c:v>0.10599387093367751</c:v>
                  </c:pt>
                  <c:pt idx="117">
                    <c:v>0.12450738824650957</c:v>
                  </c:pt>
                  <c:pt idx="118">
                    <c:v>0.12735733578610792</c:v>
                  </c:pt>
                  <c:pt idx="119">
                    <c:v>0.13308768513501176</c:v>
                  </c:pt>
                  <c:pt idx="120">
                    <c:v>0.12002200885292219</c:v>
                  </c:pt>
                  <c:pt idx="121">
                    <c:v>0.14317646816203278</c:v>
                  </c:pt>
                  <c:pt idx="122">
                    <c:v>0.1352340138004236</c:v>
                  </c:pt>
                  <c:pt idx="123">
                    <c:v>0.13321839286549034</c:v>
                  </c:pt>
                  <c:pt idx="124">
                    <c:v>0.15206357259312733</c:v>
                  </c:pt>
                  <c:pt idx="125">
                    <c:v>0.16145650266782291</c:v>
                  </c:pt>
                  <c:pt idx="126">
                    <c:v>0.14431380836228988</c:v>
                  </c:pt>
                  <c:pt idx="127">
                    <c:v>0.15519532079659823</c:v>
                  </c:pt>
                  <c:pt idx="128">
                    <c:v>0.11408906424141808</c:v>
                  </c:pt>
                  <c:pt idx="129">
                    <c:v>0.10274252965052919</c:v>
                  </c:pt>
                  <c:pt idx="130">
                    <c:v>0.12098236665565595</c:v>
                  </c:pt>
                  <c:pt idx="131">
                    <c:v>9.7301096959100997E-2</c:v>
                  </c:pt>
                  <c:pt idx="132">
                    <c:v>0.12658928160934987</c:v>
                  </c:pt>
                  <c:pt idx="133">
                    <c:v>0.1219498526769478</c:v>
                  </c:pt>
                  <c:pt idx="134">
                    <c:v>0.10449710848876453</c:v>
                  </c:pt>
                  <c:pt idx="135">
                    <c:v>0.11929925789413325</c:v>
                  </c:pt>
                  <c:pt idx="136">
                    <c:v>0.13343813954356706</c:v>
                  </c:pt>
                  <c:pt idx="137">
                    <c:v>0.12367579910406004</c:v>
                  </c:pt>
                  <c:pt idx="138">
                    <c:v>0.14439542026300298</c:v>
                  </c:pt>
                  <c:pt idx="139">
                    <c:v>0.1117068586135181</c:v>
                  </c:pt>
                  <c:pt idx="140">
                    <c:v>0.11168772056469269</c:v>
                  </c:pt>
                  <c:pt idx="141">
                    <c:v>0.11142083888150427</c:v>
                  </c:pt>
                  <c:pt idx="142">
                    <c:v>0.12415593080595445</c:v>
                  </c:pt>
                  <c:pt idx="143">
                    <c:v>0.11543720879330846</c:v>
                  </c:pt>
                  <c:pt idx="144">
                    <c:v>9.4273864331316876E-2</c:v>
                  </c:pt>
                  <c:pt idx="145">
                    <c:v>0.10859279596783146</c:v>
                  </c:pt>
                  <c:pt idx="146">
                    <c:v>0.11614962122672265</c:v>
                  </c:pt>
                  <c:pt idx="147">
                    <c:v>0.14328257079323603</c:v>
                  </c:pt>
                  <c:pt idx="148">
                    <c:v>9.5104433693076265E-2</c:v>
                  </c:pt>
                  <c:pt idx="149">
                    <c:v>0.10382042489287364</c:v>
                  </c:pt>
                  <c:pt idx="150">
                    <c:v>0.10284416353601111</c:v>
                  </c:pt>
                  <c:pt idx="151">
                    <c:v>0.13047887815735557</c:v>
                  </c:pt>
                  <c:pt idx="152">
                    <c:v>0.12069759949555708</c:v>
                  </c:pt>
                  <c:pt idx="153">
                    <c:v>0.12242861687963597</c:v>
                  </c:pt>
                  <c:pt idx="154">
                    <c:v>0.14169337651503805</c:v>
                  </c:pt>
                  <c:pt idx="155">
                    <c:v>0.12375888915630252</c:v>
                  </c:pt>
                  <c:pt idx="156">
                    <c:v>0.10741272428997399</c:v>
                  </c:pt>
                  <c:pt idx="157">
                    <c:v>9.0328901651049259E-2</c:v>
                  </c:pt>
                  <c:pt idx="158">
                    <c:v>9.3187514530278584E-2</c:v>
                  </c:pt>
                  <c:pt idx="159">
                    <c:v>0.11830395143416375</c:v>
                  </c:pt>
                  <c:pt idx="160">
                    <c:v>0.12859160304791226</c:v>
                  </c:pt>
                  <c:pt idx="161">
                    <c:v>0.13283468191850861</c:v>
                  </c:pt>
                  <c:pt idx="162">
                    <c:v>0.119089514504422</c:v>
                  </c:pt>
                  <c:pt idx="163">
                    <c:v>0.11923498074212859</c:v>
                  </c:pt>
                  <c:pt idx="164">
                    <c:v>0.11508689097698126</c:v>
                  </c:pt>
                  <c:pt idx="165">
                    <c:v>0.12151829459784941</c:v>
                  </c:pt>
                  <c:pt idx="166">
                    <c:v>0.14340771091255655</c:v>
                  </c:pt>
                  <c:pt idx="167">
                    <c:v>8.3179970394004196E-2</c:v>
                  </c:pt>
                  <c:pt idx="168">
                    <c:v>9.7985703579964445E-2</c:v>
                  </c:pt>
                  <c:pt idx="169">
                    <c:v>0.15266421614973755</c:v>
                  </c:pt>
                  <c:pt idx="170">
                    <c:v>0.14593963367008111</c:v>
                  </c:pt>
                  <c:pt idx="171">
                    <c:v>0.11803748709535193</c:v>
                  </c:pt>
                  <c:pt idx="172">
                    <c:v>0.12463608123738541</c:v>
                  </c:pt>
                  <c:pt idx="173">
                    <c:v>0.12397349453908411</c:v>
                  </c:pt>
                  <c:pt idx="174">
                    <c:v>9.6784537774753807E-2</c:v>
                  </c:pt>
                  <c:pt idx="175">
                    <c:v>0.12362024180770706</c:v>
                  </c:pt>
                  <c:pt idx="176">
                    <c:v>0.11761088865428437</c:v>
                  </c:pt>
                  <c:pt idx="177">
                    <c:v>9.2328925743654117E-2</c:v>
                  </c:pt>
                  <c:pt idx="178">
                    <c:v>0.12171679612771583</c:v>
                  </c:pt>
                  <c:pt idx="179">
                    <c:v>0.13911673217285739</c:v>
                  </c:pt>
                  <c:pt idx="180">
                    <c:v>0.1316597715827415</c:v>
                  </c:pt>
                  <c:pt idx="181">
                    <c:v>0.13887141525435467</c:v>
                  </c:pt>
                  <c:pt idx="182">
                    <c:v>0.12860973610853288</c:v>
                  </c:pt>
                  <c:pt idx="183">
                    <c:v>0.10670051143932768</c:v>
                  </c:pt>
                  <c:pt idx="184">
                    <c:v>0.12157449102787489</c:v>
                  </c:pt>
                  <c:pt idx="185">
                    <c:v>0.10790205891539668</c:v>
                  </c:pt>
                  <c:pt idx="186">
                    <c:v>9.0808359751498632E-2</c:v>
                  </c:pt>
                  <c:pt idx="187">
                    <c:v>7.9044504469752447E-2</c:v>
                  </c:pt>
                  <c:pt idx="188">
                    <c:v>9.5510913887980373E-2</c:v>
                  </c:pt>
                  <c:pt idx="189">
                    <c:v>7.6298622185952431E-2</c:v>
                  </c:pt>
                  <c:pt idx="190">
                    <c:v>6.7099917392955233E-2</c:v>
                  </c:pt>
                  <c:pt idx="191">
                    <c:v>0.10586187756322908</c:v>
                  </c:pt>
                  <c:pt idx="192">
                    <c:v>0.13236853441135316</c:v>
                  </c:pt>
                  <c:pt idx="193">
                    <c:v>0.17518387708661559</c:v>
                  </c:pt>
                  <c:pt idx="194">
                    <c:v>0.11622214402733495</c:v>
                  </c:pt>
                  <c:pt idx="195">
                    <c:v>0.13695083686188902</c:v>
                  </c:pt>
                  <c:pt idx="196">
                    <c:v>0.16310791174785932</c:v>
                  </c:pt>
                  <c:pt idx="197">
                    <c:v>0.14734409855090161</c:v>
                  </c:pt>
                  <c:pt idx="198">
                    <c:v>0.12380545597036643</c:v>
                  </c:pt>
                  <c:pt idx="199">
                    <c:v>0.1242424099829998</c:v>
                  </c:pt>
                  <c:pt idx="200">
                    <c:v>0.15042587690995451</c:v>
                  </c:pt>
                  <c:pt idx="201">
                    <c:v>0.14114838526285264</c:v>
                  </c:pt>
                  <c:pt idx="202">
                    <c:v>0.14646562083662526</c:v>
                  </c:pt>
                  <c:pt idx="203">
                    <c:v>0.13989898043934113</c:v>
                  </c:pt>
                  <c:pt idx="204">
                    <c:v>0.12301557959966891</c:v>
                  </c:pt>
                  <c:pt idx="205">
                    <c:v>0.12456308558352426</c:v>
                  </c:pt>
                  <c:pt idx="206">
                    <c:v>0.12289389168844302</c:v>
                  </c:pt>
                  <c:pt idx="207">
                    <c:v>0.11424172601828265</c:v>
                  </c:pt>
                  <c:pt idx="208">
                    <c:v>0.12795886047768404</c:v>
                  </c:pt>
                  <c:pt idx="209">
                    <c:v>7.9138254391165577E-2</c:v>
                  </c:pt>
                  <c:pt idx="210">
                    <c:v>0.104299346415144</c:v>
                  </c:pt>
                  <c:pt idx="211">
                    <c:v>9.1128444427842445E-2</c:v>
                  </c:pt>
                  <c:pt idx="212">
                    <c:v>0.11493700017330526</c:v>
                  </c:pt>
                  <c:pt idx="213">
                    <c:v>0.10300090565454548</c:v>
                  </c:pt>
                  <c:pt idx="214">
                    <c:v>7.8858732552251176E-2</c:v>
                  </c:pt>
                  <c:pt idx="215">
                    <c:v>9.3753114796741338E-2</c:v>
                  </c:pt>
                  <c:pt idx="216">
                    <c:v>9.5354345103149343E-2</c:v>
                  </c:pt>
                  <c:pt idx="217">
                    <c:v>0.11640865349827006</c:v>
                  </c:pt>
                  <c:pt idx="218">
                    <c:v>0.11400610873535369</c:v>
                  </c:pt>
                  <c:pt idx="219">
                    <c:v>9.7996509001673698E-2</c:v>
                  </c:pt>
                  <c:pt idx="220">
                    <c:v>0.11608517577640054</c:v>
                  </c:pt>
                  <c:pt idx="221">
                    <c:v>0.12605835847000194</c:v>
                  </c:pt>
                  <c:pt idx="222">
                    <c:v>0.12647605044478233</c:v>
                  </c:pt>
                  <c:pt idx="223">
                    <c:v>0.13491871028081459</c:v>
                  </c:pt>
                  <c:pt idx="224">
                    <c:v>0.14264248725357528</c:v>
                  </c:pt>
                  <c:pt idx="225">
                    <c:v>0.14148754231755045</c:v>
                  </c:pt>
                  <c:pt idx="226">
                    <c:v>0.12424410554886009</c:v>
                  </c:pt>
                  <c:pt idx="227">
                    <c:v>0.1305974864047538</c:v>
                  </c:pt>
                  <c:pt idx="228">
                    <c:v>0.14411970680617908</c:v>
                  </c:pt>
                  <c:pt idx="229">
                    <c:v>0.17382641620854575</c:v>
                  </c:pt>
                  <c:pt idx="230">
                    <c:v>0.13280691447553722</c:v>
                  </c:pt>
                  <c:pt idx="231">
                    <c:v>9.8581913003357557E-2</c:v>
                  </c:pt>
                  <c:pt idx="232">
                    <c:v>0.11268451313178499</c:v>
                  </c:pt>
                  <c:pt idx="233">
                    <c:v>9.9006438004880126E-2</c:v>
                  </c:pt>
                  <c:pt idx="234">
                    <c:v>0.10722259929226649</c:v>
                  </c:pt>
                  <c:pt idx="235">
                    <c:v>0.11654739595997197</c:v>
                  </c:pt>
                  <c:pt idx="236">
                    <c:v>0.10813956120203949</c:v>
                  </c:pt>
                  <c:pt idx="237">
                    <c:v>0.10737612938929361</c:v>
                  </c:pt>
                  <c:pt idx="238">
                    <c:v>0.10292086618839577</c:v>
                  </c:pt>
                  <c:pt idx="239">
                    <c:v>0.14583132235215227</c:v>
                  </c:pt>
                  <c:pt idx="240">
                    <c:v>0.12208598736669374</c:v>
                  </c:pt>
                  <c:pt idx="241">
                    <c:v>0.11968123151319589</c:v>
                  </c:pt>
                  <c:pt idx="242">
                    <c:v>0.10068498761388418</c:v>
                  </c:pt>
                  <c:pt idx="243">
                    <c:v>0.12923556215787757</c:v>
                  </c:pt>
                  <c:pt idx="244">
                    <c:v>0.10085964497555995</c:v>
                  </c:pt>
                  <c:pt idx="245">
                    <c:v>0.10242482715812228</c:v>
                  </c:pt>
                  <c:pt idx="246">
                    <c:v>9.640965742836459E-2</c:v>
                  </c:pt>
                  <c:pt idx="247">
                    <c:v>0.12944399491238029</c:v>
                  </c:pt>
                  <c:pt idx="248">
                    <c:v>0.14458118185697305</c:v>
                  </c:pt>
                  <c:pt idx="249">
                    <c:v>0.15562960073926385</c:v>
                  </c:pt>
                  <c:pt idx="250">
                    <c:v>0.13007651216052032</c:v>
                  </c:pt>
                  <c:pt idx="251">
                    <c:v>0.13405588957967321</c:v>
                  </c:pt>
                  <c:pt idx="252">
                    <c:v>0.10893587553915503</c:v>
                  </c:pt>
                  <c:pt idx="253">
                    <c:v>0.12853740106276346</c:v>
                  </c:pt>
                  <c:pt idx="254">
                    <c:v>0.12248135065112264</c:v>
                  </c:pt>
                  <c:pt idx="255">
                    <c:v>0.12642716486142963</c:v>
                  </c:pt>
                  <c:pt idx="256">
                    <c:v>0.1516018128112728</c:v>
                  </c:pt>
                  <c:pt idx="257">
                    <c:v>0.13710430856752021</c:v>
                  </c:pt>
                  <c:pt idx="258">
                    <c:v>0.13149529263643958</c:v>
                  </c:pt>
                  <c:pt idx="259">
                    <c:v>0.12725544721998786</c:v>
                  </c:pt>
                  <c:pt idx="260">
                    <c:v>0.13022049779565786</c:v>
                  </c:pt>
                  <c:pt idx="261">
                    <c:v>0.12645780963373171</c:v>
                  </c:pt>
                  <c:pt idx="262">
                    <c:v>0.1371873816832975</c:v>
                  </c:pt>
                  <c:pt idx="263">
                    <c:v>0.13259634640345658</c:v>
                  </c:pt>
                  <c:pt idx="264">
                    <c:v>0.16761944886898236</c:v>
                  </c:pt>
                  <c:pt idx="265">
                    <c:v>0.13429928549900366</c:v>
                  </c:pt>
                  <c:pt idx="266">
                    <c:v>0.12114916065521066</c:v>
                  </c:pt>
                  <c:pt idx="267">
                    <c:v>0.11469804733654179</c:v>
                  </c:pt>
                  <c:pt idx="268">
                    <c:v>0.10235055232070571</c:v>
                  </c:pt>
                  <c:pt idx="269">
                    <c:v>0.1181914206375001</c:v>
                  </c:pt>
                  <c:pt idx="270">
                    <c:v>0.14042650072478527</c:v>
                  </c:pt>
                  <c:pt idx="271">
                    <c:v>0.13730551176890587</c:v>
                  </c:pt>
                  <c:pt idx="272">
                    <c:v>0.15739362816857677</c:v>
                  </c:pt>
                  <c:pt idx="273">
                    <c:v>0.13765674036298087</c:v>
                  </c:pt>
                  <c:pt idx="274">
                    <c:v>0.13382302234328333</c:v>
                  </c:pt>
                  <c:pt idx="275">
                    <c:v>0.14107643037042222</c:v>
                  </c:pt>
                  <c:pt idx="276">
                    <c:v>0.14314782399968917</c:v>
                  </c:pt>
                  <c:pt idx="277">
                    <c:v>0.11841698864898777</c:v>
                  </c:pt>
                  <c:pt idx="278">
                    <c:v>0.11834738164476503</c:v>
                  </c:pt>
                  <c:pt idx="279">
                    <c:v>0.10848773168316127</c:v>
                  </c:pt>
                  <c:pt idx="280">
                    <c:v>0.12157691664039395</c:v>
                  </c:pt>
                  <c:pt idx="281">
                    <c:v>0.12555292879087751</c:v>
                  </c:pt>
                  <c:pt idx="282">
                    <c:v>0.12379370575516328</c:v>
                  </c:pt>
                  <c:pt idx="283">
                    <c:v>0.13901110322156374</c:v>
                  </c:pt>
                  <c:pt idx="284">
                    <c:v>0.11823343915761683</c:v>
                  </c:pt>
                  <c:pt idx="285">
                    <c:v>0.13708570078525825</c:v>
                  </c:pt>
                  <c:pt idx="286">
                    <c:v>0.11413749054834819</c:v>
                  </c:pt>
                  <c:pt idx="287">
                    <c:v>8.0174575589519403E-2</c:v>
                  </c:pt>
                  <c:pt idx="288">
                    <c:v>0.10874066252146039</c:v>
                  </c:pt>
                  <c:pt idx="289">
                    <c:v>0.1308641442923297</c:v>
                  </c:pt>
                  <c:pt idx="290">
                    <c:v>0.12547459223973292</c:v>
                  </c:pt>
                  <c:pt idx="291">
                    <c:v>0.11650413671585456</c:v>
                  </c:pt>
                  <c:pt idx="292">
                    <c:v>0.11805214978747505</c:v>
                  </c:pt>
                  <c:pt idx="293">
                    <c:v>9.8848512058153995E-2</c:v>
                  </c:pt>
                  <c:pt idx="294">
                    <c:v>0.11314052058829283</c:v>
                  </c:pt>
                  <c:pt idx="295">
                    <c:v>0.12557636388434767</c:v>
                  </c:pt>
                  <c:pt idx="296">
                    <c:v>0.14801750721659127</c:v>
                  </c:pt>
                  <c:pt idx="297">
                    <c:v>8.8238810776623211E-2</c:v>
                  </c:pt>
                  <c:pt idx="298">
                    <c:v>0.12524924198721238</c:v>
                  </c:pt>
                  <c:pt idx="299">
                    <c:v>0.10439847794374084</c:v>
                  </c:pt>
                  <c:pt idx="300">
                    <c:v>0.10019608159211665</c:v>
                  </c:pt>
                  <c:pt idx="301">
                    <c:v>0.12631249576692172</c:v>
                  </c:pt>
                  <c:pt idx="302">
                    <c:v>0.10453561002178272</c:v>
                  </c:pt>
                  <c:pt idx="303">
                    <c:v>9.7366741818295174E-2</c:v>
                  </c:pt>
                  <c:pt idx="304">
                    <c:v>0.11575924416557547</c:v>
                  </c:pt>
                  <c:pt idx="305">
                    <c:v>0.12182454420894508</c:v>
                  </c:pt>
                  <c:pt idx="306">
                    <c:v>9.2099451763577742E-2</c:v>
                  </c:pt>
                  <c:pt idx="307">
                    <c:v>0.10840946053777267</c:v>
                  </c:pt>
                  <c:pt idx="308">
                    <c:v>0.11347012046518626</c:v>
                  </c:pt>
                  <c:pt idx="309">
                    <c:v>9.0580399683475088E-2</c:v>
                  </c:pt>
                  <c:pt idx="310">
                    <c:v>0.1079511021975062</c:v>
                  </c:pt>
                  <c:pt idx="311">
                    <c:v>0.11838662947551652</c:v>
                  </c:pt>
                  <c:pt idx="312">
                    <c:v>0.10073637459435481</c:v>
                  </c:pt>
                  <c:pt idx="313">
                    <c:v>0.13106673589538331</c:v>
                  </c:pt>
                  <c:pt idx="314">
                    <c:v>0.11365327211579153</c:v>
                  </c:pt>
                  <c:pt idx="315">
                    <c:v>0.11462392332612867</c:v>
                  </c:pt>
                  <c:pt idx="316">
                    <c:v>0.10049396983360055</c:v>
                  </c:pt>
                  <c:pt idx="317">
                    <c:v>0.11540407190442288</c:v>
                  </c:pt>
                  <c:pt idx="318">
                    <c:v>0.11720793805102007</c:v>
                  </c:pt>
                  <c:pt idx="319">
                    <c:v>0.1082161670120404</c:v>
                  </c:pt>
                  <c:pt idx="320">
                    <c:v>0.11180232738080705</c:v>
                  </c:pt>
                  <c:pt idx="321">
                    <c:v>9.4451849283541153E-2</c:v>
                  </c:pt>
                  <c:pt idx="322">
                    <c:v>7.1838184247022346E-2</c:v>
                  </c:pt>
                  <c:pt idx="323">
                    <c:v>9.2522355091099226E-2</c:v>
                  </c:pt>
                  <c:pt idx="324">
                    <c:v>9.3550789979604657E-2</c:v>
                  </c:pt>
                  <c:pt idx="325">
                    <c:v>0.10415095765518602</c:v>
                  </c:pt>
                  <c:pt idx="326">
                    <c:v>0.13850201432641623</c:v>
                  </c:pt>
                  <c:pt idx="327">
                    <c:v>0.130980606649159</c:v>
                  </c:pt>
                  <c:pt idx="328">
                    <c:v>0.15544710406537185</c:v>
                  </c:pt>
                  <c:pt idx="329">
                    <c:v>0.11409223547953302</c:v>
                  </c:pt>
                  <c:pt idx="330">
                    <c:v>0.15449511435407992</c:v>
                  </c:pt>
                  <c:pt idx="331">
                    <c:v>0.12614813449718998</c:v>
                  </c:pt>
                  <c:pt idx="332">
                    <c:v>0.10277215935295052</c:v>
                  </c:pt>
                  <c:pt idx="333">
                    <c:v>0.10413184785829871</c:v>
                  </c:pt>
                  <c:pt idx="334">
                    <c:v>9.6810390355622805E-2</c:v>
                  </c:pt>
                  <c:pt idx="335">
                    <c:v>0.12503853206389814</c:v>
                  </c:pt>
                  <c:pt idx="336">
                    <c:v>0.11435308682172321</c:v>
                  </c:pt>
                  <c:pt idx="337">
                    <c:v>0.10915240168191158</c:v>
                  </c:pt>
                  <c:pt idx="338">
                    <c:v>0.11443983797240978</c:v>
                  </c:pt>
                  <c:pt idx="339">
                    <c:v>0.11318101525578671</c:v>
                  </c:pt>
                  <c:pt idx="340">
                    <c:v>0.1370357851799538</c:v>
                  </c:pt>
                  <c:pt idx="341">
                    <c:v>0.13910238925323926</c:v>
                  </c:pt>
                  <c:pt idx="342">
                    <c:v>0.16373820992716245</c:v>
                  </c:pt>
                  <c:pt idx="343">
                    <c:v>0.15888903708801036</c:v>
                  </c:pt>
                  <c:pt idx="344">
                    <c:v>9.5873122528796595E-2</c:v>
                  </c:pt>
                  <c:pt idx="345">
                    <c:v>0.10489605751202308</c:v>
                  </c:pt>
                  <c:pt idx="346">
                    <c:v>0.16686309459271725</c:v>
                  </c:pt>
                  <c:pt idx="347">
                    <c:v>0.11218649638165647</c:v>
                  </c:pt>
                  <c:pt idx="348">
                    <c:v>0.11835924309921961</c:v>
                  </c:pt>
                  <c:pt idx="349">
                    <c:v>0.14700083571427228</c:v>
                  </c:pt>
                  <c:pt idx="350">
                    <c:v>9.5082738981423692E-2</c:v>
                  </c:pt>
                  <c:pt idx="351">
                    <c:v>8.9569527357229353E-2</c:v>
                  </c:pt>
                  <c:pt idx="352">
                    <c:v>9.1851790430235142E-2</c:v>
                  </c:pt>
                  <c:pt idx="353">
                    <c:v>9.2908304942414949E-2</c:v>
                  </c:pt>
                  <c:pt idx="354">
                    <c:v>0.10935920595200022</c:v>
                  </c:pt>
                  <c:pt idx="355">
                    <c:v>0.11705254068929133</c:v>
                  </c:pt>
                  <c:pt idx="356">
                    <c:v>0.11113890892491393</c:v>
                  </c:pt>
                  <c:pt idx="357">
                    <c:v>0.13373858035266981</c:v>
                  </c:pt>
                  <c:pt idx="358">
                    <c:v>0.13303368423105622</c:v>
                  </c:pt>
                  <c:pt idx="359">
                    <c:v>0.11184996148876387</c:v>
                  </c:pt>
                  <c:pt idx="360">
                    <c:v>0.1152624203661982</c:v>
                  </c:pt>
                  <c:pt idx="361">
                    <c:v>0.15686710278142416</c:v>
                  </c:pt>
                  <c:pt idx="362">
                    <c:v>0.11149373730090475</c:v>
                  </c:pt>
                  <c:pt idx="363">
                    <c:v>0.11205567710614731</c:v>
                  </c:pt>
                  <c:pt idx="364">
                    <c:v>0.10343400194732089</c:v>
                  </c:pt>
                  <c:pt idx="365">
                    <c:v>7.9521248460741864E-2</c:v>
                  </c:pt>
                  <c:pt idx="366">
                    <c:v>0.11350029159926729</c:v>
                  </c:pt>
                  <c:pt idx="367">
                    <c:v>0.10232117948134967</c:v>
                  </c:pt>
                  <c:pt idx="368">
                    <c:v>0.11489325323348294</c:v>
                  </c:pt>
                  <c:pt idx="369">
                    <c:v>0.14781461684050287</c:v>
                  </c:pt>
                  <c:pt idx="370">
                    <c:v>8.789670394176162E-2</c:v>
                  </c:pt>
                  <c:pt idx="371">
                    <c:v>9.465623358535695E-2</c:v>
                  </c:pt>
                  <c:pt idx="372">
                    <c:v>8.9974472321011578E-2</c:v>
                  </c:pt>
                  <c:pt idx="373">
                    <c:v>0.10575520683387048</c:v>
                  </c:pt>
                  <c:pt idx="374">
                    <c:v>0.10482550902414785</c:v>
                  </c:pt>
                  <c:pt idx="375">
                    <c:v>0.11770959756870028</c:v>
                  </c:pt>
                  <c:pt idx="376">
                    <c:v>0.12296695496302597</c:v>
                  </c:pt>
                  <c:pt idx="377">
                    <c:v>9.5669316924276229E-2</c:v>
                  </c:pt>
                  <c:pt idx="378">
                    <c:v>0.11040914153888468</c:v>
                  </c:pt>
                  <c:pt idx="379">
                    <c:v>0.1424050188728945</c:v>
                  </c:pt>
                  <c:pt idx="380">
                    <c:v>8.0583073508715797E-2</c:v>
                  </c:pt>
                  <c:pt idx="381">
                    <c:v>0.11556774544776213</c:v>
                  </c:pt>
                  <c:pt idx="382">
                    <c:v>0.10257206437470412</c:v>
                  </c:pt>
                  <c:pt idx="383">
                    <c:v>0.11337667680984696</c:v>
                  </c:pt>
                  <c:pt idx="384">
                    <c:v>0.12178087963716655</c:v>
                  </c:pt>
                  <c:pt idx="385">
                    <c:v>0.10581574721341498</c:v>
                  </c:pt>
                  <c:pt idx="386">
                    <c:v>0.10822608915331677</c:v>
                  </c:pt>
                  <c:pt idx="387">
                    <c:v>9.8799467604789359E-2</c:v>
                  </c:pt>
                  <c:pt idx="388">
                    <c:v>8.4855718825315868E-2</c:v>
                  </c:pt>
                  <c:pt idx="389">
                    <c:v>0.10364621533476118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fed'!$AP$4:$AP$393</c:f>
              <c:numCache>
                <c:formatCode>General</c:formatCode>
                <c:ptCount val="390"/>
                <c:pt idx="0">
                  <c:v>1.6399816666666664</c:v>
                </c:pt>
                <c:pt idx="1">
                  <c:v>1.7565925000000002</c:v>
                </c:pt>
                <c:pt idx="2">
                  <c:v>1.6826416666666664</c:v>
                </c:pt>
                <c:pt idx="3">
                  <c:v>1.680101666666667</c:v>
                </c:pt>
                <c:pt idx="4">
                  <c:v>1.7130774999999998</c:v>
                </c:pt>
                <c:pt idx="5">
                  <c:v>1.6883608333333333</c:v>
                </c:pt>
                <c:pt idx="6">
                  <c:v>1.6296349999999997</c:v>
                </c:pt>
                <c:pt idx="7">
                  <c:v>1.5888641666666665</c:v>
                </c:pt>
                <c:pt idx="8">
                  <c:v>1.6497983333333333</c:v>
                </c:pt>
                <c:pt idx="9">
                  <c:v>1.6676716666666669</c:v>
                </c:pt>
                <c:pt idx="10">
                  <c:v>1.7696891666666668</c:v>
                </c:pt>
                <c:pt idx="11">
                  <c:v>1.6248983333333333</c:v>
                </c:pt>
                <c:pt idx="12">
                  <c:v>1.6172916666666666</c:v>
                </c:pt>
                <c:pt idx="13">
                  <c:v>1.7393433333333332</c:v>
                </c:pt>
                <c:pt idx="14">
                  <c:v>1.7504091666666668</c:v>
                </c:pt>
                <c:pt idx="15">
                  <c:v>2.7797749999999994</c:v>
                </c:pt>
                <c:pt idx="16">
                  <c:v>1.8446250000000004</c:v>
                </c:pt>
                <c:pt idx="17">
                  <c:v>1.4340858333333335</c:v>
                </c:pt>
                <c:pt idx="18">
                  <c:v>1.2548849999999998</c:v>
                </c:pt>
                <c:pt idx="19">
                  <c:v>1.3483716666666663</c:v>
                </c:pt>
                <c:pt idx="20">
                  <c:v>1.2766175</c:v>
                </c:pt>
                <c:pt idx="21">
                  <c:v>1.2642200000000001</c:v>
                </c:pt>
                <c:pt idx="22">
                  <c:v>1.3701125000000001</c:v>
                </c:pt>
                <c:pt idx="23">
                  <c:v>1.3403958333333337</c:v>
                </c:pt>
                <c:pt idx="24">
                  <c:v>1.4912641666666666</c:v>
                </c:pt>
                <c:pt idx="25">
                  <c:v>1.3054841666666668</c:v>
                </c:pt>
                <c:pt idx="26">
                  <c:v>1.3891166666666666</c:v>
                </c:pt>
                <c:pt idx="27">
                  <c:v>1.3249683333333333</c:v>
                </c:pt>
                <c:pt idx="28">
                  <c:v>1.3623033333333332</c:v>
                </c:pt>
                <c:pt idx="29">
                  <c:v>1.3706241666666665</c:v>
                </c:pt>
                <c:pt idx="30">
                  <c:v>1.4686841666666668</c:v>
                </c:pt>
                <c:pt idx="31">
                  <c:v>1.5163058333333332</c:v>
                </c:pt>
                <c:pt idx="32">
                  <c:v>1.5236441666666665</c:v>
                </c:pt>
                <c:pt idx="33">
                  <c:v>1.4597150000000001</c:v>
                </c:pt>
                <c:pt idx="34">
                  <c:v>1.3767483333333332</c:v>
                </c:pt>
                <c:pt idx="35">
                  <c:v>1.3986049999999999</c:v>
                </c:pt>
                <c:pt idx="36">
                  <c:v>1.6155991666666669</c:v>
                </c:pt>
                <c:pt idx="37">
                  <c:v>1.708233333333333</c:v>
                </c:pt>
                <c:pt idx="38">
                  <c:v>1.5782583333333333</c:v>
                </c:pt>
                <c:pt idx="39">
                  <c:v>1.6387916666666664</c:v>
                </c:pt>
                <c:pt idx="40">
                  <c:v>1.5013933333333336</c:v>
                </c:pt>
                <c:pt idx="41">
                  <c:v>1.5928583333333333</c:v>
                </c:pt>
                <c:pt idx="42">
                  <c:v>1.5492833333333333</c:v>
                </c:pt>
                <c:pt idx="43">
                  <c:v>1.5835250000000001</c:v>
                </c:pt>
                <c:pt idx="44">
                  <c:v>1.6290333333333331</c:v>
                </c:pt>
                <c:pt idx="45">
                  <c:v>1.5682824999999998</c:v>
                </c:pt>
                <c:pt idx="46">
                  <c:v>1.4966991666666665</c:v>
                </c:pt>
                <c:pt idx="47">
                  <c:v>1.61557</c:v>
                </c:pt>
                <c:pt idx="48">
                  <c:v>1.5922875000000001</c:v>
                </c:pt>
                <c:pt idx="49">
                  <c:v>1.6213249999999999</c:v>
                </c:pt>
                <c:pt idx="50">
                  <c:v>1.4890575000000001</c:v>
                </c:pt>
                <c:pt idx="51">
                  <c:v>1.4492216666666671</c:v>
                </c:pt>
                <c:pt idx="52">
                  <c:v>1.4993266666666665</c:v>
                </c:pt>
                <c:pt idx="53">
                  <c:v>1.5638008333333329</c:v>
                </c:pt>
                <c:pt idx="54">
                  <c:v>1.5277025000000002</c:v>
                </c:pt>
                <c:pt idx="55">
                  <c:v>1.4656083333333336</c:v>
                </c:pt>
                <c:pt idx="56">
                  <c:v>1.5343533333333335</c:v>
                </c:pt>
                <c:pt idx="57">
                  <c:v>1.5407341666666665</c:v>
                </c:pt>
                <c:pt idx="58">
                  <c:v>1.5086541666666669</c:v>
                </c:pt>
                <c:pt idx="59">
                  <c:v>1.6653958333333332</c:v>
                </c:pt>
                <c:pt idx="60">
                  <c:v>1.464205833333333</c:v>
                </c:pt>
                <c:pt idx="61">
                  <c:v>1.4558241666666669</c:v>
                </c:pt>
                <c:pt idx="62">
                  <c:v>1.4909275</c:v>
                </c:pt>
                <c:pt idx="63">
                  <c:v>1.4895041666666666</c:v>
                </c:pt>
                <c:pt idx="64">
                  <c:v>1.4387308333333333</c:v>
                </c:pt>
                <c:pt idx="65">
                  <c:v>1.4824549999999999</c:v>
                </c:pt>
                <c:pt idx="66">
                  <c:v>1.4848591666666666</c:v>
                </c:pt>
                <c:pt idx="67">
                  <c:v>1.5060333333333331</c:v>
                </c:pt>
                <c:pt idx="68">
                  <c:v>1.4557283333333331</c:v>
                </c:pt>
                <c:pt idx="69">
                  <c:v>1.4904408333333337</c:v>
                </c:pt>
                <c:pt idx="70">
                  <c:v>1.6160166666666667</c:v>
                </c:pt>
                <c:pt idx="71">
                  <c:v>1.6158833333333336</c:v>
                </c:pt>
                <c:pt idx="72">
                  <c:v>1.5516500000000004</c:v>
                </c:pt>
                <c:pt idx="73">
                  <c:v>1.4714</c:v>
                </c:pt>
                <c:pt idx="74">
                  <c:v>1.5572250000000001</c:v>
                </c:pt>
                <c:pt idx="75">
                  <c:v>1.4829683333333332</c:v>
                </c:pt>
                <c:pt idx="76">
                  <c:v>1.4180333333333335</c:v>
                </c:pt>
                <c:pt idx="77">
                  <c:v>1.5209291666666669</c:v>
                </c:pt>
                <c:pt idx="78">
                  <c:v>1.5133566666666667</c:v>
                </c:pt>
                <c:pt idx="79">
                  <c:v>1.4487333333333334</c:v>
                </c:pt>
                <c:pt idx="80">
                  <c:v>1.5054416666666668</c:v>
                </c:pt>
                <c:pt idx="81">
                  <c:v>1.5023941666666669</c:v>
                </c:pt>
                <c:pt idx="82">
                  <c:v>1.4222625000000002</c:v>
                </c:pt>
                <c:pt idx="83">
                  <c:v>1.5303608333333332</c:v>
                </c:pt>
                <c:pt idx="84">
                  <c:v>1.5989066666666669</c:v>
                </c:pt>
                <c:pt idx="85">
                  <c:v>1.5062141666666669</c:v>
                </c:pt>
                <c:pt idx="86">
                  <c:v>1.5138958333333334</c:v>
                </c:pt>
                <c:pt idx="87">
                  <c:v>1.4752224999999999</c:v>
                </c:pt>
                <c:pt idx="88">
                  <c:v>1.4460208333333335</c:v>
                </c:pt>
                <c:pt idx="89">
                  <c:v>1.5828500000000003</c:v>
                </c:pt>
                <c:pt idx="90">
                  <c:v>1.3802283333333334</c:v>
                </c:pt>
                <c:pt idx="91">
                  <c:v>1.5008149999999996</c:v>
                </c:pt>
                <c:pt idx="92">
                  <c:v>1.5935891666666668</c:v>
                </c:pt>
                <c:pt idx="93">
                  <c:v>1.4542083333333335</c:v>
                </c:pt>
                <c:pt idx="94">
                  <c:v>1.5851508333333333</c:v>
                </c:pt>
                <c:pt idx="95">
                  <c:v>1.5280800000000001</c:v>
                </c:pt>
                <c:pt idx="96">
                  <c:v>1.5533133333333335</c:v>
                </c:pt>
                <c:pt idx="97">
                  <c:v>1.563715</c:v>
                </c:pt>
                <c:pt idx="98">
                  <c:v>1.4734066666666668</c:v>
                </c:pt>
                <c:pt idx="99">
                  <c:v>1.5916166666666662</c:v>
                </c:pt>
                <c:pt idx="100">
                  <c:v>1.4638975000000001</c:v>
                </c:pt>
                <c:pt idx="101">
                  <c:v>1.5647108333333335</c:v>
                </c:pt>
                <c:pt idx="102">
                  <c:v>1.5657299999999996</c:v>
                </c:pt>
                <c:pt idx="103">
                  <c:v>1.5347016666666666</c:v>
                </c:pt>
                <c:pt idx="104">
                  <c:v>1.4705749999999995</c:v>
                </c:pt>
                <c:pt idx="105">
                  <c:v>1.5071899999999998</c:v>
                </c:pt>
                <c:pt idx="106">
                  <c:v>1.5484083333333334</c:v>
                </c:pt>
                <c:pt idx="107">
                  <c:v>1.6007099999999996</c:v>
                </c:pt>
                <c:pt idx="108">
                  <c:v>1.5917216666666667</c:v>
                </c:pt>
                <c:pt idx="109">
                  <c:v>1.5126741666666668</c:v>
                </c:pt>
                <c:pt idx="110">
                  <c:v>1.5340716666666665</c:v>
                </c:pt>
                <c:pt idx="111">
                  <c:v>1.5892066666666669</c:v>
                </c:pt>
                <c:pt idx="112">
                  <c:v>1.5016008333333335</c:v>
                </c:pt>
                <c:pt idx="113">
                  <c:v>1.4912533333333331</c:v>
                </c:pt>
                <c:pt idx="114">
                  <c:v>1.5078466666666666</c:v>
                </c:pt>
                <c:pt idx="115">
                  <c:v>1.6168058333333333</c:v>
                </c:pt>
                <c:pt idx="116">
                  <c:v>1.5668083333333331</c:v>
                </c:pt>
                <c:pt idx="117">
                  <c:v>1.5669008333333336</c:v>
                </c:pt>
                <c:pt idx="118">
                  <c:v>1.6161583333333331</c:v>
                </c:pt>
                <c:pt idx="119">
                  <c:v>1.5542383333333332</c:v>
                </c:pt>
                <c:pt idx="120">
                  <c:v>1.47339</c:v>
                </c:pt>
                <c:pt idx="121">
                  <c:v>1.5764833333333332</c:v>
                </c:pt>
                <c:pt idx="122">
                  <c:v>1.5831791666666668</c:v>
                </c:pt>
                <c:pt idx="123">
                  <c:v>1.6432258333333334</c:v>
                </c:pt>
                <c:pt idx="124">
                  <c:v>1.6146941666666665</c:v>
                </c:pt>
                <c:pt idx="125">
                  <c:v>1.6349308333333334</c:v>
                </c:pt>
                <c:pt idx="126">
                  <c:v>1.5751358333333334</c:v>
                </c:pt>
                <c:pt idx="127">
                  <c:v>1.6935175000000002</c:v>
                </c:pt>
                <c:pt idx="128">
                  <c:v>1.5076191666666663</c:v>
                </c:pt>
                <c:pt idx="129">
                  <c:v>1.5515166666666669</c:v>
                </c:pt>
                <c:pt idx="130">
                  <c:v>1.5897641666666666</c:v>
                </c:pt>
                <c:pt idx="131">
                  <c:v>1.5685116666666667</c:v>
                </c:pt>
                <c:pt idx="132">
                  <c:v>1.5626825</c:v>
                </c:pt>
                <c:pt idx="133">
                  <c:v>1.4995516666666668</c:v>
                </c:pt>
                <c:pt idx="134">
                  <c:v>1.5066741666666665</c:v>
                </c:pt>
                <c:pt idx="135">
                  <c:v>1.4876950000000002</c:v>
                </c:pt>
                <c:pt idx="136">
                  <c:v>1.5629200000000001</c:v>
                </c:pt>
                <c:pt idx="137">
                  <c:v>1.6021308333333331</c:v>
                </c:pt>
                <c:pt idx="138">
                  <c:v>1.5483033333333334</c:v>
                </c:pt>
                <c:pt idx="139">
                  <c:v>1.5401941666666668</c:v>
                </c:pt>
                <c:pt idx="140">
                  <c:v>1.4540391666666668</c:v>
                </c:pt>
                <c:pt idx="141">
                  <c:v>1.4316208333333333</c:v>
                </c:pt>
                <c:pt idx="142">
                  <c:v>1.5129516666666667</c:v>
                </c:pt>
                <c:pt idx="143">
                  <c:v>1.4764383333333333</c:v>
                </c:pt>
                <c:pt idx="144">
                  <c:v>1.4695033333333336</c:v>
                </c:pt>
                <c:pt idx="145">
                  <c:v>1.5479416666666668</c:v>
                </c:pt>
                <c:pt idx="146">
                  <c:v>1.5786466666666668</c:v>
                </c:pt>
                <c:pt idx="147">
                  <c:v>1.5869958333333332</c:v>
                </c:pt>
                <c:pt idx="148">
                  <c:v>1.5138833333333335</c:v>
                </c:pt>
                <c:pt idx="149">
                  <c:v>1.5607191666666669</c:v>
                </c:pt>
                <c:pt idx="150">
                  <c:v>1.5578941666666664</c:v>
                </c:pt>
                <c:pt idx="151">
                  <c:v>1.5496083333333333</c:v>
                </c:pt>
                <c:pt idx="152">
                  <c:v>1.5401916666666668</c:v>
                </c:pt>
                <c:pt idx="153">
                  <c:v>1.5716249999999998</c:v>
                </c:pt>
                <c:pt idx="154">
                  <c:v>1.5728083333333334</c:v>
                </c:pt>
                <c:pt idx="155">
                  <c:v>1.4774583333333335</c:v>
                </c:pt>
                <c:pt idx="156">
                  <c:v>1.5113199999999998</c:v>
                </c:pt>
                <c:pt idx="157">
                  <c:v>1.519075</c:v>
                </c:pt>
                <c:pt idx="158">
                  <c:v>1.4337258333333331</c:v>
                </c:pt>
                <c:pt idx="159">
                  <c:v>1.5660008333333331</c:v>
                </c:pt>
                <c:pt idx="160">
                  <c:v>1.4523875000000002</c:v>
                </c:pt>
                <c:pt idx="161">
                  <c:v>1.5162758333333335</c:v>
                </c:pt>
                <c:pt idx="162">
                  <c:v>1.5595316666666668</c:v>
                </c:pt>
                <c:pt idx="163">
                  <c:v>1.5228349999999999</c:v>
                </c:pt>
                <c:pt idx="164">
                  <c:v>1.6075666666666664</c:v>
                </c:pt>
                <c:pt idx="165">
                  <c:v>1.5890549999999999</c:v>
                </c:pt>
                <c:pt idx="166">
                  <c:v>1.6836608333333329</c:v>
                </c:pt>
                <c:pt idx="167">
                  <c:v>1.5587333333333335</c:v>
                </c:pt>
                <c:pt idx="168">
                  <c:v>1.6278499999999998</c:v>
                </c:pt>
                <c:pt idx="169">
                  <c:v>1.6701274999999995</c:v>
                </c:pt>
                <c:pt idx="170">
                  <c:v>1.5954500000000003</c:v>
                </c:pt>
                <c:pt idx="171">
                  <c:v>1.4732291666666664</c:v>
                </c:pt>
                <c:pt idx="172">
                  <c:v>1.5977249999999998</c:v>
                </c:pt>
                <c:pt idx="173">
                  <c:v>1.5326616666666668</c:v>
                </c:pt>
                <c:pt idx="174">
                  <c:v>1.496505</c:v>
                </c:pt>
                <c:pt idx="175">
                  <c:v>1.6459316666666668</c:v>
                </c:pt>
                <c:pt idx="176">
                  <c:v>1.6397916666666668</c:v>
                </c:pt>
                <c:pt idx="177">
                  <c:v>1.5421525000000003</c:v>
                </c:pt>
                <c:pt idx="178">
                  <c:v>1.6277166666666669</c:v>
                </c:pt>
                <c:pt idx="179">
                  <c:v>1.7348250000000001</c:v>
                </c:pt>
                <c:pt idx="180">
                  <c:v>1.6830275000000003</c:v>
                </c:pt>
                <c:pt idx="181">
                  <c:v>1.6559166666666669</c:v>
                </c:pt>
                <c:pt idx="182">
                  <c:v>1.654554166666667</c:v>
                </c:pt>
                <c:pt idx="183">
                  <c:v>1.587666666666667</c:v>
                </c:pt>
                <c:pt idx="184">
                  <c:v>1.6080333333333334</c:v>
                </c:pt>
                <c:pt idx="185">
                  <c:v>1.58345</c:v>
                </c:pt>
                <c:pt idx="186">
                  <c:v>1.5535249999999998</c:v>
                </c:pt>
                <c:pt idx="187">
                  <c:v>1.5454333333333332</c:v>
                </c:pt>
                <c:pt idx="188">
                  <c:v>1.4966166666666665</c:v>
                </c:pt>
                <c:pt idx="189">
                  <c:v>1.4571333333333334</c:v>
                </c:pt>
                <c:pt idx="190">
                  <c:v>1.4819833333333332</c:v>
                </c:pt>
                <c:pt idx="191">
                  <c:v>1.5164</c:v>
                </c:pt>
                <c:pt idx="192">
                  <c:v>1.5959508333333334</c:v>
                </c:pt>
                <c:pt idx="193">
                  <c:v>1.5844575000000001</c:v>
                </c:pt>
                <c:pt idx="194">
                  <c:v>1.5057475</c:v>
                </c:pt>
                <c:pt idx="195">
                  <c:v>1.5804666666666665</c:v>
                </c:pt>
                <c:pt idx="196">
                  <c:v>1.5227866666666667</c:v>
                </c:pt>
                <c:pt idx="197">
                  <c:v>1.5753266666666665</c:v>
                </c:pt>
                <c:pt idx="198">
                  <c:v>1.5314750000000001</c:v>
                </c:pt>
                <c:pt idx="199">
                  <c:v>1.5607066666666667</c:v>
                </c:pt>
                <c:pt idx="200">
                  <c:v>1.5364674999999999</c:v>
                </c:pt>
                <c:pt idx="201">
                  <c:v>1.6161924999999997</c:v>
                </c:pt>
                <c:pt idx="202">
                  <c:v>1.5610241666666667</c:v>
                </c:pt>
                <c:pt idx="203">
                  <c:v>1.5546791666666666</c:v>
                </c:pt>
                <c:pt idx="204">
                  <c:v>1.52932</c:v>
                </c:pt>
                <c:pt idx="205">
                  <c:v>1.5227958333333333</c:v>
                </c:pt>
                <c:pt idx="206">
                  <c:v>1.6038491666666668</c:v>
                </c:pt>
                <c:pt idx="207">
                  <c:v>1.5811599999999999</c:v>
                </c:pt>
                <c:pt idx="208">
                  <c:v>1.6701833333333334</c:v>
                </c:pt>
                <c:pt idx="209">
                  <c:v>1.5587166666666665</c:v>
                </c:pt>
                <c:pt idx="210">
                  <c:v>1.4885466666666669</c:v>
                </c:pt>
                <c:pt idx="211">
                  <c:v>1.5034666666666665</c:v>
                </c:pt>
                <c:pt idx="212">
                  <c:v>1.4635583333333333</c:v>
                </c:pt>
                <c:pt idx="213">
                  <c:v>1.4774333333333332</c:v>
                </c:pt>
                <c:pt idx="214">
                  <c:v>1.3819983333333334</c:v>
                </c:pt>
                <c:pt idx="215">
                  <c:v>1.4546749999999999</c:v>
                </c:pt>
                <c:pt idx="216">
                  <c:v>1.5024083333333333</c:v>
                </c:pt>
                <c:pt idx="217">
                  <c:v>1.5475574999999999</c:v>
                </c:pt>
                <c:pt idx="218">
                  <c:v>1.5569674999999998</c:v>
                </c:pt>
                <c:pt idx="219">
                  <c:v>1.4994750000000001</c:v>
                </c:pt>
                <c:pt idx="220">
                  <c:v>1.5622125</c:v>
                </c:pt>
                <c:pt idx="221">
                  <c:v>1.5977350000000001</c:v>
                </c:pt>
                <c:pt idx="222">
                  <c:v>1.5148816666666667</c:v>
                </c:pt>
                <c:pt idx="223">
                  <c:v>1.6430666666666667</c:v>
                </c:pt>
                <c:pt idx="224">
                  <c:v>1.6127174999999998</c:v>
                </c:pt>
                <c:pt idx="225">
                  <c:v>1.6293049999999998</c:v>
                </c:pt>
                <c:pt idx="226">
                  <c:v>1.5529200000000003</c:v>
                </c:pt>
                <c:pt idx="227">
                  <c:v>1.5520258333333334</c:v>
                </c:pt>
                <c:pt idx="228">
                  <c:v>1.5988966666666666</c:v>
                </c:pt>
                <c:pt idx="229">
                  <c:v>1.6426958333333335</c:v>
                </c:pt>
                <c:pt idx="230">
                  <c:v>1.6189708333333332</c:v>
                </c:pt>
                <c:pt idx="231">
                  <c:v>1.5153324999999997</c:v>
                </c:pt>
                <c:pt idx="232">
                  <c:v>1.5866616666666669</c:v>
                </c:pt>
                <c:pt idx="233">
                  <c:v>1.5295583333333334</c:v>
                </c:pt>
                <c:pt idx="234">
                  <c:v>1.3966033333333332</c:v>
                </c:pt>
                <c:pt idx="235">
                  <c:v>1.6472333333333333</c:v>
                </c:pt>
                <c:pt idx="236">
                  <c:v>1.5358000000000001</c:v>
                </c:pt>
                <c:pt idx="237">
                  <c:v>1.4882966666666666</c:v>
                </c:pt>
                <c:pt idx="238">
                  <c:v>1.4583000000000002</c:v>
                </c:pt>
                <c:pt idx="239">
                  <c:v>1.6163574999999997</c:v>
                </c:pt>
                <c:pt idx="240">
                  <c:v>1.5184758333333335</c:v>
                </c:pt>
                <c:pt idx="241">
                  <c:v>1.4819949999999997</c:v>
                </c:pt>
                <c:pt idx="242">
                  <c:v>1.3849333333333336</c:v>
                </c:pt>
                <c:pt idx="243">
                  <c:v>1.5487366666666667</c:v>
                </c:pt>
                <c:pt idx="244">
                  <c:v>1.4889716666666668</c:v>
                </c:pt>
                <c:pt idx="245">
                  <c:v>1.4801225</c:v>
                </c:pt>
                <c:pt idx="246">
                  <c:v>1.5116499999999997</c:v>
                </c:pt>
                <c:pt idx="247">
                  <c:v>1.5956341666666665</c:v>
                </c:pt>
                <c:pt idx="248">
                  <c:v>1.5787924999999998</c:v>
                </c:pt>
                <c:pt idx="249">
                  <c:v>1.5814333333333332</c:v>
                </c:pt>
                <c:pt idx="250">
                  <c:v>1.5375008333333333</c:v>
                </c:pt>
                <c:pt idx="251">
                  <c:v>1.4905408333333332</c:v>
                </c:pt>
                <c:pt idx="252">
                  <c:v>1.4700541666666667</c:v>
                </c:pt>
                <c:pt idx="253">
                  <c:v>1.4931950000000001</c:v>
                </c:pt>
                <c:pt idx="254">
                  <c:v>1.4876883333333331</c:v>
                </c:pt>
                <c:pt idx="255">
                  <c:v>1.4736616666666664</c:v>
                </c:pt>
                <c:pt idx="256">
                  <c:v>1.6194641666666667</c:v>
                </c:pt>
                <c:pt idx="257">
                  <c:v>1.5541066666666665</c:v>
                </c:pt>
                <c:pt idx="258">
                  <c:v>1.5260008333333335</c:v>
                </c:pt>
                <c:pt idx="259">
                  <c:v>1.4900074999999999</c:v>
                </c:pt>
                <c:pt idx="260">
                  <c:v>1.5708458333333335</c:v>
                </c:pt>
                <c:pt idx="261">
                  <c:v>1.4625108333333332</c:v>
                </c:pt>
                <c:pt idx="262">
                  <c:v>1.5597508333333332</c:v>
                </c:pt>
                <c:pt idx="263">
                  <c:v>1.6035250000000001</c:v>
                </c:pt>
                <c:pt idx="264">
                  <c:v>1.6089683333333333</c:v>
                </c:pt>
                <c:pt idx="265">
                  <c:v>1.5455791666666669</c:v>
                </c:pt>
                <c:pt idx="266">
                  <c:v>1.4898825000000002</c:v>
                </c:pt>
                <c:pt idx="267">
                  <c:v>1.4971958333333335</c:v>
                </c:pt>
                <c:pt idx="268">
                  <c:v>1.4821883333333332</c:v>
                </c:pt>
                <c:pt idx="269">
                  <c:v>1.5227175000000004</c:v>
                </c:pt>
                <c:pt idx="270">
                  <c:v>1.5440383333333332</c:v>
                </c:pt>
                <c:pt idx="271">
                  <c:v>1.5431600000000003</c:v>
                </c:pt>
                <c:pt idx="272">
                  <c:v>1.6176224999999997</c:v>
                </c:pt>
                <c:pt idx="273">
                  <c:v>1.5947058333333333</c:v>
                </c:pt>
                <c:pt idx="274">
                  <c:v>1.5681200000000002</c:v>
                </c:pt>
                <c:pt idx="275">
                  <c:v>1.52698</c:v>
                </c:pt>
                <c:pt idx="276">
                  <c:v>1.5862191666666667</c:v>
                </c:pt>
                <c:pt idx="277">
                  <c:v>1.4864808333333333</c:v>
                </c:pt>
                <c:pt idx="278">
                  <c:v>1.5742883333333335</c:v>
                </c:pt>
                <c:pt idx="279">
                  <c:v>1.44912</c:v>
                </c:pt>
                <c:pt idx="280">
                  <c:v>1.5189508333333335</c:v>
                </c:pt>
                <c:pt idx="281">
                  <c:v>1.6222808333333332</c:v>
                </c:pt>
                <c:pt idx="282">
                  <c:v>1.5810583333333332</c:v>
                </c:pt>
                <c:pt idx="283">
                  <c:v>1.5810008333333334</c:v>
                </c:pt>
                <c:pt idx="284">
                  <c:v>1.4737525</c:v>
                </c:pt>
                <c:pt idx="285">
                  <c:v>1.5354641666666666</c:v>
                </c:pt>
                <c:pt idx="286">
                  <c:v>1.4928625</c:v>
                </c:pt>
                <c:pt idx="287">
                  <c:v>1.3760916666666667</c:v>
                </c:pt>
                <c:pt idx="288">
                  <c:v>1.5004749999999998</c:v>
                </c:pt>
                <c:pt idx="289">
                  <c:v>1.5575749999999999</c:v>
                </c:pt>
                <c:pt idx="290">
                  <c:v>1.524065</c:v>
                </c:pt>
                <c:pt idx="291">
                  <c:v>1.4821758333333335</c:v>
                </c:pt>
                <c:pt idx="292">
                  <c:v>1.5795583333333332</c:v>
                </c:pt>
                <c:pt idx="293">
                  <c:v>1.4728483333333335</c:v>
                </c:pt>
                <c:pt idx="294">
                  <c:v>1.5198166666666666</c:v>
                </c:pt>
                <c:pt idx="295">
                  <c:v>1.6088283333333333</c:v>
                </c:pt>
                <c:pt idx="296">
                  <c:v>1.6148175</c:v>
                </c:pt>
                <c:pt idx="297">
                  <c:v>1.4898</c:v>
                </c:pt>
                <c:pt idx="298">
                  <c:v>1.5438624999999997</c:v>
                </c:pt>
                <c:pt idx="299">
                  <c:v>1.5909500000000001</c:v>
                </c:pt>
                <c:pt idx="300">
                  <c:v>1.4615916666666668</c:v>
                </c:pt>
                <c:pt idx="301">
                  <c:v>1.5207366666666668</c:v>
                </c:pt>
                <c:pt idx="302">
                  <c:v>1.5310166666666667</c:v>
                </c:pt>
                <c:pt idx="303">
                  <c:v>1.4349225000000001</c:v>
                </c:pt>
                <c:pt idx="304">
                  <c:v>1.4840608333333334</c:v>
                </c:pt>
                <c:pt idx="305">
                  <c:v>1.4475333333333333</c:v>
                </c:pt>
                <c:pt idx="306">
                  <c:v>1.4457499999999996</c:v>
                </c:pt>
                <c:pt idx="307">
                  <c:v>1.5040850000000001</c:v>
                </c:pt>
                <c:pt idx="308">
                  <c:v>1.5988266666666666</c:v>
                </c:pt>
                <c:pt idx="309">
                  <c:v>1.5687750000000003</c:v>
                </c:pt>
                <c:pt idx="310">
                  <c:v>1.5742966666666671</c:v>
                </c:pt>
                <c:pt idx="311">
                  <c:v>1.5485091666666666</c:v>
                </c:pt>
                <c:pt idx="312">
                  <c:v>1.4494216666666666</c:v>
                </c:pt>
                <c:pt idx="313">
                  <c:v>1.5069008333333336</c:v>
                </c:pt>
                <c:pt idx="314">
                  <c:v>1.5964666666666669</c:v>
                </c:pt>
                <c:pt idx="315">
                  <c:v>1.5358324999999999</c:v>
                </c:pt>
                <c:pt idx="316">
                  <c:v>1.5205175000000002</c:v>
                </c:pt>
                <c:pt idx="317">
                  <c:v>1.4875400000000001</c:v>
                </c:pt>
                <c:pt idx="318">
                  <c:v>1.5125383333333333</c:v>
                </c:pt>
                <c:pt idx="319">
                  <c:v>1.4508216666666665</c:v>
                </c:pt>
                <c:pt idx="320">
                  <c:v>1.4457525</c:v>
                </c:pt>
                <c:pt idx="321">
                  <c:v>1.4056383333333333</c:v>
                </c:pt>
                <c:pt idx="322">
                  <c:v>1.4102750000000002</c:v>
                </c:pt>
                <c:pt idx="323">
                  <c:v>1.5003458333333335</c:v>
                </c:pt>
                <c:pt idx="324">
                  <c:v>1.4004816666666666</c:v>
                </c:pt>
                <c:pt idx="325">
                  <c:v>1.4611875000000003</c:v>
                </c:pt>
                <c:pt idx="326">
                  <c:v>1.6131216666666663</c:v>
                </c:pt>
                <c:pt idx="327">
                  <c:v>1.6449500000000004</c:v>
                </c:pt>
                <c:pt idx="328">
                  <c:v>1.5670925000000002</c:v>
                </c:pt>
                <c:pt idx="329">
                  <c:v>1.5078383333333332</c:v>
                </c:pt>
                <c:pt idx="330">
                  <c:v>1.5684674999999999</c:v>
                </c:pt>
                <c:pt idx="331">
                  <c:v>1.5833750000000002</c:v>
                </c:pt>
                <c:pt idx="332">
                  <c:v>1.5409074999999997</c:v>
                </c:pt>
                <c:pt idx="333">
                  <c:v>1.5359966666666667</c:v>
                </c:pt>
                <c:pt idx="334">
                  <c:v>1.4612266666666667</c:v>
                </c:pt>
                <c:pt idx="335">
                  <c:v>1.4868008333333333</c:v>
                </c:pt>
                <c:pt idx="336">
                  <c:v>1.5505966666666666</c:v>
                </c:pt>
                <c:pt idx="337">
                  <c:v>1.5693166666666665</c:v>
                </c:pt>
                <c:pt idx="338">
                  <c:v>1.5024000000000004</c:v>
                </c:pt>
                <c:pt idx="339">
                  <c:v>1.5291708333333338</c:v>
                </c:pt>
                <c:pt idx="340">
                  <c:v>1.6010524999999998</c:v>
                </c:pt>
                <c:pt idx="341">
                  <c:v>1.6693566666666664</c:v>
                </c:pt>
                <c:pt idx="342">
                  <c:v>1.6640050000000002</c:v>
                </c:pt>
                <c:pt idx="343">
                  <c:v>1.5906641666666665</c:v>
                </c:pt>
                <c:pt idx="344">
                  <c:v>1.5235291666666668</c:v>
                </c:pt>
                <c:pt idx="345">
                  <c:v>1.5251816666666667</c:v>
                </c:pt>
                <c:pt idx="346">
                  <c:v>1.5946191666666667</c:v>
                </c:pt>
                <c:pt idx="347">
                  <c:v>1.5473408333333332</c:v>
                </c:pt>
                <c:pt idx="348">
                  <c:v>1.5069683333333332</c:v>
                </c:pt>
                <c:pt idx="349">
                  <c:v>1.4545008333333334</c:v>
                </c:pt>
                <c:pt idx="350">
                  <c:v>1.5104458333333335</c:v>
                </c:pt>
                <c:pt idx="351">
                  <c:v>1.4598791666666668</c:v>
                </c:pt>
                <c:pt idx="352">
                  <c:v>1.4189691666666668</c:v>
                </c:pt>
                <c:pt idx="353">
                  <c:v>1.4837199999999999</c:v>
                </c:pt>
                <c:pt idx="354">
                  <c:v>1.4401108333333335</c:v>
                </c:pt>
                <c:pt idx="355">
                  <c:v>1.5741099999999999</c:v>
                </c:pt>
                <c:pt idx="356">
                  <c:v>1.3804416666666663</c:v>
                </c:pt>
                <c:pt idx="357">
                  <c:v>1.5493866666666667</c:v>
                </c:pt>
                <c:pt idx="358">
                  <c:v>1.5234608333333333</c:v>
                </c:pt>
                <c:pt idx="359">
                  <c:v>1.4433825</c:v>
                </c:pt>
                <c:pt idx="360">
                  <c:v>1.4473175000000003</c:v>
                </c:pt>
                <c:pt idx="361">
                  <c:v>1.6953924999999999</c:v>
                </c:pt>
                <c:pt idx="362">
                  <c:v>1.5075316666666669</c:v>
                </c:pt>
                <c:pt idx="363">
                  <c:v>1.5096733333333334</c:v>
                </c:pt>
                <c:pt idx="364">
                  <c:v>1.4127016666666667</c:v>
                </c:pt>
                <c:pt idx="365">
                  <c:v>1.4303291666666667</c:v>
                </c:pt>
                <c:pt idx="366">
                  <c:v>1.4897708333333333</c:v>
                </c:pt>
                <c:pt idx="367">
                  <c:v>1.5171849999999998</c:v>
                </c:pt>
                <c:pt idx="368">
                  <c:v>1.4340958333333333</c:v>
                </c:pt>
                <c:pt idx="369">
                  <c:v>1.5449224999999995</c:v>
                </c:pt>
                <c:pt idx="370">
                  <c:v>1.4938575000000001</c:v>
                </c:pt>
                <c:pt idx="371">
                  <c:v>1.3947366666666667</c:v>
                </c:pt>
                <c:pt idx="372">
                  <c:v>1.3767116666666663</c:v>
                </c:pt>
                <c:pt idx="373">
                  <c:v>1.4887783333333333</c:v>
                </c:pt>
                <c:pt idx="374">
                  <c:v>1.4596916666666668</c:v>
                </c:pt>
                <c:pt idx="375">
                  <c:v>1.5922441666666665</c:v>
                </c:pt>
                <c:pt idx="376">
                  <c:v>1.6002149999999997</c:v>
                </c:pt>
                <c:pt idx="377">
                  <c:v>1.539175</c:v>
                </c:pt>
                <c:pt idx="378">
                  <c:v>1.5732333333333335</c:v>
                </c:pt>
                <c:pt idx="379">
                  <c:v>1.5642974999999997</c:v>
                </c:pt>
                <c:pt idx="380">
                  <c:v>1.4904416666666667</c:v>
                </c:pt>
                <c:pt idx="381">
                  <c:v>1.4771000000000001</c:v>
                </c:pt>
                <c:pt idx="382">
                  <c:v>1.5440691666666664</c:v>
                </c:pt>
                <c:pt idx="383">
                  <c:v>1.5167866666666665</c:v>
                </c:pt>
                <c:pt idx="384">
                  <c:v>1.5336916666666667</c:v>
                </c:pt>
                <c:pt idx="385">
                  <c:v>1.5272949999999998</c:v>
                </c:pt>
                <c:pt idx="386">
                  <c:v>1.4973591666666668</c:v>
                </c:pt>
                <c:pt idx="387">
                  <c:v>1.5038966666666669</c:v>
                </c:pt>
                <c:pt idx="388">
                  <c:v>1.4173441666666668</c:v>
                </c:pt>
                <c:pt idx="389">
                  <c:v>1.5104525000000002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7-A646-987C-2FB0B1C26036}"/>
            </c:ext>
          </c:extLst>
        </c:ser>
        <c:ser>
          <c:idx val="1"/>
          <c:order val="1"/>
          <c:tx>
            <c:strRef>
              <c:f>'starved vs fed'!$AQ$3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plus>
            <c:minus>
              <c:numRef>
                <c:f>'starved vs fed'!$AU$4:$AU$393</c:f>
                <c:numCache>
                  <c:formatCode>General</c:formatCode>
                  <c:ptCount val="390"/>
                  <c:pt idx="0">
                    <c:v>8.0405535619571242E-2</c:v>
                  </c:pt>
                  <c:pt idx="1">
                    <c:v>0.11570984388506676</c:v>
                  </c:pt>
                  <c:pt idx="2">
                    <c:v>0.11050189897900932</c:v>
                  </c:pt>
                  <c:pt idx="3">
                    <c:v>0.10506637880070345</c:v>
                  </c:pt>
                  <c:pt idx="4">
                    <c:v>0.10194621167433081</c:v>
                  </c:pt>
                  <c:pt idx="5">
                    <c:v>8.0067716447840179E-2</c:v>
                  </c:pt>
                  <c:pt idx="6">
                    <c:v>8.8608821944838614E-2</c:v>
                  </c:pt>
                  <c:pt idx="7">
                    <c:v>8.4913626116127155E-2</c:v>
                  </c:pt>
                  <c:pt idx="8">
                    <c:v>9.4110313267908058E-2</c:v>
                  </c:pt>
                  <c:pt idx="9">
                    <c:v>8.5150162257699696E-2</c:v>
                  </c:pt>
                  <c:pt idx="10">
                    <c:v>6.7227022049819146E-2</c:v>
                  </c:pt>
                  <c:pt idx="11">
                    <c:v>6.7896887573523343E-2</c:v>
                  </c:pt>
                  <c:pt idx="12">
                    <c:v>8.2439726442774919E-2</c:v>
                  </c:pt>
                  <c:pt idx="13">
                    <c:v>0.1185444836367112</c:v>
                  </c:pt>
                  <c:pt idx="14">
                    <c:v>0.10009283718280207</c:v>
                  </c:pt>
                  <c:pt idx="15">
                    <c:v>0.14516534988356553</c:v>
                  </c:pt>
                  <c:pt idx="16">
                    <c:v>8.5690516960569826E-2</c:v>
                  </c:pt>
                  <c:pt idx="17">
                    <c:v>7.8022898736670412E-2</c:v>
                  </c:pt>
                  <c:pt idx="18">
                    <c:v>5.1858179943189087E-2</c:v>
                  </c:pt>
                  <c:pt idx="19">
                    <c:v>6.5149741264787286E-2</c:v>
                  </c:pt>
                  <c:pt idx="20">
                    <c:v>6.294328031143312E-2</c:v>
                  </c:pt>
                  <c:pt idx="21">
                    <c:v>8.8605942216924735E-2</c:v>
                  </c:pt>
                  <c:pt idx="22">
                    <c:v>6.2356751594710699E-2</c:v>
                  </c:pt>
                  <c:pt idx="23">
                    <c:v>8.9864069727378634E-2</c:v>
                  </c:pt>
                  <c:pt idx="24">
                    <c:v>9.2366502874254963E-2</c:v>
                  </c:pt>
                  <c:pt idx="25">
                    <c:v>9.8955562104419068E-2</c:v>
                  </c:pt>
                  <c:pt idx="26">
                    <c:v>0.10265091409306322</c:v>
                  </c:pt>
                  <c:pt idx="27">
                    <c:v>9.1575585350699706E-2</c:v>
                  </c:pt>
                  <c:pt idx="28">
                    <c:v>7.9849051696029114E-2</c:v>
                  </c:pt>
                  <c:pt idx="29">
                    <c:v>6.7043008043062513E-2</c:v>
                  </c:pt>
                  <c:pt idx="30">
                    <c:v>9.9008477586658261E-2</c:v>
                  </c:pt>
                  <c:pt idx="31">
                    <c:v>8.8024648463132502E-2</c:v>
                  </c:pt>
                  <c:pt idx="32">
                    <c:v>9.8446147895907457E-2</c:v>
                  </c:pt>
                  <c:pt idx="33">
                    <c:v>9.4846493645021443E-2</c:v>
                  </c:pt>
                  <c:pt idx="34">
                    <c:v>9.7655730737932503E-2</c:v>
                  </c:pt>
                  <c:pt idx="35">
                    <c:v>8.3657686340457602E-2</c:v>
                  </c:pt>
                  <c:pt idx="36">
                    <c:v>7.5636267740179675E-2</c:v>
                  </c:pt>
                  <c:pt idx="37">
                    <c:v>8.1870588351727697E-2</c:v>
                  </c:pt>
                  <c:pt idx="38">
                    <c:v>8.4994444742336653E-2</c:v>
                  </c:pt>
                  <c:pt idx="39">
                    <c:v>8.2903689641957157E-2</c:v>
                  </c:pt>
                  <c:pt idx="40">
                    <c:v>6.3010260658342518E-2</c:v>
                  </c:pt>
                  <c:pt idx="41">
                    <c:v>0.10958402861399424</c:v>
                  </c:pt>
                  <c:pt idx="42">
                    <c:v>9.5248892933463586E-2</c:v>
                  </c:pt>
                  <c:pt idx="43">
                    <c:v>0.12771307099818671</c:v>
                  </c:pt>
                  <c:pt idx="44">
                    <c:v>0.13970015565994967</c:v>
                  </c:pt>
                  <c:pt idx="45">
                    <c:v>0.12780879418178573</c:v>
                  </c:pt>
                  <c:pt idx="46">
                    <c:v>0.11207588346847816</c:v>
                  </c:pt>
                  <c:pt idx="47">
                    <c:v>0.10319006394865371</c:v>
                  </c:pt>
                  <c:pt idx="48">
                    <c:v>9.9278841832199732E-2</c:v>
                  </c:pt>
                  <c:pt idx="49">
                    <c:v>0.11572072933021617</c:v>
                  </c:pt>
                  <c:pt idx="50">
                    <c:v>0.10699800361585166</c:v>
                  </c:pt>
                  <c:pt idx="51">
                    <c:v>7.8877303331237672E-2</c:v>
                  </c:pt>
                  <c:pt idx="52">
                    <c:v>8.2037993176526547E-2</c:v>
                  </c:pt>
                  <c:pt idx="53">
                    <c:v>0.11448027213572744</c:v>
                  </c:pt>
                  <c:pt idx="54">
                    <c:v>7.0983254613626895E-2</c:v>
                  </c:pt>
                  <c:pt idx="55">
                    <c:v>9.752559085163065E-2</c:v>
                  </c:pt>
                  <c:pt idx="56">
                    <c:v>8.2419993107411466E-2</c:v>
                  </c:pt>
                  <c:pt idx="57">
                    <c:v>7.2698174151328135E-2</c:v>
                  </c:pt>
                  <c:pt idx="58">
                    <c:v>9.2970380983146916E-2</c:v>
                  </c:pt>
                  <c:pt idx="59">
                    <c:v>8.3251208173278829E-2</c:v>
                  </c:pt>
                  <c:pt idx="60">
                    <c:v>9.6819022145662931E-2</c:v>
                  </c:pt>
                  <c:pt idx="61">
                    <c:v>8.3523284836316894E-2</c:v>
                  </c:pt>
                  <c:pt idx="62">
                    <c:v>7.7306972895529846E-2</c:v>
                  </c:pt>
                  <c:pt idx="63">
                    <c:v>9.1696035249581143E-2</c:v>
                  </c:pt>
                  <c:pt idx="64">
                    <c:v>9.0026870225651409E-2</c:v>
                  </c:pt>
                  <c:pt idx="65">
                    <c:v>9.6369332457913043E-2</c:v>
                  </c:pt>
                  <c:pt idx="66">
                    <c:v>8.3428315821476973E-2</c:v>
                  </c:pt>
                  <c:pt idx="67">
                    <c:v>7.5358523763327134E-2</c:v>
                  </c:pt>
                  <c:pt idx="68">
                    <c:v>0.10962354769663267</c:v>
                  </c:pt>
                  <c:pt idx="69">
                    <c:v>5.9475450895981684E-2</c:v>
                  </c:pt>
                  <c:pt idx="70">
                    <c:v>7.1158515555842988E-2</c:v>
                  </c:pt>
                  <c:pt idx="71">
                    <c:v>8.1729411469674024E-2</c:v>
                  </c:pt>
                  <c:pt idx="72">
                    <c:v>8.3981873923270486E-2</c:v>
                  </c:pt>
                  <c:pt idx="73">
                    <c:v>9.2628287232594059E-2</c:v>
                  </c:pt>
                  <c:pt idx="74">
                    <c:v>9.6841365342575078E-2</c:v>
                  </c:pt>
                  <c:pt idx="75">
                    <c:v>0.11589523407369887</c:v>
                  </c:pt>
                  <c:pt idx="76">
                    <c:v>0.1086211080959401</c:v>
                  </c:pt>
                  <c:pt idx="77">
                    <c:v>0.14318752446573793</c:v>
                  </c:pt>
                  <c:pt idx="78">
                    <c:v>0.11750043087928787</c:v>
                  </c:pt>
                  <c:pt idx="79">
                    <c:v>0.11670994334462301</c:v>
                  </c:pt>
                  <c:pt idx="80">
                    <c:v>0.10208400775132849</c:v>
                  </c:pt>
                  <c:pt idx="81">
                    <c:v>9.837205256452429E-2</c:v>
                  </c:pt>
                  <c:pt idx="82">
                    <c:v>0.13569867475142464</c:v>
                  </c:pt>
                  <c:pt idx="83">
                    <c:v>0.10415669032711737</c:v>
                  </c:pt>
                  <c:pt idx="84">
                    <c:v>9.3597780960648858E-2</c:v>
                  </c:pt>
                  <c:pt idx="85">
                    <c:v>8.2913970400809417E-2</c:v>
                  </c:pt>
                  <c:pt idx="86">
                    <c:v>8.8140845117160263E-2</c:v>
                  </c:pt>
                  <c:pt idx="87">
                    <c:v>8.5462943524348314E-2</c:v>
                  </c:pt>
                  <c:pt idx="88">
                    <c:v>8.9575234524328029E-2</c:v>
                  </c:pt>
                  <c:pt idx="89">
                    <c:v>0.1248267078813865</c:v>
                  </c:pt>
                  <c:pt idx="90">
                    <c:v>8.9009537941918349E-2</c:v>
                  </c:pt>
                  <c:pt idx="91">
                    <c:v>6.9733373835288312E-2</c:v>
                  </c:pt>
                  <c:pt idx="92">
                    <c:v>8.576020092900781E-2</c:v>
                  </c:pt>
                  <c:pt idx="93">
                    <c:v>9.2329515768293319E-2</c:v>
                  </c:pt>
                  <c:pt idx="94">
                    <c:v>6.9369632733955897E-2</c:v>
                  </c:pt>
                  <c:pt idx="95">
                    <c:v>8.8706807863322815E-2</c:v>
                  </c:pt>
                  <c:pt idx="96">
                    <c:v>9.1409045461440727E-2</c:v>
                  </c:pt>
                  <c:pt idx="97">
                    <c:v>9.091220130827958E-2</c:v>
                  </c:pt>
                  <c:pt idx="98">
                    <c:v>8.5346769074254439E-2</c:v>
                  </c:pt>
                  <c:pt idx="99">
                    <c:v>7.5384850068739323E-2</c:v>
                  </c:pt>
                  <c:pt idx="100">
                    <c:v>9.3527012382530653E-2</c:v>
                  </c:pt>
                  <c:pt idx="101">
                    <c:v>9.1064045856002751E-2</c:v>
                  </c:pt>
                  <c:pt idx="102">
                    <c:v>7.0567512360558929E-2</c:v>
                  </c:pt>
                  <c:pt idx="103">
                    <c:v>9.0407377530092661E-2</c:v>
                  </c:pt>
                  <c:pt idx="104">
                    <c:v>0.10520308068015867</c:v>
                  </c:pt>
                  <c:pt idx="105">
                    <c:v>0.11815168481018309</c:v>
                  </c:pt>
                  <c:pt idx="106">
                    <c:v>8.6361374900747731E-2</c:v>
                  </c:pt>
                  <c:pt idx="107">
                    <c:v>0.10946788734416993</c:v>
                  </c:pt>
                  <c:pt idx="108">
                    <c:v>0.13138345380637126</c:v>
                  </c:pt>
                  <c:pt idx="109">
                    <c:v>0.11849447525159758</c:v>
                  </c:pt>
                  <c:pt idx="110">
                    <c:v>0.11314494767345021</c:v>
                  </c:pt>
                  <c:pt idx="111">
                    <c:v>9.2831713171692448E-2</c:v>
                  </c:pt>
                  <c:pt idx="112">
                    <c:v>7.1161701708773187E-2</c:v>
                  </c:pt>
                  <c:pt idx="113">
                    <c:v>7.0414628058620296E-2</c:v>
                  </c:pt>
                  <c:pt idx="114">
                    <c:v>6.1150630307938172E-2</c:v>
                  </c:pt>
                  <c:pt idx="115">
                    <c:v>0.11350444147185808</c:v>
                  </c:pt>
                  <c:pt idx="116">
                    <c:v>0.14937809738367652</c:v>
                  </c:pt>
                  <c:pt idx="117">
                    <c:v>0.11345005980111372</c:v>
                  </c:pt>
                  <c:pt idx="118">
                    <c:v>0.10777263543063305</c:v>
                  </c:pt>
                  <c:pt idx="119">
                    <c:v>0.10927114720323523</c:v>
                  </c:pt>
                  <c:pt idx="120">
                    <c:v>8.4989926635350932E-2</c:v>
                  </c:pt>
                  <c:pt idx="121">
                    <c:v>0.10451231128092162</c:v>
                  </c:pt>
                  <c:pt idx="122">
                    <c:v>0.11989780286379599</c:v>
                  </c:pt>
                  <c:pt idx="123">
                    <c:v>0.11087662608102328</c:v>
                  </c:pt>
                  <c:pt idx="124">
                    <c:v>0.12295115510094461</c:v>
                  </c:pt>
                  <c:pt idx="125">
                    <c:v>0.11511739262173991</c:v>
                  </c:pt>
                  <c:pt idx="126">
                    <c:v>0.12000557300716432</c:v>
                  </c:pt>
                  <c:pt idx="127">
                    <c:v>8.8762909077875277E-2</c:v>
                  </c:pt>
                  <c:pt idx="128">
                    <c:v>0.1224748339051268</c:v>
                  </c:pt>
                  <c:pt idx="129">
                    <c:v>9.8890857601558663E-2</c:v>
                  </c:pt>
                  <c:pt idx="130">
                    <c:v>0.1232720807468856</c:v>
                  </c:pt>
                  <c:pt idx="131">
                    <c:v>0.11243347270203133</c:v>
                  </c:pt>
                  <c:pt idx="132">
                    <c:v>7.9699696688316127E-2</c:v>
                  </c:pt>
                  <c:pt idx="133">
                    <c:v>9.3498149799051938E-2</c:v>
                  </c:pt>
                  <c:pt idx="134">
                    <c:v>9.6766195249781056E-2</c:v>
                  </c:pt>
                  <c:pt idx="135">
                    <c:v>0.10792309913203302</c:v>
                  </c:pt>
                  <c:pt idx="136">
                    <c:v>8.5879424083988173E-2</c:v>
                  </c:pt>
                  <c:pt idx="137">
                    <c:v>8.1869968462868883E-2</c:v>
                  </c:pt>
                  <c:pt idx="138">
                    <c:v>6.1757610877224492E-2</c:v>
                  </c:pt>
                  <c:pt idx="139">
                    <c:v>6.9351978194442054E-2</c:v>
                  </c:pt>
                  <c:pt idx="140">
                    <c:v>9.8419387047050833E-2</c:v>
                  </c:pt>
                  <c:pt idx="141">
                    <c:v>9.5794671496164413E-2</c:v>
                  </c:pt>
                  <c:pt idx="142">
                    <c:v>0.15421795069266747</c:v>
                  </c:pt>
                  <c:pt idx="143">
                    <c:v>8.7700008058060261E-2</c:v>
                  </c:pt>
                  <c:pt idx="144">
                    <c:v>0.10487737391397119</c:v>
                  </c:pt>
                  <c:pt idx="145">
                    <c:v>7.6181676085605485E-2</c:v>
                  </c:pt>
                  <c:pt idx="146">
                    <c:v>8.0594376405988544E-2</c:v>
                  </c:pt>
                  <c:pt idx="147">
                    <c:v>9.8754436067091597E-2</c:v>
                  </c:pt>
                  <c:pt idx="148">
                    <c:v>8.381153444935284E-2</c:v>
                  </c:pt>
                  <c:pt idx="149">
                    <c:v>9.6592053232469194E-2</c:v>
                  </c:pt>
                  <c:pt idx="150">
                    <c:v>9.8552192459494189E-2</c:v>
                  </c:pt>
                  <c:pt idx="151">
                    <c:v>9.0428597898725094E-2</c:v>
                  </c:pt>
                  <c:pt idx="152">
                    <c:v>6.8929843863162685E-2</c:v>
                  </c:pt>
                  <c:pt idx="153">
                    <c:v>9.6972339749291495E-2</c:v>
                  </c:pt>
                  <c:pt idx="154">
                    <c:v>8.6858005068298022E-2</c:v>
                  </c:pt>
                  <c:pt idx="155">
                    <c:v>8.1453117783895454E-2</c:v>
                  </c:pt>
                  <c:pt idx="156">
                    <c:v>8.2224321858258773E-2</c:v>
                  </c:pt>
                  <c:pt idx="157">
                    <c:v>8.50447395047116E-2</c:v>
                  </c:pt>
                  <c:pt idx="158">
                    <c:v>0.10954117753818429</c:v>
                  </c:pt>
                  <c:pt idx="159">
                    <c:v>7.7490239364175414E-2</c:v>
                  </c:pt>
                  <c:pt idx="160">
                    <c:v>8.8466393632117307E-2</c:v>
                  </c:pt>
                  <c:pt idx="161">
                    <c:v>8.5846862785947844E-2</c:v>
                  </c:pt>
                  <c:pt idx="162">
                    <c:v>9.4883746287738616E-2</c:v>
                  </c:pt>
                  <c:pt idx="163">
                    <c:v>9.8813640933810412E-2</c:v>
                  </c:pt>
                  <c:pt idx="164">
                    <c:v>0.11601541486528252</c:v>
                  </c:pt>
                  <c:pt idx="165">
                    <c:v>0.12096825860358298</c:v>
                  </c:pt>
                  <c:pt idx="166">
                    <c:v>0.1112022027350123</c:v>
                  </c:pt>
                  <c:pt idx="167">
                    <c:v>7.7456434180509279E-2</c:v>
                  </c:pt>
                  <c:pt idx="168">
                    <c:v>0.10949240727417789</c:v>
                  </c:pt>
                  <c:pt idx="169">
                    <c:v>0.10228386944423268</c:v>
                  </c:pt>
                  <c:pt idx="170">
                    <c:v>0.10760328074908845</c:v>
                  </c:pt>
                  <c:pt idx="171">
                    <c:v>0.10718443767395672</c:v>
                  </c:pt>
                  <c:pt idx="172">
                    <c:v>8.8784477461255423E-2</c:v>
                  </c:pt>
                  <c:pt idx="173">
                    <c:v>9.513794531036919E-2</c:v>
                  </c:pt>
                  <c:pt idx="174">
                    <c:v>7.3297710364197924E-2</c:v>
                  </c:pt>
                  <c:pt idx="175">
                    <c:v>6.2095842841790656E-2</c:v>
                  </c:pt>
                  <c:pt idx="176">
                    <c:v>7.8264661481850864E-2</c:v>
                  </c:pt>
                  <c:pt idx="177">
                    <c:v>7.363802835757785E-2</c:v>
                  </c:pt>
                  <c:pt idx="178">
                    <c:v>6.3422380738469675E-2</c:v>
                  </c:pt>
                  <c:pt idx="179">
                    <c:v>9.9017561932010723E-2</c:v>
                  </c:pt>
                  <c:pt idx="180">
                    <c:v>0.11363844401802775</c:v>
                  </c:pt>
                  <c:pt idx="181">
                    <c:v>0.10247022809557718</c:v>
                  </c:pt>
                  <c:pt idx="182">
                    <c:v>0.10051973002063654</c:v>
                  </c:pt>
                  <c:pt idx="183">
                    <c:v>9.3511435951908528E-2</c:v>
                  </c:pt>
                  <c:pt idx="184">
                    <c:v>0.10255700963089656</c:v>
                  </c:pt>
                  <c:pt idx="185">
                    <c:v>9.5373132083856976E-2</c:v>
                  </c:pt>
                  <c:pt idx="186">
                    <c:v>9.964802252994677E-2</c:v>
                  </c:pt>
                  <c:pt idx="187">
                    <c:v>9.0554525977446329E-2</c:v>
                  </c:pt>
                  <c:pt idx="188">
                    <c:v>0.11785397048799577</c:v>
                  </c:pt>
                  <c:pt idx="189">
                    <c:v>8.8597297379944262E-2</c:v>
                  </c:pt>
                  <c:pt idx="190">
                    <c:v>9.1405718842193076E-2</c:v>
                  </c:pt>
                  <c:pt idx="191">
                    <c:v>0.11634594785519276</c:v>
                  </c:pt>
                  <c:pt idx="192">
                    <c:v>8.0345471713948222E-2</c:v>
                  </c:pt>
                  <c:pt idx="193">
                    <c:v>0.10798397390301195</c:v>
                  </c:pt>
                  <c:pt idx="194">
                    <c:v>0.12734118627294763</c:v>
                  </c:pt>
                  <c:pt idx="195">
                    <c:v>9.5104965333033559E-2</c:v>
                  </c:pt>
                  <c:pt idx="196">
                    <c:v>0.11500517118890491</c:v>
                  </c:pt>
                  <c:pt idx="197">
                    <c:v>0.14003786199131482</c:v>
                  </c:pt>
                  <c:pt idx="198">
                    <c:v>8.7710695595842422E-2</c:v>
                  </c:pt>
                  <c:pt idx="199">
                    <c:v>0.14948884538531249</c:v>
                  </c:pt>
                  <c:pt idx="200">
                    <c:v>0.10548951821763128</c:v>
                  </c:pt>
                  <c:pt idx="201">
                    <c:v>8.4741408819342376E-2</c:v>
                  </c:pt>
                  <c:pt idx="202">
                    <c:v>0.10952740637725011</c:v>
                  </c:pt>
                  <c:pt idx="203">
                    <c:v>0.10625585223811676</c:v>
                  </c:pt>
                  <c:pt idx="204">
                    <c:v>9.5475673028010438E-2</c:v>
                  </c:pt>
                  <c:pt idx="205">
                    <c:v>9.9640311279211496E-2</c:v>
                  </c:pt>
                  <c:pt idx="206">
                    <c:v>0.10928858253830698</c:v>
                  </c:pt>
                  <c:pt idx="207">
                    <c:v>6.7262850998391535E-2</c:v>
                  </c:pt>
                  <c:pt idx="208">
                    <c:v>0.10672379432678099</c:v>
                  </c:pt>
                  <c:pt idx="209">
                    <c:v>0.11200303635038016</c:v>
                  </c:pt>
                  <c:pt idx="210">
                    <c:v>7.9217483535291303E-2</c:v>
                  </c:pt>
                  <c:pt idx="211">
                    <c:v>9.7028061041547764E-2</c:v>
                  </c:pt>
                  <c:pt idx="212">
                    <c:v>8.2563882091063301E-2</c:v>
                  </c:pt>
                  <c:pt idx="213">
                    <c:v>8.2270091858426583E-2</c:v>
                  </c:pt>
                  <c:pt idx="214">
                    <c:v>0.11619035819670551</c:v>
                  </c:pt>
                  <c:pt idx="215">
                    <c:v>7.3633478577078929E-2</c:v>
                  </c:pt>
                  <c:pt idx="216">
                    <c:v>0.10127886162906249</c:v>
                  </c:pt>
                  <c:pt idx="217">
                    <c:v>7.9972736817166545E-2</c:v>
                  </c:pt>
                  <c:pt idx="218">
                    <c:v>9.3482318304281345E-2</c:v>
                  </c:pt>
                  <c:pt idx="219">
                    <c:v>9.038186835008484E-2</c:v>
                  </c:pt>
                  <c:pt idx="220">
                    <c:v>0.10024941319351399</c:v>
                  </c:pt>
                  <c:pt idx="221">
                    <c:v>8.9977900547127093E-2</c:v>
                  </c:pt>
                  <c:pt idx="222">
                    <c:v>9.4778234791282709E-2</c:v>
                  </c:pt>
                  <c:pt idx="223">
                    <c:v>7.0294033388691751E-2</c:v>
                  </c:pt>
                  <c:pt idx="224">
                    <c:v>8.5861512736757808E-2</c:v>
                  </c:pt>
                  <c:pt idx="225">
                    <c:v>8.6151164825308837E-2</c:v>
                  </c:pt>
                  <c:pt idx="226">
                    <c:v>9.9169402945124274E-2</c:v>
                  </c:pt>
                  <c:pt idx="227">
                    <c:v>0.10198206911120222</c:v>
                  </c:pt>
                  <c:pt idx="228">
                    <c:v>9.672321341922735E-2</c:v>
                  </c:pt>
                  <c:pt idx="229">
                    <c:v>7.4617428607666306E-2</c:v>
                  </c:pt>
                  <c:pt idx="230">
                    <c:v>6.2391813079874146E-2</c:v>
                  </c:pt>
                  <c:pt idx="231">
                    <c:v>6.5622206368628117E-2</c:v>
                  </c:pt>
                  <c:pt idx="232">
                    <c:v>0.12367377328142025</c:v>
                  </c:pt>
                  <c:pt idx="233">
                    <c:v>7.1747746543643562E-2</c:v>
                  </c:pt>
                  <c:pt idx="234">
                    <c:v>8.4206599287920375E-2</c:v>
                  </c:pt>
                  <c:pt idx="235">
                    <c:v>8.9312557238567639E-2</c:v>
                  </c:pt>
                  <c:pt idx="236">
                    <c:v>0.12003157697123722</c:v>
                  </c:pt>
                  <c:pt idx="237">
                    <c:v>9.5141750682424808E-2</c:v>
                  </c:pt>
                  <c:pt idx="238">
                    <c:v>0.12408154907034742</c:v>
                  </c:pt>
                  <c:pt idx="239">
                    <c:v>0.12671075094202927</c:v>
                  </c:pt>
                  <c:pt idx="240">
                    <c:v>0.1088204123762976</c:v>
                  </c:pt>
                  <c:pt idx="241">
                    <c:v>0.10325805983901275</c:v>
                  </c:pt>
                  <c:pt idx="242">
                    <c:v>8.3059627974000155E-2</c:v>
                  </c:pt>
                  <c:pt idx="243">
                    <c:v>9.2762169294435842E-2</c:v>
                  </c:pt>
                  <c:pt idx="244">
                    <c:v>0.11684371379635593</c:v>
                  </c:pt>
                  <c:pt idx="245">
                    <c:v>0.1148988553392514</c:v>
                  </c:pt>
                  <c:pt idx="246">
                    <c:v>0.11417734382360462</c:v>
                  </c:pt>
                  <c:pt idx="247">
                    <c:v>0.10893718762509061</c:v>
                  </c:pt>
                  <c:pt idx="248">
                    <c:v>0.10000542123531121</c:v>
                  </c:pt>
                  <c:pt idx="249">
                    <c:v>8.4917312786000745E-2</c:v>
                  </c:pt>
                  <c:pt idx="250">
                    <c:v>7.9613397508703235E-2</c:v>
                  </c:pt>
                  <c:pt idx="251">
                    <c:v>0.12134371917442124</c:v>
                  </c:pt>
                  <c:pt idx="252">
                    <c:v>7.6491502057797547E-2</c:v>
                  </c:pt>
                  <c:pt idx="253">
                    <c:v>9.9853813292118648E-2</c:v>
                  </c:pt>
                  <c:pt idx="254">
                    <c:v>9.3492468992268082E-2</c:v>
                  </c:pt>
                  <c:pt idx="255">
                    <c:v>9.4126520425833013E-2</c:v>
                  </c:pt>
                  <c:pt idx="256">
                    <c:v>7.7188687380962795E-2</c:v>
                  </c:pt>
                  <c:pt idx="257">
                    <c:v>9.4465393221085006E-2</c:v>
                  </c:pt>
                  <c:pt idx="258">
                    <c:v>7.2885159080168307E-2</c:v>
                  </c:pt>
                  <c:pt idx="259">
                    <c:v>8.3211103524394425E-2</c:v>
                  </c:pt>
                  <c:pt idx="260">
                    <c:v>7.0518317648607109E-2</c:v>
                  </c:pt>
                  <c:pt idx="261">
                    <c:v>8.3162036967679057E-2</c:v>
                  </c:pt>
                  <c:pt idx="262">
                    <c:v>9.0204110430585085E-2</c:v>
                  </c:pt>
                  <c:pt idx="263">
                    <c:v>0.12523494907729016</c:v>
                  </c:pt>
                  <c:pt idx="264">
                    <c:v>0.1147948162137362</c:v>
                  </c:pt>
                  <c:pt idx="265">
                    <c:v>8.6396732018840572E-2</c:v>
                  </c:pt>
                  <c:pt idx="266">
                    <c:v>0.12221394053507606</c:v>
                  </c:pt>
                  <c:pt idx="267">
                    <c:v>0.12853398876902655</c:v>
                  </c:pt>
                  <c:pt idx="268">
                    <c:v>0.10722103398488506</c:v>
                  </c:pt>
                  <c:pt idx="269">
                    <c:v>0.10055744206539269</c:v>
                  </c:pt>
                  <c:pt idx="270">
                    <c:v>0.10867267467908655</c:v>
                  </c:pt>
                  <c:pt idx="271">
                    <c:v>9.0083618440316496E-2</c:v>
                  </c:pt>
                  <c:pt idx="272">
                    <c:v>9.1678369845207788E-2</c:v>
                  </c:pt>
                  <c:pt idx="273">
                    <c:v>0.10613349943210466</c:v>
                  </c:pt>
                  <c:pt idx="274">
                    <c:v>0.10158304703113033</c:v>
                  </c:pt>
                  <c:pt idx="275">
                    <c:v>9.5672394536055444E-2</c:v>
                  </c:pt>
                  <c:pt idx="276">
                    <c:v>5.9984187436558832E-2</c:v>
                  </c:pt>
                  <c:pt idx="277">
                    <c:v>7.1316243495880005E-2</c:v>
                  </c:pt>
                  <c:pt idx="278">
                    <c:v>9.1460920287842168E-2</c:v>
                  </c:pt>
                  <c:pt idx="279">
                    <c:v>0.10512916454085447</c:v>
                  </c:pt>
                  <c:pt idx="280">
                    <c:v>8.9150089862404441E-2</c:v>
                  </c:pt>
                  <c:pt idx="281">
                    <c:v>9.2162586386680484E-2</c:v>
                  </c:pt>
                  <c:pt idx="282">
                    <c:v>0.12135771310905885</c:v>
                  </c:pt>
                  <c:pt idx="283">
                    <c:v>0.12889583104505528</c:v>
                  </c:pt>
                  <c:pt idx="284">
                    <c:v>9.9553438511406939E-2</c:v>
                  </c:pt>
                  <c:pt idx="285">
                    <c:v>0.12707473353589877</c:v>
                  </c:pt>
                  <c:pt idx="286">
                    <c:v>0.10857412726939428</c:v>
                  </c:pt>
                  <c:pt idx="287">
                    <c:v>0.11657430455513158</c:v>
                  </c:pt>
                  <c:pt idx="288">
                    <c:v>9.3255555334223666E-2</c:v>
                  </c:pt>
                  <c:pt idx="289">
                    <c:v>0.10737861602899809</c:v>
                  </c:pt>
                  <c:pt idx="290">
                    <c:v>9.499956666933343E-2</c:v>
                  </c:pt>
                  <c:pt idx="291">
                    <c:v>8.8836583761031859E-2</c:v>
                  </c:pt>
                  <c:pt idx="292">
                    <c:v>8.2218194425770677E-2</c:v>
                  </c:pt>
                  <c:pt idx="293">
                    <c:v>7.9536798364837347E-2</c:v>
                  </c:pt>
                  <c:pt idx="294">
                    <c:v>9.4793778102025675E-2</c:v>
                  </c:pt>
                  <c:pt idx="295">
                    <c:v>9.3216726934081007E-2</c:v>
                  </c:pt>
                  <c:pt idx="296">
                    <c:v>9.4467702917158072E-2</c:v>
                  </c:pt>
                  <c:pt idx="297">
                    <c:v>8.8023443957340852E-2</c:v>
                  </c:pt>
                  <c:pt idx="298">
                    <c:v>5.343834527419377E-2</c:v>
                  </c:pt>
                  <c:pt idx="299">
                    <c:v>0.11082591185451099</c:v>
                  </c:pt>
                  <c:pt idx="300">
                    <c:v>8.1611337479788118E-2</c:v>
                  </c:pt>
                  <c:pt idx="301">
                    <c:v>0.10449697004059097</c:v>
                  </c:pt>
                  <c:pt idx="302">
                    <c:v>9.915191531836616E-2</c:v>
                  </c:pt>
                  <c:pt idx="303">
                    <c:v>8.7909874108918776E-2</c:v>
                  </c:pt>
                  <c:pt idx="304">
                    <c:v>9.4236862804852051E-2</c:v>
                  </c:pt>
                  <c:pt idx="305">
                    <c:v>8.0259458227911348E-2</c:v>
                  </c:pt>
                  <c:pt idx="306">
                    <c:v>7.2841864142244112E-2</c:v>
                  </c:pt>
                  <c:pt idx="307">
                    <c:v>7.5636504709259228E-2</c:v>
                  </c:pt>
                  <c:pt idx="308">
                    <c:v>9.3989832991702355E-2</c:v>
                  </c:pt>
                  <c:pt idx="309">
                    <c:v>6.4864993291719866E-2</c:v>
                  </c:pt>
                  <c:pt idx="310">
                    <c:v>5.680518905632434E-2</c:v>
                  </c:pt>
                  <c:pt idx="311">
                    <c:v>6.7016295613662916E-2</c:v>
                  </c:pt>
                  <c:pt idx="312">
                    <c:v>8.8660557848060373E-2</c:v>
                  </c:pt>
                  <c:pt idx="313">
                    <c:v>8.69970459569743E-2</c:v>
                  </c:pt>
                  <c:pt idx="314">
                    <c:v>8.4228906949134069E-2</c:v>
                  </c:pt>
                  <c:pt idx="315">
                    <c:v>7.5886062944253901E-2</c:v>
                  </c:pt>
                  <c:pt idx="316">
                    <c:v>5.2681865689008976E-2</c:v>
                  </c:pt>
                  <c:pt idx="317">
                    <c:v>7.6277501701655079E-2</c:v>
                  </c:pt>
                  <c:pt idx="318">
                    <c:v>7.1947857877907903E-2</c:v>
                  </c:pt>
                  <c:pt idx="319">
                    <c:v>8.6390430450494243E-2</c:v>
                  </c:pt>
                  <c:pt idx="320">
                    <c:v>0.10193973210680664</c:v>
                  </c:pt>
                  <c:pt idx="321">
                    <c:v>6.7099153743402723E-2</c:v>
                  </c:pt>
                  <c:pt idx="322">
                    <c:v>8.8759576797280221E-2</c:v>
                  </c:pt>
                  <c:pt idx="323">
                    <c:v>7.1356501395556951E-2</c:v>
                  </c:pt>
                  <c:pt idx="324">
                    <c:v>6.1472099349906759E-2</c:v>
                  </c:pt>
                  <c:pt idx="325">
                    <c:v>5.7669057252515872E-2</c:v>
                  </c:pt>
                  <c:pt idx="326">
                    <c:v>8.8987050350320951E-2</c:v>
                  </c:pt>
                  <c:pt idx="327">
                    <c:v>7.8555090564108754E-2</c:v>
                  </c:pt>
                  <c:pt idx="328">
                    <c:v>9.4212436392227719E-2</c:v>
                  </c:pt>
                  <c:pt idx="329">
                    <c:v>9.5602530669388869E-2</c:v>
                  </c:pt>
                  <c:pt idx="330">
                    <c:v>7.7943350304917128E-2</c:v>
                  </c:pt>
                  <c:pt idx="331">
                    <c:v>7.0624414252956555E-2</c:v>
                  </c:pt>
                  <c:pt idx="332">
                    <c:v>6.7085719616413589E-2</c:v>
                  </c:pt>
                  <c:pt idx="333">
                    <c:v>9.1074796157894267E-2</c:v>
                  </c:pt>
                  <c:pt idx="334">
                    <c:v>7.8603131607365567E-2</c:v>
                  </c:pt>
                  <c:pt idx="335">
                    <c:v>6.8577733264868795E-2</c:v>
                  </c:pt>
                  <c:pt idx="336">
                    <c:v>8.6837246376962676E-2</c:v>
                  </c:pt>
                  <c:pt idx="337">
                    <c:v>8.0279156909049382E-2</c:v>
                  </c:pt>
                  <c:pt idx="338">
                    <c:v>8.1210681020840586E-2</c:v>
                  </c:pt>
                  <c:pt idx="339">
                    <c:v>8.567258886203466E-2</c:v>
                  </c:pt>
                  <c:pt idx="340">
                    <c:v>9.0239339338953464E-2</c:v>
                  </c:pt>
                  <c:pt idx="341">
                    <c:v>0.10153272894817784</c:v>
                  </c:pt>
                  <c:pt idx="342">
                    <c:v>9.5226765720547182E-2</c:v>
                  </c:pt>
                  <c:pt idx="343">
                    <c:v>0.10102104929421934</c:v>
                  </c:pt>
                  <c:pt idx="344">
                    <c:v>0.10444538771209977</c:v>
                  </c:pt>
                  <c:pt idx="345">
                    <c:v>8.8190549782613675E-2</c:v>
                  </c:pt>
                  <c:pt idx="346">
                    <c:v>9.4288327406089389E-2</c:v>
                  </c:pt>
                  <c:pt idx="347">
                    <c:v>8.3469032320769534E-2</c:v>
                  </c:pt>
                  <c:pt idx="348">
                    <c:v>7.8465344975480619E-2</c:v>
                  </c:pt>
                  <c:pt idx="349">
                    <c:v>9.2453458248848999E-2</c:v>
                  </c:pt>
                  <c:pt idx="350">
                    <c:v>0.10389740270369235</c:v>
                  </c:pt>
                  <c:pt idx="351">
                    <c:v>0.11223490552151885</c:v>
                  </c:pt>
                  <c:pt idx="352">
                    <c:v>0.12215646451132492</c:v>
                  </c:pt>
                  <c:pt idx="353">
                    <c:v>8.1850958977540161E-2</c:v>
                  </c:pt>
                  <c:pt idx="354">
                    <c:v>8.2121312187159248E-2</c:v>
                  </c:pt>
                  <c:pt idx="355">
                    <c:v>9.9904722022150769E-2</c:v>
                  </c:pt>
                  <c:pt idx="356">
                    <c:v>0.12378818515523909</c:v>
                  </c:pt>
                  <c:pt idx="357">
                    <c:v>0.10648466528879473</c:v>
                  </c:pt>
                  <c:pt idx="358">
                    <c:v>7.3742500208889894E-2</c:v>
                  </c:pt>
                  <c:pt idx="359">
                    <c:v>8.6563457637922281E-2</c:v>
                  </c:pt>
                  <c:pt idx="360">
                    <c:v>6.3107612634885041E-2</c:v>
                  </c:pt>
                  <c:pt idx="361">
                    <c:v>9.001248454198843E-2</c:v>
                  </c:pt>
                  <c:pt idx="362">
                    <c:v>6.899785892959806E-2</c:v>
                  </c:pt>
                  <c:pt idx="363">
                    <c:v>6.7957390617822869E-2</c:v>
                  </c:pt>
                  <c:pt idx="364">
                    <c:v>9.0997920404420979E-2</c:v>
                  </c:pt>
                  <c:pt idx="365">
                    <c:v>0.10060606103345214</c:v>
                  </c:pt>
                  <c:pt idx="366">
                    <c:v>8.0034252961835861E-2</c:v>
                  </c:pt>
                  <c:pt idx="367">
                    <c:v>6.653615733962015E-2</c:v>
                  </c:pt>
                  <c:pt idx="368">
                    <c:v>9.2131527632176163E-2</c:v>
                  </c:pt>
                  <c:pt idx="369">
                    <c:v>9.6613459592501116E-2</c:v>
                  </c:pt>
                  <c:pt idx="370">
                    <c:v>7.9171570583362383E-2</c:v>
                  </c:pt>
                  <c:pt idx="371">
                    <c:v>7.9497016810809798E-2</c:v>
                  </c:pt>
                  <c:pt idx="372">
                    <c:v>0.10207939814431234</c:v>
                  </c:pt>
                  <c:pt idx="373">
                    <c:v>8.1711894996006368E-2</c:v>
                  </c:pt>
                  <c:pt idx="374">
                    <c:v>8.8964511076032357E-2</c:v>
                  </c:pt>
                  <c:pt idx="375">
                    <c:v>8.9194001758792815E-2</c:v>
                  </c:pt>
                  <c:pt idx="376">
                    <c:v>8.5180612990764293E-2</c:v>
                  </c:pt>
                  <c:pt idx="377">
                    <c:v>7.817100129158723E-2</c:v>
                  </c:pt>
                  <c:pt idx="378">
                    <c:v>7.5830836748780869E-2</c:v>
                  </c:pt>
                  <c:pt idx="379">
                    <c:v>5.1917377987125535E-2</c:v>
                  </c:pt>
                  <c:pt idx="380">
                    <c:v>9.406838163127533E-2</c:v>
                  </c:pt>
                  <c:pt idx="381">
                    <c:v>8.0728200820810753E-2</c:v>
                  </c:pt>
                  <c:pt idx="382">
                    <c:v>0.11191513051925292</c:v>
                  </c:pt>
                  <c:pt idx="383">
                    <c:v>0.12578597159962868</c:v>
                  </c:pt>
                  <c:pt idx="384">
                    <c:v>8.3505910641829426E-2</c:v>
                  </c:pt>
                  <c:pt idx="385">
                    <c:v>9.1153851607135669E-2</c:v>
                  </c:pt>
                  <c:pt idx="386">
                    <c:v>6.8123292720707163E-2</c:v>
                  </c:pt>
                  <c:pt idx="387">
                    <c:v>8.1071250756228563E-2</c:v>
                  </c:pt>
                  <c:pt idx="388">
                    <c:v>8.8217473333022906E-2</c:v>
                  </c:pt>
                  <c:pt idx="389">
                    <c:v>0.10345065164369462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fed'!$AQ$4:$AQ$393</c:f>
              <c:numCache>
                <c:formatCode>General</c:formatCode>
                <c:ptCount val="390"/>
                <c:pt idx="0">
                  <c:v>1.2092741666666669</c:v>
                </c:pt>
                <c:pt idx="1">
                  <c:v>1.4613708333333335</c:v>
                </c:pt>
                <c:pt idx="2">
                  <c:v>1.4043358333333333</c:v>
                </c:pt>
                <c:pt idx="3">
                  <c:v>1.4029383333333334</c:v>
                </c:pt>
                <c:pt idx="4">
                  <c:v>1.4665933333333332</c:v>
                </c:pt>
                <c:pt idx="5">
                  <c:v>1.4657166666666666</c:v>
                </c:pt>
                <c:pt idx="6">
                  <c:v>1.461190833333333</c:v>
                </c:pt>
                <c:pt idx="7">
                  <c:v>1.4589624999999999</c:v>
                </c:pt>
                <c:pt idx="8">
                  <c:v>1.4134283333333333</c:v>
                </c:pt>
                <c:pt idx="9">
                  <c:v>1.4804691666666667</c:v>
                </c:pt>
                <c:pt idx="10">
                  <c:v>1.4814416666666668</c:v>
                </c:pt>
                <c:pt idx="11">
                  <c:v>1.4763416666666667</c:v>
                </c:pt>
                <c:pt idx="12">
                  <c:v>1.5194033333333337</c:v>
                </c:pt>
                <c:pt idx="13">
                  <c:v>1.5038458333333331</c:v>
                </c:pt>
                <c:pt idx="14">
                  <c:v>1.4303450000000002</c:v>
                </c:pt>
                <c:pt idx="15">
                  <c:v>2.6451750000000005</c:v>
                </c:pt>
                <c:pt idx="16">
                  <c:v>1.6104000000000001</c:v>
                </c:pt>
                <c:pt idx="17">
                  <c:v>1.3925000000000001</c:v>
                </c:pt>
                <c:pt idx="18">
                  <c:v>1.2511583333333334</c:v>
                </c:pt>
                <c:pt idx="19">
                  <c:v>1.2523033333333333</c:v>
                </c:pt>
                <c:pt idx="20">
                  <c:v>1.25187</c:v>
                </c:pt>
                <c:pt idx="21">
                  <c:v>1.2069908333333332</c:v>
                </c:pt>
                <c:pt idx="22">
                  <c:v>1.1479816666666667</c:v>
                </c:pt>
                <c:pt idx="23">
                  <c:v>1.1463941666666668</c:v>
                </c:pt>
                <c:pt idx="24">
                  <c:v>1.1687974999999999</c:v>
                </c:pt>
                <c:pt idx="25">
                  <c:v>1.1887325</c:v>
                </c:pt>
                <c:pt idx="26">
                  <c:v>1.3075733333333333</c:v>
                </c:pt>
                <c:pt idx="27">
                  <c:v>1.2915666666666665</c:v>
                </c:pt>
                <c:pt idx="28">
                  <c:v>1.1825758333333332</c:v>
                </c:pt>
                <c:pt idx="29">
                  <c:v>1.1745175000000001</c:v>
                </c:pt>
                <c:pt idx="30">
                  <c:v>1.3141791666666667</c:v>
                </c:pt>
                <c:pt idx="31">
                  <c:v>1.2976058333333336</c:v>
                </c:pt>
                <c:pt idx="32">
                  <c:v>1.2577041666666668</c:v>
                </c:pt>
                <c:pt idx="33">
                  <c:v>1.3147508333333333</c:v>
                </c:pt>
                <c:pt idx="34">
                  <c:v>1.2634633333333334</c:v>
                </c:pt>
                <c:pt idx="35">
                  <c:v>1.2977366666666665</c:v>
                </c:pt>
                <c:pt idx="36">
                  <c:v>1.2045608333333333</c:v>
                </c:pt>
                <c:pt idx="37">
                  <c:v>1.2230458333333334</c:v>
                </c:pt>
                <c:pt idx="38">
                  <c:v>1.3198058333333331</c:v>
                </c:pt>
                <c:pt idx="39">
                  <c:v>1.3765525000000001</c:v>
                </c:pt>
                <c:pt idx="40">
                  <c:v>1.3934583333333335</c:v>
                </c:pt>
                <c:pt idx="41">
                  <c:v>1.3747800000000001</c:v>
                </c:pt>
                <c:pt idx="42">
                  <c:v>1.4204233333333336</c:v>
                </c:pt>
                <c:pt idx="43">
                  <c:v>1.358625</c:v>
                </c:pt>
                <c:pt idx="44">
                  <c:v>1.3783666666666665</c:v>
                </c:pt>
                <c:pt idx="45">
                  <c:v>1.3906933333333331</c:v>
                </c:pt>
                <c:pt idx="46">
                  <c:v>1.4188591666666668</c:v>
                </c:pt>
                <c:pt idx="47">
                  <c:v>1.3335049999999999</c:v>
                </c:pt>
                <c:pt idx="48">
                  <c:v>1.4814891666666667</c:v>
                </c:pt>
                <c:pt idx="49">
                  <c:v>1.5275116666666666</c:v>
                </c:pt>
                <c:pt idx="50">
                  <c:v>1.3445333333333334</c:v>
                </c:pt>
                <c:pt idx="51">
                  <c:v>1.3099966666666667</c:v>
                </c:pt>
                <c:pt idx="52">
                  <c:v>1.3350225</c:v>
                </c:pt>
                <c:pt idx="53">
                  <c:v>1.3149858333333333</c:v>
                </c:pt>
                <c:pt idx="54">
                  <c:v>1.2954558333333333</c:v>
                </c:pt>
                <c:pt idx="55">
                  <c:v>1.3987616666666665</c:v>
                </c:pt>
                <c:pt idx="56">
                  <c:v>1.3481975000000002</c:v>
                </c:pt>
                <c:pt idx="57">
                  <c:v>1.3350208333333333</c:v>
                </c:pt>
                <c:pt idx="58">
                  <c:v>1.462915</c:v>
                </c:pt>
                <c:pt idx="59">
                  <c:v>1.3881675</c:v>
                </c:pt>
                <c:pt idx="60">
                  <c:v>1.3598250000000001</c:v>
                </c:pt>
                <c:pt idx="61">
                  <c:v>1.3523249999999998</c:v>
                </c:pt>
                <c:pt idx="62">
                  <c:v>1.3097941666666666</c:v>
                </c:pt>
                <c:pt idx="63">
                  <c:v>1.2855675</c:v>
                </c:pt>
                <c:pt idx="64">
                  <c:v>1.3728433333333332</c:v>
                </c:pt>
                <c:pt idx="65">
                  <c:v>1.3212133333333334</c:v>
                </c:pt>
                <c:pt idx="66">
                  <c:v>1.2397533333333333</c:v>
                </c:pt>
                <c:pt idx="67">
                  <c:v>1.2747649999999997</c:v>
                </c:pt>
                <c:pt idx="68">
                  <c:v>1.3461166666666669</c:v>
                </c:pt>
                <c:pt idx="69">
                  <c:v>1.1531575000000001</c:v>
                </c:pt>
                <c:pt idx="70">
                  <c:v>1.2866683333333333</c:v>
                </c:pt>
                <c:pt idx="71">
                  <c:v>1.3091441666666668</c:v>
                </c:pt>
                <c:pt idx="72">
                  <c:v>1.2365508333333335</c:v>
                </c:pt>
                <c:pt idx="73">
                  <c:v>1.2362674999999999</c:v>
                </c:pt>
                <c:pt idx="74">
                  <c:v>1.2856233333333333</c:v>
                </c:pt>
                <c:pt idx="75">
                  <c:v>1.2486241666666666</c:v>
                </c:pt>
                <c:pt idx="76">
                  <c:v>1.3455983333333332</c:v>
                </c:pt>
                <c:pt idx="77">
                  <c:v>1.3388166666666665</c:v>
                </c:pt>
                <c:pt idx="78">
                  <c:v>1.3021149999999997</c:v>
                </c:pt>
                <c:pt idx="79">
                  <c:v>1.3080983333333331</c:v>
                </c:pt>
                <c:pt idx="80">
                  <c:v>1.3027558333333331</c:v>
                </c:pt>
                <c:pt idx="81">
                  <c:v>1.2968900000000001</c:v>
                </c:pt>
                <c:pt idx="82">
                  <c:v>1.3668466666666665</c:v>
                </c:pt>
                <c:pt idx="83">
                  <c:v>1.2881966666666667</c:v>
                </c:pt>
                <c:pt idx="84">
                  <c:v>1.2866649999999999</c:v>
                </c:pt>
                <c:pt idx="85">
                  <c:v>1.3259516666666664</c:v>
                </c:pt>
                <c:pt idx="86">
                  <c:v>1.2935041666666665</c:v>
                </c:pt>
                <c:pt idx="87">
                  <c:v>1.3136058333333334</c:v>
                </c:pt>
                <c:pt idx="88">
                  <c:v>1.2888658333333334</c:v>
                </c:pt>
                <c:pt idx="89">
                  <c:v>1.3637033333333335</c:v>
                </c:pt>
                <c:pt idx="90">
                  <c:v>1.2843091666666668</c:v>
                </c:pt>
                <c:pt idx="91">
                  <c:v>1.2689958333333331</c:v>
                </c:pt>
                <c:pt idx="92">
                  <c:v>1.3376216666666669</c:v>
                </c:pt>
                <c:pt idx="93">
                  <c:v>1.3338575000000004</c:v>
                </c:pt>
                <c:pt idx="94">
                  <c:v>1.3036025000000002</c:v>
                </c:pt>
                <c:pt idx="95">
                  <c:v>1.3495941666666669</c:v>
                </c:pt>
                <c:pt idx="96">
                  <c:v>1.3362016666666667</c:v>
                </c:pt>
                <c:pt idx="97">
                  <c:v>1.2852916666666667</c:v>
                </c:pt>
                <c:pt idx="98">
                  <c:v>1.3007966666666666</c:v>
                </c:pt>
                <c:pt idx="99">
                  <c:v>1.2747475000000001</c:v>
                </c:pt>
                <c:pt idx="100">
                  <c:v>1.3278883333333333</c:v>
                </c:pt>
                <c:pt idx="101">
                  <c:v>1.3698241666666666</c:v>
                </c:pt>
                <c:pt idx="102">
                  <c:v>1.3154449999999998</c:v>
                </c:pt>
                <c:pt idx="103">
                  <c:v>1.3309583333333332</c:v>
                </c:pt>
                <c:pt idx="104">
                  <c:v>1.4210316666666667</c:v>
                </c:pt>
                <c:pt idx="105">
                  <c:v>1.3712150000000001</c:v>
                </c:pt>
                <c:pt idx="106">
                  <c:v>1.3338266666666667</c:v>
                </c:pt>
                <c:pt idx="107">
                  <c:v>1.3736866666666669</c:v>
                </c:pt>
                <c:pt idx="108">
                  <c:v>1.4272450000000001</c:v>
                </c:pt>
                <c:pt idx="109">
                  <c:v>1.2751100000000002</c:v>
                </c:pt>
                <c:pt idx="110">
                  <c:v>1.2881041666666668</c:v>
                </c:pt>
                <c:pt idx="111">
                  <c:v>1.2308108333333334</c:v>
                </c:pt>
                <c:pt idx="112">
                  <c:v>1.2164491666666666</c:v>
                </c:pt>
                <c:pt idx="113">
                  <c:v>1.2819691666666666</c:v>
                </c:pt>
                <c:pt idx="114">
                  <c:v>1.2071558333333334</c:v>
                </c:pt>
                <c:pt idx="115">
                  <c:v>1.3167033333333331</c:v>
                </c:pt>
                <c:pt idx="116">
                  <c:v>1.4051708333333333</c:v>
                </c:pt>
                <c:pt idx="117">
                  <c:v>1.3247358333333332</c:v>
                </c:pt>
                <c:pt idx="118">
                  <c:v>1.4089508333333332</c:v>
                </c:pt>
                <c:pt idx="119">
                  <c:v>1.3599833333333333</c:v>
                </c:pt>
                <c:pt idx="120">
                  <c:v>1.3310241666666667</c:v>
                </c:pt>
                <c:pt idx="121">
                  <c:v>1.3596925000000002</c:v>
                </c:pt>
                <c:pt idx="122">
                  <c:v>1.3545983333333333</c:v>
                </c:pt>
                <c:pt idx="123">
                  <c:v>1.3773233333333337</c:v>
                </c:pt>
                <c:pt idx="124">
                  <c:v>1.3658883333333334</c:v>
                </c:pt>
                <c:pt idx="125">
                  <c:v>1.263015833333333</c:v>
                </c:pt>
                <c:pt idx="126">
                  <c:v>1.2697283333333331</c:v>
                </c:pt>
                <c:pt idx="127">
                  <c:v>1.2789291666666667</c:v>
                </c:pt>
                <c:pt idx="128">
                  <c:v>1.3764658333333333</c:v>
                </c:pt>
                <c:pt idx="129">
                  <c:v>1.2887666666666666</c:v>
                </c:pt>
                <c:pt idx="130">
                  <c:v>1.3451850000000001</c:v>
                </c:pt>
                <c:pt idx="131">
                  <c:v>1.2793333333333332</c:v>
                </c:pt>
                <c:pt idx="132">
                  <c:v>1.2343791666666666</c:v>
                </c:pt>
                <c:pt idx="133">
                  <c:v>1.2685658333333334</c:v>
                </c:pt>
                <c:pt idx="134">
                  <c:v>1.2656291666666666</c:v>
                </c:pt>
                <c:pt idx="135">
                  <c:v>1.2583166666666667</c:v>
                </c:pt>
                <c:pt idx="136">
                  <c:v>1.2592158333333334</c:v>
                </c:pt>
                <c:pt idx="137">
                  <c:v>1.2510916666666667</c:v>
                </c:pt>
                <c:pt idx="138">
                  <c:v>1.1816716666666665</c:v>
                </c:pt>
                <c:pt idx="139">
                  <c:v>1.2256008333333333</c:v>
                </c:pt>
                <c:pt idx="140">
                  <c:v>1.1875616666666666</c:v>
                </c:pt>
                <c:pt idx="141">
                  <c:v>1.190309166666667</c:v>
                </c:pt>
                <c:pt idx="142">
                  <c:v>1.2937791666666665</c:v>
                </c:pt>
                <c:pt idx="143">
                  <c:v>1.2182583333333332</c:v>
                </c:pt>
                <c:pt idx="144">
                  <c:v>1.22312</c:v>
                </c:pt>
                <c:pt idx="145">
                  <c:v>1.1771500000000001</c:v>
                </c:pt>
                <c:pt idx="146">
                  <c:v>1.2050991666666668</c:v>
                </c:pt>
                <c:pt idx="147">
                  <c:v>1.2934233333333334</c:v>
                </c:pt>
                <c:pt idx="148">
                  <c:v>1.2935208333333332</c:v>
                </c:pt>
                <c:pt idx="149">
                  <c:v>1.2083141666666666</c:v>
                </c:pt>
                <c:pt idx="150">
                  <c:v>1.2208291666666669</c:v>
                </c:pt>
                <c:pt idx="151">
                  <c:v>1.1978783333333332</c:v>
                </c:pt>
                <c:pt idx="152">
                  <c:v>1.216415</c:v>
                </c:pt>
                <c:pt idx="153">
                  <c:v>1.3243791666666667</c:v>
                </c:pt>
                <c:pt idx="154">
                  <c:v>1.2021333333333331</c:v>
                </c:pt>
                <c:pt idx="155">
                  <c:v>1.2439583333333335</c:v>
                </c:pt>
                <c:pt idx="156">
                  <c:v>1.2534266666666667</c:v>
                </c:pt>
                <c:pt idx="157">
                  <c:v>1.209835</c:v>
                </c:pt>
                <c:pt idx="158">
                  <c:v>1.2372158333333334</c:v>
                </c:pt>
                <c:pt idx="159">
                  <c:v>1.1653083333333332</c:v>
                </c:pt>
                <c:pt idx="160">
                  <c:v>1.2580249999999999</c:v>
                </c:pt>
                <c:pt idx="161">
                  <c:v>1.1632275000000003</c:v>
                </c:pt>
                <c:pt idx="162">
                  <c:v>1.1915733333333334</c:v>
                </c:pt>
                <c:pt idx="163">
                  <c:v>1.2379116666666665</c:v>
                </c:pt>
                <c:pt idx="164">
                  <c:v>1.2561200000000001</c:v>
                </c:pt>
                <c:pt idx="165">
                  <c:v>1.2638825</c:v>
                </c:pt>
                <c:pt idx="166">
                  <c:v>1.2851041666666665</c:v>
                </c:pt>
                <c:pt idx="167">
                  <c:v>1.2427933333333334</c:v>
                </c:pt>
                <c:pt idx="168">
                  <c:v>1.2963641666666668</c:v>
                </c:pt>
                <c:pt idx="169">
                  <c:v>1.2591700000000001</c:v>
                </c:pt>
                <c:pt idx="170">
                  <c:v>1.2458191666666667</c:v>
                </c:pt>
                <c:pt idx="171">
                  <c:v>1.2778958333333335</c:v>
                </c:pt>
                <c:pt idx="172">
                  <c:v>1.2084675</c:v>
                </c:pt>
                <c:pt idx="173">
                  <c:v>1.2872699999999999</c:v>
                </c:pt>
                <c:pt idx="174">
                  <c:v>1.2326241666666669</c:v>
                </c:pt>
                <c:pt idx="175">
                  <c:v>1.1514783333333332</c:v>
                </c:pt>
                <c:pt idx="176">
                  <c:v>1.1812033333333332</c:v>
                </c:pt>
                <c:pt idx="177">
                  <c:v>1.1713458333333333</c:v>
                </c:pt>
                <c:pt idx="178">
                  <c:v>1.202088333333333</c:v>
                </c:pt>
                <c:pt idx="179">
                  <c:v>1.1356116666666667</c:v>
                </c:pt>
                <c:pt idx="180">
                  <c:v>1.1760816666666665</c:v>
                </c:pt>
                <c:pt idx="181">
                  <c:v>1.2130733333333332</c:v>
                </c:pt>
                <c:pt idx="182">
                  <c:v>1.2975441666666667</c:v>
                </c:pt>
                <c:pt idx="183">
                  <c:v>1.1648449999999999</c:v>
                </c:pt>
                <c:pt idx="184">
                  <c:v>1.2624925</c:v>
                </c:pt>
                <c:pt idx="185">
                  <c:v>1.2590350000000001</c:v>
                </c:pt>
                <c:pt idx="186">
                  <c:v>1.1923674999999998</c:v>
                </c:pt>
                <c:pt idx="187">
                  <c:v>1.1570450000000001</c:v>
                </c:pt>
                <c:pt idx="188">
                  <c:v>1.2571308333333333</c:v>
                </c:pt>
                <c:pt idx="189">
                  <c:v>1.1774600000000002</c:v>
                </c:pt>
                <c:pt idx="190">
                  <c:v>1.2208108333333334</c:v>
                </c:pt>
                <c:pt idx="191">
                  <c:v>1.3328233333333335</c:v>
                </c:pt>
                <c:pt idx="192">
                  <c:v>1.2522658333333334</c:v>
                </c:pt>
                <c:pt idx="193">
                  <c:v>1.2819475</c:v>
                </c:pt>
                <c:pt idx="194">
                  <c:v>1.3045825000000002</c:v>
                </c:pt>
                <c:pt idx="195">
                  <c:v>1.2017008333333332</c:v>
                </c:pt>
                <c:pt idx="196">
                  <c:v>1.2335975000000001</c:v>
                </c:pt>
                <c:pt idx="197">
                  <c:v>1.2921524999999998</c:v>
                </c:pt>
                <c:pt idx="198">
                  <c:v>1.2327008333333334</c:v>
                </c:pt>
                <c:pt idx="199">
                  <c:v>1.2658441666666667</c:v>
                </c:pt>
                <c:pt idx="200">
                  <c:v>1.2792249999999998</c:v>
                </c:pt>
                <c:pt idx="201">
                  <c:v>1.2966033333333333</c:v>
                </c:pt>
                <c:pt idx="202">
                  <c:v>1.2718849999999999</c:v>
                </c:pt>
                <c:pt idx="203">
                  <c:v>1.2832600000000001</c:v>
                </c:pt>
                <c:pt idx="204">
                  <c:v>1.257255</c:v>
                </c:pt>
                <c:pt idx="205">
                  <c:v>1.2555099999999999</c:v>
                </c:pt>
                <c:pt idx="206">
                  <c:v>1.2932266666666667</c:v>
                </c:pt>
                <c:pt idx="207">
                  <c:v>1.2066975</c:v>
                </c:pt>
                <c:pt idx="208">
                  <c:v>1.2745283333333333</c:v>
                </c:pt>
                <c:pt idx="209">
                  <c:v>1.2732724999999998</c:v>
                </c:pt>
                <c:pt idx="210">
                  <c:v>1.2274791666666667</c:v>
                </c:pt>
                <c:pt idx="211">
                  <c:v>1.2676758333333333</c:v>
                </c:pt>
                <c:pt idx="212">
                  <c:v>1.2198374999999999</c:v>
                </c:pt>
                <c:pt idx="213">
                  <c:v>1.1512450000000001</c:v>
                </c:pt>
                <c:pt idx="214">
                  <c:v>1.2445300000000001</c:v>
                </c:pt>
                <c:pt idx="215">
                  <c:v>1.2525741666666665</c:v>
                </c:pt>
                <c:pt idx="216">
                  <c:v>1.256065</c:v>
                </c:pt>
                <c:pt idx="217">
                  <c:v>1.2580141666666667</c:v>
                </c:pt>
                <c:pt idx="218">
                  <c:v>1.2496158333333331</c:v>
                </c:pt>
                <c:pt idx="219">
                  <c:v>1.3586441666666664</c:v>
                </c:pt>
                <c:pt idx="220">
                  <c:v>1.3340725000000002</c:v>
                </c:pt>
                <c:pt idx="221">
                  <c:v>1.2351766666666666</c:v>
                </c:pt>
                <c:pt idx="222">
                  <c:v>1.2741750000000001</c:v>
                </c:pt>
                <c:pt idx="223">
                  <c:v>1.3123083333333334</c:v>
                </c:pt>
                <c:pt idx="224">
                  <c:v>1.2638883333333333</c:v>
                </c:pt>
                <c:pt idx="225">
                  <c:v>1.3193250000000001</c:v>
                </c:pt>
                <c:pt idx="226">
                  <c:v>1.3168925</c:v>
                </c:pt>
                <c:pt idx="227">
                  <c:v>1.3124466666666665</c:v>
                </c:pt>
                <c:pt idx="228">
                  <c:v>1.3464933333333333</c:v>
                </c:pt>
                <c:pt idx="229">
                  <c:v>1.2786833333333334</c:v>
                </c:pt>
                <c:pt idx="230">
                  <c:v>1.2819199999999999</c:v>
                </c:pt>
                <c:pt idx="231">
                  <c:v>1.2469966666666668</c:v>
                </c:pt>
                <c:pt idx="232">
                  <c:v>1.4292341666666666</c:v>
                </c:pt>
                <c:pt idx="233">
                  <c:v>1.3042149999999999</c:v>
                </c:pt>
                <c:pt idx="234">
                  <c:v>1.2876000000000001</c:v>
                </c:pt>
                <c:pt idx="235">
                  <c:v>1.2101124999999999</c:v>
                </c:pt>
                <c:pt idx="236">
                  <c:v>1.2889766666666667</c:v>
                </c:pt>
                <c:pt idx="237">
                  <c:v>1.2339274999999998</c:v>
                </c:pt>
                <c:pt idx="238">
                  <c:v>1.3029499999999998</c:v>
                </c:pt>
                <c:pt idx="239">
                  <c:v>1.3612416666666665</c:v>
                </c:pt>
                <c:pt idx="240">
                  <c:v>1.2846516666666667</c:v>
                </c:pt>
                <c:pt idx="241">
                  <c:v>1.2163566666666668</c:v>
                </c:pt>
                <c:pt idx="242">
                  <c:v>1.2488558333333333</c:v>
                </c:pt>
                <c:pt idx="243">
                  <c:v>1.2667008333333334</c:v>
                </c:pt>
                <c:pt idx="244">
                  <c:v>1.3019408333333333</c:v>
                </c:pt>
                <c:pt idx="245">
                  <c:v>1.2301108333333335</c:v>
                </c:pt>
                <c:pt idx="246">
                  <c:v>1.2223775000000001</c:v>
                </c:pt>
                <c:pt idx="247">
                  <c:v>1.1984641666666664</c:v>
                </c:pt>
                <c:pt idx="248">
                  <c:v>1.2572941666666666</c:v>
                </c:pt>
                <c:pt idx="249">
                  <c:v>1.2159275</c:v>
                </c:pt>
                <c:pt idx="250">
                  <c:v>1.235895</c:v>
                </c:pt>
                <c:pt idx="251">
                  <c:v>1.1718616666666666</c:v>
                </c:pt>
                <c:pt idx="252">
                  <c:v>1.1957491666666666</c:v>
                </c:pt>
                <c:pt idx="253">
                  <c:v>1.2462324999999999</c:v>
                </c:pt>
                <c:pt idx="254">
                  <c:v>1.2360808333333333</c:v>
                </c:pt>
                <c:pt idx="255">
                  <c:v>1.3215566666666665</c:v>
                </c:pt>
                <c:pt idx="256">
                  <c:v>1.3129833333333332</c:v>
                </c:pt>
                <c:pt idx="257">
                  <c:v>1.3169783333333331</c:v>
                </c:pt>
                <c:pt idx="258">
                  <c:v>1.3119666666666665</c:v>
                </c:pt>
                <c:pt idx="259">
                  <c:v>1.2793016666666668</c:v>
                </c:pt>
                <c:pt idx="260">
                  <c:v>1.1924116666666669</c:v>
                </c:pt>
                <c:pt idx="261">
                  <c:v>1.2187275</c:v>
                </c:pt>
                <c:pt idx="262">
                  <c:v>1.1954208333333336</c:v>
                </c:pt>
                <c:pt idx="263">
                  <c:v>1.2358441666666666</c:v>
                </c:pt>
                <c:pt idx="264">
                  <c:v>1.2756649999999998</c:v>
                </c:pt>
                <c:pt idx="265">
                  <c:v>1.1650133333333332</c:v>
                </c:pt>
                <c:pt idx="266">
                  <c:v>1.2987833333333334</c:v>
                </c:pt>
                <c:pt idx="267">
                  <c:v>1.3054408333333334</c:v>
                </c:pt>
                <c:pt idx="268">
                  <c:v>1.2530300000000001</c:v>
                </c:pt>
                <c:pt idx="269">
                  <c:v>1.2484225000000002</c:v>
                </c:pt>
                <c:pt idx="270">
                  <c:v>1.3373258333333331</c:v>
                </c:pt>
                <c:pt idx="271">
                  <c:v>1.2465691666666667</c:v>
                </c:pt>
                <c:pt idx="272">
                  <c:v>1.1992266666666669</c:v>
                </c:pt>
                <c:pt idx="273">
                  <c:v>1.2368074999999998</c:v>
                </c:pt>
                <c:pt idx="274">
                  <c:v>1.2464324999999998</c:v>
                </c:pt>
                <c:pt idx="275">
                  <c:v>1.1945466666666666</c:v>
                </c:pt>
                <c:pt idx="276">
                  <c:v>1.1127100000000001</c:v>
                </c:pt>
                <c:pt idx="277">
                  <c:v>1.14473</c:v>
                </c:pt>
                <c:pt idx="278">
                  <c:v>1.2618433333333332</c:v>
                </c:pt>
                <c:pt idx="279">
                  <c:v>1.2140441666666668</c:v>
                </c:pt>
                <c:pt idx="280">
                  <c:v>1.1441783333333333</c:v>
                </c:pt>
                <c:pt idx="281">
                  <c:v>1.2300908333333334</c:v>
                </c:pt>
                <c:pt idx="282">
                  <c:v>1.1973649999999998</c:v>
                </c:pt>
                <c:pt idx="283">
                  <c:v>1.2914225000000001</c:v>
                </c:pt>
                <c:pt idx="284">
                  <c:v>1.1973083333333332</c:v>
                </c:pt>
                <c:pt idx="285">
                  <c:v>1.2692525000000001</c:v>
                </c:pt>
                <c:pt idx="286">
                  <c:v>1.2404325</c:v>
                </c:pt>
                <c:pt idx="287">
                  <c:v>1.2741241666666669</c:v>
                </c:pt>
                <c:pt idx="288">
                  <c:v>1.2083158333333333</c:v>
                </c:pt>
                <c:pt idx="289">
                  <c:v>1.3018000000000001</c:v>
                </c:pt>
                <c:pt idx="290">
                  <c:v>1.2974591666666666</c:v>
                </c:pt>
                <c:pt idx="291">
                  <c:v>1.2228091666666667</c:v>
                </c:pt>
                <c:pt idx="292">
                  <c:v>1.2995458333333334</c:v>
                </c:pt>
                <c:pt idx="293">
                  <c:v>1.2032425</c:v>
                </c:pt>
                <c:pt idx="294">
                  <c:v>1.2782575</c:v>
                </c:pt>
                <c:pt idx="295">
                  <c:v>1.2001899999999999</c:v>
                </c:pt>
                <c:pt idx="296">
                  <c:v>1.2400166666666668</c:v>
                </c:pt>
                <c:pt idx="297">
                  <c:v>1.1896116666666667</c:v>
                </c:pt>
                <c:pt idx="298">
                  <c:v>1.2514174999999998</c:v>
                </c:pt>
                <c:pt idx="299">
                  <c:v>1.3249433333333334</c:v>
                </c:pt>
                <c:pt idx="300">
                  <c:v>1.2445841666666666</c:v>
                </c:pt>
                <c:pt idx="301">
                  <c:v>1.3038041666666667</c:v>
                </c:pt>
                <c:pt idx="302">
                  <c:v>1.3034208333333337</c:v>
                </c:pt>
                <c:pt idx="303">
                  <c:v>1.3402358333333335</c:v>
                </c:pt>
                <c:pt idx="304">
                  <c:v>1.2699841666666667</c:v>
                </c:pt>
                <c:pt idx="305">
                  <c:v>1.1944325000000002</c:v>
                </c:pt>
                <c:pt idx="306">
                  <c:v>1.2340333333333333</c:v>
                </c:pt>
                <c:pt idx="307">
                  <c:v>1.3706558333333334</c:v>
                </c:pt>
                <c:pt idx="308">
                  <c:v>1.2648016666666666</c:v>
                </c:pt>
                <c:pt idx="309">
                  <c:v>1.3061024999999999</c:v>
                </c:pt>
                <c:pt idx="310">
                  <c:v>1.2225608333333333</c:v>
                </c:pt>
                <c:pt idx="311">
                  <c:v>1.2430566666666665</c:v>
                </c:pt>
                <c:pt idx="312">
                  <c:v>1.2380516666666668</c:v>
                </c:pt>
                <c:pt idx="313">
                  <c:v>1.2580658333333334</c:v>
                </c:pt>
                <c:pt idx="314">
                  <c:v>1.3040491666666669</c:v>
                </c:pt>
                <c:pt idx="315">
                  <c:v>1.2319741666666668</c:v>
                </c:pt>
                <c:pt idx="316">
                  <c:v>1.2112516666666666</c:v>
                </c:pt>
                <c:pt idx="317">
                  <c:v>1.2912358333333331</c:v>
                </c:pt>
                <c:pt idx="318">
                  <c:v>1.2542925000000003</c:v>
                </c:pt>
                <c:pt idx="319">
                  <c:v>1.2687191666666668</c:v>
                </c:pt>
                <c:pt idx="320">
                  <c:v>1.3757375000000003</c:v>
                </c:pt>
                <c:pt idx="321">
                  <c:v>1.3132916666666667</c:v>
                </c:pt>
                <c:pt idx="322">
                  <c:v>1.3111033333333335</c:v>
                </c:pt>
                <c:pt idx="323">
                  <c:v>1.2256233333333333</c:v>
                </c:pt>
                <c:pt idx="324">
                  <c:v>1.19736</c:v>
                </c:pt>
                <c:pt idx="325">
                  <c:v>1.1814150000000001</c:v>
                </c:pt>
                <c:pt idx="326">
                  <c:v>1.2769316666666666</c:v>
                </c:pt>
                <c:pt idx="327">
                  <c:v>1.2415233333333335</c:v>
                </c:pt>
                <c:pt idx="328">
                  <c:v>1.2137183333333335</c:v>
                </c:pt>
                <c:pt idx="329">
                  <c:v>1.1816241666666667</c:v>
                </c:pt>
                <c:pt idx="330">
                  <c:v>1.2482091666666666</c:v>
                </c:pt>
                <c:pt idx="331">
                  <c:v>1.1701741666666667</c:v>
                </c:pt>
                <c:pt idx="332">
                  <c:v>1.1602608333333333</c:v>
                </c:pt>
                <c:pt idx="333">
                  <c:v>1.2630816666666667</c:v>
                </c:pt>
                <c:pt idx="334">
                  <c:v>1.20468</c:v>
                </c:pt>
                <c:pt idx="335">
                  <c:v>1.1964416666666666</c:v>
                </c:pt>
                <c:pt idx="336">
                  <c:v>1.2398450000000001</c:v>
                </c:pt>
                <c:pt idx="337">
                  <c:v>1.2462791666666668</c:v>
                </c:pt>
                <c:pt idx="338">
                  <c:v>1.2358483333333332</c:v>
                </c:pt>
                <c:pt idx="339">
                  <c:v>1.2534066666666666</c:v>
                </c:pt>
                <c:pt idx="340">
                  <c:v>1.2216191666666667</c:v>
                </c:pt>
                <c:pt idx="341">
                  <c:v>1.2129558333333332</c:v>
                </c:pt>
                <c:pt idx="342">
                  <c:v>1.2123166666666665</c:v>
                </c:pt>
                <c:pt idx="343">
                  <c:v>1.2033866666666666</c:v>
                </c:pt>
                <c:pt idx="344">
                  <c:v>1.2455091666666667</c:v>
                </c:pt>
                <c:pt idx="345">
                  <c:v>1.292998333333333</c:v>
                </c:pt>
                <c:pt idx="346">
                  <c:v>1.2712424999999998</c:v>
                </c:pt>
                <c:pt idx="347">
                  <c:v>1.2230433333333333</c:v>
                </c:pt>
                <c:pt idx="348">
                  <c:v>1.2475400000000001</c:v>
                </c:pt>
                <c:pt idx="349">
                  <c:v>1.2620016666666667</c:v>
                </c:pt>
                <c:pt idx="350">
                  <c:v>1.2596008333333335</c:v>
                </c:pt>
                <c:pt idx="351">
                  <c:v>1.2209749999999999</c:v>
                </c:pt>
                <c:pt idx="352">
                  <c:v>1.3306258333333332</c:v>
                </c:pt>
                <c:pt idx="353">
                  <c:v>1.2955791666666665</c:v>
                </c:pt>
                <c:pt idx="354">
                  <c:v>1.2325825000000001</c:v>
                </c:pt>
                <c:pt idx="355">
                  <c:v>1.2320066666666667</c:v>
                </c:pt>
                <c:pt idx="356">
                  <c:v>1.2679641666666666</c:v>
                </c:pt>
                <c:pt idx="357">
                  <c:v>1.2174550000000002</c:v>
                </c:pt>
                <c:pt idx="358">
                  <c:v>1.2124791666666666</c:v>
                </c:pt>
                <c:pt idx="359">
                  <c:v>1.2018783333333334</c:v>
                </c:pt>
                <c:pt idx="360">
                  <c:v>1.2268416666666668</c:v>
                </c:pt>
                <c:pt idx="361">
                  <c:v>1.2312591666666668</c:v>
                </c:pt>
                <c:pt idx="362">
                  <c:v>1.1365766666666666</c:v>
                </c:pt>
                <c:pt idx="363">
                  <c:v>1.1326775</c:v>
                </c:pt>
                <c:pt idx="364">
                  <c:v>1.2916483333333331</c:v>
                </c:pt>
                <c:pt idx="365">
                  <c:v>1.2689099999999998</c:v>
                </c:pt>
                <c:pt idx="366">
                  <c:v>1.2620324999999999</c:v>
                </c:pt>
                <c:pt idx="367">
                  <c:v>1.2873975000000002</c:v>
                </c:pt>
                <c:pt idx="368">
                  <c:v>1.3034133333333331</c:v>
                </c:pt>
                <c:pt idx="369">
                  <c:v>1.1732324999999999</c:v>
                </c:pt>
                <c:pt idx="370">
                  <c:v>1.267485</c:v>
                </c:pt>
                <c:pt idx="371">
                  <c:v>1.27105</c:v>
                </c:pt>
                <c:pt idx="372">
                  <c:v>1.2616016666666667</c:v>
                </c:pt>
                <c:pt idx="373">
                  <c:v>1.2135266666666669</c:v>
                </c:pt>
                <c:pt idx="374">
                  <c:v>1.2386858333333333</c:v>
                </c:pt>
                <c:pt idx="375">
                  <c:v>1.3088283333333333</c:v>
                </c:pt>
                <c:pt idx="376">
                  <c:v>1.2897641666666664</c:v>
                </c:pt>
                <c:pt idx="377">
                  <c:v>1.1848966666666665</c:v>
                </c:pt>
                <c:pt idx="378">
                  <c:v>1.2626866666666665</c:v>
                </c:pt>
                <c:pt idx="379">
                  <c:v>1.2154008333333335</c:v>
                </c:pt>
                <c:pt idx="380">
                  <c:v>1.2823499999999999</c:v>
                </c:pt>
                <c:pt idx="381">
                  <c:v>1.3314524999999999</c:v>
                </c:pt>
                <c:pt idx="382">
                  <c:v>1.3026716666666667</c:v>
                </c:pt>
                <c:pt idx="383">
                  <c:v>1.3299816666666666</c:v>
                </c:pt>
                <c:pt idx="384">
                  <c:v>1.2796299999999998</c:v>
                </c:pt>
                <c:pt idx="385">
                  <c:v>1.3295091666666665</c:v>
                </c:pt>
                <c:pt idx="386">
                  <c:v>1.2780966666666667</c:v>
                </c:pt>
                <c:pt idx="387">
                  <c:v>1.2942308333333334</c:v>
                </c:pt>
                <c:pt idx="388">
                  <c:v>1.2261083333333336</c:v>
                </c:pt>
                <c:pt idx="389">
                  <c:v>1.2930983333333332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7-A646-987C-2FB0B1C26036}"/>
            </c:ext>
          </c:extLst>
        </c:ser>
        <c:ser>
          <c:idx val="2"/>
          <c:order val="2"/>
          <c:tx>
            <c:strRef>
              <c:f>'starved vs fed'!$AR$3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plus>
            <c:minus>
              <c:numRef>
                <c:f>'starved vs fed'!$AV$4:$AV$393</c:f>
                <c:numCache>
                  <c:formatCode>General</c:formatCode>
                  <c:ptCount val="390"/>
                  <c:pt idx="0">
                    <c:v>0.13616355290787555</c:v>
                  </c:pt>
                  <c:pt idx="1">
                    <c:v>0.1142475847801567</c:v>
                  </c:pt>
                  <c:pt idx="2">
                    <c:v>0.13748473790579338</c:v>
                  </c:pt>
                  <c:pt idx="3">
                    <c:v>0.10694377653161027</c:v>
                  </c:pt>
                  <c:pt idx="4">
                    <c:v>9.2038609936310717E-2</c:v>
                  </c:pt>
                  <c:pt idx="5">
                    <c:v>9.9409928416475168E-2</c:v>
                  </c:pt>
                  <c:pt idx="6">
                    <c:v>0.11805951454756471</c:v>
                  </c:pt>
                  <c:pt idx="7">
                    <c:v>0.14700729790171527</c:v>
                  </c:pt>
                  <c:pt idx="8">
                    <c:v>0.11727358308355787</c:v>
                  </c:pt>
                  <c:pt idx="9">
                    <c:v>0.1392793941556453</c:v>
                  </c:pt>
                  <c:pt idx="10">
                    <c:v>0.14330848676950458</c:v>
                  </c:pt>
                  <c:pt idx="11">
                    <c:v>9.5913724920364027E-2</c:v>
                  </c:pt>
                  <c:pt idx="12">
                    <c:v>7.0858949987905304E-2</c:v>
                  </c:pt>
                  <c:pt idx="13">
                    <c:v>0.12308056623660729</c:v>
                  </c:pt>
                  <c:pt idx="14">
                    <c:v>9.6308727495151805E-2</c:v>
                  </c:pt>
                  <c:pt idx="15">
                    <c:v>6.7919542969531843E-2</c:v>
                  </c:pt>
                  <c:pt idx="16">
                    <c:v>1.7775520524512284E-2</c:v>
                  </c:pt>
                  <c:pt idx="17">
                    <c:v>2.9876801868964645E-2</c:v>
                  </c:pt>
                  <c:pt idx="18">
                    <c:v>2.9857669103557121E-2</c:v>
                  </c:pt>
                  <c:pt idx="19">
                    <c:v>4.9183774820766128E-2</c:v>
                  </c:pt>
                  <c:pt idx="20">
                    <c:v>4.0548060338197939E-2</c:v>
                  </c:pt>
                  <c:pt idx="21">
                    <c:v>4.0305307812386677E-2</c:v>
                  </c:pt>
                  <c:pt idx="22">
                    <c:v>7.0932752888892447E-2</c:v>
                  </c:pt>
                  <c:pt idx="23">
                    <c:v>8.4655871525852772E-2</c:v>
                  </c:pt>
                  <c:pt idx="24">
                    <c:v>9.4431799886225229E-2</c:v>
                  </c:pt>
                  <c:pt idx="25">
                    <c:v>9.0366920591497979E-2</c:v>
                  </c:pt>
                  <c:pt idx="26">
                    <c:v>6.8521446096872538E-2</c:v>
                  </c:pt>
                  <c:pt idx="27">
                    <c:v>0.10229409509710451</c:v>
                  </c:pt>
                  <c:pt idx="28">
                    <c:v>0.12451963847568656</c:v>
                  </c:pt>
                  <c:pt idx="29">
                    <c:v>0.12995865109734417</c:v>
                  </c:pt>
                  <c:pt idx="30">
                    <c:v>0.1286865523550341</c:v>
                  </c:pt>
                  <c:pt idx="31">
                    <c:v>0.12777847527577377</c:v>
                  </c:pt>
                  <c:pt idx="32">
                    <c:v>0.14722575822286502</c:v>
                  </c:pt>
                  <c:pt idx="33">
                    <c:v>0.23829757020780129</c:v>
                  </c:pt>
                  <c:pt idx="34">
                    <c:v>0.17604891180794155</c:v>
                  </c:pt>
                  <c:pt idx="35">
                    <c:v>0.21589864011453533</c:v>
                  </c:pt>
                  <c:pt idx="36">
                    <c:v>0.20175518562262462</c:v>
                  </c:pt>
                  <c:pt idx="37">
                    <c:v>0.16316882348867215</c:v>
                  </c:pt>
                  <c:pt idx="38">
                    <c:v>0.20966973287206889</c:v>
                  </c:pt>
                  <c:pt idx="39">
                    <c:v>0.14749797908686968</c:v>
                  </c:pt>
                  <c:pt idx="40">
                    <c:v>0.21971816966888422</c:v>
                  </c:pt>
                  <c:pt idx="41">
                    <c:v>0.10348819879221104</c:v>
                  </c:pt>
                  <c:pt idx="42">
                    <c:v>0.13658306980983284</c:v>
                  </c:pt>
                  <c:pt idx="43">
                    <c:v>0.15763451272898876</c:v>
                  </c:pt>
                  <c:pt idx="44">
                    <c:v>0.14155258505131854</c:v>
                  </c:pt>
                  <c:pt idx="45">
                    <c:v>0.14707117847216039</c:v>
                  </c:pt>
                  <c:pt idx="46">
                    <c:v>0.1551675735593542</c:v>
                  </c:pt>
                  <c:pt idx="47">
                    <c:v>0.15334229877969527</c:v>
                  </c:pt>
                  <c:pt idx="48">
                    <c:v>0.13962428617277187</c:v>
                  </c:pt>
                  <c:pt idx="49">
                    <c:v>0.17668015625197758</c:v>
                  </c:pt>
                  <c:pt idx="50">
                    <c:v>0.15401830163869928</c:v>
                  </c:pt>
                  <c:pt idx="51">
                    <c:v>0.13506204928485552</c:v>
                  </c:pt>
                  <c:pt idx="52">
                    <c:v>0.15190205184714203</c:v>
                  </c:pt>
                  <c:pt idx="53">
                    <c:v>0.12751563060890567</c:v>
                  </c:pt>
                  <c:pt idx="54">
                    <c:v>0.15874699794128982</c:v>
                  </c:pt>
                  <c:pt idx="55">
                    <c:v>0.10517716207184749</c:v>
                  </c:pt>
                  <c:pt idx="56">
                    <c:v>9.246565759627047E-2</c:v>
                  </c:pt>
                  <c:pt idx="57">
                    <c:v>9.3669201126461807E-2</c:v>
                  </c:pt>
                  <c:pt idx="58">
                    <c:v>0.11937605772107227</c:v>
                  </c:pt>
                  <c:pt idx="59">
                    <c:v>0.12814775382314528</c:v>
                  </c:pt>
                  <c:pt idx="60">
                    <c:v>0.12610667883296586</c:v>
                  </c:pt>
                  <c:pt idx="61">
                    <c:v>0.12058532495723219</c:v>
                  </c:pt>
                  <c:pt idx="62">
                    <c:v>9.5228771435375614E-2</c:v>
                  </c:pt>
                  <c:pt idx="63">
                    <c:v>0.11962361979652301</c:v>
                  </c:pt>
                  <c:pt idx="64">
                    <c:v>0.10420402912531961</c:v>
                  </c:pt>
                  <c:pt idx="65">
                    <c:v>0.12396615773856552</c:v>
                  </c:pt>
                  <c:pt idx="66">
                    <c:v>0.10272765567104825</c:v>
                  </c:pt>
                  <c:pt idx="67">
                    <c:v>8.6824466407471476E-2</c:v>
                  </c:pt>
                  <c:pt idx="68">
                    <c:v>0.10089220694130731</c:v>
                  </c:pt>
                  <c:pt idx="69">
                    <c:v>0.1099817301882754</c:v>
                  </c:pt>
                  <c:pt idx="70">
                    <c:v>7.9048299912194225E-2</c:v>
                  </c:pt>
                  <c:pt idx="71">
                    <c:v>0.11918836283258001</c:v>
                  </c:pt>
                  <c:pt idx="72">
                    <c:v>9.59440499836898E-2</c:v>
                  </c:pt>
                  <c:pt idx="73">
                    <c:v>8.4641340054851369E-2</c:v>
                  </c:pt>
                  <c:pt idx="74">
                    <c:v>9.8618464986855961E-2</c:v>
                  </c:pt>
                  <c:pt idx="75">
                    <c:v>0.1070534164188244</c:v>
                  </c:pt>
                  <c:pt idx="76">
                    <c:v>7.536415045334019E-2</c:v>
                  </c:pt>
                  <c:pt idx="77">
                    <c:v>0.10054424304711526</c:v>
                  </c:pt>
                  <c:pt idx="78">
                    <c:v>8.6143169699926872E-2</c:v>
                  </c:pt>
                  <c:pt idx="79">
                    <c:v>0.13564655281007343</c:v>
                  </c:pt>
                  <c:pt idx="80">
                    <c:v>0.11558886016844898</c:v>
                  </c:pt>
                  <c:pt idx="81">
                    <c:v>0.13337807308611602</c:v>
                  </c:pt>
                  <c:pt idx="82">
                    <c:v>0.15088551228723704</c:v>
                  </c:pt>
                  <c:pt idx="83">
                    <c:v>8.566546224405476E-2</c:v>
                  </c:pt>
                  <c:pt idx="84">
                    <c:v>9.3817592140500089E-2</c:v>
                  </c:pt>
                  <c:pt idx="85">
                    <c:v>0.10950558753999427</c:v>
                  </c:pt>
                  <c:pt idx="86">
                    <c:v>0.11370403534128697</c:v>
                  </c:pt>
                  <c:pt idx="87">
                    <c:v>0.11833697835537729</c:v>
                  </c:pt>
                  <c:pt idx="88">
                    <c:v>0.11438504612430518</c:v>
                  </c:pt>
                  <c:pt idx="89">
                    <c:v>0.116825642931169</c:v>
                  </c:pt>
                  <c:pt idx="90">
                    <c:v>7.4726814088395654E-2</c:v>
                  </c:pt>
                  <c:pt idx="91">
                    <c:v>0.10419273994790282</c:v>
                  </c:pt>
                  <c:pt idx="92">
                    <c:v>0.12976003352660789</c:v>
                  </c:pt>
                  <c:pt idx="93">
                    <c:v>8.9375179038137173E-2</c:v>
                  </c:pt>
                  <c:pt idx="94">
                    <c:v>0.10693070723024516</c:v>
                  </c:pt>
                  <c:pt idx="95">
                    <c:v>0.11177474187618443</c:v>
                  </c:pt>
                  <c:pt idx="96">
                    <c:v>0.1794908793350313</c:v>
                  </c:pt>
                  <c:pt idx="97">
                    <c:v>0.16955301501300393</c:v>
                  </c:pt>
                  <c:pt idx="98">
                    <c:v>0.10862389445366463</c:v>
                  </c:pt>
                  <c:pt idx="99">
                    <c:v>9.0989739136339814E-2</c:v>
                  </c:pt>
                  <c:pt idx="100">
                    <c:v>0.13855242215836666</c:v>
                  </c:pt>
                  <c:pt idx="101">
                    <c:v>0.15287600608455088</c:v>
                  </c:pt>
                  <c:pt idx="102">
                    <c:v>0.12556241337634683</c:v>
                  </c:pt>
                  <c:pt idx="103">
                    <c:v>9.8306051115637783E-2</c:v>
                  </c:pt>
                  <c:pt idx="104">
                    <c:v>8.1641100389003518E-2</c:v>
                  </c:pt>
                  <c:pt idx="105">
                    <c:v>0.11457893926160283</c:v>
                  </c:pt>
                  <c:pt idx="106">
                    <c:v>0.13971326569646217</c:v>
                  </c:pt>
                  <c:pt idx="107">
                    <c:v>0.10290058316904187</c:v>
                  </c:pt>
                  <c:pt idx="108">
                    <c:v>0.11122505878838358</c:v>
                  </c:pt>
                  <c:pt idx="109">
                    <c:v>0.10050975373087592</c:v>
                  </c:pt>
                  <c:pt idx="110">
                    <c:v>0.11098999333943364</c:v>
                  </c:pt>
                  <c:pt idx="111">
                    <c:v>0.15271103027538183</c:v>
                  </c:pt>
                  <c:pt idx="112">
                    <c:v>0.15154361204911501</c:v>
                  </c:pt>
                  <c:pt idx="113">
                    <c:v>0.13747172062910684</c:v>
                  </c:pt>
                  <c:pt idx="114">
                    <c:v>0.12448369488968569</c:v>
                  </c:pt>
                  <c:pt idx="115">
                    <c:v>0.11151459771766339</c:v>
                  </c:pt>
                  <c:pt idx="116">
                    <c:v>9.7251975271532648E-2</c:v>
                  </c:pt>
                  <c:pt idx="117">
                    <c:v>0.11918610678089428</c:v>
                  </c:pt>
                  <c:pt idx="118">
                    <c:v>0.13419677208801659</c:v>
                  </c:pt>
                  <c:pt idx="119">
                    <c:v>0.10695724448937685</c:v>
                  </c:pt>
                  <c:pt idx="120">
                    <c:v>0.1153908136911146</c:v>
                  </c:pt>
                  <c:pt idx="121">
                    <c:v>0.13029698966794617</c:v>
                  </c:pt>
                  <c:pt idx="122">
                    <c:v>0.11484728285930508</c:v>
                  </c:pt>
                  <c:pt idx="123">
                    <c:v>0.15937171955593291</c:v>
                  </c:pt>
                  <c:pt idx="124">
                    <c:v>0.13461037205380139</c:v>
                  </c:pt>
                  <c:pt idx="125">
                    <c:v>0.13250130228581894</c:v>
                  </c:pt>
                  <c:pt idx="126">
                    <c:v>0.13781265418274427</c:v>
                  </c:pt>
                  <c:pt idx="127">
                    <c:v>8.4799714056901732E-2</c:v>
                  </c:pt>
                  <c:pt idx="128">
                    <c:v>0.12321287256996388</c:v>
                  </c:pt>
                  <c:pt idx="129">
                    <c:v>0.10366171412438932</c:v>
                  </c:pt>
                  <c:pt idx="130">
                    <c:v>0.14649051959283357</c:v>
                  </c:pt>
                  <c:pt idx="131">
                    <c:v>0.14773200898980987</c:v>
                  </c:pt>
                  <c:pt idx="132">
                    <c:v>9.7896766422762696E-2</c:v>
                  </c:pt>
                  <c:pt idx="133">
                    <c:v>0.11056451166477188</c:v>
                  </c:pt>
                  <c:pt idx="134">
                    <c:v>8.9748861177424949E-2</c:v>
                  </c:pt>
                  <c:pt idx="135">
                    <c:v>0.13003351055696599</c:v>
                  </c:pt>
                  <c:pt idx="136">
                    <c:v>0.1146251180411621</c:v>
                  </c:pt>
                  <c:pt idx="137">
                    <c:v>0.12402475487705754</c:v>
                  </c:pt>
                  <c:pt idx="138">
                    <c:v>0.15619866551106645</c:v>
                  </c:pt>
                  <c:pt idx="139">
                    <c:v>9.1854016679541059E-2</c:v>
                  </c:pt>
                  <c:pt idx="140">
                    <c:v>0.10728166226271491</c:v>
                  </c:pt>
                  <c:pt idx="141">
                    <c:v>9.5480401000449439E-2</c:v>
                  </c:pt>
                  <c:pt idx="142">
                    <c:v>0.1248335894615354</c:v>
                  </c:pt>
                  <c:pt idx="143">
                    <c:v>9.7543541199569456E-2</c:v>
                  </c:pt>
                  <c:pt idx="144">
                    <c:v>0.14026060767769247</c:v>
                  </c:pt>
                  <c:pt idx="145">
                    <c:v>0.14930175229939358</c:v>
                  </c:pt>
                  <c:pt idx="146">
                    <c:v>0.13412928190541706</c:v>
                  </c:pt>
                  <c:pt idx="147">
                    <c:v>0.12573167539783728</c:v>
                  </c:pt>
                  <c:pt idx="148">
                    <c:v>8.2826896657531707E-2</c:v>
                  </c:pt>
                  <c:pt idx="149">
                    <c:v>0.10253614464508404</c:v>
                  </c:pt>
                  <c:pt idx="150">
                    <c:v>0.126143257141688</c:v>
                  </c:pt>
                  <c:pt idx="151">
                    <c:v>0.14153452523928814</c:v>
                  </c:pt>
                  <c:pt idx="152">
                    <c:v>0.10160070223288238</c:v>
                  </c:pt>
                  <c:pt idx="153">
                    <c:v>0.154368656626792</c:v>
                  </c:pt>
                  <c:pt idx="154">
                    <c:v>0.13023679717669301</c:v>
                  </c:pt>
                  <c:pt idx="155">
                    <c:v>0.14013937336431229</c:v>
                  </c:pt>
                  <c:pt idx="156">
                    <c:v>0.10653152949648022</c:v>
                  </c:pt>
                  <c:pt idx="157">
                    <c:v>0.1439507183691984</c:v>
                  </c:pt>
                  <c:pt idx="158">
                    <c:v>0.10557500965491956</c:v>
                  </c:pt>
                  <c:pt idx="159">
                    <c:v>0.11207629322980067</c:v>
                  </c:pt>
                  <c:pt idx="160">
                    <c:v>0.15425731926056097</c:v>
                  </c:pt>
                  <c:pt idx="161">
                    <c:v>0.15783031420688717</c:v>
                  </c:pt>
                  <c:pt idx="162">
                    <c:v>0.1503101455916023</c:v>
                  </c:pt>
                  <c:pt idx="163">
                    <c:v>0.14559304014561639</c:v>
                  </c:pt>
                  <c:pt idx="164">
                    <c:v>0.14359682967160409</c:v>
                  </c:pt>
                  <c:pt idx="165">
                    <c:v>0.14677021691312978</c:v>
                  </c:pt>
                  <c:pt idx="166">
                    <c:v>0.13143805730872193</c:v>
                  </c:pt>
                  <c:pt idx="167">
                    <c:v>0.10864951012124664</c:v>
                  </c:pt>
                  <c:pt idx="168">
                    <c:v>0.12768793881572457</c:v>
                  </c:pt>
                  <c:pt idx="169">
                    <c:v>0.11881413222562782</c:v>
                  </c:pt>
                  <c:pt idx="170">
                    <c:v>0.11382846889323676</c:v>
                  </c:pt>
                  <c:pt idx="171">
                    <c:v>0.14702933799553422</c:v>
                  </c:pt>
                  <c:pt idx="172">
                    <c:v>0.13887168642043701</c:v>
                  </c:pt>
                  <c:pt idx="173">
                    <c:v>0.10526762069574021</c:v>
                  </c:pt>
                  <c:pt idx="174">
                    <c:v>8.2327776460071E-2</c:v>
                  </c:pt>
                  <c:pt idx="175">
                    <c:v>0.11671446828666086</c:v>
                  </c:pt>
                  <c:pt idx="176">
                    <c:v>0.10693312848197328</c:v>
                  </c:pt>
                  <c:pt idx="177">
                    <c:v>5.6527068919776158E-2</c:v>
                  </c:pt>
                  <c:pt idx="178">
                    <c:v>8.9553188683071147E-2</c:v>
                  </c:pt>
                  <c:pt idx="179">
                    <c:v>0.12939265827908752</c:v>
                  </c:pt>
                  <c:pt idx="180">
                    <c:v>0.14458333646827215</c:v>
                  </c:pt>
                  <c:pt idx="181">
                    <c:v>0.13401884047888873</c:v>
                  </c:pt>
                  <c:pt idx="182">
                    <c:v>0.12153016542175057</c:v>
                  </c:pt>
                  <c:pt idx="183">
                    <c:v>9.4887673131953634E-2</c:v>
                  </c:pt>
                  <c:pt idx="184">
                    <c:v>0.11612589036568492</c:v>
                  </c:pt>
                  <c:pt idx="185">
                    <c:v>0.15461227742510741</c:v>
                  </c:pt>
                  <c:pt idx="186">
                    <c:v>0.12099735896304997</c:v>
                  </c:pt>
                  <c:pt idx="187">
                    <c:v>0.12105450152925278</c:v>
                  </c:pt>
                  <c:pt idx="188">
                    <c:v>8.5879217605477773E-2</c:v>
                  </c:pt>
                  <c:pt idx="189">
                    <c:v>0.12843181591351488</c:v>
                  </c:pt>
                  <c:pt idx="190">
                    <c:v>0.15323491552094359</c:v>
                  </c:pt>
                  <c:pt idx="191">
                    <c:v>0.10912589014906743</c:v>
                  </c:pt>
                  <c:pt idx="192">
                    <c:v>0.11483951518503492</c:v>
                  </c:pt>
                  <c:pt idx="193">
                    <c:v>0.19140408991545507</c:v>
                  </c:pt>
                  <c:pt idx="194">
                    <c:v>0.14640855194504448</c:v>
                  </c:pt>
                  <c:pt idx="195">
                    <c:v>0.14474209477550051</c:v>
                  </c:pt>
                  <c:pt idx="196">
                    <c:v>0.16135246436101247</c:v>
                  </c:pt>
                  <c:pt idx="197">
                    <c:v>0.10372603465120377</c:v>
                  </c:pt>
                  <c:pt idx="198">
                    <c:v>0.13535231066851405</c:v>
                  </c:pt>
                  <c:pt idx="199">
                    <c:v>0.16208029899501669</c:v>
                  </c:pt>
                  <c:pt idx="200">
                    <c:v>0.14640300791743588</c:v>
                  </c:pt>
                  <c:pt idx="201">
                    <c:v>0.11573232939034706</c:v>
                  </c:pt>
                  <c:pt idx="202">
                    <c:v>0.12074832223395103</c:v>
                  </c:pt>
                  <c:pt idx="203">
                    <c:v>7.3745665343969383E-2</c:v>
                  </c:pt>
                  <c:pt idx="204">
                    <c:v>8.4264871164659208E-2</c:v>
                  </c:pt>
                  <c:pt idx="205">
                    <c:v>0.12768793286112526</c:v>
                  </c:pt>
                  <c:pt idx="206">
                    <c:v>8.4499827962072421E-2</c:v>
                  </c:pt>
                  <c:pt idx="207">
                    <c:v>9.1225079377537363E-2</c:v>
                  </c:pt>
                  <c:pt idx="208">
                    <c:v>8.442101144592995E-2</c:v>
                  </c:pt>
                  <c:pt idx="209">
                    <c:v>7.4244171321434654E-2</c:v>
                  </c:pt>
                  <c:pt idx="210">
                    <c:v>7.5523146689941714E-2</c:v>
                  </c:pt>
                  <c:pt idx="211">
                    <c:v>7.3161699436677968E-2</c:v>
                  </c:pt>
                  <c:pt idx="212">
                    <c:v>7.939272808467536E-2</c:v>
                  </c:pt>
                  <c:pt idx="213">
                    <c:v>6.7370406603717833E-2</c:v>
                  </c:pt>
                  <c:pt idx="214">
                    <c:v>9.2410775909156265E-2</c:v>
                  </c:pt>
                  <c:pt idx="215">
                    <c:v>0.10601956664878716</c:v>
                  </c:pt>
                  <c:pt idx="216">
                    <c:v>0.1055496229699136</c:v>
                  </c:pt>
                  <c:pt idx="217">
                    <c:v>0.10015541493347119</c:v>
                  </c:pt>
                  <c:pt idx="218">
                    <c:v>8.5227790446912505E-2</c:v>
                  </c:pt>
                  <c:pt idx="219">
                    <c:v>8.4042701562661234E-2</c:v>
                  </c:pt>
                  <c:pt idx="220">
                    <c:v>0.10319258726340605</c:v>
                  </c:pt>
                  <c:pt idx="221">
                    <c:v>8.6965319961655269E-2</c:v>
                  </c:pt>
                  <c:pt idx="222">
                    <c:v>9.2883005678120342E-2</c:v>
                  </c:pt>
                  <c:pt idx="223">
                    <c:v>0.11115925958612465</c:v>
                  </c:pt>
                  <c:pt idx="224">
                    <c:v>0.13026463851053774</c:v>
                  </c:pt>
                  <c:pt idx="225">
                    <c:v>8.0601559876625817E-2</c:v>
                  </c:pt>
                  <c:pt idx="226">
                    <c:v>7.6751635188654188E-2</c:v>
                  </c:pt>
                  <c:pt idx="227">
                    <c:v>9.4357597459595571E-2</c:v>
                  </c:pt>
                  <c:pt idx="228">
                    <c:v>0.10336949731524576</c:v>
                  </c:pt>
                  <c:pt idx="229">
                    <c:v>8.6988806822467901E-2</c:v>
                  </c:pt>
                  <c:pt idx="230">
                    <c:v>9.2457875509886739E-2</c:v>
                  </c:pt>
                  <c:pt idx="231">
                    <c:v>7.5560902916698758E-2</c:v>
                  </c:pt>
                  <c:pt idx="232">
                    <c:v>8.0161734652384742E-2</c:v>
                  </c:pt>
                  <c:pt idx="233">
                    <c:v>7.1883202097581214E-2</c:v>
                  </c:pt>
                  <c:pt idx="234">
                    <c:v>0.11261490976254618</c:v>
                  </c:pt>
                  <c:pt idx="235">
                    <c:v>0.1370869908410397</c:v>
                  </c:pt>
                  <c:pt idx="236">
                    <c:v>0.11951426568606491</c:v>
                  </c:pt>
                  <c:pt idx="237">
                    <c:v>0.11021422407863785</c:v>
                  </c:pt>
                  <c:pt idx="238">
                    <c:v>9.4538254970634061E-2</c:v>
                  </c:pt>
                  <c:pt idx="239">
                    <c:v>0.10708684017582631</c:v>
                  </c:pt>
                  <c:pt idx="240">
                    <c:v>0.11965528850040683</c:v>
                  </c:pt>
                  <c:pt idx="241">
                    <c:v>9.2457100080912943E-2</c:v>
                  </c:pt>
                  <c:pt idx="242">
                    <c:v>0.10064284088541771</c:v>
                  </c:pt>
                  <c:pt idx="243">
                    <c:v>0.10859541852960376</c:v>
                  </c:pt>
                  <c:pt idx="244">
                    <c:v>6.8780245698508574E-2</c:v>
                  </c:pt>
                  <c:pt idx="245">
                    <c:v>0.1360367041501411</c:v>
                  </c:pt>
                  <c:pt idx="246">
                    <c:v>7.9126563541274411E-2</c:v>
                  </c:pt>
                  <c:pt idx="247">
                    <c:v>8.1323231003363153E-2</c:v>
                  </c:pt>
                  <c:pt idx="248">
                    <c:v>0.10344420819500164</c:v>
                  </c:pt>
                  <c:pt idx="249">
                    <c:v>0.13590494518456595</c:v>
                  </c:pt>
                  <c:pt idx="250">
                    <c:v>0.12798122324830399</c:v>
                  </c:pt>
                  <c:pt idx="251">
                    <c:v>0.11397355889897899</c:v>
                  </c:pt>
                  <c:pt idx="252">
                    <c:v>0.10080467710190739</c:v>
                  </c:pt>
                  <c:pt idx="253">
                    <c:v>0.15804450550085036</c:v>
                  </c:pt>
                  <c:pt idx="254">
                    <c:v>0.1479638649766998</c:v>
                  </c:pt>
                  <c:pt idx="255">
                    <c:v>0.1409228030278393</c:v>
                  </c:pt>
                  <c:pt idx="256">
                    <c:v>0.10169171992264887</c:v>
                  </c:pt>
                  <c:pt idx="257">
                    <c:v>9.5931893885520939E-2</c:v>
                  </c:pt>
                  <c:pt idx="258">
                    <c:v>0.10662985495133258</c:v>
                  </c:pt>
                  <c:pt idx="259">
                    <c:v>0.12191884802659625</c:v>
                  </c:pt>
                  <c:pt idx="260">
                    <c:v>0.11038811238250147</c:v>
                  </c:pt>
                  <c:pt idx="261">
                    <c:v>9.4754717626072515E-2</c:v>
                  </c:pt>
                  <c:pt idx="262">
                    <c:v>0.13271365093237988</c:v>
                  </c:pt>
                  <c:pt idx="263">
                    <c:v>0.10972393208743229</c:v>
                  </c:pt>
                  <c:pt idx="264">
                    <c:v>0.10262695238275271</c:v>
                  </c:pt>
                  <c:pt idx="265">
                    <c:v>8.6088670797437164E-2</c:v>
                  </c:pt>
                  <c:pt idx="266">
                    <c:v>7.5147920026421941E-2</c:v>
                  </c:pt>
                  <c:pt idx="267">
                    <c:v>0.11101745083953725</c:v>
                  </c:pt>
                  <c:pt idx="268">
                    <c:v>0.12867223762222654</c:v>
                  </c:pt>
                  <c:pt idx="269">
                    <c:v>0.12596223679479149</c:v>
                  </c:pt>
                  <c:pt idx="270">
                    <c:v>9.0896016714405087E-2</c:v>
                  </c:pt>
                  <c:pt idx="271">
                    <c:v>0.12032505465138779</c:v>
                  </c:pt>
                  <c:pt idx="272">
                    <c:v>0.11247477814607258</c:v>
                  </c:pt>
                  <c:pt idx="273">
                    <c:v>0.13935760883603016</c:v>
                  </c:pt>
                  <c:pt idx="274">
                    <c:v>0.12859882189093186</c:v>
                  </c:pt>
                  <c:pt idx="275">
                    <c:v>0.11126349872604352</c:v>
                  </c:pt>
                  <c:pt idx="276">
                    <c:v>0.11853621317855048</c:v>
                  </c:pt>
                  <c:pt idx="277">
                    <c:v>0.10065917455198797</c:v>
                  </c:pt>
                  <c:pt idx="278">
                    <c:v>0.12299963992421917</c:v>
                  </c:pt>
                  <c:pt idx="279">
                    <c:v>0.11671717330990544</c:v>
                  </c:pt>
                  <c:pt idx="280">
                    <c:v>0.15805518039465433</c:v>
                  </c:pt>
                  <c:pt idx="281">
                    <c:v>0.13031874794879744</c:v>
                  </c:pt>
                  <c:pt idx="282">
                    <c:v>0.12507838514208655</c:v>
                  </c:pt>
                  <c:pt idx="283">
                    <c:v>0.11073063832771285</c:v>
                  </c:pt>
                  <c:pt idx="284">
                    <c:v>0.14461159190188316</c:v>
                  </c:pt>
                  <c:pt idx="285">
                    <c:v>0.14514061947465867</c:v>
                  </c:pt>
                  <c:pt idx="286">
                    <c:v>0.12365496872045273</c:v>
                  </c:pt>
                  <c:pt idx="287">
                    <c:v>0.10480866747010746</c:v>
                  </c:pt>
                  <c:pt idx="288">
                    <c:v>0.134665705598949</c:v>
                  </c:pt>
                  <c:pt idx="289">
                    <c:v>0.14966984878847037</c:v>
                  </c:pt>
                  <c:pt idx="290">
                    <c:v>0.12940539216223249</c:v>
                  </c:pt>
                  <c:pt idx="291">
                    <c:v>0.10089269170593816</c:v>
                  </c:pt>
                  <c:pt idx="292">
                    <c:v>0.13801147981955525</c:v>
                  </c:pt>
                  <c:pt idx="293">
                    <c:v>9.8063725191057258E-2</c:v>
                  </c:pt>
                  <c:pt idx="294">
                    <c:v>0.13857262212755389</c:v>
                  </c:pt>
                  <c:pt idx="295">
                    <c:v>0.14405420989255627</c:v>
                  </c:pt>
                  <c:pt idx="296">
                    <c:v>0.12224357610257947</c:v>
                  </c:pt>
                  <c:pt idx="297">
                    <c:v>0.1252777051293617</c:v>
                  </c:pt>
                  <c:pt idx="298">
                    <c:v>0.10878721870948513</c:v>
                  </c:pt>
                  <c:pt idx="299">
                    <c:v>0.11275650364046912</c:v>
                  </c:pt>
                  <c:pt idx="300">
                    <c:v>0.12192624647780027</c:v>
                  </c:pt>
                  <c:pt idx="301">
                    <c:v>8.9053289738353497E-2</c:v>
                  </c:pt>
                  <c:pt idx="302">
                    <c:v>9.7260034176088417E-2</c:v>
                  </c:pt>
                  <c:pt idx="303">
                    <c:v>0.12548173116842462</c:v>
                  </c:pt>
                  <c:pt idx="304">
                    <c:v>0.11638561717109884</c:v>
                  </c:pt>
                  <c:pt idx="305">
                    <c:v>0.16826111757013354</c:v>
                  </c:pt>
                  <c:pt idx="306">
                    <c:v>0.11017991387493294</c:v>
                  </c:pt>
                  <c:pt idx="307">
                    <c:v>9.8228501191257964E-2</c:v>
                  </c:pt>
                  <c:pt idx="308">
                    <c:v>0.16782352027360414</c:v>
                  </c:pt>
                  <c:pt idx="309">
                    <c:v>0.11705041742346894</c:v>
                  </c:pt>
                  <c:pt idx="310">
                    <c:v>0.10085482193449197</c:v>
                  </c:pt>
                  <c:pt idx="311">
                    <c:v>0.12329885039982079</c:v>
                  </c:pt>
                  <c:pt idx="312">
                    <c:v>0.1095545462843525</c:v>
                  </c:pt>
                  <c:pt idx="313">
                    <c:v>0.10530389702237612</c:v>
                  </c:pt>
                  <c:pt idx="314">
                    <c:v>0.10989498480799925</c:v>
                  </c:pt>
                  <c:pt idx="315">
                    <c:v>0.10792721231007837</c:v>
                  </c:pt>
                  <c:pt idx="316">
                    <c:v>0.13892343935889898</c:v>
                  </c:pt>
                  <c:pt idx="317">
                    <c:v>0.10825043309134021</c:v>
                  </c:pt>
                  <c:pt idx="318">
                    <c:v>0.10936227324775848</c:v>
                  </c:pt>
                  <c:pt idx="319">
                    <c:v>9.1130994083487474E-2</c:v>
                  </c:pt>
                  <c:pt idx="320">
                    <c:v>0.10400721461386946</c:v>
                  </c:pt>
                  <c:pt idx="321">
                    <c:v>8.9502291101383233E-2</c:v>
                  </c:pt>
                  <c:pt idx="322">
                    <c:v>0.10697276234769999</c:v>
                  </c:pt>
                  <c:pt idx="323">
                    <c:v>0.12666654205445491</c:v>
                  </c:pt>
                  <c:pt idx="324">
                    <c:v>0.14493665259731842</c:v>
                  </c:pt>
                  <c:pt idx="325">
                    <c:v>0.13311434853209525</c:v>
                  </c:pt>
                  <c:pt idx="326">
                    <c:v>0.12059691634285256</c:v>
                  </c:pt>
                  <c:pt idx="327">
                    <c:v>0.11340421204298796</c:v>
                  </c:pt>
                  <c:pt idx="328">
                    <c:v>0.14537978986090172</c:v>
                  </c:pt>
                  <c:pt idx="329">
                    <c:v>0.12597082877586896</c:v>
                  </c:pt>
                  <c:pt idx="330">
                    <c:v>0.13301157333290944</c:v>
                  </c:pt>
                  <c:pt idx="331">
                    <c:v>0.11338442741472606</c:v>
                  </c:pt>
                  <c:pt idx="332">
                    <c:v>0.12843474099407443</c:v>
                  </c:pt>
                  <c:pt idx="333">
                    <c:v>0.16572863154232759</c:v>
                  </c:pt>
                  <c:pt idx="334">
                    <c:v>0.15543122579743326</c:v>
                  </c:pt>
                  <c:pt idx="335">
                    <c:v>0.15470517283952032</c:v>
                  </c:pt>
                  <c:pt idx="336">
                    <c:v>0.14617868216898508</c:v>
                  </c:pt>
                  <c:pt idx="337">
                    <c:v>0.12412023969049729</c:v>
                  </c:pt>
                  <c:pt idx="338">
                    <c:v>0.13530015082178115</c:v>
                  </c:pt>
                  <c:pt idx="339">
                    <c:v>0.15049275018643782</c:v>
                  </c:pt>
                  <c:pt idx="340">
                    <c:v>0.12402248845996262</c:v>
                  </c:pt>
                  <c:pt idx="341">
                    <c:v>0.13278641329046259</c:v>
                  </c:pt>
                  <c:pt idx="342">
                    <c:v>0.16154864502655938</c:v>
                  </c:pt>
                  <c:pt idx="343">
                    <c:v>9.5889526117340737E-2</c:v>
                  </c:pt>
                  <c:pt idx="344">
                    <c:v>0.11845388766997943</c:v>
                  </c:pt>
                  <c:pt idx="345">
                    <c:v>0.11053897035408868</c:v>
                  </c:pt>
                  <c:pt idx="346">
                    <c:v>0.11992776269264242</c:v>
                  </c:pt>
                  <c:pt idx="347">
                    <c:v>0.11298444060215479</c:v>
                  </c:pt>
                  <c:pt idx="348">
                    <c:v>0.10205786105995088</c:v>
                  </c:pt>
                  <c:pt idx="349">
                    <c:v>9.9312134581865746E-2</c:v>
                  </c:pt>
                  <c:pt idx="350">
                    <c:v>0.10803445212653699</c:v>
                  </c:pt>
                  <c:pt idx="351">
                    <c:v>8.8272165244910911E-2</c:v>
                  </c:pt>
                  <c:pt idx="352">
                    <c:v>8.501517978213298E-2</c:v>
                  </c:pt>
                  <c:pt idx="353">
                    <c:v>9.389525155439267E-2</c:v>
                  </c:pt>
                  <c:pt idx="354">
                    <c:v>9.3014358440151518E-2</c:v>
                  </c:pt>
                  <c:pt idx="355">
                    <c:v>0.11839098062516615</c:v>
                  </c:pt>
                  <c:pt idx="356">
                    <c:v>0.11326156715780174</c:v>
                  </c:pt>
                  <c:pt idx="357">
                    <c:v>0.1254416214028074</c:v>
                  </c:pt>
                  <c:pt idx="358">
                    <c:v>0.10880099084988747</c:v>
                  </c:pt>
                  <c:pt idx="359">
                    <c:v>0.10050325139265824</c:v>
                  </c:pt>
                  <c:pt idx="360">
                    <c:v>8.6985166969588509E-2</c:v>
                  </c:pt>
                  <c:pt idx="361">
                    <c:v>0.1143013433613746</c:v>
                  </c:pt>
                  <c:pt idx="362">
                    <c:v>0.12718178815062386</c:v>
                  </c:pt>
                  <c:pt idx="363">
                    <c:v>0.11839674240269546</c:v>
                  </c:pt>
                  <c:pt idx="364">
                    <c:v>0.10475196767318945</c:v>
                  </c:pt>
                  <c:pt idx="365">
                    <c:v>0.11100327475997318</c:v>
                  </c:pt>
                  <c:pt idx="366">
                    <c:v>0.11447617963273313</c:v>
                  </c:pt>
                  <c:pt idx="367">
                    <c:v>0.13323197287078367</c:v>
                  </c:pt>
                  <c:pt idx="368">
                    <c:v>9.6930165323220421E-2</c:v>
                  </c:pt>
                  <c:pt idx="369">
                    <c:v>7.3686513898938447E-2</c:v>
                  </c:pt>
                  <c:pt idx="370">
                    <c:v>7.9268324627534276E-2</c:v>
                  </c:pt>
                  <c:pt idx="371">
                    <c:v>0.10483954412528104</c:v>
                  </c:pt>
                  <c:pt idx="372">
                    <c:v>0.12044448318863971</c:v>
                  </c:pt>
                  <c:pt idx="373">
                    <c:v>0.10903413212278336</c:v>
                  </c:pt>
                  <c:pt idx="374">
                    <c:v>0.14319371398779987</c:v>
                  </c:pt>
                  <c:pt idx="375">
                    <c:v>0.13322064032062758</c:v>
                  </c:pt>
                  <c:pt idx="376">
                    <c:v>8.1497488477247734E-2</c:v>
                  </c:pt>
                  <c:pt idx="377">
                    <c:v>0.10135353639041406</c:v>
                  </c:pt>
                  <c:pt idx="378">
                    <c:v>0.11600664375388761</c:v>
                  </c:pt>
                  <c:pt idx="379">
                    <c:v>0.13175485019064906</c:v>
                  </c:pt>
                  <c:pt idx="380">
                    <c:v>0.10890959083205962</c:v>
                  </c:pt>
                  <c:pt idx="381">
                    <c:v>9.7719184557478578E-2</c:v>
                  </c:pt>
                  <c:pt idx="382">
                    <c:v>0.10292346853868206</c:v>
                  </c:pt>
                  <c:pt idx="383">
                    <c:v>0.11576905003618647</c:v>
                  </c:pt>
                  <c:pt idx="384">
                    <c:v>0.11200925965264655</c:v>
                  </c:pt>
                  <c:pt idx="385">
                    <c:v>0.10005308136638828</c:v>
                  </c:pt>
                  <c:pt idx="386">
                    <c:v>0.11923313637541078</c:v>
                  </c:pt>
                  <c:pt idx="387">
                    <c:v>9.8107131946882142E-2</c:v>
                  </c:pt>
                  <c:pt idx="388">
                    <c:v>0.1057149678644351</c:v>
                  </c:pt>
                  <c:pt idx="389">
                    <c:v>0.1094578478058153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fed'!$AR$4:$AR$393</c:f>
              <c:numCache>
                <c:formatCode>General</c:formatCode>
                <c:ptCount val="390"/>
                <c:pt idx="0">
                  <c:v>1.7598636363636364</c:v>
                </c:pt>
                <c:pt idx="1">
                  <c:v>1.938409090909091</c:v>
                </c:pt>
                <c:pt idx="2">
                  <c:v>1.8978454545454546</c:v>
                </c:pt>
                <c:pt idx="3">
                  <c:v>1.8447454545454547</c:v>
                </c:pt>
                <c:pt idx="4">
                  <c:v>1.8000090909090909</c:v>
                </c:pt>
                <c:pt idx="5">
                  <c:v>1.844063636363636</c:v>
                </c:pt>
                <c:pt idx="6">
                  <c:v>1.8212454545454546</c:v>
                </c:pt>
                <c:pt idx="7">
                  <c:v>1.9167000000000001</c:v>
                </c:pt>
                <c:pt idx="8">
                  <c:v>1.8901727272727273</c:v>
                </c:pt>
                <c:pt idx="9">
                  <c:v>1.8666000000000003</c:v>
                </c:pt>
                <c:pt idx="10">
                  <c:v>1.8543272727272728</c:v>
                </c:pt>
                <c:pt idx="11">
                  <c:v>1.745490909090909</c:v>
                </c:pt>
                <c:pt idx="12">
                  <c:v>1.7443545454545453</c:v>
                </c:pt>
                <c:pt idx="13">
                  <c:v>1.7288818181818184</c:v>
                </c:pt>
                <c:pt idx="14">
                  <c:v>1.8008909090909093</c:v>
                </c:pt>
                <c:pt idx="15">
                  <c:v>1.0624909090909092</c:v>
                </c:pt>
                <c:pt idx="16">
                  <c:v>0.3571209090909091</c:v>
                </c:pt>
                <c:pt idx="17">
                  <c:v>0.511220909090909</c:v>
                </c:pt>
                <c:pt idx="18">
                  <c:v>0.66356545454545468</c:v>
                </c:pt>
                <c:pt idx="19">
                  <c:v>0.80396272727272733</c:v>
                </c:pt>
                <c:pt idx="20">
                  <c:v>0.8696309090909089</c:v>
                </c:pt>
                <c:pt idx="21">
                  <c:v>0.92577818181818183</c:v>
                </c:pt>
                <c:pt idx="22">
                  <c:v>1.0792481818181818</c:v>
                </c:pt>
                <c:pt idx="23">
                  <c:v>1.2054872727272725</c:v>
                </c:pt>
                <c:pt idx="24">
                  <c:v>1.2621854545454545</c:v>
                </c:pt>
                <c:pt idx="25">
                  <c:v>1.3075290909090909</c:v>
                </c:pt>
                <c:pt idx="26">
                  <c:v>1.3458054545454543</c:v>
                </c:pt>
                <c:pt idx="27">
                  <c:v>1.4093190909090909</c:v>
                </c:pt>
                <c:pt idx="28">
                  <c:v>1.5825154545454545</c:v>
                </c:pt>
                <c:pt idx="29">
                  <c:v>1.7761036363636364</c:v>
                </c:pt>
                <c:pt idx="30">
                  <c:v>1.7866654545454543</c:v>
                </c:pt>
                <c:pt idx="31">
                  <c:v>1.9367272727272729</c:v>
                </c:pt>
                <c:pt idx="32">
                  <c:v>2.1148545454545453</c:v>
                </c:pt>
                <c:pt idx="33">
                  <c:v>2.0077818181818183</c:v>
                </c:pt>
                <c:pt idx="34">
                  <c:v>1.9706581818181816</c:v>
                </c:pt>
                <c:pt idx="35">
                  <c:v>1.9044218181818187</c:v>
                </c:pt>
                <c:pt idx="36">
                  <c:v>1.8542727272727275</c:v>
                </c:pt>
                <c:pt idx="37">
                  <c:v>1.9152363636363641</c:v>
                </c:pt>
                <c:pt idx="38">
                  <c:v>2.0084709090909092</c:v>
                </c:pt>
                <c:pt idx="39">
                  <c:v>1.8641727272727273</c:v>
                </c:pt>
                <c:pt idx="40">
                  <c:v>1.9533909090909092</c:v>
                </c:pt>
                <c:pt idx="41">
                  <c:v>1.7726272727272727</c:v>
                </c:pt>
                <c:pt idx="42">
                  <c:v>1.8825636363636364</c:v>
                </c:pt>
                <c:pt idx="43">
                  <c:v>2.0172818181818184</c:v>
                </c:pt>
                <c:pt idx="44">
                  <c:v>1.8798227272727273</c:v>
                </c:pt>
                <c:pt idx="45">
                  <c:v>1.9379909090909093</c:v>
                </c:pt>
                <c:pt idx="46">
                  <c:v>1.9125545454545454</c:v>
                </c:pt>
                <c:pt idx="47">
                  <c:v>2.0916636363636361</c:v>
                </c:pt>
                <c:pt idx="48">
                  <c:v>2.0444727272727277</c:v>
                </c:pt>
                <c:pt idx="49">
                  <c:v>1.9491163636363635</c:v>
                </c:pt>
                <c:pt idx="50">
                  <c:v>1.8199818181818186</c:v>
                </c:pt>
                <c:pt idx="51">
                  <c:v>1.7385545454545457</c:v>
                </c:pt>
                <c:pt idx="52">
                  <c:v>2.0948909090909091</c:v>
                </c:pt>
                <c:pt idx="53">
                  <c:v>1.8528363636363634</c:v>
                </c:pt>
                <c:pt idx="54">
                  <c:v>1.8102909090909092</c:v>
                </c:pt>
                <c:pt idx="55">
                  <c:v>1.7355181818181817</c:v>
                </c:pt>
                <c:pt idx="56">
                  <c:v>1.7659272727272728</c:v>
                </c:pt>
                <c:pt idx="57">
                  <c:v>1.8768818181818181</c:v>
                </c:pt>
                <c:pt idx="58">
                  <c:v>1.7213545454545454</c:v>
                </c:pt>
                <c:pt idx="59">
                  <c:v>1.7680909090909089</c:v>
                </c:pt>
                <c:pt idx="60">
                  <c:v>1.9329909090909092</c:v>
                </c:pt>
                <c:pt idx="61">
                  <c:v>1.8228636363636364</c:v>
                </c:pt>
                <c:pt idx="62">
                  <c:v>1.7019999999999997</c:v>
                </c:pt>
                <c:pt idx="63">
                  <c:v>1.7251363636363637</c:v>
                </c:pt>
                <c:pt idx="64">
                  <c:v>1.7887363636363636</c:v>
                </c:pt>
                <c:pt idx="65">
                  <c:v>1.7027090909090907</c:v>
                </c:pt>
                <c:pt idx="66">
                  <c:v>1.7453181818181818</c:v>
                </c:pt>
                <c:pt idx="67">
                  <c:v>1.8530818181818183</c:v>
                </c:pt>
                <c:pt idx="68">
                  <c:v>1.7668818181818182</c:v>
                </c:pt>
                <c:pt idx="69">
                  <c:v>1.7423454545454546</c:v>
                </c:pt>
                <c:pt idx="70">
                  <c:v>1.778509090909091</c:v>
                </c:pt>
                <c:pt idx="71">
                  <c:v>1.9471727272727273</c:v>
                </c:pt>
                <c:pt idx="72">
                  <c:v>1.853</c:v>
                </c:pt>
                <c:pt idx="73">
                  <c:v>1.807209090909091</c:v>
                </c:pt>
                <c:pt idx="74">
                  <c:v>1.8983999999999996</c:v>
                </c:pt>
                <c:pt idx="75">
                  <c:v>1.8331181818181816</c:v>
                </c:pt>
                <c:pt idx="76">
                  <c:v>1.7502090909090908</c:v>
                </c:pt>
                <c:pt idx="77">
                  <c:v>1.783690909090909</c:v>
                </c:pt>
                <c:pt idx="78">
                  <c:v>1.6596636363636363</c:v>
                </c:pt>
                <c:pt idx="79">
                  <c:v>1.7473727272727275</c:v>
                </c:pt>
                <c:pt idx="80">
                  <c:v>1.7855363636363639</c:v>
                </c:pt>
                <c:pt idx="81">
                  <c:v>1.812572727272727</c:v>
                </c:pt>
                <c:pt idx="82">
                  <c:v>1.7622999999999998</c:v>
                </c:pt>
                <c:pt idx="83">
                  <c:v>1.5900818181818182</c:v>
                </c:pt>
                <c:pt idx="84">
                  <c:v>1.6552636363636366</c:v>
                </c:pt>
                <c:pt idx="85">
                  <c:v>1.7274854545454545</c:v>
                </c:pt>
                <c:pt idx="86">
                  <c:v>1.8141272727272726</c:v>
                </c:pt>
                <c:pt idx="87">
                  <c:v>1.6449909090909089</c:v>
                </c:pt>
                <c:pt idx="88">
                  <c:v>1.6938363636363638</c:v>
                </c:pt>
                <c:pt idx="89">
                  <c:v>1.6574890909090909</c:v>
                </c:pt>
                <c:pt idx="90">
                  <c:v>1.8159272727272724</c:v>
                </c:pt>
                <c:pt idx="91">
                  <c:v>1.649881818181818</c:v>
                </c:pt>
                <c:pt idx="92">
                  <c:v>1.7493290909090911</c:v>
                </c:pt>
                <c:pt idx="93">
                  <c:v>1.8035909090909092</c:v>
                </c:pt>
                <c:pt idx="94">
                  <c:v>1.6677181818181817</c:v>
                </c:pt>
                <c:pt idx="95">
                  <c:v>1.6171681818181818</c:v>
                </c:pt>
                <c:pt idx="96">
                  <c:v>1.7598190909090909</c:v>
                </c:pt>
                <c:pt idx="97">
                  <c:v>1.7307100000000004</c:v>
                </c:pt>
                <c:pt idx="98">
                  <c:v>1.7219090909090911</c:v>
                </c:pt>
                <c:pt idx="99">
                  <c:v>1.6588090909090909</c:v>
                </c:pt>
                <c:pt idx="100">
                  <c:v>1.7337636363636368</c:v>
                </c:pt>
                <c:pt idx="101">
                  <c:v>1.7943199999999999</c:v>
                </c:pt>
                <c:pt idx="102">
                  <c:v>1.7047272727272726</c:v>
                </c:pt>
                <c:pt idx="103">
                  <c:v>1.6017636363636363</c:v>
                </c:pt>
                <c:pt idx="104">
                  <c:v>1.8235999999999997</c:v>
                </c:pt>
                <c:pt idx="105">
                  <c:v>1.6974363636363634</c:v>
                </c:pt>
                <c:pt idx="106">
                  <c:v>1.7895454545454543</c:v>
                </c:pt>
                <c:pt idx="107">
                  <c:v>1.6963272727272729</c:v>
                </c:pt>
                <c:pt idx="108">
                  <c:v>1.6915454545454545</c:v>
                </c:pt>
                <c:pt idx="109">
                  <c:v>1.7708363636363635</c:v>
                </c:pt>
                <c:pt idx="110">
                  <c:v>1.7046381818181819</c:v>
                </c:pt>
                <c:pt idx="111">
                  <c:v>1.7567063636363636</c:v>
                </c:pt>
                <c:pt idx="112">
                  <c:v>1.7436172727272725</c:v>
                </c:pt>
                <c:pt idx="113">
                  <c:v>1.75993</c:v>
                </c:pt>
                <c:pt idx="114">
                  <c:v>1.7216445454545457</c:v>
                </c:pt>
                <c:pt idx="115">
                  <c:v>1.6311636363636361</c:v>
                </c:pt>
                <c:pt idx="116">
                  <c:v>1.6123818181818186</c:v>
                </c:pt>
                <c:pt idx="117">
                  <c:v>1.7248636363636365</c:v>
                </c:pt>
                <c:pt idx="118">
                  <c:v>1.6091445454545452</c:v>
                </c:pt>
                <c:pt idx="119">
                  <c:v>1.6513818181818181</c:v>
                </c:pt>
                <c:pt idx="120">
                  <c:v>1.6773454545454547</c:v>
                </c:pt>
                <c:pt idx="121">
                  <c:v>1.7966227272727273</c:v>
                </c:pt>
                <c:pt idx="122">
                  <c:v>1.7761272727272728</c:v>
                </c:pt>
                <c:pt idx="123">
                  <c:v>1.7652481818181818</c:v>
                </c:pt>
                <c:pt idx="124">
                  <c:v>1.7801090909090911</c:v>
                </c:pt>
                <c:pt idx="125">
                  <c:v>1.6728727272727275</c:v>
                </c:pt>
                <c:pt idx="126">
                  <c:v>1.7903272727272728</c:v>
                </c:pt>
                <c:pt idx="127">
                  <c:v>1.7340636363636364</c:v>
                </c:pt>
                <c:pt idx="128">
                  <c:v>1.696281818181818</c:v>
                </c:pt>
                <c:pt idx="129">
                  <c:v>1.6763654545454545</c:v>
                </c:pt>
                <c:pt idx="130">
                  <c:v>1.8369181818181821</c:v>
                </c:pt>
                <c:pt idx="131">
                  <c:v>1.7099172727272729</c:v>
                </c:pt>
                <c:pt idx="132">
                  <c:v>1.6794818181818185</c:v>
                </c:pt>
                <c:pt idx="133">
                  <c:v>1.6768181818181818</c:v>
                </c:pt>
                <c:pt idx="134">
                  <c:v>1.6141090909090907</c:v>
                </c:pt>
                <c:pt idx="135">
                  <c:v>1.7202636363636363</c:v>
                </c:pt>
                <c:pt idx="136">
                  <c:v>1.6688363636363639</c:v>
                </c:pt>
                <c:pt idx="137">
                  <c:v>1.6847863636363634</c:v>
                </c:pt>
                <c:pt idx="138">
                  <c:v>1.7836727272727273</c:v>
                </c:pt>
                <c:pt idx="139">
                  <c:v>1.5952727272727272</c:v>
                </c:pt>
                <c:pt idx="140">
                  <c:v>1.6478818181818182</c:v>
                </c:pt>
                <c:pt idx="141">
                  <c:v>1.7400454545454545</c:v>
                </c:pt>
                <c:pt idx="142">
                  <c:v>1.7954181818181818</c:v>
                </c:pt>
                <c:pt idx="143">
                  <c:v>1.7324454545454544</c:v>
                </c:pt>
                <c:pt idx="144">
                  <c:v>1.833645454545455</c:v>
                </c:pt>
                <c:pt idx="145">
                  <c:v>1.7826181818181817</c:v>
                </c:pt>
                <c:pt idx="146">
                  <c:v>1.6122090909090909</c:v>
                </c:pt>
                <c:pt idx="147">
                  <c:v>1.6200072727272725</c:v>
                </c:pt>
                <c:pt idx="148">
                  <c:v>1.6088909090909089</c:v>
                </c:pt>
                <c:pt idx="149">
                  <c:v>1.631936363636364</c:v>
                </c:pt>
                <c:pt idx="150">
                  <c:v>1.7253363636363639</c:v>
                </c:pt>
                <c:pt idx="151">
                  <c:v>1.7439272727272728</c:v>
                </c:pt>
                <c:pt idx="152">
                  <c:v>1.6293818181818183</c:v>
                </c:pt>
                <c:pt idx="153">
                  <c:v>1.6600818181818182</c:v>
                </c:pt>
                <c:pt idx="154">
                  <c:v>1.6461545454545452</c:v>
                </c:pt>
                <c:pt idx="155">
                  <c:v>1.6993818181818183</c:v>
                </c:pt>
                <c:pt idx="156">
                  <c:v>1.6587636363636364</c:v>
                </c:pt>
                <c:pt idx="157">
                  <c:v>1.7356490909090909</c:v>
                </c:pt>
                <c:pt idx="158">
                  <c:v>1.6823300000000001</c:v>
                </c:pt>
                <c:pt idx="159">
                  <c:v>1.6882363636363635</c:v>
                </c:pt>
                <c:pt idx="160">
                  <c:v>1.8347</c:v>
                </c:pt>
                <c:pt idx="161">
                  <c:v>1.7841090909090909</c:v>
                </c:pt>
                <c:pt idx="162">
                  <c:v>1.8922363636363635</c:v>
                </c:pt>
                <c:pt idx="163">
                  <c:v>1.6221454545454543</c:v>
                </c:pt>
                <c:pt idx="164">
                  <c:v>1.6512590909090905</c:v>
                </c:pt>
                <c:pt idx="165">
                  <c:v>1.7784700000000002</c:v>
                </c:pt>
                <c:pt idx="166">
                  <c:v>1.6205000000000001</c:v>
                </c:pt>
                <c:pt idx="167">
                  <c:v>1.6554636363636361</c:v>
                </c:pt>
                <c:pt idx="168">
                  <c:v>1.7691909090909093</c:v>
                </c:pt>
                <c:pt idx="169">
                  <c:v>1.8204272727272726</c:v>
                </c:pt>
                <c:pt idx="170">
                  <c:v>1.5944818181818179</c:v>
                </c:pt>
                <c:pt idx="171">
                  <c:v>1.8827363636363634</c:v>
                </c:pt>
                <c:pt idx="172">
                  <c:v>1.8693272727272727</c:v>
                </c:pt>
                <c:pt idx="173">
                  <c:v>1.8077181818181816</c:v>
                </c:pt>
                <c:pt idx="174">
                  <c:v>1.8072636363636363</c:v>
                </c:pt>
                <c:pt idx="175">
                  <c:v>1.6601272727272729</c:v>
                </c:pt>
                <c:pt idx="176">
                  <c:v>1.6369818181818181</c:v>
                </c:pt>
                <c:pt idx="177">
                  <c:v>1.5947545454545455</c:v>
                </c:pt>
                <c:pt idx="178">
                  <c:v>1.705018181818182</c:v>
                </c:pt>
                <c:pt idx="179">
                  <c:v>1.7497927272727276</c:v>
                </c:pt>
                <c:pt idx="180">
                  <c:v>1.6008354545454544</c:v>
                </c:pt>
                <c:pt idx="181">
                  <c:v>1.649481818181818</c:v>
                </c:pt>
                <c:pt idx="182">
                  <c:v>1.7230727272727271</c:v>
                </c:pt>
                <c:pt idx="183">
                  <c:v>1.6909818181818188</c:v>
                </c:pt>
                <c:pt idx="184">
                  <c:v>1.6849636363636364</c:v>
                </c:pt>
                <c:pt idx="185">
                  <c:v>1.8205818181818183</c:v>
                </c:pt>
                <c:pt idx="186">
                  <c:v>1.7681818181818181</c:v>
                </c:pt>
                <c:pt idx="187">
                  <c:v>1.7716236363636364</c:v>
                </c:pt>
                <c:pt idx="188">
                  <c:v>1.6362727272727271</c:v>
                </c:pt>
                <c:pt idx="189">
                  <c:v>1.6768454545454545</c:v>
                </c:pt>
                <c:pt idx="190">
                  <c:v>1.6908227272727274</c:v>
                </c:pt>
                <c:pt idx="191">
                  <c:v>1.7192090909090914</c:v>
                </c:pt>
                <c:pt idx="192">
                  <c:v>1.6819454545454546</c:v>
                </c:pt>
                <c:pt idx="193">
                  <c:v>1.9204999999999999</c:v>
                </c:pt>
                <c:pt idx="194">
                  <c:v>1.8839909090909088</c:v>
                </c:pt>
                <c:pt idx="195">
                  <c:v>1.8076000000000001</c:v>
                </c:pt>
                <c:pt idx="196">
                  <c:v>1.7583309090909092</c:v>
                </c:pt>
                <c:pt idx="197">
                  <c:v>1.6564090909090914</c:v>
                </c:pt>
                <c:pt idx="198">
                  <c:v>1.5829381818181816</c:v>
                </c:pt>
                <c:pt idx="199">
                  <c:v>1.6960636363636363</c:v>
                </c:pt>
                <c:pt idx="200">
                  <c:v>1.7501</c:v>
                </c:pt>
                <c:pt idx="201">
                  <c:v>1.6629545454545451</c:v>
                </c:pt>
                <c:pt idx="202">
                  <c:v>1.6010363636363636</c:v>
                </c:pt>
                <c:pt idx="203">
                  <c:v>1.6834545454545455</c:v>
                </c:pt>
                <c:pt idx="204">
                  <c:v>1.7205181818181821</c:v>
                </c:pt>
                <c:pt idx="205">
                  <c:v>1.7859272727272724</c:v>
                </c:pt>
                <c:pt idx="206">
                  <c:v>1.7376727272727273</c:v>
                </c:pt>
                <c:pt idx="207">
                  <c:v>1.7623272727272727</c:v>
                </c:pt>
                <c:pt idx="208">
                  <c:v>1.6625090909090907</c:v>
                </c:pt>
                <c:pt idx="209">
                  <c:v>1.6797545454545457</c:v>
                </c:pt>
                <c:pt idx="210">
                  <c:v>1.6021363636363637</c:v>
                </c:pt>
                <c:pt idx="211">
                  <c:v>1.6249909090909092</c:v>
                </c:pt>
                <c:pt idx="212">
                  <c:v>1.6086</c:v>
                </c:pt>
                <c:pt idx="213">
                  <c:v>1.6330363636363641</c:v>
                </c:pt>
                <c:pt idx="214">
                  <c:v>1.5969363636363634</c:v>
                </c:pt>
                <c:pt idx="215">
                  <c:v>1.6820181818181821</c:v>
                </c:pt>
                <c:pt idx="216">
                  <c:v>1.7865</c:v>
                </c:pt>
                <c:pt idx="217">
                  <c:v>1.7327363636363637</c:v>
                </c:pt>
                <c:pt idx="218">
                  <c:v>1.7137090909090908</c:v>
                </c:pt>
                <c:pt idx="219">
                  <c:v>1.8476363636363631</c:v>
                </c:pt>
                <c:pt idx="220">
                  <c:v>1.7178545454545455</c:v>
                </c:pt>
                <c:pt idx="221">
                  <c:v>1.6683818181818182</c:v>
                </c:pt>
                <c:pt idx="222">
                  <c:v>1.691172727272727</c:v>
                </c:pt>
                <c:pt idx="223">
                  <c:v>1.7239090909090911</c:v>
                </c:pt>
                <c:pt idx="224">
                  <c:v>1.7008290909090908</c:v>
                </c:pt>
                <c:pt idx="225">
                  <c:v>1.6542000000000003</c:v>
                </c:pt>
                <c:pt idx="226">
                  <c:v>1.6488636363636362</c:v>
                </c:pt>
                <c:pt idx="227">
                  <c:v>1.6819727272727276</c:v>
                </c:pt>
                <c:pt idx="228">
                  <c:v>1.6714545454545453</c:v>
                </c:pt>
                <c:pt idx="229">
                  <c:v>1.6887818181818184</c:v>
                </c:pt>
                <c:pt idx="230">
                  <c:v>1.5920727272727271</c:v>
                </c:pt>
                <c:pt idx="231">
                  <c:v>1.6296636363636365</c:v>
                </c:pt>
                <c:pt idx="232">
                  <c:v>1.6637454545454546</c:v>
                </c:pt>
                <c:pt idx="233">
                  <c:v>1.687572727272727</c:v>
                </c:pt>
                <c:pt idx="234">
                  <c:v>1.7278909090909094</c:v>
                </c:pt>
                <c:pt idx="235">
                  <c:v>1.7661181818181817</c:v>
                </c:pt>
                <c:pt idx="236">
                  <c:v>1.7017454545454547</c:v>
                </c:pt>
                <c:pt idx="237">
                  <c:v>1.6508827272727273</c:v>
                </c:pt>
                <c:pt idx="238">
                  <c:v>1.6486727272727271</c:v>
                </c:pt>
                <c:pt idx="239">
                  <c:v>1.7220454545454544</c:v>
                </c:pt>
                <c:pt idx="240">
                  <c:v>1.7069545454545456</c:v>
                </c:pt>
                <c:pt idx="241">
                  <c:v>1.699190909090909</c:v>
                </c:pt>
                <c:pt idx="242">
                  <c:v>1.6639818181818185</c:v>
                </c:pt>
                <c:pt idx="243">
                  <c:v>1.7096272727272728</c:v>
                </c:pt>
                <c:pt idx="244">
                  <c:v>1.6769727272727268</c:v>
                </c:pt>
                <c:pt idx="245">
                  <c:v>1.9168818181818181</c:v>
                </c:pt>
                <c:pt idx="246">
                  <c:v>1.7386181818181816</c:v>
                </c:pt>
                <c:pt idx="247">
                  <c:v>1.6757909090909093</c:v>
                </c:pt>
                <c:pt idx="248">
                  <c:v>1.58243</c:v>
                </c:pt>
                <c:pt idx="249">
                  <c:v>1.7023672727272725</c:v>
                </c:pt>
                <c:pt idx="250">
                  <c:v>1.7486636363636363</c:v>
                </c:pt>
                <c:pt idx="251">
                  <c:v>1.7303809090909092</c:v>
                </c:pt>
                <c:pt idx="252">
                  <c:v>1.5907272727272728</c:v>
                </c:pt>
                <c:pt idx="253">
                  <c:v>1.6797909090909089</c:v>
                </c:pt>
                <c:pt idx="254">
                  <c:v>1.779154545454545</c:v>
                </c:pt>
                <c:pt idx="255">
                  <c:v>1.6635636363636364</c:v>
                </c:pt>
                <c:pt idx="256">
                  <c:v>1.6886909090909088</c:v>
                </c:pt>
                <c:pt idx="257">
                  <c:v>1.7029090909090909</c:v>
                </c:pt>
                <c:pt idx="258">
                  <c:v>1.7326818181818182</c:v>
                </c:pt>
                <c:pt idx="259">
                  <c:v>1.6082636363636362</c:v>
                </c:pt>
                <c:pt idx="260">
                  <c:v>1.6529909090909094</c:v>
                </c:pt>
                <c:pt idx="261">
                  <c:v>1.766981818181818</c:v>
                </c:pt>
                <c:pt idx="262">
                  <c:v>1.6484127272727276</c:v>
                </c:pt>
                <c:pt idx="263">
                  <c:v>1.7845999999999995</c:v>
                </c:pt>
                <c:pt idx="264">
                  <c:v>1.6453909090909093</c:v>
                </c:pt>
                <c:pt idx="265">
                  <c:v>1.6703181818181816</c:v>
                </c:pt>
                <c:pt idx="266">
                  <c:v>1.6497545454545455</c:v>
                </c:pt>
                <c:pt idx="267">
                  <c:v>1.6217900000000001</c:v>
                </c:pt>
                <c:pt idx="268">
                  <c:v>1.5960427272727273</c:v>
                </c:pt>
                <c:pt idx="269">
                  <c:v>1.6921572727272727</c:v>
                </c:pt>
                <c:pt idx="270">
                  <c:v>1.5703200000000002</c:v>
                </c:pt>
                <c:pt idx="271">
                  <c:v>1.6003636363636367</c:v>
                </c:pt>
                <c:pt idx="272">
                  <c:v>1.6494090909090908</c:v>
                </c:pt>
                <c:pt idx="273">
                  <c:v>1.727163636363636</c:v>
                </c:pt>
                <c:pt idx="274">
                  <c:v>1.686409090909091</c:v>
                </c:pt>
                <c:pt idx="275">
                  <c:v>1.7119818181818183</c:v>
                </c:pt>
                <c:pt idx="276">
                  <c:v>1.7899272727272726</c:v>
                </c:pt>
                <c:pt idx="277">
                  <c:v>1.6333181818181819</c:v>
                </c:pt>
                <c:pt idx="278">
                  <c:v>1.6918181818181817</c:v>
                </c:pt>
                <c:pt idx="279">
                  <c:v>1.6662000000000001</c:v>
                </c:pt>
                <c:pt idx="280">
                  <c:v>1.7860363636363636</c:v>
                </c:pt>
                <c:pt idx="281">
                  <c:v>1.684891818181818</c:v>
                </c:pt>
                <c:pt idx="282">
                  <c:v>1.7002454545454546</c:v>
                </c:pt>
                <c:pt idx="283">
                  <c:v>1.714609090909091</c:v>
                </c:pt>
                <c:pt idx="284">
                  <c:v>1.6891818181818179</c:v>
                </c:pt>
                <c:pt idx="285">
                  <c:v>1.6934581818181818</c:v>
                </c:pt>
                <c:pt idx="286">
                  <c:v>1.691427272727273</c:v>
                </c:pt>
                <c:pt idx="287">
                  <c:v>1.5542363636363634</c:v>
                </c:pt>
                <c:pt idx="288">
                  <c:v>1.574290909090909</c:v>
                </c:pt>
                <c:pt idx="289">
                  <c:v>1.6324000000000003</c:v>
                </c:pt>
                <c:pt idx="290">
                  <c:v>1.5850454545454544</c:v>
                </c:pt>
                <c:pt idx="291">
                  <c:v>1.5261181818181817</c:v>
                </c:pt>
                <c:pt idx="292">
                  <c:v>1.6071127272727272</c:v>
                </c:pt>
                <c:pt idx="293">
                  <c:v>1.5032727272727271</c:v>
                </c:pt>
                <c:pt idx="294">
                  <c:v>1.555481818181818</c:v>
                </c:pt>
                <c:pt idx="295">
                  <c:v>1.5750763636363636</c:v>
                </c:pt>
                <c:pt idx="296">
                  <c:v>1.5793427272727272</c:v>
                </c:pt>
                <c:pt idx="297">
                  <c:v>1.5637154545454548</c:v>
                </c:pt>
                <c:pt idx="298">
                  <c:v>1.5881900000000002</c:v>
                </c:pt>
                <c:pt idx="299">
                  <c:v>1.6343336363636363</c:v>
                </c:pt>
                <c:pt idx="300">
                  <c:v>1.6461072727272728</c:v>
                </c:pt>
                <c:pt idx="301">
                  <c:v>1.6468363636363634</c:v>
                </c:pt>
                <c:pt idx="302">
                  <c:v>1.6305545454545454</c:v>
                </c:pt>
                <c:pt idx="303">
                  <c:v>1.6346154545454545</c:v>
                </c:pt>
                <c:pt idx="304">
                  <c:v>1.6126254545454544</c:v>
                </c:pt>
                <c:pt idx="305">
                  <c:v>1.7059636363636366</c:v>
                </c:pt>
                <c:pt idx="306">
                  <c:v>1.6050781818181818</c:v>
                </c:pt>
                <c:pt idx="307">
                  <c:v>1.6952090909090911</c:v>
                </c:pt>
                <c:pt idx="308">
                  <c:v>1.6679745454545454</c:v>
                </c:pt>
                <c:pt idx="309">
                  <c:v>1.6354990909090907</c:v>
                </c:pt>
                <c:pt idx="310">
                  <c:v>1.537972727272727</c:v>
                </c:pt>
                <c:pt idx="311">
                  <c:v>1.638360909090909</c:v>
                </c:pt>
                <c:pt idx="312">
                  <c:v>1.611854545454545</c:v>
                </c:pt>
                <c:pt idx="313">
                  <c:v>1.5849790909090908</c:v>
                </c:pt>
                <c:pt idx="314">
                  <c:v>1.5646636363636366</c:v>
                </c:pt>
                <c:pt idx="315">
                  <c:v>1.5963454545454547</c:v>
                </c:pt>
                <c:pt idx="316">
                  <c:v>1.6638018181818184</c:v>
                </c:pt>
                <c:pt idx="317">
                  <c:v>1.5799909090909094</c:v>
                </c:pt>
                <c:pt idx="318">
                  <c:v>1.5148909090909088</c:v>
                </c:pt>
                <c:pt idx="319">
                  <c:v>1.5908909090909091</c:v>
                </c:pt>
                <c:pt idx="320">
                  <c:v>1.6289609090909094</c:v>
                </c:pt>
                <c:pt idx="321">
                  <c:v>1.562001818181818</c:v>
                </c:pt>
                <c:pt idx="322">
                  <c:v>1.5228545454545455</c:v>
                </c:pt>
                <c:pt idx="323">
                  <c:v>1.5216818181818184</c:v>
                </c:pt>
                <c:pt idx="324">
                  <c:v>1.5885654545454544</c:v>
                </c:pt>
                <c:pt idx="325">
                  <c:v>1.7034818181818177</c:v>
                </c:pt>
                <c:pt idx="326">
                  <c:v>1.6186363636363637</c:v>
                </c:pt>
                <c:pt idx="327">
                  <c:v>1.6922399999999997</c:v>
                </c:pt>
                <c:pt idx="328">
                  <c:v>1.60511</c:v>
                </c:pt>
                <c:pt idx="329">
                  <c:v>1.5926545454545455</c:v>
                </c:pt>
                <c:pt idx="330">
                  <c:v>1.6238463636363634</c:v>
                </c:pt>
                <c:pt idx="331">
                  <c:v>1.6307727272727275</c:v>
                </c:pt>
                <c:pt idx="332">
                  <c:v>1.6711818181818179</c:v>
                </c:pt>
                <c:pt idx="333">
                  <c:v>1.5322572727272727</c:v>
                </c:pt>
                <c:pt idx="334">
                  <c:v>1.6579172727272726</c:v>
                </c:pt>
                <c:pt idx="335">
                  <c:v>1.601851818181818</c:v>
                </c:pt>
                <c:pt idx="336">
                  <c:v>1.6811254545454546</c:v>
                </c:pt>
                <c:pt idx="337">
                  <c:v>1.5831890909090909</c:v>
                </c:pt>
                <c:pt idx="338">
                  <c:v>1.508708181818182</c:v>
                </c:pt>
                <c:pt idx="339">
                  <c:v>1.6309463636363639</c:v>
                </c:pt>
                <c:pt idx="340">
                  <c:v>1.6923172727272728</c:v>
                </c:pt>
                <c:pt idx="341">
                  <c:v>1.6920899999999996</c:v>
                </c:pt>
                <c:pt idx="342">
                  <c:v>1.715319090909091</c:v>
                </c:pt>
                <c:pt idx="343">
                  <c:v>1.6687590909090912</c:v>
                </c:pt>
                <c:pt idx="344">
                  <c:v>1.6241636363636367</c:v>
                </c:pt>
                <c:pt idx="345">
                  <c:v>1.6997181818181821</c:v>
                </c:pt>
                <c:pt idx="346">
                  <c:v>1.6008909090909091</c:v>
                </c:pt>
                <c:pt idx="347">
                  <c:v>1.5697999999999999</c:v>
                </c:pt>
                <c:pt idx="348">
                  <c:v>1.6064463636363635</c:v>
                </c:pt>
                <c:pt idx="349">
                  <c:v>1.7587445454545454</c:v>
                </c:pt>
                <c:pt idx="350">
                  <c:v>1.6595490909090911</c:v>
                </c:pt>
                <c:pt idx="351">
                  <c:v>1.6831454545454543</c:v>
                </c:pt>
                <c:pt idx="352">
                  <c:v>1.6657454545454546</c:v>
                </c:pt>
                <c:pt idx="353">
                  <c:v>1.6052909090909095</c:v>
                </c:pt>
                <c:pt idx="354">
                  <c:v>1.6752818181818183</c:v>
                </c:pt>
                <c:pt idx="355">
                  <c:v>1.6483954545454544</c:v>
                </c:pt>
                <c:pt idx="356">
                  <c:v>1.6844636363636367</c:v>
                </c:pt>
                <c:pt idx="357">
                  <c:v>1.6698272727272729</c:v>
                </c:pt>
                <c:pt idx="358">
                  <c:v>1.5395509090909092</c:v>
                </c:pt>
                <c:pt idx="359">
                  <c:v>1.5650163636363636</c:v>
                </c:pt>
                <c:pt idx="360">
                  <c:v>1.5649000000000002</c:v>
                </c:pt>
                <c:pt idx="361">
                  <c:v>1.5824781818181819</c:v>
                </c:pt>
                <c:pt idx="362">
                  <c:v>1.5701990909090908</c:v>
                </c:pt>
                <c:pt idx="363">
                  <c:v>1.5389545454545455</c:v>
                </c:pt>
                <c:pt idx="364">
                  <c:v>1.6501863636363638</c:v>
                </c:pt>
                <c:pt idx="365">
                  <c:v>1.5744572727272725</c:v>
                </c:pt>
                <c:pt idx="366">
                  <c:v>1.5221718181818182</c:v>
                </c:pt>
                <c:pt idx="367">
                  <c:v>1.6841363636363638</c:v>
                </c:pt>
                <c:pt idx="368">
                  <c:v>1.6071463636363637</c:v>
                </c:pt>
                <c:pt idx="369">
                  <c:v>1.7548818181818182</c:v>
                </c:pt>
                <c:pt idx="370">
                  <c:v>1.6318727272727274</c:v>
                </c:pt>
                <c:pt idx="371">
                  <c:v>1.6071318181818179</c:v>
                </c:pt>
                <c:pt idx="372">
                  <c:v>1.7286781818181816</c:v>
                </c:pt>
                <c:pt idx="373">
                  <c:v>1.6451736363636364</c:v>
                </c:pt>
                <c:pt idx="374">
                  <c:v>1.5622927272727274</c:v>
                </c:pt>
                <c:pt idx="375">
                  <c:v>1.6402372727272727</c:v>
                </c:pt>
                <c:pt idx="376">
                  <c:v>1.5755909090909093</c:v>
                </c:pt>
                <c:pt idx="377">
                  <c:v>1.6053545454545455</c:v>
                </c:pt>
                <c:pt idx="378">
                  <c:v>1.5268163636363636</c:v>
                </c:pt>
                <c:pt idx="379">
                  <c:v>1.6723581818181819</c:v>
                </c:pt>
                <c:pt idx="380">
                  <c:v>1.7283454545454544</c:v>
                </c:pt>
                <c:pt idx="381">
                  <c:v>1.5747281818181817</c:v>
                </c:pt>
                <c:pt idx="382">
                  <c:v>1.5679681818181819</c:v>
                </c:pt>
                <c:pt idx="383">
                  <c:v>1.6003590909090908</c:v>
                </c:pt>
                <c:pt idx="384">
                  <c:v>1.7391454545454543</c:v>
                </c:pt>
                <c:pt idx="385">
                  <c:v>1.6442999999999999</c:v>
                </c:pt>
                <c:pt idx="386">
                  <c:v>1.5867090909090911</c:v>
                </c:pt>
                <c:pt idx="387">
                  <c:v>1.6700454545454546</c:v>
                </c:pt>
                <c:pt idx="388">
                  <c:v>1.457971818181818</c:v>
                </c:pt>
                <c:pt idx="389">
                  <c:v>1.5403909090909089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7-A646-987C-2FB0B1C26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fed'!$AX$3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plus>
            <c:minus>
              <c:numRef>
                <c:f>'starved vs fed'!$BB$4:$BB$393</c:f>
                <c:numCache>
                  <c:formatCode>General</c:formatCode>
                  <c:ptCount val="390"/>
                  <c:pt idx="0">
                    <c:v>0.10679742103669157</c:v>
                  </c:pt>
                  <c:pt idx="1">
                    <c:v>0.13923490397471611</c:v>
                  </c:pt>
                  <c:pt idx="2">
                    <c:v>0.12321118027859305</c:v>
                  </c:pt>
                  <c:pt idx="3">
                    <c:v>0.1097704775712128</c:v>
                  </c:pt>
                  <c:pt idx="4">
                    <c:v>0.1352819603500372</c:v>
                  </c:pt>
                  <c:pt idx="5">
                    <c:v>0.12012294954025204</c:v>
                  </c:pt>
                  <c:pt idx="6">
                    <c:v>0.10209106283012925</c:v>
                  </c:pt>
                  <c:pt idx="7">
                    <c:v>0.13407240052703151</c:v>
                  </c:pt>
                  <c:pt idx="8">
                    <c:v>0.1237581222462048</c:v>
                  </c:pt>
                  <c:pt idx="9">
                    <c:v>0.15019410696300367</c:v>
                  </c:pt>
                  <c:pt idx="10">
                    <c:v>0.13287191476696017</c:v>
                  </c:pt>
                  <c:pt idx="11">
                    <c:v>0.10797586649901005</c:v>
                  </c:pt>
                  <c:pt idx="12">
                    <c:v>0.11313658639365121</c:v>
                  </c:pt>
                  <c:pt idx="13">
                    <c:v>0.11021155620538174</c:v>
                  </c:pt>
                  <c:pt idx="14">
                    <c:v>0.11965741490677329</c:v>
                  </c:pt>
                  <c:pt idx="15">
                    <c:v>0.11898194275611761</c:v>
                  </c:pt>
                  <c:pt idx="16">
                    <c:v>0.11629494316959027</c:v>
                  </c:pt>
                  <c:pt idx="17">
                    <c:v>7.1627187256606425E-2</c:v>
                  </c:pt>
                  <c:pt idx="18">
                    <c:v>5.4723167390443084E-2</c:v>
                  </c:pt>
                  <c:pt idx="19">
                    <c:v>5.7664154952744462E-2</c:v>
                  </c:pt>
                  <c:pt idx="20">
                    <c:v>5.7878154151347595E-2</c:v>
                  </c:pt>
                  <c:pt idx="21">
                    <c:v>9.8612830334422655E-2</c:v>
                  </c:pt>
                  <c:pt idx="22">
                    <c:v>9.1595948177169637E-2</c:v>
                  </c:pt>
                  <c:pt idx="23">
                    <c:v>0.11003625126572429</c:v>
                  </c:pt>
                  <c:pt idx="24">
                    <c:v>9.3068264441478435E-2</c:v>
                  </c:pt>
                  <c:pt idx="25">
                    <c:v>8.9577995247581518E-2</c:v>
                  </c:pt>
                  <c:pt idx="26">
                    <c:v>0.11816810694376961</c:v>
                  </c:pt>
                  <c:pt idx="27">
                    <c:v>0.11921246533648873</c:v>
                  </c:pt>
                  <c:pt idx="28">
                    <c:v>0.11392950817952181</c:v>
                  </c:pt>
                  <c:pt idx="29">
                    <c:v>9.8022949285119121E-2</c:v>
                  </c:pt>
                  <c:pt idx="30">
                    <c:v>8.6890531970686816E-2</c:v>
                  </c:pt>
                  <c:pt idx="31">
                    <c:v>0.10443827196246136</c:v>
                  </c:pt>
                  <c:pt idx="32">
                    <c:v>0.10781760608081339</c:v>
                  </c:pt>
                  <c:pt idx="33">
                    <c:v>9.4130595397559441E-2</c:v>
                  </c:pt>
                  <c:pt idx="34">
                    <c:v>0.11663724759490499</c:v>
                  </c:pt>
                  <c:pt idx="35">
                    <c:v>0.12503580330557404</c:v>
                  </c:pt>
                  <c:pt idx="36">
                    <c:v>0.14825079844160452</c:v>
                  </c:pt>
                  <c:pt idx="37">
                    <c:v>0.14637353752838383</c:v>
                  </c:pt>
                  <c:pt idx="38">
                    <c:v>0.18854462190736015</c:v>
                  </c:pt>
                  <c:pt idx="39">
                    <c:v>0.13951915141225404</c:v>
                  </c:pt>
                  <c:pt idx="40">
                    <c:v>0.14777600522544737</c:v>
                  </c:pt>
                  <c:pt idx="41">
                    <c:v>0.13580089573461282</c:v>
                  </c:pt>
                  <c:pt idx="42">
                    <c:v>0.14917263345692722</c:v>
                  </c:pt>
                  <c:pt idx="43">
                    <c:v>0.17078096631871811</c:v>
                  </c:pt>
                  <c:pt idx="44">
                    <c:v>0.167972881370616</c:v>
                  </c:pt>
                  <c:pt idx="45">
                    <c:v>0.14781714015118386</c:v>
                  </c:pt>
                  <c:pt idx="46">
                    <c:v>0.19837136960773979</c:v>
                  </c:pt>
                  <c:pt idx="47">
                    <c:v>0.15672944556083915</c:v>
                  </c:pt>
                  <c:pt idx="48">
                    <c:v>0.18777057117713991</c:v>
                  </c:pt>
                  <c:pt idx="49">
                    <c:v>0.12924228886474221</c:v>
                  </c:pt>
                  <c:pt idx="50">
                    <c:v>0.12125552022318807</c:v>
                  </c:pt>
                  <c:pt idx="51">
                    <c:v>0.12273131620957771</c:v>
                  </c:pt>
                  <c:pt idx="52">
                    <c:v>0.13775439658788735</c:v>
                  </c:pt>
                  <c:pt idx="53">
                    <c:v>0.12209272845507044</c:v>
                  </c:pt>
                  <c:pt idx="54">
                    <c:v>0.13781247404635688</c:v>
                  </c:pt>
                  <c:pt idx="55">
                    <c:v>0.11617934627009883</c:v>
                  </c:pt>
                  <c:pt idx="56">
                    <c:v>7.2495557160979371E-2</c:v>
                  </c:pt>
                  <c:pt idx="57">
                    <c:v>8.4816411213344448E-2</c:v>
                  </c:pt>
                  <c:pt idx="58">
                    <c:v>0.10317723334630302</c:v>
                  </c:pt>
                  <c:pt idx="59">
                    <c:v>0.12770697963368743</c:v>
                  </c:pt>
                  <c:pt idx="60">
                    <c:v>0.10116966623654607</c:v>
                  </c:pt>
                  <c:pt idx="61">
                    <c:v>0.10866729091746463</c:v>
                  </c:pt>
                  <c:pt idx="62">
                    <c:v>0.14426065564581728</c:v>
                  </c:pt>
                  <c:pt idx="63">
                    <c:v>0.14088808875945805</c:v>
                  </c:pt>
                  <c:pt idx="64">
                    <c:v>0.10358813824395363</c:v>
                  </c:pt>
                  <c:pt idx="65">
                    <c:v>0.12241402286142999</c:v>
                  </c:pt>
                  <c:pt idx="66">
                    <c:v>0.15992572407652714</c:v>
                  </c:pt>
                  <c:pt idx="67">
                    <c:v>0.12437057134392379</c:v>
                  </c:pt>
                  <c:pt idx="68">
                    <c:v>0.13414239908798734</c:v>
                  </c:pt>
                  <c:pt idx="69">
                    <c:v>0.1228734934438607</c:v>
                  </c:pt>
                  <c:pt idx="70">
                    <c:v>0.1029220239959447</c:v>
                  </c:pt>
                  <c:pt idx="71">
                    <c:v>0.1113831356274799</c:v>
                  </c:pt>
                  <c:pt idx="72">
                    <c:v>0.13388133958690165</c:v>
                  </c:pt>
                  <c:pt idx="73">
                    <c:v>0.13013080958028447</c:v>
                  </c:pt>
                  <c:pt idx="74">
                    <c:v>0.12180780359511729</c:v>
                  </c:pt>
                  <c:pt idx="75">
                    <c:v>9.9651046927389283E-2</c:v>
                  </c:pt>
                  <c:pt idx="76">
                    <c:v>0.10204990429152358</c:v>
                  </c:pt>
                  <c:pt idx="77">
                    <c:v>0.15465864522919115</c:v>
                  </c:pt>
                  <c:pt idx="78">
                    <c:v>0.10035652848360375</c:v>
                  </c:pt>
                  <c:pt idx="79">
                    <c:v>8.7004616592071315E-2</c:v>
                  </c:pt>
                  <c:pt idx="80">
                    <c:v>9.3735787694102068E-2</c:v>
                  </c:pt>
                  <c:pt idx="81">
                    <c:v>0.12547100741412398</c:v>
                  </c:pt>
                  <c:pt idx="82">
                    <c:v>0.13442878714822001</c:v>
                  </c:pt>
                  <c:pt idx="83">
                    <c:v>0.12681652319215123</c:v>
                  </c:pt>
                  <c:pt idx="84">
                    <c:v>0.10017677895402446</c:v>
                  </c:pt>
                  <c:pt idx="85">
                    <c:v>0.11789226628150729</c:v>
                  </c:pt>
                  <c:pt idx="86">
                    <c:v>0.10168917575587441</c:v>
                  </c:pt>
                  <c:pt idx="87">
                    <c:v>9.5486816577412481E-2</c:v>
                  </c:pt>
                  <c:pt idx="88">
                    <c:v>0.10873864765430408</c:v>
                  </c:pt>
                  <c:pt idx="89">
                    <c:v>9.9953311820766583E-2</c:v>
                  </c:pt>
                  <c:pt idx="90">
                    <c:v>8.1243712283123715E-2</c:v>
                  </c:pt>
                  <c:pt idx="91">
                    <c:v>7.5577635012888472E-2</c:v>
                  </c:pt>
                  <c:pt idx="92">
                    <c:v>9.4389995867604354E-2</c:v>
                  </c:pt>
                  <c:pt idx="93">
                    <c:v>8.8687310940779571E-2</c:v>
                  </c:pt>
                  <c:pt idx="94">
                    <c:v>0.10322443072094958</c:v>
                  </c:pt>
                  <c:pt idx="95">
                    <c:v>0.11785293916524263</c:v>
                  </c:pt>
                  <c:pt idx="96">
                    <c:v>0.12720285829243452</c:v>
                  </c:pt>
                  <c:pt idx="97">
                    <c:v>0.11223003634198503</c:v>
                  </c:pt>
                  <c:pt idx="98">
                    <c:v>0.10181193527942051</c:v>
                  </c:pt>
                  <c:pt idx="99">
                    <c:v>0.11569449769530799</c:v>
                  </c:pt>
                  <c:pt idx="100">
                    <c:v>0.13697492350404689</c:v>
                  </c:pt>
                  <c:pt idx="101">
                    <c:v>0.12212413604007727</c:v>
                  </c:pt>
                  <c:pt idx="102">
                    <c:v>0.12219185826503563</c:v>
                  </c:pt>
                  <c:pt idx="103">
                    <c:v>0.11922679596576731</c:v>
                  </c:pt>
                  <c:pt idx="104">
                    <c:v>0.14050192906490494</c:v>
                  </c:pt>
                  <c:pt idx="105">
                    <c:v>0.1143584224736274</c:v>
                  </c:pt>
                  <c:pt idx="106">
                    <c:v>0.10870936068250998</c:v>
                  </c:pt>
                  <c:pt idx="107">
                    <c:v>0.10937430978108328</c:v>
                  </c:pt>
                  <c:pt idx="108">
                    <c:v>9.3060822489985776E-2</c:v>
                  </c:pt>
                  <c:pt idx="109">
                    <c:v>0.14726844640507902</c:v>
                  </c:pt>
                  <c:pt idx="110">
                    <c:v>0.1269644733714308</c:v>
                  </c:pt>
                  <c:pt idx="111">
                    <c:v>0.13841556762443841</c:v>
                  </c:pt>
                  <c:pt idx="112">
                    <c:v>0.10456132242449478</c:v>
                  </c:pt>
                  <c:pt idx="113">
                    <c:v>0.12650428939208344</c:v>
                  </c:pt>
                  <c:pt idx="114">
                    <c:v>8.7913901089275617E-2</c:v>
                  </c:pt>
                  <c:pt idx="115">
                    <c:v>0.15488677885112989</c:v>
                  </c:pt>
                  <c:pt idx="116">
                    <c:v>0.11369579062900736</c:v>
                  </c:pt>
                  <c:pt idx="117">
                    <c:v>9.7980691525772601E-2</c:v>
                  </c:pt>
                  <c:pt idx="118">
                    <c:v>0.11325479671425798</c:v>
                  </c:pt>
                  <c:pt idx="119">
                    <c:v>8.3402607123139794E-2</c:v>
                  </c:pt>
                  <c:pt idx="120">
                    <c:v>0.10918384199147853</c:v>
                  </c:pt>
                  <c:pt idx="121">
                    <c:v>9.9560439736905509E-2</c:v>
                  </c:pt>
                  <c:pt idx="122">
                    <c:v>8.8900848662593165E-2</c:v>
                  </c:pt>
                  <c:pt idx="123">
                    <c:v>0.14439974209939296</c:v>
                  </c:pt>
                  <c:pt idx="124">
                    <c:v>0.12088431639459846</c:v>
                  </c:pt>
                  <c:pt idx="125">
                    <c:v>9.837481263410594E-2</c:v>
                  </c:pt>
                  <c:pt idx="126">
                    <c:v>0.10749244252592559</c:v>
                  </c:pt>
                  <c:pt idx="127">
                    <c:v>9.8812667335453491E-2</c:v>
                  </c:pt>
                  <c:pt idx="128">
                    <c:v>7.3099963193831108E-2</c:v>
                  </c:pt>
                  <c:pt idx="129">
                    <c:v>0.11273051082989838</c:v>
                  </c:pt>
                  <c:pt idx="130">
                    <c:v>0.11230435182299837</c:v>
                  </c:pt>
                  <c:pt idx="131">
                    <c:v>0.12582430851316345</c:v>
                  </c:pt>
                  <c:pt idx="132">
                    <c:v>0.10271149741238521</c:v>
                  </c:pt>
                  <c:pt idx="133">
                    <c:v>0.12484907359675168</c:v>
                  </c:pt>
                  <c:pt idx="134">
                    <c:v>0.11591104099914325</c:v>
                  </c:pt>
                  <c:pt idx="135">
                    <c:v>0.1243456621139358</c:v>
                  </c:pt>
                  <c:pt idx="136">
                    <c:v>0.13968993855982784</c:v>
                  </c:pt>
                  <c:pt idx="137">
                    <c:v>0.11597073014669522</c:v>
                  </c:pt>
                  <c:pt idx="138">
                    <c:v>0.1329596611958041</c:v>
                  </c:pt>
                  <c:pt idx="139">
                    <c:v>0.12873908921994823</c:v>
                  </c:pt>
                  <c:pt idx="140">
                    <c:v>0.16169031814242121</c:v>
                  </c:pt>
                  <c:pt idx="141">
                    <c:v>0.16181836616862247</c:v>
                  </c:pt>
                  <c:pt idx="142">
                    <c:v>0.12122541541114031</c:v>
                  </c:pt>
                  <c:pt idx="143">
                    <c:v>9.9548587300487199E-2</c:v>
                  </c:pt>
                  <c:pt idx="144">
                    <c:v>9.2464916077612105E-2</c:v>
                  </c:pt>
                  <c:pt idx="145">
                    <c:v>0.11259980741316715</c:v>
                  </c:pt>
                  <c:pt idx="146">
                    <c:v>0.1367594723906658</c:v>
                  </c:pt>
                  <c:pt idx="147">
                    <c:v>0.12146546790418207</c:v>
                  </c:pt>
                  <c:pt idx="148">
                    <c:v>0.11940338195338782</c:v>
                  </c:pt>
                  <c:pt idx="149">
                    <c:v>0.11666458813191738</c:v>
                  </c:pt>
                  <c:pt idx="150">
                    <c:v>0.10639184104008635</c:v>
                  </c:pt>
                  <c:pt idx="151">
                    <c:v>0.11553799625217323</c:v>
                  </c:pt>
                  <c:pt idx="152">
                    <c:v>0.10403871622981246</c:v>
                  </c:pt>
                  <c:pt idx="153">
                    <c:v>9.7960817352468227E-2</c:v>
                  </c:pt>
                  <c:pt idx="154">
                    <c:v>6.4293852306767499E-2</c:v>
                  </c:pt>
                  <c:pt idx="155">
                    <c:v>9.5954818222700175E-2</c:v>
                  </c:pt>
                  <c:pt idx="156">
                    <c:v>7.2556637055531073E-2</c:v>
                  </c:pt>
                  <c:pt idx="157">
                    <c:v>7.0844391256293202E-2</c:v>
                  </c:pt>
                  <c:pt idx="158">
                    <c:v>7.6468091349489536E-2</c:v>
                  </c:pt>
                  <c:pt idx="159">
                    <c:v>6.5155934884663549E-2</c:v>
                  </c:pt>
                  <c:pt idx="160">
                    <c:v>4.5609905556232996E-2</c:v>
                  </c:pt>
                  <c:pt idx="161">
                    <c:v>5.4627175025463014E-2</c:v>
                  </c:pt>
                  <c:pt idx="162">
                    <c:v>8.3579784305978719E-2</c:v>
                  </c:pt>
                  <c:pt idx="163">
                    <c:v>8.5806548549571454E-2</c:v>
                  </c:pt>
                  <c:pt idx="164">
                    <c:v>7.7241006962400882E-2</c:v>
                  </c:pt>
                  <c:pt idx="165">
                    <c:v>9.8835873099297991E-2</c:v>
                  </c:pt>
                  <c:pt idx="166">
                    <c:v>0.10944122443921701</c:v>
                  </c:pt>
                  <c:pt idx="167">
                    <c:v>7.9034740393964895E-2</c:v>
                  </c:pt>
                  <c:pt idx="168">
                    <c:v>9.5934162525108474E-2</c:v>
                  </c:pt>
                  <c:pt idx="169">
                    <c:v>9.0135481690597152E-2</c:v>
                  </c:pt>
                  <c:pt idx="170">
                    <c:v>0.11208010683538956</c:v>
                  </c:pt>
                  <c:pt idx="171">
                    <c:v>0.13049960877297276</c:v>
                  </c:pt>
                  <c:pt idx="172">
                    <c:v>0.11454784245368994</c:v>
                  </c:pt>
                  <c:pt idx="173">
                    <c:v>0.1098806964416639</c:v>
                  </c:pt>
                  <c:pt idx="174">
                    <c:v>9.5557331018088443E-2</c:v>
                  </c:pt>
                  <c:pt idx="175">
                    <c:v>8.410233634071769E-2</c:v>
                  </c:pt>
                  <c:pt idx="176">
                    <c:v>0.10020886706844583</c:v>
                  </c:pt>
                  <c:pt idx="177">
                    <c:v>0.10937239079138862</c:v>
                  </c:pt>
                  <c:pt idx="178">
                    <c:v>0.10146433165984643</c:v>
                  </c:pt>
                  <c:pt idx="179">
                    <c:v>0.11357092606010125</c:v>
                  </c:pt>
                  <c:pt idx="180">
                    <c:v>9.4268392191731942E-2</c:v>
                  </c:pt>
                  <c:pt idx="181">
                    <c:v>9.9846981032037846E-2</c:v>
                  </c:pt>
                  <c:pt idx="182">
                    <c:v>0.10413412012759063</c:v>
                  </c:pt>
                  <c:pt idx="183">
                    <c:v>8.4612202809824122E-2</c:v>
                  </c:pt>
                  <c:pt idx="184">
                    <c:v>0.12526022086238112</c:v>
                  </c:pt>
                  <c:pt idx="185">
                    <c:v>0.13271007194903178</c:v>
                  </c:pt>
                  <c:pt idx="186">
                    <c:v>0.14304639253816143</c:v>
                  </c:pt>
                  <c:pt idx="187">
                    <c:v>0.11502772752578991</c:v>
                  </c:pt>
                  <c:pt idx="188">
                    <c:v>0.10990705067725733</c:v>
                  </c:pt>
                  <c:pt idx="189">
                    <c:v>9.1052414121543676E-2</c:v>
                  </c:pt>
                  <c:pt idx="190">
                    <c:v>0.10733408719238122</c:v>
                  </c:pt>
                  <c:pt idx="191">
                    <c:v>0.1054986303934749</c:v>
                  </c:pt>
                  <c:pt idx="192">
                    <c:v>9.9447586061310267E-2</c:v>
                  </c:pt>
                  <c:pt idx="193">
                    <c:v>7.4392603729022441E-2</c:v>
                  </c:pt>
                  <c:pt idx="194">
                    <c:v>7.7046589938894294E-2</c:v>
                  </c:pt>
                  <c:pt idx="195">
                    <c:v>0.10685793528008689</c:v>
                  </c:pt>
                  <c:pt idx="196">
                    <c:v>0.11982438359207058</c:v>
                  </c:pt>
                  <c:pt idx="197">
                    <c:v>9.0001110837701251E-2</c:v>
                  </c:pt>
                  <c:pt idx="198">
                    <c:v>0.13086607866880187</c:v>
                  </c:pt>
                  <c:pt idx="199">
                    <c:v>9.8363387480897735E-2</c:v>
                  </c:pt>
                  <c:pt idx="200">
                    <c:v>0.11728000404906001</c:v>
                  </c:pt>
                  <c:pt idx="201">
                    <c:v>0.116655855033669</c:v>
                  </c:pt>
                  <c:pt idx="202">
                    <c:v>7.5354390828747564E-2</c:v>
                  </c:pt>
                  <c:pt idx="203">
                    <c:v>7.8000603507118793E-2</c:v>
                  </c:pt>
                  <c:pt idx="204">
                    <c:v>9.1169399582327143E-2</c:v>
                  </c:pt>
                  <c:pt idx="205">
                    <c:v>9.8950846463514056E-2</c:v>
                  </c:pt>
                  <c:pt idx="206">
                    <c:v>0.10658851339557557</c:v>
                  </c:pt>
                  <c:pt idx="207">
                    <c:v>0.11609683257317047</c:v>
                  </c:pt>
                  <c:pt idx="208">
                    <c:v>0.11783081955443007</c:v>
                  </c:pt>
                  <c:pt idx="209">
                    <c:v>0.11360572661572299</c:v>
                  </c:pt>
                  <c:pt idx="210">
                    <c:v>0.11532720645291092</c:v>
                  </c:pt>
                  <c:pt idx="211">
                    <c:v>9.993467449970056E-2</c:v>
                  </c:pt>
                  <c:pt idx="212">
                    <c:v>0.12341742063357997</c:v>
                  </c:pt>
                  <c:pt idx="213">
                    <c:v>0.11044630240225706</c:v>
                  </c:pt>
                  <c:pt idx="214">
                    <c:v>0.11979037949216222</c:v>
                  </c:pt>
                  <c:pt idx="215">
                    <c:v>0.12699217181493028</c:v>
                  </c:pt>
                  <c:pt idx="216">
                    <c:v>0.14783095150172923</c:v>
                  </c:pt>
                  <c:pt idx="217">
                    <c:v>0.11468392649346981</c:v>
                  </c:pt>
                  <c:pt idx="218">
                    <c:v>0.15309076055022361</c:v>
                  </c:pt>
                  <c:pt idx="219">
                    <c:v>0.11185456231551538</c:v>
                  </c:pt>
                  <c:pt idx="220">
                    <c:v>0.10289002051660082</c:v>
                  </c:pt>
                  <c:pt idx="221">
                    <c:v>0.13922912180316588</c:v>
                  </c:pt>
                  <c:pt idx="222">
                    <c:v>0.13112176180318535</c:v>
                  </c:pt>
                  <c:pt idx="223">
                    <c:v>0.10887287978748326</c:v>
                  </c:pt>
                  <c:pt idx="224">
                    <c:v>0.12454509021699335</c:v>
                  </c:pt>
                  <c:pt idx="225">
                    <c:v>0.12834863716183528</c:v>
                  </c:pt>
                  <c:pt idx="226">
                    <c:v>0.10524252916334273</c:v>
                  </c:pt>
                  <c:pt idx="227">
                    <c:v>0.10400412748553704</c:v>
                  </c:pt>
                  <c:pt idx="228">
                    <c:v>0.11411323318807684</c:v>
                  </c:pt>
                  <c:pt idx="229">
                    <c:v>0.12849107029461046</c:v>
                  </c:pt>
                  <c:pt idx="230">
                    <c:v>0.10998884285015058</c:v>
                  </c:pt>
                  <c:pt idx="231">
                    <c:v>0.13345019505834813</c:v>
                  </c:pt>
                  <c:pt idx="232">
                    <c:v>0.1510990451481973</c:v>
                  </c:pt>
                  <c:pt idx="233">
                    <c:v>0.12651135689827406</c:v>
                  </c:pt>
                  <c:pt idx="234">
                    <c:v>0.13813260585028397</c:v>
                  </c:pt>
                  <c:pt idx="235">
                    <c:v>0.14247349507602922</c:v>
                  </c:pt>
                  <c:pt idx="236">
                    <c:v>0.10499573998573238</c:v>
                  </c:pt>
                  <c:pt idx="237">
                    <c:v>0.1297165354608644</c:v>
                  </c:pt>
                  <c:pt idx="238">
                    <c:v>0.14372186598710579</c:v>
                  </c:pt>
                  <c:pt idx="239">
                    <c:v>0.11013408422156687</c:v>
                  </c:pt>
                  <c:pt idx="240">
                    <c:v>0.11424556257849268</c:v>
                  </c:pt>
                  <c:pt idx="241">
                    <c:v>0.10639561041624775</c:v>
                  </c:pt>
                  <c:pt idx="242">
                    <c:v>7.8344017354485429E-2</c:v>
                  </c:pt>
                  <c:pt idx="243">
                    <c:v>0.12710259955573552</c:v>
                  </c:pt>
                  <c:pt idx="244">
                    <c:v>9.2960791771682982E-2</c:v>
                  </c:pt>
                  <c:pt idx="245">
                    <c:v>9.9973066391527643E-2</c:v>
                  </c:pt>
                  <c:pt idx="246">
                    <c:v>9.8154200198802527E-2</c:v>
                  </c:pt>
                  <c:pt idx="247">
                    <c:v>0.14407631193150872</c:v>
                  </c:pt>
                  <c:pt idx="248">
                    <c:v>0.11295002074082855</c:v>
                  </c:pt>
                  <c:pt idx="249">
                    <c:v>0.1288282745047403</c:v>
                  </c:pt>
                  <c:pt idx="250">
                    <c:v>0.10174694226754681</c:v>
                  </c:pt>
                  <c:pt idx="251">
                    <c:v>9.8870816760144906E-2</c:v>
                  </c:pt>
                  <c:pt idx="252">
                    <c:v>9.5216656375146203E-2</c:v>
                  </c:pt>
                  <c:pt idx="253">
                    <c:v>0.10693573588034189</c:v>
                  </c:pt>
                  <c:pt idx="254">
                    <c:v>0.10976156973484176</c:v>
                  </c:pt>
                  <c:pt idx="255">
                    <c:v>0.10078881237862877</c:v>
                  </c:pt>
                  <c:pt idx="256">
                    <c:v>0.11348368673397444</c:v>
                  </c:pt>
                  <c:pt idx="257">
                    <c:v>8.6072785887243944E-2</c:v>
                  </c:pt>
                  <c:pt idx="258">
                    <c:v>0.10443518195294861</c:v>
                  </c:pt>
                  <c:pt idx="259">
                    <c:v>9.6649361047598983E-2</c:v>
                  </c:pt>
                  <c:pt idx="260">
                    <c:v>0.11189424401245429</c:v>
                  </c:pt>
                  <c:pt idx="261">
                    <c:v>9.2652979633889285E-2</c:v>
                  </c:pt>
                  <c:pt idx="262">
                    <c:v>6.2826271845683776E-2</c:v>
                  </c:pt>
                  <c:pt idx="263">
                    <c:v>7.8615235689480797E-2</c:v>
                  </c:pt>
                  <c:pt idx="264">
                    <c:v>0.1049617959871882</c:v>
                  </c:pt>
                  <c:pt idx="265">
                    <c:v>0.10557756547829319</c:v>
                  </c:pt>
                  <c:pt idx="266">
                    <c:v>9.8894505166917626E-2</c:v>
                  </c:pt>
                  <c:pt idx="267">
                    <c:v>0.11161809870840964</c:v>
                  </c:pt>
                  <c:pt idx="268">
                    <c:v>0.1181843310086397</c:v>
                  </c:pt>
                  <c:pt idx="269">
                    <c:v>9.2834267003356702E-2</c:v>
                  </c:pt>
                  <c:pt idx="270">
                    <c:v>9.1373715440956488E-2</c:v>
                  </c:pt>
                  <c:pt idx="271">
                    <c:v>9.0943091308548551E-2</c:v>
                  </c:pt>
                  <c:pt idx="272">
                    <c:v>9.6420835711376482E-2</c:v>
                  </c:pt>
                  <c:pt idx="273">
                    <c:v>9.3003526427928251E-2</c:v>
                  </c:pt>
                  <c:pt idx="274">
                    <c:v>9.8871329499353344E-2</c:v>
                  </c:pt>
                  <c:pt idx="275">
                    <c:v>0.10628959272622412</c:v>
                  </c:pt>
                  <c:pt idx="276">
                    <c:v>0.11814301422124059</c:v>
                  </c:pt>
                  <c:pt idx="277">
                    <c:v>8.0732670021735009E-2</c:v>
                  </c:pt>
                  <c:pt idx="278">
                    <c:v>7.107638336836837E-2</c:v>
                  </c:pt>
                  <c:pt idx="279">
                    <c:v>0.1047214746242372</c:v>
                  </c:pt>
                  <c:pt idx="280">
                    <c:v>0.13174564431566219</c:v>
                  </c:pt>
                  <c:pt idx="281">
                    <c:v>0.11744206661712193</c:v>
                  </c:pt>
                  <c:pt idx="282">
                    <c:v>0.10783138710247794</c:v>
                  </c:pt>
                  <c:pt idx="283">
                    <c:v>0.11499460349547169</c:v>
                  </c:pt>
                  <c:pt idx="284">
                    <c:v>0.11501766389018281</c:v>
                  </c:pt>
                  <c:pt idx="285">
                    <c:v>0.14304053324145571</c:v>
                  </c:pt>
                  <c:pt idx="286">
                    <c:v>0.10284674517513318</c:v>
                  </c:pt>
                  <c:pt idx="287">
                    <c:v>0.11707837955092426</c:v>
                  </c:pt>
                  <c:pt idx="288">
                    <c:v>0.10031253078416098</c:v>
                  </c:pt>
                  <c:pt idx="289">
                    <c:v>9.8174991079305551E-2</c:v>
                  </c:pt>
                  <c:pt idx="290">
                    <c:v>0.13320659764084716</c:v>
                  </c:pt>
                  <c:pt idx="291">
                    <c:v>9.6468082195680427E-2</c:v>
                  </c:pt>
                  <c:pt idx="292">
                    <c:v>0.11363180057212276</c:v>
                  </c:pt>
                  <c:pt idx="293">
                    <c:v>0.14853796184231885</c:v>
                  </c:pt>
                  <c:pt idx="294">
                    <c:v>0.1122739608146974</c:v>
                  </c:pt>
                  <c:pt idx="295">
                    <c:v>0.12335344437665044</c:v>
                  </c:pt>
                  <c:pt idx="296">
                    <c:v>0.11561734577012757</c:v>
                  </c:pt>
                  <c:pt idx="297">
                    <c:v>9.3583126647482029E-2</c:v>
                  </c:pt>
                  <c:pt idx="298">
                    <c:v>0.1129709671503091</c:v>
                  </c:pt>
                  <c:pt idx="299">
                    <c:v>0.13593478733668646</c:v>
                  </c:pt>
                  <c:pt idx="300">
                    <c:v>0.15066367783535708</c:v>
                  </c:pt>
                  <c:pt idx="301">
                    <c:v>0.12526250081268719</c:v>
                  </c:pt>
                  <c:pt idx="302">
                    <c:v>0.10540107523787695</c:v>
                  </c:pt>
                  <c:pt idx="303">
                    <c:v>9.4826150356397618E-2</c:v>
                  </c:pt>
                  <c:pt idx="304">
                    <c:v>0.1175174781778125</c:v>
                  </c:pt>
                  <c:pt idx="305">
                    <c:v>8.3944957800265951E-2</c:v>
                  </c:pt>
                  <c:pt idx="306">
                    <c:v>9.3782457345753467E-2</c:v>
                  </c:pt>
                  <c:pt idx="307">
                    <c:v>0.12862744576995605</c:v>
                  </c:pt>
                  <c:pt idx="308">
                    <c:v>0.11088348830859523</c:v>
                  </c:pt>
                  <c:pt idx="309">
                    <c:v>0.11223356161242333</c:v>
                  </c:pt>
                  <c:pt idx="310">
                    <c:v>0.10759591984444264</c:v>
                  </c:pt>
                  <c:pt idx="311">
                    <c:v>0.11073965066534351</c:v>
                  </c:pt>
                  <c:pt idx="312">
                    <c:v>0.1330874467711666</c:v>
                  </c:pt>
                  <c:pt idx="313">
                    <c:v>0.11661646826003769</c:v>
                  </c:pt>
                  <c:pt idx="314">
                    <c:v>0.11367637041468451</c:v>
                  </c:pt>
                  <c:pt idx="315">
                    <c:v>8.3720067883478036E-2</c:v>
                  </c:pt>
                  <c:pt idx="316">
                    <c:v>8.5917280958845002E-2</c:v>
                  </c:pt>
                  <c:pt idx="317">
                    <c:v>0.10018006428578026</c:v>
                  </c:pt>
                  <c:pt idx="318">
                    <c:v>0.1317162491152761</c:v>
                  </c:pt>
                  <c:pt idx="319">
                    <c:v>9.392839227271392E-2</c:v>
                  </c:pt>
                  <c:pt idx="320">
                    <c:v>8.532475382821747E-2</c:v>
                  </c:pt>
                  <c:pt idx="321">
                    <c:v>9.4008438121629345E-2</c:v>
                  </c:pt>
                  <c:pt idx="322">
                    <c:v>8.6459543109462425E-2</c:v>
                  </c:pt>
                  <c:pt idx="323">
                    <c:v>0.10138224410341487</c:v>
                  </c:pt>
                  <c:pt idx="324">
                    <c:v>0.14527518692332156</c:v>
                  </c:pt>
                  <c:pt idx="325">
                    <c:v>0.11396329425105704</c:v>
                  </c:pt>
                  <c:pt idx="326">
                    <c:v>0.10038130214815714</c:v>
                  </c:pt>
                  <c:pt idx="327">
                    <c:v>9.8845723527100235E-2</c:v>
                  </c:pt>
                  <c:pt idx="328">
                    <c:v>8.1339619455212023E-2</c:v>
                  </c:pt>
                  <c:pt idx="329">
                    <c:v>9.96738565268592E-2</c:v>
                  </c:pt>
                  <c:pt idx="330">
                    <c:v>0.10230434997311597</c:v>
                  </c:pt>
                  <c:pt idx="331">
                    <c:v>8.9782300166750054E-2</c:v>
                  </c:pt>
                  <c:pt idx="332">
                    <c:v>0.1154412731673773</c:v>
                  </c:pt>
                  <c:pt idx="333">
                    <c:v>0.12155730028893924</c:v>
                  </c:pt>
                  <c:pt idx="334">
                    <c:v>0.13211886726375668</c:v>
                  </c:pt>
                  <c:pt idx="335">
                    <c:v>8.7284002954247958E-2</c:v>
                  </c:pt>
                  <c:pt idx="336">
                    <c:v>0.10538057781587691</c:v>
                  </c:pt>
                  <c:pt idx="337">
                    <c:v>0.11355855386204909</c:v>
                  </c:pt>
                  <c:pt idx="338">
                    <c:v>0.11480715657465564</c:v>
                  </c:pt>
                  <c:pt idx="339">
                    <c:v>9.223592541341355E-2</c:v>
                  </c:pt>
                  <c:pt idx="340">
                    <c:v>9.250068505445222E-2</c:v>
                  </c:pt>
                  <c:pt idx="341">
                    <c:v>8.9234432154900983E-2</c:v>
                  </c:pt>
                  <c:pt idx="342">
                    <c:v>0.11964761894994574</c:v>
                  </c:pt>
                  <c:pt idx="343">
                    <c:v>8.2597199604542232E-2</c:v>
                  </c:pt>
                  <c:pt idx="344">
                    <c:v>8.0983953465339015E-2</c:v>
                  </c:pt>
                  <c:pt idx="345">
                    <c:v>8.3861480605179908E-2</c:v>
                  </c:pt>
                  <c:pt idx="346">
                    <c:v>5.3312873217398769E-2</c:v>
                  </c:pt>
                  <c:pt idx="347">
                    <c:v>0.10840829230229113</c:v>
                  </c:pt>
                  <c:pt idx="348">
                    <c:v>8.2722720943846431E-2</c:v>
                  </c:pt>
                  <c:pt idx="349">
                    <c:v>9.7785883365355236E-2</c:v>
                  </c:pt>
                  <c:pt idx="350">
                    <c:v>9.456875788642792E-2</c:v>
                  </c:pt>
                  <c:pt idx="351">
                    <c:v>8.3989952012972463E-2</c:v>
                  </c:pt>
                  <c:pt idx="352">
                    <c:v>8.2991589665700152E-2</c:v>
                  </c:pt>
                  <c:pt idx="353">
                    <c:v>0.11663417434440029</c:v>
                  </c:pt>
                  <c:pt idx="354">
                    <c:v>0.10982199190162235</c:v>
                  </c:pt>
                  <c:pt idx="355">
                    <c:v>0.10556356108664083</c:v>
                  </c:pt>
                  <c:pt idx="356">
                    <c:v>0.11617681200426647</c:v>
                  </c:pt>
                  <c:pt idx="357">
                    <c:v>0.12439852744503235</c:v>
                  </c:pt>
                  <c:pt idx="358">
                    <c:v>0.12570047795787589</c:v>
                  </c:pt>
                  <c:pt idx="359">
                    <c:v>8.8577314990902392E-2</c:v>
                  </c:pt>
                  <c:pt idx="360">
                    <c:v>0.10262397209834781</c:v>
                  </c:pt>
                  <c:pt idx="361">
                    <c:v>9.382534465159148E-2</c:v>
                  </c:pt>
                  <c:pt idx="362">
                    <c:v>8.305778809134208E-2</c:v>
                  </c:pt>
                  <c:pt idx="363">
                    <c:v>8.3418542951077812E-2</c:v>
                  </c:pt>
                  <c:pt idx="364">
                    <c:v>8.3390936795213533E-2</c:v>
                  </c:pt>
                  <c:pt idx="365">
                    <c:v>6.8642024564865928E-2</c:v>
                  </c:pt>
                  <c:pt idx="366">
                    <c:v>6.2814588612946282E-2</c:v>
                  </c:pt>
                  <c:pt idx="367">
                    <c:v>9.6661656903556575E-2</c:v>
                  </c:pt>
                  <c:pt idx="368">
                    <c:v>0.1100019000076958</c:v>
                  </c:pt>
                  <c:pt idx="369">
                    <c:v>0.10962833360485447</c:v>
                  </c:pt>
                  <c:pt idx="370">
                    <c:v>0.10990530385445862</c:v>
                  </c:pt>
                  <c:pt idx="371">
                    <c:v>8.68522627752399E-2</c:v>
                  </c:pt>
                  <c:pt idx="372">
                    <c:v>9.9223840471579033E-2</c:v>
                  </c:pt>
                  <c:pt idx="373">
                    <c:v>0.1295016134885931</c:v>
                  </c:pt>
                  <c:pt idx="374">
                    <c:v>0.10594440505668824</c:v>
                  </c:pt>
                  <c:pt idx="375">
                    <c:v>0.10378320782411113</c:v>
                  </c:pt>
                  <c:pt idx="376">
                    <c:v>0.11064743582767694</c:v>
                  </c:pt>
                  <c:pt idx="377">
                    <c:v>0.10338155074300188</c:v>
                  </c:pt>
                  <c:pt idx="378">
                    <c:v>0.1157504785477269</c:v>
                  </c:pt>
                  <c:pt idx="379">
                    <c:v>8.5795383400733158E-2</c:v>
                  </c:pt>
                  <c:pt idx="380">
                    <c:v>8.1924956784418107E-2</c:v>
                  </c:pt>
                  <c:pt idx="381">
                    <c:v>8.770812261545248E-2</c:v>
                  </c:pt>
                  <c:pt idx="382">
                    <c:v>9.6850426956749044E-2</c:v>
                  </c:pt>
                  <c:pt idx="383">
                    <c:v>0.12698608442289303</c:v>
                  </c:pt>
                  <c:pt idx="384">
                    <c:v>7.7298461148716399E-2</c:v>
                  </c:pt>
                  <c:pt idx="385">
                    <c:v>7.6861809361892311E-2</c:v>
                  </c:pt>
                  <c:pt idx="386">
                    <c:v>0.10442754195463411</c:v>
                  </c:pt>
                  <c:pt idx="387">
                    <c:v>8.5286219052983073E-2</c:v>
                  </c:pt>
                  <c:pt idx="388">
                    <c:v>9.1598879046709075E-2</c:v>
                  </c:pt>
                  <c:pt idx="389">
                    <c:v>4.7394732371494851E-2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fed'!$AX$4:$AX$393</c:f>
              <c:numCache>
                <c:formatCode>General</c:formatCode>
                <c:ptCount val="390"/>
                <c:pt idx="0">
                  <c:v>1.3335058333333334</c:v>
                </c:pt>
                <c:pt idx="1">
                  <c:v>1.5138</c:v>
                </c:pt>
                <c:pt idx="2">
                  <c:v>1.4560975</c:v>
                </c:pt>
                <c:pt idx="3">
                  <c:v>1.5364249999999997</c:v>
                </c:pt>
                <c:pt idx="4">
                  <c:v>1.6229508333333331</c:v>
                </c:pt>
                <c:pt idx="5">
                  <c:v>1.5424425000000002</c:v>
                </c:pt>
                <c:pt idx="6">
                  <c:v>1.5129058333333332</c:v>
                </c:pt>
                <c:pt idx="7">
                  <c:v>1.5880183333333333</c:v>
                </c:pt>
                <c:pt idx="8">
                  <c:v>1.5933141666666666</c:v>
                </c:pt>
                <c:pt idx="9">
                  <c:v>1.5806083333333332</c:v>
                </c:pt>
                <c:pt idx="10">
                  <c:v>1.5468166666666667</c:v>
                </c:pt>
                <c:pt idx="11">
                  <c:v>1.5191750000000004</c:v>
                </c:pt>
                <c:pt idx="12">
                  <c:v>1.6337766666666667</c:v>
                </c:pt>
                <c:pt idx="13">
                  <c:v>1.5888000000000002</c:v>
                </c:pt>
                <c:pt idx="14">
                  <c:v>1.6510316666666667</c:v>
                </c:pt>
                <c:pt idx="15">
                  <c:v>1.9650833333333335</c:v>
                </c:pt>
                <c:pt idx="16">
                  <c:v>1.603675</c:v>
                </c:pt>
                <c:pt idx="17">
                  <c:v>1.4111283333333333</c:v>
                </c:pt>
                <c:pt idx="18">
                  <c:v>1.2330149999999998</c:v>
                </c:pt>
                <c:pt idx="19">
                  <c:v>1.3214416666666666</c:v>
                </c:pt>
                <c:pt idx="20">
                  <c:v>1.1828008333333335</c:v>
                </c:pt>
                <c:pt idx="21">
                  <c:v>1.1844233333333334</c:v>
                </c:pt>
                <c:pt idx="22">
                  <c:v>1.2440716666666667</c:v>
                </c:pt>
                <c:pt idx="23">
                  <c:v>1.3441325</c:v>
                </c:pt>
                <c:pt idx="24">
                  <c:v>1.2131541666666668</c:v>
                </c:pt>
                <c:pt idx="25">
                  <c:v>1.236775</c:v>
                </c:pt>
                <c:pt idx="26">
                  <c:v>1.3022475000000002</c:v>
                </c:pt>
                <c:pt idx="27">
                  <c:v>1.3343108333333333</c:v>
                </c:pt>
                <c:pt idx="28">
                  <c:v>1.3040141666666669</c:v>
                </c:pt>
                <c:pt idx="29">
                  <c:v>1.2595025</c:v>
                </c:pt>
                <c:pt idx="30">
                  <c:v>1.2652591666666668</c:v>
                </c:pt>
                <c:pt idx="31">
                  <c:v>1.3391266666666668</c:v>
                </c:pt>
                <c:pt idx="32">
                  <c:v>1.2837808333333334</c:v>
                </c:pt>
                <c:pt idx="33">
                  <c:v>1.3506333333333334</c:v>
                </c:pt>
                <c:pt idx="34">
                  <c:v>1.267625</c:v>
                </c:pt>
                <c:pt idx="35">
                  <c:v>1.3156258333333333</c:v>
                </c:pt>
                <c:pt idx="36">
                  <c:v>1.3488108333333333</c:v>
                </c:pt>
                <c:pt idx="37">
                  <c:v>1.295249166666667</c:v>
                </c:pt>
                <c:pt idx="38">
                  <c:v>1.3480875000000001</c:v>
                </c:pt>
                <c:pt idx="39">
                  <c:v>1.3816024999999998</c:v>
                </c:pt>
                <c:pt idx="40">
                  <c:v>1.3815308333333334</c:v>
                </c:pt>
                <c:pt idx="41">
                  <c:v>1.3842533333333336</c:v>
                </c:pt>
                <c:pt idx="42">
                  <c:v>1.4227483333333335</c:v>
                </c:pt>
                <c:pt idx="43">
                  <c:v>1.4690591666666666</c:v>
                </c:pt>
                <c:pt idx="44">
                  <c:v>1.4256824999999997</c:v>
                </c:pt>
                <c:pt idx="45">
                  <c:v>1.4627916666666667</c:v>
                </c:pt>
                <c:pt idx="46">
                  <c:v>1.6812516666666666</c:v>
                </c:pt>
                <c:pt idx="47">
                  <c:v>1.6090383333333333</c:v>
                </c:pt>
                <c:pt idx="48">
                  <c:v>1.7227025000000002</c:v>
                </c:pt>
                <c:pt idx="49">
                  <c:v>1.5071008333333333</c:v>
                </c:pt>
                <c:pt idx="50">
                  <c:v>1.5541183333333333</c:v>
                </c:pt>
                <c:pt idx="51">
                  <c:v>1.5562916666666666</c:v>
                </c:pt>
                <c:pt idx="52">
                  <c:v>1.5167466666666665</c:v>
                </c:pt>
                <c:pt idx="53">
                  <c:v>1.5747491666666666</c:v>
                </c:pt>
                <c:pt idx="54">
                  <c:v>1.5227016666666666</c:v>
                </c:pt>
                <c:pt idx="55">
                  <c:v>1.4468416666666666</c:v>
                </c:pt>
                <c:pt idx="56">
                  <c:v>1.4496333333333331</c:v>
                </c:pt>
                <c:pt idx="57">
                  <c:v>1.4201833333333331</c:v>
                </c:pt>
                <c:pt idx="58">
                  <c:v>1.4223358333333334</c:v>
                </c:pt>
                <c:pt idx="59">
                  <c:v>1.4958675000000001</c:v>
                </c:pt>
                <c:pt idx="60">
                  <c:v>1.3982483333333333</c:v>
                </c:pt>
                <c:pt idx="61">
                  <c:v>1.3567824999999998</c:v>
                </c:pt>
                <c:pt idx="62">
                  <c:v>1.3564941666666668</c:v>
                </c:pt>
                <c:pt idx="63">
                  <c:v>1.5688916666666666</c:v>
                </c:pt>
                <c:pt idx="64">
                  <c:v>1.4287300000000001</c:v>
                </c:pt>
                <c:pt idx="65">
                  <c:v>1.3888291666666666</c:v>
                </c:pt>
                <c:pt idx="66">
                  <c:v>1.4316625000000001</c:v>
                </c:pt>
                <c:pt idx="67">
                  <c:v>1.407111666666667</c:v>
                </c:pt>
                <c:pt idx="68">
                  <c:v>1.4223916666666663</c:v>
                </c:pt>
                <c:pt idx="69">
                  <c:v>1.4887224999999999</c:v>
                </c:pt>
                <c:pt idx="70">
                  <c:v>1.3709158333333331</c:v>
                </c:pt>
                <c:pt idx="71">
                  <c:v>1.4208841666666665</c:v>
                </c:pt>
                <c:pt idx="72">
                  <c:v>1.4116725000000001</c:v>
                </c:pt>
                <c:pt idx="73">
                  <c:v>1.4627866666666665</c:v>
                </c:pt>
                <c:pt idx="74">
                  <c:v>1.51105</c:v>
                </c:pt>
                <c:pt idx="75">
                  <c:v>1.4529291666666666</c:v>
                </c:pt>
                <c:pt idx="76">
                  <c:v>1.4208149999999999</c:v>
                </c:pt>
                <c:pt idx="77">
                  <c:v>1.5172125000000001</c:v>
                </c:pt>
                <c:pt idx="78">
                  <c:v>1.4723774999999997</c:v>
                </c:pt>
                <c:pt idx="79">
                  <c:v>1.3723650000000001</c:v>
                </c:pt>
                <c:pt idx="80">
                  <c:v>1.3877741666666668</c:v>
                </c:pt>
                <c:pt idx="81">
                  <c:v>1.3594999999999999</c:v>
                </c:pt>
                <c:pt idx="82">
                  <c:v>1.4214466666666665</c:v>
                </c:pt>
                <c:pt idx="83">
                  <c:v>1.3953100000000001</c:v>
                </c:pt>
                <c:pt idx="84">
                  <c:v>1.3456291666666669</c:v>
                </c:pt>
                <c:pt idx="85">
                  <c:v>1.3646133333333337</c:v>
                </c:pt>
                <c:pt idx="86">
                  <c:v>1.313625</c:v>
                </c:pt>
                <c:pt idx="87">
                  <c:v>1.3464541666666665</c:v>
                </c:pt>
                <c:pt idx="88">
                  <c:v>1.2933116666666666</c:v>
                </c:pt>
                <c:pt idx="89">
                  <c:v>1.2781</c:v>
                </c:pt>
                <c:pt idx="90">
                  <c:v>1.3078791666666665</c:v>
                </c:pt>
                <c:pt idx="91">
                  <c:v>1.3185166666666668</c:v>
                </c:pt>
                <c:pt idx="92">
                  <c:v>1.2309425000000001</c:v>
                </c:pt>
                <c:pt idx="93">
                  <c:v>1.2917341666666668</c:v>
                </c:pt>
                <c:pt idx="94">
                  <c:v>1.3642458333333334</c:v>
                </c:pt>
                <c:pt idx="95">
                  <c:v>1.3915325000000001</c:v>
                </c:pt>
                <c:pt idx="96">
                  <c:v>1.4179975</c:v>
                </c:pt>
                <c:pt idx="97">
                  <c:v>1.4667416666666666</c:v>
                </c:pt>
                <c:pt idx="98">
                  <c:v>1.3851475000000002</c:v>
                </c:pt>
                <c:pt idx="99">
                  <c:v>1.4112100000000003</c:v>
                </c:pt>
                <c:pt idx="100">
                  <c:v>1.4508649999999996</c:v>
                </c:pt>
                <c:pt idx="101">
                  <c:v>1.4560866666666668</c:v>
                </c:pt>
                <c:pt idx="102">
                  <c:v>1.4556866666666668</c:v>
                </c:pt>
                <c:pt idx="103">
                  <c:v>1.4446566666666663</c:v>
                </c:pt>
                <c:pt idx="104">
                  <c:v>1.3683983333333334</c:v>
                </c:pt>
                <c:pt idx="105">
                  <c:v>1.3832316666666664</c:v>
                </c:pt>
                <c:pt idx="106">
                  <c:v>1.4381899999999999</c:v>
                </c:pt>
                <c:pt idx="107">
                  <c:v>1.3784858333333334</c:v>
                </c:pt>
                <c:pt idx="108">
                  <c:v>1.3112391666666665</c:v>
                </c:pt>
                <c:pt idx="109">
                  <c:v>1.3827633333333333</c:v>
                </c:pt>
                <c:pt idx="110">
                  <c:v>1.4179900000000003</c:v>
                </c:pt>
                <c:pt idx="111">
                  <c:v>1.3636474999999999</c:v>
                </c:pt>
                <c:pt idx="112">
                  <c:v>1.3217324999999998</c:v>
                </c:pt>
                <c:pt idx="113">
                  <c:v>1.3319716666666666</c:v>
                </c:pt>
                <c:pt idx="114">
                  <c:v>1.3038274999999999</c:v>
                </c:pt>
                <c:pt idx="115">
                  <c:v>1.408345</c:v>
                </c:pt>
                <c:pt idx="116">
                  <c:v>1.3350291666666667</c:v>
                </c:pt>
                <c:pt idx="117">
                  <c:v>1.4494516666666668</c:v>
                </c:pt>
                <c:pt idx="118">
                  <c:v>1.45451</c:v>
                </c:pt>
                <c:pt idx="119">
                  <c:v>1.3470158333333335</c:v>
                </c:pt>
                <c:pt idx="120">
                  <c:v>1.4384433333333335</c:v>
                </c:pt>
                <c:pt idx="121">
                  <c:v>1.4258900000000001</c:v>
                </c:pt>
                <c:pt idx="122">
                  <c:v>1.3333933333333334</c:v>
                </c:pt>
                <c:pt idx="123">
                  <c:v>1.5109225000000002</c:v>
                </c:pt>
                <c:pt idx="124">
                  <c:v>1.4148325000000002</c:v>
                </c:pt>
                <c:pt idx="125">
                  <c:v>1.4015825</c:v>
                </c:pt>
                <c:pt idx="126">
                  <c:v>1.3855575</c:v>
                </c:pt>
                <c:pt idx="127">
                  <c:v>1.3433074999999999</c:v>
                </c:pt>
                <c:pt idx="128">
                  <c:v>1.2798449999999997</c:v>
                </c:pt>
                <c:pt idx="129">
                  <c:v>1.3975049999999996</c:v>
                </c:pt>
                <c:pt idx="130">
                  <c:v>1.3591266666666668</c:v>
                </c:pt>
                <c:pt idx="131">
                  <c:v>1.3805108333333331</c:v>
                </c:pt>
                <c:pt idx="132">
                  <c:v>1.3336258333333335</c:v>
                </c:pt>
                <c:pt idx="133">
                  <c:v>1.3561441666666667</c:v>
                </c:pt>
                <c:pt idx="134">
                  <c:v>1.3113516666666667</c:v>
                </c:pt>
                <c:pt idx="135">
                  <c:v>1.3761924999999999</c:v>
                </c:pt>
                <c:pt idx="136">
                  <c:v>1.3860400000000002</c:v>
                </c:pt>
                <c:pt idx="137">
                  <c:v>1.3822749999999999</c:v>
                </c:pt>
                <c:pt idx="138">
                  <c:v>1.445295</c:v>
                </c:pt>
                <c:pt idx="139">
                  <c:v>1.4216550000000001</c:v>
                </c:pt>
                <c:pt idx="140">
                  <c:v>1.4839958333333334</c:v>
                </c:pt>
                <c:pt idx="141">
                  <c:v>1.4422641666666667</c:v>
                </c:pt>
                <c:pt idx="142">
                  <c:v>1.3518458333333332</c:v>
                </c:pt>
                <c:pt idx="143">
                  <c:v>1.3842975</c:v>
                </c:pt>
                <c:pt idx="144">
                  <c:v>1.3127308333333334</c:v>
                </c:pt>
                <c:pt idx="145">
                  <c:v>1.3535341666666667</c:v>
                </c:pt>
                <c:pt idx="146">
                  <c:v>1.4321408333333332</c:v>
                </c:pt>
                <c:pt idx="147">
                  <c:v>1.2541249999999999</c:v>
                </c:pt>
                <c:pt idx="148">
                  <c:v>1.4333408333333333</c:v>
                </c:pt>
                <c:pt idx="149">
                  <c:v>1.4248683333333334</c:v>
                </c:pt>
                <c:pt idx="150">
                  <c:v>1.3166333333333333</c:v>
                </c:pt>
                <c:pt idx="151">
                  <c:v>1.3935958333333334</c:v>
                </c:pt>
                <c:pt idx="152">
                  <c:v>1.3458733333333335</c:v>
                </c:pt>
                <c:pt idx="153">
                  <c:v>1.33233</c:v>
                </c:pt>
                <c:pt idx="154">
                  <c:v>1.4022666666666668</c:v>
                </c:pt>
                <c:pt idx="155">
                  <c:v>1.4110250000000002</c:v>
                </c:pt>
                <c:pt idx="156">
                  <c:v>1.3842166666666664</c:v>
                </c:pt>
                <c:pt idx="157">
                  <c:v>1.4177283333333335</c:v>
                </c:pt>
                <c:pt idx="158">
                  <c:v>1.3139208333333332</c:v>
                </c:pt>
                <c:pt idx="159">
                  <c:v>1.3060041666666666</c:v>
                </c:pt>
                <c:pt idx="160">
                  <c:v>1.2793000000000001</c:v>
                </c:pt>
                <c:pt idx="161">
                  <c:v>1.328541666666667</c:v>
                </c:pt>
                <c:pt idx="162">
                  <c:v>1.447735833333333</c:v>
                </c:pt>
                <c:pt idx="163">
                  <c:v>1.3167016666666667</c:v>
                </c:pt>
                <c:pt idx="164">
                  <c:v>1.3206833333333334</c:v>
                </c:pt>
                <c:pt idx="165">
                  <c:v>1.3772508333333333</c:v>
                </c:pt>
                <c:pt idx="166">
                  <c:v>1.4041258333333333</c:v>
                </c:pt>
                <c:pt idx="167">
                  <c:v>1.3760416666666666</c:v>
                </c:pt>
                <c:pt idx="168">
                  <c:v>1.4343399999999999</c:v>
                </c:pt>
                <c:pt idx="169">
                  <c:v>1.3973766666666665</c:v>
                </c:pt>
                <c:pt idx="170">
                  <c:v>1.3536116666666667</c:v>
                </c:pt>
                <c:pt idx="171">
                  <c:v>1.3828966666666667</c:v>
                </c:pt>
                <c:pt idx="172">
                  <c:v>1.3628675000000001</c:v>
                </c:pt>
                <c:pt idx="173">
                  <c:v>1.4108266666666667</c:v>
                </c:pt>
                <c:pt idx="174">
                  <c:v>1.4000358333333331</c:v>
                </c:pt>
                <c:pt idx="175">
                  <c:v>1.3435091666666665</c:v>
                </c:pt>
                <c:pt idx="176">
                  <c:v>1.4272916666666664</c:v>
                </c:pt>
                <c:pt idx="177">
                  <c:v>1.4314750000000001</c:v>
                </c:pt>
                <c:pt idx="178">
                  <c:v>1.4186708333333333</c:v>
                </c:pt>
                <c:pt idx="179">
                  <c:v>1.4090191666666667</c:v>
                </c:pt>
                <c:pt idx="180">
                  <c:v>1.4127583333333333</c:v>
                </c:pt>
                <c:pt idx="181">
                  <c:v>1.4102499999999998</c:v>
                </c:pt>
                <c:pt idx="182">
                  <c:v>1.4494833333333332</c:v>
                </c:pt>
                <c:pt idx="183">
                  <c:v>1.3742258333333333</c:v>
                </c:pt>
                <c:pt idx="184">
                  <c:v>1.4927024999999998</c:v>
                </c:pt>
                <c:pt idx="185">
                  <c:v>1.4899216666666666</c:v>
                </c:pt>
                <c:pt idx="186">
                  <c:v>1.4969400000000002</c:v>
                </c:pt>
                <c:pt idx="187">
                  <c:v>1.5437916666666667</c:v>
                </c:pt>
                <c:pt idx="188">
                  <c:v>1.5224741666666668</c:v>
                </c:pt>
                <c:pt idx="189">
                  <c:v>1.4586441666666667</c:v>
                </c:pt>
                <c:pt idx="190">
                  <c:v>1.4148658333333335</c:v>
                </c:pt>
                <c:pt idx="191">
                  <c:v>1.4168116666666666</c:v>
                </c:pt>
                <c:pt idx="192">
                  <c:v>1.2742008333333334</c:v>
                </c:pt>
                <c:pt idx="193">
                  <c:v>1.2740475</c:v>
                </c:pt>
                <c:pt idx="194">
                  <c:v>1.26773</c:v>
                </c:pt>
                <c:pt idx="195">
                  <c:v>1.3833033333333333</c:v>
                </c:pt>
                <c:pt idx="196">
                  <c:v>1.4682075000000001</c:v>
                </c:pt>
                <c:pt idx="197">
                  <c:v>1.3542933333333333</c:v>
                </c:pt>
                <c:pt idx="198">
                  <c:v>1.544700833333333</c:v>
                </c:pt>
                <c:pt idx="199">
                  <c:v>1.3695683333333333</c:v>
                </c:pt>
                <c:pt idx="200">
                  <c:v>1.4205916666666665</c:v>
                </c:pt>
                <c:pt idx="201">
                  <c:v>1.3953199999999999</c:v>
                </c:pt>
                <c:pt idx="202">
                  <c:v>1.3931166666666668</c:v>
                </c:pt>
                <c:pt idx="203">
                  <c:v>1.4185133333333333</c:v>
                </c:pt>
                <c:pt idx="204">
                  <c:v>1.4467533333333333</c:v>
                </c:pt>
                <c:pt idx="205">
                  <c:v>1.4847741666666667</c:v>
                </c:pt>
                <c:pt idx="206">
                  <c:v>1.3191199999999998</c:v>
                </c:pt>
                <c:pt idx="207">
                  <c:v>1.3737374999999998</c:v>
                </c:pt>
                <c:pt idx="208">
                  <c:v>1.4460966666666668</c:v>
                </c:pt>
                <c:pt idx="209">
                  <c:v>1.3911674999999999</c:v>
                </c:pt>
                <c:pt idx="210">
                  <c:v>1.4111316666666667</c:v>
                </c:pt>
                <c:pt idx="211">
                  <c:v>1.3094541666666666</c:v>
                </c:pt>
                <c:pt idx="212">
                  <c:v>1.3360208333333332</c:v>
                </c:pt>
                <c:pt idx="213">
                  <c:v>1.3403341666666666</c:v>
                </c:pt>
                <c:pt idx="214">
                  <c:v>1.3521441666666669</c:v>
                </c:pt>
                <c:pt idx="215">
                  <c:v>1.3905449999999997</c:v>
                </c:pt>
                <c:pt idx="216">
                  <c:v>1.426760833333333</c:v>
                </c:pt>
                <c:pt idx="217">
                  <c:v>1.3438866666666665</c:v>
                </c:pt>
                <c:pt idx="218">
                  <c:v>1.4389441666666667</c:v>
                </c:pt>
                <c:pt idx="219">
                  <c:v>1.3769125000000002</c:v>
                </c:pt>
                <c:pt idx="220">
                  <c:v>1.3952058333333335</c:v>
                </c:pt>
                <c:pt idx="221">
                  <c:v>1.4297133333333332</c:v>
                </c:pt>
                <c:pt idx="222">
                  <c:v>1.4197575</c:v>
                </c:pt>
                <c:pt idx="223">
                  <c:v>1.3965424999999998</c:v>
                </c:pt>
                <c:pt idx="224">
                  <c:v>1.4077625000000002</c:v>
                </c:pt>
                <c:pt idx="225">
                  <c:v>1.4152308333333334</c:v>
                </c:pt>
                <c:pt idx="226">
                  <c:v>1.3517649999999997</c:v>
                </c:pt>
                <c:pt idx="227">
                  <c:v>1.4638191666666664</c:v>
                </c:pt>
                <c:pt idx="228">
                  <c:v>1.4851650000000001</c:v>
                </c:pt>
                <c:pt idx="229">
                  <c:v>1.4885200000000001</c:v>
                </c:pt>
                <c:pt idx="230">
                  <c:v>1.4344400000000002</c:v>
                </c:pt>
                <c:pt idx="231">
                  <c:v>1.4020633333333332</c:v>
                </c:pt>
                <c:pt idx="232">
                  <c:v>1.4553050000000001</c:v>
                </c:pt>
                <c:pt idx="233">
                  <c:v>1.4313399999999998</c:v>
                </c:pt>
                <c:pt idx="234">
                  <c:v>1.4336033333333331</c:v>
                </c:pt>
                <c:pt idx="235">
                  <c:v>1.3690108333333333</c:v>
                </c:pt>
                <c:pt idx="236">
                  <c:v>1.3303299999999998</c:v>
                </c:pt>
                <c:pt idx="237">
                  <c:v>1.352625</c:v>
                </c:pt>
                <c:pt idx="238">
                  <c:v>1.4573141666666667</c:v>
                </c:pt>
                <c:pt idx="239">
                  <c:v>1.4331616666666669</c:v>
                </c:pt>
                <c:pt idx="240">
                  <c:v>1.3747441666666667</c:v>
                </c:pt>
                <c:pt idx="241">
                  <c:v>1.3037791666666665</c:v>
                </c:pt>
                <c:pt idx="242">
                  <c:v>1.2931458333333332</c:v>
                </c:pt>
                <c:pt idx="243">
                  <c:v>1.3809525000000002</c:v>
                </c:pt>
                <c:pt idx="244">
                  <c:v>1.475125</c:v>
                </c:pt>
                <c:pt idx="245">
                  <c:v>1.4484991666666664</c:v>
                </c:pt>
                <c:pt idx="246">
                  <c:v>1.4314100000000003</c:v>
                </c:pt>
                <c:pt idx="247">
                  <c:v>1.4126758333333331</c:v>
                </c:pt>
                <c:pt idx="248">
                  <c:v>1.4204166666666664</c:v>
                </c:pt>
                <c:pt idx="249">
                  <c:v>1.5094416666666666</c:v>
                </c:pt>
                <c:pt idx="250">
                  <c:v>1.4597424999999999</c:v>
                </c:pt>
                <c:pt idx="251">
                  <c:v>1.4432050000000001</c:v>
                </c:pt>
                <c:pt idx="252">
                  <c:v>1.3692716666666664</c:v>
                </c:pt>
                <c:pt idx="253">
                  <c:v>1.4277291666666665</c:v>
                </c:pt>
                <c:pt idx="254">
                  <c:v>1.5763083333333334</c:v>
                </c:pt>
                <c:pt idx="255">
                  <c:v>1.4859858333333333</c:v>
                </c:pt>
                <c:pt idx="256">
                  <c:v>1.4317774999999999</c:v>
                </c:pt>
                <c:pt idx="257">
                  <c:v>1.4549258333333335</c:v>
                </c:pt>
                <c:pt idx="258">
                  <c:v>1.4403349999999999</c:v>
                </c:pt>
                <c:pt idx="259">
                  <c:v>1.4417899999999999</c:v>
                </c:pt>
                <c:pt idx="260">
                  <c:v>1.4040741666666667</c:v>
                </c:pt>
                <c:pt idx="261">
                  <c:v>1.3514074999999999</c:v>
                </c:pt>
                <c:pt idx="262">
                  <c:v>1.3628208333333334</c:v>
                </c:pt>
                <c:pt idx="263">
                  <c:v>1.4141208333333335</c:v>
                </c:pt>
                <c:pt idx="264">
                  <c:v>1.4804874999999997</c:v>
                </c:pt>
                <c:pt idx="265">
                  <c:v>1.4134166666666665</c:v>
                </c:pt>
                <c:pt idx="266">
                  <c:v>1.369339166666667</c:v>
                </c:pt>
                <c:pt idx="267">
                  <c:v>1.4332675000000001</c:v>
                </c:pt>
                <c:pt idx="268">
                  <c:v>1.4221033333333331</c:v>
                </c:pt>
                <c:pt idx="269">
                  <c:v>1.4549416666666666</c:v>
                </c:pt>
                <c:pt idx="270">
                  <c:v>1.3796850000000001</c:v>
                </c:pt>
                <c:pt idx="271">
                  <c:v>1.436109166666667</c:v>
                </c:pt>
                <c:pt idx="272">
                  <c:v>1.4922725000000001</c:v>
                </c:pt>
                <c:pt idx="273">
                  <c:v>1.4190750000000001</c:v>
                </c:pt>
                <c:pt idx="274">
                  <c:v>1.3893899999999999</c:v>
                </c:pt>
                <c:pt idx="275">
                  <c:v>1.3510791666666666</c:v>
                </c:pt>
                <c:pt idx="276">
                  <c:v>1.4850025000000002</c:v>
                </c:pt>
                <c:pt idx="277">
                  <c:v>1.4410083333333334</c:v>
                </c:pt>
                <c:pt idx="278">
                  <c:v>1.3951</c:v>
                </c:pt>
                <c:pt idx="279">
                  <c:v>1.5027833333333334</c:v>
                </c:pt>
                <c:pt idx="280">
                  <c:v>1.5348758333333334</c:v>
                </c:pt>
                <c:pt idx="281">
                  <c:v>1.5475308333333333</c:v>
                </c:pt>
                <c:pt idx="282">
                  <c:v>1.4000733333333333</c:v>
                </c:pt>
                <c:pt idx="283">
                  <c:v>1.4238083333333336</c:v>
                </c:pt>
                <c:pt idx="284">
                  <c:v>1.3835458333333335</c:v>
                </c:pt>
                <c:pt idx="285">
                  <c:v>1.4061199999999998</c:v>
                </c:pt>
                <c:pt idx="286">
                  <c:v>1.372895833333333</c:v>
                </c:pt>
                <c:pt idx="287">
                  <c:v>1.3549991666666665</c:v>
                </c:pt>
                <c:pt idx="288">
                  <c:v>1.3670933333333333</c:v>
                </c:pt>
                <c:pt idx="289">
                  <c:v>1.3715808333333335</c:v>
                </c:pt>
                <c:pt idx="290">
                  <c:v>1.4412933333333333</c:v>
                </c:pt>
                <c:pt idx="291">
                  <c:v>1.3217658333333335</c:v>
                </c:pt>
                <c:pt idx="292">
                  <c:v>1.3567716666666667</c:v>
                </c:pt>
                <c:pt idx="293">
                  <c:v>1.4366891666666666</c:v>
                </c:pt>
                <c:pt idx="294">
                  <c:v>1.3306216666666668</c:v>
                </c:pt>
                <c:pt idx="295">
                  <c:v>1.4387624999999999</c:v>
                </c:pt>
                <c:pt idx="296">
                  <c:v>1.3799333333333335</c:v>
                </c:pt>
                <c:pt idx="297">
                  <c:v>1.3379058333333333</c:v>
                </c:pt>
                <c:pt idx="298">
                  <c:v>1.4105608333333335</c:v>
                </c:pt>
                <c:pt idx="299">
                  <c:v>1.3812508333333335</c:v>
                </c:pt>
                <c:pt idx="300">
                  <c:v>1.3912808333333333</c:v>
                </c:pt>
                <c:pt idx="301">
                  <c:v>1.4617750000000003</c:v>
                </c:pt>
                <c:pt idx="302">
                  <c:v>1.3610941666666665</c:v>
                </c:pt>
                <c:pt idx="303">
                  <c:v>1.3629233333333335</c:v>
                </c:pt>
                <c:pt idx="304">
                  <c:v>1.4738400000000003</c:v>
                </c:pt>
                <c:pt idx="305">
                  <c:v>1.2305991666666665</c:v>
                </c:pt>
                <c:pt idx="306">
                  <c:v>1.3707483333333332</c:v>
                </c:pt>
                <c:pt idx="307">
                  <c:v>1.4285350000000001</c:v>
                </c:pt>
                <c:pt idx="308">
                  <c:v>1.4208408333333331</c:v>
                </c:pt>
                <c:pt idx="309">
                  <c:v>1.3618458333333334</c:v>
                </c:pt>
                <c:pt idx="310">
                  <c:v>1.4414366666666665</c:v>
                </c:pt>
                <c:pt idx="311">
                  <c:v>1.3711741666666668</c:v>
                </c:pt>
                <c:pt idx="312">
                  <c:v>1.4727175000000001</c:v>
                </c:pt>
                <c:pt idx="313">
                  <c:v>1.4414283333333335</c:v>
                </c:pt>
                <c:pt idx="314">
                  <c:v>1.4190416666666668</c:v>
                </c:pt>
                <c:pt idx="315">
                  <c:v>1.3925583333333333</c:v>
                </c:pt>
                <c:pt idx="316">
                  <c:v>1.3217391666666665</c:v>
                </c:pt>
                <c:pt idx="317">
                  <c:v>1.36791</c:v>
                </c:pt>
                <c:pt idx="318">
                  <c:v>1.4870491666666668</c:v>
                </c:pt>
                <c:pt idx="319">
                  <c:v>1.4204641666666669</c:v>
                </c:pt>
                <c:pt idx="320">
                  <c:v>1.3134458333333334</c:v>
                </c:pt>
                <c:pt idx="321">
                  <c:v>1.4253124999999998</c:v>
                </c:pt>
                <c:pt idx="322">
                  <c:v>1.408825</c:v>
                </c:pt>
                <c:pt idx="323">
                  <c:v>1.3484716666666667</c:v>
                </c:pt>
                <c:pt idx="324">
                  <c:v>1.452545</c:v>
                </c:pt>
                <c:pt idx="325">
                  <c:v>1.3987825</c:v>
                </c:pt>
                <c:pt idx="326">
                  <c:v>1.3840016666666666</c:v>
                </c:pt>
                <c:pt idx="327">
                  <c:v>1.3269766666666667</c:v>
                </c:pt>
                <c:pt idx="328">
                  <c:v>1.3138041666666667</c:v>
                </c:pt>
                <c:pt idx="329">
                  <c:v>1.3755508333333333</c:v>
                </c:pt>
                <c:pt idx="330">
                  <c:v>1.3671041666666666</c:v>
                </c:pt>
                <c:pt idx="331">
                  <c:v>1.3634766666666664</c:v>
                </c:pt>
                <c:pt idx="332">
                  <c:v>1.4167166666666668</c:v>
                </c:pt>
                <c:pt idx="333">
                  <c:v>1.4543366666666666</c:v>
                </c:pt>
                <c:pt idx="334">
                  <c:v>1.5300558333333332</c:v>
                </c:pt>
                <c:pt idx="335">
                  <c:v>1.4297666666666666</c:v>
                </c:pt>
                <c:pt idx="336">
                  <c:v>1.4833233333333331</c:v>
                </c:pt>
                <c:pt idx="337">
                  <c:v>1.5156408333333333</c:v>
                </c:pt>
                <c:pt idx="338">
                  <c:v>1.4862750000000002</c:v>
                </c:pt>
                <c:pt idx="339">
                  <c:v>1.4353366666666663</c:v>
                </c:pt>
                <c:pt idx="340">
                  <c:v>1.4436241666666667</c:v>
                </c:pt>
                <c:pt idx="341">
                  <c:v>1.3503825</c:v>
                </c:pt>
                <c:pt idx="342">
                  <c:v>1.4674241666666665</c:v>
                </c:pt>
                <c:pt idx="343">
                  <c:v>1.3734058333333332</c:v>
                </c:pt>
                <c:pt idx="344">
                  <c:v>1.314899166666667</c:v>
                </c:pt>
                <c:pt idx="345">
                  <c:v>1.3477333333333332</c:v>
                </c:pt>
                <c:pt idx="346">
                  <c:v>1.2685891666666667</c:v>
                </c:pt>
                <c:pt idx="347">
                  <c:v>1.3174366666666666</c:v>
                </c:pt>
                <c:pt idx="348">
                  <c:v>1.3109716666666669</c:v>
                </c:pt>
                <c:pt idx="349">
                  <c:v>1.3502591666666668</c:v>
                </c:pt>
                <c:pt idx="350">
                  <c:v>1.3713499999999998</c:v>
                </c:pt>
                <c:pt idx="351">
                  <c:v>1.2863916666666666</c:v>
                </c:pt>
                <c:pt idx="352">
                  <c:v>1.3629741666666666</c:v>
                </c:pt>
                <c:pt idx="353">
                  <c:v>1.4428750000000001</c:v>
                </c:pt>
                <c:pt idx="354">
                  <c:v>1.4162358333333331</c:v>
                </c:pt>
                <c:pt idx="355">
                  <c:v>1.4741166666666665</c:v>
                </c:pt>
                <c:pt idx="356">
                  <c:v>1.4383233333333336</c:v>
                </c:pt>
                <c:pt idx="357">
                  <c:v>1.4352425</c:v>
                </c:pt>
                <c:pt idx="358">
                  <c:v>1.6083983333333334</c:v>
                </c:pt>
                <c:pt idx="359">
                  <c:v>1.4937058333333333</c:v>
                </c:pt>
                <c:pt idx="360">
                  <c:v>1.4021349999999997</c:v>
                </c:pt>
                <c:pt idx="361">
                  <c:v>1.4505866666666665</c:v>
                </c:pt>
                <c:pt idx="362">
                  <c:v>1.4219033333333331</c:v>
                </c:pt>
                <c:pt idx="363">
                  <c:v>1.4388833333333333</c:v>
                </c:pt>
                <c:pt idx="364">
                  <c:v>1.4064224999999999</c:v>
                </c:pt>
                <c:pt idx="365">
                  <c:v>1.34433</c:v>
                </c:pt>
                <c:pt idx="366">
                  <c:v>1.3315374999999998</c:v>
                </c:pt>
                <c:pt idx="367">
                  <c:v>1.4475225</c:v>
                </c:pt>
                <c:pt idx="368">
                  <c:v>1.3967049999999999</c:v>
                </c:pt>
                <c:pt idx="369">
                  <c:v>1.3399075</c:v>
                </c:pt>
                <c:pt idx="370">
                  <c:v>1.4244225000000001</c:v>
                </c:pt>
                <c:pt idx="371">
                  <c:v>1.3830391666666666</c:v>
                </c:pt>
                <c:pt idx="372">
                  <c:v>1.3864616666666665</c:v>
                </c:pt>
                <c:pt idx="373">
                  <c:v>1.4373491666666667</c:v>
                </c:pt>
                <c:pt idx="374">
                  <c:v>1.3098491666666667</c:v>
                </c:pt>
                <c:pt idx="375">
                  <c:v>1.3904466666666666</c:v>
                </c:pt>
                <c:pt idx="376">
                  <c:v>1.3688341666666668</c:v>
                </c:pt>
                <c:pt idx="377">
                  <c:v>1.3645191666666665</c:v>
                </c:pt>
                <c:pt idx="378">
                  <c:v>1.3941441666666667</c:v>
                </c:pt>
                <c:pt idx="379">
                  <c:v>1.249625</c:v>
                </c:pt>
                <c:pt idx="380">
                  <c:v>1.2949075000000001</c:v>
                </c:pt>
                <c:pt idx="381">
                  <c:v>1.3611500000000001</c:v>
                </c:pt>
                <c:pt idx="382">
                  <c:v>1.3147724999999999</c:v>
                </c:pt>
                <c:pt idx="383">
                  <c:v>1.3994591666666665</c:v>
                </c:pt>
                <c:pt idx="384">
                  <c:v>1.3090833333333332</c:v>
                </c:pt>
                <c:pt idx="385">
                  <c:v>1.4245966666666667</c:v>
                </c:pt>
                <c:pt idx="386">
                  <c:v>1.4078466666666667</c:v>
                </c:pt>
                <c:pt idx="387">
                  <c:v>1.423991666666667</c:v>
                </c:pt>
                <c:pt idx="388">
                  <c:v>1.3626775</c:v>
                </c:pt>
                <c:pt idx="389">
                  <c:v>1.3770333333333333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6-674B-8E35-3D48962323A4}"/>
            </c:ext>
          </c:extLst>
        </c:ser>
        <c:ser>
          <c:idx val="1"/>
          <c:order val="1"/>
          <c:tx>
            <c:strRef>
              <c:f>'starved vs fed'!$AY$3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plus>
            <c:minus>
              <c:numRef>
                <c:f>'starved vs fed'!$BC$4:$BC$393</c:f>
                <c:numCache>
                  <c:formatCode>General</c:formatCode>
                  <c:ptCount val="390"/>
                  <c:pt idx="0">
                    <c:v>8.6771750265445077E-2</c:v>
                  </c:pt>
                  <c:pt idx="1">
                    <c:v>0.10407370190382968</c:v>
                  </c:pt>
                  <c:pt idx="2">
                    <c:v>0.11995407629146831</c:v>
                  </c:pt>
                  <c:pt idx="3">
                    <c:v>0.11659196319863814</c:v>
                  </c:pt>
                  <c:pt idx="4">
                    <c:v>0.1221202721495754</c:v>
                  </c:pt>
                  <c:pt idx="5">
                    <c:v>0.10492543366023276</c:v>
                  </c:pt>
                  <c:pt idx="6">
                    <c:v>9.61018546956659E-2</c:v>
                  </c:pt>
                  <c:pt idx="7">
                    <c:v>9.4308801137044193E-2</c:v>
                  </c:pt>
                  <c:pt idx="8">
                    <c:v>8.1703638971664647E-2</c:v>
                  </c:pt>
                  <c:pt idx="9">
                    <c:v>8.8203282271893876E-2</c:v>
                  </c:pt>
                  <c:pt idx="10">
                    <c:v>0.10700515375904789</c:v>
                  </c:pt>
                  <c:pt idx="11">
                    <c:v>0.11381893540512056</c:v>
                  </c:pt>
                  <c:pt idx="12">
                    <c:v>0.14648531109436924</c:v>
                  </c:pt>
                  <c:pt idx="13">
                    <c:v>9.0202425436045883E-2</c:v>
                  </c:pt>
                  <c:pt idx="14">
                    <c:v>0.11634988693222448</c:v>
                  </c:pt>
                  <c:pt idx="15">
                    <c:v>9.9390012302316366E-2</c:v>
                  </c:pt>
                  <c:pt idx="16">
                    <c:v>0.10268259868879878</c:v>
                  </c:pt>
                  <c:pt idx="17">
                    <c:v>6.6118150816733098E-2</c:v>
                  </c:pt>
                  <c:pt idx="18">
                    <c:v>6.2737459358968017E-2</c:v>
                  </c:pt>
                  <c:pt idx="19">
                    <c:v>7.0197802256221145E-2</c:v>
                  </c:pt>
                  <c:pt idx="20">
                    <c:v>6.3838276303496547E-2</c:v>
                  </c:pt>
                  <c:pt idx="21">
                    <c:v>9.459272972815698E-2</c:v>
                  </c:pt>
                  <c:pt idx="22">
                    <c:v>6.8247834001963756E-2</c:v>
                  </c:pt>
                  <c:pt idx="23">
                    <c:v>5.7098487594734244E-2</c:v>
                  </c:pt>
                  <c:pt idx="24">
                    <c:v>8.2251957409701343E-2</c:v>
                  </c:pt>
                  <c:pt idx="25">
                    <c:v>5.3299713918442876E-2</c:v>
                  </c:pt>
                  <c:pt idx="26">
                    <c:v>7.9006930913200255E-2</c:v>
                  </c:pt>
                  <c:pt idx="27">
                    <c:v>8.8837191764803772E-2</c:v>
                  </c:pt>
                  <c:pt idx="28">
                    <c:v>9.1479965156311752E-2</c:v>
                  </c:pt>
                  <c:pt idx="29">
                    <c:v>8.5116647299307666E-2</c:v>
                  </c:pt>
                  <c:pt idx="30">
                    <c:v>8.7869323510207098E-2</c:v>
                  </c:pt>
                  <c:pt idx="31">
                    <c:v>9.3318972647906187E-2</c:v>
                  </c:pt>
                  <c:pt idx="32">
                    <c:v>9.5182584489434549E-2</c:v>
                  </c:pt>
                  <c:pt idx="33">
                    <c:v>0.11520969488482537</c:v>
                  </c:pt>
                  <c:pt idx="34">
                    <c:v>9.3595238292327063E-2</c:v>
                  </c:pt>
                  <c:pt idx="35">
                    <c:v>0.11149528743579873</c:v>
                  </c:pt>
                  <c:pt idx="36">
                    <c:v>7.4999982730637557E-2</c:v>
                  </c:pt>
                  <c:pt idx="37">
                    <c:v>6.3835967401543625E-2</c:v>
                  </c:pt>
                  <c:pt idx="38">
                    <c:v>7.9675218763664901E-2</c:v>
                  </c:pt>
                  <c:pt idx="39">
                    <c:v>0.107679988596437</c:v>
                  </c:pt>
                  <c:pt idx="40">
                    <c:v>0.12126618422967803</c:v>
                  </c:pt>
                  <c:pt idx="41">
                    <c:v>0.14445741870422171</c:v>
                  </c:pt>
                  <c:pt idx="42">
                    <c:v>0.16305528666093852</c:v>
                  </c:pt>
                  <c:pt idx="43">
                    <c:v>0.13700585115979608</c:v>
                  </c:pt>
                  <c:pt idx="44">
                    <c:v>0.14742499159219796</c:v>
                  </c:pt>
                  <c:pt idx="45">
                    <c:v>0.1584688838924577</c:v>
                  </c:pt>
                  <c:pt idx="46">
                    <c:v>0.18355255381582306</c:v>
                  </c:pt>
                  <c:pt idx="47">
                    <c:v>0.13354128152145087</c:v>
                  </c:pt>
                  <c:pt idx="48">
                    <c:v>0.16582326985815979</c:v>
                  </c:pt>
                  <c:pt idx="49">
                    <c:v>0.12575234603510696</c:v>
                  </c:pt>
                  <c:pt idx="50">
                    <c:v>0.11907517628269575</c:v>
                  </c:pt>
                  <c:pt idx="51">
                    <c:v>0.11795460174031866</c:v>
                  </c:pt>
                  <c:pt idx="52">
                    <c:v>0.11721867004264118</c:v>
                  </c:pt>
                  <c:pt idx="53">
                    <c:v>0.1081595595633453</c:v>
                  </c:pt>
                  <c:pt idx="54">
                    <c:v>9.0047936539028123E-2</c:v>
                  </c:pt>
                  <c:pt idx="55">
                    <c:v>8.032329339059216E-2</c:v>
                  </c:pt>
                  <c:pt idx="56">
                    <c:v>9.9062677529394988E-2</c:v>
                  </c:pt>
                  <c:pt idx="57">
                    <c:v>0.10206076735865893</c:v>
                  </c:pt>
                  <c:pt idx="58">
                    <c:v>0.1094802334379882</c:v>
                  </c:pt>
                  <c:pt idx="59">
                    <c:v>0.10412725006815012</c:v>
                  </c:pt>
                  <c:pt idx="60">
                    <c:v>7.6819321812449853E-2</c:v>
                  </c:pt>
                  <c:pt idx="61">
                    <c:v>8.1282142112840808E-2</c:v>
                  </c:pt>
                  <c:pt idx="62">
                    <c:v>0.10690856451740295</c:v>
                  </c:pt>
                  <c:pt idx="63">
                    <c:v>9.9388689134967179E-2</c:v>
                  </c:pt>
                  <c:pt idx="64">
                    <c:v>7.0335213959490231E-2</c:v>
                  </c:pt>
                  <c:pt idx="65">
                    <c:v>7.9954328700622398E-2</c:v>
                  </c:pt>
                  <c:pt idx="66">
                    <c:v>8.5901903567691951E-2</c:v>
                  </c:pt>
                  <c:pt idx="67">
                    <c:v>7.8117571864643784E-2</c:v>
                  </c:pt>
                  <c:pt idx="68">
                    <c:v>7.4460774730200838E-2</c:v>
                  </c:pt>
                  <c:pt idx="69">
                    <c:v>9.4635341549560825E-2</c:v>
                  </c:pt>
                  <c:pt idx="70">
                    <c:v>9.5892253640584638E-2</c:v>
                  </c:pt>
                  <c:pt idx="71">
                    <c:v>9.1694397189506616E-2</c:v>
                  </c:pt>
                  <c:pt idx="72">
                    <c:v>0.11528470722717103</c:v>
                  </c:pt>
                  <c:pt idx="73">
                    <c:v>0.10997325391178943</c:v>
                  </c:pt>
                  <c:pt idx="74">
                    <c:v>0.10768478135795745</c:v>
                  </c:pt>
                  <c:pt idx="75">
                    <c:v>8.3329737811448701E-2</c:v>
                  </c:pt>
                  <c:pt idx="76">
                    <c:v>7.9967374422133627E-2</c:v>
                  </c:pt>
                  <c:pt idx="77">
                    <c:v>8.7156307856513099E-2</c:v>
                  </c:pt>
                  <c:pt idx="78">
                    <c:v>0.10523722402484087</c:v>
                  </c:pt>
                  <c:pt idx="79">
                    <c:v>9.6261772187072728E-2</c:v>
                  </c:pt>
                  <c:pt idx="80">
                    <c:v>6.6761646112146883E-2</c:v>
                  </c:pt>
                  <c:pt idx="81">
                    <c:v>8.8527842525443157E-2</c:v>
                  </c:pt>
                  <c:pt idx="82">
                    <c:v>0.10781930318866073</c:v>
                  </c:pt>
                  <c:pt idx="83">
                    <c:v>8.4484404580734015E-2</c:v>
                  </c:pt>
                  <c:pt idx="84">
                    <c:v>0.12808951865819621</c:v>
                  </c:pt>
                  <c:pt idx="85">
                    <c:v>8.5343012106093824E-2</c:v>
                  </c:pt>
                  <c:pt idx="86">
                    <c:v>9.5252657203318852E-2</c:v>
                  </c:pt>
                  <c:pt idx="87">
                    <c:v>8.4193233279465735E-2</c:v>
                  </c:pt>
                  <c:pt idx="88">
                    <c:v>0.10698087514200376</c:v>
                  </c:pt>
                  <c:pt idx="89">
                    <c:v>6.817384691892292E-2</c:v>
                  </c:pt>
                  <c:pt idx="90">
                    <c:v>8.6210384634777384E-2</c:v>
                  </c:pt>
                  <c:pt idx="91">
                    <c:v>7.6506779578031439E-2</c:v>
                  </c:pt>
                  <c:pt idx="92">
                    <c:v>7.5510856101235105E-2</c:v>
                  </c:pt>
                  <c:pt idx="93">
                    <c:v>9.2700267696471508E-2</c:v>
                  </c:pt>
                  <c:pt idx="94">
                    <c:v>9.4328028607606654E-2</c:v>
                  </c:pt>
                  <c:pt idx="95">
                    <c:v>8.9358429057850408E-2</c:v>
                  </c:pt>
                  <c:pt idx="96">
                    <c:v>8.5069950336116737E-2</c:v>
                  </c:pt>
                  <c:pt idx="97">
                    <c:v>9.6319371352102071E-2</c:v>
                  </c:pt>
                  <c:pt idx="98">
                    <c:v>8.156229742882852E-2</c:v>
                  </c:pt>
                  <c:pt idx="99">
                    <c:v>9.9922420884677204E-2</c:v>
                  </c:pt>
                  <c:pt idx="100">
                    <c:v>9.3164571026940701E-2</c:v>
                  </c:pt>
                  <c:pt idx="101">
                    <c:v>0.1080857865507437</c:v>
                  </c:pt>
                  <c:pt idx="102">
                    <c:v>0.10594434725435571</c:v>
                  </c:pt>
                  <c:pt idx="103">
                    <c:v>9.0783337297150088E-2</c:v>
                  </c:pt>
                  <c:pt idx="104">
                    <c:v>7.1486784723390234E-2</c:v>
                  </c:pt>
                  <c:pt idx="105">
                    <c:v>0.10316357301714667</c:v>
                  </c:pt>
                  <c:pt idx="106">
                    <c:v>6.8131806202493594E-2</c:v>
                  </c:pt>
                  <c:pt idx="107">
                    <c:v>7.7904643601224663E-2</c:v>
                  </c:pt>
                  <c:pt idx="108">
                    <c:v>6.6204043184897532E-2</c:v>
                  </c:pt>
                  <c:pt idx="109">
                    <c:v>7.135922482315156E-2</c:v>
                  </c:pt>
                  <c:pt idx="110">
                    <c:v>0.11685472570194273</c:v>
                  </c:pt>
                  <c:pt idx="111">
                    <c:v>9.3889399225198414E-2</c:v>
                  </c:pt>
                  <c:pt idx="112">
                    <c:v>7.9378279272115826E-2</c:v>
                  </c:pt>
                  <c:pt idx="113">
                    <c:v>6.7248194806513659E-2</c:v>
                  </c:pt>
                  <c:pt idx="114">
                    <c:v>9.3733640232845528E-2</c:v>
                  </c:pt>
                  <c:pt idx="115">
                    <c:v>9.1705730410309577E-2</c:v>
                  </c:pt>
                  <c:pt idx="116">
                    <c:v>0.1091735957285135</c:v>
                  </c:pt>
                  <c:pt idx="117">
                    <c:v>7.9495267775347669E-2</c:v>
                  </c:pt>
                  <c:pt idx="118">
                    <c:v>8.4332020370963087E-2</c:v>
                  </c:pt>
                  <c:pt idx="119">
                    <c:v>9.1632042722703713E-2</c:v>
                  </c:pt>
                  <c:pt idx="120">
                    <c:v>6.8508767880119281E-2</c:v>
                  </c:pt>
                  <c:pt idx="121">
                    <c:v>7.4502154207550686E-2</c:v>
                  </c:pt>
                  <c:pt idx="122">
                    <c:v>8.1708348773429251E-2</c:v>
                  </c:pt>
                  <c:pt idx="123">
                    <c:v>8.0510805282097003E-2</c:v>
                  </c:pt>
                  <c:pt idx="124">
                    <c:v>7.7927909234280571E-2</c:v>
                  </c:pt>
                  <c:pt idx="125">
                    <c:v>7.2371521440802417E-2</c:v>
                  </c:pt>
                  <c:pt idx="126">
                    <c:v>8.1664263187807937E-2</c:v>
                  </c:pt>
                  <c:pt idx="127">
                    <c:v>8.2982166312690286E-2</c:v>
                  </c:pt>
                  <c:pt idx="128">
                    <c:v>7.8162358805827586E-2</c:v>
                  </c:pt>
                  <c:pt idx="129">
                    <c:v>7.2150010272509446E-2</c:v>
                  </c:pt>
                  <c:pt idx="130">
                    <c:v>8.0584311640123918E-2</c:v>
                  </c:pt>
                  <c:pt idx="131">
                    <c:v>6.9633865170155421E-2</c:v>
                  </c:pt>
                  <c:pt idx="132">
                    <c:v>8.5376762902366357E-2</c:v>
                  </c:pt>
                  <c:pt idx="133">
                    <c:v>8.2070433505666923E-2</c:v>
                  </c:pt>
                  <c:pt idx="134">
                    <c:v>8.8971754348818974E-2</c:v>
                  </c:pt>
                  <c:pt idx="135">
                    <c:v>9.4835034772975141E-2</c:v>
                  </c:pt>
                  <c:pt idx="136">
                    <c:v>0.10923493910703275</c:v>
                  </c:pt>
                  <c:pt idx="137">
                    <c:v>0.10244200649950151</c:v>
                  </c:pt>
                  <c:pt idx="138">
                    <c:v>9.6478832352862531E-2</c:v>
                  </c:pt>
                  <c:pt idx="139">
                    <c:v>8.671527971207213E-2</c:v>
                  </c:pt>
                  <c:pt idx="140">
                    <c:v>8.4046443197445156E-2</c:v>
                  </c:pt>
                  <c:pt idx="141">
                    <c:v>9.8029115518778159E-2</c:v>
                  </c:pt>
                  <c:pt idx="142">
                    <c:v>8.612485398786944E-2</c:v>
                  </c:pt>
                  <c:pt idx="143">
                    <c:v>9.3592927613037613E-2</c:v>
                  </c:pt>
                  <c:pt idx="144">
                    <c:v>9.1318450895697442E-2</c:v>
                  </c:pt>
                  <c:pt idx="145">
                    <c:v>9.2815670645430989E-2</c:v>
                  </c:pt>
                  <c:pt idx="146">
                    <c:v>8.5236446241788319E-2</c:v>
                  </c:pt>
                  <c:pt idx="147">
                    <c:v>7.5155219846674767E-2</c:v>
                  </c:pt>
                  <c:pt idx="148">
                    <c:v>0.1066846949833334</c:v>
                  </c:pt>
                  <c:pt idx="149">
                    <c:v>0.10775874822199424</c:v>
                  </c:pt>
                  <c:pt idx="150">
                    <c:v>0.1137063333532211</c:v>
                  </c:pt>
                  <c:pt idx="151">
                    <c:v>9.5333607313126206E-2</c:v>
                  </c:pt>
                  <c:pt idx="152">
                    <c:v>9.4394676094241958E-2</c:v>
                  </c:pt>
                  <c:pt idx="153">
                    <c:v>5.852788307699771E-2</c:v>
                  </c:pt>
                  <c:pt idx="154">
                    <c:v>6.7463924596087493E-2</c:v>
                  </c:pt>
                  <c:pt idx="155">
                    <c:v>9.3498250522105419E-2</c:v>
                  </c:pt>
                  <c:pt idx="156">
                    <c:v>7.0015099073216291E-2</c:v>
                  </c:pt>
                  <c:pt idx="157">
                    <c:v>0.10298235866870437</c:v>
                  </c:pt>
                  <c:pt idx="158">
                    <c:v>7.9023651599512981E-2</c:v>
                  </c:pt>
                  <c:pt idx="159">
                    <c:v>8.6436668622249857E-2</c:v>
                  </c:pt>
                  <c:pt idx="160">
                    <c:v>8.3563526180775061E-2</c:v>
                  </c:pt>
                  <c:pt idx="161">
                    <c:v>9.5237221209591619E-2</c:v>
                  </c:pt>
                  <c:pt idx="162">
                    <c:v>9.6346078571266355E-2</c:v>
                  </c:pt>
                  <c:pt idx="163">
                    <c:v>7.9643917884924434E-2</c:v>
                  </c:pt>
                  <c:pt idx="164">
                    <c:v>9.9110964851144484E-2</c:v>
                  </c:pt>
                  <c:pt idx="165">
                    <c:v>6.1911655282227619E-2</c:v>
                  </c:pt>
                  <c:pt idx="166">
                    <c:v>8.6102701568308099E-2</c:v>
                  </c:pt>
                  <c:pt idx="167">
                    <c:v>7.2232275916156594E-2</c:v>
                  </c:pt>
                  <c:pt idx="168">
                    <c:v>0.10873394097700777</c:v>
                  </c:pt>
                  <c:pt idx="169">
                    <c:v>8.4771099852497075E-2</c:v>
                  </c:pt>
                  <c:pt idx="170">
                    <c:v>9.1815732610129847E-2</c:v>
                  </c:pt>
                  <c:pt idx="171">
                    <c:v>8.2870223482794936E-2</c:v>
                  </c:pt>
                  <c:pt idx="172">
                    <c:v>8.9554223127948904E-2</c:v>
                  </c:pt>
                  <c:pt idx="173">
                    <c:v>8.0415914534086599E-2</c:v>
                  </c:pt>
                  <c:pt idx="174">
                    <c:v>7.9394791465616121E-2</c:v>
                  </c:pt>
                  <c:pt idx="175">
                    <c:v>0.11217134318085632</c:v>
                  </c:pt>
                  <c:pt idx="176">
                    <c:v>9.0627644295800155E-2</c:v>
                  </c:pt>
                  <c:pt idx="177">
                    <c:v>6.9938804045397457E-2</c:v>
                  </c:pt>
                  <c:pt idx="178">
                    <c:v>9.7547048961570654E-2</c:v>
                  </c:pt>
                  <c:pt idx="179">
                    <c:v>7.3338027527100072E-2</c:v>
                  </c:pt>
                  <c:pt idx="180">
                    <c:v>9.5303872845194343E-2</c:v>
                  </c:pt>
                  <c:pt idx="181">
                    <c:v>0.11188480166305804</c:v>
                  </c:pt>
                  <c:pt idx="182">
                    <c:v>8.5689378950363479E-2</c:v>
                  </c:pt>
                  <c:pt idx="183">
                    <c:v>9.9128828363981236E-2</c:v>
                  </c:pt>
                  <c:pt idx="184">
                    <c:v>8.048921816402832E-2</c:v>
                  </c:pt>
                  <c:pt idx="185">
                    <c:v>7.9072072718677222E-2</c:v>
                  </c:pt>
                  <c:pt idx="186">
                    <c:v>8.2784709309476789E-2</c:v>
                  </c:pt>
                  <c:pt idx="187">
                    <c:v>0.10768119962751016</c:v>
                  </c:pt>
                  <c:pt idx="188">
                    <c:v>0.10644078520496975</c:v>
                  </c:pt>
                  <c:pt idx="189">
                    <c:v>8.6466008370545938E-2</c:v>
                  </c:pt>
                  <c:pt idx="190">
                    <c:v>9.1151956805558237E-2</c:v>
                  </c:pt>
                  <c:pt idx="191">
                    <c:v>9.8662680030536853E-2</c:v>
                  </c:pt>
                  <c:pt idx="192">
                    <c:v>8.9335420346777175E-2</c:v>
                  </c:pt>
                  <c:pt idx="193">
                    <c:v>9.7530422642933073E-2</c:v>
                  </c:pt>
                  <c:pt idx="194">
                    <c:v>0.10657242657814965</c:v>
                  </c:pt>
                  <c:pt idx="195">
                    <c:v>0.10013161986937065</c:v>
                  </c:pt>
                  <c:pt idx="196">
                    <c:v>8.2908900341326905E-2</c:v>
                  </c:pt>
                  <c:pt idx="197">
                    <c:v>0.10793596190905201</c:v>
                  </c:pt>
                  <c:pt idx="198">
                    <c:v>0.10133210524668258</c:v>
                  </c:pt>
                  <c:pt idx="199">
                    <c:v>9.4416009680709123E-2</c:v>
                  </c:pt>
                  <c:pt idx="200">
                    <c:v>0.10185596614623657</c:v>
                  </c:pt>
                  <c:pt idx="201">
                    <c:v>0.12462071967057534</c:v>
                  </c:pt>
                  <c:pt idx="202">
                    <c:v>9.1208425800789375E-2</c:v>
                  </c:pt>
                  <c:pt idx="203">
                    <c:v>9.3579542545797922E-2</c:v>
                  </c:pt>
                  <c:pt idx="204">
                    <c:v>0.10175697601076836</c:v>
                  </c:pt>
                  <c:pt idx="205">
                    <c:v>9.5337531461853378E-2</c:v>
                  </c:pt>
                  <c:pt idx="206">
                    <c:v>0.12055110824952797</c:v>
                  </c:pt>
                  <c:pt idx="207">
                    <c:v>8.9911234532743661E-2</c:v>
                  </c:pt>
                  <c:pt idx="208">
                    <c:v>0.10599978679551407</c:v>
                  </c:pt>
                  <c:pt idx="209">
                    <c:v>0.1081101379635253</c:v>
                  </c:pt>
                  <c:pt idx="210">
                    <c:v>0.10559402454182436</c:v>
                  </c:pt>
                  <c:pt idx="211">
                    <c:v>0.10517560868433899</c:v>
                  </c:pt>
                  <c:pt idx="212">
                    <c:v>0.10699792675319621</c:v>
                  </c:pt>
                  <c:pt idx="213">
                    <c:v>0.11587527874150599</c:v>
                  </c:pt>
                  <c:pt idx="214">
                    <c:v>0.10841291073316119</c:v>
                  </c:pt>
                  <c:pt idx="215">
                    <c:v>9.9122604648029647E-2</c:v>
                  </c:pt>
                  <c:pt idx="216">
                    <c:v>9.7368879551170961E-2</c:v>
                  </c:pt>
                  <c:pt idx="217">
                    <c:v>0.10651103941101224</c:v>
                  </c:pt>
                  <c:pt idx="218">
                    <c:v>0.10695960125914426</c:v>
                  </c:pt>
                  <c:pt idx="219">
                    <c:v>9.0888051957191851E-2</c:v>
                  </c:pt>
                  <c:pt idx="220">
                    <c:v>9.9875911703339149E-2</c:v>
                  </c:pt>
                  <c:pt idx="221">
                    <c:v>0.1144968501295269</c:v>
                  </c:pt>
                  <c:pt idx="222">
                    <c:v>9.6399106091825726E-2</c:v>
                  </c:pt>
                  <c:pt idx="223">
                    <c:v>0.10007897965545126</c:v>
                  </c:pt>
                  <c:pt idx="224">
                    <c:v>8.2349047961645327E-2</c:v>
                  </c:pt>
                  <c:pt idx="225">
                    <c:v>8.3200064233051069E-2</c:v>
                  </c:pt>
                  <c:pt idx="226">
                    <c:v>0.10600830397362095</c:v>
                  </c:pt>
                  <c:pt idx="227">
                    <c:v>9.7893032821221915E-2</c:v>
                  </c:pt>
                  <c:pt idx="228">
                    <c:v>9.1770831206617914E-2</c:v>
                  </c:pt>
                  <c:pt idx="229">
                    <c:v>6.9061131967802961E-2</c:v>
                  </c:pt>
                  <c:pt idx="230">
                    <c:v>7.7256062255591937E-2</c:v>
                  </c:pt>
                  <c:pt idx="231">
                    <c:v>7.4865056257808607E-2</c:v>
                  </c:pt>
                  <c:pt idx="232">
                    <c:v>5.9489726412837569E-2</c:v>
                  </c:pt>
                  <c:pt idx="233">
                    <c:v>6.0990614998778961E-2</c:v>
                  </c:pt>
                  <c:pt idx="234">
                    <c:v>8.5009048319275943E-2</c:v>
                  </c:pt>
                  <c:pt idx="235">
                    <c:v>6.7952488848139786E-2</c:v>
                  </c:pt>
                  <c:pt idx="236">
                    <c:v>7.1825287361384466E-2</c:v>
                  </c:pt>
                  <c:pt idx="237">
                    <c:v>7.5935592250218079E-2</c:v>
                  </c:pt>
                  <c:pt idx="238">
                    <c:v>7.332722199526541E-2</c:v>
                  </c:pt>
                  <c:pt idx="239">
                    <c:v>7.8613615082011187E-2</c:v>
                  </c:pt>
                  <c:pt idx="240">
                    <c:v>7.9941794328701521E-2</c:v>
                  </c:pt>
                  <c:pt idx="241">
                    <c:v>6.1171426416140984E-2</c:v>
                  </c:pt>
                  <c:pt idx="242">
                    <c:v>8.1877620896828235E-2</c:v>
                  </c:pt>
                  <c:pt idx="243">
                    <c:v>7.6788743122878575E-2</c:v>
                  </c:pt>
                  <c:pt idx="244">
                    <c:v>8.2140430669098888E-2</c:v>
                  </c:pt>
                  <c:pt idx="245">
                    <c:v>7.384585818718313E-2</c:v>
                  </c:pt>
                  <c:pt idx="246">
                    <c:v>8.7730220109461313E-2</c:v>
                  </c:pt>
                  <c:pt idx="247">
                    <c:v>8.754435128324109E-2</c:v>
                  </c:pt>
                  <c:pt idx="248">
                    <c:v>8.8700336522712198E-2</c:v>
                  </c:pt>
                  <c:pt idx="249">
                    <c:v>9.3127729648490351E-2</c:v>
                  </c:pt>
                  <c:pt idx="250">
                    <c:v>8.795739412063322E-2</c:v>
                  </c:pt>
                  <c:pt idx="251">
                    <c:v>8.1485634739359214E-2</c:v>
                  </c:pt>
                  <c:pt idx="252">
                    <c:v>7.0277564100116263E-2</c:v>
                  </c:pt>
                  <c:pt idx="253">
                    <c:v>6.7963150069439579E-2</c:v>
                  </c:pt>
                  <c:pt idx="254">
                    <c:v>8.8176355970348452E-2</c:v>
                  </c:pt>
                  <c:pt idx="255">
                    <c:v>6.9329078905017924E-2</c:v>
                  </c:pt>
                  <c:pt idx="256">
                    <c:v>9.5448649119235257E-2</c:v>
                  </c:pt>
                  <c:pt idx="257">
                    <c:v>0.10010419185917145</c:v>
                  </c:pt>
                  <c:pt idx="258">
                    <c:v>0.12283361569187551</c:v>
                  </c:pt>
                  <c:pt idx="259">
                    <c:v>0.10404187377043971</c:v>
                  </c:pt>
                  <c:pt idx="260">
                    <c:v>9.5441695865046028E-2</c:v>
                  </c:pt>
                  <c:pt idx="261">
                    <c:v>0.11080911917766165</c:v>
                  </c:pt>
                  <c:pt idx="262">
                    <c:v>7.6686915996393309E-2</c:v>
                  </c:pt>
                  <c:pt idx="263">
                    <c:v>0.10227129188061204</c:v>
                  </c:pt>
                  <c:pt idx="264">
                    <c:v>7.2400333524400798E-2</c:v>
                  </c:pt>
                  <c:pt idx="265">
                    <c:v>8.2439204820365125E-2</c:v>
                  </c:pt>
                  <c:pt idx="266">
                    <c:v>9.0461612656036777E-2</c:v>
                  </c:pt>
                  <c:pt idx="267">
                    <c:v>7.715478628030549E-2</c:v>
                  </c:pt>
                  <c:pt idx="268">
                    <c:v>7.9978855644410138E-2</c:v>
                  </c:pt>
                  <c:pt idx="269">
                    <c:v>0.11129336482713366</c:v>
                  </c:pt>
                  <c:pt idx="270">
                    <c:v>9.7891570763023225E-2</c:v>
                  </c:pt>
                  <c:pt idx="271">
                    <c:v>0.10754075476554437</c:v>
                  </c:pt>
                  <c:pt idx="272">
                    <c:v>9.2683872597034631E-2</c:v>
                  </c:pt>
                  <c:pt idx="273">
                    <c:v>7.8637325651410961E-2</c:v>
                  </c:pt>
                  <c:pt idx="274">
                    <c:v>8.7560353699028565E-2</c:v>
                  </c:pt>
                  <c:pt idx="275">
                    <c:v>9.4155462387876018E-2</c:v>
                  </c:pt>
                  <c:pt idx="276">
                    <c:v>9.4402699919124186E-2</c:v>
                  </c:pt>
                  <c:pt idx="277">
                    <c:v>8.1089227672018649E-2</c:v>
                  </c:pt>
                  <c:pt idx="278">
                    <c:v>9.5413637298410237E-2</c:v>
                  </c:pt>
                  <c:pt idx="279">
                    <c:v>8.0861597034295685E-2</c:v>
                  </c:pt>
                  <c:pt idx="280">
                    <c:v>8.4260450889060187E-2</c:v>
                  </c:pt>
                  <c:pt idx="281">
                    <c:v>7.9684777598971232E-2</c:v>
                  </c:pt>
                  <c:pt idx="282">
                    <c:v>7.9897469057966436E-2</c:v>
                  </c:pt>
                  <c:pt idx="283">
                    <c:v>5.9137139351633013E-2</c:v>
                  </c:pt>
                  <c:pt idx="284">
                    <c:v>7.1768204309063471E-2</c:v>
                  </c:pt>
                  <c:pt idx="285">
                    <c:v>7.2904599193210962E-2</c:v>
                  </c:pt>
                  <c:pt idx="286">
                    <c:v>9.6559024968035881E-2</c:v>
                  </c:pt>
                  <c:pt idx="287">
                    <c:v>8.0843121351704086E-2</c:v>
                  </c:pt>
                  <c:pt idx="288">
                    <c:v>8.2586853707111552E-2</c:v>
                  </c:pt>
                  <c:pt idx="289">
                    <c:v>7.0771394552238784E-2</c:v>
                  </c:pt>
                  <c:pt idx="290">
                    <c:v>6.4478465884966446E-2</c:v>
                  </c:pt>
                  <c:pt idx="291">
                    <c:v>6.7465798635626975E-2</c:v>
                  </c:pt>
                  <c:pt idx="292">
                    <c:v>8.1159265484539139E-2</c:v>
                  </c:pt>
                  <c:pt idx="293">
                    <c:v>9.3701492316348139E-2</c:v>
                  </c:pt>
                  <c:pt idx="294">
                    <c:v>6.8237613873574743E-2</c:v>
                  </c:pt>
                  <c:pt idx="295">
                    <c:v>5.9092737587142959E-2</c:v>
                  </c:pt>
                  <c:pt idx="296">
                    <c:v>8.9758316575370645E-2</c:v>
                  </c:pt>
                  <c:pt idx="297">
                    <c:v>7.5840911892373006E-2</c:v>
                  </c:pt>
                  <c:pt idx="298">
                    <c:v>6.1344993078144283E-2</c:v>
                  </c:pt>
                  <c:pt idx="299">
                    <c:v>7.3848282543306026E-2</c:v>
                  </c:pt>
                  <c:pt idx="300">
                    <c:v>9.2955001673450319E-2</c:v>
                  </c:pt>
                  <c:pt idx="301">
                    <c:v>7.2570829759673758E-2</c:v>
                  </c:pt>
                  <c:pt idx="302">
                    <c:v>6.7411524759899741E-2</c:v>
                  </c:pt>
                  <c:pt idx="303">
                    <c:v>0.10173416620404517</c:v>
                  </c:pt>
                  <c:pt idx="304">
                    <c:v>9.6891528392540158E-2</c:v>
                  </c:pt>
                  <c:pt idx="305">
                    <c:v>8.193305473884388E-2</c:v>
                  </c:pt>
                  <c:pt idx="306">
                    <c:v>6.2619706814753012E-2</c:v>
                  </c:pt>
                  <c:pt idx="307">
                    <c:v>7.7337807633675093E-2</c:v>
                  </c:pt>
                  <c:pt idx="308">
                    <c:v>9.0557703037799975E-2</c:v>
                  </c:pt>
                  <c:pt idx="309">
                    <c:v>0.10482825871636466</c:v>
                  </c:pt>
                  <c:pt idx="310">
                    <c:v>7.9078677534823311E-2</c:v>
                  </c:pt>
                  <c:pt idx="311">
                    <c:v>8.6241043443608834E-2</c:v>
                  </c:pt>
                  <c:pt idx="312">
                    <c:v>7.9946435693222143E-2</c:v>
                  </c:pt>
                  <c:pt idx="313">
                    <c:v>6.8878611238258475E-2</c:v>
                  </c:pt>
                  <c:pt idx="314">
                    <c:v>9.5726427418189985E-2</c:v>
                  </c:pt>
                  <c:pt idx="315">
                    <c:v>8.7774605987438137E-2</c:v>
                  </c:pt>
                  <c:pt idx="316">
                    <c:v>0.10111095871602983</c:v>
                  </c:pt>
                  <c:pt idx="317">
                    <c:v>7.7381895554425012E-2</c:v>
                  </c:pt>
                  <c:pt idx="318">
                    <c:v>0.10843415786279806</c:v>
                  </c:pt>
                  <c:pt idx="319">
                    <c:v>8.2515569312568468E-2</c:v>
                  </c:pt>
                  <c:pt idx="320">
                    <c:v>9.0812427804166054E-2</c:v>
                  </c:pt>
                  <c:pt idx="321">
                    <c:v>9.6295196064174943E-2</c:v>
                  </c:pt>
                  <c:pt idx="322">
                    <c:v>8.7256282892940906E-2</c:v>
                  </c:pt>
                  <c:pt idx="323">
                    <c:v>0.10368842530684737</c:v>
                  </c:pt>
                  <c:pt idx="324">
                    <c:v>9.4638897453956594E-2</c:v>
                  </c:pt>
                  <c:pt idx="325">
                    <c:v>9.1062863405471386E-2</c:v>
                  </c:pt>
                  <c:pt idx="326">
                    <c:v>6.0904295531115211E-2</c:v>
                  </c:pt>
                  <c:pt idx="327">
                    <c:v>7.0530542551264522E-2</c:v>
                  </c:pt>
                  <c:pt idx="328">
                    <c:v>7.3477959161319953E-2</c:v>
                  </c:pt>
                  <c:pt idx="329">
                    <c:v>7.7228201688962647E-2</c:v>
                  </c:pt>
                  <c:pt idx="330">
                    <c:v>6.6937124773302312E-2</c:v>
                  </c:pt>
                  <c:pt idx="331">
                    <c:v>5.858264946150292E-2</c:v>
                  </c:pt>
                  <c:pt idx="332">
                    <c:v>7.4856253260563541E-2</c:v>
                  </c:pt>
                  <c:pt idx="333">
                    <c:v>5.6410177615154093E-2</c:v>
                  </c:pt>
                  <c:pt idx="334">
                    <c:v>7.7341866866474027E-2</c:v>
                  </c:pt>
                  <c:pt idx="335">
                    <c:v>5.8905978051377643E-2</c:v>
                  </c:pt>
                  <c:pt idx="336">
                    <c:v>6.6426502952093458E-2</c:v>
                  </c:pt>
                  <c:pt idx="337">
                    <c:v>7.952272560486251E-2</c:v>
                  </c:pt>
                  <c:pt idx="338">
                    <c:v>7.8127395311966927E-2</c:v>
                  </c:pt>
                  <c:pt idx="339">
                    <c:v>7.7330021328551546E-2</c:v>
                  </c:pt>
                  <c:pt idx="340">
                    <c:v>8.1839096152700047E-2</c:v>
                  </c:pt>
                  <c:pt idx="341">
                    <c:v>8.1944808346221518E-2</c:v>
                  </c:pt>
                  <c:pt idx="342">
                    <c:v>6.9238793435574805E-2</c:v>
                  </c:pt>
                  <c:pt idx="343">
                    <c:v>6.2959537452637146E-2</c:v>
                  </c:pt>
                  <c:pt idx="344">
                    <c:v>7.4237698046885292E-2</c:v>
                  </c:pt>
                  <c:pt idx="345">
                    <c:v>8.027756742117087E-2</c:v>
                  </c:pt>
                  <c:pt idx="346">
                    <c:v>0.11136793204766454</c:v>
                  </c:pt>
                  <c:pt idx="347">
                    <c:v>9.7972687671015288E-2</c:v>
                  </c:pt>
                  <c:pt idx="348">
                    <c:v>9.9646784637720892E-2</c:v>
                  </c:pt>
                  <c:pt idx="349">
                    <c:v>8.8910911357005754E-2</c:v>
                  </c:pt>
                  <c:pt idx="350">
                    <c:v>6.6140895230610383E-2</c:v>
                  </c:pt>
                  <c:pt idx="351">
                    <c:v>9.1740144034452492E-2</c:v>
                  </c:pt>
                  <c:pt idx="352">
                    <c:v>0.10341712207399782</c:v>
                  </c:pt>
                  <c:pt idx="353">
                    <c:v>0.10043063264756366</c:v>
                  </c:pt>
                  <c:pt idx="354">
                    <c:v>8.6120671577250688E-2</c:v>
                  </c:pt>
                  <c:pt idx="355">
                    <c:v>7.8425014193576253E-2</c:v>
                  </c:pt>
                  <c:pt idx="356">
                    <c:v>8.306733471196126E-2</c:v>
                  </c:pt>
                  <c:pt idx="357">
                    <c:v>8.3340788737335289E-2</c:v>
                  </c:pt>
                  <c:pt idx="358">
                    <c:v>7.7134738146812237E-2</c:v>
                  </c:pt>
                  <c:pt idx="359">
                    <c:v>6.8353560363237989E-2</c:v>
                  </c:pt>
                  <c:pt idx="360">
                    <c:v>0.10173365386128208</c:v>
                  </c:pt>
                  <c:pt idx="361">
                    <c:v>7.6296052469801479E-2</c:v>
                  </c:pt>
                  <c:pt idx="362">
                    <c:v>7.3240235210741467E-2</c:v>
                  </c:pt>
                  <c:pt idx="363">
                    <c:v>6.650618259546788E-2</c:v>
                  </c:pt>
                  <c:pt idx="364">
                    <c:v>6.9081603814206236E-2</c:v>
                  </c:pt>
                  <c:pt idx="365">
                    <c:v>8.4028486406561936E-2</c:v>
                  </c:pt>
                  <c:pt idx="366">
                    <c:v>5.5493455210611192E-2</c:v>
                  </c:pt>
                  <c:pt idx="367">
                    <c:v>4.6666079435563862E-2</c:v>
                  </c:pt>
                  <c:pt idx="368">
                    <c:v>5.4915833977110001E-2</c:v>
                  </c:pt>
                  <c:pt idx="369">
                    <c:v>5.9387512875543919E-2</c:v>
                  </c:pt>
                  <c:pt idx="370">
                    <c:v>6.7123996730365135E-2</c:v>
                  </c:pt>
                  <c:pt idx="371">
                    <c:v>6.8034130599663373E-2</c:v>
                  </c:pt>
                  <c:pt idx="372">
                    <c:v>8.6845755696595181E-2</c:v>
                  </c:pt>
                  <c:pt idx="373">
                    <c:v>7.2399996248743867E-2</c:v>
                  </c:pt>
                  <c:pt idx="374">
                    <c:v>8.0414617064475752E-2</c:v>
                  </c:pt>
                  <c:pt idx="375">
                    <c:v>0.10286370277544105</c:v>
                  </c:pt>
                  <c:pt idx="376">
                    <c:v>7.521440572983952E-2</c:v>
                  </c:pt>
                  <c:pt idx="377">
                    <c:v>0.10449670833948735</c:v>
                  </c:pt>
                  <c:pt idx="378">
                    <c:v>8.2531434098353354E-2</c:v>
                  </c:pt>
                  <c:pt idx="379">
                    <c:v>7.7033569353387912E-2</c:v>
                  </c:pt>
                  <c:pt idx="380">
                    <c:v>9.4019223027390908E-2</c:v>
                  </c:pt>
                  <c:pt idx="381">
                    <c:v>0.10361269686684246</c:v>
                  </c:pt>
                  <c:pt idx="382">
                    <c:v>9.5827933347202743E-2</c:v>
                  </c:pt>
                  <c:pt idx="383">
                    <c:v>0.10251227612615817</c:v>
                  </c:pt>
                  <c:pt idx="384">
                    <c:v>9.5289516459886939E-2</c:v>
                  </c:pt>
                  <c:pt idx="385">
                    <c:v>0.13278250403870193</c:v>
                  </c:pt>
                  <c:pt idx="386">
                    <c:v>9.0690638393230785E-2</c:v>
                  </c:pt>
                  <c:pt idx="387">
                    <c:v>8.966273995851716E-2</c:v>
                  </c:pt>
                  <c:pt idx="388">
                    <c:v>8.6239538426803888E-2</c:v>
                  </c:pt>
                  <c:pt idx="389">
                    <c:v>8.7241555955536232E-2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fed'!$AY$4:$AY$393</c:f>
              <c:numCache>
                <c:formatCode>General</c:formatCode>
                <c:ptCount val="390"/>
                <c:pt idx="0">
                  <c:v>1.1939975000000003</c:v>
                </c:pt>
                <c:pt idx="1">
                  <c:v>1.2965541666666665</c:v>
                </c:pt>
                <c:pt idx="2">
                  <c:v>1.345175</c:v>
                </c:pt>
                <c:pt idx="3">
                  <c:v>1.4207458333333334</c:v>
                </c:pt>
                <c:pt idx="4">
                  <c:v>1.2902374999999999</c:v>
                </c:pt>
                <c:pt idx="5">
                  <c:v>1.2670000000000001</c:v>
                </c:pt>
                <c:pt idx="6">
                  <c:v>1.3424975000000001</c:v>
                </c:pt>
                <c:pt idx="7">
                  <c:v>1.3881241666666666</c:v>
                </c:pt>
                <c:pt idx="8">
                  <c:v>1.3043500000000001</c:v>
                </c:pt>
                <c:pt idx="9">
                  <c:v>1.3269433333333331</c:v>
                </c:pt>
                <c:pt idx="10">
                  <c:v>1.3298858333333332</c:v>
                </c:pt>
                <c:pt idx="11">
                  <c:v>1.3397708333333336</c:v>
                </c:pt>
                <c:pt idx="12">
                  <c:v>1.4467383333333332</c:v>
                </c:pt>
                <c:pt idx="13">
                  <c:v>1.2883899999999999</c:v>
                </c:pt>
                <c:pt idx="14">
                  <c:v>1.3737183333333334</c:v>
                </c:pt>
                <c:pt idx="15">
                  <c:v>1.5721999999999998</c:v>
                </c:pt>
                <c:pt idx="16">
                  <c:v>1.4602149999999998</c:v>
                </c:pt>
                <c:pt idx="17">
                  <c:v>1.3077749999999999</c:v>
                </c:pt>
                <c:pt idx="18">
                  <c:v>1.2908250000000001</c:v>
                </c:pt>
                <c:pt idx="19">
                  <c:v>1.2207691666666667</c:v>
                </c:pt>
                <c:pt idx="20">
                  <c:v>1.2504224999999998</c:v>
                </c:pt>
                <c:pt idx="21">
                  <c:v>1.2345450000000002</c:v>
                </c:pt>
                <c:pt idx="22">
                  <c:v>1.2421633333333333</c:v>
                </c:pt>
                <c:pt idx="23">
                  <c:v>1.262065</c:v>
                </c:pt>
                <c:pt idx="24">
                  <c:v>1.2426649999999999</c:v>
                </c:pt>
                <c:pt idx="25">
                  <c:v>1.2140550000000001</c:v>
                </c:pt>
                <c:pt idx="26">
                  <c:v>1.2423433333333336</c:v>
                </c:pt>
                <c:pt idx="27">
                  <c:v>1.2053816666666668</c:v>
                </c:pt>
                <c:pt idx="28">
                  <c:v>1.1797349999999998</c:v>
                </c:pt>
                <c:pt idx="29">
                  <c:v>1.1563433333333333</c:v>
                </c:pt>
                <c:pt idx="30">
                  <c:v>1.1558266666666666</c:v>
                </c:pt>
                <c:pt idx="31">
                  <c:v>1.3059699999999999</c:v>
                </c:pt>
                <c:pt idx="32">
                  <c:v>1.1013358333333334</c:v>
                </c:pt>
                <c:pt idx="33">
                  <c:v>1.1028199999999999</c:v>
                </c:pt>
                <c:pt idx="34">
                  <c:v>1.0056391666666664</c:v>
                </c:pt>
                <c:pt idx="35">
                  <c:v>1.0162808333333335</c:v>
                </c:pt>
                <c:pt idx="36">
                  <c:v>0.92764333333333349</c:v>
                </c:pt>
                <c:pt idx="37">
                  <c:v>0.94468499999999977</c:v>
                </c:pt>
                <c:pt idx="38">
                  <c:v>0.95994750000000006</c:v>
                </c:pt>
                <c:pt idx="39">
                  <c:v>1.1194824999999999</c:v>
                </c:pt>
                <c:pt idx="40">
                  <c:v>1.1931783333333335</c:v>
                </c:pt>
                <c:pt idx="41">
                  <c:v>1.1900466666666667</c:v>
                </c:pt>
                <c:pt idx="42">
                  <c:v>1.1890666666666665</c:v>
                </c:pt>
                <c:pt idx="43">
                  <c:v>1.1534833333333332</c:v>
                </c:pt>
                <c:pt idx="44">
                  <c:v>1.1897666666666666</c:v>
                </c:pt>
                <c:pt idx="45">
                  <c:v>1.1738499999999998</c:v>
                </c:pt>
                <c:pt idx="46">
                  <c:v>1.2889575</c:v>
                </c:pt>
                <c:pt idx="47">
                  <c:v>1.1966908333333335</c:v>
                </c:pt>
                <c:pt idx="48">
                  <c:v>1.2969708333333332</c:v>
                </c:pt>
                <c:pt idx="49">
                  <c:v>1.1323000000000001</c:v>
                </c:pt>
                <c:pt idx="50">
                  <c:v>1.1332441666666666</c:v>
                </c:pt>
                <c:pt idx="51">
                  <c:v>1.1556233333333334</c:v>
                </c:pt>
                <c:pt idx="52">
                  <c:v>1.2000266666666668</c:v>
                </c:pt>
                <c:pt idx="53">
                  <c:v>1.2002391666666667</c:v>
                </c:pt>
                <c:pt idx="54">
                  <c:v>1.2230508333333334</c:v>
                </c:pt>
                <c:pt idx="55">
                  <c:v>1.1467733333333332</c:v>
                </c:pt>
                <c:pt idx="56">
                  <c:v>1.1205533333333335</c:v>
                </c:pt>
                <c:pt idx="57">
                  <c:v>1.1906833333333335</c:v>
                </c:pt>
                <c:pt idx="58">
                  <c:v>1.16031</c:v>
                </c:pt>
                <c:pt idx="59">
                  <c:v>1.1763758333333334</c:v>
                </c:pt>
                <c:pt idx="60">
                  <c:v>1.1310841666666669</c:v>
                </c:pt>
                <c:pt idx="61">
                  <c:v>1.1800891666666666</c:v>
                </c:pt>
                <c:pt idx="62">
                  <c:v>1.1559166666666665</c:v>
                </c:pt>
                <c:pt idx="63">
                  <c:v>1.1208758333333335</c:v>
                </c:pt>
                <c:pt idx="64">
                  <c:v>1.1777200000000001</c:v>
                </c:pt>
                <c:pt idx="65">
                  <c:v>1.1973758333333333</c:v>
                </c:pt>
                <c:pt idx="66">
                  <c:v>1.1164674999999999</c:v>
                </c:pt>
                <c:pt idx="67">
                  <c:v>1.1371991666666668</c:v>
                </c:pt>
                <c:pt idx="68">
                  <c:v>1.0717491666666668</c:v>
                </c:pt>
                <c:pt idx="69">
                  <c:v>1.0932833333333334</c:v>
                </c:pt>
                <c:pt idx="70">
                  <c:v>1.1748308333333333</c:v>
                </c:pt>
                <c:pt idx="71">
                  <c:v>1.1508074999999998</c:v>
                </c:pt>
                <c:pt idx="72">
                  <c:v>1.1806449999999999</c:v>
                </c:pt>
                <c:pt idx="73">
                  <c:v>1.1576125000000002</c:v>
                </c:pt>
                <c:pt idx="74">
                  <c:v>1.1747183333333333</c:v>
                </c:pt>
                <c:pt idx="75">
                  <c:v>1.1599991666666665</c:v>
                </c:pt>
                <c:pt idx="76">
                  <c:v>1.138245</c:v>
                </c:pt>
                <c:pt idx="77">
                  <c:v>1.0902441666666667</c:v>
                </c:pt>
                <c:pt idx="78">
                  <c:v>1.1705650000000001</c:v>
                </c:pt>
                <c:pt idx="79">
                  <c:v>1.1565883333333336</c:v>
                </c:pt>
                <c:pt idx="80">
                  <c:v>1.1396341666666665</c:v>
                </c:pt>
                <c:pt idx="81">
                  <c:v>1.1358441666666665</c:v>
                </c:pt>
                <c:pt idx="82">
                  <c:v>1.1419858333333335</c:v>
                </c:pt>
                <c:pt idx="83">
                  <c:v>1.1377141666666664</c:v>
                </c:pt>
                <c:pt idx="84">
                  <c:v>1.2545541666666666</c:v>
                </c:pt>
                <c:pt idx="85">
                  <c:v>1.2263375000000001</c:v>
                </c:pt>
                <c:pt idx="86">
                  <c:v>1.2485183333333332</c:v>
                </c:pt>
                <c:pt idx="87">
                  <c:v>1.0916783333333333</c:v>
                </c:pt>
                <c:pt idx="88">
                  <c:v>1.1000358333333333</c:v>
                </c:pt>
                <c:pt idx="89">
                  <c:v>1.0802608333333332</c:v>
                </c:pt>
                <c:pt idx="90">
                  <c:v>1.1165808333333334</c:v>
                </c:pt>
                <c:pt idx="91">
                  <c:v>1.1062475000000001</c:v>
                </c:pt>
                <c:pt idx="92">
                  <c:v>1.1409216666666666</c:v>
                </c:pt>
                <c:pt idx="93">
                  <c:v>1.1545058333333333</c:v>
                </c:pt>
                <c:pt idx="94">
                  <c:v>1.1848158333333334</c:v>
                </c:pt>
                <c:pt idx="95">
                  <c:v>1.1534583333333333</c:v>
                </c:pt>
                <c:pt idx="96">
                  <c:v>1.0629225000000002</c:v>
                </c:pt>
                <c:pt idx="97">
                  <c:v>1.1088858333333333</c:v>
                </c:pt>
                <c:pt idx="98">
                  <c:v>1.0926716666666667</c:v>
                </c:pt>
                <c:pt idx="99">
                  <c:v>1.0806099999999998</c:v>
                </c:pt>
                <c:pt idx="100">
                  <c:v>1.0644458333333333</c:v>
                </c:pt>
                <c:pt idx="101">
                  <c:v>1.1241616666666667</c:v>
                </c:pt>
                <c:pt idx="102">
                  <c:v>1.12001</c:v>
                </c:pt>
                <c:pt idx="103">
                  <c:v>1.1167533333333333</c:v>
                </c:pt>
                <c:pt idx="104">
                  <c:v>1.1125091666666669</c:v>
                </c:pt>
                <c:pt idx="105">
                  <c:v>1.1571458333333331</c:v>
                </c:pt>
                <c:pt idx="106">
                  <c:v>1.0989416666666665</c:v>
                </c:pt>
                <c:pt idx="107">
                  <c:v>1.1261491666666668</c:v>
                </c:pt>
                <c:pt idx="108">
                  <c:v>1.0581991666666666</c:v>
                </c:pt>
                <c:pt idx="109">
                  <c:v>1.0737408333333334</c:v>
                </c:pt>
                <c:pt idx="110">
                  <c:v>1.1228008333333332</c:v>
                </c:pt>
                <c:pt idx="111">
                  <c:v>1.1036866666666667</c:v>
                </c:pt>
                <c:pt idx="112">
                  <c:v>1.0257633333333334</c:v>
                </c:pt>
                <c:pt idx="113">
                  <c:v>1.0505475000000002</c:v>
                </c:pt>
                <c:pt idx="114">
                  <c:v>1.0524691666666666</c:v>
                </c:pt>
                <c:pt idx="115">
                  <c:v>1.0688858333333335</c:v>
                </c:pt>
                <c:pt idx="116">
                  <c:v>1.1401883333333334</c:v>
                </c:pt>
                <c:pt idx="117">
                  <c:v>1.0705425</c:v>
                </c:pt>
                <c:pt idx="118">
                  <c:v>1.0994749999999998</c:v>
                </c:pt>
                <c:pt idx="119">
                  <c:v>1.1070766666666665</c:v>
                </c:pt>
                <c:pt idx="120">
                  <c:v>1.1534391666666663</c:v>
                </c:pt>
                <c:pt idx="121">
                  <c:v>1.1435416666666667</c:v>
                </c:pt>
                <c:pt idx="122">
                  <c:v>1.1803774999999999</c:v>
                </c:pt>
                <c:pt idx="123">
                  <c:v>1.1424766666666666</c:v>
                </c:pt>
                <c:pt idx="124">
                  <c:v>1.1419783333333333</c:v>
                </c:pt>
                <c:pt idx="125">
                  <c:v>1.0406066666666669</c:v>
                </c:pt>
                <c:pt idx="126">
                  <c:v>1.0422125</c:v>
                </c:pt>
                <c:pt idx="127">
                  <c:v>1.0136375</c:v>
                </c:pt>
                <c:pt idx="128">
                  <c:v>0.99873499999999993</c:v>
                </c:pt>
                <c:pt idx="129">
                  <c:v>1.0483666666666667</c:v>
                </c:pt>
                <c:pt idx="130">
                  <c:v>1.0658908333333335</c:v>
                </c:pt>
                <c:pt idx="131">
                  <c:v>1.0168716666666666</c:v>
                </c:pt>
                <c:pt idx="132">
                  <c:v>1.0999516666666664</c:v>
                </c:pt>
                <c:pt idx="133">
                  <c:v>1.1119616666666665</c:v>
                </c:pt>
                <c:pt idx="134">
                  <c:v>1.1265191666666665</c:v>
                </c:pt>
                <c:pt idx="135">
                  <c:v>1.1347191666666669</c:v>
                </c:pt>
                <c:pt idx="136">
                  <c:v>1.1473066666666669</c:v>
                </c:pt>
                <c:pt idx="137">
                  <c:v>1.1220175000000001</c:v>
                </c:pt>
                <c:pt idx="138">
                  <c:v>1.0986883333333333</c:v>
                </c:pt>
                <c:pt idx="139">
                  <c:v>1.1162241666666668</c:v>
                </c:pt>
                <c:pt idx="140">
                  <c:v>1.1581933333333334</c:v>
                </c:pt>
                <c:pt idx="141">
                  <c:v>1.18224</c:v>
                </c:pt>
                <c:pt idx="142">
                  <c:v>1.0997825000000001</c:v>
                </c:pt>
                <c:pt idx="143">
                  <c:v>1.1144658333333333</c:v>
                </c:pt>
                <c:pt idx="144">
                  <c:v>1.1422016666666666</c:v>
                </c:pt>
                <c:pt idx="145">
                  <c:v>1.1518891666666666</c:v>
                </c:pt>
                <c:pt idx="146">
                  <c:v>1.1372816666666667</c:v>
                </c:pt>
                <c:pt idx="147">
                  <c:v>1.1055033333333333</c:v>
                </c:pt>
                <c:pt idx="148">
                  <c:v>1.1620816666666667</c:v>
                </c:pt>
                <c:pt idx="149">
                  <c:v>1.1663625000000002</c:v>
                </c:pt>
                <c:pt idx="150">
                  <c:v>1.1780708333333332</c:v>
                </c:pt>
                <c:pt idx="151">
                  <c:v>1.1748399999999999</c:v>
                </c:pt>
                <c:pt idx="152">
                  <c:v>1.2491691666666667</c:v>
                </c:pt>
                <c:pt idx="153">
                  <c:v>1.1679066666666669</c:v>
                </c:pt>
                <c:pt idx="154">
                  <c:v>1.0932341666666667</c:v>
                </c:pt>
                <c:pt idx="155">
                  <c:v>1.220644166666667</c:v>
                </c:pt>
                <c:pt idx="156">
                  <c:v>1.1447283333333336</c:v>
                </c:pt>
                <c:pt idx="157">
                  <c:v>1.17825</c:v>
                </c:pt>
                <c:pt idx="158">
                  <c:v>1.19191</c:v>
                </c:pt>
                <c:pt idx="159">
                  <c:v>1.2618341666666668</c:v>
                </c:pt>
                <c:pt idx="160">
                  <c:v>1.2619075000000002</c:v>
                </c:pt>
                <c:pt idx="161">
                  <c:v>1.2194191666666669</c:v>
                </c:pt>
                <c:pt idx="162">
                  <c:v>1.1315899999999999</c:v>
                </c:pt>
                <c:pt idx="163">
                  <c:v>1.1633700000000002</c:v>
                </c:pt>
                <c:pt idx="164">
                  <c:v>1.1976691666666666</c:v>
                </c:pt>
                <c:pt idx="165">
                  <c:v>1.0772658333333331</c:v>
                </c:pt>
                <c:pt idx="166">
                  <c:v>1.1085208333333332</c:v>
                </c:pt>
                <c:pt idx="167">
                  <c:v>1.1102258333333332</c:v>
                </c:pt>
                <c:pt idx="168">
                  <c:v>1.1387708333333333</c:v>
                </c:pt>
                <c:pt idx="169">
                  <c:v>1.1591366666666667</c:v>
                </c:pt>
                <c:pt idx="170">
                  <c:v>1.1519324999999998</c:v>
                </c:pt>
                <c:pt idx="171">
                  <c:v>1.1454391666666668</c:v>
                </c:pt>
                <c:pt idx="172">
                  <c:v>1.1211883333333335</c:v>
                </c:pt>
                <c:pt idx="173">
                  <c:v>1.2075916666666666</c:v>
                </c:pt>
                <c:pt idx="174">
                  <c:v>1.1380416666666668</c:v>
                </c:pt>
                <c:pt idx="175">
                  <c:v>1.2285991666666667</c:v>
                </c:pt>
                <c:pt idx="176">
                  <c:v>1.1993099999999999</c:v>
                </c:pt>
                <c:pt idx="177">
                  <c:v>1.1396741666666668</c:v>
                </c:pt>
                <c:pt idx="178">
                  <c:v>1.1886733333333335</c:v>
                </c:pt>
                <c:pt idx="179">
                  <c:v>1.1564016666666666</c:v>
                </c:pt>
                <c:pt idx="180">
                  <c:v>1.1827866666666667</c:v>
                </c:pt>
                <c:pt idx="181">
                  <c:v>1.1612549999999999</c:v>
                </c:pt>
                <c:pt idx="182">
                  <c:v>1.0569583333333334</c:v>
                </c:pt>
                <c:pt idx="183">
                  <c:v>1.0967241666666667</c:v>
                </c:pt>
                <c:pt idx="184">
                  <c:v>1.0956683333333335</c:v>
                </c:pt>
                <c:pt idx="185">
                  <c:v>1.1380891666666668</c:v>
                </c:pt>
                <c:pt idx="186">
                  <c:v>1.1229899999999999</c:v>
                </c:pt>
                <c:pt idx="187">
                  <c:v>1.1946125000000001</c:v>
                </c:pt>
                <c:pt idx="188">
                  <c:v>1.1658633333333335</c:v>
                </c:pt>
                <c:pt idx="189">
                  <c:v>1.1127866666666668</c:v>
                </c:pt>
                <c:pt idx="190">
                  <c:v>1.0787008333333332</c:v>
                </c:pt>
                <c:pt idx="191">
                  <c:v>1.1284633333333332</c:v>
                </c:pt>
                <c:pt idx="192">
                  <c:v>1.0891783333333331</c:v>
                </c:pt>
                <c:pt idx="193">
                  <c:v>1.1739099999999998</c:v>
                </c:pt>
                <c:pt idx="194">
                  <c:v>1.0923541666666665</c:v>
                </c:pt>
                <c:pt idx="195">
                  <c:v>1.0966358333333333</c:v>
                </c:pt>
                <c:pt idx="196">
                  <c:v>1.0248583333333332</c:v>
                </c:pt>
                <c:pt idx="197">
                  <c:v>1.1010933333333333</c:v>
                </c:pt>
                <c:pt idx="198">
                  <c:v>1.0979358333333333</c:v>
                </c:pt>
                <c:pt idx="199">
                  <c:v>1.0883891666666667</c:v>
                </c:pt>
                <c:pt idx="200">
                  <c:v>1.0384125000000002</c:v>
                </c:pt>
                <c:pt idx="201">
                  <c:v>1.1678299999999999</c:v>
                </c:pt>
                <c:pt idx="202">
                  <c:v>1.0839258333333333</c:v>
                </c:pt>
                <c:pt idx="203">
                  <c:v>1.0964083333333334</c:v>
                </c:pt>
                <c:pt idx="204">
                  <c:v>1.1124674999999999</c:v>
                </c:pt>
                <c:pt idx="205">
                  <c:v>1.1256858333333335</c:v>
                </c:pt>
                <c:pt idx="206">
                  <c:v>1.1506874999999999</c:v>
                </c:pt>
                <c:pt idx="207">
                  <c:v>1.0506083333333331</c:v>
                </c:pt>
                <c:pt idx="208">
                  <c:v>1.1141941666666666</c:v>
                </c:pt>
                <c:pt idx="209">
                  <c:v>1.1345624999999997</c:v>
                </c:pt>
                <c:pt idx="210">
                  <c:v>1.180985</c:v>
                </c:pt>
                <c:pt idx="211">
                  <c:v>1.1761600000000001</c:v>
                </c:pt>
                <c:pt idx="212">
                  <c:v>1.1043141666666665</c:v>
                </c:pt>
                <c:pt idx="213">
                  <c:v>1.1997308333333334</c:v>
                </c:pt>
                <c:pt idx="214">
                  <c:v>1.14002</c:v>
                </c:pt>
                <c:pt idx="215">
                  <c:v>1.1158058333333332</c:v>
                </c:pt>
                <c:pt idx="216">
                  <c:v>1.1706066666666668</c:v>
                </c:pt>
                <c:pt idx="217">
                  <c:v>1.1337116666666665</c:v>
                </c:pt>
                <c:pt idx="218">
                  <c:v>1.1354</c:v>
                </c:pt>
                <c:pt idx="219">
                  <c:v>1.1073141666666668</c:v>
                </c:pt>
                <c:pt idx="220">
                  <c:v>1.1496391666666668</c:v>
                </c:pt>
                <c:pt idx="221">
                  <c:v>1.1392374999999999</c:v>
                </c:pt>
                <c:pt idx="222">
                  <c:v>1.1329149999999999</c:v>
                </c:pt>
                <c:pt idx="223">
                  <c:v>1.1181741666666667</c:v>
                </c:pt>
                <c:pt idx="224">
                  <c:v>1.1228975000000001</c:v>
                </c:pt>
                <c:pt idx="225">
                  <c:v>1.1543766666666666</c:v>
                </c:pt>
                <c:pt idx="226">
                  <c:v>1.1442650000000001</c:v>
                </c:pt>
                <c:pt idx="227">
                  <c:v>1.1223208333333334</c:v>
                </c:pt>
                <c:pt idx="228">
                  <c:v>1.0582483333333332</c:v>
                </c:pt>
                <c:pt idx="229">
                  <c:v>1.0740124999999998</c:v>
                </c:pt>
                <c:pt idx="230">
                  <c:v>1.0621008333333333</c:v>
                </c:pt>
                <c:pt idx="231">
                  <c:v>1.04173</c:v>
                </c:pt>
                <c:pt idx="232">
                  <c:v>1.1069125</c:v>
                </c:pt>
                <c:pt idx="233">
                  <c:v>1.0626216666666666</c:v>
                </c:pt>
                <c:pt idx="234">
                  <c:v>1.0466758333333332</c:v>
                </c:pt>
                <c:pt idx="235">
                  <c:v>1.0631616666666666</c:v>
                </c:pt>
                <c:pt idx="236">
                  <c:v>1.08135</c:v>
                </c:pt>
                <c:pt idx="237">
                  <c:v>1.0481908333333334</c:v>
                </c:pt>
                <c:pt idx="238">
                  <c:v>1.1244541666666665</c:v>
                </c:pt>
                <c:pt idx="239">
                  <c:v>1.1509033333333334</c:v>
                </c:pt>
                <c:pt idx="240">
                  <c:v>1.1244725</c:v>
                </c:pt>
                <c:pt idx="241">
                  <c:v>1.1784658333333333</c:v>
                </c:pt>
                <c:pt idx="242">
                  <c:v>1.1678491666666668</c:v>
                </c:pt>
                <c:pt idx="243">
                  <c:v>1.1934591666666667</c:v>
                </c:pt>
                <c:pt idx="244">
                  <c:v>1.2300166666666665</c:v>
                </c:pt>
                <c:pt idx="245">
                  <c:v>1.1952324999999997</c:v>
                </c:pt>
                <c:pt idx="246">
                  <c:v>1.178965</c:v>
                </c:pt>
                <c:pt idx="247">
                  <c:v>1.1294041666666665</c:v>
                </c:pt>
                <c:pt idx="248">
                  <c:v>1.1491050000000003</c:v>
                </c:pt>
                <c:pt idx="249">
                  <c:v>1.1249091666666668</c:v>
                </c:pt>
                <c:pt idx="250">
                  <c:v>1.1565875000000001</c:v>
                </c:pt>
                <c:pt idx="251">
                  <c:v>1.0902991666666666</c:v>
                </c:pt>
                <c:pt idx="252">
                  <c:v>1.0722541666666667</c:v>
                </c:pt>
                <c:pt idx="253">
                  <c:v>1.0543908333333329</c:v>
                </c:pt>
                <c:pt idx="254">
                  <c:v>1.1074541666666666</c:v>
                </c:pt>
                <c:pt idx="255">
                  <c:v>1.0656999999999999</c:v>
                </c:pt>
                <c:pt idx="256">
                  <c:v>1.1872466666666666</c:v>
                </c:pt>
                <c:pt idx="257">
                  <c:v>1.1525766666666666</c:v>
                </c:pt>
                <c:pt idx="258">
                  <c:v>1.2091600000000002</c:v>
                </c:pt>
                <c:pt idx="259">
                  <c:v>1.1532558333333334</c:v>
                </c:pt>
                <c:pt idx="260">
                  <c:v>1.1570633333333333</c:v>
                </c:pt>
                <c:pt idx="261">
                  <c:v>1.2294133333333335</c:v>
                </c:pt>
                <c:pt idx="262">
                  <c:v>1.1174575</c:v>
                </c:pt>
                <c:pt idx="263">
                  <c:v>1.1488833333333333</c:v>
                </c:pt>
                <c:pt idx="264">
                  <c:v>1.1198266666666665</c:v>
                </c:pt>
                <c:pt idx="265">
                  <c:v>1.1040833333333335</c:v>
                </c:pt>
                <c:pt idx="266">
                  <c:v>1.0831041666666665</c:v>
                </c:pt>
                <c:pt idx="267">
                  <c:v>1.0598566666666667</c:v>
                </c:pt>
                <c:pt idx="268">
                  <c:v>1.0786624999999999</c:v>
                </c:pt>
                <c:pt idx="269">
                  <c:v>1.1410799999999999</c:v>
                </c:pt>
                <c:pt idx="270">
                  <c:v>1.1146608333333334</c:v>
                </c:pt>
                <c:pt idx="271">
                  <c:v>1.2532258333333333</c:v>
                </c:pt>
                <c:pt idx="272">
                  <c:v>1.2121424999999999</c:v>
                </c:pt>
                <c:pt idx="273">
                  <c:v>1.0432250000000001</c:v>
                </c:pt>
                <c:pt idx="274">
                  <c:v>1.1095233333333334</c:v>
                </c:pt>
                <c:pt idx="275">
                  <c:v>1.1630366666666667</c:v>
                </c:pt>
                <c:pt idx="276">
                  <c:v>1.1434333333333333</c:v>
                </c:pt>
                <c:pt idx="277">
                  <c:v>1.0503766666666665</c:v>
                </c:pt>
                <c:pt idx="278">
                  <c:v>1.0624408333333335</c:v>
                </c:pt>
                <c:pt idx="279">
                  <c:v>1.0998608333333335</c:v>
                </c:pt>
                <c:pt idx="280">
                  <c:v>1.0864558333333336</c:v>
                </c:pt>
                <c:pt idx="281">
                  <c:v>1.1086141666666667</c:v>
                </c:pt>
                <c:pt idx="282">
                  <c:v>1.1189583333333333</c:v>
                </c:pt>
                <c:pt idx="283">
                  <c:v>1.0850591666666667</c:v>
                </c:pt>
                <c:pt idx="284">
                  <c:v>1.1694083333333332</c:v>
                </c:pt>
                <c:pt idx="285">
                  <c:v>1.1114725000000001</c:v>
                </c:pt>
                <c:pt idx="286">
                  <c:v>1.1278816666666667</c:v>
                </c:pt>
                <c:pt idx="287">
                  <c:v>1.1519125000000001</c:v>
                </c:pt>
                <c:pt idx="288">
                  <c:v>1.102189166666667</c:v>
                </c:pt>
                <c:pt idx="289">
                  <c:v>1.0742433333333334</c:v>
                </c:pt>
                <c:pt idx="290">
                  <c:v>1.1157350000000001</c:v>
                </c:pt>
                <c:pt idx="291">
                  <c:v>1.0145491666666666</c:v>
                </c:pt>
                <c:pt idx="292">
                  <c:v>1.0334616666666665</c:v>
                </c:pt>
                <c:pt idx="293">
                  <c:v>1.1128775</c:v>
                </c:pt>
                <c:pt idx="294">
                  <c:v>1.1368475</c:v>
                </c:pt>
                <c:pt idx="295">
                  <c:v>1.1105641666666666</c:v>
                </c:pt>
                <c:pt idx="296">
                  <c:v>1.1794066666666667</c:v>
                </c:pt>
                <c:pt idx="297">
                  <c:v>1.1025699999999998</c:v>
                </c:pt>
                <c:pt idx="298">
                  <c:v>1.0575700000000001</c:v>
                </c:pt>
                <c:pt idx="299">
                  <c:v>1.1053783333333334</c:v>
                </c:pt>
                <c:pt idx="300">
                  <c:v>1.1751116666666666</c:v>
                </c:pt>
                <c:pt idx="301">
                  <c:v>1.0452174999999999</c:v>
                </c:pt>
                <c:pt idx="302">
                  <c:v>1.0617749999999999</c:v>
                </c:pt>
                <c:pt idx="303">
                  <c:v>1.1233233333333335</c:v>
                </c:pt>
                <c:pt idx="304">
                  <c:v>1.1502299999999999</c:v>
                </c:pt>
                <c:pt idx="305">
                  <c:v>1.1858816666666667</c:v>
                </c:pt>
                <c:pt idx="306">
                  <c:v>1.1233383333333335</c:v>
                </c:pt>
                <c:pt idx="307">
                  <c:v>1.0811175</c:v>
                </c:pt>
                <c:pt idx="308">
                  <c:v>1.1596891666666667</c:v>
                </c:pt>
                <c:pt idx="309">
                  <c:v>1.1342083333333333</c:v>
                </c:pt>
                <c:pt idx="310">
                  <c:v>1.0322783333333332</c:v>
                </c:pt>
                <c:pt idx="311">
                  <c:v>1.02949</c:v>
                </c:pt>
                <c:pt idx="312">
                  <c:v>1.0811583333333334</c:v>
                </c:pt>
                <c:pt idx="313">
                  <c:v>1.0641783333333332</c:v>
                </c:pt>
                <c:pt idx="314">
                  <c:v>1.0861125</c:v>
                </c:pt>
                <c:pt idx="315">
                  <c:v>1.0245974999999998</c:v>
                </c:pt>
                <c:pt idx="316">
                  <c:v>1.1396883333333336</c:v>
                </c:pt>
                <c:pt idx="317">
                  <c:v>1.0582933333333335</c:v>
                </c:pt>
                <c:pt idx="318">
                  <c:v>1.1933033333333332</c:v>
                </c:pt>
                <c:pt idx="319">
                  <c:v>1.1420925</c:v>
                </c:pt>
                <c:pt idx="320">
                  <c:v>1.1582216666666667</c:v>
                </c:pt>
                <c:pt idx="321">
                  <c:v>1.1491125</c:v>
                </c:pt>
                <c:pt idx="322">
                  <c:v>1.0645316666666667</c:v>
                </c:pt>
                <c:pt idx="323">
                  <c:v>1.1233825</c:v>
                </c:pt>
                <c:pt idx="324">
                  <c:v>1.1487458333333334</c:v>
                </c:pt>
                <c:pt idx="325">
                  <c:v>1.0985841666666667</c:v>
                </c:pt>
                <c:pt idx="326">
                  <c:v>1.0746166666666668</c:v>
                </c:pt>
                <c:pt idx="327">
                  <c:v>1.0492550000000003</c:v>
                </c:pt>
                <c:pt idx="328">
                  <c:v>1.1072791666666666</c:v>
                </c:pt>
                <c:pt idx="329">
                  <c:v>1.0936183333333334</c:v>
                </c:pt>
                <c:pt idx="330">
                  <c:v>1.0994975</c:v>
                </c:pt>
                <c:pt idx="331">
                  <c:v>1.0073783333333333</c:v>
                </c:pt>
                <c:pt idx="332">
                  <c:v>1.0164708333333332</c:v>
                </c:pt>
                <c:pt idx="333">
                  <c:v>1.0367241666666667</c:v>
                </c:pt>
                <c:pt idx="334">
                  <c:v>1.0850991666666667</c:v>
                </c:pt>
                <c:pt idx="335">
                  <c:v>1.0326325000000001</c:v>
                </c:pt>
                <c:pt idx="336">
                  <c:v>1.0714433333333331</c:v>
                </c:pt>
                <c:pt idx="337">
                  <c:v>1.0516183333333333</c:v>
                </c:pt>
                <c:pt idx="338">
                  <c:v>1.0717816666666666</c:v>
                </c:pt>
                <c:pt idx="339">
                  <c:v>1.0773625</c:v>
                </c:pt>
                <c:pt idx="340">
                  <c:v>1.0408700000000002</c:v>
                </c:pt>
                <c:pt idx="341">
                  <c:v>1.0725116666666668</c:v>
                </c:pt>
                <c:pt idx="342">
                  <c:v>1.048728333333333</c:v>
                </c:pt>
                <c:pt idx="343">
                  <c:v>1.0577075</c:v>
                </c:pt>
                <c:pt idx="344">
                  <c:v>1.1053641666666667</c:v>
                </c:pt>
                <c:pt idx="345">
                  <c:v>1.043045</c:v>
                </c:pt>
                <c:pt idx="346">
                  <c:v>1.1277191666666668</c:v>
                </c:pt>
                <c:pt idx="347">
                  <c:v>1.1109641666666665</c:v>
                </c:pt>
                <c:pt idx="348">
                  <c:v>1.1597450000000002</c:v>
                </c:pt>
                <c:pt idx="349">
                  <c:v>1.091175</c:v>
                </c:pt>
                <c:pt idx="350">
                  <c:v>1.0614158333333332</c:v>
                </c:pt>
                <c:pt idx="351">
                  <c:v>1.1355175000000002</c:v>
                </c:pt>
                <c:pt idx="352">
                  <c:v>1.1693675000000001</c:v>
                </c:pt>
                <c:pt idx="353">
                  <c:v>1.1302883333333333</c:v>
                </c:pt>
                <c:pt idx="354">
                  <c:v>1.1487874999999999</c:v>
                </c:pt>
                <c:pt idx="355">
                  <c:v>1.1825916666666667</c:v>
                </c:pt>
                <c:pt idx="356">
                  <c:v>1.1617608333333334</c:v>
                </c:pt>
                <c:pt idx="357">
                  <c:v>1.1049091666666666</c:v>
                </c:pt>
                <c:pt idx="358">
                  <c:v>1.1274924999999998</c:v>
                </c:pt>
                <c:pt idx="359">
                  <c:v>1.0665341666666666</c:v>
                </c:pt>
                <c:pt idx="360">
                  <c:v>1.1337258333333333</c:v>
                </c:pt>
                <c:pt idx="361">
                  <c:v>1.1420383333333335</c:v>
                </c:pt>
                <c:pt idx="362">
                  <c:v>1.1382358333333333</c:v>
                </c:pt>
                <c:pt idx="363">
                  <c:v>1.0953758333333334</c:v>
                </c:pt>
                <c:pt idx="364">
                  <c:v>1.1286941666666666</c:v>
                </c:pt>
                <c:pt idx="365">
                  <c:v>1.1647633333333334</c:v>
                </c:pt>
                <c:pt idx="366">
                  <c:v>1.12714</c:v>
                </c:pt>
                <c:pt idx="367">
                  <c:v>1.0764025000000002</c:v>
                </c:pt>
                <c:pt idx="368">
                  <c:v>1.1079975</c:v>
                </c:pt>
                <c:pt idx="369">
                  <c:v>1.1029191666666669</c:v>
                </c:pt>
                <c:pt idx="370">
                  <c:v>1.1262291666666668</c:v>
                </c:pt>
                <c:pt idx="371">
                  <c:v>1.1089308333333332</c:v>
                </c:pt>
                <c:pt idx="372">
                  <c:v>1.1296291666666665</c:v>
                </c:pt>
                <c:pt idx="373">
                  <c:v>1.1452850000000003</c:v>
                </c:pt>
                <c:pt idx="374">
                  <c:v>1.1461083333333333</c:v>
                </c:pt>
                <c:pt idx="375">
                  <c:v>1.1859625</c:v>
                </c:pt>
                <c:pt idx="376">
                  <c:v>1.1446966666666667</c:v>
                </c:pt>
                <c:pt idx="377">
                  <c:v>1.163305</c:v>
                </c:pt>
                <c:pt idx="378">
                  <c:v>1.1294891666666667</c:v>
                </c:pt>
                <c:pt idx="379">
                  <c:v>1.1396716666666666</c:v>
                </c:pt>
                <c:pt idx="380">
                  <c:v>1.1129774999999997</c:v>
                </c:pt>
                <c:pt idx="381">
                  <c:v>1.1492966666666669</c:v>
                </c:pt>
                <c:pt idx="382">
                  <c:v>1.1982966666666668</c:v>
                </c:pt>
                <c:pt idx="383">
                  <c:v>1.1594433333333332</c:v>
                </c:pt>
                <c:pt idx="384">
                  <c:v>1.1972975000000001</c:v>
                </c:pt>
                <c:pt idx="385">
                  <c:v>1.18523</c:v>
                </c:pt>
                <c:pt idx="386">
                  <c:v>1.1337083333333333</c:v>
                </c:pt>
                <c:pt idx="387">
                  <c:v>1.1522866666666667</c:v>
                </c:pt>
                <c:pt idx="388">
                  <c:v>1.0937524999999999</c:v>
                </c:pt>
                <c:pt idx="389">
                  <c:v>1.0494091666666667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6-674B-8E35-3D48962323A4}"/>
            </c:ext>
          </c:extLst>
        </c:ser>
        <c:ser>
          <c:idx val="2"/>
          <c:order val="2"/>
          <c:tx>
            <c:strRef>
              <c:f>'starved vs fed'!$AZ$3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plus>
            <c:minus>
              <c:numRef>
                <c:f>'starved vs fed'!$BD$4:$BD$393</c:f>
                <c:numCache>
                  <c:formatCode>General</c:formatCode>
                  <c:ptCount val="390"/>
                  <c:pt idx="0">
                    <c:v>0.19221695457378327</c:v>
                  </c:pt>
                  <c:pt idx="1">
                    <c:v>0.15433396395399121</c:v>
                  </c:pt>
                  <c:pt idx="2">
                    <c:v>0.14648436917713478</c:v>
                  </c:pt>
                  <c:pt idx="3">
                    <c:v>0.11668856412839729</c:v>
                  </c:pt>
                  <c:pt idx="4">
                    <c:v>0.13197112732064178</c:v>
                  </c:pt>
                  <c:pt idx="5">
                    <c:v>0.12435621881122293</c:v>
                  </c:pt>
                  <c:pt idx="6">
                    <c:v>9.3226744203101924E-2</c:v>
                  </c:pt>
                  <c:pt idx="7">
                    <c:v>0.14000163039192309</c:v>
                  </c:pt>
                  <c:pt idx="8">
                    <c:v>0.12113403791047267</c:v>
                  </c:pt>
                  <c:pt idx="9">
                    <c:v>0.1645153321072145</c:v>
                  </c:pt>
                  <c:pt idx="10">
                    <c:v>9.5353437534190164E-2</c:v>
                  </c:pt>
                  <c:pt idx="11">
                    <c:v>0.12683995016822464</c:v>
                  </c:pt>
                  <c:pt idx="12">
                    <c:v>0.16427586101553884</c:v>
                  </c:pt>
                  <c:pt idx="13">
                    <c:v>0.12910366532364606</c:v>
                  </c:pt>
                  <c:pt idx="14">
                    <c:v>0.14313711694712175</c:v>
                  </c:pt>
                  <c:pt idx="15">
                    <c:v>5.5873845814618038E-2</c:v>
                  </c:pt>
                  <c:pt idx="16">
                    <c:v>1.3989077321164453E-2</c:v>
                  </c:pt>
                  <c:pt idx="17">
                    <c:v>1.2302420537210559E-2</c:v>
                  </c:pt>
                  <c:pt idx="18">
                    <c:v>2.4919748042051708E-2</c:v>
                  </c:pt>
                  <c:pt idx="19">
                    <c:v>1.7634937833649663E-2</c:v>
                  </c:pt>
                  <c:pt idx="20">
                    <c:v>3.7858458030707101E-2</c:v>
                  </c:pt>
                  <c:pt idx="21">
                    <c:v>3.5882135120787299E-2</c:v>
                  </c:pt>
                  <c:pt idx="22">
                    <c:v>2.895883785223563E-2</c:v>
                  </c:pt>
                  <c:pt idx="23">
                    <c:v>5.6778716196234758E-2</c:v>
                  </c:pt>
                  <c:pt idx="24">
                    <c:v>3.4258995230667347E-2</c:v>
                  </c:pt>
                  <c:pt idx="25">
                    <c:v>8.063250394062893E-2</c:v>
                  </c:pt>
                  <c:pt idx="26">
                    <c:v>7.0798580402025885E-2</c:v>
                  </c:pt>
                  <c:pt idx="27">
                    <c:v>6.9253527175740334E-2</c:v>
                  </c:pt>
                  <c:pt idx="28">
                    <c:v>9.4354177458136929E-2</c:v>
                  </c:pt>
                  <c:pt idx="29">
                    <c:v>0.10066420921653392</c:v>
                  </c:pt>
                  <c:pt idx="30">
                    <c:v>7.1942734917696968E-2</c:v>
                  </c:pt>
                  <c:pt idx="31">
                    <c:v>0.10296268906182944</c:v>
                  </c:pt>
                  <c:pt idx="32">
                    <c:v>0.15510843293303619</c:v>
                  </c:pt>
                  <c:pt idx="33">
                    <c:v>0.1346794256836559</c:v>
                  </c:pt>
                  <c:pt idx="34">
                    <c:v>0.14047758674260027</c:v>
                  </c:pt>
                  <c:pt idx="35">
                    <c:v>0.18030533708129656</c:v>
                  </c:pt>
                  <c:pt idx="36">
                    <c:v>0.19833215375573462</c:v>
                  </c:pt>
                  <c:pt idx="37">
                    <c:v>0.22709579669898591</c:v>
                  </c:pt>
                  <c:pt idx="38">
                    <c:v>0.22241913857058099</c:v>
                  </c:pt>
                  <c:pt idx="39">
                    <c:v>0.19742829733834347</c:v>
                  </c:pt>
                  <c:pt idx="40">
                    <c:v>0.20221238835842834</c:v>
                  </c:pt>
                  <c:pt idx="41">
                    <c:v>0.14875985599349914</c:v>
                  </c:pt>
                  <c:pt idx="42">
                    <c:v>0.17636682196982412</c:v>
                  </c:pt>
                  <c:pt idx="43">
                    <c:v>0.20550908820144295</c:v>
                  </c:pt>
                  <c:pt idx="44">
                    <c:v>0.16982066630214881</c:v>
                  </c:pt>
                  <c:pt idx="45">
                    <c:v>0.16249867657541173</c:v>
                  </c:pt>
                  <c:pt idx="46">
                    <c:v>0.1904571636326875</c:v>
                  </c:pt>
                  <c:pt idx="47">
                    <c:v>0.17226544336868105</c:v>
                  </c:pt>
                  <c:pt idx="48">
                    <c:v>0.19283092534931831</c:v>
                  </c:pt>
                  <c:pt idx="49">
                    <c:v>0.1620017139645073</c:v>
                  </c:pt>
                  <c:pt idx="50">
                    <c:v>0.10961338078646254</c:v>
                  </c:pt>
                  <c:pt idx="51">
                    <c:v>0.15041991836849081</c:v>
                  </c:pt>
                  <c:pt idx="52">
                    <c:v>9.9149281108324411E-2</c:v>
                  </c:pt>
                  <c:pt idx="53">
                    <c:v>0.12587061071388983</c:v>
                  </c:pt>
                  <c:pt idx="54">
                    <c:v>0.10974562142285038</c:v>
                  </c:pt>
                  <c:pt idx="55">
                    <c:v>8.0642027595483376E-2</c:v>
                  </c:pt>
                  <c:pt idx="56">
                    <c:v>0.12413564027284953</c:v>
                  </c:pt>
                  <c:pt idx="57">
                    <c:v>9.5893396734029995E-2</c:v>
                  </c:pt>
                  <c:pt idx="58">
                    <c:v>0.11256201851012805</c:v>
                  </c:pt>
                  <c:pt idx="59">
                    <c:v>7.4102495213450859E-2</c:v>
                  </c:pt>
                  <c:pt idx="60">
                    <c:v>0.10105688982036462</c:v>
                  </c:pt>
                  <c:pt idx="61">
                    <c:v>0.17109188499142017</c:v>
                  </c:pt>
                  <c:pt idx="62">
                    <c:v>0.15444217364919374</c:v>
                  </c:pt>
                  <c:pt idx="63">
                    <c:v>0.1565575407656194</c:v>
                  </c:pt>
                  <c:pt idx="64">
                    <c:v>0.15244575873198932</c:v>
                  </c:pt>
                  <c:pt idx="65">
                    <c:v>0.15982812640639485</c:v>
                  </c:pt>
                  <c:pt idx="66">
                    <c:v>0.14747780767075386</c:v>
                  </c:pt>
                  <c:pt idx="67">
                    <c:v>0.12004563556559263</c:v>
                  </c:pt>
                  <c:pt idx="68">
                    <c:v>0.16221647337497772</c:v>
                  </c:pt>
                  <c:pt idx="69">
                    <c:v>0.12472836682862286</c:v>
                  </c:pt>
                  <c:pt idx="70">
                    <c:v>0.1023899976834643</c:v>
                  </c:pt>
                  <c:pt idx="71">
                    <c:v>0.12123559821771258</c:v>
                  </c:pt>
                  <c:pt idx="72">
                    <c:v>9.6008676018936576E-2</c:v>
                  </c:pt>
                  <c:pt idx="73">
                    <c:v>0.14891988786698057</c:v>
                  </c:pt>
                  <c:pt idx="74">
                    <c:v>0.13311246008513786</c:v>
                  </c:pt>
                  <c:pt idx="75">
                    <c:v>0.11761184544899082</c:v>
                  </c:pt>
                  <c:pt idx="76">
                    <c:v>0.1096421189089436</c:v>
                  </c:pt>
                  <c:pt idx="77">
                    <c:v>0.15560048072383226</c:v>
                  </c:pt>
                  <c:pt idx="78">
                    <c:v>9.7750768138851529E-2</c:v>
                  </c:pt>
                  <c:pt idx="79">
                    <c:v>0.14588450998100094</c:v>
                  </c:pt>
                  <c:pt idx="80">
                    <c:v>9.931507664378228E-2</c:v>
                  </c:pt>
                  <c:pt idx="81">
                    <c:v>0.15398223092345809</c:v>
                  </c:pt>
                  <c:pt idx="82">
                    <c:v>0.139154850324235</c:v>
                  </c:pt>
                  <c:pt idx="83">
                    <c:v>6.4524351223599813E-2</c:v>
                  </c:pt>
                  <c:pt idx="84">
                    <c:v>0.12973961454638519</c:v>
                  </c:pt>
                  <c:pt idx="85">
                    <c:v>0.10643831967407823</c:v>
                  </c:pt>
                  <c:pt idx="86">
                    <c:v>8.2310182516808966E-2</c:v>
                  </c:pt>
                  <c:pt idx="87">
                    <c:v>0.12339912525307088</c:v>
                  </c:pt>
                  <c:pt idx="88">
                    <c:v>0.10274330045279778</c:v>
                  </c:pt>
                  <c:pt idx="89">
                    <c:v>0.12044509072670935</c:v>
                  </c:pt>
                  <c:pt idx="90">
                    <c:v>0.10706535395042117</c:v>
                  </c:pt>
                  <c:pt idx="91">
                    <c:v>7.9979132609028308E-2</c:v>
                  </c:pt>
                  <c:pt idx="92">
                    <c:v>9.2636657670155123E-2</c:v>
                  </c:pt>
                  <c:pt idx="93">
                    <c:v>9.2343166693812928E-2</c:v>
                  </c:pt>
                  <c:pt idx="94">
                    <c:v>0.12156920260010927</c:v>
                  </c:pt>
                  <c:pt idx="95">
                    <c:v>0.11321744280530242</c:v>
                  </c:pt>
                  <c:pt idx="96">
                    <c:v>0.11710759762495199</c:v>
                  </c:pt>
                  <c:pt idx="97">
                    <c:v>9.6744948461029351E-2</c:v>
                  </c:pt>
                  <c:pt idx="98">
                    <c:v>0.13715115816481604</c:v>
                  </c:pt>
                  <c:pt idx="99">
                    <c:v>8.3278541380991375E-2</c:v>
                  </c:pt>
                  <c:pt idx="100">
                    <c:v>0.12147087629456133</c:v>
                  </c:pt>
                  <c:pt idx="101">
                    <c:v>9.1509844929429512E-2</c:v>
                  </c:pt>
                  <c:pt idx="102">
                    <c:v>9.3703168851044502E-2</c:v>
                  </c:pt>
                  <c:pt idx="103">
                    <c:v>7.5775623874394668E-2</c:v>
                  </c:pt>
                  <c:pt idx="104">
                    <c:v>8.8249126158668353E-2</c:v>
                  </c:pt>
                  <c:pt idx="105">
                    <c:v>9.5996622065226245E-2</c:v>
                  </c:pt>
                  <c:pt idx="106">
                    <c:v>8.4140003825776036E-2</c:v>
                  </c:pt>
                  <c:pt idx="107">
                    <c:v>8.9191175634556447E-2</c:v>
                  </c:pt>
                  <c:pt idx="108">
                    <c:v>0.11000322121804931</c:v>
                  </c:pt>
                  <c:pt idx="109">
                    <c:v>9.4406720639917771E-2</c:v>
                  </c:pt>
                  <c:pt idx="110">
                    <c:v>9.3684905074633076E-2</c:v>
                  </c:pt>
                  <c:pt idx="111">
                    <c:v>0.11202417828972297</c:v>
                  </c:pt>
                  <c:pt idx="112">
                    <c:v>9.655943889475245E-2</c:v>
                  </c:pt>
                  <c:pt idx="113">
                    <c:v>9.5484870356210144E-2</c:v>
                  </c:pt>
                  <c:pt idx="114">
                    <c:v>0.12476532572516191</c:v>
                  </c:pt>
                  <c:pt idx="115">
                    <c:v>0.12123644329426964</c:v>
                  </c:pt>
                  <c:pt idx="116">
                    <c:v>8.4391024609911672E-2</c:v>
                  </c:pt>
                  <c:pt idx="117">
                    <c:v>0.10115165771183002</c:v>
                  </c:pt>
                  <c:pt idx="118">
                    <c:v>0.13700148635557366</c:v>
                  </c:pt>
                  <c:pt idx="119">
                    <c:v>8.5122017040974288E-2</c:v>
                  </c:pt>
                  <c:pt idx="120">
                    <c:v>0.10236905645266163</c:v>
                  </c:pt>
                  <c:pt idx="121">
                    <c:v>0.13351640633146714</c:v>
                  </c:pt>
                  <c:pt idx="122">
                    <c:v>0.10843791489272063</c:v>
                  </c:pt>
                  <c:pt idx="123">
                    <c:v>0.10376661957895222</c:v>
                  </c:pt>
                  <c:pt idx="124">
                    <c:v>0.14434453720694679</c:v>
                  </c:pt>
                  <c:pt idx="125">
                    <c:v>0.14364082342616083</c:v>
                  </c:pt>
                  <c:pt idx="126">
                    <c:v>0.11346557172526878</c:v>
                  </c:pt>
                  <c:pt idx="127">
                    <c:v>8.7977103426248038E-2</c:v>
                  </c:pt>
                  <c:pt idx="128">
                    <c:v>8.9677320349818263E-2</c:v>
                  </c:pt>
                  <c:pt idx="129">
                    <c:v>0.12385348910895852</c:v>
                  </c:pt>
                  <c:pt idx="130">
                    <c:v>7.4484013038685848E-2</c:v>
                  </c:pt>
                  <c:pt idx="131">
                    <c:v>5.4962080091040817E-2</c:v>
                  </c:pt>
                  <c:pt idx="132">
                    <c:v>0.11463406875361404</c:v>
                  </c:pt>
                  <c:pt idx="133">
                    <c:v>9.6733169830491045E-2</c:v>
                  </c:pt>
                  <c:pt idx="134">
                    <c:v>0.1231552767951067</c:v>
                  </c:pt>
                  <c:pt idx="135">
                    <c:v>0.10312880764420623</c:v>
                  </c:pt>
                  <c:pt idx="136">
                    <c:v>0.12410951428955834</c:v>
                  </c:pt>
                  <c:pt idx="137">
                    <c:v>0.17899888763170696</c:v>
                  </c:pt>
                  <c:pt idx="138">
                    <c:v>0.18039118386586667</c:v>
                  </c:pt>
                  <c:pt idx="139">
                    <c:v>0.11161334088852252</c:v>
                  </c:pt>
                  <c:pt idx="140">
                    <c:v>0.11058253779921914</c:v>
                  </c:pt>
                  <c:pt idx="141">
                    <c:v>0.15739567289462075</c:v>
                  </c:pt>
                  <c:pt idx="142">
                    <c:v>0.15437853639674134</c:v>
                  </c:pt>
                  <c:pt idx="143">
                    <c:v>0.13881512415516875</c:v>
                  </c:pt>
                  <c:pt idx="144">
                    <c:v>0.11216128970857522</c:v>
                  </c:pt>
                  <c:pt idx="145">
                    <c:v>0.1098097307856031</c:v>
                  </c:pt>
                  <c:pt idx="146">
                    <c:v>0.13430831251235834</c:v>
                  </c:pt>
                  <c:pt idx="147">
                    <c:v>0.12372155767977872</c:v>
                  </c:pt>
                  <c:pt idx="148">
                    <c:v>0.11923464530284753</c:v>
                  </c:pt>
                  <c:pt idx="149">
                    <c:v>8.7759198806772382E-2</c:v>
                  </c:pt>
                  <c:pt idx="150">
                    <c:v>0.11681324835709155</c:v>
                  </c:pt>
                  <c:pt idx="151">
                    <c:v>0.1287235807765382</c:v>
                  </c:pt>
                  <c:pt idx="152">
                    <c:v>7.327330035868862E-2</c:v>
                  </c:pt>
                  <c:pt idx="153">
                    <c:v>5.8934953778377104E-2</c:v>
                  </c:pt>
                  <c:pt idx="154">
                    <c:v>0.10753848269186909</c:v>
                  </c:pt>
                  <c:pt idx="155">
                    <c:v>8.6438917811346744E-2</c:v>
                  </c:pt>
                  <c:pt idx="156">
                    <c:v>9.320811808009527E-2</c:v>
                  </c:pt>
                  <c:pt idx="157">
                    <c:v>0.11485559686654484</c:v>
                  </c:pt>
                  <c:pt idx="158">
                    <c:v>0.11477005723266871</c:v>
                  </c:pt>
                  <c:pt idx="159">
                    <c:v>0.12833802323332708</c:v>
                  </c:pt>
                  <c:pt idx="160">
                    <c:v>0.19107852229553315</c:v>
                  </c:pt>
                  <c:pt idx="161">
                    <c:v>0.14053832138960645</c:v>
                  </c:pt>
                  <c:pt idx="162">
                    <c:v>0.12874533748630582</c:v>
                  </c:pt>
                  <c:pt idx="163">
                    <c:v>0.12387704256057194</c:v>
                  </c:pt>
                  <c:pt idx="164">
                    <c:v>0.12233913326527675</c:v>
                  </c:pt>
                  <c:pt idx="165">
                    <c:v>0.13902081909549907</c:v>
                  </c:pt>
                  <c:pt idx="166">
                    <c:v>0.10962401228406222</c:v>
                  </c:pt>
                  <c:pt idx="167">
                    <c:v>0.11083648641427241</c:v>
                  </c:pt>
                  <c:pt idx="168">
                    <c:v>0.1299838649014208</c:v>
                  </c:pt>
                  <c:pt idx="169">
                    <c:v>9.6080222593173656E-2</c:v>
                  </c:pt>
                  <c:pt idx="170">
                    <c:v>9.5355232340500071E-2</c:v>
                  </c:pt>
                  <c:pt idx="171">
                    <c:v>9.175200594559943E-2</c:v>
                  </c:pt>
                  <c:pt idx="172">
                    <c:v>0.11296865122093702</c:v>
                  </c:pt>
                  <c:pt idx="173">
                    <c:v>0.12047040202527864</c:v>
                  </c:pt>
                  <c:pt idx="174">
                    <c:v>7.9709035646131937E-2</c:v>
                  </c:pt>
                  <c:pt idx="175">
                    <c:v>8.4925303479436554E-2</c:v>
                  </c:pt>
                  <c:pt idx="176">
                    <c:v>9.2884440045032865E-2</c:v>
                  </c:pt>
                  <c:pt idx="177">
                    <c:v>9.8510144969863017E-2</c:v>
                  </c:pt>
                  <c:pt idx="178">
                    <c:v>0.12898727447002878</c:v>
                  </c:pt>
                  <c:pt idx="179">
                    <c:v>0.10984959280235426</c:v>
                  </c:pt>
                  <c:pt idx="180">
                    <c:v>0.10884485179365838</c:v>
                  </c:pt>
                  <c:pt idx="181">
                    <c:v>9.7503867946162837E-2</c:v>
                  </c:pt>
                  <c:pt idx="182">
                    <c:v>0.12123691763793398</c:v>
                  </c:pt>
                  <c:pt idx="183">
                    <c:v>0.14554513582953002</c:v>
                  </c:pt>
                  <c:pt idx="184">
                    <c:v>0.10822584153916046</c:v>
                  </c:pt>
                  <c:pt idx="185">
                    <c:v>0.11856245321167337</c:v>
                  </c:pt>
                  <c:pt idx="186">
                    <c:v>0.12460997886098654</c:v>
                  </c:pt>
                  <c:pt idx="187">
                    <c:v>8.3064103493965938E-2</c:v>
                  </c:pt>
                  <c:pt idx="188">
                    <c:v>7.8296116767221313E-2</c:v>
                  </c:pt>
                  <c:pt idx="189">
                    <c:v>7.6751481424311568E-2</c:v>
                  </c:pt>
                  <c:pt idx="190">
                    <c:v>0.1341359561929667</c:v>
                  </c:pt>
                  <c:pt idx="191">
                    <c:v>0.10903945059071012</c:v>
                  </c:pt>
                  <c:pt idx="192">
                    <c:v>8.8649234310295894E-2</c:v>
                  </c:pt>
                  <c:pt idx="193">
                    <c:v>0.10603118899098941</c:v>
                  </c:pt>
                  <c:pt idx="194">
                    <c:v>0.11308041102618639</c:v>
                  </c:pt>
                  <c:pt idx="195">
                    <c:v>0.12135660606127191</c:v>
                  </c:pt>
                  <c:pt idx="196">
                    <c:v>9.7944822888085453E-2</c:v>
                  </c:pt>
                  <c:pt idx="197">
                    <c:v>0.10716428378432931</c:v>
                  </c:pt>
                  <c:pt idx="198">
                    <c:v>0.12072696283161194</c:v>
                  </c:pt>
                  <c:pt idx="199">
                    <c:v>0.11852486416830733</c:v>
                  </c:pt>
                  <c:pt idx="200">
                    <c:v>0.10196800956773949</c:v>
                  </c:pt>
                  <c:pt idx="201">
                    <c:v>9.1655340567505308E-2</c:v>
                  </c:pt>
                  <c:pt idx="202">
                    <c:v>8.8582281496026788E-2</c:v>
                  </c:pt>
                  <c:pt idx="203">
                    <c:v>0.15026580346090748</c:v>
                  </c:pt>
                  <c:pt idx="204">
                    <c:v>0.10364018912556767</c:v>
                  </c:pt>
                  <c:pt idx="205">
                    <c:v>0.10089215852123683</c:v>
                  </c:pt>
                  <c:pt idx="206">
                    <c:v>0.10253277419988208</c:v>
                  </c:pt>
                  <c:pt idx="207">
                    <c:v>7.9604975077094089E-2</c:v>
                  </c:pt>
                  <c:pt idx="208">
                    <c:v>0.1115756053197979</c:v>
                  </c:pt>
                  <c:pt idx="209">
                    <c:v>0.11659409231876355</c:v>
                  </c:pt>
                  <c:pt idx="210">
                    <c:v>0.11738361203146618</c:v>
                  </c:pt>
                  <c:pt idx="211">
                    <c:v>0.12997725821424547</c:v>
                  </c:pt>
                  <c:pt idx="212">
                    <c:v>0.16009230236345842</c:v>
                  </c:pt>
                  <c:pt idx="213">
                    <c:v>0.18659414683449349</c:v>
                  </c:pt>
                  <c:pt idx="214">
                    <c:v>0.16689973389299853</c:v>
                  </c:pt>
                  <c:pt idx="215">
                    <c:v>0.12205293230519901</c:v>
                  </c:pt>
                  <c:pt idx="216">
                    <c:v>0.1215542560898374</c:v>
                  </c:pt>
                  <c:pt idx="217">
                    <c:v>0.12416856145132935</c:v>
                  </c:pt>
                  <c:pt idx="218">
                    <c:v>9.617287404709933E-2</c:v>
                  </c:pt>
                  <c:pt idx="219">
                    <c:v>0.10761880185356335</c:v>
                  </c:pt>
                  <c:pt idx="220">
                    <c:v>0.10523842438454802</c:v>
                  </c:pt>
                  <c:pt idx="221">
                    <c:v>0.11770660001015426</c:v>
                  </c:pt>
                  <c:pt idx="222">
                    <c:v>0.14584995279877536</c:v>
                  </c:pt>
                  <c:pt idx="223">
                    <c:v>0.12317123040710447</c:v>
                  </c:pt>
                  <c:pt idx="224">
                    <c:v>0.10849726873204701</c:v>
                  </c:pt>
                  <c:pt idx="225">
                    <c:v>0.11773835195322324</c:v>
                  </c:pt>
                  <c:pt idx="226">
                    <c:v>9.9742239698962398E-2</c:v>
                  </c:pt>
                  <c:pt idx="227">
                    <c:v>9.5065282932352987E-2</c:v>
                  </c:pt>
                  <c:pt idx="228">
                    <c:v>0.11730935762312579</c:v>
                  </c:pt>
                  <c:pt idx="229">
                    <c:v>0.13575354370365142</c:v>
                  </c:pt>
                  <c:pt idx="230">
                    <c:v>8.9902695645333791E-2</c:v>
                  </c:pt>
                  <c:pt idx="231">
                    <c:v>0.11273327204343829</c:v>
                  </c:pt>
                  <c:pt idx="232">
                    <c:v>9.0255548521090939E-2</c:v>
                  </c:pt>
                  <c:pt idx="233">
                    <c:v>0.11746605474148272</c:v>
                  </c:pt>
                  <c:pt idx="234">
                    <c:v>9.7571356893047093E-2</c:v>
                  </c:pt>
                  <c:pt idx="235">
                    <c:v>9.5986806255894647E-2</c:v>
                  </c:pt>
                  <c:pt idx="236">
                    <c:v>7.1696859320082587E-2</c:v>
                  </c:pt>
                  <c:pt idx="237">
                    <c:v>8.9533882316386787E-2</c:v>
                  </c:pt>
                  <c:pt idx="238">
                    <c:v>0.13237437394009841</c:v>
                  </c:pt>
                  <c:pt idx="239">
                    <c:v>0.12571563285368156</c:v>
                  </c:pt>
                  <c:pt idx="240">
                    <c:v>0.10998773267434414</c:v>
                  </c:pt>
                  <c:pt idx="241">
                    <c:v>0.10621018596386766</c:v>
                  </c:pt>
                  <c:pt idx="242">
                    <c:v>0.11408537538191782</c:v>
                  </c:pt>
                  <c:pt idx="243">
                    <c:v>0.16124396269049038</c:v>
                  </c:pt>
                  <c:pt idx="244">
                    <c:v>0.15513256341402018</c:v>
                  </c:pt>
                  <c:pt idx="245">
                    <c:v>0.15027660700045872</c:v>
                  </c:pt>
                  <c:pt idx="246">
                    <c:v>0.14134485861838481</c:v>
                  </c:pt>
                  <c:pt idx="247">
                    <c:v>0.10908606557429512</c:v>
                  </c:pt>
                  <c:pt idx="248">
                    <c:v>0.13931740679007293</c:v>
                  </c:pt>
                  <c:pt idx="249">
                    <c:v>9.6156639684276651E-2</c:v>
                  </c:pt>
                  <c:pt idx="250">
                    <c:v>0.10395551090699297</c:v>
                  </c:pt>
                  <c:pt idx="251">
                    <c:v>0.12925535997646145</c:v>
                  </c:pt>
                  <c:pt idx="252">
                    <c:v>9.8963647290931697E-2</c:v>
                  </c:pt>
                  <c:pt idx="253">
                    <c:v>8.9646806170263771E-2</c:v>
                  </c:pt>
                  <c:pt idx="254">
                    <c:v>9.4296791703746691E-2</c:v>
                  </c:pt>
                  <c:pt idx="255">
                    <c:v>0.12628455301977734</c:v>
                  </c:pt>
                  <c:pt idx="256">
                    <c:v>9.3308247002490519E-2</c:v>
                  </c:pt>
                  <c:pt idx="257">
                    <c:v>0.13989384012986752</c:v>
                  </c:pt>
                  <c:pt idx="258">
                    <c:v>0.13787169329153237</c:v>
                  </c:pt>
                  <c:pt idx="259">
                    <c:v>0.13157390802721369</c:v>
                  </c:pt>
                  <c:pt idx="260">
                    <c:v>0.15650853605215934</c:v>
                  </c:pt>
                  <c:pt idx="261">
                    <c:v>0.12944251046904551</c:v>
                  </c:pt>
                  <c:pt idx="262">
                    <c:v>0.11304376012181858</c:v>
                  </c:pt>
                  <c:pt idx="263">
                    <c:v>7.110069567606174E-2</c:v>
                  </c:pt>
                  <c:pt idx="264">
                    <c:v>8.0432513572991235E-2</c:v>
                  </c:pt>
                  <c:pt idx="265">
                    <c:v>0.13131137202582957</c:v>
                  </c:pt>
                  <c:pt idx="266">
                    <c:v>0.11536861262997535</c:v>
                  </c:pt>
                  <c:pt idx="267">
                    <c:v>0.14763585662698483</c:v>
                  </c:pt>
                  <c:pt idx="268">
                    <c:v>0.11864769577713337</c:v>
                  </c:pt>
                  <c:pt idx="269">
                    <c:v>0.11160840314641424</c:v>
                  </c:pt>
                  <c:pt idx="270">
                    <c:v>9.8949315851288216E-2</c:v>
                  </c:pt>
                  <c:pt idx="271">
                    <c:v>7.5375904144626374E-2</c:v>
                  </c:pt>
                  <c:pt idx="272">
                    <c:v>0.10213909238981396</c:v>
                  </c:pt>
                  <c:pt idx="273">
                    <c:v>9.9715495285336728E-2</c:v>
                  </c:pt>
                  <c:pt idx="274">
                    <c:v>0.10427471362140664</c:v>
                  </c:pt>
                  <c:pt idx="275">
                    <c:v>0.11506533079763974</c:v>
                  </c:pt>
                  <c:pt idx="276">
                    <c:v>0.11087031486313703</c:v>
                  </c:pt>
                  <c:pt idx="277">
                    <c:v>0.12975175189823518</c:v>
                  </c:pt>
                  <c:pt idx="278">
                    <c:v>0.12483531145122323</c:v>
                  </c:pt>
                  <c:pt idx="279">
                    <c:v>0.13241166735938562</c:v>
                  </c:pt>
                  <c:pt idx="280">
                    <c:v>0.1379858247600485</c:v>
                  </c:pt>
                  <c:pt idx="281">
                    <c:v>9.8529593771416416E-2</c:v>
                  </c:pt>
                  <c:pt idx="282">
                    <c:v>0.14164777833569436</c:v>
                  </c:pt>
                  <c:pt idx="283">
                    <c:v>0.10316707932778182</c:v>
                  </c:pt>
                  <c:pt idx="284">
                    <c:v>0.11753388018667479</c:v>
                  </c:pt>
                  <c:pt idx="285">
                    <c:v>0.12062139524524323</c:v>
                  </c:pt>
                  <c:pt idx="286">
                    <c:v>0.10085847438140962</c:v>
                  </c:pt>
                  <c:pt idx="287">
                    <c:v>0.11415439833259888</c:v>
                  </c:pt>
                  <c:pt idx="288">
                    <c:v>0.13067421397638862</c:v>
                  </c:pt>
                  <c:pt idx="289">
                    <c:v>0.10512134143750176</c:v>
                  </c:pt>
                  <c:pt idx="290">
                    <c:v>0.13304180959693235</c:v>
                  </c:pt>
                  <c:pt idx="291">
                    <c:v>0.10491844436009386</c:v>
                  </c:pt>
                  <c:pt idx="292">
                    <c:v>0.1070330248811396</c:v>
                  </c:pt>
                  <c:pt idx="293">
                    <c:v>0.14571902567771552</c:v>
                  </c:pt>
                  <c:pt idx="294">
                    <c:v>0.12010104482517668</c:v>
                  </c:pt>
                  <c:pt idx="295">
                    <c:v>9.9858321536892225E-2</c:v>
                  </c:pt>
                  <c:pt idx="296">
                    <c:v>7.3714728335344842E-2</c:v>
                  </c:pt>
                  <c:pt idx="297">
                    <c:v>7.2025500993665323E-2</c:v>
                  </c:pt>
                  <c:pt idx="298">
                    <c:v>0.10619059794025562</c:v>
                  </c:pt>
                  <c:pt idx="299">
                    <c:v>8.6709731120989869E-2</c:v>
                  </c:pt>
                  <c:pt idx="300">
                    <c:v>8.653620787119827E-2</c:v>
                  </c:pt>
                  <c:pt idx="301">
                    <c:v>0.11785005362958405</c:v>
                  </c:pt>
                  <c:pt idx="302">
                    <c:v>0.10779328119634547</c:v>
                  </c:pt>
                  <c:pt idx="303">
                    <c:v>7.4953139410154496E-2</c:v>
                  </c:pt>
                  <c:pt idx="304">
                    <c:v>9.338980415795467E-2</c:v>
                  </c:pt>
                  <c:pt idx="305">
                    <c:v>0.10173528842008225</c:v>
                  </c:pt>
                  <c:pt idx="306">
                    <c:v>9.9988572404901221E-2</c:v>
                  </c:pt>
                  <c:pt idx="307">
                    <c:v>8.2622608716223483E-2</c:v>
                  </c:pt>
                  <c:pt idx="308">
                    <c:v>7.4547827789273602E-2</c:v>
                  </c:pt>
                  <c:pt idx="309">
                    <c:v>6.3558846553462681E-2</c:v>
                  </c:pt>
                  <c:pt idx="310">
                    <c:v>7.9520006422833675E-2</c:v>
                  </c:pt>
                  <c:pt idx="311">
                    <c:v>6.7896765341227225E-2</c:v>
                  </c:pt>
                  <c:pt idx="312">
                    <c:v>8.0044222281568295E-2</c:v>
                  </c:pt>
                  <c:pt idx="313">
                    <c:v>9.5121014789295827E-2</c:v>
                  </c:pt>
                  <c:pt idx="314">
                    <c:v>8.8018442094598442E-2</c:v>
                  </c:pt>
                  <c:pt idx="315">
                    <c:v>8.9759746564402429E-2</c:v>
                  </c:pt>
                  <c:pt idx="316">
                    <c:v>8.1366666474811486E-2</c:v>
                  </c:pt>
                  <c:pt idx="317">
                    <c:v>8.4753668537582968E-2</c:v>
                  </c:pt>
                  <c:pt idx="318">
                    <c:v>0.13392922181276146</c:v>
                  </c:pt>
                  <c:pt idx="319">
                    <c:v>9.0688548394586524E-2</c:v>
                  </c:pt>
                  <c:pt idx="320">
                    <c:v>9.2124547477498805E-2</c:v>
                  </c:pt>
                  <c:pt idx="321">
                    <c:v>9.816095620109852E-2</c:v>
                  </c:pt>
                  <c:pt idx="322">
                    <c:v>9.9089564511311443E-2</c:v>
                  </c:pt>
                  <c:pt idx="323">
                    <c:v>0.11700896167204564</c:v>
                  </c:pt>
                  <c:pt idx="324">
                    <c:v>0.1227396063297562</c:v>
                  </c:pt>
                  <c:pt idx="325">
                    <c:v>9.6321330679147249E-2</c:v>
                  </c:pt>
                  <c:pt idx="326">
                    <c:v>0.1024605184190998</c:v>
                  </c:pt>
                  <c:pt idx="327">
                    <c:v>0.1132027255132859</c:v>
                  </c:pt>
                  <c:pt idx="328">
                    <c:v>9.6008073007661829E-2</c:v>
                  </c:pt>
                  <c:pt idx="329">
                    <c:v>6.7960059247270499E-2</c:v>
                  </c:pt>
                  <c:pt idx="330">
                    <c:v>0.11133658020495994</c:v>
                  </c:pt>
                  <c:pt idx="331">
                    <c:v>0.12412394571889218</c:v>
                  </c:pt>
                  <c:pt idx="332">
                    <c:v>7.4767016637415085E-2</c:v>
                  </c:pt>
                  <c:pt idx="333">
                    <c:v>0.13643885301324657</c:v>
                  </c:pt>
                  <c:pt idx="334">
                    <c:v>7.3396417144072718E-2</c:v>
                  </c:pt>
                  <c:pt idx="335">
                    <c:v>0.11653901993653709</c:v>
                  </c:pt>
                  <c:pt idx="336">
                    <c:v>0.12420831224097698</c:v>
                  </c:pt>
                  <c:pt idx="337">
                    <c:v>0.11400747028953066</c:v>
                  </c:pt>
                  <c:pt idx="338">
                    <c:v>0.12365380344913811</c:v>
                  </c:pt>
                  <c:pt idx="339">
                    <c:v>7.8639655107152984E-2</c:v>
                  </c:pt>
                  <c:pt idx="340">
                    <c:v>8.2149260344854022E-2</c:v>
                  </c:pt>
                  <c:pt idx="341">
                    <c:v>8.3193723638821215E-2</c:v>
                  </c:pt>
                  <c:pt idx="342">
                    <c:v>0.12367299730330594</c:v>
                  </c:pt>
                  <c:pt idx="343">
                    <c:v>0.13142188372056285</c:v>
                  </c:pt>
                  <c:pt idx="344">
                    <c:v>0.15266370901293741</c:v>
                  </c:pt>
                  <c:pt idx="345">
                    <c:v>0.1144213307282332</c:v>
                  </c:pt>
                  <c:pt idx="346">
                    <c:v>0.10281915279663661</c:v>
                  </c:pt>
                  <c:pt idx="347">
                    <c:v>0.11755331338911855</c:v>
                  </c:pt>
                  <c:pt idx="348">
                    <c:v>0.13786099333137716</c:v>
                  </c:pt>
                  <c:pt idx="349">
                    <c:v>9.6317247444951307E-2</c:v>
                  </c:pt>
                  <c:pt idx="350">
                    <c:v>9.701335274883667E-2</c:v>
                  </c:pt>
                  <c:pt idx="351">
                    <c:v>0.12297624729331745</c:v>
                  </c:pt>
                  <c:pt idx="352">
                    <c:v>9.4634326936427801E-2</c:v>
                  </c:pt>
                  <c:pt idx="353">
                    <c:v>7.674618508837952E-2</c:v>
                  </c:pt>
                  <c:pt idx="354">
                    <c:v>0.12128646430852391</c:v>
                  </c:pt>
                  <c:pt idx="355">
                    <c:v>0.13896308749490155</c:v>
                  </c:pt>
                  <c:pt idx="356">
                    <c:v>9.0387463385084674E-2</c:v>
                  </c:pt>
                  <c:pt idx="357">
                    <c:v>7.1832041930699517E-2</c:v>
                  </c:pt>
                  <c:pt idx="358">
                    <c:v>7.2856933038218732E-2</c:v>
                  </c:pt>
                  <c:pt idx="359">
                    <c:v>8.3029533210321832E-2</c:v>
                  </c:pt>
                  <c:pt idx="360">
                    <c:v>9.5874711477148752E-2</c:v>
                  </c:pt>
                  <c:pt idx="361">
                    <c:v>8.033981722287506E-2</c:v>
                  </c:pt>
                  <c:pt idx="362">
                    <c:v>8.5217170271553108E-2</c:v>
                  </c:pt>
                  <c:pt idx="363">
                    <c:v>0.1131073609196805</c:v>
                  </c:pt>
                  <c:pt idx="364">
                    <c:v>0.11138104515135527</c:v>
                  </c:pt>
                  <c:pt idx="365">
                    <c:v>0.11895234330959159</c:v>
                  </c:pt>
                  <c:pt idx="366">
                    <c:v>0.10801681459250079</c:v>
                  </c:pt>
                  <c:pt idx="367">
                    <c:v>0.14549770403857182</c:v>
                  </c:pt>
                  <c:pt idx="368">
                    <c:v>0.12920354720970428</c:v>
                  </c:pt>
                  <c:pt idx="369">
                    <c:v>0.12215473521198723</c:v>
                  </c:pt>
                  <c:pt idx="370">
                    <c:v>0.12853314907733168</c:v>
                  </c:pt>
                  <c:pt idx="371">
                    <c:v>0.14444126048814793</c:v>
                  </c:pt>
                  <c:pt idx="372">
                    <c:v>5.2441034024766547E-2</c:v>
                  </c:pt>
                  <c:pt idx="373">
                    <c:v>0.10016140961484618</c:v>
                  </c:pt>
                  <c:pt idx="374">
                    <c:v>0.10498926877472377</c:v>
                  </c:pt>
                  <c:pt idx="375">
                    <c:v>9.0492458272124779E-2</c:v>
                  </c:pt>
                  <c:pt idx="376">
                    <c:v>9.6945687422996404E-2</c:v>
                  </c:pt>
                  <c:pt idx="377">
                    <c:v>0.13252374412855691</c:v>
                  </c:pt>
                  <c:pt idx="378">
                    <c:v>0.11254942471702015</c:v>
                  </c:pt>
                  <c:pt idx="379">
                    <c:v>0.1049562009121779</c:v>
                  </c:pt>
                  <c:pt idx="380">
                    <c:v>9.7239318646877917E-2</c:v>
                  </c:pt>
                  <c:pt idx="381">
                    <c:v>0.10229959987722974</c:v>
                  </c:pt>
                  <c:pt idx="382">
                    <c:v>9.3313990783982004E-2</c:v>
                  </c:pt>
                  <c:pt idx="383">
                    <c:v>0.11363321573821746</c:v>
                  </c:pt>
                  <c:pt idx="384">
                    <c:v>0.13029969883514309</c:v>
                  </c:pt>
                  <c:pt idx="385">
                    <c:v>0.11616062432598097</c:v>
                  </c:pt>
                  <c:pt idx="386">
                    <c:v>0.10453570828878546</c:v>
                  </c:pt>
                  <c:pt idx="387">
                    <c:v>0.12416858250708296</c:v>
                  </c:pt>
                  <c:pt idx="388">
                    <c:v>0.10707128179067243</c:v>
                  </c:pt>
                  <c:pt idx="389">
                    <c:v>8.6553924342043606E-2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fed'!$AZ$4:$AZ$393</c:f>
              <c:numCache>
                <c:formatCode>General</c:formatCode>
                <c:ptCount val="390"/>
                <c:pt idx="0">
                  <c:v>1.5397427272727271</c:v>
                </c:pt>
                <c:pt idx="1">
                  <c:v>1.7825545454545457</c:v>
                </c:pt>
                <c:pt idx="2">
                  <c:v>1.7265363636363638</c:v>
                </c:pt>
                <c:pt idx="3">
                  <c:v>1.6134672727272727</c:v>
                </c:pt>
                <c:pt idx="4">
                  <c:v>1.7362909090909091</c:v>
                </c:pt>
                <c:pt idx="5">
                  <c:v>1.8368454545454547</c:v>
                </c:pt>
                <c:pt idx="6">
                  <c:v>1.7552272727272731</c:v>
                </c:pt>
                <c:pt idx="7">
                  <c:v>1.7313818181818184</c:v>
                </c:pt>
                <c:pt idx="8">
                  <c:v>1.6267363636363639</c:v>
                </c:pt>
                <c:pt idx="9">
                  <c:v>1.7328172727272728</c:v>
                </c:pt>
                <c:pt idx="10">
                  <c:v>1.5653363636363637</c:v>
                </c:pt>
                <c:pt idx="11">
                  <c:v>1.6931636363636364</c:v>
                </c:pt>
                <c:pt idx="12">
                  <c:v>1.7553218181818182</c:v>
                </c:pt>
                <c:pt idx="13">
                  <c:v>1.7191399999999997</c:v>
                </c:pt>
                <c:pt idx="14">
                  <c:v>1.7061454545454544</c:v>
                </c:pt>
                <c:pt idx="15">
                  <c:v>0.89164454545454541</c:v>
                </c:pt>
                <c:pt idx="16">
                  <c:v>0.39710454545454543</c:v>
                </c:pt>
                <c:pt idx="17">
                  <c:v>0.51350272727272728</c:v>
                </c:pt>
                <c:pt idx="18">
                  <c:v>0.47771454545454545</c:v>
                </c:pt>
                <c:pt idx="19">
                  <c:v>0.53449181818181823</c:v>
                </c:pt>
                <c:pt idx="20">
                  <c:v>0.60474909090909079</c:v>
                </c:pt>
                <c:pt idx="21">
                  <c:v>0.61907909090909097</c:v>
                </c:pt>
                <c:pt idx="22">
                  <c:v>0.60655545454545456</c:v>
                </c:pt>
                <c:pt idx="23">
                  <c:v>0.68165727272727272</c:v>
                </c:pt>
                <c:pt idx="24">
                  <c:v>0.74553181818181813</c:v>
                </c:pt>
                <c:pt idx="25">
                  <c:v>0.9567509090909091</c:v>
                </c:pt>
                <c:pt idx="26">
                  <c:v>1.0439381818181819</c:v>
                </c:pt>
                <c:pt idx="27">
                  <c:v>1.0886609090909092</c:v>
                </c:pt>
                <c:pt idx="28">
                  <c:v>1.1981127272727274</c:v>
                </c:pt>
                <c:pt idx="29">
                  <c:v>1.2494990909090911</c:v>
                </c:pt>
                <c:pt idx="30">
                  <c:v>1.2136872727272727</c:v>
                </c:pt>
                <c:pt idx="31">
                  <c:v>1.7280454545454544</c:v>
                </c:pt>
                <c:pt idx="32">
                  <c:v>1.6824818181818182</c:v>
                </c:pt>
                <c:pt idx="33">
                  <c:v>1.6821454545454544</c:v>
                </c:pt>
                <c:pt idx="34">
                  <c:v>1.4695554545454548</c:v>
                </c:pt>
                <c:pt idx="35">
                  <c:v>1.39185</c:v>
                </c:pt>
                <c:pt idx="36">
                  <c:v>1.4746854545454546</c:v>
                </c:pt>
                <c:pt idx="37">
                  <c:v>1.4334027272727272</c:v>
                </c:pt>
                <c:pt idx="38">
                  <c:v>1.4021545454545454</c:v>
                </c:pt>
                <c:pt idx="39">
                  <c:v>1.472650909090909</c:v>
                </c:pt>
                <c:pt idx="40">
                  <c:v>1.4970172727272726</c:v>
                </c:pt>
                <c:pt idx="41">
                  <c:v>1.6030754545454544</c:v>
                </c:pt>
                <c:pt idx="42">
                  <c:v>1.662660909090909</c:v>
                </c:pt>
                <c:pt idx="43">
                  <c:v>1.6201445454545456</c:v>
                </c:pt>
                <c:pt idx="44">
                  <c:v>1.4297381818181818</c:v>
                </c:pt>
                <c:pt idx="45">
                  <c:v>1.306298181818182</c:v>
                </c:pt>
                <c:pt idx="46">
                  <c:v>1.411429090909091</c:v>
                </c:pt>
                <c:pt idx="47">
                  <c:v>1.3199309090909093</c:v>
                </c:pt>
                <c:pt idx="48">
                  <c:v>1.4916027272727275</c:v>
                </c:pt>
                <c:pt idx="49">
                  <c:v>1.3929672727272726</c:v>
                </c:pt>
                <c:pt idx="50">
                  <c:v>1.3744372727272727</c:v>
                </c:pt>
                <c:pt idx="51">
                  <c:v>1.4415472727272727</c:v>
                </c:pt>
                <c:pt idx="52">
                  <c:v>1.3075845454545452</c:v>
                </c:pt>
                <c:pt idx="53">
                  <c:v>1.3550981818181818</c:v>
                </c:pt>
                <c:pt idx="54">
                  <c:v>1.3221818181818181</c:v>
                </c:pt>
                <c:pt idx="55">
                  <c:v>1.3265227272727274</c:v>
                </c:pt>
                <c:pt idx="56">
                  <c:v>1.4905136363636367</c:v>
                </c:pt>
                <c:pt idx="57">
                  <c:v>1.4771090909090909</c:v>
                </c:pt>
                <c:pt idx="58">
                  <c:v>1.3679827272727272</c:v>
                </c:pt>
                <c:pt idx="59">
                  <c:v>1.2812036363636363</c:v>
                </c:pt>
                <c:pt idx="60">
                  <c:v>1.2036372727272726</c:v>
                </c:pt>
                <c:pt idx="61">
                  <c:v>1.3134390909090909</c:v>
                </c:pt>
                <c:pt idx="62">
                  <c:v>1.331961818181818</c:v>
                </c:pt>
                <c:pt idx="63">
                  <c:v>1.2443681818181815</c:v>
                </c:pt>
                <c:pt idx="64">
                  <c:v>1.2532590909090908</c:v>
                </c:pt>
                <c:pt idx="65">
                  <c:v>1.3588481818181817</c:v>
                </c:pt>
                <c:pt idx="66">
                  <c:v>1.4090190909090909</c:v>
                </c:pt>
                <c:pt idx="67">
                  <c:v>1.3603772727272727</c:v>
                </c:pt>
                <c:pt idx="68">
                  <c:v>1.4784718181818184</c:v>
                </c:pt>
                <c:pt idx="69">
                  <c:v>1.4013009090909092</c:v>
                </c:pt>
                <c:pt idx="70">
                  <c:v>1.2953172727272728</c:v>
                </c:pt>
                <c:pt idx="71">
                  <c:v>1.3627354545454546</c:v>
                </c:pt>
                <c:pt idx="72">
                  <c:v>1.24122</c:v>
                </c:pt>
                <c:pt idx="73">
                  <c:v>1.4148236363636362</c:v>
                </c:pt>
                <c:pt idx="74">
                  <c:v>1.3946490909090909</c:v>
                </c:pt>
                <c:pt idx="75">
                  <c:v>1.315789090909091</c:v>
                </c:pt>
                <c:pt idx="76">
                  <c:v>1.2919754545454547</c:v>
                </c:pt>
                <c:pt idx="77">
                  <c:v>1.4252918181818179</c:v>
                </c:pt>
                <c:pt idx="78">
                  <c:v>1.338329090909091</c:v>
                </c:pt>
                <c:pt idx="79">
                  <c:v>1.2756381818181817</c:v>
                </c:pt>
                <c:pt idx="80">
                  <c:v>1.2770118181818182</c:v>
                </c:pt>
                <c:pt idx="81">
                  <c:v>1.4032072727272729</c:v>
                </c:pt>
                <c:pt idx="82">
                  <c:v>1.4925718181818184</c:v>
                </c:pt>
                <c:pt idx="83">
                  <c:v>1.3611909090909089</c:v>
                </c:pt>
                <c:pt idx="84">
                  <c:v>1.4443890909090908</c:v>
                </c:pt>
                <c:pt idx="85">
                  <c:v>1.3860536363636364</c:v>
                </c:pt>
                <c:pt idx="86">
                  <c:v>1.3629663636363636</c:v>
                </c:pt>
                <c:pt idx="87">
                  <c:v>1.4156563636363637</c:v>
                </c:pt>
                <c:pt idx="88">
                  <c:v>1.4312145454545455</c:v>
                </c:pt>
                <c:pt idx="89">
                  <c:v>1.3962572727272728</c:v>
                </c:pt>
                <c:pt idx="90">
                  <c:v>1.4267272727272726</c:v>
                </c:pt>
                <c:pt idx="91">
                  <c:v>1.3893727272727274</c:v>
                </c:pt>
                <c:pt idx="92">
                  <c:v>1.2929154545454546</c:v>
                </c:pt>
                <c:pt idx="93">
                  <c:v>1.3029963636363637</c:v>
                </c:pt>
                <c:pt idx="94">
                  <c:v>1.3998309090909091</c:v>
                </c:pt>
                <c:pt idx="95">
                  <c:v>1.3528509090909091</c:v>
                </c:pt>
                <c:pt idx="96">
                  <c:v>1.4544181818181816</c:v>
                </c:pt>
                <c:pt idx="97">
                  <c:v>1.3124200000000001</c:v>
                </c:pt>
                <c:pt idx="98">
                  <c:v>1.4107863636363638</c:v>
                </c:pt>
                <c:pt idx="99">
                  <c:v>1.3234999999999999</c:v>
                </c:pt>
                <c:pt idx="100">
                  <c:v>1.2761236363636366</c:v>
                </c:pt>
                <c:pt idx="101">
                  <c:v>1.3361109090909091</c:v>
                </c:pt>
                <c:pt idx="102">
                  <c:v>1.3506299999999998</c:v>
                </c:pt>
                <c:pt idx="103">
                  <c:v>1.2810709090909091</c:v>
                </c:pt>
                <c:pt idx="104">
                  <c:v>1.3290763636363636</c:v>
                </c:pt>
                <c:pt idx="105">
                  <c:v>1.3285654545454546</c:v>
                </c:pt>
                <c:pt idx="106">
                  <c:v>1.2794072727272729</c:v>
                </c:pt>
                <c:pt idx="107">
                  <c:v>1.2308327272727275</c:v>
                </c:pt>
                <c:pt idx="108">
                  <c:v>1.3929927272727272</c:v>
                </c:pt>
                <c:pt idx="109">
                  <c:v>1.3409172727272729</c:v>
                </c:pt>
                <c:pt idx="110">
                  <c:v>1.3757445454545454</c:v>
                </c:pt>
                <c:pt idx="111">
                  <c:v>1.4397481818181819</c:v>
                </c:pt>
                <c:pt idx="112">
                  <c:v>1.3756218181818181</c:v>
                </c:pt>
                <c:pt idx="113">
                  <c:v>1.4633318181818178</c:v>
                </c:pt>
                <c:pt idx="114">
                  <c:v>1.4976081818181819</c:v>
                </c:pt>
                <c:pt idx="115">
                  <c:v>1.4470790909090909</c:v>
                </c:pt>
                <c:pt idx="116">
                  <c:v>1.3277127272727274</c:v>
                </c:pt>
                <c:pt idx="117">
                  <c:v>1.4947781818181818</c:v>
                </c:pt>
                <c:pt idx="118">
                  <c:v>1.5053099999999999</c:v>
                </c:pt>
                <c:pt idx="119">
                  <c:v>1.4325818181818182</c:v>
                </c:pt>
                <c:pt idx="120">
                  <c:v>1.3891090909090911</c:v>
                </c:pt>
                <c:pt idx="121">
                  <c:v>1.4295581818181817</c:v>
                </c:pt>
                <c:pt idx="122">
                  <c:v>1.3892090909090913</c:v>
                </c:pt>
                <c:pt idx="123">
                  <c:v>1.3780254545454547</c:v>
                </c:pt>
                <c:pt idx="124">
                  <c:v>1.4540181818181817</c:v>
                </c:pt>
                <c:pt idx="125">
                  <c:v>1.49508</c:v>
                </c:pt>
                <c:pt idx="126">
                  <c:v>1.535218181818182</c:v>
                </c:pt>
                <c:pt idx="127">
                  <c:v>1.5247999999999999</c:v>
                </c:pt>
                <c:pt idx="128">
                  <c:v>1.4253818181818181</c:v>
                </c:pt>
                <c:pt idx="129">
                  <c:v>1.4749609090909088</c:v>
                </c:pt>
                <c:pt idx="130">
                  <c:v>1.4965272727272727</c:v>
                </c:pt>
                <c:pt idx="131">
                  <c:v>1.4788454545454544</c:v>
                </c:pt>
                <c:pt idx="132">
                  <c:v>1.621809090909091</c:v>
                </c:pt>
                <c:pt idx="133">
                  <c:v>1.5489399999999998</c:v>
                </c:pt>
                <c:pt idx="134">
                  <c:v>1.4900954545454546</c:v>
                </c:pt>
                <c:pt idx="135">
                  <c:v>1.5151754545454545</c:v>
                </c:pt>
                <c:pt idx="136">
                  <c:v>1.5368290909090909</c:v>
                </c:pt>
                <c:pt idx="137">
                  <c:v>1.5452845454545454</c:v>
                </c:pt>
                <c:pt idx="138">
                  <c:v>1.5259927272727274</c:v>
                </c:pt>
                <c:pt idx="139">
                  <c:v>1.3769754545454544</c:v>
                </c:pt>
                <c:pt idx="140">
                  <c:v>1.4647054545454545</c:v>
                </c:pt>
                <c:pt idx="141">
                  <c:v>1.5267436363636364</c:v>
                </c:pt>
                <c:pt idx="142">
                  <c:v>1.5238700000000001</c:v>
                </c:pt>
                <c:pt idx="143">
                  <c:v>1.4989181818181818</c:v>
                </c:pt>
                <c:pt idx="144">
                  <c:v>1.5824999999999998</c:v>
                </c:pt>
                <c:pt idx="145">
                  <c:v>1.5570454545454544</c:v>
                </c:pt>
                <c:pt idx="146">
                  <c:v>1.4831709090909093</c:v>
                </c:pt>
                <c:pt idx="147">
                  <c:v>1.586972727272727</c:v>
                </c:pt>
                <c:pt idx="148">
                  <c:v>1.4950863636363636</c:v>
                </c:pt>
                <c:pt idx="149">
                  <c:v>1.5608545454545455</c:v>
                </c:pt>
                <c:pt idx="150">
                  <c:v>1.5190090909090908</c:v>
                </c:pt>
                <c:pt idx="151">
                  <c:v>1.4542545454545452</c:v>
                </c:pt>
                <c:pt idx="152">
                  <c:v>1.4036</c:v>
                </c:pt>
                <c:pt idx="153">
                  <c:v>1.4267363636363639</c:v>
                </c:pt>
                <c:pt idx="154">
                  <c:v>1.4041681818181817</c:v>
                </c:pt>
                <c:pt idx="155">
                  <c:v>1.3991818181818181</c:v>
                </c:pt>
                <c:pt idx="156">
                  <c:v>1.3655581818181819</c:v>
                </c:pt>
                <c:pt idx="157">
                  <c:v>1.3923954545454544</c:v>
                </c:pt>
                <c:pt idx="158">
                  <c:v>1.5752409090909092</c:v>
                </c:pt>
                <c:pt idx="159">
                  <c:v>1.5020972727272728</c:v>
                </c:pt>
                <c:pt idx="160">
                  <c:v>1.616629090909091</c:v>
                </c:pt>
                <c:pt idx="161">
                  <c:v>1.5029609090909091</c:v>
                </c:pt>
                <c:pt idx="162">
                  <c:v>1.5376390909090909</c:v>
                </c:pt>
                <c:pt idx="163">
                  <c:v>1.5040390909090908</c:v>
                </c:pt>
                <c:pt idx="164">
                  <c:v>1.5351309090909091</c:v>
                </c:pt>
                <c:pt idx="165">
                  <c:v>1.3967272727272728</c:v>
                </c:pt>
                <c:pt idx="166">
                  <c:v>1.4004772727272725</c:v>
                </c:pt>
                <c:pt idx="167">
                  <c:v>1.4692854545454546</c:v>
                </c:pt>
                <c:pt idx="168">
                  <c:v>1.4574427272727271</c:v>
                </c:pt>
                <c:pt idx="169">
                  <c:v>1.5171090909090907</c:v>
                </c:pt>
                <c:pt idx="170">
                  <c:v>1.5410427272727274</c:v>
                </c:pt>
                <c:pt idx="171">
                  <c:v>1.5374363636363635</c:v>
                </c:pt>
                <c:pt idx="172">
                  <c:v>1.5146963636363635</c:v>
                </c:pt>
                <c:pt idx="173">
                  <c:v>1.5553436363636364</c:v>
                </c:pt>
                <c:pt idx="174">
                  <c:v>1.5138</c:v>
                </c:pt>
                <c:pt idx="175">
                  <c:v>1.4204372727272727</c:v>
                </c:pt>
                <c:pt idx="176">
                  <c:v>1.3878045454545456</c:v>
                </c:pt>
                <c:pt idx="177">
                  <c:v>1.4612027272727273</c:v>
                </c:pt>
                <c:pt idx="178">
                  <c:v>1.5003545454545455</c:v>
                </c:pt>
                <c:pt idx="179">
                  <c:v>1.4050445454545453</c:v>
                </c:pt>
                <c:pt idx="180">
                  <c:v>1.4545927272727275</c:v>
                </c:pt>
                <c:pt idx="181">
                  <c:v>1.4404909090909093</c:v>
                </c:pt>
                <c:pt idx="182">
                  <c:v>1.5060272727272725</c:v>
                </c:pt>
                <c:pt idx="183">
                  <c:v>1.40127</c:v>
                </c:pt>
                <c:pt idx="184">
                  <c:v>1.4576836363636365</c:v>
                </c:pt>
                <c:pt idx="185">
                  <c:v>1.5491645454545455</c:v>
                </c:pt>
                <c:pt idx="186">
                  <c:v>1.4569309090909093</c:v>
                </c:pt>
                <c:pt idx="187">
                  <c:v>1.5935272727272725</c:v>
                </c:pt>
                <c:pt idx="188">
                  <c:v>1.510609090909091</c:v>
                </c:pt>
                <c:pt idx="189">
                  <c:v>1.5926090909090909</c:v>
                </c:pt>
                <c:pt idx="190">
                  <c:v>1.6723727272727276</c:v>
                </c:pt>
                <c:pt idx="191">
                  <c:v>1.563518181818182</c:v>
                </c:pt>
                <c:pt idx="192">
                  <c:v>1.5347272727272725</c:v>
                </c:pt>
                <c:pt idx="193">
                  <c:v>1.5048445454545456</c:v>
                </c:pt>
                <c:pt idx="194">
                  <c:v>1.4471918181818182</c:v>
                </c:pt>
                <c:pt idx="195">
                  <c:v>1.6599272727272727</c:v>
                </c:pt>
                <c:pt idx="196">
                  <c:v>1.5413818181818184</c:v>
                </c:pt>
                <c:pt idx="197">
                  <c:v>1.4845909090909091</c:v>
                </c:pt>
                <c:pt idx="198">
                  <c:v>1.4848300000000001</c:v>
                </c:pt>
                <c:pt idx="199">
                  <c:v>1.5146254545454545</c:v>
                </c:pt>
                <c:pt idx="200">
                  <c:v>1.4715454545454543</c:v>
                </c:pt>
                <c:pt idx="201">
                  <c:v>1.3859600000000001</c:v>
                </c:pt>
                <c:pt idx="202">
                  <c:v>1.4545636363636363</c:v>
                </c:pt>
                <c:pt idx="203">
                  <c:v>1.5981654545454544</c:v>
                </c:pt>
                <c:pt idx="204">
                  <c:v>1.3940872727272728</c:v>
                </c:pt>
                <c:pt idx="205">
                  <c:v>1.4157772727272728</c:v>
                </c:pt>
                <c:pt idx="206">
                  <c:v>1.3967181818181817</c:v>
                </c:pt>
                <c:pt idx="207">
                  <c:v>1.3776554545454547</c:v>
                </c:pt>
                <c:pt idx="208">
                  <c:v>1.4356454545454547</c:v>
                </c:pt>
                <c:pt idx="209">
                  <c:v>1.4235000000000002</c:v>
                </c:pt>
                <c:pt idx="210">
                  <c:v>1.5049690909090907</c:v>
                </c:pt>
                <c:pt idx="211">
                  <c:v>1.4708727272727271</c:v>
                </c:pt>
                <c:pt idx="212">
                  <c:v>1.6092218181818183</c:v>
                </c:pt>
                <c:pt idx="213">
                  <c:v>1.5787727272727274</c:v>
                </c:pt>
                <c:pt idx="214">
                  <c:v>1.6030090909090908</c:v>
                </c:pt>
                <c:pt idx="215">
                  <c:v>1.4789854545454546</c:v>
                </c:pt>
                <c:pt idx="216">
                  <c:v>1.632790909090909</c:v>
                </c:pt>
                <c:pt idx="217">
                  <c:v>1.6233272727272727</c:v>
                </c:pt>
                <c:pt idx="218">
                  <c:v>1.5820454545454548</c:v>
                </c:pt>
                <c:pt idx="219">
                  <c:v>1.5537181818181822</c:v>
                </c:pt>
                <c:pt idx="220">
                  <c:v>1.566641818181818</c:v>
                </c:pt>
                <c:pt idx="221">
                  <c:v>1.5563636363636362</c:v>
                </c:pt>
                <c:pt idx="222">
                  <c:v>1.5888136363636363</c:v>
                </c:pt>
                <c:pt idx="223">
                  <c:v>1.5634999999999999</c:v>
                </c:pt>
                <c:pt idx="224">
                  <c:v>1.4962363636363636</c:v>
                </c:pt>
                <c:pt idx="225">
                  <c:v>1.5289454545454548</c:v>
                </c:pt>
                <c:pt idx="226">
                  <c:v>1.3835327272727271</c:v>
                </c:pt>
                <c:pt idx="227">
                  <c:v>1.4477809090909091</c:v>
                </c:pt>
                <c:pt idx="228">
                  <c:v>1.5269736363636364</c:v>
                </c:pt>
                <c:pt idx="229">
                  <c:v>1.6165090909090909</c:v>
                </c:pt>
                <c:pt idx="230">
                  <c:v>1.4600254545454545</c:v>
                </c:pt>
                <c:pt idx="231">
                  <c:v>1.475997272727273</c:v>
                </c:pt>
                <c:pt idx="232">
                  <c:v>1.4598754545454546</c:v>
                </c:pt>
                <c:pt idx="233">
                  <c:v>1.5110727272727273</c:v>
                </c:pt>
                <c:pt idx="234">
                  <c:v>1.5801363636363639</c:v>
                </c:pt>
                <c:pt idx="235">
                  <c:v>1.5221545454545455</c:v>
                </c:pt>
                <c:pt idx="236">
                  <c:v>1.5631999999999997</c:v>
                </c:pt>
                <c:pt idx="237">
                  <c:v>1.5909909090909091</c:v>
                </c:pt>
                <c:pt idx="238">
                  <c:v>1.578118181818182</c:v>
                </c:pt>
                <c:pt idx="239">
                  <c:v>1.5350927272727271</c:v>
                </c:pt>
                <c:pt idx="240">
                  <c:v>1.6030545454545455</c:v>
                </c:pt>
                <c:pt idx="241">
                  <c:v>1.4863445454545454</c:v>
                </c:pt>
                <c:pt idx="242">
                  <c:v>1.5313181818181818</c:v>
                </c:pt>
                <c:pt idx="243">
                  <c:v>1.6313636363636363</c:v>
                </c:pt>
                <c:pt idx="244">
                  <c:v>1.6362636363636363</c:v>
                </c:pt>
                <c:pt idx="245">
                  <c:v>1.6194454545454542</c:v>
                </c:pt>
                <c:pt idx="246">
                  <c:v>1.6976818181818183</c:v>
                </c:pt>
                <c:pt idx="247">
                  <c:v>1.5419745454545455</c:v>
                </c:pt>
                <c:pt idx="248">
                  <c:v>1.5875727272727276</c:v>
                </c:pt>
                <c:pt idx="249">
                  <c:v>1.5085909090909093</c:v>
                </c:pt>
                <c:pt idx="250">
                  <c:v>1.4867454545454544</c:v>
                </c:pt>
                <c:pt idx="251">
                  <c:v>1.531490909090909</c:v>
                </c:pt>
                <c:pt idx="252">
                  <c:v>1.5030718181818181</c:v>
                </c:pt>
                <c:pt idx="253">
                  <c:v>1.3667327272727274</c:v>
                </c:pt>
                <c:pt idx="254">
                  <c:v>1.4356727272727274</c:v>
                </c:pt>
                <c:pt idx="255">
                  <c:v>1.4699336363636364</c:v>
                </c:pt>
                <c:pt idx="256">
                  <c:v>1.4297363636363636</c:v>
                </c:pt>
                <c:pt idx="257">
                  <c:v>1.4891609090909093</c:v>
                </c:pt>
                <c:pt idx="258">
                  <c:v>1.4780127272727273</c:v>
                </c:pt>
                <c:pt idx="259">
                  <c:v>1.430349090909091</c:v>
                </c:pt>
                <c:pt idx="260">
                  <c:v>1.530949090909091</c:v>
                </c:pt>
                <c:pt idx="261">
                  <c:v>1.5353227272727272</c:v>
                </c:pt>
                <c:pt idx="262">
                  <c:v>1.5003454545454546</c:v>
                </c:pt>
                <c:pt idx="263">
                  <c:v>1.4375272727272725</c:v>
                </c:pt>
                <c:pt idx="264">
                  <c:v>1.4677818181818181</c:v>
                </c:pt>
                <c:pt idx="265">
                  <c:v>1.4972181818181818</c:v>
                </c:pt>
                <c:pt idx="266">
                  <c:v>1.4564072727272726</c:v>
                </c:pt>
                <c:pt idx="267">
                  <c:v>1.6235072727272724</c:v>
                </c:pt>
                <c:pt idx="268">
                  <c:v>1.4693536363636361</c:v>
                </c:pt>
                <c:pt idx="269">
                  <c:v>1.5321272727272728</c:v>
                </c:pt>
                <c:pt idx="270">
                  <c:v>1.5451727272727274</c:v>
                </c:pt>
                <c:pt idx="271">
                  <c:v>1.5109272727272725</c:v>
                </c:pt>
                <c:pt idx="272">
                  <c:v>1.5363118181818181</c:v>
                </c:pt>
                <c:pt idx="273">
                  <c:v>1.4948999999999999</c:v>
                </c:pt>
                <c:pt idx="274">
                  <c:v>1.6552909090909091</c:v>
                </c:pt>
                <c:pt idx="275">
                  <c:v>1.4720645454545456</c:v>
                </c:pt>
                <c:pt idx="276">
                  <c:v>1.3993881818181821</c:v>
                </c:pt>
                <c:pt idx="277">
                  <c:v>1.5962145454545456</c:v>
                </c:pt>
                <c:pt idx="278">
                  <c:v>1.5339981818181818</c:v>
                </c:pt>
                <c:pt idx="279">
                  <c:v>1.6826272727272729</c:v>
                </c:pt>
                <c:pt idx="280">
                  <c:v>1.7065727272727271</c:v>
                </c:pt>
                <c:pt idx="281">
                  <c:v>1.5715518181818182</c:v>
                </c:pt>
                <c:pt idx="282">
                  <c:v>1.6849727272727273</c:v>
                </c:pt>
                <c:pt idx="283">
                  <c:v>1.5087645454545453</c:v>
                </c:pt>
                <c:pt idx="284">
                  <c:v>1.5977909090909088</c:v>
                </c:pt>
                <c:pt idx="285">
                  <c:v>1.4628099999999997</c:v>
                </c:pt>
                <c:pt idx="286">
                  <c:v>1.5169600000000001</c:v>
                </c:pt>
                <c:pt idx="287">
                  <c:v>1.5620336363636367</c:v>
                </c:pt>
                <c:pt idx="288">
                  <c:v>1.6509727272727275</c:v>
                </c:pt>
                <c:pt idx="289">
                  <c:v>1.4816827272727273</c:v>
                </c:pt>
                <c:pt idx="290">
                  <c:v>1.4965490909090911</c:v>
                </c:pt>
                <c:pt idx="291">
                  <c:v>1.4962581818181819</c:v>
                </c:pt>
                <c:pt idx="292">
                  <c:v>1.5184054545454544</c:v>
                </c:pt>
                <c:pt idx="293">
                  <c:v>1.5411590909090911</c:v>
                </c:pt>
                <c:pt idx="294">
                  <c:v>1.446919090909091</c:v>
                </c:pt>
                <c:pt idx="295">
                  <c:v>1.6346272727272726</c:v>
                </c:pt>
                <c:pt idx="296">
                  <c:v>1.5718909090909092</c:v>
                </c:pt>
                <c:pt idx="297">
                  <c:v>1.6092545454545453</c:v>
                </c:pt>
                <c:pt idx="298">
                  <c:v>1.5774000000000001</c:v>
                </c:pt>
                <c:pt idx="299">
                  <c:v>1.5895272727272727</c:v>
                </c:pt>
                <c:pt idx="300">
                  <c:v>1.5952</c:v>
                </c:pt>
                <c:pt idx="301">
                  <c:v>1.6513636363636366</c:v>
                </c:pt>
                <c:pt idx="302">
                  <c:v>1.5922272727272726</c:v>
                </c:pt>
                <c:pt idx="303">
                  <c:v>1.5731727272727272</c:v>
                </c:pt>
                <c:pt idx="304">
                  <c:v>1.4992454545454548</c:v>
                </c:pt>
                <c:pt idx="305">
                  <c:v>1.5763609090909092</c:v>
                </c:pt>
                <c:pt idx="306">
                  <c:v>1.5691545454545455</c:v>
                </c:pt>
                <c:pt idx="307">
                  <c:v>1.4584727272727278</c:v>
                </c:pt>
                <c:pt idx="308">
                  <c:v>1.4858909090909089</c:v>
                </c:pt>
                <c:pt idx="309">
                  <c:v>1.4373454545454545</c:v>
                </c:pt>
                <c:pt idx="310">
                  <c:v>1.477318181818182</c:v>
                </c:pt>
                <c:pt idx="311">
                  <c:v>1.5719272727272726</c:v>
                </c:pt>
                <c:pt idx="312">
                  <c:v>1.4020454545454546</c:v>
                </c:pt>
                <c:pt idx="313">
                  <c:v>1.4767000000000001</c:v>
                </c:pt>
                <c:pt idx="314">
                  <c:v>1.4932181818181822</c:v>
                </c:pt>
                <c:pt idx="315">
                  <c:v>1.4351681818181818</c:v>
                </c:pt>
                <c:pt idx="316">
                  <c:v>1.5032363636363635</c:v>
                </c:pt>
                <c:pt idx="317">
                  <c:v>1.4570818181818181</c:v>
                </c:pt>
                <c:pt idx="318">
                  <c:v>1.611679090909091</c:v>
                </c:pt>
                <c:pt idx="319">
                  <c:v>1.5489309090909094</c:v>
                </c:pt>
                <c:pt idx="320">
                  <c:v>1.4042454545454544</c:v>
                </c:pt>
                <c:pt idx="321">
                  <c:v>1.5296636363636367</c:v>
                </c:pt>
                <c:pt idx="322">
                  <c:v>1.4060236363636365</c:v>
                </c:pt>
                <c:pt idx="323">
                  <c:v>1.4374245454545456</c:v>
                </c:pt>
                <c:pt idx="324">
                  <c:v>1.5964127272727273</c:v>
                </c:pt>
                <c:pt idx="325">
                  <c:v>1.4658727272727274</c:v>
                </c:pt>
                <c:pt idx="326">
                  <c:v>1.5298727272727275</c:v>
                </c:pt>
                <c:pt idx="327">
                  <c:v>1.3957300000000001</c:v>
                </c:pt>
                <c:pt idx="328">
                  <c:v>1.3915090909090913</c:v>
                </c:pt>
                <c:pt idx="329">
                  <c:v>1.3800727272727273</c:v>
                </c:pt>
                <c:pt idx="330">
                  <c:v>1.4151009090909095</c:v>
                </c:pt>
                <c:pt idx="331">
                  <c:v>1.5268090909090908</c:v>
                </c:pt>
                <c:pt idx="332">
                  <c:v>1.4008963636363636</c:v>
                </c:pt>
                <c:pt idx="333">
                  <c:v>1.5154454545454548</c:v>
                </c:pt>
                <c:pt idx="334">
                  <c:v>1.4807636363636367</c:v>
                </c:pt>
                <c:pt idx="335">
                  <c:v>1.4170063636363637</c:v>
                </c:pt>
                <c:pt idx="336">
                  <c:v>1.4934745454545457</c:v>
                </c:pt>
                <c:pt idx="337">
                  <c:v>1.50501</c:v>
                </c:pt>
                <c:pt idx="338">
                  <c:v>1.6523727272727271</c:v>
                </c:pt>
                <c:pt idx="339">
                  <c:v>1.4865909090909091</c:v>
                </c:pt>
                <c:pt idx="340">
                  <c:v>1.4976545454545453</c:v>
                </c:pt>
                <c:pt idx="341">
                  <c:v>1.5178727272727273</c:v>
                </c:pt>
                <c:pt idx="342">
                  <c:v>1.564202727272727</c:v>
                </c:pt>
                <c:pt idx="343">
                  <c:v>1.5328545454545455</c:v>
                </c:pt>
                <c:pt idx="344">
                  <c:v>1.5184636363636363</c:v>
                </c:pt>
                <c:pt idx="345">
                  <c:v>1.4766272727272729</c:v>
                </c:pt>
                <c:pt idx="346">
                  <c:v>1.4689000000000001</c:v>
                </c:pt>
                <c:pt idx="347">
                  <c:v>1.4020781818181818</c:v>
                </c:pt>
                <c:pt idx="348">
                  <c:v>1.5510436363636364</c:v>
                </c:pt>
                <c:pt idx="349">
                  <c:v>1.4244890909090908</c:v>
                </c:pt>
                <c:pt idx="350">
                  <c:v>1.4308254545454546</c:v>
                </c:pt>
                <c:pt idx="351">
                  <c:v>1.4643472727272728</c:v>
                </c:pt>
                <c:pt idx="352">
                  <c:v>1.5459727272727273</c:v>
                </c:pt>
                <c:pt idx="353">
                  <c:v>1.4647272727272729</c:v>
                </c:pt>
                <c:pt idx="354">
                  <c:v>1.5447290909090909</c:v>
                </c:pt>
                <c:pt idx="355">
                  <c:v>1.4024854545454546</c:v>
                </c:pt>
                <c:pt idx="356">
                  <c:v>1.4260109090909092</c:v>
                </c:pt>
                <c:pt idx="357">
                  <c:v>1.4459545454545457</c:v>
                </c:pt>
                <c:pt idx="358">
                  <c:v>1.399679090909091</c:v>
                </c:pt>
                <c:pt idx="359">
                  <c:v>1.4159381818181818</c:v>
                </c:pt>
                <c:pt idx="360">
                  <c:v>1.4533709090909088</c:v>
                </c:pt>
                <c:pt idx="361">
                  <c:v>1.4939363636363636</c:v>
                </c:pt>
                <c:pt idx="362">
                  <c:v>1.3743800000000002</c:v>
                </c:pt>
                <c:pt idx="363">
                  <c:v>1.4197781818181818</c:v>
                </c:pt>
                <c:pt idx="364">
                  <c:v>1.4402990909090909</c:v>
                </c:pt>
                <c:pt idx="365">
                  <c:v>1.3729945454545456</c:v>
                </c:pt>
                <c:pt idx="366">
                  <c:v>1.3874672727272728</c:v>
                </c:pt>
                <c:pt idx="367">
                  <c:v>1.4496536363636363</c:v>
                </c:pt>
                <c:pt idx="368">
                  <c:v>1.4495545454545453</c:v>
                </c:pt>
                <c:pt idx="369">
                  <c:v>1.3993327272727274</c:v>
                </c:pt>
                <c:pt idx="370">
                  <c:v>1.4275509090909091</c:v>
                </c:pt>
                <c:pt idx="371">
                  <c:v>1.5801263636363636</c:v>
                </c:pt>
                <c:pt idx="372">
                  <c:v>1.4754636363636364</c:v>
                </c:pt>
                <c:pt idx="373">
                  <c:v>1.377748181818182</c:v>
                </c:pt>
                <c:pt idx="374">
                  <c:v>1.4232318181818184</c:v>
                </c:pt>
                <c:pt idx="375">
                  <c:v>1.4787136363636364</c:v>
                </c:pt>
                <c:pt idx="376">
                  <c:v>1.4836209090909092</c:v>
                </c:pt>
                <c:pt idx="377">
                  <c:v>1.518808181818182</c:v>
                </c:pt>
                <c:pt idx="378">
                  <c:v>1.4407136363636364</c:v>
                </c:pt>
                <c:pt idx="379">
                  <c:v>1.4748209090909088</c:v>
                </c:pt>
                <c:pt idx="380">
                  <c:v>1.5133000000000001</c:v>
                </c:pt>
                <c:pt idx="381">
                  <c:v>1.4161263636363637</c:v>
                </c:pt>
                <c:pt idx="382">
                  <c:v>1.4476181818181819</c:v>
                </c:pt>
                <c:pt idx="383">
                  <c:v>1.5572890909090908</c:v>
                </c:pt>
                <c:pt idx="384">
                  <c:v>1.5238827272727271</c:v>
                </c:pt>
                <c:pt idx="385">
                  <c:v>1.5150572727272726</c:v>
                </c:pt>
                <c:pt idx="386">
                  <c:v>1.5155672727272724</c:v>
                </c:pt>
                <c:pt idx="387">
                  <c:v>1.5975699999999997</c:v>
                </c:pt>
                <c:pt idx="388">
                  <c:v>1.5000154545454543</c:v>
                </c:pt>
                <c:pt idx="389">
                  <c:v>1.5057009090909093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6-674B-8E35-3D4896232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fed'!$BF$3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plus>
            <c:minus>
              <c:numRef>
                <c:f>'starved vs fed'!$BJ$4:$BJ$393</c:f>
                <c:numCache>
                  <c:formatCode>General</c:formatCode>
                  <c:ptCount val="390"/>
                  <c:pt idx="0">
                    <c:v>9.3520683954260969E-2</c:v>
                  </c:pt>
                  <c:pt idx="1">
                    <c:v>9.2003703263191738E-2</c:v>
                  </c:pt>
                  <c:pt idx="2">
                    <c:v>0.10063248024144812</c:v>
                  </c:pt>
                  <c:pt idx="3">
                    <c:v>5.9333865123595543E-2</c:v>
                  </c:pt>
                  <c:pt idx="4">
                    <c:v>0.12791258052895291</c:v>
                  </c:pt>
                  <c:pt idx="5">
                    <c:v>6.5055139205585449E-2</c:v>
                  </c:pt>
                  <c:pt idx="6">
                    <c:v>9.0117047511608803E-2</c:v>
                  </c:pt>
                  <c:pt idx="7">
                    <c:v>8.7698483284441728E-2</c:v>
                  </c:pt>
                  <c:pt idx="8">
                    <c:v>9.1192135935976845E-2</c:v>
                  </c:pt>
                  <c:pt idx="9">
                    <c:v>7.8539832910029417E-2</c:v>
                  </c:pt>
                  <c:pt idx="10">
                    <c:v>8.1050584030697204E-2</c:v>
                  </c:pt>
                  <c:pt idx="11">
                    <c:v>9.3787735301207473E-2</c:v>
                  </c:pt>
                  <c:pt idx="12">
                    <c:v>7.2655902043155002E-2</c:v>
                  </c:pt>
                  <c:pt idx="13">
                    <c:v>0.10091952051960303</c:v>
                  </c:pt>
                  <c:pt idx="14">
                    <c:v>7.2865203830724132E-2</c:v>
                  </c:pt>
                  <c:pt idx="15">
                    <c:v>7.8544823945864747E-2</c:v>
                  </c:pt>
                  <c:pt idx="16">
                    <c:v>9.7596796906528782E-2</c:v>
                  </c:pt>
                  <c:pt idx="17">
                    <c:v>4.0878026240181442E-2</c:v>
                  </c:pt>
                  <c:pt idx="18">
                    <c:v>5.5827398370678086E-2</c:v>
                  </c:pt>
                  <c:pt idx="19">
                    <c:v>5.9120579171432631E-2</c:v>
                  </c:pt>
                  <c:pt idx="20">
                    <c:v>6.0965036541385235E-2</c:v>
                  </c:pt>
                  <c:pt idx="21">
                    <c:v>6.3241800454663988E-2</c:v>
                  </c:pt>
                  <c:pt idx="22">
                    <c:v>6.706619753661458E-2</c:v>
                  </c:pt>
                  <c:pt idx="23">
                    <c:v>7.5534929205305273E-2</c:v>
                  </c:pt>
                  <c:pt idx="24">
                    <c:v>8.0091520823150367E-2</c:v>
                  </c:pt>
                  <c:pt idx="25">
                    <c:v>9.0284748679546195E-2</c:v>
                  </c:pt>
                  <c:pt idx="26">
                    <c:v>0.13402208254461634</c:v>
                  </c:pt>
                  <c:pt idx="27">
                    <c:v>0.10781899476353002</c:v>
                  </c:pt>
                  <c:pt idx="28">
                    <c:v>6.7064876655430622E-2</c:v>
                  </c:pt>
                  <c:pt idx="29">
                    <c:v>7.3336532815879082E-2</c:v>
                  </c:pt>
                  <c:pt idx="30">
                    <c:v>8.2498103098792491E-2</c:v>
                  </c:pt>
                  <c:pt idx="31">
                    <c:v>9.0429988895646185E-2</c:v>
                  </c:pt>
                  <c:pt idx="32">
                    <c:v>8.3209565869614005E-2</c:v>
                  </c:pt>
                  <c:pt idx="33">
                    <c:v>0.11256524923619234</c:v>
                  </c:pt>
                  <c:pt idx="34">
                    <c:v>9.7926805634967529E-2</c:v>
                  </c:pt>
                  <c:pt idx="35">
                    <c:v>0.10012101439468993</c:v>
                  </c:pt>
                  <c:pt idx="36">
                    <c:v>0.10378870157650533</c:v>
                  </c:pt>
                  <c:pt idx="37">
                    <c:v>0.11511579239958923</c:v>
                  </c:pt>
                  <c:pt idx="38">
                    <c:v>0.1111092521956874</c:v>
                  </c:pt>
                  <c:pt idx="39">
                    <c:v>0.11665022696374987</c:v>
                  </c:pt>
                  <c:pt idx="40">
                    <c:v>0.12608649885944903</c:v>
                  </c:pt>
                  <c:pt idx="41">
                    <c:v>9.6788301458281961E-2</c:v>
                  </c:pt>
                  <c:pt idx="42">
                    <c:v>0.12212176564656203</c:v>
                  </c:pt>
                  <c:pt idx="43">
                    <c:v>0.14019822889048109</c:v>
                  </c:pt>
                  <c:pt idx="44">
                    <c:v>0.10156811586711394</c:v>
                  </c:pt>
                  <c:pt idx="45">
                    <c:v>9.2821108855579162E-2</c:v>
                  </c:pt>
                  <c:pt idx="46">
                    <c:v>0.12846599426310285</c:v>
                  </c:pt>
                  <c:pt idx="47">
                    <c:v>0.10450422709178062</c:v>
                  </c:pt>
                  <c:pt idx="48">
                    <c:v>0.13881737789354706</c:v>
                  </c:pt>
                  <c:pt idx="49">
                    <c:v>0.1314650339585576</c:v>
                  </c:pt>
                  <c:pt idx="50">
                    <c:v>0.10343073485582345</c:v>
                  </c:pt>
                  <c:pt idx="51">
                    <c:v>9.2844022681399338E-2</c:v>
                  </c:pt>
                  <c:pt idx="52">
                    <c:v>0.10252366104676455</c:v>
                  </c:pt>
                  <c:pt idx="53">
                    <c:v>9.3941765682699852E-2</c:v>
                  </c:pt>
                  <c:pt idx="54">
                    <c:v>0.10393081363449108</c:v>
                  </c:pt>
                  <c:pt idx="55">
                    <c:v>0.11630217424462796</c:v>
                  </c:pt>
                  <c:pt idx="56">
                    <c:v>0.12972468760705316</c:v>
                  </c:pt>
                  <c:pt idx="57">
                    <c:v>8.3327991207558072E-2</c:v>
                  </c:pt>
                  <c:pt idx="58">
                    <c:v>8.946743054617913E-2</c:v>
                  </c:pt>
                  <c:pt idx="59">
                    <c:v>9.1335339397829132E-2</c:v>
                  </c:pt>
                  <c:pt idx="60">
                    <c:v>0.1131105257973325</c:v>
                  </c:pt>
                  <c:pt idx="61">
                    <c:v>8.6880025680881046E-2</c:v>
                  </c:pt>
                  <c:pt idx="62">
                    <c:v>9.2477165158527261E-2</c:v>
                  </c:pt>
                  <c:pt idx="63">
                    <c:v>9.6650670170695119E-2</c:v>
                  </c:pt>
                  <c:pt idx="64">
                    <c:v>7.1696421457053752E-2</c:v>
                  </c:pt>
                  <c:pt idx="65">
                    <c:v>9.5497886880675065E-2</c:v>
                  </c:pt>
                  <c:pt idx="66">
                    <c:v>8.4644554823689183E-2</c:v>
                  </c:pt>
                  <c:pt idx="67">
                    <c:v>0.11134865786044858</c:v>
                  </c:pt>
                  <c:pt idx="68">
                    <c:v>0.10798042160386044</c:v>
                  </c:pt>
                  <c:pt idx="69">
                    <c:v>8.8014505879440014E-2</c:v>
                  </c:pt>
                  <c:pt idx="70">
                    <c:v>0.10189560385809625</c:v>
                  </c:pt>
                  <c:pt idx="71">
                    <c:v>0.12656979931738238</c:v>
                  </c:pt>
                  <c:pt idx="72">
                    <c:v>0.11090744311534671</c:v>
                  </c:pt>
                  <c:pt idx="73">
                    <c:v>0.14570511183083557</c:v>
                  </c:pt>
                  <c:pt idx="74">
                    <c:v>0.11087297829201165</c:v>
                  </c:pt>
                  <c:pt idx="75">
                    <c:v>0.10933858103946983</c:v>
                  </c:pt>
                  <c:pt idx="76">
                    <c:v>0.11827291597309068</c:v>
                  </c:pt>
                  <c:pt idx="77">
                    <c:v>0.104542304508785</c:v>
                  </c:pt>
                  <c:pt idx="78">
                    <c:v>0.10849756075407119</c:v>
                  </c:pt>
                  <c:pt idx="79">
                    <c:v>8.5663581083152918E-2</c:v>
                  </c:pt>
                  <c:pt idx="80">
                    <c:v>0.1138707554517802</c:v>
                  </c:pt>
                  <c:pt idx="81">
                    <c:v>0.12376570976577357</c:v>
                  </c:pt>
                  <c:pt idx="82">
                    <c:v>8.9829394253253925E-2</c:v>
                  </c:pt>
                  <c:pt idx="83">
                    <c:v>0.11043302343113413</c:v>
                  </c:pt>
                  <c:pt idx="84">
                    <c:v>0.12916767136168406</c:v>
                  </c:pt>
                  <c:pt idx="85">
                    <c:v>0.10183697281226335</c:v>
                  </c:pt>
                  <c:pt idx="86">
                    <c:v>8.4120566265784902E-2</c:v>
                  </c:pt>
                  <c:pt idx="87">
                    <c:v>0.10901088702232406</c:v>
                  </c:pt>
                  <c:pt idx="88">
                    <c:v>8.2667774889856133E-2</c:v>
                  </c:pt>
                  <c:pt idx="89">
                    <c:v>9.5961626109309334E-2</c:v>
                  </c:pt>
                  <c:pt idx="90">
                    <c:v>9.4296347063099376E-2</c:v>
                  </c:pt>
                  <c:pt idx="91">
                    <c:v>9.7452817230242808E-2</c:v>
                  </c:pt>
                  <c:pt idx="92">
                    <c:v>8.778451233019717E-2</c:v>
                  </c:pt>
                  <c:pt idx="93">
                    <c:v>9.4294278597710404E-2</c:v>
                  </c:pt>
                  <c:pt idx="94">
                    <c:v>0.11934615342300987</c:v>
                  </c:pt>
                  <c:pt idx="95">
                    <c:v>8.4444706486170001E-2</c:v>
                  </c:pt>
                  <c:pt idx="96">
                    <c:v>0.10560265266883409</c:v>
                  </c:pt>
                  <c:pt idx="97">
                    <c:v>9.6985503580353946E-2</c:v>
                  </c:pt>
                  <c:pt idx="98">
                    <c:v>9.7223365552115484E-2</c:v>
                  </c:pt>
                  <c:pt idx="99">
                    <c:v>8.7389746672145566E-2</c:v>
                  </c:pt>
                  <c:pt idx="100">
                    <c:v>7.6359732313172946E-2</c:v>
                  </c:pt>
                  <c:pt idx="101">
                    <c:v>7.5889006075443452E-2</c:v>
                  </c:pt>
                  <c:pt idx="102">
                    <c:v>0.10588939934519818</c:v>
                  </c:pt>
                  <c:pt idx="103">
                    <c:v>7.7953598958974094E-2</c:v>
                  </c:pt>
                  <c:pt idx="104">
                    <c:v>7.9181318258230118E-2</c:v>
                  </c:pt>
                  <c:pt idx="105">
                    <c:v>9.530493666762363E-2</c:v>
                  </c:pt>
                  <c:pt idx="106">
                    <c:v>9.6282503892493349E-2</c:v>
                  </c:pt>
                  <c:pt idx="107">
                    <c:v>7.5022049706547494E-2</c:v>
                  </c:pt>
                  <c:pt idx="108">
                    <c:v>8.8066673480762248E-2</c:v>
                  </c:pt>
                  <c:pt idx="109">
                    <c:v>9.5266708392634042E-2</c:v>
                  </c:pt>
                  <c:pt idx="110">
                    <c:v>8.6932735180480947E-2</c:v>
                  </c:pt>
                  <c:pt idx="111">
                    <c:v>9.6450392078039376E-2</c:v>
                  </c:pt>
                  <c:pt idx="112">
                    <c:v>7.7344050558644753E-2</c:v>
                  </c:pt>
                  <c:pt idx="113">
                    <c:v>8.0825011256626972E-2</c:v>
                  </c:pt>
                  <c:pt idx="114">
                    <c:v>7.5833141100322604E-2</c:v>
                  </c:pt>
                  <c:pt idx="115">
                    <c:v>8.1345973271110428E-2</c:v>
                  </c:pt>
                  <c:pt idx="116">
                    <c:v>6.6061691901348515E-2</c:v>
                  </c:pt>
                  <c:pt idx="117">
                    <c:v>6.2472915179279782E-2</c:v>
                  </c:pt>
                  <c:pt idx="118">
                    <c:v>8.4995616967728088E-2</c:v>
                  </c:pt>
                  <c:pt idx="119">
                    <c:v>9.0637213613413301E-2</c:v>
                  </c:pt>
                  <c:pt idx="120">
                    <c:v>0.10461085762882545</c:v>
                  </c:pt>
                  <c:pt idx="121">
                    <c:v>9.1982138755304421E-2</c:v>
                  </c:pt>
                  <c:pt idx="122">
                    <c:v>0.12825583044419198</c:v>
                  </c:pt>
                  <c:pt idx="123">
                    <c:v>0.11399069909199737</c:v>
                  </c:pt>
                  <c:pt idx="124">
                    <c:v>0.11511769929115295</c:v>
                  </c:pt>
                  <c:pt idx="125">
                    <c:v>0.10207056181673232</c:v>
                  </c:pt>
                  <c:pt idx="126">
                    <c:v>9.6931866304652378E-2</c:v>
                  </c:pt>
                  <c:pt idx="127">
                    <c:v>9.5016310658215405E-2</c:v>
                  </c:pt>
                  <c:pt idx="128">
                    <c:v>0.1284045974398382</c:v>
                  </c:pt>
                  <c:pt idx="129">
                    <c:v>0.13483424754039788</c:v>
                  </c:pt>
                  <c:pt idx="130">
                    <c:v>0.12308743904515385</c:v>
                  </c:pt>
                  <c:pt idx="131">
                    <c:v>0.10119923629662525</c:v>
                  </c:pt>
                  <c:pt idx="132">
                    <c:v>0.11316618634811253</c:v>
                  </c:pt>
                  <c:pt idx="133">
                    <c:v>0.10877996048343527</c:v>
                  </c:pt>
                  <c:pt idx="134">
                    <c:v>9.9566508208106849E-2</c:v>
                  </c:pt>
                  <c:pt idx="135">
                    <c:v>0.10768535328502787</c:v>
                  </c:pt>
                  <c:pt idx="136">
                    <c:v>0.15400346451894645</c:v>
                  </c:pt>
                  <c:pt idx="137">
                    <c:v>0.10545280431101901</c:v>
                  </c:pt>
                  <c:pt idx="138">
                    <c:v>0.10644606236549418</c:v>
                  </c:pt>
                  <c:pt idx="139">
                    <c:v>9.4976108593347777E-2</c:v>
                  </c:pt>
                  <c:pt idx="140">
                    <c:v>8.3713609989503876E-2</c:v>
                  </c:pt>
                  <c:pt idx="141">
                    <c:v>0.10823871111267569</c:v>
                  </c:pt>
                  <c:pt idx="142">
                    <c:v>0.13879833518090148</c:v>
                  </c:pt>
                  <c:pt idx="143">
                    <c:v>0.10943228690575868</c:v>
                  </c:pt>
                  <c:pt idx="144">
                    <c:v>0.10090345191454139</c:v>
                  </c:pt>
                  <c:pt idx="145">
                    <c:v>0.1087587085921575</c:v>
                  </c:pt>
                  <c:pt idx="146">
                    <c:v>7.8904816152889509E-2</c:v>
                  </c:pt>
                  <c:pt idx="147">
                    <c:v>8.2327199446397076E-2</c:v>
                  </c:pt>
                  <c:pt idx="148">
                    <c:v>9.0207702389843464E-2</c:v>
                  </c:pt>
                  <c:pt idx="149">
                    <c:v>9.5166491584247143E-2</c:v>
                  </c:pt>
                  <c:pt idx="150">
                    <c:v>0.10936913474807651</c:v>
                  </c:pt>
                  <c:pt idx="151">
                    <c:v>9.3591191475037944E-2</c:v>
                  </c:pt>
                  <c:pt idx="152">
                    <c:v>8.0994658815045847E-2</c:v>
                  </c:pt>
                  <c:pt idx="153">
                    <c:v>7.7425212813998376E-2</c:v>
                  </c:pt>
                  <c:pt idx="154">
                    <c:v>9.8775392918221058E-2</c:v>
                  </c:pt>
                  <c:pt idx="155">
                    <c:v>9.1052402534602048E-2</c:v>
                  </c:pt>
                  <c:pt idx="156">
                    <c:v>8.5588492233347496E-2</c:v>
                  </c:pt>
                  <c:pt idx="157">
                    <c:v>6.925673030918171E-2</c:v>
                  </c:pt>
                  <c:pt idx="158">
                    <c:v>8.6393825719635553E-2</c:v>
                  </c:pt>
                  <c:pt idx="159">
                    <c:v>8.6057162125126263E-2</c:v>
                  </c:pt>
                  <c:pt idx="160">
                    <c:v>6.9382292975479529E-2</c:v>
                  </c:pt>
                  <c:pt idx="161">
                    <c:v>9.7234349600188674E-2</c:v>
                  </c:pt>
                  <c:pt idx="162">
                    <c:v>8.5155815250396227E-2</c:v>
                  </c:pt>
                  <c:pt idx="163">
                    <c:v>9.7022026063230252E-2</c:v>
                  </c:pt>
                  <c:pt idx="164">
                    <c:v>7.9312095885335859E-2</c:v>
                  </c:pt>
                  <c:pt idx="165">
                    <c:v>6.7171893150947654E-2</c:v>
                  </c:pt>
                  <c:pt idx="166">
                    <c:v>7.6928397109378474E-2</c:v>
                  </c:pt>
                  <c:pt idx="167">
                    <c:v>7.599631925397117E-2</c:v>
                  </c:pt>
                  <c:pt idx="168">
                    <c:v>9.4660073384287294E-2</c:v>
                  </c:pt>
                  <c:pt idx="169">
                    <c:v>9.0532740778006715E-2</c:v>
                  </c:pt>
                  <c:pt idx="170">
                    <c:v>8.553826973136909E-2</c:v>
                  </c:pt>
                  <c:pt idx="171">
                    <c:v>9.2827567752518811E-2</c:v>
                  </c:pt>
                  <c:pt idx="172">
                    <c:v>7.7287015849211424E-2</c:v>
                  </c:pt>
                  <c:pt idx="173">
                    <c:v>0.10729240582504997</c:v>
                  </c:pt>
                  <c:pt idx="174">
                    <c:v>9.2472296834339468E-2</c:v>
                  </c:pt>
                  <c:pt idx="175">
                    <c:v>0.13743287924281328</c:v>
                  </c:pt>
                  <c:pt idx="176">
                    <c:v>9.6939009324357506E-2</c:v>
                  </c:pt>
                  <c:pt idx="177">
                    <c:v>8.614606556379234E-2</c:v>
                  </c:pt>
                  <c:pt idx="178">
                    <c:v>8.1440077054816692E-2</c:v>
                  </c:pt>
                  <c:pt idx="179">
                    <c:v>0.10571043723823337</c:v>
                  </c:pt>
                  <c:pt idx="180">
                    <c:v>0.10600407246203059</c:v>
                  </c:pt>
                  <c:pt idx="181">
                    <c:v>9.9233094192818644E-2</c:v>
                  </c:pt>
                  <c:pt idx="182">
                    <c:v>9.531901967269471E-2</c:v>
                  </c:pt>
                  <c:pt idx="183">
                    <c:v>0.10884497394560602</c:v>
                  </c:pt>
                  <c:pt idx="184">
                    <c:v>9.3339147763625452E-2</c:v>
                  </c:pt>
                  <c:pt idx="185">
                    <c:v>6.3922584149350564E-2</c:v>
                  </c:pt>
                  <c:pt idx="186">
                    <c:v>8.5064273475452687E-2</c:v>
                  </c:pt>
                  <c:pt idx="187">
                    <c:v>0.11643944347234358</c:v>
                  </c:pt>
                  <c:pt idx="188">
                    <c:v>0.10515749515307335</c:v>
                  </c:pt>
                  <c:pt idx="189">
                    <c:v>0.1057800851762106</c:v>
                  </c:pt>
                  <c:pt idx="190">
                    <c:v>9.9260272710870789E-2</c:v>
                  </c:pt>
                  <c:pt idx="191">
                    <c:v>9.9819577459177827E-2</c:v>
                  </c:pt>
                  <c:pt idx="192">
                    <c:v>8.1777897032869862E-2</c:v>
                  </c:pt>
                  <c:pt idx="193">
                    <c:v>9.57556604980839E-2</c:v>
                  </c:pt>
                  <c:pt idx="194">
                    <c:v>8.0381838908192185E-2</c:v>
                  </c:pt>
                  <c:pt idx="195">
                    <c:v>5.8427593702017631E-2</c:v>
                  </c:pt>
                  <c:pt idx="196">
                    <c:v>7.8641596767689018E-2</c:v>
                  </c:pt>
                  <c:pt idx="197">
                    <c:v>8.7235060558565433E-2</c:v>
                  </c:pt>
                  <c:pt idx="198">
                    <c:v>0.11351510555907698</c:v>
                  </c:pt>
                  <c:pt idx="199">
                    <c:v>8.8644182887459261E-2</c:v>
                  </c:pt>
                  <c:pt idx="200">
                    <c:v>8.7618821707217021E-2</c:v>
                  </c:pt>
                  <c:pt idx="201">
                    <c:v>0.11808433659247478</c:v>
                  </c:pt>
                  <c:pt idx="202">
                    <c:v>8.6126879051791935E-2</c:v>
                  </c:pt>
                  <c:pt idx="203">
                    <c:v>8.8937980417791204E-2</c:v>
                  </c:pt>
                  <c:pt idx="204">
                    <c:v>0.11745328573221331</c:v>
                  </c:pt>
                  <c:pt idx="205">
                    <c:v>8.2603890293778959E-2</c:v>
                  </c:pt>
                  <c:pt idx="206">
                    <c:v>8.9892982067567351E-2</c:v>
                  </c:pt>
                  <c:pt idx="207">
                    <c:v>9.4657993644464145E-2</c:v>
                  </c:pt>
                  <c:pt idx="208">
                    <c:v>0.11368714383777041</c:v>
                  </c:pt>
                  <c:pt idx="209">
                    <c:v>0.1081924258966475</c:v>
                  </c:pt>
                  <c:pt idx="210">
                    <c:v>8.6506386923367429E-2</c:v>
                  </c:pt>
                  <c:pt idx="211">
                    <c:v>9.5594468420582085E-2</c:v>
                  </c:pt>
                  <c:pt idx="212">
                    <c:v>0.12119175510030752</c:v>
                  </c:pt>
                  <c:pt idx="213">
                    <c:v>9.2382495328490993E-2</c:v>
                  </c:pt>
                  <c:pt idx="214">
                    <c:v>0.12141040047888996</c:v>
                  </c:pt>
                  <c:pt idx="215">
                    <c:v>8.0325462368634429E-2</c:v>
                  </c:pt>
                  <c:pt idx="216">
                    <c:v>9.2339031747293798E-2</c:v>
                  </c:pt>
                  <c:pt idx="217">
                    <c:v>0.1085834672604936</c:v>
                  </c:pt>
                  <c:pt idx="218">
                    <c:v>9.7885340959448452E-2</c:v>
                  </c:pt>
                  <c:pt idx="219">
                    <c:v>0.10712499264405999</c:v>
                  </c:pt>
                  <c:pt idx="220">
                    <c:v>0.10488312636434707</c:v>
                  </c:pt>
                  <c:pt idx="221">
                    <c:v>9.7513204460363961E-2</c:v>
                  </c:pt>
                  <c:pt idx="222">
                    <c:v>0.12414248646599436</c:v>
                  </c:pt>
                  <c:pt idx="223">
                    <c:v>8.2064371999696614E-2</c:v>
                  </c:pt>
                  <c:pt idx="224">
                    <c:v>0.10756037349654902</c:v>
                  </c:pt>
                  <c:pt idx="225">
                    <c:v>7.7825784087770383E-2</c:v>
                  </c:pt>
                  <c:pt idx="226">
                    <c:v>7.3606177378208487E-2</c:v>
                  </c:pt>
                  <c:pt idx="227">
                    <c:v>7.2682878221442704E-2</c:v>
                  </c:pt>
                  <c:pt idx="228">
                    <c:v>9.4721693294051806E-2</c:v>
                  </c:pt>
                  <c:pt idx="229">
                    <c:v>0.1065633142034713</c:v>
                  </c:pt>
                  <c:pt idx="230">
                    <c:v>0.10856067065647602</c:v>
                  </c:pt>
                  <c:pt idx="231">
                    <c:v>8.6396031614813615E-2</c:v>
                  </c:pt>
                  <c:pt idx="232">
                    <c:v>7.7879536285019951E-2</c:v>
                  </c:pt>
                  <c:pt idx="233">
                    <c:v>6.9988581220529131E-2</c:v>
                  </c:pt>
                  <c:pt idx="234">
                    <c:v>9.628376708349061E-2</c:v>
                  </c:pt>
                  <c:pt idx="235">
                    <c:v>0.10503514172004037</c:v>
                  </c:pt>
                  <c:pt idx="236">
                    <c:v>7.328139018002601E-2</c:v>
                  </c:pt>
                  <c:pt idx="237">
                    <c:v>7.5065063468536211E-2</c:v>
                  </c:pt>
                  <c:pt idx="238">
                    <c:v>7.5500696034570311E-2</c:v>
                  </c:pt>
                  <c:pt idx="239">
                    <c:v>7.1458856036607413E-2</c:v>
                  </c:pt>
                  <c:pt idx="240">
                    <c:v>8.7823611207955024E-2</c:v>
                  </c:pt>
                  <c:pt idx="241">
                    <c:v>8.2293808909591912E-2</c:v>
                  </c:pt>
                  <c:pt idx="242">
                    <c:v>8.8612738035633493E-2</c:v>
                  </c:pt>
                  <c:pt idx="243">
                    <c:v>0.10631105418259282</c:v>
                  </c:pt>
                  <c:pt idx="244">
                    <c:v>0.11204356890070739</c:v>
                  </c:pt>
                  <c:pt idx="245">
                    <c:v>7.1802615298026395E-2</c:v>
                  </c:pt>
                  <c:pt idx="246">
                    <c:v>8.3240665634898153E-2</c:v>
                  </c:pt>
                  <c:pt idx="247">
                    <c:v>6.9558176622434895E-2</c:v>
                  </c:pt>
                  <c:pt idx="248">
                    <c:v>7.149926320698323E-2</c:v>
                  </c:pt>
                  <c:pt idx="249">
                    <c:v>0.11442723177594835</c:v>
                  </c:pt>
                  <c:pt idx="250">
                    <c:v>0.10184987523577473</c:v>
                  </c:pt>
                  <c:pt idx="251">
                    <c:v>8.6439456229095948E-2</c:v>
                  </c:pt>
                  <c:pt idx="252">
                    <c:v>9.4843706554081253E-2</c:v>
                  </c:pt>
                  <c:pt idx="253">
                    <c:v>9.5255066892459342E-2</c:v>
                  </c:pt>
                  <c:pt idx="254">
                    <c:v>6.9581758658919746E-2</c:v>
                  </c:pt>
                  <c:pt idx="255">
                    <c:v>9.680753359785868E-2</c:v>
                  </c:pt>
                  <c:pt idx="256">
                    <c:v>9.7782589466518841E-2</c:v>
                  </c:pt>
                  <c:pt idx="257">
                    <c:v>0.1226308093329898</c:v>
                  </c:pt>
                  <c:pt idx="258">
                    <c:v>8.3397110083036269E-2</c:v>
                  </c:pt>
                  <c:pt idx="259">
                    <c:v>7.584029941822483E-2</c:v>
                  </c:pt>
                  <c:pt idx="260">
                    <c:v>9.6673553561820488E-2</c:v>
                  </c:pt>
                  <c:pt idx="261">
                    <c:v>8.0491687180974408E-2</c:v>
                  </c:pt>
                  <c:pt idx="262">
                    <c:v>0.10473309472201459</c:v>
                  </c:pt>
                  <c:pt idx="263">
                    <c:v>7.7266299863743282E-2</c:v>
                  </c:pt>
                  <c:pt idx="264">
                    <c:v>8.3500449150110206E-2</c:v>
                  </c:pt>
                  <c:pt idx="265">
                    <c:v>7.5303033301666322E-2</c:v>
                  </c:pt>
                  <c:pt idx="266">
                    <c:v>6.7397011969929185E-2</c:v>
                  </c:pt>
                  <c:pt idx="267">
                    <c:v>8.0797459813478287E-2</c:v>
                  </c:pt>
                  <c:pt idx="268">
                    <c:v>9.2525778955929255E-2</c:v>
                  </c:pt>
                  <c:pt idx="269">
                    <c:v>8.8283327563915381E-2</c:v>
                  </c:pt>
                  <c:pt idx="270">
                    <c:v>0.11087366676085628</c:v>
                  </c:pt>
                  <c:pt idx="271">
                    <c:v>0.10919034843988852</c:v>
                  </c:pt>
                  <c:pt idx="272">
                    <c:v>0.12068437735290394</c:v>
                  </c:pt>
                  <c:pt idx="273">
                    <c:v>0.12082680787604722</c:v>
                  </c:pt>
                  <c:pt idx="274">
                    <c:v>0.11600457509481805</c:v>
                  </c:pt>
                  <c:pt idx="275">
                    <c:v>8.6255049749699816E-2</c:v>
                  </c:pt>
                  <c:pt idx="276">
                    <c:v>8.445714582255591E-2</c:v>
                  </c:pt>
                  <c:pt idx="277">
                    <c:v>8.203824545208209E-2</c:v>
                  </c:pt>
                  <c:pt idx="278">
                    <c:v>9.6383188197796024E-2</c:v>
                  </c:pt>
                  <c:pt idx="279">
                    <c:v>0.10183793691176429</c:v>
                  </c:pt>
                  <c:pt idx="280">
                    <c:v>0.10011022156758338</c:v>
                  </c:pt>
                  <c:pt idx="281">
                    <c:v>6.5865849378344832E-2</c:v>
                  </c:pt>
                  <c:pt idx="282">
                    <c:v>6.8126932115590663E-2</c:v>
                  </c:pt>
                  <c:pt idx="283">
                    <c:v>8.5948618662547313E-2</c:v>
                  </c:pt>
                  <c:pt idx="284">
                    <c:v>7.3726354584731063E-2</c:v>
                  </c:pt>
                  <c:pt idx="285">
                    <c:v>8.4920865680745097E-2</c:v>
                  </c:pt>
                  <c:pt idx="286">
                    <c:v>9.8078962633688732E-2</c:v>
                  </c:pt>
                  <c:pt idx="287">
                    <c:v>0.1088461367880684</c:v>
                  </c:pt>
                  <c:pt idx="288">
                    <c:v>7.3705473610095218E-2</c:v>
                  </c:pt>
                  <c:pt idx="289">
                    <c:v>8.1300277216656017E-2</c:v>
                  </c:pt>
                  <c:pt idx="290">
                    <c:v>7.9975074469259819E-2</c:v>
                  </c:pt>
                  <c:pt idx="291">
                    <c:v>8.3137725264294235E-2</c:v>
                  </c:pt>
                  <c:pt idx="292">
                    <c:v>8.4682102330129488E-2</c:v>
                  </c:pt>
                  <c:pt idx="293">
                    <c:v>9.3157130382480427E-2</c:v>
                  </c:pt>
                  <c:pt idx="294">
                    <c:v>9.3698347164186985E-2</c:v>
                  </c:pt>
                  <c:pt idx="295">
                    <c:v>8.733197256739697E-2</c:v>
                  </c:pt>
                  <c:pt idx="296">
                    <c:v>0.10584114589870762</c:v>
                  </c:pt>
                  <c:pt idx="297">
                    <c:v>6.2726236183977255E-2</c:v>
                  </c:pt>
                  <c:pt idx="298">
                    <c:v>0.10974116299843921</c:v>
                  </c:pt>
                  <c:pt idx="299">
                    <c:v>9.3642653487658031E-2</c:v>
                  </c:pt>
                  <c:pt idx="300">
                    <c:v>7.9004765942337726E-2</c:v>
                  </c:pt>
                  <c:pt idx="301">
                    <c:v>8.14008124152866E-2</c:v>
                  </c:pt>
                  <c:pt idx="302">
                    <c:v>7.4855210041729084E-2</c:v>
                  </c:pt>
                  <c:pt idx="303">
                    <c:v>9.2424317091872363E-2</c:v>
                  </c:pt>
                  <c:pt idx="304">
                    <c:v>0.12669495474994633</c:v>
                  </c:pt>
                  <c:pt idx="305">
                    <c:v>0.10514580580302386</c:v>
                  </c:pt>
                  <c:pt idx="306">
                    <c:v>9.0882051586135784E-2</c:v>
                  </c:pt>
                  <c:pt idx="307">
                    <c:v>0.10830134340735739</c:v>
                  </c:pt>
                  <c:pt idx="308">
                    <c:v>0.10170263342531485</c:v>
                  </c:pt>
                  <c:pt idx="309">
                    <c:v>0.12296560440158048</c:v>
                  </c:pt>
                  <c:pt idx="310">
                    <c:v>0.11318457631856971</c:v>
                  </c:pt>
                  <c:pt idx="311">
                    <c:v>9.657530275494669E-2</c:v>
                  </c:pt>
                  <c:pt idx="312">
                    <c:v>0.11248505778967707</c:v>
                  </c:pt>
                  <c:pt idx="313">
                    <c:v>8.394371888745808E-2</c:v>
                  </c:pt>
                  <c:pt idx="314">
                    <c:v>0.10098877064881556</c:v>
                  </c:pt>
                  <c:pt idx="315">
                    <c:v>0.10913989158432345</c:v>
                  </c:pt>
                  <c:pt idx="316">
                    <c:v>8.1578577609243821E-2</c:v>
                  </c:pt>
                  <c:pt idx="317">
                    <c:v>9.4694045209993319E-2</c:v>
                  </c:pt>
                  <c:pt idx="318">
                    <c:v>8.294328895746049E-2</c:v>
                  </c:pt>
                  <c:pt idx="319">
                    <c:v>9.5551240472367155E-2</c:v>
                  </c:pt>
                  <c:pt idx="320">
                    <c:v>7.6411701535600188E-2</c:v>
                  </c:pt>
                  <c:pt idx="321">
                    <c:v>7.1186948958500876E-2</c:v>
                  </c:pt>
                  <c:pt idx="322">
                    <c:v>8.6031696394967716E-2</c:v>
                  </c:pt>
                  <c:pt idx="323">
                    <c:v>0.10576964379811127</c:v>
                  </c:pt>
                  <c:pt idx="324">
                    <c:v>8.6553026793746865E-2</c:v>
                  </c:pt>
                  <c:pt idx="325">
                    <c:v>0.13826222429105159</c:v>
                  </c:pt>
                  <c:pt idx="326">
                    <c:v>0.12589095805377351</c:v>
                  </c:pt>
                  <c:pt idx="327">
                    <c:v>0.10166958795200685</c:v>
                  </c:pt>
                  <c:pt idx="328">
                    <c:v>0.10230443660956257</c:v>
                  </c:pt>
                  <c:pt idx="329">
                    <c:v>8.9787829959512538E-2</c:v>
                  </c:pt>
                  <c:pt idx="330">
                    <c:v>8.8021648468881566E-2</c:v>
                  </c:pt>
                  <c:pt idx="331">
                    <c:v>0.11270788530017967</c:v>
                  </c:pt>
                  <c:pt idx="332">
                    <c:v>0.11822947456214104</c:v>
                  </c:pt>
                  <c:pt idx="333">
                    <c:v>0.10649751685200892</c:v>
                  </c:pt>
                  <c:pt idx="334">
                    <c:v>0.12144805524759016</c:v>
                  </c:pt>
                  <c:pt idx="335">
                    <c:v>0.1178434758233514</c:v>
                  </c:pt>
                  <c:pt idx="336">
                    <c:v>0.10863474661176097</c:v>
                  </c:pt>
                  <c:pt idx="337">
                    <c:v>9.7164374944386345E-2</c:v>
                  </c:pt>
                  <c:pt idx="338">
                    <c:v>0.1105415043777153</c:v>
                  </c:pt>
                  <c:pt idx="339">
                    <c:v>9.5240332425157698E-2</c:v>
                  </c:pt>
                  <c:pt idx="340">
                    <c:v>0.11503023424256348</c:v>
                  </c:pt>
                  <c:pt idx="341">
                    <c:v>7.9173780500156263E-2</c:v>
                  </c:pt>
                  <c:pt idx="342">
                    <c:v>9.7428197558743296E-2</c:v>
                  </c:pt>
                  <c:pt idx="343">
                    <c:v>9.3939663029459358E-2</c:v>
                  </c:pt>
                  <c:pt idx="344">
                    <c:v>8.3856105625615573E-2</c:v>
                  </c:pt>
                  <c:pt idx="345">
                    <c:v>6.3130486385743145E-2</c:v>
                  </c:pt>
                  <c:pt idx="346">
                    <c:v>5.5134288701828245E-2</c:v>
                  </c:pt>
                  <c:pt idx="347">
                    <c:v>7.3698263799482452E-2</c:v>
                  </c:pt>
                  <c:pt idx="348">
                    <c:v>7.6276546536370726E-2</c:v>
                  </c:pt>
                  <c:pt idx="349">
                    <c:v>8.835971652880395E-2</c:v>
                  </c:pt>
                  <c:pt idx="350">
                    <c:v>7.0053545888866989E-2</c:v>
                  </c:pt>
                  <c:pt idx="351">
                    <c:v>9.9118340744635366E-2</c:v>
                  </c:pt>
                  <c:pt idx="352">
                    <c:v>8.7178086707728308E-2</c:v>
                  </c:pt>
                  <c:pt idx="353">
                    <c:v>9.2472905844581843E-2</c:v>
                  </c:pt>
                  <c:pt idx="354">
                    <c:v>0.12303785500771293</c:v>
                  </c:pt>
                  <c:pt idx="355">
                    <c:v>0.10188671538233783</c:v>
                  </c:pt>
                  <c:pt idx="356">
                    <c:v>0.11352308868973138</c:v>
                  </c:pt>
                  <c:pt idx="357">
                    <c:v>0.12914189466733958</c:v>
                  </c:pt>
                  <c:pt idx="358">
                    <c:v>0.11056481461938165</c:v>
                  </c:pt>
                  <c:pt idx="359">
                    <c:v>8.04420083700432E-2</c:v>
                  </c:pt>
                  <c:pt idx="360">
                    <c:v>9.8951554893523183E-2</c:v>
                  </c:pt>
                  <c:pt idx="361">
                    <c:v>6.9570904676180129E-2</c:v>
                  </c:pt>
                  <c:pt idx="362">
                    <c:v>9.8412605638123402E-2</c:v>
                  </c:pt>
                  <c:pt idx="363">
                    <c:v>8.3212699732175169E-2</c:v>
                  </c:pt>
                  <c:pt idx="364">
                    <c:v>6.8663009561244603E-2</c:v>
                  </c:pt>
                  <c:pt idx="365">
                    <c:v>8.5827359471431774E-2</c:v>
                  </c:pt>
                  <c:pt idx="366">
                    <c:v>0.12451394430931102</c:v>
                  </c:pt>
                  <c:pt idx="367">
                    <c:v>0.10722905922803427</c:v>
                  </c:pt>
                  <c:pt idx="368">
                    <c:v>7.3843239324527077E-2</c:v>
                  </c:pt>
                  <c:pt idx="369">
                    <c:v>9.033297521174663E-2</c:v>
                  </c:pt>
                  <c:pt idx="370">
                    <c:v>9.0767749182204302E-2</c:v>
                  </c:pt>
                  <c:pt idx="371">
                    <c:v>7.9804140113736932E-2</c:v>
                  </c:pt>
                  <c:pt idx="372">
                    <c:v>6.7999964020248493E-2</c:v>
                  </c:pt>
                  <c:pt idx="373">
                    <c:v>7.4094745558942715E-2</c:v>
                  </c:pt>
                  <c:pt idx="374">
                    <c:v>7.9407193393459377E-2</c:v>
                  </c:pt>
                  <c:pt idx="375">
                    <c:v>5.9069412226595105E-2</c:v>
                  </c:pt>
                  <c:pt idx="376">
                    <c:v>7.000579349221564E-2</c:v>
                  </c:pt>
                  <c:pt idx="377">
                    <c:v>7.8273564807437732E-2</c:v>
                  </c:pt>
                  <c:pt idx="378">
                    <c:v>9.5061301039066251E-2</c:v>
                  </c:pt>
                  <c:pt idx="379">
                    <c:v>0.13930880071537119</c:v>
                  </c:pt>
                  <c:pt idx="380">
                    <c:v>0.13623281227402015</c:v>
                  </c:pt>
                  <c:pt idx="381">
                    <c:v>0.12501074187253963</c:v>
                  </c:pt>
                  <c:pt idx="382">
                    <c:v>0.10595234343553864</c:v>
                  </c:pt>
                  <c:pt idx="383">
                    <c:v>0.10577357966095773</c:v>
                  </c:pt>
                  <c:pt idx="384">
                    <c:v>6.9014798469351268E-2</c:v>
                  </c:pt>
                  <c:pt idx="385">
                    <c:v>9.9661345212084695E-2</c:v>
                  </c:pt>
                  <c:pt idx="386">
                    <c:v>0.13957113942305024</c:v>
                  </c:pt>
                  <c:pt idx="387">
                    <c:v>8.4325570598455246E-2</c:v>
                  </c:pt>
                  <c:pt idx="388">
                    <c:v>8.6000327468838386E-2</c:v>
                  </c:pt>
                  <c:pt idx="389">
                    <c:v>9.694916704858364E-2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fed'!$BF$4:$BF$393</c:f>
              <c:numCache>
                <c:formatCode>General</c:formatCode>
                <c:ptCount val="390"/>
                <c:pt idx="0">
                  <c:v>1.3601599999999998</c:v>
                </c:pt>
                <c:pt idx="1">
                  <c:v>1.4780333333333333</c:v>
                </c:pt>
                <c:pt idx="2">
                  <c:v>1.4925249999999999</c:v>
                </c:pt>
                <c:pt idx="3">
                  <c:v>1.5104166666666667</c:v>
                </c:pt>
                <c:pt idx="4">
                  <c:v>1.5585499999999997</c:v>
                </c:pt>
                <c:pt idx="5">
                  <c:v>1.4408008333333333</c:v>
                </c:pt>
                <c:pt idx="6">
                  <c:v>1.5003791666666668</c:v>
                </c:pt>
                <c:pt idx="7">
                  <c:v>1.4055591666666665</c:v>
                </c:pt>
                <c:pt idx="8">
                  <c:v>1.4988333333333335</c:v>
                </c:pt>
                <c:pt idx="9">
                  <c:v>1.3640333333333334</c:v>
                </c:pt>
                <c:pt idx="10">
                  <c:v>1.4707333333333334</c:v>
                </c:pt>
                <c:pt idx="11">
                  <c:v>1.4414666666666667</c:v>
                </c:pt>
                <c:pt idx="12">
                  <c:v>1.3612925</c:v>
                </c:pt>
                <c:pt idx="13">
                  <c:v>1.3426008333333332</c:v>
                </c:pt>
                <c:pt idx="14">
                  <c:v>1.4140666666666666</c:v>
                </c:pt>
                <c:pt idx="15">
                  <c:v>1.6653166666666666</c:v>
                </c:pt>
                <c:pt idx="16">
                  <c:v>1.4260083333333331</c:v>
                </c:pt>
                <c:pt idx="17">
                  <c:v>1.1919766666666665</c:v>
                </c:pt>
                <c:pt idx="18">
                  <c:v>1.2229616666666667</c:v>
                </c:pt>
                <c:pt idx="19">
                  <c:v>1.1768916666666667</c:v>
                </c:pt>
                <c:pt idx="20">
                  <c:v>1.1814525</c:v>
                </c:pt>
                <c:pt idx="21">
                  <c:v>1.1612233333333331</c:v>
                </c:pt>
                <c:pt idx="22">
                  <c:v>1.2372533333333333</c:v>
                </c:pt>
                <c:pt idx="23">
                  <c:v>1.1205083333333334</c:v>
                </c:pt>
                <c:pt idx="24">
                  <c:v>1.2475325000000002</c:v>
                </c:pt>
                <c:pt idx="25">
                  <c:v>1.2438624999999999</c:v>
                </c:pt>
                <c:pt idx="26">
                  <c:v>1.2310233333333334</c:v>
                </c:pt>
                <c:pt idx="27">
                  <c:v>1.2018000000000002</c:v>
                </c:pt>
                <c:pt idx="28">
                  <c:v>1.2150066666666666</c:v>
                </c:pt>
                <c:pt idx="29">
                  <c:v>1.2221500000000001</c:v>
                </c:pt>
                <c:pt idx="30">
                  <c:v>1.2354383333333334</c:v>
                </c:pt>
                <c:pt idx="31">
                  <c:v>1.3506349999999998</c:v>
                </c:pt>
                <c:pt idx="32">
                  <c:v>1.1693058333333333</c:v>
                </c:pt>
                <c:pt idx="33">
                  <c:v>1.264505</c:v>
                </c:pt>
                <c:pt idx="34">
                  <c:v>1.1760183333333332</c:v>
                </c:pt>
                <c:pt idx="35">
                  <c:v>1.1022258333333335</c:v>
                </c:pt>
                <c:pt idx="36">
                  <c:v>1.2077758333333335</c:v>
                </c:pt>
                <c:pt idx="37">
                  <c:v>1.1732908333333334</c:v>
                </c:pt>
                <c:pt idx="38">
                  <c:v>1.2893350000000001</c:v>
                </c:pt>
                <c:pt idx="39">
                  <c:v>1.343814166666667</c:v>
                </c:pt>
                <c:pt idx="40">
                  <c:v>1.3228441666666666</c:v>
                </c:pt>
                <c:pt idx="41">
                  <c:v>1.2501158333333333</c:v>
                </c:pt>
                <c:pt idx="42">
                  <c:v>1.2958291666666668</c:v>
                </c:pt>
                <c:pt idx="43">
                  <c:v>1.3792891666666669</c:v>
                </c:pt>
                <c:pt idx="44">
                  <c:v>1.2745074999999999</c:v>
                </c:pt>
                <c:pt idx="45">
                  <c:v>1.2321458333333333</c:v>
                </c:pt>
                <c:pt idx="46">
                  <c:v>1.2602374999999999</c:v>
                </c:pt>
                <c:pt idx="47">
                  <c:v>1.2369783333333335</c:v>
                </c:pt>
                <c:pt idx="48">
                  <c:v>1.4513558333333336</c:v>
                </c:pt>
                <c:pt idx="49">
                  <c:v>1.3633491666666668</c:v>
                </c:pt>
                <c:pt idx="50">
                  <c:v>1.2910808333333332</c:v>
                </c:pt>
                <c:pt idx="51">
                  <c:v>1.2430908333333333</c:v>
                </c:pt>
                <c:pt idx="52">
                  <c:v>1.3813074999999999</c:v>
                </c:pt>
                <c:pt idx="53">
                  <c:v>1.3380975000000002</c:v>
                </c:pt>
                <c:pt idx="54">
                  <c:v>1.3301799999999999</c:v>
                </c:pt>
                <c:pt idx="55">
                  <c:v>1.3627658333333332</c:v>
                </c:pt>
                <c:pt idx="56">
                  <c:v>1.5035766666666666</c:v>
                </c:pt>
                <c:pt idx="57">
                  <c:v>1.3629133333333332</c:v>
                </c:pt>
                <c:pt idx="58">
                  <c:v>1.3242716666666665</c:v>
                </c:pt>
                <c:pt idx="59">
                  <c:v>1.3369675000000001</c:v>
                </c:pt>
                <c:pt idx="60">
                  <c:v>1.2749058333333332</c:v>
                </c:pt>
                <c:pt idx="61">
                  <c:v>1.2851075000000003</c:v>
                </c:pt>
                <c:pt idx="62">
                  <c:v>1.2998900000000002</c:v>
                </c:pt>
                <c:pt idx="63">
                  <c:v>1.2722733333333334</c:v>
                </c:pt>
                <c:pt idx="64">
                  <c:v>1.2429016666666666</c:v>
                </c:pt>
                <c:pt idx="65">
                  <c:v>1.2756075000000002</c:v>
                </c:pt>
                <c:pt idx="66">
                  <c:v>1.2847541666666666</c:v>
                </c:pt>
                <c:pt idx="67">
                  <c:v>1.3372516666666667</c:v>
                </c:pt>
                <c:pt idx="68">
                  <c:v>1.3210016666666669</c:v>
                </c:pt>
                <c:pt idx="69">
                  <c:v>1.3127616666666668</c:v>
                </c:pt>
                <c:pt idx="70">
                  <c:v>1.3135049999999999</c:v>
                </c:pt>
                <c:pt idx="71">
                  <c:v>1.2669950000000001</c:v>
                </c:pt>
                <c:pt idx="72">
                  <c:v>1.2611233333333334</c:v>
                </c:pt>
                <c:pt idx="73">
                  <c:v>1.3882100000000002</c:v>
                </c:pt>
                <c:pt idx="74">
                  <c:v>1.3171375000000001</c:v>
                </c:pt>
                <c:pt idx="75">
                  <c:v>1.2953141666666668</c:v>
                </c:pt>
                <c:pt idx="76">
                  <c:v>1.3675383333333333</c:v>
                </c:pt>
                <c:pt idx="77">
                  <c:v>1.2358675000000001</c:v>
                </c:pt>
                <c:pt idx="78">
                  <c:v>1.3049274999999998</c:v>
                </c:pt>
                <c:pt idx="79">
                  <c:v>1.2592316666666665</c:v>
                </c:pt>
                <c:pt idx="80">
                  <c:v>1.3668775</c:v>
                </c:pt>
                <c:pt idx="81">
                  <c:v>1.3992875</c:v>
                </c:pt>
                <c:pt idx="82">
                  <c:v>1.2402108333333335</c:v>
                </c:pt>
                <c:pt idx="83">
                  <c:v>1.2253866666666666</c:v>
                </c:pt>
                <c:pt idx="84">
                  <c:v>1.2514750000000001</c:v>
                </c:pt>
                <c:pt idx="85">
                  <c:v>1.2497483333333332</c:v>
                </c:pt>
                <c:pt idx="86">
                  <c:v>1.2697508333333332</c:v>
                </c:pt>
                <c:pt idx="87">
                  <c:v>1.2640300000000002</c:v>
                </c:pt>
                <c:pt idx="88">
                  <c:v>1.2408708333333331</c:v>
                </c:pt>
                <c:pt idx="89">
                  <c:v>1.3090008333333334</c:v>
                </c:pt>
                <c:pt idx="90">
                  <c:v>1.2760483333333332</c:v>
                </c:pt>
                <c:pt idx="91">
                  <c:v>1.3021683333333336</c:v>
                </c:pt>
                <c:pt idx="92">
                  <c:v>1.1857166666666665</c:v>
                </c:pt>
                <c:pt idx="93">
                  <c:v>1.2010466666666666</c:v>
                </c:pt>
                <c:pt idx="94">
                  <c:v>1.3303566666666669</c:v>
                </c:pt>
                <c:pt idx="95">
                  <c:v>1.225923333333333</c:v>
                </c:pt>
                <c:pt idx="96">
                  <c:v>1.3170241666666667</c:v>
                </c:pt>
                <c:pt idx="97">
                  <c:v>1.2426025000000001</c:v>
                </c:pt>
                <c:pt idx="98">
                  <c:v>1.1565925000000001</c:v>
                </c:pt>
                <c:pt idx="99">
                  <c:v>1.2298108333333333</c:v>
                </c:pt>
                <c:pt idx="100">
                  <c:v>1.1998149999999999</c:v>
                </c:pt>
                <c:pt idx="101">
                  <c:v>1.2195258333333334</c:v>
                </c:pt>
                <c:pt idx="102">
                  <c:v>1.3070616666666668</c:v>
                </c:pt>
                <c:pt idx="103">
                  <c:v>1.2150016666666665</c:v>
                </c:pt>
                <c:pt idx="104">
                  <c:v>1.2098333333333333</c:v>
                </c:pt>
                <c:pt idx="105">
                  <c:v>1.2861874999999998</c:v>
                </c:pt>
                <c:pt idx="106">
                  <c:v>1.2758483333333335</c:v>
                </c:pt>
                <c:pt idx="107">
                  <c:v>1.2229783333333335</c:v>
                </c:pt>
                <c:pt idx="108">
                  <c:v>1.1238658333333333</c:v>
                </c:pt>
                <c:pt idx="109">
                  <c:v>1.2231341666666666</c:v>
                </c:pt>
                <c:pt idx="110">
                  <c:v>1.2276066666666665</c:v>
                </c:pt>
                <c:pt idx="111">
                  <c:v>1.2940525</c:v>
                </c:pt>
                <c:pt idx="112">
                  <c:v>1.197055</c:v>
                </c:pt>
                <c:pt idx="113">
                  <c:v>1.1858441666666666</c:v>
                </c:pt>
                <c:pt idx="114">
                  <c:v>1.2455883333333333</c:v>
                </c:pt>
                <c:pt idx="115">
                  <c:v>1.234405</c:v>
                </c:pt>
                <c:pt idx="116">
                  <c:v>1.2014066666666665</c:v>
                </c:pt>
                <c:pt idx="117">
                  <c:v>1.2609791666666668</c:v>
                </c:pt>
                <c:pt idx="118">
                  <c:v>1.2382891666666667</c:v>
                </c:pt>
                <c:pt idx="119">
                  <c:v>1.2166458333333334</c:v>
                </c:pt>
                <c:pt idx="120">
                  <c:v>1.3078066666666668</c:v>
                </c:pt>
                <c:pt idx="121">
                  <c:v>1.3116599999999998</c:v>
                </c:pt>
                <c:pt idx="122">
                  <c:v>1.2615066666666666</c:v>
                </c:pt>
                <c:pt idx="123">
                  <c:v>1.3551391666666668</c:v>
                </c:pt>
                <c:pt idx="124">
                  <c:v>1.4283758333333336</c:v>
                </c:pt>
                <c:pt idx="125">
                  <c:v>1.3702474999999998</c:v>
                </c:pt>
                <c:pt idx="126">
                  <c:v>1.3127250000000001</c:v>
                </c:pt>
                <c:pt idx="127">
                  <c:v>1.2745374999999999</c:v>
                </c:pt>
                <c:pt idx="128">
                  <c:v>1.3636716666666666</c:v>
                </c:pt>
                <c:pt idx="129">
                  <c:v>1.2960358333333335</c:v>
                </c:pt>
                <c:pt idx="130">
                  <c:v>1.3278708333333331</c:v>
                </c:pt>
                <c:pt idx="131">
                  <c:v>1.2833983333333332</c:v>
                </c:pt>
                <c:pt idx="132">
                  <c:v>1.3113950000000001</c:v>
                </c:pt>
                <c:pt idx="133">
                  <c:v>1.3764883333333335</c:v>
                </c:pt>
                <c:pt idx="134">
                  <c:v>1.2590558333333335</c:v>
                </c:pt>
                <c:pt idx="135">
                  <c:v>1.22435</c:v>
                </c:pt>
                <c:pt idx="136">
                  <c:v>1.2621633333333333</c:v>
                </c:pt>
                <c:pt idx="137">
                  <c:v>1.2706941666666667</c:v>
                </c:pt>
                <c:pt idx="138">
                  <c:v>1.2647558333333333</c:v>
                </c:pt>
                <c:pt idx="139">
                  <c:v>1.3474166666666665</c:v>
                </c:pt>
                <c:pt idx="140">
                  <c:v>1.2324066666666667</c:v>
                </c:pt>
                <c:pt idx="141">
                  <c:v>1.3438200000000002</c:v>
                </c:pt>
                <c:pt idx="142">
                  <c:v>1.3062666666666669</c:v>
                </c:pt>
                <c:pt idx="143">
                  <c:v>1.2642249999999999</c:v>
                </c:pt>
                <c:pt idx="144">
                  <c:v>1.2526258333333333</c:v>
                </c:pt>
                <c:pt idx="145">
                  <c:v>1.2264708333333334</c:v>
                </c:pt>
                <c:pt idx="146">
                  <c:v>1.2004799999999998</c:v>
                </c:pt>
                <c:pt idx="147">
                  <c:v>1.2803766666666667</c:v>
                </c:pt>
                <c:pt idx="148">
                  <c:v>1.1895149999999999</c:v>
                </c:pt>
                <c:pt idx="149">
                  <c:v>1.2155349999999998</c:v>
                </c:pt>
                <c:pt idx="150">
                  <c:v>1.2512741666666667</c:v>
                </c:pt>
                <c:pt idx="151">
                  <c:v>1.3359233333333336</c:v>
                </c:pt>
                <c:pt idx="152">
                  <c:v>1.2782366666666665</c:v>
                </c:pt>
                <c:pt idx="153">
                  <c:v>1.2782866666666666</c:v>
                </c:pt>
                <c:pt idx="154">
                  <c:v>1.2910658333333334</c:v>
                </c:pt>
                <c:pt idx="155">
                  <c:v>1.3247083333333334</c:v>
                </c:pt>
                <c:pt idx="156">
                  <c:v>1.2777083333333332</c:v>
                </c:pt>
                <c:pt idx="157">
                  <c:v>1.3244108333333331</c:v>
                </c:pt>
                <c:pt idx="158">
                  <c:v>1.2215383333333334</c:v>
                </c:pt>
                <c:pt idx="159">
                  <c:v>1.2067700000000001</c:v>
                </c:pt>
                <c:pt idx="160">
                  <c:v>1.2614583333333336</c:v>
                </c:pt>
                <c:pt idx="161">
                  <c:v>1.3341283333333334</c:v>
                </c:pt>
                <c:pt idx="162">
                  <c:v>1.2495516666666666</c:v>
                </c:pt>
                <c:pt idx="163">
                  <c:v>1.2877333333333334</c:v>
                </c:pt>
                <c:pt idx="164">
                  <c:v>1.2864908333333334</c:v>
                </c:pt>
                <c:pt idx="165">
                  <c:v>1.2128508333333332</c:v>
                </c:pt>
                <c:pt idx="166">
                  <c:v>1.2633299999999998</c:v>
                </c:pt>
                <c:pt idx="167">
                  <c:v>1.3039450000000001</c:v>
                </c:pt>
                <c:pt idx="168">
                  <c:v>1.3352558333333333</c:v>
                </c:pt>
                <c:pt idx="169">
                  <c:v>1.2451583333333334</c:v>
                </c:pt>
                <c:pt idx="170">
                  <c:v>1.3098549999999998</c:v>
                </c:pt>
                <c:pt idx="171">
                  <c:v>1.29959</c:v>
                </c:pt>
                <c:pt idx="172">
                  <c:v>1.2708391666666667</c:v>
                </c:pt>
                <c:pt idx="173">
                  <c:v>1.2949250000000001</c:v>
                </c:pt>
                <c:pt idx="174">
                  <c:v>1.3062500000000001</c:v>
                </c:pt>
                <c:pt idx="175">
                  <c:v>1.4372400000000001</c:v>
                </c:pt>
                <c:pt idx="176">
                  <c:v>1.25627</c:v>
                </c:pt>
                <c:pt idx="177">
                  <c:v>1.3023800000000001</c:v>
                </c:pt>
                <c:pt idx="178">
                  <c:v>1.2392291666666666</c:v>
                </c:pt>
                <c:pt idx="179">
                  <c:v>1.3402324999999999</c:v>
                </c:pt>
                <c:pt idx="180">
                  <c:v>1.3196016666666666</c:v>
                </c:pt>
                <c:pt idx="181">
                  <c:v>1.2464283333333332</c:v>
                </c:pt>
                <c:pt idx="182">
                  <c:v>1.3620250000000003</c:v>
                </c:pt>
                <c:pt idx="183">
                  <c:v>1.3861475000000001</c:v>
                </c:pt>
                <c:pt idx="184">
                  <c:v>1.3433058333333332</c:v>
                </c:pt>
                <c:pt idx="185">
                  <c:v>1.2645341666666667</c:v>
                </c:pt>
                <c:pt idx="186">
                  <c:v>1.3856341666666667</c:v>
                </c:pt>
                <c:pt idx="187">
                  <c:v>1.388630833333333</c:v>
                </c:pt>
                <c:pt idx="188">
                  <c:v>1.2937033333333334</c:v>
                </c:pt>
                <c:pt idx="189">
                  <c:v>1.3062924999999999</c:v>
                </c:pt>
                <c:pt idx="190">
                  <c:v>1.3299349999999999</c:v>
                </c:pt>
                <c:pt idx="191">
                  <c:v>1.4170725</c:v>
                </c:pt>
                <c:pt idx="192">
                  <c:v>1.3089191666666669</c:v>
                </c:pt>
                <c:pt idx="193">
                  <c:v>1.3336249999999998</c:v>
                </c:pt>
                <c:pt idx="194">
                  <c:v>1.2153133333333337</c:v>
                </c:pt>
                <c:pt idx="195">
                  <c:v>1.3156083333333335</c:v>
                </c:pt>
                <c:pt idx="196">
                  <c:v>1.294288333333333</c:v>
                </c:pt>
                <c:pt idx="197">
                  <c:v>1.3022983333333333</c:v>
                </c:pt>
                <c:pt idx="198">
                  <c:v>1.3695958333333333</c:v>
                </c:pt>
                <c:pt idx="199">
                  <c:v>1.3396241666666668</c:v>
                </c:pt>
                <c:pt idx="200">
                  <c:v>1.2934191666666668</c:v>
                </c:pt>
                <c:pt idx="201">
                  <c:v>1.4125300000000001</c:v>
                </c:pt>
                <c:pt idx="202">
                  <c:v>1.3177216666666667</c:v>
                </c:pt>
                <c:pt idx="203">
                  <c:v>1.3106625000000001</c:v>
                </c:pt>
                <c:pt idx="204">
                  <c:v>1.4447866666666667</c:v>
                </c:pt>
                <c:pt idx="205">
                  <c:v>1.4013150000000001</c:v>
                </c:pt>
                <c:pt idx="206">
                  <c:v>1.429365</c:v>
                </c:pt>
                <c:pt idx="207">
                  <c:v>1.3998775000000003</c:v>
                </c:pt>
                <c:pt idx="208">
                  <c:v>1.3469316666666666</c:v>
                </c:pt>
                <c:pt idx="209">
                  <c:v>1.3803175000000001</c:v>
                </c:pt>
                <c:pt idx="210">
                  <c:v>1.3434983333333335</c:v>
                </c:pt>
                <c:pt idx="211">
                  <c:v>1.3342524999999998</c:v>
                </c:pt>
                <c:pt idx="212">
                  <c:v>1.3260616666666667</c:v>
                </c:pt>
                <c:pt idx="213">
                  <c:v>1.2636808333333334</c:v>
                </c:pt>
                <c:pt idx="214">
                  <c:v>1.3991166666666668</c:v>
                </c:pt>
                <c:pt idx="215">
                  <c:v>1.3426524999999998</c:v>
                </c:pt>
                <c:pt idx="216">
                  <c:v>1.2679508333333336</c:v>
                </c:pt>
                <c:pt idx="217">
                  <c:v>1.4430874999999999</c:v>
                </c:pt>
                <c:pt idx="218">
                  <c:v>1.3667833333333332</c:v>
                </c:pt>
                <c:pt idx="219">
                  <c:v>1.3481533333333333</c:v>
                </c:pt>
                <c:pt idx="220">
                  <c:v>1.3808466666666668</c:v>
                </c:pt>
                <c:pt idx="221">
                  <c:v>1.2985275000000003</c:v>
                </c:pt>
                <c:pt idx="222">
                  <c:v>1.3261433333333332</c:v>
                </c:pt>
                <c:pt idx="223">
                  <c:v>1.2217974999999999</c:v>
                </c:pt>
                <c:pt idx="224">
                  <c:v>1.3883816666666668</c:v>
                </c:pt>
                <c:pt idx="225">
                  <c:v>1.3015291666666666</c:v>
                </c:pt>
                <c:pt idx="226">
                  <c:v>1.2960816666666668</c:v>
                </c:pt>
                <c:pt idx="227">
                  <c:v>1.2586525</c:v>
                </c:pt>
                <c:pt idx="228">
                  <c:v>1.3504275000000001</c:v>
                </c:pt>
                <c:pt idx="229">
                  <c:v>1.3232608333333333</c:v>
                </c:pt>
                <c:pt idx="230">
                  <c:v>1.3546683333333334</c:v>
                </c:pt>
                <c:pt idx="231">
                  <c:v>1.2375800000000001</c:v>
                </c:pt>
                <c:pt idx="232">
                  <c:v>1.2030649999999998</c:v>
                </c:pt>
                <c:pt idx="233">
                  <c:v>1.1867316666666667</c:v>
                </c:pt>
                <c:pt idx="234">
                  <c:v>1.2765050000000002</c:v>
                </c:pt>
                <c:pt idx="235">
                  <c:v>1.2873308333333335</c:v>
                </c:pt>
                <c:pt idx="236">
                  <c:v>1.2752316666666668</c:v>
                </c:pt>
                <c:pt idx="237">
                  <c:v>1.2531866666666664</c:v>
                </c:pt>
                <c:pt idx="238">
                  <c:v>1.2355124999999998</c:v>
                </c:pt>
                <c:pt idx="239">
                  <c:v>1.2843500000000001</c:v>
                </c:pt>
                <c:pt idx="240">
                  <c:v>1.3537250000000001</c:v>
                </c:pt>
                <c:pt idx="241">
                  <c:v>1.4018500000000003</c:v>
                </c:pt>
                <c:pt idx="242">
                  <c:v>1.3859083333333331</c:v>
                </c:pt>
                <c:pt idx="243">
                  <c:v>1.3811366666666665</c:v>
                </c:pt>
                <c:pt idx="244">
                  <c:v>1.3874674999999999</c:v>
                </c:pt>
                <c:pt idx="245">
                  <c:v>1.2835799999999999</c:v>
                </c:pt>
                <c:pt idx="246">
                  <c:v>1.3512424999999999</c:v>
                </c:pt>
                <c:pt idx="247">
                  <c:v>1.2901125000000002</c:v>
                </c:pt>
                <c:pt idx="248">
                  <c:v>1.3151816666666665</c:v>
                </c:pt>
                <c:pt idx="249">
                  <c:v>1.3215358333333331</c:v>
                </c:pt>
                <c:pt idx="250">
                  <c:v>1.2823408333333335</c:v>
                </c:pt>
                <c:pt idx="251">
                  <c:v>1.2930550000000001</c:v>
                </c:pt>
                <c:pt idx="252">
                  <c:v>1.2805175</c:v>
                </c:pt>
                <c:pt idx="253">
                  <c:v>1.2503966666666664</c:v>
                </c:pt>
                <c:pt idx="254">
                  <c:v>1.2558374999999999</c:v>
                </c:pt>
                <c:pt idx="255">
                  <c:v>1.2427008333333334</c:v>
                </c:pt>
                <c:pt idx="256">
                  <c:v>1.3629383333333334</c:v>
                </c:pt>
                <c:pt idx="257">
                  <c:v>1.2658008333333335</c:v>
                </c:pt>
                <c:pt idx="258">
                  <c:v>1.2565433333333331</c:v>
                </c:pt>
                <c:pt idx="259">
                  <c:v>1.2950991666666667</c:v>
                </c:pt>
                <c:pt idx="260">
                  <c:v>1.3518808333333334</c:v>
                </c:pt>
                <c:pt idx="261">
                  <c:v>1.2728341666666669</c:v>
                </c:pt>
                <c:pt idx="262">
                  <c:v>1.4202716666666666</c:v>
                </c:pt>
                <c:pt idx="263">
                  <c:v>1.3408141666666664</c:v>
                </c:pt>
                <c:pt idx="264">
                  <c:v>1.2473108333333334</c:v>
                </c:pt>
                <c:pt idx="265">
                  <c:v>1.2132774999999998</c:v>
                </c:pt>
                <c:pt idx="266">
                  <c:v>1.2558516666666664</c:v>
                </c:pt>
                <c:pt idx="267">
                  <c:v>1.2804024999999999</c:v>
                </c:pt>
                <c:pt idx="268">
                  <c:v>1.2133975000000001</c:v>
                </c:pt>
                <c:pt idx="269">
                  <c:v>1.2673099999999999</c:v>
                </c:pt>
                <c:pt idx="270">
                  <c:v>1.3009691666666667</c:v>
                </c:pt>
                <c:pt idx="271">
                  <c:v>1.28125</c:v>
                </c:pt>
                <c:pt idx="272">
                  <c:v>1.2790941666666666</c:v>
                </c:pt>
                <c:pt idx="273">
                  <c:v>1.32697</c:v>
                </c:pt>
                <c:pt idx="274">
                  <c:v>1.3113966666666668</c:v>
                </c:pt>
                <c:pt idx="275">
                  <c:v>1.2657683333333334</c:v>
                </c:pt>
                <c:pt idx="276">
                  <c:v>1.1951474999999998</c:v>
                </c:pt>
                <c:pt idx="277">
                  <c:v>1.1842625</c:v>
                </c:pt>
                <c:pt idx="278">
                  <c:v>1.2568633333333332</c:v>
                </c:pt>
                <c:pt idx="279">
                  <c:v>1.2519633333333331</c:v>
                </c:pt>
                <c:pt idx="280">
                  <c:v>1.1968775</c:v>
                </c:pt>
                <c:pt idx="281">
                  <c:v>1.1323258333333335</c:v>
                </c:pt>
                <c:pt idx="282">
                  <c:v>1.2533008333333335</c:v>
                </c:pt>
                <c:pt idx="283">
                  <c:v>1.1824999999999999</c:v>
                </c:pt>
                <c:pt idx="284">
                  <c:v>1.1693083333333336</c:v>
                </c:pt>
                <c:pt idx="285">
                  <c:v>1.2306541666666666</c:v>
                </c:pt>
                <c:pt idx="286">
                  <c:v>1.2756558333333332</c:v>
                </c:pt>
                <c:pt idx="287">
                  <c:v>1.3477316666666666</c:v>
                </c:pt>
                <c:pt idx="288">
                  <c:v>1.207940833333333</c:v>
                </c:pt>
                <c:pt idx="289">
                  <c:v>1.3437783333333331</c:v>
                </c:pt>
                <c:pt idx="290">
                  <c:v>1.3235300000000001</c:v>
                </c:pt>
                <c:pt idx="291">
                  <c:v>1.3252499999999998</c:v>
                </c:pt>
                <c:pt idx="292">
                  <c:v>1.2462066666666667</c:v>
                </c:pt>
                <c:pt idx="293">
                  <c:v>1.2193325000000002</c:v>
                </c:pt>
                <c:pt idx="294">
                  <c:v>1.2302808333333333</c:v>
                </c:pt>
                <c:pt idx="295">
                  <c:v>1.2559291666666668</c:v>
                </c:pt>
                <c:pt idx="296">
                  <c:v>1.26556</c:v>
                </c:pt>
                <c:pt idx="297">
                  <c:v>1.1896783333333332</c:v>
                </c:pt>
                <c:pt idx="298">
                  <c:v>1.2155775</c:v>
                </c:pt>
                <c:pt idx="299">
                  <c:v>1.1999208333333333</c:v>
                </c:pt>
                <c:pt idx="300">
                  <c:v>1.2077291666666665</c:v>
                </c:pt>
                <c:pt idx="301">
                  <c:v>1.2259016666666667</c:v>
                </c:pt>
                <c:pt idx="302">
                  <c:v>1.2579191666666667</c:v>
                </c:pt>
                <c:pt idx="303">
                  <c:v>1.2621466666666667</c:v>
                </c:pt>
                <c:pt idx="304">
                  <c:v>1.30924</c:v>
                </c:pt>
                <c:pt idx="305">
                  <c:v>1.3120308333333333</c:v>
                </c:pt>
                <c:pt idx="306">
                  <c:v>1.3480066666666666</c:v>
                </c:pt>
                <c:pt idx="307">
                  <c:v>1.3853066666666667</c:v>
                </c:pt>
                <c:pt idx="308">
                  <c:v>1.2911375</c:v>
                </c:pt>
                <c:pt idx="309">
                  <c:v>1.2788958333333331</c:v>
                </c:pt>
                <c:pt idx="310">
                  <c:v>1.2602583333333335</c:v>
                </c:pt>
                <c:pt idx="311">
                  <c:v>1.2629291666666667</c:v>
                </c:pt>
                <c:pt idx="312">
                  <c:v>1.3524075</c:v>
                </c:pt>
                <c:pt idx="313">
                  <c:v>1.2755883333333333</c:v>
                </c:pt>
                <c:pt idx="314">
                  <c:v>1.2169675000000002</c:v>
                </c:pt>
                <c:pt idx="315">
                  <c:v>1.3785425</c:v>
                </c:pt>
                <c:pt idx="316">
                  <c:v>1.3019633333333336</c:v>
                </c:pt>
                <c:pt idx="317">
                  <c:v>1.2832583333333336</c:v>
                </c:pt>
                <c:pt idx="318">
                  <c:v>1.3018016666666667</c:v>
                </c:pt>
                <c:pt idx="319">
                  <c:v>1.2860616666666667</c:v>
                </c:pt>
                <c:pt idx="320">
                  <c:v>1.2385483333333334</c:v>
                </c:pt>
                <c:pt idx="321">
                  <c:v>1.2917433333333332</c:v>
                </c:pt>
                <c:pt idx="322">
                  <c:v>1.2372583333333333</c:v>
                </c:pt>
                <c:pt idx="323">
                  <c:v>1.3334258333333331</c:v>
                </c:pt>
                <c:pt idx="324">
                  <c:v>1.2731174999999999</c:v>
                </c:pt>
                <c:pt idx="325">
                  <c:v>1.3559850000000002</c:v>
                </c:pt>
                <c:pt idx="326">
                  <c:v>1.3894599999999999</c:v>
                </c:pt>
                <c:pt idx="327">
                  <c:v>1.3138641666666666</c:v>
                </c:pt>
                <c:pt idx="328">
                  <c:v>1.2799</c:v>
                </c:pt>
                <c:pt idx="329">
                  <c:v>1.3119016666666667</c:v>
                </c:pt>
                <c:pt idx="330">
                  <c:v>1.2513491666666667</c:v>
                </c:pt>
                <c:pt idx="331">
                  <c:v>1.3264316666666665</c:v>
                </c:pt>
                <c:pt idx="332">
                  <c:v>1.2917258333333332</c:v>
                </c:pt>
                <c:pt idx="333">
                  <c:v>1.3208325000000001</c:v>
                </c:pt>
                <c:pt idx="334">
                  <c:v>1.2758908333333334</c:v>
                </c:pt>
                <c:pt idx="335">
                  <c:v>1.2684525</c:v>
                </c:pt>
                <c:pt idx="336">
                  <c:v>1.3024925000000001</c:v>
                </c:pt>
                <c:pt idx="337">
                  <c:v>1.2193450000000001</c:v>
                </c:pt>
                <c:pt idx="338">
                  <c:v>1.2217641666666665</c:v>
                </c:pt>
                <c:pt idx="339">
                  <c:v>1.222475</c:v>
                </c:pt>
                <c:pt idx="340">
                  <c:v>1.2799133333333332</c:v>
                </c:pt>
                <c:pt idx="341">
                  <c:v>1.1821333333333333</c:v>
                </c:pt>
                <c:pt idx="342">
                  <c:v>1.2918149999999999</c:v>
                </c:pt>
                <c:pt idx="343">
                  <c:v>1.2432658333333333</c:v>
                </c:pt>
                <c:pt idx="344">
                  <c:v>1.3141291666666668</c:v>
                </c:pt>
                <c:pt idx="345">
                  <c:v>1.2238158333333333</c:v>
                </c:pt>
                <c:pt idx="346">
                  <c:v>1.1746883333333333</c:v>
                </c:pt>
                <c:pt idx="347">
                  <c:v>1.2797891666666665</c:v>
                </c:pt>
                <c:pt idx="348">
                  <c:v>1.2617</c:v>
                </c:pt>
                <c:pt idx="349">
                  <c:v>1.3365066666666665</c:v>
                </c:pt>
                <c:pt idx="350">
                  <c:v>1.3108391666666666</c:v>
                </c:pt>
                <c:pt idx="351">
                  <c:v>1.3326250000000002</c:v>
                </c:pt>
                <c:pt idx="352">
                  <c:v>1.2977933333333331</c:v>
                </c:pt>
                <c:pt idx="353">
                  <c:v>1.2887475000000002</c:v>
                </c:pt>
                <c:pt idx="354">
                  <c:v>1.3721016666666668</c:v>
                </c:pt>
                <c:pt idx="355">
                  <c:v>1.3047475000000002</c:v>
                </c:pt>
                <c:pt idx="356">
                  <c:v>1.3756766666666664</c:v>
                </c:pt>
                <c:pt idx="357">
                  <c:v>1.3508058333333333</c:v>
                </c:pt>
                <c:pt idx="358">
                  <c:v>1.2893999999999999</c:v>
                </c:pt>
                <c:pt idx="359">
                  <c:v>1.3194999999999999</c:v>
                </c:pt>
                <c:pt idx="360">
                  <c:v>1.3531058333333335</c:v>
                </c:pt>
                <c:pt idx="361">
                  <c:v>1.2814924999999999</c:v>
                </c:pt>
                <c:pt idx="362">
                  <c:v>1.3827500000000004</c:v>
                </c:pt>
                <c:pt idx="363">
                  <c:v>1.3491483333333332</c:v>
                </c:pt>
                <c:pt idx="364">
                  <c:v>1.2886575</c:v>
                </c:pt>
                <c:pt idx="365">
                  <c:v>1.3963766666666668</c:v>
                </c:pt>
                <c:pt idx="366">
                  <c:v>1.3999074999999996</c:v>
                </c:pt>
                <c:pt idx="367">
                  <c:v>1.3316666666666668</c:v>
                </c:pt>
                <c:pt idx="368">
                  <c:v>1.2784199999999999</c:v>
                </c:pt>
                <c:pt idx="369">
                  <c:v>1.29627</c:v>
                </c:pt>
                <c:pt idx="370">
                  <c:v>1.2678108333333333</c:v>
                </c:pt>
                <c:pt idx="371">
                  <c:v>1.2496266666666667</c:v>
                </c:pt>
                <c:pt idx="372">
                  <c:v>1.2172591666666666</c:v>
                </c:pt>
                <c:pt idx="373">
                  <c:v>1.2230416666666666</c:v>
                </c:pt>
                <c:pt idx="374">
                  <c:v>1.2192033333333332</c:v>
                </c:pt>
                <c:pt idx="375">
                  <c:v>1.1871025000000002</c:v>
                </c:pt>
                <c:pt idx="376">
                  <c:v>1.1920383333333333</c:v>
                </c:pt>
                <c:pt idx="377">
                  <c:v>1.2064258333333335</c:v>
                </c:pt>
                <c:pt idx="378">
                  <c:v>1.2373508333333332</c:v>
                </c:pt>
                <c:pt idx="379">
                  <c:v>1.2834908333333332</c:v>
                </c:pt>
                <c:pt idx="380">
                  <c:v>1.2845541666666667</c:v>
                </c:pt>
                <c:pt idx="381">
                  <c:v>1.2324375000000001</c:v>
                </c:pt>
                <c:pt idx="382">
                  <c:v>1.2476891666666665</c:v>
                </c:pt>
                <c:pt idx="383">
                  <c:v>1.2169216666666665</c:v>
                </c:pt>
                <c:pt idx="384">
                  <c:v>1.1806524999999999</c:v>
                </c:pt>
                <c:pt idx="385">
                  <c:v>1.2897241666666666</c:v>
                </c:pt>
                <c:pt idx="386">
                  <c:v>1.2600749999999998</c:v>
                </c:pt>
                <c:pt idx="387">
                  <c:v>1.1675508333333333</c:v>
                </c:pt>
                <c:pt idx="388">
                  <c:v>1.2389766666666668</c:v>
                </c:pt>
                <c:pt idx="389">
                  <c:v>1.3094833333333333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0-E049-A388-D322946251C7}"/>
            </c:ext>
          </c:extLst>
        </c:ser>
        <c:ser>
          <c:idx val="1"/>
          <c:order val="1"/>
          <c:tx>
            <c:strRef>
              <c:f>'starved vs fed'!$BG$3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plus>
            <c:minus>
              <c:numRef>
                <c:f>'starved vs fed'!$BK$4:$BK$393</c:f>
                <c:numCache>
                  <c:formatCode>General</c:formatCode>
                  <c:ptCount val="390"/>
                  <c:pt idx="0">
                    <c:v>0.11417656410255372</c:v>
                  </c:pt>
                  <c:pt idx="1">
                    <c:v>0.13725102299185471</c:v>
                  </c:pt>
                  <c:pt idx="2">
                    <c:v>9.9693112231748635E-2</c:v>
                  </c:pt>
                  <c:pt idx="3">
                    <c:v>9.0718118192405162E-2</c:v>
                  </c:pt>
                  <c:pt idx="4">
                    <c:v>8.6434332598247898E-2</c:v>
                  </c:pt>
                  <c:pt idx="5">
                    <c:v>9.651908594687475E-2</c:v>
                  </c:pt>
                  <c:pt idx="6">
                    <c:v>8.2635653353984498E-2</c:v>
                  </c:pt>
                  <c:pt idx="7">
                    <c:v>8.7157014760181908E-2</c:v>
                  </c:pt>
                  <c:pt idx="8">
                    <c:v>0.11268310886053275</c:v>
                  </c:pt>
                  <c:pt idx="9">
                    <c:v>9.174738166075104E-2</c:v>
                  </c:pt>
                  <c:pt idx="10">
                    <c:v>0.10580128511301565</c:v>
                  </c:pt>
                  <c:pt idx="11">
                    <c:v>8.4267408284519368E-2</c:v>
                  </c:pt>
                  <c:pt idx="12">
                    <c:v>8.4244626970636699E-2</c:v>
                  </c:pt>
                  <c:pt idx="13">
                    <c:v>0.12129810912384499</c:v>
                  </c:pt>
                  <c:pt idx="14">
                    <c:v>7.9188519412570393E-2</c:v>
                  </c:pt>
                  <c:pt idx="15">
                    <c:v>9.2261234737854705E-2</c:v>
                  </c:pt>
                  <c:pt idx="16">
                    <c:v>6.9068017244312108E-2</c:v>
                  </c:pt>
                  <c:pt idx="17">
                    <c:v>6.0758497727881861E-2</c:v>
                  </c:pt>
                  <c:pt idx="18">
                    <c:v>3.9814517119032659E-2</c:v>
                  </c:pt>
                  <c:pt idx="19">
                    <c:v>3.4608622247040983E-2</c:v>
                  </c:pt>
                  <c:pt idx="20">
                    <c:v>5.7375718560232214E-2</c:v>
                  </c:pt>
                  <c:pt idx="21">
                    <c:v>4.5455671115417533E-2</c:v>
                  </c:pt>
                  <c:pt idx="22">
                    <c:v>3.7423928743700839E-2</c:v>
                  </c:pt>
                  <c:pt idx="23">
                    <c:v>7.941354595763675E-2</c:v>
                  </c:pt>
                  <c:pt idx="24">
                    <c:v>9.2675420603457528E-2</c:v>
                  </c:pt>
                  <c:pt idx="25">
                    <c:v>6.9610754729351229E-2</c:v>
                  </c:pt>
                  <c:pt idx="26">
                    <c:v>4.5674987789773268E-2</c:v>
                  </c:pt>
                  <c:pt idx="27">
                    <c:v>5.4987559796041127E-2</c:v>
                  </c:pt>
                  <c:pt idx="28">
                    <c:v>5.8986462113151748E-2</c:v>
                  </c:pt>
                  <c:pt idx="29">
                    <c:v>8.6655165957131894E-2</c:v>
                  </c:pt>
                  <c:pt idx="30">
                    <c:v>8.8389204493306769E-2</c:v>
                  </c:pt>
                  <c:pt idx="31">
                    <c:v>8.8121485345415751E-2</c:v>
                  </c:pt>
                  <c:pt idx="32">
                    <c:v>0.11680666615753739</c:v>
                  </c:pt>
                  <c:pt idx="33">
                    <c:v>7.8276853244032912E-2</c:v>
                  </c:pt>
                  <c:pt idx="34">
                    <c:v>0.12831532250114644</c:v>
                  </c:pt>
                  <c:pt idx="35">
                    <c:v>0.10527304054621942</c:v>
                  </c:pt>
                  <c:pt idx="36">
                    <c:v>0.12403627808426643</c:v>
                  </c:pt>
                  <c:pt idx="37">
                    <c:v>0.13713769210803128</c:v>
                  </c:pt>
                  <c:pt idx="38">
                    <c:v>0.1329529772593348</c:v>
                  </c:pt>
                  <c:pt idx="39">
                    <c:v>0.11795566415742047</c:v>
                  </c:pt>
                  <c:pt idx="40">
                    <c:v>0.11794017161036492</c:v>
                  </c:pt>
                  <c:pt idx="41">
                    <c:v>0.17822923335545926</c:v>
                  </c:pt>
                  <c:pt idx="42">
                    <c:v>0.11327631449805652</c:v>
                  </c:pt>
                  <c:pt idx="43">
                    <c:v>9.1247541552602729E-2</c:v>
                  </c:pt>
                  <c:pt idx="44">
                    <c:v>0.11011475091410891</c:v>
                  </c:pt>
                  <c:pt idx="45">
                    <c:v>0.16266551601136131</c:v>
                  </c:pt>
                  <c:pt idx="46">
                    <c:v>0.13147019469803561</c:v>
                  </c:pt>
                  <c:pt idx="47">
                    <c:v>0.1213698371047699</c:v>
                  </c:pt>
                  <c:pt idx="48">
                    <c:v>0.11760473322326448</c:v>
                  </c:pt>
                  <c:pt idx="49">
                    <c:v>6.6190433808653845E-2</c:v>
                  </c:pt>
                  <c:pt idx="50">
                    <c:v>8.5006876428253622E-2</c:v>
                  </c:pt>
                  <c:pt idx="51">
                    <c:v>7.2735848591952548E-2</c:v>
                  </c:pt>
                  <c:pt idx="52">
                    <c:v>7.8944570076946025E-2</c:v>
                  </c:pt>
                  <c:pt idx="53">
                    <c:v>0.10976659391360362</c:v>
                  </c:pt>
                  <c:pt idx="54">
                    <c:v>8.5707960640606221E-2</c:v>
                  </c:pt>
                  <c:pt idx="55">
                    <c:v>9.4326794664436067E-2</c:v>
                  </c:pt>
                  <c:pt idx="56">
                    <c:v>0.1059681375029586</c:v>
                  </c:pt>
                  <c:pt idx="57">
                    <c:v>0.10400915696866937</c:v>
                  </c:pt>
                  <c:pt idx="58">
                    <c:v>9.2259896807000544E-2</c:v>
                  </c:pt>
                  <c:pt idx="59">
                    <c:v>7.6745807528700402E-2</c:v>
                  </c:pt>
                  <c:pt idx="60">
                    <c:v>7.0518887341665684E-2</c:v>
                  </c:pt>
                  <c:pt idx="61">
                    <c:v>0.1116497198820824</c:v>
                  </c:pt>
                  <c:pt idx="62">
                    <c:v>9.0510690573439009E-2</c:v>
                  </c:pt>
                  <c:pt idx="63">
                    <c:v>7.9452913196061833E-2</c:v>
                  </c:pt>
                  <c:pt idx="64">
                    <c:v>7.963021861932254E-2</c:v>
                  </c:pt>
                  <c:pt idx="65">
                    <c:v>7.8274770492438833E-2</c:v>
                  </c:pt>
                  <c:pt idx="66">
                    <c:v>7.6402882599051772E-2</c:v>
                  </c:pt>
                  <c:pt idx="67">
                    <c:v>7.7197152576023928E-2</c:v>
                  </c:pt>
                  <c:pt idx="68">
                    <c:v>7.9731793024340344E-2</c:v>
                  </c:pt>
                  <c:pt idx="69">
                    <c:v>7.7619101916494931E-2</c:v>
                  </c:pt>
                  <c:pt idx="70">
                    <c:v>8.3145421906607606E-2</c:v>
                  </c:pt>
                  <c:pt idx="71">
                    <c:v>9.787657022586789E-2</c:v>
                  </c:pt>
                  <c:pt idx="72">
                    <c:v>8.6976368642710966E-2</c:v>
                  </c:pt>
                  <c:pt idx="73">
                    <c:v>9.3825994155633294E-2</c:v>
                  </c:pt>
                  <c:pt idx="74">
                    <c:v>8.8419553215954738E-2</c:v>
                  </c:pt>
                  <c:pt idx="75">
                    <c:v>0.10309730731207266</c:v>
                  </c:pt>
                  <c:pt idx="76">
                    <c:v>0.10183877133815056</c:v>
                  </c:pt>
                  <c:pt idx="77">
                    <c:v>6.6344879402382442E-2</c:v>
                  </c:pt>
                  <c:pt idx="78">
                    <c:v>8.9101063843072079E-2</c:v>
                  </c:pt>
                  <c:pt idx="79">
                    <c:v>9.3585254213738145E-2</c:v>
                  </c:pt>
                  <c:pt idx="80">
                    <c:v>0.11390919490138104</c:v>
                  </c:pt>
                  <c:pt idx="81">
                    <c:v>0.11694899418403122</c:v>
                  </c:pt>
                  <c:pt idx="82">
                    <c:v>0.1098894290312568</c:v>
                  </c:pt>
                  <c:pt idx="83">
                    <c:v>8.9431685943486716E-2</c:v>
                  </c:pt>
                  <c:pt idx="84">
                    <c:v>8.7996204567988096E-2</c:v>
                  </c:pt>
                  <c:pt idx="85">
                    <c:v>8.4596465986016653E-2</c:v>
                  </c:pt>
                  <c:pt idx="86">
                    <c:v>9.5628524874625864E-2</c:v>
                  </c:pt>
                  <c:pt idx="87">
                    <c:v>8.5268270305897495E-2</c:v>
                  </c:pt>
                  <c:pt idx="88">
                    <c:v>9.5725168157005061E-2</c:v>
                  </c:pt>
                  <c:pt idx="89">
                    <c:v>6.7719198236433187E-2</c:v>
                  </c:pt>
                  <c:pt idx="90">
                    <c:v>9.5561492493912589E-2</c:v>
                  </c:pt>
                  <c:pt idx="91">
                    <c:v>8.3572401821109629E-2</c:v>
                  </c:pt>
                  <c:pt idx="92">
                    <c:v>9.739370463757023E-2</c:v>
                  </c:pt>
                  <c:pt idx="93">
                    <c:v>8.3885446076085515E-2</c:v>
                  </c:pt>
                  <c:pt idx="94">
                    <c:v>5.0868158112766126E-2</c:v>
                  </c:pt>
                  <c:pt idx="95">
                    <c:v>5.5452187765381834E-2</c:v>
                  </c:pt>
                  <c:pt idx="96">
                    <c:v>8.8664356058979779E-2</c:v>
                  </c:pt>
                  <c:pt idx="97">
                    <c:v>9.886206435195076E-2</c:v>
                  </c:pt>
                  <c:pt idx="98">
                    <c:v>7.3992794258695274E-2</c:v>
                  </c:pt>
                  <c:pt idx="99">
                    <c:v>6.8803844457422741E-2</c:v>
                  </c:pt>
                  <c:pt idx="100">
                    <c:v>8.1587654548635438E-2</c:v>
                  </c:pt>
                  <c:pt idx="101">
                    <c:v>9.9527898338426402E-2</c:v>
                  </c:pt>
                  <c:pt idx="102">
                    <c:v>6.7729676326111904E-2</c:v>
                  </c:pt>
                  <c:pt idx="103">
                    <c:v>9.5706297649555488E-2</c:v>
                  </c:pt>
                  <c:pt idx="104">
                    <c:v>0.10919303397365213</c:v>
                  </c:pt>
                  <c:pt idx="105">
                    <c:v>7.4118068967524528E-2</c:v>
                  </c:pt>
                  <c:pt idx="106">
                    <c:v>5.5887301531517386E-2</c:v>
                  </c:pt>
                  <c:pt idx="107">
                    <c:v>8.3080492451278576E-2</c:v>
                  </c:pt>
                  <c:pt idx="108">
                    <c:v>8.5852300043314275E-2</c:v>
                  </c:pt>
                  <c:pt idx="109">
                    <c:v>8.5736362935934909E-2</c:v>
                  </c:pt>
                  <c:pt idx="110">
                    <c:v>7.3151630795684777E-2</c:v>
                  </c:pt>
                  <c:pt idx="111">
                    <c:v>6.1794301437012734E-2</c:v>
                  </c:pt>
                  <c:pt idx="112">
                    <c:v>7.6930042349175679E-2</c:v>
                  </c:pt>
                  <c:pt idx="113">
                    <c:v>7.6541342367469262E-2</c:v>
                  </c:pt>
                  <c:pt idx="114">
                    <c:v>9.3219567534941525E-2</c:v>
                  </c:pt>
                  <c:pt idx="115">
                    <c:v>0.11194466683823194</c:v>
                  </c:pt>
                  <c:pt idx="116">
                    <c:v>9.5178433699100937E-2</c:v>
                  </c:pt>
                  <c:pt idx="117">
                    <c:v>7.1036837880856421E-2</c:v>
                  </c:pt>
                  <c:pt idx="118">
                    <c:v>8.2747625442752729E-2</c:v>
                  </c:pt>
                  <c:pt idx="119">
                    <c:v>0.10551793156619196</c:v>
                  </c:pt>
                  <c:pt idx="120">
                    <c:v>9.1279308298330933E-2</c:v>
                  </c:pt>
                  <c:pt idx="121">
                    <c:v>8.5241143265678401E-2</c:v>
                  </c:pt>
                  <c:pt idx="122">
                    <c:v>9.4723262081143317E-2</c:v>
                  </c:pt>
                  <c:pt idx="123">
                    <c:v>7.941906987842097E-2</c:v>
                  </c:pt>
                  <c:pt idx="124">
                    <c:v>9.0362480031674144E-2</c:v>
                  </c:pt>
                  <c:pt idx="125">
                    <c:v>8.6240462884734262E-2</c:v>
                  </c:pt>
                  <c:pt idx="126">
                    <c:v>6.5834687233393224E-2</c:v>
                  </c:pt>
                  <c:pt idx="127">
                    <c:v>7.7399154265388778E-2</c:v>
                  </c:pt>
                  <c:pt idx="128">
                    <c:v>6.8917589984562808E-2</c:v>
                  </c:pt>
                  <c:pt idx="129">
                    <c:v>6.3192764958646327E-2</c:v>
                  </c:pt>
                  <c:pt idx="130">
                    <c:v>6.3414229827648508E-2</c:v>
                  </c:pt>
                  <c:pt idx="131">
                    <c:v>8.0779558567271217E-2</c:v>
                  </c:pt>
                  <c:pt idx="132">
                    <c:v>8.8314582482041368E-2</c:v>
                  </c:pt>
                  <c:pt idx="133">
                    <c:v>8.6134808667236648E-2</c:v>
                  </c:pt>
                  <c:pt idx="134">
                    <c:v>7.1741814995693501E-2</c:v>
                  </c:pt>
                  <c:pt idx="135">
                    <c:v>9.7100489126333817E-2</c:v>
                  </c:pt>
                  <c:pt idx="136">
                    <c:v>8.6587560810188549E-2</c:v>
                  </c:pt>
                  <c:pt idx="137">
                    <c:v>8.0401929921102788E-2</c:v>
                  </c:pt>
                  <c:pt idx="138">
                    <c:v>6.2453284699021151E-2</c:v>
                  </c:pt>
                  <c:pt idx="139">
                    <c:v>8.5027392683567737E-2</c:v>
                  </c:pt>
                  <c:pt idx="140">
                    <c:v>9.2466447424146309E-2</c:v>
                  </c:pt>
                  <c:pt idx="141">
                    <c:v>8.8068188649591997E-2</c:v>
                  </c:pt>
                  <c:pt idx="142">
                    <c:v>9.1175325102660312E-2</c:v>
                  </c:pt>
                  <c:pt idx="143">
                    <c:v>0.1007350574185506</c:v>
                  </c:pt>
                  <c:pt idx="144">
                    <c:v>7.1803464589253616E-2</c:v>
                  </c:pt>
                  <c:pt idx="145">
                    <c:v>8.2224859380782028E-2</c:v>
                  </c:pt>
                  <c:pt idx="146">
                    <c:v>0.11753357422622436</c:v>
                  </c:pt>
                  <c:pt idx="147">
                    <c:v>0.12297798910185244</c:v>
                  </c:pt>
                  <c:pt idx="148">
                    <c:v>8.6781057073857165E-2</c:v>
                  </c:pt>
                  <c:pt idx="149">
                    <c:v>7.7411099768451258E-2</c:v>
                  </c:pt>
                  <c:pt idx="150">
                    <c:v>0.10073545277963063</c:v>
                  </c:pt>
                  <c:pt idx="151">
                    <c:v>8.2964049265055462E-2</c:v>
                  </c:pt>
                  <c:pt idx="152">
                    <c:v>6.71422426808162E-2</c:v>
                  </c:pt>
                  <c:pt idx="153">
                    <c:v>5.2717319051400258E-2</c:v>
                  </c:pt>
                  <c:pt idx="154">
                    <c:v>5.9032034200666959E-2</c:v>
                  </c:pt>
                  <c:pt idx="155">
                    <c:v>7.9049252925427485E-2</c:v>
                  </c:pt>
                  <c:pt idx="156">
                    <c:v>5.9769409490101844E-2</c:v>
                  </c:pt>
                  <c:pt idx="157">
                    <c:v>7.3428467438065498E-2</c:v>
                  </c:pt>
                  <c:pt idx="158">
                    <c:v>6.7938019974685487E-2</c:v>
                  </c:pt>
                  <c:pt idx="159">
                    <c:v>5.526588926647362E-2</c:v>
                  </c:pt>
                  <c:pt idx="160">
                    <c:v>6.9201189363191543E-2</c:v>
                  </c:pt>
                  <c:pt idx="161">
                    <c:v>8.1561650999877278E-2</c:v>
                  </c:pt>
                  <c:pt idx="162">
                    <c:v>9.0250214100588005E-2</c:v>
                  </c:pt>
                  <c:pt idx="163">
                    <c:v>8.1294555898207971E-2</c:v>
                  </c:pt>
                  <c:pt idx="164">
                    <c:v>9.3653068638143808E-2</c:v>
                  </c:pt>
                  <c:pt idx="165">
                    <c:v>9.5085055938436719E-2</c:v>
                  </c:pt>
                  <c:pt idx="166">
                    <c:v>0.10619274060290124</c:v>
                  </c:pt>
                  <c:pt idx="167">
                    <c:v>0.10946960969905832</c:v>
                  </c:pt>
                  <c:pt idx="168">
                    <c:v>9.325271283187983E-2</c:v>
                  </c:pt>
                  <c:pt idx="169">
                    <c:v>0.10430329570844822</c:v>
                  </c:pt>
                  <c:pt idx="170">
                    <c:v>0.10298006331857883</c:v>
                  </c:pt>
                  <c:pt idx="171">
                    <c:v>8.1672778372112315E-2</c:v>
                  </c:pt>
                  <c:pt idx="172">
                    <c:v>7.4362248386112453E-2</c:v>
                  </c:pt>
                  <c:pt idx="173">
                    <c:v>9.73835240959217E-2</c:v>
                  </c:pt>
                  <c:pt idx="174">
                    <c:v>9.4564609927257834E-2</c:v>
                  </c:pt>
                  <c:pt idx="175">
                    <c:v>8.9314700978032804E-2</c:v>
                  </c:pt>
                  <c:pt idx="176">
                    <c:v>0.11294262489392266</c:v>
                  </c:pt>
                  <c:pt idx="177">
                    <c:v>9.3073919340294478E-2</c:v>
                  </c:pt>
                  <c:pt idx="178">
                    <c:v>6.1872911581937674E-2</c:v>
                  </c:pt>
                  <c:pt idx="179">
                    <c:v>5.1368330656586685E-2</c:v>
                  </c:pt>
                  <c:pt idx="180">
                    <c:v>7.3343663381850541E-2</c:v>
                  </c:pt>
                  <c:pt idx="181">
                    <c:v>6.5271502227467429E-2</c:v>
                  </c:pt>
                  <c:pt idx="182">
                    <c:v>3.9003080832081684E-2</c:v>
                  </c:pt>
                  <c:pt idx="183">
                    <c:v>5.664140389192792E-2</c:v>
                  </c:pt>
                  <c:pt idx="184">
                    <c:v>8.2814587642830187E-2</c:v>
                  </c:pt>
                  <c:pt idx="185">
                    <c:v>6.5785264197561324E-2</c:v>
                  </c:pt>
                  <c:pt idx="186">
                    <c:v>9.8911698326568001E-2</c:v>
                  </c:pt>
                  <c:pt idx="187">
                    <c:v>6.7511644040569849E-2</c:v>
                  </c:pt>
                  <c:pt idx="188">
                    <c:v>5.8695319356238784E-2</c:v>
                  </c:pt>
                  <c:pt idx="189">
                    <c:v>7.6203920691706228E-2</c:v>
                  </c:pt>
                  <c:pt idx="190">
                    <c:v>8.1662976278708915E-2</c:v>
                  </c:pt>
                  <c:pt idx="191">
                    <c:v>6.5032061744456804E-2</c:v>
                  </c:pt>
                  <c:pt idx="192">
                    <c:v>7.7244454037052532E-2</c:v>
                  </c:pt>
                  <c:pt idx="193">
                    <c:v>7.8985199845501688E-2</c:v>
                  </c:pt>
                  <c:pt idx="194">
                    <c:v>8.7993332760804052E-2</c:v>
                  </c:pt>
                  <c:pt idx="195">
                    <c:v>7.1585112499497061E-2</c:v>
                  </c:pt>
                  <c:pt idx="196">
                    <c:v>8.6683962185570673E-2</c:v>
                  </c:pt>
                  <c:pt idx="197">
                    <c:v>5.6320157823577841E-2</c:v>
                  </c:pt>
                  <c:pt idx="198">
                    <c:v>8.0455272417569862E-2</c:v>
                  </c:pt>
                  <c:pt idx="199">
                    <c:v>7.8971161934981576E-2</c:v>
                  </c:pt>
                  <c:pt idx="200">
                    <c:v>7.5988014207634819E-2</c:v>
                  </c:pt>
                  <c:pt idx="201">
                    <c:v>0.11593405522013522</c:v>
                  </c:pt>
                  <c:pt idx="202">
                    <c:v>8.493272828258086E-2</c:v>
                  </c:pt>
                  <c:pt idx="203">
                    <c:v>8.6133851632036643E-2</c:v>
                  </c:pt>
                  <c:pt idx="204">
                    <c:v>8.1686943501230708E-2</c:v>
                  </c:pt>
                  <c:pt idx="205">
                    <c:v>8.7323640002119285E-2</c:v>
                  </c:pt>
                  <c:pt idx="206">
                    <c:v>6.2370767504829096E-2</c:v>
                  </c:pt>
                  <c:pt idx="207">
                    <c:v>7.8365698968027142E-2</c:v>
                  </c:pt>
                  <c:pt idx="208">
                    <c:v>7.3682539159696539E-2</c:v>
                  </c:pt>
                  <c:pt idx="209">
                    <c:v>7.3539360243685223E-2</c:v>
                  </c:pt>
                  <c:pt idx="210">
                    <c:v>6.7309781619795478E-2</c:v>
                  </c:pt>
                  <c:pt idx="211">
                    <c:v>7.6319031538252979E-2</c:v>
                  </c:pt>
                  <c:pt idx="212">
                    <c:v>7.7164297707272317E-2</c:v>
                  </c:pt>
                  <c:pt idx="213">
                    <c:v>4.4384542266105137E-2</c:v>
                  </c:pt>
                  <c:pt idx="214">
                    <c:v>5.5491721481949696E-2</c:v>
                  </c:pt>
                  <c:pt idx="215">
                    <c:v>8.3634244422673587E-2</c:v>
                  </c:pt>
                  <c:pt idx="216">
                    <c:v>6.1024369889343857E-2</c:v>
                  </c:pt>
                  <c:pt idx="217">
                    <c:v>8.4564784135276849E-2</c:v>
                  </c:pt>
                  <c:pt idx="218">
                    <c:v>7.5985629247967604E-2</c:v>
                  </c:pt>
                  <c:pt idx="219">
                    <c:v>7.5119456357336009E-2</c:v>
                  </c:pt>
                  <c:pt idx="220">
                    <c:v>7.1443526293004836E-2</c:v>
                  </c:pt>
                  <c:pt idx="221">
                    <c:v>7.8218242876498201E-2</c:v>
                  </c:pt>
                  <c:pt idx="222">
                    <c:v>7.5589785469738671E-2</c:v>
                  </c:pt>
                  <c:pt idx="223">
                    <c:v>5.7900144240151122E-2</c:v>
                  </c:pt>
                  <c:pt idx="224">
                    <c:v>8.4749273764058594E-2</c:v>
                  </c:pt>
                  <c:pt idx="225">
                    <c:v>7.152164713057256E-2</c:v>
                  </c:pt>
                  <c:pt idx="226">
                    <c:v>9.1599440747212074E-2</c:v>
                  </c:pt>
                  <c:pt idx="227">
                    <c:v>8.8691808804363975E-2</c:v>
                  </c:pt>
                  <c:pt idx="228">
                    <c:v>8.4418855985849292E-2</c:v>
                  </c:pt>
                  <c:pt idx="229">
                    <c:v>0.10105656987499118</c:v>
                  </c:pt>
                  <c:pt idx="230">
                    <c:v>7.9381034078685936E-2</c:v>
                  </c:pt>
                  <c:pt idx="231">
                    <c:v>7.6392529822138414E-2</c:v>
                  </c:pt>
                  <c:pt idx="232">
                    <c:v>8.3637131220984956E-2</c:v>
                  </c:pt>
                  <c:pt idx="233">
                    <c:v>7.1327668386553453E-2</c:v>
                  </c:pt>
                  <c:pt idx="234">
                    <c:v>9.0408357434141023E-2</c:v>
                  </c:pt>
                  <c:pt idx="235">
                    <c:v>6.9551893421641572E-2</c:v>
                  </c:pt>
                  <c:pt idx="236">
                    <c:v>7.876478311781164E-2</c:v>
                  </c:pt>
                  <c:pt idx="237">
                    <c:v>7.7620414490286796E-2</c:v>
                  </c:pt>
                  <c:pt idx="238">
                    <c:v>8.8351827409316352E-2</c:v>
                  </c:pt>
                  <c:pt idx="239">
                    <c:v>7.5915286500360446E-2</c:v>
                  </c:pt>
                  <c:pt idx="240">
                    <c:v>7.1091271523786206E-2</c:v>
                  </c:pt>
                  <c:pt idx="241">
                    <c:v>8.8242087296207194E-2</c:v>
                  </c:pt>
                  <c:pt idx="242">
                    <c:v>8.4381041887680613E-2</c:v>
                  </c:pt>
                  <c:pt idx="243">
                    <c:v>9.5123109031962236E-2</c:v>
                  </c:pt>
                  <c:pt idx="244">
                    <c:v>7.7148899392422504E-2</c:v>
                  </c:pt>
                  <c:pt idx="245">
                    <c:v>7.7708201016622958E-2</c:v>
                  </c:pt>
                  <c:pt idx="246">
                    <c:v>6.704354994623983E-2</c:v>
                  </c:pt>
                  <c:pt idx="247">
                    <c:v>6.3299887542386607E-2</c:v>
                  </c:pt>
                  <c:pt idx="248">
                    <c:v>4.9455471990319799E-2</c:v>
                  </c:pt>
                  <c:pt idx="249">
                    <c:v>8.0931442641786686E-2</c:v>
                  </c:pt>
                  <c:pt idx="250">
                    <c:v>4.6522229467169086E-2</c:v>
                  </c:pt>
                  <c:pt idx="251">
                    <c:v>7.3392796711196015E-2</c:v>
                  </c:pt>
                  <c:pt idx="252">
                    <c:v>5.7384460022031861E-2</c:v>
                  </c:pt>
                  <c:pt idx="253">
                    <c:v>7.2835440590832079E-2</c:v>
                  </c:pt>
                  <c:pt idx="254">
                    <c:v>8.0143435683035155E-2</c:v>
                  </c:pt>
                  <c:pt idx="255">
                    <c:v>6.9582952973012369E-2</c:v>
                  </c:pt>
                  <c:pt idx="256">
                    <c:v>6.6011070541445893E-2</c:v>
                  </c:pt>
                  <c:pt idx="257">
                    <c:v>7.4851743050020292E-2</c:v>
                  </c:pt>
                  <c:pt idx="258">
                    <c:v>6.8852961881450778E-2</c:v>
                  </c:pt>
                  <c:pt idx="259">
                    <c:v>6.0100031006815713E-2</c:v>
                  </c:pt>
                  <c:pt idx="260">
                    <c:v>6.6934671937070228E-2</c:v>
                  </c:pt>
                  <c:pt idx="261">
                    <c:v>6.9399779485338528E-2</c:v>
                  </c:pt>
                  <c:pt idx="262">
                    <c:v>7.9588438187457297E-2</c:v>
                  </c:pt>
                  <c:pt idx="263">
                    <c:v>8.9278711281403314E-2</c:v>
                  </c:pt>
                  <c:pt idx="264">
                    <c:v>9.7062602589264566E-2</c:v>
                  </c:pt>
                  <c:pt idx="265">
                    <c:v>6.148127528242657E-2</c:v>
                  </c:pt>
                  <c:pt idx="266">
                    <c:v>6.6262508780504117E-2</c:v>
                  </c:pt>
                  <c:pt idx="267">
                    <c:v>8.1355844590231458E-2</c:v>
                  </c:pt>
                  <c:pt idx="268">
                    <c:v>7.3133335271729369E-2</c:v>
                  </c:pt>
                  <c:pt idx="269">
                    <c:v>5.4633164135181995E-2</c:v>
                  </c:pt>
                  <c:pt idx="270">
                    <c:v>5.5992649948295212E-2</c:v>
                  </c:pt>
                  <c:pt idx="271">
                    <c:v>6.1360329271715378E-2</c:v>
                  </c:pt>
                  <c:pt idx="272">
                    <c:v>7.8993900833395012E-2</c:v>
                  </c:pt>
                  <c:pt idx="273">
                    <c:v>0.11042244980938688</c:v>
                  </c:pt>
                  <c:pt idx="274">
                    <c:v>5.904048382938689E-2</c:v>
                  </c:pt>
                  <c:pt idx="275">
                    <c:v>5.7010117529764502E-2</c:v>
                  </c:pt>
                  <c:pt idx="276">
                    <c:v>0.10244236665336721</c:v>
                  </c:pt>
                  <c:pt idx="277">
                    <c:v>7.2837529001178528E-2</c:v>
                  </c:pt>
                  <c:pt idx="278">
                    <c:v>7.3721366218065257E-2</c:v>
                  </c:pt>
                  <c:pt idx="279">
                    <c:v>9.0413879399504779E-2</c:v>
                  </c:pt>
                  <c:pt idx="280">
                    <c:v>8.9780772672123449E-2</c:v>
                  </c:pt>
                  <c:pt idx="281">
                    <c:v>8.1788283144869328E-2</c:v>
                  </c:pt>
                  <c:pt idx="282">
                    <c:v>0.10403546759332162</c:v>
                  </c:pt>
                  <c:pt idx="283">
                    <c:v>8.1189969660184907E-2</c:v>
                  </c:pt>
                  <c:pt idx="284">
                    <c:v>8.0934033767671276E-2</c:v>
                  </c:pt>
                  <c:pt idx="285">
                    <c:v>7.577153283769042E-2</c:v>
                  </c:pt>
                  <c:pt idx="286">
                    <c:v>8.2415832070949435E-2</c:v>
                  </c:pt>
                  <c:pt idx="287">
                    <c:v>8.0699539411947629E-2</c:v>
                  </c:pt>
                  <c:pt idx="288">
                    <c:v>7.0382879873538237E-2</c:v>
                  </c:pt>
                  <c:pt idx="289">
                    <c:v>6.8324845779244942E-2</c:v>
                  </c:pt>
                  <c:pt idx="290">
                    <c:v>5.6726094597374113E-2</c:v>
                  </c:pt>
                  <c:pt idx="291">
                    <c:v>6.8615330841234126E-2</c:v>
                  </c:pt>
                  <c:pt idx="292">
                    <c:v>6.2973946300245942E-2</c:v>
                  </c:pt>
                  <c:pt idx="293">
                    <c:v>6.357543044486641E-2</c:v>
                  </c:pt>
                  <c:pt idx="294">
                    <c:v>6.9767479926108489E-2</c:v>
                  </c:pt>
                  <c:pt idx="295">
                    <c:v>7.7425294154668117E-2</c:v>
                  </c:pt>
                  <c:pt idx="296">
                    <c:v>6.9633468033635806E-2</c:v>
                  </c:pt>
                  <c:pt idx="297">
                    <c:v>6.3850611740976948E-2</c:v>
                  </c:pt>
                  <c:pt idx="298">
                    <c:v>5.6231832614448453E-2</c:v>
                  </c:pt>
                  <c:pt idx="299">
                    <c:v>8.9002071350810841E-2</c:v>
                  </c:pt>
                  <c:pt idx="300">
                    <c:v>7.5856147431963075E-2</c:v>
                  </c:pt>
                  <c:pt idx="301">
                    <c:v>9.2928120490878119E-2</c:v>
                  </c:pt>
                  <c:pt idx="302">
                    <c:v>7.4525953942979367E-2</c:v>
                  </c:pt>
                  <c:pt idx="303">
                    <c:v>5.928488596366456E-2</c:v>
                  </c:pt>
                  <c:pt idx="304">
                    <c:v>6.7290955074575221E-2</c:v>
                  </c:pt>
                  <c:pt idx="305">
                    <c:v>8.5626958305040912E-2</c:v>
                  </c:pt>
                  <c:pt idx="306">
                    <c:v>7.7971803891023414E-2</c:v>
                  </c:pt>
                  <c:pt idx="307">
                    <c:v>8.0253147002000563E-2</c:v>
                  </c:pt>
                  <c:pt idx="308">
                    <c:v>0.10441940160509267</c:v>
                  </c:pt>
                  <c:pt idx="309">
                    <c:v>7.8092657004145721E-2</c:v>
                  </c:pt>
                  <c:pt idx="310">
                    <c:v>7.3483529828531055E-2</c:v>
                  </c:pt>
                  <c:pt idx="311">
                    <c:v>8.4746417377197833E-2</c:v>
                  </c:pt>
                  <c:pt idx="312">
                    <c:v>0.10328064448843738</c:v>
                  </c:pt>
                  <c:pt idx="313">
                    <c:v>0.11119050412814131</c:v>
                  </c:pt>
                  <c:pt idx="314">
                    <c:v>8.8745949292606832E-2</c:v>
                  </c:pt>
                  <c:pt idx="315">
                    <c:v>7.4984748983046481E-2</c:v>
                  </c:pt>
                  <c:pt idx="316">
                    <c:v>9.9711684753854432E-2</c:v>
                  </c:pt>
                  <c:pt idx="317">
                    <c:v>9.6359139810398745E-2</c:v>
                  </c:pt>
                  <c:pt idx="318">
                    <c:v>7.9086232760896297E-2</c:v>
                  </c:pt>
                  <c:pt idx="319">
                    <c:v>6.3722381945400211E-2</c:v>
                  </c:pt>
                  <c:pt idx="320">
                    <c:v>8.3899759610062505E-2</c:v>
                  </c:pt>
                  <c:pt idx="321">
                    <c:v>8.190291781719207E-2</c:v>
                  </c:pt>
                  <c:pt idx="322">
                    <c:v>0.1163696564787826</c:v>
                  </c:pt>
                  <c:pt idx="323">
                    <c:v>8.8433158180888233E-2</c:v>
                  </c:pt>
                  <c:pt idx="324">
                    <c:v>8.1169580335902602E-2</c:v>
                  </c:pt>
                  <c:pt idx="325">
                    <c:v>8.3697498899128892E-2</c:v>
                  </c:pt>
                  <c:pt idx="326">
                    <c:v>9.2719607454764638E-2</c:v>
                  </c:pt>
                  <c:pt idx="327">
                    <c:v>7.2416595980629286E-2</c:v>
                  </c:pt>
                  <c:pt idx="328">
                    <c:v>6.3000823311118739E-2</c:v>
                  </c:pt>
                  <c:pt idx="329">
                    <c:v>0.10227118668494545</c:v>
                  </c:pt>
                  <c:pt idx="330">
                    <c:v>7.2745703786852245E-2</c:v>
                  </c:pt>
                  <c:pt idx="331">
                    <c:v>0.10998543680341702</c:v>
                  </c:pt>
                  <c:pt idx="332">
                    <c:v>0.10021687218833034</c:v>
                  </c:pt>
                  <c:pt idx="333">
                    <c:v>7.4445292113936204E-2</c:v>
                  </c:pt>
                  <c:pt idx="334">
                    <c:v>8.9943834532397987E-2</c:v>
                  </c:pt>
                  <c:pt idx="335">
                    <c:v>6.5101538494346134E-2</c:v>
                  </c:pt>
                  <c:pt idx="336">
                    <c:v>6.8172105080532272E-2</c:v>
                  </c:pt>
                  <c:pt idx="337">
                    <c:v>9.0097995957208007E-2</c:v>
                  </c:pt>
                  <c:pt idx="338">
                    <c:v>6.6624674761842015E-2</c:v>
                  </c:pt>
                  <c:pt idx="339">
                    <c:v>6.443587005061116E-2</c:v>
                  </c:pt>
                  <c:pt idx="340">
                    <c:v>6.8858049533391211E-2</c:v>
                  </c:pt>
                  <c:pt idx="341">
                    <c:v>7.1765773383228537E-2</c:v>
                  </c:pt>
                  <c:pt idx="342">
                    <c:v>6.5471342128356938E-2</c:v>
                  </c:pt>
                  <c:pt idx="343">
                    <c:v>9.0357716843564764E-2</c:v>
                  </c:pt>
                  <c:pt idx="344">
                    <c:v>8.047853614152238E-2</c:v>
                  </c:pt>
                  <c:pt idx="345">
                    <c:v>8.1779293843338846E-2</c:v>
                  </c:pt>
                  <c:pt idx="346">
                    <c:v>8.7247608411261862E-2</c:v>
                  </c:pt>
                  <c:pt idx="347">
                    <c:v>6.8361128434279578E-2</c:v>
                  </c:pt>
                  <c:pt idx="348">
                    <c:v>0.1015403391138769</c:v>
                  </c:pt>
                  <c:pt idx="349">
                    <c:v>7.5695793169338971E-2</c:v>
                  </c:pt>
                  <c:pt idx="350">
                    <c:v>8.0590291678829293E-2</c:v>
                  </c:pt>
                  <c:pt idx="351">
                    <c:v>7.0580062141560665E-2</c:v>
                  </c:pt>
                  <c:pt idx="352">
                    <c:v>7.1213836663412841E-2</c:v>
                  </c:pt>
                  <c:pt idx="353">
                    <c:v>8.235166348946657E-2</c:v>
                  </c:pt>
                  <c:pt idx="354">
                    <c:v>8.8851722727056076E-2</c:v>
                  </c:pt>
                  <c:pt idx="355">
                    <c:v>6.8708716587037977E-2</c:v>
                  </c:pt>
                  <c:pt idx="356">
                    <c:v>7.0083367005360248E-2</c:v>
                  </c:pt>
                  <c:pt idx="357">
                    <c:v>8.2277743015009522E-2</c:v>
                  </c:pt>
                  <c:pt idx="358">
                    <c:v>8.5823368690490676E-2</c:v>
                  </c:pt>
                  <c:pt idx="359">
                    <c:v>8.1430833732212493E-2</c:v>
                  </c:pt>
                  <c:pt idx="360">
                    <c:v>6.7787248191389857E-2</c:v>
                  </c:pt>
                  <c:pt idx="361">
                    <c:v>7.4138726109172409E-2</c:v>
                  </c:pt>
                  <c:pt idx="362">
                    <c:v>8.3506888197633286E-2</c:v>
                  </c:pt>
                  <c:pt idx="363">
                    <c:v>7.3306517020154879E-2</c:v>
                  </c:pt>
                  <c:pt idx="364">
                    <c:v>7.9705344514209242E-2</c:v>
                  </c:pt>
                  <c:pt idx="365">
                    <c:v>8.0796930207758924E-2</c:v>
                  </c:pt>
                  <c:pt idx="366">
                    <c:v>8.5376272832770342E-2</c:v>
                  </c:pt>
                  <c:pt idx="367">
                    <c:v>8.9075380449778224E-2</c:v>
                  </c:pt>
                  <c:pt idx="368">
                    <c:v>6.4150193524984175E-2</c:v>
                  </c:pt>
                  <c:pt idx="369">
                    <c:v>7.0036301597201298E-2</c:v>
                  </c:pt>
                  <c:pt idx="370">
                    <c:v>6.2724322056616516E-2</c:v>
                  </c:pt>
                  <c:pt idx="371">
                    <c:v>6.0279275608863502E-2</c:v>
                  </c:pt>
                  <c:pt idx="372">
                    <c:v>6.8797591092191426E-2</c:v>
                  </c:pt>
                  <c:pt idx="373">
                    <c:v>7.4684192894957244E-2</c:v>
                  </c:pt>
                  <c:pt idx="374">
                    <c:v>7.1450285921542636E-2</c:v>
                  </c:pt>
                  <c:pt idx="375">
                    <c:v>7.4484297777054551E-2</c:v>
                  </c:pt>
                  <c:pt idx="376">
                    <c:v>6.0823841158050229E-2</c:v>
                  </c:pt>
                  <c:pt idx="377">
                    <c:v>5.9115891121430612E-2</c:v>
                  </c:pt>
                  <c:pt idx="378">
                    <c:v>6.7549679433758836E-2</c:v>
                  </c:pt>
                  <c:pt idx="379">
                    <c:v>7.194518596883949E-2</c:v>
                  </c:pt>
                  <c:pt idx="380">
                    <c:v>8.0677679899881935E-2</c:v>
                  </c:pt>
                  <c:pt idx="381">
                    <c:v>6.6615510086547619E-2</c:v>
                  </c:pt>
                  <c:pt idx="382">
                    <c:v>7.1961143893718063E-2</c:v>
                  </c:pt>
                  <c:pt idx="383">
                    <c:v>8.621247555114403E-2</c:v>
                  </c:pt>
                  <c:pt idx="384">
                    <c:v>6.4387009129434195E-2</c:v>
                  </c:pt>
                  <c:pt idx="385">
                    <c:v>6.9986640869450237E-2</c:v>
                  </c:pt>
                  <c:pt idx="386">
                    <c:v>7.7207937131234666E-2</c:v>
                  </c:pt>
                  <c:pt idx="387">
                    <c:v>9.8108148737371836E-2</c:v>
                  </c:pt>
                  <c:pt idx="388">
                    <c:v>0.10480241469762021</c:v>
                  </c:pt>
                  <c:pt idx="389">
                    <c:v>9.4167069285811339E-2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fed'!$BG$4:$BG$393</c:f>
              <c:numCache>
                <c:formatCode>General</c:formatCode>
                <c:ptCount val="390"/>
                <c:pt idx="0">
                  <c:v>0.85368691666666663</c:v>
                </c:pt>
                <c:pt idx="1">
                  <c:v>1.2396825</c:v>
                </c:pt>
                <c:pt idx="2">
                  <c:v>1.1819708333333334</c:v>
                </c:pt>
                <c:pt idx="3">
                  <c:v>1.2079275</c:v>
                </c:pt>
                <c:pt idx="4">
                  <c:v>1.1684475000000001</c:v>
                </c:pt>
                <c:pt idx="5">
                  <c:v>1.1887633333333334</c:v>
                </c:pt>
                <c:pt idx="6">
                  <c:v>1.1384691666666666</c:v>
                </c:pt>
                <c:pt idx="7">
                  <c:v>1.1467341666666666</c:v>
                </c:pt>
                <c:pt idx="8">
                  <c:v>1.2207416666666668</c:v>
                </c:pt>
                <c:pt idx="9">
                  <c:v>1.2265991666666667</c:v>
                </c:pt>
                <c:pt idx="10">
                  <c:v>1.2174783333333334</c:v>
                </c:pt>
                <c:pt idx="11">
                  <c:v>1.1165133333333335</c:v>
                </c:pt>
                <c:pt idx="12">
                  <c:v>1.1227791666666667</c:v>
                </c:pt>
                <c:pt idx="13">
                  <c:v>1.2103483333333334</c:v>
                </c:pt>
                <c:pt idx="14">
                  <c:v>1.0326908333333333</c:v>
                </c:pt>
                <c:pt idx="15">
                  <c:v>1.3950033333333334</c:v>
                </c:pt>
                <c:pt idx="16">
                  <c:v>1.3373200000000001</c:v>
                </c:pt>
                <c:pt idx="17">
                  <c:v>1.2303591666666664</c:v>
                </c:pt>
                <c:pt idx="18">
                  <c:v>1.1457008333333334</c:v>
                </c:pt>
                <c:pt idx="19">
                  <c:v>1.1020433333333333</c:v>
                </c:pt>
                <c:pt idx="20">
                  <c:v>1.1231700000000002</c:v>
                </c:pt>
                <c:pt idx="21">
                  <c:v>1.1784825000000001</c:v>
                </c:pt>
                <c:pt idx="22">
                  <c:v>1.1475775000000001</c:v>
                </c:pt>
                <c:pt idx="23">
                  <c:v>1.1915883333333335</c:v>
                </c:pt>
                <c:pt idx="24">
                  <c:v>1.2371391666666667</c:v>
                </c:pt>
                <c:pt idx="25">
                  <c:v>1.1641116666666667</c:v>
                </c:pt>
                <c:pt idx="26">
                  <c:v>1.0852933333333334</c:v>
                </c:pt>
                <c:pt idx="27">
                  <c:v>1.1095866666666667</c:v>
                </c:pt>
                <c:pt idx="28">
                  <c:v>1.1339933333333334</c:v>
                </c:pt>
                <c:pt idx="29">
                  <c:v>1.1620341666666667</c:v>
                </c:pt>
                <c:pt idx="30">
                  <c:v>1.1765516666666667</c:v>
                </c:pt>
                <c:pt idx="31">
                  <c:v>1.1868058333333336</c:v>
                </c:pt>
                <c:pt idx="32">
                  <c:v>1.2233016666666667</c:v>
                </c:pt>
                <c:pt idx="33">
                  <c:v>1.1091150000000001</c:v>
                </c:pt>
                <c:pt idx="34">
                  <c:v>1.0134391666666669</c:v>
                </c:pt>
                <c:pt idx="35">
                  <c:v>0.92258583333333355</c:v>
                </c:pt>
                <c:pt idx="36">
                  <c:v>0.9059691666666666</c:v>
                </c:pt>
                <c:pt idx="37">
                  <c:v>0.95498833333333322</c:v>
                </c:pt>
                <c:pt idx="38">
                  <c:v>0.99698000000000009</c:v>
                </c:pt>
                <c:pt idx="39">
                  <c:v>0.99724500000000005</c:v>
                </c:pt>
                <c:pt idx="40">
                  <c:v>1.0183758333333335</c:v>
                </c:pt>
                <c:pt idx="41">
                  <c:v>0.97207833333333327</c:v>
                </c:pt>
                <c:pt idx="42">
                  <c:v>1.0398066666666668</c:v>
                </c:pt>
                <c:pt idx="43">
                  <c:v>0.98414999999999997</c:v>
                </c:pt>
                <c:pt idx="44">
                  <c:v>1.0831541666666669</c:v>
                </c:pt>
                <c:pt idx="45">
                  <c:v>1.0548049999999998</c:v>
                </c:pt>
                <c:pt idx="46">
                  <c:v>0.97778000000000009</c:v>
                </c:pt>
                <c:pt idx="47">
                  <c:v>1.0593283333333334</c:v>
                </c:pt>
                <c:pt idx="48">
                  <c:v>1.1135649999999997</c:v>
                </c:pt>
                <c:pt idx="49">
                  <c:v>1.0546966666666666</c:v>
                </c:pt>
                <c:pt idx="50">
                  <c:v>0.99149416666666668</c:v>
                </c:pt>
                <c:pt idx="51">
                  <c:v>0.98575583333333316</c:v>
                </c:pt>
                <c:pt idx="52">
                  <c:v>1.0165758333333332</c:v>
                </c:pt>
                <c:pt idx="53">
                  <c:v>1.00979</c:v>
                </c:pt>
                <c:pt idx="54">
                  <c:v>0.98204666666666673</c:v>
                </c:pt>
                <c:pt idx="55">
                  <c:v>0.98952499999999988</c:v>
                </c:pt>
                <c:pt idx="56">
                  <c:v>0.98484416666666685</c:v>
                </c:pt>
                <c:pt idx="57">
                  <c:v>1.0343300000000002</c:v>
                </c:pt>
                <c:pt idx="58">
                  <c:v>1.0003083333333334</c:v>
                </c:pt>
                <c:pt idx="59">
                  <c:v>0.9860133333333333</c:v>
                </c:pt>
                <c:pt idx="60">
                  <c:v>0.97447916666666679</c:v>
                </c:pt>
                <c:pt idx="61">
                  <c:v>1.0683316666666667</c:v>
                </c:pt>
                <c:pt idx="62">
                  <c:v>1.0220566666666666</c:v>
                </c:pt>
                <c:pt idx="63">
                  <c:v>0.98369749999999989</c:v>
                </c:pt>
                <c:pt idx="64">
                  <c:v>0.94270083333333343</c:v>
                </c:pt>
                <c:pt idx="65">
                  <c:v>1.0241224999999998</c:v>
                </c:pt>
                <c:pt idx="66">
                  <c:v>1.0066183333333332</c:v>
                </c:pt>
                <c:pt idx="67">
                  <c:v>1.0344941666666669</c:v>
                </c:pt>
                <c:pt idx="68">
                  <c:v>0.9800658333333333</c:v>
                </c:pt>
                <c:pt idx="69">
                  <c:v>1.0437166666666666</c:v>
                </c:pt>
                <c:pt idx="70">
                  <c:v>1.0314558333333332</c:v>
                </c:pt>
                <c:pt idx="71">
                  <c:v>0.99736083333333347</c:v>
                </c:pt>
                <c:pt idx="72">
                  <c:v>1.0097449999999999</c:v>
                </c:pt>
                <c:pt idx="73">
                  <c:v>1.0216566666666667</c:v>
                </c:pt>
                <c:pt idx="74">
                  <c:v>0.98008000000000017</c:v>
                </c:pt>
                <c:pt idx="75">
                  <c:v>1.0786150000000001</c:v>
                </c:pt>
                <c:pt idx="76">
                  <c:v>0.98467083333333338</c:v>
                </c:pt>
                <c:pt idx="77">
                  <c:v>0.9562925000000001</c:v>
                </c:pt>
                <c:pt idx="78">
                  <c:v>0.92988083333333316</c:v>
                </c:pt>
                <c:pt idx="79">
                  <c:v>0.9655975</c:v>
                </c:pt>
                <c:pt idx="80">
                  <c:v>1.0291616666666668</c:v>
                </c:pt>
                <c:pt idx="81">
                  <c:v>1.0757516666666667</c:v>
                </c:pt>
                <c:pt idx="82">
                  <c:v>1.0517558333333334</c:v>
                </c:pt>
                <c:pt idx="83">
                  <c:v>1.0376241666666666</c:v>
                </c:pt>
                <c:pt idx="84">
                  <c:v>1.0072425</c:v>
                </c:pt>
                <c:pt idx="85">
                  <c:v>1.0446316666666664</c:v>
                </c:pt>
                <c:pt idx="86">
                  <c:v>0.9828800000000002</c:v>
                </c:pt>
                <c:pt idx="87">
                  <c:v>1.0015016666666667</c:v>
                </c:pt>
                <c:pt idx="88">
                  <c:v>0.94319666666666657</c:v>
                </c:pt>
                <c:pt idx="89">
                  <c:v>0.91395416666666673</c:v>
                </c:pt>
                <c:pt idx="90">
                  <c:v>0.96311083333333347</c:v>
                </c:pt>
                <c:pt idx="91">
                  <c:v>0.93815583333333319</c:v>
                </c:pt>
                <c:pt idx="92">
                  <c:v>0.98211000000000015</c:v>
                </c:pt>
                <c:pt idx="93">
                  <c:v>1.0319816666666666</c:v>
                </c:pt>
                <c:pt idx="94">
                  <c:v>1.0206541666666666</c:v>
                </c:pt>
                <c:pt idx="95">
                  <c:v>1.0218691666666668</c:v>
                </c:pt>
                <c:pt idx="96">
                  <c:v>1.0745033333333334</c:v>
                </c:pt>
                <c:pt idx="97">
                  <c:v>1.0131483333333335</c:v>
                </c:pt>
                <c:pt idx="98">
                  <c:v>0.96222916666666658</c:v>
                </c:pt>
                <c:pt idx="99">
                  <c:v>1.00861</c:v>
                </c:pt>
                <c:pt idx="100">
                  <c:v>1.0547966666666666</c:v>
                </c:pt>
                <c:pt idx="101">
                  <c:v>1.1045358333333333</c:v>
                </c:pt>
                <c:pt idx="102">
                  <c:v>1.0508691666666667</c:v>
                </c:pt>
                <c:pt idx="103">
                  <c:v>1.0934808333333335</c:v>
                </c:pt>
                <c:pt idx="104">
                  <c:v>1.1040125000000003</c:v>
                </c:pt>
                <c:pt idx="105">
                  <c:v>1.0013466666666668</c:v>
                </c:pt>
                <c:pt idx="106">
                  <c:v>1.0024316666666666</c:v>
                </c:pt>
                <c:pt idx="107">
                  <c:v>1.0425375000000001</c:v>
                </c:pt>
                <c:pt idx="108">
                  <c:v>1.0702100000000001</c:v>
                </c:pt>
                <c:pt idx="109">
                  <c:v>1.0435608333333333</c:v>
                </c:pt>
                <c:pt idx="110">
                  <c:v>1.0683475</c:v>
                </c:pt>
                <c:pt idx="111">
                  <c:v>1.0468791666666666</c:v>
                </c:pt>
                <c:pt idx="112">
                  <c:v>1.0559358333333333</c:v>
                </c:pt>
                <c:pt idx="113">
                  <c:v>1.0626566666666666</c:v>
                </c:pt>
                <c:pt idx="114">
                  <c:v>1.0698775</c:v>
                </c:pt>
                <c:pt idx="115">
                  <c:v>1.1118724999999998</c:v>
                </c:pt>
                <c:pt idx="116">
                  <c:v>1.1169333333333333</c:v>
                </c:pt>
                <c:pt idx="117">
                  <c:v>1.0432483333333333</c:v>
                </c:pt>
                <c:pt idx="118">
                  <c:v>1.0574216666666669</c:v>
                </c:pt>
                <c:pt idx="119">
                  <c:v>1.1068875</c:v>
                </c:pt>
                <c:pt idx="120">
                  <c:v>1.0891341666666665</c:v>
                </c:pt>
                <c:pt idx="121">
                  <c:v>1.0450908333333333</c:v>
                </c:pt>
                <c:pt idx="122">
                  <c:v>1.0757233333333331</c:v>
                </c:pt>
                <c:pt idx="123">
                  <c:v>1.0692683333333335</c:v>
                </c:pt>
                <c:pt idx="124">
                  <c:v>1.0993166666666669</c:v>
                </c:pt>
                <c:pt idx="125">
                  <c:v>1.1012641666666667</c:v>
                </c:pt>
                <c:pt idx="126">
                  <c:v>1.0487708333333334</c:v>
                </c:pt>
                <c:pt idx="127">
                  <c:v>1.0769741666666668</c:v>
                </c:pt>
                <c:pt idx="128">
                  <c:v>1.0391774999999999</c:v>
                </c:pt>
                <c:pt idx="129">
                  <c:v>0.9883208333333332</c:v>
                </c:pt>
                <c:pt idx="130">
                  <c:v>0.94956583333333333</c:v>
                </c:pt>
                <c:pt idx="131">
                  <c:v>1.0086033333333335</c:v>
                </c:pt>
                <c:pt idx="132">
                  <c:v>1.0740524999999999</c:v>
                </c:pt>
                <c:pt idx="133">
                  <c:v>1.0964533333333331</c:v>
                </c:pt>
                <c:pt idx="134">
                  <c:v>0.97316083333333303</c:v>
                </c:pt>
                <c:pt idx="135">
                  <c:v>1.0315291666666664</c:v>
                </c:pt>
                <c:pt idx="136">
                  <c:v>1.0441941666666665</c:v>
                </c:pt>
                <c:pt idx="137">
                  <c:v>1.0186274999999998</c:v>
                </c:pt>
                <c:pt idx="138">
                  <c:v>0.98119999999999985</c:v>
                </c:pt>
                <c:pt idx="139">
                  <c:v>1.0428266666666668</c:v>
                </c:pt>
                <c:pt idx="140">
                  <c:v>1.0384949999999999</c:v>
                </c:pt>
                <c:pt idx="141">
                  <c:v>1.0394533333333336</c:v>
                </c:pt>
                <c:pt idx="142">
                  <c:v>1.0397999999999998</c:v>
                </c:pt>
                <c:pt idx="143">
                  <c:v>1.0437408333333333</c:v>
                </c:pt>
                <c:pt idx="144">
                  <c:v>1.0064583333333335</c:v>
                </c:pt>
                <c:pt idx="145">
                  <c:v>1.0014175000000001</c:v>
                </c:pt>
                <c:pt idx="146">
                  <c:v>1.0526491666666666</c:v>
                </c:pt>
                <c:pt idx="147">
                  <c:v>1.0639766666666668</c:v>
                </c:pt>
                <c:pt idx="148">
                  <c:v>1.0191075000000001</c:v>
                </c:pt>
                <c:pt idx="149">
                  <c:v>0.98452083333333329</c:v>
                </c:pt>
                <c:pt idx="150">
                  <c:v>1.0265083333333334</c:v>
                </c:pt>
                <c:pt idx="151">
                  <c:v>0.9713949999999999</c:v>
                </c:pt>
                <c:pt idx="152">
                  <c:v>1.0244208333333333</c:v>
                </c:pt>
                <c:pt idx="153">
                  <c:v>1.0451658333333336</c:v>
                </c:pt>
                <c:pt idx="154">
                  <c:v>1.0370183333333332</c:v>
                </c:pt>
                <c:pt idx="155">
                  <c:v>1.0476525000000001</c:v>
                </c:pt>
                <c:pt idx="156">
                  <c:v>0.98237750000000001</c:v>
                </c:pt>
                <c:pt idx="157">
                  <c:v>1.0592299999999999</c:v>
                </c:pt>
                <c:pt idx="158">
                  <c:v>1.0770566666666668</c:v>
                </c:pt>
                <c:pt idx="159">
                  <c:v>0.97373833333333337</c:v>
                </c:pt>
                <c:pt idx="160">
                  <c:v>1.0550375000000001</c:v>
                </c:pt>
                <c:pt idx="161">
                  <c:v>1.0535974999999997</c:v>
                </c:pt>
                <c:pt idx="162">
                  <c:v>1.0401583333333335</c:v>
                </c:pt>
                <c:pt idx="163">
                  <c:v>1.0220466666666665</c:v>
                </c:pt>
                <c:pt idx="164">
                  <c:v>1.0575675</c:v>
                </c:pt>
                <c:pt idx="165">
                  <c:v>1.0099741666666666</c:v>
                </c:pt>
                <c:pt idx="166">
                  <c:v>1.0673208333333333</c:v>
                </c:pt>
                <c:pt idx="167">
                  <c:v>1.0485808333333333</c:v>
                </c:pt>
                <c:pt idx="168">
                  <c:v>0.98412666666666659</c:v>
                </c:pt>
                <c:pt idx="169">
                  <c:v>1.0716274999999997</c:v>
                </c:pt>
                <c:pt idx="170">
                  <c:v>1.0720425</c:v>
                </c:pt>
                <c:pt idx="171">
                  <c:v>1.0751183333333334</c:v>
                </c:pt>
                <c:pt idx="172">
                  <c:v>1.0845524999999998</c:v>
                </c:pt>
                <c:pt idx="173">
                  <c:v>1.0701524999999998</c:v>
                </c:pt>
                <c:pt idx="174">
                  <c:v>1.1039191666666668</c:v>
                </c:pt>
                <c:pt idx="175">
                  <c:v>1.0638925000000001</c:v>
                </c:pt>
                <c:pt idx="176">
                  <c:v>1.0510216666666667</c:v>
                </c:pt>
                <c:pt idx="177">
                  <c:v>1.0467949999999999</c:v>
                </c:pt>
                <c:pt idx="178">
                  <c:v>1.0382316666666664</c:v>
                </c:pt>
                <c:pt idx="179">
                  <c:v>1.0780733333333334</c:v>
                </c:pt>
                <c:pt idx="180">
                  <c:v>1.1749108333333333</c:v>
                </c:pt>
                <c:pt idx="181">
                  <c:v>1.0964099999999999</c:v>
                </c:pt>
                <c:pt idx="182">
                  <c:v>1.0980050000000003</c:v>
                </c:pt>
                <c:pt idx="183">
                  <c:v>1.06717</c:v>
                </c:pt>
                <c:pt idx="184">
                  <c:v>1.0615258333333333</c:v>
                </c:pt>
                <c:pt idx="185">
                  <c:v>1.0614691666666667</c:v>
                </c:pt>
                <c:pt idx="186">
                  <c:v>1.0872258333333333</c:v>
                </c:pt>
                <c:pt idx="187">
                  <c:v>1.0772250000000001</c:v>
                </c:pt>
                <c:pt idx="188">
                  <c:v>1.0486358333333332</c:v>
                </c:pt>
                <c:pt idx="189">
                  <c:v>1.0846800000000001</c:v>
                </c:pt>
                <c:pt idx="190">
                  <c:v>1.069685</c:v>
                </c:pt>
                <c:pt idx="191">
                  <c:v>1.0276924999999999</c:v>
                </c:pt>
                <c:pt idx="192">
                  <c:v>1.0606308333333334</c:v>
                </c:pt>
                <c:pt idx="193">
                  <c:v>1.1110391666666666</c:v>
                </c:pt>
                <c:pt idx="194">
                  <c:v>1.0864416666666663</c:v>
                </c:pt>
                <c:pt idx="195">
                  <c:v>1.0153683333333332</c:v>
                </c:pt>
                <c:pt idx="196">
                  <c:v>1.1292124999999997</c:v>
                </c:pt>
                <c:pt idx="197">
                  <c:v>1.0465900000000001</c:v>
                </c:pt>
                <c:pt idx="198">
                  <c:v>1.0664058333333333</c:v>
                </c:pt>
                <c:pt idx="199">
                  <c:v>1.0406541666666669</c:v>
                </c:pt>
                <c:pt idx="200">
                  <c:v>1.0193074999999998</c:v>
                </c:pt>
                <c:pt idx="201">
                  <c:v>1.0551291666666667</c:v>
                </c:pt>
                <c:pt idx="202">
                  <c:v>1.0566875</c:v>
                </c:pt>
                <c:pt idx="203">
                  <c:v>1.06724</c:v>
                </c:pt>
                <c:pt idx="204">
                  <c:v>1.0476358333333331</c:v>
                </c:pt>
                <c:pt idx="205">
                  <c:v>1.0821075</c:v>
                </c:pt>
                <c:pt idx="206">
                  <c:v>1.0442116666666665</c:v>
                </c:pt>
                <c:pt idx="207">
                  <c:v>1.0190566666666667</c:v>
                </c:pt>
                <c:pt idx="208">
                  <c:v>0.97108166666666662</c:v>
                </c:pt>
                <c:pt idx="209">
                  <c:v>0.9921633333333334</c:v>
                </c:pt>
                <c:pt idx="210">
                  <c:v>0.99570249999999982</c:v>
                </c:pt>
                <c:pt idx="211">
                  <c:v>0.97105416666666677</c:v>
                </c:pt>
                <c:pt idx="212">
                  <c:v>0.98720166666666664</c:v>
                </c:pt>
                <c:pt idx="213">
                  <c:v>0.94569833333333353</c:v>
                </c:pt>
                <c:pt idx="214">
                  <c:v>0.97791000000000017</c:v>
                </c:pt>
                <c:pt idx="215">
                  <c:v>0.997915</c:v>
                </c:pt>
                <c:pt idx="216">
                  <c:v>1.0031408333333331</c:v>
                </c:pt>
                <c:pt idx="217">
                  <c:v>1.0731241666666667</c:v>
                </c:pt>
                <c:pt idx="218">
                  <c:v>1.0273808333333332</c:v>
                </c:pt>
                <c:pt idx="219">
                  <c:v>1.0129841666666668</c:v>
                </c:pt>
                <c:pt idx="220">
                  <c:v>0.95970916666666672</c:v>
                </c:pt>
                <c:pt idx="221">
                  <c:v>0.95475333333333323</c:v>
                </c:pt>
                <c:pt idx="222">
                  <c:v>0.95078916666666669</c:v>
                </c:pt>
                <c:pt idx="223">
                  <c:v>0.97039000000000009</c:v>
                </c:pt>
                <c:pt idx="224">
                  <c:v>0.92575666666666667</c:v>
                </c:pt>
                <c:pt idx="225">
                  <c:v>0.93313583333333361</c:v>
                </c:pt>
                <c:pt idx="226">
                  <c:v>0.94944166666666663</c:v>
                </c:pt>
                <c:pt idx="227">
                  <c:v>0.99503333333333355</c:v>
                </c:pt>
                <c:pt idx="228">
                  <c:v>1.0076333333333334</c:v>
                </c:pt>
                <c:pt idx="229">
                  <c:v>1.0289416666666666</c:v>
                </c:pt>
                <c:pt idx="230">
                  <c:v>1.0046975</c:v>
                </c:pt>
                <c:pt idx="231">
                  <c:v>1.0992466666666665</c:v>
                </c:pt>
                <c:pt idx="232">
                  <c:v>1.0692591666666666</c:v>
                </c:pt>
                <c:pt idx="233">
                  <c:v>1.0162875</c:v>
                </c:pt>
                <c:pt idx="234">
                  <c:v>1.0150300000000001</c:v>
                </c:pt>
                <c:pt idx="235">
                  <c:v>0.99812833333333317</c:v>
                </c:pt>
                <c:pt idx="236">
                  <c:v>1.0788633333333335</c:v>
                </c:pt>
                <c:pt idx="237">
                  <c:v>1.0522825000000002</c:v>
                </c:pt>
                <c:pt idx="238">
                  <c:v>1.0890866666666668</c:v>
                </c:pt>
                <c:pt idx="239">
                  <c:v>1.0094575000000001</c:v>
                </c:pt>
                <c:pt idx="240">
                  <c:v>1.0378666666666667</c:v>
                </c:pt>
                <c:pt idx="241">
                  <c:v>1.0227258333333331</c:v>
                </c:pt>
                <c:pt idx="242">
                  <c:v>0.96557833333333332</c:v>
                </c:pt>
                <c:pt idx="243">
                  <c:v>1.0007491666666668</c:v>
                </c:pt>
                <c:pt idx="244">
                  <c:v>1.0317775</c:v>
                </c:pt>
                <c:pt idx="245">
                  <c:v>1.0672041666666667</c:v>
                </c:pt>
                <c:pt idx="246">
                  <c:v>1.07701</c:v>
                </c:pt>
                <c:pt idx="247">
                  <c:v>1.1329750000000001</c:v>
                </c:pt>
                <c:pt idx="248">
                  <c:v>1.0549658333333334</c:v>
                </c:pt>
                <c:pt idx="249">
                  <c:v>1.0849166666666668</c:v>
                </c:pt>
                <c:pt idx="250">
                  <c:v>1.0846716666666667</c:v>
                </c:pt>
                <c:pt idx="251">
                  <c:v>1.0898999999999999</c:v>
                </c:pt>
                <c:pt idx="252">
                  <c:v>1.0454433333333333</c:v>
                </c:pt>
                <c:pt idx="253">
                  <c:v>1.0863799999999999</c:v>
                </c:pt>
                <c:pt idx="254">
                  <c:v>1.0258916666666669</c:v>
                </c:pt>
                <c:pt idx="255">
                  <c:v>0.98712333333333324</c:v>
                </c:pt>
                <c:pt idx="256">
                  <c:v>0.96339083333333342</c:v>
                </c:pt>
                <c:pt idx="257">
                  <c:v>1.0139516666666666</c:v>
                </c:pt>
                <c:pt idx="258">
                  <c:v>1.0693149999999998</c:v>
                </c:pt>
                <c:pt idx="259">
                  <c:v>1.0225116666666667</c:v>
                </c:pt>
                <c:pt idx="260">
                  <c:v>0.99852833333333335</c:v>
                </c:pt>
                <c:pt idx="261">
                  <c:v>1.0526825000000002</c:v>
                </c:pt>
                <c:pt idx="262">
                  <c:v>1.0773208333333331</c:v>
                </c:pt>
                <c:pt idx="263">
                  <c:v>1.0524525</c:v>
                </c:pt>
                <c:pt idx="264">
                  <c:v>1.0502024999999999</c:v>
                </c:pt>
                <c:pt idx="265">
                  <c:v>0.99050833333333344</c:v>
                </c:pt>
                <c:pt idx="266">
                  <c:v>1.0362825</c:v>
                </c:pt>
                <c:pt idx="267">
                  <c:v>1.0407566666666666</c:v>
                </c:pt>
                <c:pt idx="268">
                  <c:v>1.0780191666666665</c:v>
                </c:pt>
                <c:pt idx="269">
                  <c:v>1.0994691666666667</c:v>
                </c:pt>
                <c:pt idx="270">
                  <c:v>1.0321216666666666</c:v>
                </c:pt>
                <c:pt idx="271">
                  <c:v>1.041285</c:v>
                </c:pt>
                <c:pt idx="272">
                  <c:v>1.1233558333333333</c:v>
                </c:pt>
                <c:pt idx="273">
                  <c:v>1.1405608333333335</c:v>
                </c:pt>
                <c:pt idx="274">
                  <c:v>1.0602666666666665</c:v>
                </c:pt>
                <c:pt idx="275">
                  <c:v>1.0296750000000001</c:v>
                </c:pt>
                <c:pt idx="276">
                  <c:v>1.1010791666666666</c:v>
                </c:pt>
                <c:pt idx="277">
                  <c:v>1.0430091666666665</c:v>
                </c:pt>
                <c:pt idx="278">
                  <c:v>1.0739458333333334</c:v>
                </c:pt>
                <c:pt idx="279">
                  <c:v>1.1117524999999999</c:v>
                </c:pt>
                <c:pt idx="280">
                  <c:v>1.0512591666666669</c:v>
                </c:pt>
                <c:pt idx="281">
                  <c:v>1.005494166666667</c:v>
                </c:pt>
                <c:pt idx="282">
                  <c:v>1.0918591666666668</c:v>
                </c:pt>
                <c:pt idx="283">
                  <c:v>1.0572691666666665</c:v>
                </c:pt>
                <c:pt idx="284">
                  <c:v>1.0761658333333333</c:v>
                </c:pt>
                <c:pt idx="285">
                  <c:v>1.0558891666666668</c:v>
                </c:pt>
                <c:pt idx="286">
                  <c:v>1.0710025000000001</c:v>
                </c:pt>
                <c:pt idx="287">
                  <c:v>1.0500658333333333</c:v>
                </c:pt>
                <c:pt idx="288">
                  <c:v>1.0745566666666668</c:v>
                </c:pt>
                <c:pt idx="289">
                  <c:v>1.0422349999999998</c:v>
                </c:pt>
                <c:pt idx="290">
                  <c:v>1.0243108333333333</c:v>
                </c:pt>
                <c:pt idx="291">
                  <c:v>0.9714908333333333</c:v>
                </c:pt>
                <c:pt idx="292">
                  <c:v>1.0665533333333332</c:v>
                </c:pt>
                <c:pt idx="293">
                  <c:v>1.0833074999999999</c:v>
                </c:pt>
                <c:pt idx="294">
                  <c:v>1.1035958333333331</c:v>
                </c:pt>
                <c:pt idx="295">
                  <c:v>1.1176508333333333</c:v>
                </c:pt>
                <c:pt idx="296">
                  <c:v>1.0946358333333335</c:v>
                </c:pt>
                <c:pt idx="297">
                  <c:v>1.0871</c:v>
                </c:pt>
                <c:pt idx="298">
                  <c:v>1.0805108333333331</c:v>
                </c:pt>
                <c:pt idx="299">
                  <c:v>1.0879925000000001</c:v>
                </c:pt>
                <c:pt idx="300">
                  <c:v>1.0645274999999998</c:v>
                </c:pt>
                <c:pt idx="301">
                  <c:v>1.0803658333333332</c:v>
                </c:pt>
                <c:pt idx="302">
                  <c:v>1.0615866666666667</c:v>
                </c:pt>
                <c:pt idx="303">
                  <c:v>1.0845991666666668</c:v>
                </c:pt>
                <c:pt idx="304">
                  <c:v>1.04148</c:v>
                </c:pt>
                <c:pt idx="305">
                  <c:v>1.0931358333333334</c:v>
                </c:pt>
                <c:pt idx="306">
                  <c:v>1.0850166666666665</c:v>
                </c:pt>
                <c:pt idx="307">
                  <c:v>1.0673641666666669</c:v>
                </c:pt>
                <c:pt idx="308">
                  <c:v>1.1258283333333334</c:v>
                </c:pt>
                <c:pt idx="309">
                  <c:v>1.0668108333333335</c:v>
                </c:pt>
                <c:pt idx="310">
                  <c:v>1.06246</c:v>
                </c:pt>
                <c:pt idx="311">
                  <c:v>1.0834108333333332</c:v>
                </c:pt>
                <c:pt idx="312">
                  <c:v>1.2673924999999999</c:v>
                </c:pt>
                <c:pt idx="313">
                  <c:v>1.1772158333333334</c:v>
                </c:pt>
                <c:pt idx="314">
                  <c:v>1.1005358333333335</c:v>
                </c:pt>
                <c:pt idx="315">
                  <c:v>1.0317283333333334</c:v>
                </c:pt>
                <c:pt idx="316">
                  <c:v>1.0896341666666667</c:v>
                </c:pt>
                <c:pt idx="317">
                  <c:v>1.137715</c:v>
                </c:pt>
                <c:pt idx="318">
                  <c:v>1.0708324999999999</c:v>
                </c:pt>
                <c:pt idx="319">
                  <c:v>1.0962675</c:v>
                </c:pt>
                <c:pt idx="320">
                  <c:v>1.1236066666666666</c:v>
                </c:pt>
                <c:pt idx="321">
                  <c:v>1.0441999999999998</c:v>
                </c:pt>
                <c:pt idx="322">
                  <c:v>1.1211166666666668</c:v>
                </c:pt>
                <c:pt idx="323">
                  <c:v>1.0853858333333333</c:v>
                </c:pt>
                <c:pt idx="324">
                  <c:v>1.1139041666666667</c:v>
                </c:pt>
                <c:pt idx="325">
                  <c:v>1.1599349999999999</c:v>
                </c:pt>
                <c:pt idx="326">
                  <c:v>1.1422333333333334</c:v>
                </c:pt>
                <c:pt idx="327">
                  <c:v>1.0538558333333334</c:v>
                </c:pt>
                <c:pt idx="328">
                  <c:v>1.0646399999999998</c:v>
                </c:pt>
                <c:pt idx="329">
                  <c:v>1.0676574999999999</c:v>
                </c:pt>
                <c:pt idx="330">
                  <c:v>1.0535816666666666</c:v>
                </c:pt>
                <c:pt idx="331">
                  <c:v>1.044218333333333</c:v>
                </c:pt>
                <c:pt idx="332">
                  <c:v>1.03806</c:v>
                </c:pt>
                <c:pt idx="333">
                  <c:v>0.98304833333333341</c:v>
                </c:pt>
                <c:pt idx="334">
                  <c:v>1.0484358333333335</c:v>
                </c:pt>
                <c:pt idx="335">
                  <c:v>0.98610583333333324</c:v>
                </c:pt>
                <c:pt idx="336">
                  <c:v>1.0468366666666664</c:v>
                </c:pt>
                <c:pt idx="337">
                  <c:v>1.0004216666666668</c:v>
                </c:pt>
                <c:pt idx="338">
                  <c:v>1.0554650000000001</c:v>
                </c:pt>
                <c:pt idx="339">
                  <c:v>1.1330341666666668</c:v>
                </c:pt>
                <c:pt idx="340">
                  <c:v>1.0414791666666667</c:v>
                </c:pt>
                <c:pt idx="341">
                  <c:v>1.0851833333333334</c:v>
                </c:pt>
                <c:pt idx="342">
                  <c:v>1.0022858333333333</c:v>
                </c:pt>
                <c:pt idx="343">
                  <c:v>1.0208349999999999</c:v>
                </c:pt>
                <c:pt idx="344">
                  <c:v>1.0230608333333333</c:v>
                </c:pt>
                <c:pt idx="345">
                  <c:v>1.06745</c:v>
                </c:pt>
                <c:pt idx="346">
                  <c:v>1.0534649999999999</c:v>
                </c:pt>
                <c:pt idx="347">
                  <c:v>1.0044566666666668</c:v>
                </c:pt>
                <c:pt idx="348">
                  <c:v>1.0667608333333332</c:v>
                </c:pt>
                <c:pt idx="349">
                  <c:v>1.0644833333333334</c:v>
                </c:pt>
                <c:pt idx="350">
                  <c:v>1.059185</c:v>
                </c:pt>
                <c:pt idx="351">
                  <c:v>1.0016241666666665</c:v>
                </c:pt>
                <c:pt idx="352">
                  <c:v>1.0215733333333332</c:v>
                </c:pt>
                <c:pt idx="353">
                  <c:v>1.0224541666666667</c:v>
                </c:pt>
                <c:pt idx="354">
                  <c:v>1.0714183333333334</c:v>
                </c:pt>
                <c:pt idx="355">
                  <c:v>1.0157324999999999</c:v>
                </c:pt>
                <c:pt idx="356">
                  <c:v>1.0731733333333335</c:v>
                </c:pt>
                <c:pt idx="357">
                  <c:v>1.0752275</c:v>
                </c:pt>
                <c:pt idx="358">
                  <c:v>1.0899883333333331</c:v>
                </c:pt>
                <c:pt idx="359">
                  <c:v>1.0928766666666665</c:v>
                </c:pt>
                <c:pt idx="360">
                  <c:v>1.0138058333333335</c:v>
                </c:pt>
                <c:pt idx="361">
                  <c:v>1.0196100000000001</c:v>
                </c:pt>
                <c:pt idx="362">
                  <c:v>1.1092508333333333</c:v>
                </c:pt>
                <c:pt idx="363">
                  <c:v>1.0135216666666669</c:v>
                </c:pt>
                <c:pt idx="364">
                  <c:v>1.0687825</c:v>
                </c:pt>
                <c:pt idx="365">
                  <c:v>1.0080858333333333</c:v>
                </c:pt>
                <c:pt idx="366">
                  <c:v>1.0667491666666669</c:v>
                </c:pt>
                <c:pt idx="367">
                  <c:v>1.1175650000000001</c:v>
                </c:pt>
                <c:pt idx="368">
                  <c:v>1.1255533333333332</c:v>
                </c:pt>
                <c:pt idx="369">
                  <c:v>1.1470933333333333</c:v>
                </c:pt>
                <c:pt idx="370">
                  <c:v>1.1214175</c:v>
                </c:pt>
                <c:pt idx="371">
                  <c:v>1.1185016666666665</c:v>
                </c:pt>
                <c:pt idx="372">
                  <c:v>1.1341441666666665</c:v>
                </c:pt>
                <c:pt idx="373">
                  <c:v>1.1314425000000001</c:v>
                </c:pt>
                <c:pt idx="374">
                  <c:v>1.0883441666666667</c:v>
                </c:pt>
                <c:pt idx="375">
                  <c:v>1.0389374999999998</c:v>
                </c:pt>
                <c:pt idx="376">
                  <c:v>1.0437374999999998</c:v>
                </c:pt>
                <c:pt idx="377">
                  <c:v>0.99371166666666655</c:v>
                </c:pt>
                <c:pt idx="378">
                  <c:v>1.1062058333333333</c:v>
                </c:pt>
                <c:pt idx="379">
                  <c:v>1.0918150000000002</c:v>
                </c:pt>
                <c:pt idx="380">
                  <c:v>1.0182758333333333</c:v>
                </c:pt>
                <c:pt idx="381">
                  <c:v>1.068225</c:v>
                </c:pt>
                <c:pt idx="382">
                  <c:v>1.0613075000000001</c:v>
                </c:pt>
                <c:pt idx="383">
                  <c:v>1.1197516666666665</c:v>
                </c:pt>
                <c:pt idx="384">
                  <c:v>1.0212258333333333</c:v>
                </c:pt>
                <c:pt idx="385">
                  <c:v>1.0833774999999999</c:v>
                </c:pt>
                <c:pt idx="386">
                  <c:v>1.0906399999999998</c:v>
                </c:pt>
                <c:pt idx="387">
                  <c:v>1.1043174999999998</c:v>
                </c:pt>
                <c:pt idx="388">
                  <c:v>1.1264041666666669</c:v>
                </c:pt>
                <c:pt idx="389">
                  <c:v>1.0548299999999999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0-E049-A388-D322946251C7}"/>
            </c:ext>
          </c:extLst>
        </c:ser>
        <c:ser>
          <c:idx val="2"/>
          <c:order val="2"/>
          <c:tx>
            <c:strRef>
              <c:f>'starved vs fed'!$BH$3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plus>
            <c:minus>
              <c:numRef>
                <c:f>'starved vs fed'!$BL$4:$BL$393</c:f>
                <c:numCache>
                  <c:formatCode>General</c:formatCode>
                  <c:ptCount val="390"/>
                  <c:pt idx="0">
                    <c:v>0.12000885907725657</c:v>
                  </c:pt>
                  <c:pt idx="1">
                    <c:v>9.3249745906196668E-2</c:v>
                  </c:pt>
                  <c:pt idx="2">
                    <c:v>8.4843660408837812E-2</c:v>
                  </c:pt>
                  <c:pt idx="3">
                    <c:v>0.13577205335986361</c:v>
                  </c:pt>
                  <c:pt idx="4">
                    <c:v>0.11663544377161543</c:v>
                  </c:pt>
                  <c:pt idx="5">
                    <c:v>0.13120944624014161</c:v>
                  </c:pt>
                  <c:pt idx="6">
                    <c:v>9.3936543620003018E-2</c:v>
                  </c:pt>
                  <c:pt idx="7">
                    <c:v>9.2910211534782891E-2</c:v>
                  </c:pt>
                  <c:pt idx="8">
                    <c:v>0.11863667133363116</c:v>
                  </c:pt>
                  <c:pt idx="9">
                    <c:v>0.12402677439545937</c:v>
                  </c:pt>
                  <c:pt idx="10">
                    <c:v>0.15937546974942926</c:v>
                  </c:pt>
                  <c:pt idx="11">
                    <c:v>0.1238008987003258</c:v>
                  </c:pt>
                  <c:pt idx="12">
                    <c:v>0.14632156702288657</c:v>
                  </c:pt>
                  <c:pt idx="13">
                    <c:v>0.10645592755876367</c:v>
                  </c:pt>
                  <c:pt idx="14">
                    <c:v>9.1747938351417688E-2</c:v>
                  </c:pt>
                  <c:pt idx="15">
                    <c:v>4.9373442647267181E-2</c:v>
                  </c:pt>
                  <c:pt idx="16">
                    <c:v>1.7781528641442713E-2</c:v>
                  </c:pt>
                  <c:pt idx="17">
                    <c:v>2.5460372349305756E-2</c:v>
                  </c:pt>
                  <c:pt idx="18">
                    <c:v>3.2356413282313486E-2</c:v>
                  </c:pt>
                  <c:pt idx="19">
                    <c:v>3.7891482862956412E-2</c:v>
                  </c:pt>
                  <c:pt idx="20">
                    <c:v>3.0781237773081442E-2</c:v>
                  </c:pt>
                  <c:pt idx="21">
                    <c:v>3.8018454161887053E-2</c:v>
                  </c:pt>
                  <c:pt idx="22">
                    <c:v>4.9341125853550098E-2</c:v>
                  </c:pt>
                  <c:pt idx="23">
                    <c:v>4.9430782703470108E-2</c:v>
                  </c:pt>
                  <c:pt idx="24">
                    <c:v>6.5814793927121223E-2</c:v>
                  </c:pt>
                  <c:pt idx="25">
                    <c:v>6.614278131186653E-2</c:v>
                  </c:pt>
                  <c:pt idx="26">
                    <c:v>6.8819894406455834E-2</c:v>
                  </c:pt>
                  <c:pt idx="27">
                    <c:v>9.4562801448832209E-2</c:v>
                  </c:pt>
                  <c:pt idx="28">
                    <c:v>8.4934647829866136E-2</c:v>
                  </c:pt>
                  <c:pt idx="29">
                    <c:v>8.3217889586751304E-2</c:v>
                  </c:pt>
                  <c:pt idx="30">
                    <c:v>8.5280390939787579E-2</c:v>
                  </c:pt>
                  <c:pt idx="31">
                    <c:v>7.1753569439246448E-2</c:v>
                  </c:pt>
                  <c:pt idx="32">
                    <c:v>0.17816799978189402</c:v>
                  </c:pt>
                  <c:pt idx="33">
                    <c:v>8.4663838304963393E-2</c:v>
                  </c:pt>
                  <c:pt idx="34">
                    <c:v>0.11494717888111597</c:v>
                  </c:pt>
                  <c:pt idx="35">
                    <c:v>0.159054073995955</c:v>
                  </c:pt>
                  <c:pt idx="36">
                    <c:v>0.17564185492497966</c:v>
                  </c:pt>
                  <c:pt idx="37">
                    <c:v>0.20466765302043349</c:v>
                  </c:pt>
                  <c:pt idx="38">
                    <c:v>0.19771078139252521</c:v>
                  </c:pt>
                  <c:pt idx="39">
                    <c:v>0.15833739925908913</c:v>
                  </c:pt>
                  <c:pt idx="40">
                    <c:v>0.23310392088451787</c:v>
                  </c:pt>
                  <c:pt idx="41">
                    <c:v>0.16262668519298912</c:v>
                  </c:pt>
                  <c:pt idx="42">
                    <c:v>0.10894782973196723</c:v>
                  </c:pt>
                  <c:pt idx="43">
                    <c:v>0.12606416820134683</c:v>
                  </c:pt>
                  <c:pt idx="44">
                    <c:v>0.14565243868666231</c:v>
                  </c:pt>
                  <c:pt idx="45">
                    <c:v>0.13169042323407659</c:v>
                  </c:pt>
                  <c:pt idx="46">
                    <c:v>0.17763811596558243</c:v>
                  </c:pt>
                  <c:pt idx="47">
                    <c:v>0.15043385611112534</c:v>
                  </c:pt>
                  <c:pt idx="48">
                    <c:v>0.32438775402668857</c:v>
                  </c:pt>
                  <c:pt idx="49">
                    <c:v>0.15850838441728732</c:v>
                  </c:pt>
                  <c:pt idx="50">
                    <c:v>0.15609447469268986</c:v>
                  </c:pt>
                  <c:pt idx="51">
                    <c:v>0.15373613817240653</c:v>
                  </c:pt>
                  <c:pt idx="52">
                    <c:v>9.2361975789474526E-2</c:v>
                  </c:pt>
                  <c:pt idx="53">
                    <c:v>9.141594376825804E-2</c:v>
                  </c:pt>
                  <c:pt idx="54">
                    <c:v>9.034421054047552E-2</c:v>
                  </c:pt>
                  <c:pt idx="55">
                    <c:v>8.234794165837947E-2</c:v>
                  </c:pt>
                  <c:pt idx="56">
                    <c:v>8.2365281819806888E-2</c:v>
                  </c:pt>
                  <c:pt idx="57">
                    <c:v>0.11285861811419023</c:v>
                  </c:pt>
                  <c:pt idx="58">
                    <c:v>0.11330173380902982</c:v>
                  </c:pt>
                  <c:pt idx="59">
                    <c:v>9.3620316327473432E-2</c:v>
                  </c:pt>
                  <c:pt idx="60">
                    <c:v>0.13639852268837172</c:v>
                  </c:pt>
                  <c:pt idx="61">
                    <c:v>0.11312102729830929</c:v>
                  </c:pt>
                  <c:pt idx="62">
                    <c:v>7.7141117514623325E-2</c:v>
                  </c:pt>
                  <c:pt idx="63">
                    <c:v>7.1842740087678825E-2</c:v>
                  </c:pt>
                  <c:pt idx="64">
                    <c:v>0.10289089411315747</c:v>
                  </c:pt>
                  <c:pt idx="65">
                    <c:v>7.8088069283743886E-2</c:v>
                  </c:pt>
                  <c:pt idx="66">
                    <c:v>0.12919009484457544</c:v>
                  </c:pt>
                  <c:pt idx="67">
                    <c:v>0.10811117787714404</c:v>
                  </c:pt>
                  <c:pt idx="68">
                    <c:v>0.11299329762467859</c:v>
                  </c:pt>
                  <c:pt idx="69">
                    <c:v>9.3768680251099926E-2</c:v>
                  </c:pt>
                  <c:pt idx="70">
                    <c:v>0.11262242163548683</c:v>
                  </c:pt>
                  <c:pt idx="71">
                    <c:v>0.11476574189579647</c:v>
                  </c:pt>
                  <c:pt idx="72">
                    <c:v>9.6498460619760418E-2</c:v>
                  </c:pt>
                  <c:pt idx="73">
                    <c:v>7.3532711163633621E-2</c:v>
                  </c:pt>
                  <c:pt idx="74">
                    <c:v>5.9248003760352795E-2</c:v>
                  </c:pt>
                  <c:pt idx="75">
                    <c:v>8.9017037846370703E-2</c:v>
                  </c:pt>
                  <c:pt idx="76">
                    <c:v>5.2738457392107418E-2</c:v>
                  </c:pt>
                  <c:pt idx="77">
                    <c:v>7.1726388478245792E-2</c:v>
                  </c:pt>
                  <c:pt idx="78">
                    <c:v>0.10776859041329893</c:v>
                  </c:pt>
                  <c:pt idx="79">
                    <c:v>8.8489089078543581E-2</c:v>
                  </c:pt>
                  <c:pt idx="80">
                    <c:v>6.0705913667573219E-2</c:v>
                  </c:pt>
                  <c:pt idx="81">
                    <c:v>9.0640776272634588E-2</c:v>
                  </c:pt>
                  <c:pt idx="82">
                    <c:v>8.4868307484046321E-2</c:v>
                  </c:pt>
                  <c:pt idx="83">
                    <c:v>0.10515249606764543</c:v>
                  </c:pt>
                  <c:pt idx="84">
                    <c:v>0.11248309886782593</c:v>
                  </c:pt>
                  <c:pt idx="85">
                    <c:v>7.2499112320584799E-2</c:v>
                  </c:pt>
                  <c:pt idx="86">
                    <c:v>8.0306979288722852E-2</c:v>
                  </c:pt>
                  <c:pt idx="87">
                    <c:v>6.1888900919509049E-2</c:v>
                  </c:pt>
                  <c:pt idx="88">
                    <c:v>8.4130785203802211E-2</c:v>
                  </c:pt>
                  <c:pt idx="89">
                    <c:v>8.5360789921562194E-2</c:v>
                  </c:pt>
                  <c:pt idx="90">
                    <c:v>9.5288110117433197E-2</c:v>
                  </c:pt>
                  <c:pt idx="91">
                    <c:v>0.10302372594586465</c:v>
                  </c:pt>
                  <c:pt idx="92">
                    <c:v>0.11019934159557929</c:v>
                  </c:pt>
                  <c:pt idx="93">
                    <c:v>0.12012926759492279</c:v>
                  </c:pt>
                  <c:pt idx="94">
                    <c:v>0.12202511081571173</c:v>
                  </c:pt>
                  <c:pt idx="95">
                    <c:v>9.0356141214676791E-2</c:v>
                  </c:pt>
                  <c:pt idx="96">
                    <c:v>7.1547386866593232E-2</c:v>
                  </c:pt>
                  <c:pt idx="97">
                    <c:v>0.10496953807873413</c:v>
                  </c:pt>
                  <c:pt idx="98">
                    <c:v>0.13110229998738943</c:v>
                  </c:pt>
                  <c:pt idx="99">
                    <c:v>0.10730133506598209</c:v>
                  </c:pt>
                  <c:pt idx="100">
                    <c:v>0.11002106606772075</c:v>
                  </c:pt>
                  <c:pt idx="101">
                    <c:v>0.11395713711307519</c:v>
                  </c:pt>
                  <c:pt idx="102">
                    <c:v>0.1275244334008778</c:v>
                  </c:pt>
                  <c:pt idx="103">
                    <c:v>0.11546753533725189</c:v>
                  </c:pt>
                  <c:pt idx="104">
                    <c:v>0.1174156694436867</c:v>
                  </c:pt>
                  <c:pt idx="105">
                    <c:v>0.13414212873782072</c:v>
                  </c:pt>
                  <c:pt idx="106">
                    <c:v>0.12539122856414825</c:v>
                  </c:pt>
                  <c:pt idx="107">
                    <c:v>0.14813048970473758</c:v>
                  </c:pt>
                  <c:pt idx="108">
                    <c:v>0.12512328702999351</c:v>
                  </c:pt>
                  <c:pt idx="109">
                    <c:v>0.11820847510064507</c:v>
                  </c:pt>
                  <c:pt idx="110">
                    <c:v>0.10855272324604412</c:v>
                  </c:pt>
                  <c:pt idx="111">
                    <c:v>0.10668555355973527</c:v>
                  </c:pt>
                  <c:pt idx="112">
                    <c:v>9.087938555493727E-2</c:v>
                  </c:pt>
                  <c:pt idx="113">
                    <c:v>6.3452830251629747E-2</c:v>
                  </c:pt>
                  <c:pt idx="114">
                    <c:v>0.10421803086330496</c:v>
                  </c:pt>
                  <c:pt idx="115">
                    <c:v>9.3980994649833088E-2</c:v>
                  </c:pt>
                  <c:pt idx="116">
                    <c:v>9.8252246007176039E-2</c:v>
                  </c:pt>
                  <c:pt idx="117">
                    <c:v>8.4335367128864622E-2</c:v>
                  </c:pt>
                  <c:pt idx="118">
                    <c:v>0.14577903417203769</c:v>
                  </c:pt>
                  <c:pt idx="119">
                    <c:v>7.0626264868363015E-2</c:v>
                  </c:pt>
                  <c:pt idx="120">
                    <c:v>7.2128162219232725E-2</c:v>
                  </c:pt>
                  <c:pt idx="121">
                    <c:v>0.10084424574970328</c:v>
                  </c:pt>
                  <c:pt idx="122">
                    <c:v>7.8264544491505314E-2</c:v>
                  </c:pt>
                  <c:pt idx="123">
                    <c:v>7.375975754585358E-2</c:v>
                  </c:pt>
                  <c:pt idx="124">
                    <c:v>9.5252448327571668E-2</c:v>
                  </c:pt>
                  <c:pt idx="125">
                    <c:v>0.11372018229768262</c:v>
                  </c:pt>
                  <c:pt idx="126">
                    <c:v>9.3458392376607094E-2</c:v>
                  </c:pt>
                  <c:pt idx="127">
                    <c:v>0.11760308640676388</c:v>
                  </c:pt>
                  <c:pt idx="128">
                    <c:v>7.5769927273346971E-2</c:v>
                  </c:pt>
                  <c:pt idx="129">
                    <c:v>0.10157460991803038</c:v>
                  </c:pt>
                  <c:pt idx="130">
                    <c:v>0.10406518799084662</c:v>
                  </c:pt>
                  <c:pt idx="131">
                    <c:v>0.12876292366558406</c:v>
                  </c:pt>
                  <c:pt idx="132">
                    <c:v>9.4851382403219178E-2</c:v>
                  </c:pt>
                  <c:pt idx="133">
                    <c:v>0.10807756470575786</c:v>
                  </c:pt>
                  <c:pt idx="134">
                    <c:v>9.7167289962608885E-2</c:v>
                  </c:pt>
                  <c:pt idx="135">
                    <c:v>8.3249183695399478E-2</c:v>
                  </c:pt>
                  <c:pt idx="136">
                    <c:v>0.13453201939984996</c:v>
                  </c:pt>
                  <c:pt idx="137">
                    <c:v>0.10538560690457036</c:v>
                  </c:pt>
                  <c:pt idx="138">
                    <c:v>0.1322470013226876</c:v>
                  </c:pt>
                  <c:pt idx="139">
                    <c:v>0.13201141682345324</c:v>
                  </c:pt>
                  <c:pt idx="140">
                    <c:v>0.13253814515822784</c:v>
                  </c:pt>
                  <c:pt idx="141">
                    <c:v>0.16855778847633554</c:v>
                  </c:pt>
                  <c:pt idx="142">
                    <c:v>0.15223516220875929</c:v>
                  </c:pt>
                  <c:pt idx="143">
                    <c:v>0.12734142803716894</c:v>
                  </c:pt>
                  <c:pt idx="144">
                    <c:v>0.14255153417809616</c:v>
                  </c:pt>
                  <c:pt idx="145">
                    <c:v>0.17195193191150598</c:v>
                  </c:pt>
                  <c:pt idx="146">
                    <c:v>0.12599710596965019</c:v>
                  </c:pt>
                  <c:pt idx="147">
                    <c:v>0.16951083743456838</c:v>
                  </c:pt>
                  <c:pt idx="148">
                    <c:v>0.14322978857430921</c:v>
                  </c:pt>
                  <c:pt idx="149">
                    <c:v>0.12298689543239609</c:v>
                  </c:pt>
                  <c:pt idx="150">
                    <c:v>0.10845036353821164</c:v>
                  </c:pt>
                  <c:pt idx="151">
                    <c:v>0.1200568962300651</c:v>
                  </c:pt>
                  <c:pt idx="152">
                    <c:v>0.10388161141215888</c:v>
                  </c:pt>
                  <c:pt idx="153">
                    <c:v>8.7087828040964085E-2</c:v>
                  </c:pt>
                  <c:pt idx="154">
                    <c:v>0.11310006905683663</c:v>
                  </c:pt>
                  <c:pt idx="155">
                    <c:v>9.5220725564473543E-2</c:v>
                  </c:pt>
                  <c:pt idx="156">
                    <c:v>9.8691133949130927E-2</c:v>
                  </c:pt>
                  <c:pt idx="157">
                    <c:v>9.331710268870827E-2</c:v>
                  </c:pt>
                  <c:pt idx="158">
                    <c:v>0.13680985156579389</c:v>
                  </c:pt>
                  <c:pt idx="159">
                    <c:v>0.11203972740074415</c:v>
                  </c:pt>
                  <c:pt idx="160">
                    <c:v>0.11797110522538617</c:v>
                  </c:pt>
                  <c:pt idx="161">
                    <c:v>0.11994227344300971</c:v>
                  </c:pt>
                  <c:pt idx="162">
                    <c:v>0.15332255932461883</c:v>
                  </c:pt>
                  <c:pt idx="163">
                    <c:v>0.11781634886621342</c:v>
                  </c:pt>
                  <c:pt idx="164">
                    <c:v>0.14040809482268285</c:v>
                  </c:pt>
                  <c:pt idx="165">
                    <c:v>0.1210456956048533</c:v>
                  </c:pt>
                  <c:pt idx="166">
                    <c:v>0.12446510018395392</c:v>
                  </c:pt>
                  <c:pt idx="167">
                    <c:v>9.0738516120601118E-2</c:v>
                  </c:pt>
                  <c:pt idx="168">
                    <c:v>8.7715694211893319E-2</c:v>
                  </c:pt>
                  <c:pt idx="169">
                    <c:v>9.6326735837928792E-2</c:v>
                  </c:pt>
                  <c:pt idx="170">
                    <c:v>9.4121724060735643E-2</c:v>
                  </c:pt>
                  <c:pt idx="171">
                    <c:v>6.9493252972934808E-2</c:v>
                  </c:pt>
                  <c:pt idx="172">
                    <c:v>9.3250412889875914E-2</c:v>
                  </c:pt>
                  <c:pt idx="173">
                    <c:v>0.11324423411735514</c:v>
                  </c:pt>
                  <c:pt idx="174">
                    <c:v>7.925516752972793E-2</c:v>
                  </c:pt>
                  <c:pt idx="175">
                    <c:v>5.8703634703807316E-2</c:v>
                  </c:pt>
                  <c:pt idx="176">
                    <c:v>0.12553655998773319</c:v>
                  </c:pt>
                  <c:pt idx="177">
                    <c:v>7.7403884913287049E-2</c:v>
                  </c:pt>
                  <c:pt idx="178">
                    <c:v>7.800892627351759E-2</c:v>
                  </c:pt>
                  <c:pt idx="179">
                    <c:v>0.12228065246029621</c:v>
                  </c:pt>
                  <c:pt idx="180">
                    <c:v>9.3427884730009722E-2</c:v>
                  </c:pt>
                  <c:pt idx="181">
                    <c:v>9.6349255781177548E-2</c:v>
                  </c:pt>
                  <c:pt idx="182">
                    <c:v>6.0207613154966942E-2</c:v>
                  </c:pt>
                  <c:pt idx="183">
                    <c:v>7.1106784439942242E-2</c:v>
                  </c:pt>
                  <c:pt idx="184">
                    <c:v>8.7628515303038293E-2</c:v>
                  </c:pt>
                  <c:pt idx="185">
                    <c:v>9.9336763596456115E-2</c:v>
                  </c:pt>
                  <c:pt idx="186">
                    <c:v>0.10788710713572651</c:v>
                  </c:pt>
                  <c:pt idx="187">
                    <c:v>7.3760686479433651E-2</c:v>
                  </c:pt>
                  <c:pt idx="188">
                    <c:v>0.10842878270555398</c:v>
                  </c:pt>
                  <c:pt idx="189">
                    <c:v>0.1219996885546762</c:v>
                  </c:pt>
                  <c:pt idx="190">
                    <c:v>0.10300915957026298</c:v>
                  </c:pt>
                  <c:pt idx="191">
                    <c:v>0.1219509957379916</c:v>
                  </c:pt>
                  <c:pt idx="192">
                    <c:v>9.8028868791438045E-2</c:v>
                  </c:pt>
                  <c:pt idx="193">
                    <c:v>8.4933442231292122E-2</c:v>
                  </c:pt>
                  <c:pt idx="194">
                    <c:v>8.5940013246795718E-2</c:v>
                  </c:pt>
                  <c:pt idx="195">
                    <c:v>0.10748363394543259</c:v>
                  </c:pt>
                  <c:pt idx="196">
                    <c:v>0.123334670708779</c:v>
                  </c:pt>
                  <c:pt idx="197">
                    <c:v>0.13236635329691601</c:v>
                  </c:pt>
                  <c:pt idx="198">
                    <c:v>0.14287452347085808</c:v>
                  </c:pt>
                  <c:pt idx="199">
                    <c:v>0.10794136728369909</c:v>
                  </c:pt>
                  <c:pt idx="200">
                    <c:v>9.6959328195549171E-2</c:v>
                  </c:pt>
                  <c:pt idx="201">
                    <c:v>7.1229944367137074E-2</c:v>
                  </c:pt>
                  <c:pt idx="202">
                    <c:v>0.10491897137023626</c:v>
                  </c:pt>
                  <c:pt idx="203">
                    <c:v>9.4323237222676326E-2</c:v>
                  </c:pt>
                  <c:pt idx="204">
                    <c:v>9.7398087924789406E-2</c:v>
                  </c:pt>
                  <c:pt idx="205">
                    <c:v>9.1702401218595297E-2</c:v>
                  </c:pt>
                  <c:pt idx="206">
                    <c:v>8.6538895091377133E-2</c:v>
                  </c:pt>
                  <c:pt idx="207">
                    <c:v>8.2528033879604182E-2</c:v>
                  </c:pt>
                  <c:pt idx="208">
                    <c:v>9.3454746067170927E-2</c:v>
                  </c:pt>
                  <c:pt idx="209">
                    <c:v>9.753126847620984E-2</c:v>
                  </c:pt>
                  <c:pt idx="210">
                    <c:v>7.8095071748510103E-2</c:v>
                  </c:pt>
                  <c:pt idx="211">
                    <c:v>8.6401561926308726E-2</c:v>
                  </c:pt>
                  <c:pt idx="212">
                    <c:v>7.8830194497177722E-2</c:v>
                  </c:pt>
                  <c:pt idx="213">
                    <c:v>8.862712028260171E-2</c:v>
                  </c:pt>
                  <c:pt idx="214">
                    <c:v>6.989152464372729E-2</c:v>
                  </c:pt>
                  <c:pt idx="215">
                    <c:v>7.4104921134588733E-2</c:v>
                  </c:pt>
                  <c:pt idx="216">
                    <c:v>8.9692316760971155E-2</c:v>
                  </c:pt>
                  <c:pt idx="217">
                    <c:v>9.7699161551000807E-2</c:v>
                  </c:pt>
                  <c:pt idx="218">
                    <c:v>0.11882054205835493</c:v>
                  </c:pt>
                  <c:pt idx="219">
                    <c:v>8.0642745391618628E-2</c:v>
                  </c:pt>
                  <c:pt idx="220">
                    <c:v>0.10174919124092251</c:v>
                  </c:pt>
                  <c:pt idx="221">
                    <c:v>8.9380413629026961E-2</c:v>
                  </c:pt>
                  <c:pt idx="222">
                    <c:v>8.7747242851836368E-2</c:v>
                  </c:pt>
                  <c:pt idx="223">
                    <c:v>9.164209819719063E-2</c:v>
                  </c:pt>
                  <c:pt idx="224">
                    <c:v>5.8503911432420751E-2</c:v>
                  </c:pt>
                  <c:pt idx="225">
                    <c:v>0.1089917635071417</c:v>
                  </c:pt>
                  <c:pt idx="226">
                    <c:v>0.14225032907629442</c:v>
                  </c:pt>
                  <c:pt idx="227">
                    <c:v>8.0492227169527086E-2</c:v>
                  </c:pt>
                  <c:pt idx="228">
                    <c:v>0.11058788562171265</c:v>
                  </c:pt>
                  <c:pt idx="229">
                    <c:v>8.7435936500591768E-2</c:v>
                  </c:pt>
                  <c:pt idx="230">
                    <c:v>4.7908037421572347E-2</c:v>
                  </c:pt>
                  <c:pt idx="231">
                    <c:v>9.1499109925671354E-2</c:v>
                  </c:pt>
                  <c:pt idx="232">
                    <c:v>9.4206624935925645E-2</c:v>
                  </c:pt>
                  <c:pt idx="233">
                    <c:v>9.7599465551985148E-2</c:v>
                  </c:pt>
                  <c:pt idx="234">
                    <c:v>6.1105456195494637E-2</c:v>
                  </c:pt>
                  <c:pt idx="235">
                    <c:v>0.1250968381608871</c:v>
                  </c:pt>
                  <c:pt idx="236">
                    <c:v>8.4150082526734102E-2</c:v>
                  </c:pt>
                  <c:pt idx="237">
                    <c:v>0.10494529219022926</c:v>
                  </c:pt>
                  <c:pt idx="238">
                    <c:v>0.10865001179007512</c:v>
                  </c:pt>
                  <c:pt idx="239">
                    <c:v>8.4287702209762963E-2</c:v>
                  </c:pt>
                  <c:pt idx="240">
                    <c:v>8.3048866725938947E-2</c:v>
                  </c:pt>
                  <c:pt idx="241">
                    <c:v>0.10081777104597033</c:v>
                  </c:pt>
                  <c:pt idx="242">
                    <c:v>0.10333364040654576</c:v>
                  </c:pt>
                  <c:pt idx="243">
                    <c:v>0.11163420200749989</c:v>
                  </c:pt>
                  <c:pt idx="244">
                    <c:v>7.99268439272144E-2</c:v>
                  </c:pt>
                  <c:pt idx="245">
                    <c:v>6.6491072662439019E-2</c:v>
                  </c:pt>
                  <c:pt idx="246">
                    <c:v>9.093826768248256E-2</c:v>
                  </c:pt>
                  <c:pt idx="247">
                    <c:v>8.8480810007986757E-2</c:v>
                  </c:pt>
                  <c:pt idx="248">
                    <c:v>7.098081081624931E-2</c:v>
                  </c:pt>
                  <c:pt idx="249">
                    <c:v>9.4501821312634057E-2</c:v>
                  </c:pt>
                  <c:pt idx="250">
                    <c:v>0.1316905592134473</c:v>
                  </c:pt>
                  <c:pt idx="251">
                    <c:v>0.13087460858987776</c:v>
                  </c:pt>
                  <c:pt idx="252">
                    <c:v>0.11361863308948926</c:v>
                  </c:pt>
                  <c:pt idx="253">
                    <c:v>0.10853363661492026</c:v>
                  </c:pt>
                  <c:pt idx="254">
                    <c:v>6.7458512992851091E-2</c:v>
                  </c:pt>
                  <c:pt idx="255">
                    <c:v>7.0828248322938644E-2</c:v>
                  </c:pt>
                  <c:pt idx="256">
                    <c:v>8.0308234631242884E-2</c:v>
                  </c:pt>
                  <c:pt idx="257">
                    <c:v>9.3758290256038143E-2</c:v>
                  </c:pt>
                  <c:pt idx="258">
                    <c:v>7.9712592449633093E-2</c:v>
                  </c:pt>
                  <c:pt idx="259">
                    <c:v>0.1276991191120109</c:v>
                  </c:pt>
                  <c:pt idx="260">
                    <c:v>0.15500376169042424</c:v>
                  </c:pt>
                  <c:pt idx="261">
                    <c:v>9.3263645243643542E-2</c:v>
                  </c:pt>
                  <c:pt idx="262">
                    <c:v>0.11191072229443842</c:v>
                  </c:pt>
                  <c:pt idx="263">
                    <c:v>0.11040310474434188</c:v>
                  </c:pt>
                  <c:pt idx="264">
                    <c:v>9.6747230938228027E-2</c:v>
                  </c:pt>
                  <c:pt idx="265">
                    <c:v>9.8077398092164092E-2</c:v>
                  </c:pt>
                  <c:pt idx="266">
                    <c:v>0.11139106734517591</c:v>
                  </c:pt>
                  <c:pt idx="267">
                    <c:v>0.10635701858122766</c:v>
                  </c:pt>
                  <c:pt idx="268">
                    <c:v>8.1172350969917192E-2</c:v>
                  </c:pt>
                  <c:pt idx="269">
                    <c:v>7.272799181462658E-2</c:v>
                  </c:pt>
                  <c:pt idx="270">
                    <c:v>9.0422192386786782E-2</c:v>
                  </c:pt>
                  <c:pt idx="271">
                    <c:v>8.5914280973576646E-2</c:v>
                  </c:pt>
                  <c:pt idx="272">
                    <c:v>0.10303409168613434</c:v>
                  </c:pt>
                  <c:pt idx="273">
                    <c:v>7.6406232616486353E-2</c:v>
                  </c:pt>
                  <c:pt idx="274">
                    <c:v>9.8433158929597558E-2</c:v>
                  </c:pt>
                  <c:pt idx="275">
                    <c:v>8.4309677395179916E-2</c:v>
                  </c:pt>
                  <c:pt idx="276">
                    <c:v>0.10743020128790728</c:v>
                  </c:pt>
                  <c:pt idx="277">
                    <c:v>0.12267804952276848</c:v>
                  </c:pt>
                  <c:pt idx="278">
                    <c:v>8.9633369316573605E-2</c:v>
                  </c:pt>
                  <c:pt idx="279">
                    <c:v>8.9888795392919135E-2</c:v>
                  </c:pt>
                  <c:pt idx="280">
                    <c:v>0.12847882806899935</c:v>
                  </c:pt>
                  <c:pt idx="281">
                    <c:v>0.13085623861056758</c:v>
                  </c:pt>
                  <c:pt idx="282">
                    <c:v>0.13770554908185029</c:v>
                  </c:pt>
                  <c:pt idx="283">
                    <c:v>0.13240907591361528</c:v>
                  </c:pt>
                  <c:pt idx="284">
                    <c:v>8.85545461124954E-2</c:v>
                  </c:pt>
                  <c:pt idx="285">
                    <c:v>9.265089310626437E-2</c:v>
                  </c:pt>
                  <c:pt idx="286">
                    <c:v>0.13726987472472676</c:v>
                  </c:pt>
                  <c:pt idx="287">
                    <c:v>0.1014079886049053</c:v>
                  </c:pt>
                  <c:pt idx="288">
                    <c:v>0.11061024308447472</c:v>
                  </c:pt>
                  <c:pt idx="289">
                    <c:v>0.10682291703624364</c:v>
                  </c:pt>
                  <c:pt idx="290">
                    <c:v>0.12111265893667252</c:v>
                  </c:pt>
                  <c:pt idx="291">
                    <c:v>0.11358009885990053</c:v>
                  </c:pt>
                  <c:pt idx="292">
                    <c:v>8.8149327346102369E-2</c:v>
                  </c:pt>
                  <c:pt idx="293">
                    <c:v>6.8542515490402758E-2</c:v>
                  </c:pt>
                  <c:pt idx="294">
                    <c:v>8.2057430966729183E-2</c:v>
                  </c:pt>
                  <c:pt idx="295">
                    <c:v>9.5247152969316629E-2</c:v>
                  </c:pt>
                  <c:pt idx="296">
                    <c:v>0.11713057307802582</c:v>
                  </c:pt>
                  <c:pt idx="297">
                    <c:v>0.11594979933980948</c:v>
                  </c:pt>
                  <c:pt idx="298">
                    <c:v>0.10371995623945295</c:v>
                  </c:pt>
                  <c:pt idx="299">
                    <c:v>0.10295904577761986</c:v>
                  </c:pt>
                  <c:pt idx="300">
                    <c:v>8.6389589550157089E-2</c:v>
                  </c:pt>
                  <c:pt idx="301">
                    <c:v>0.1230077876430043</c:v>
                  </c:pt>
                  <c:pt idx="302">
                    <c:v>0.10693597922538783</c:v>
                  </c:pt>
                  <c:pt idx="303">
                    <c:v>0.12447395994396668</c:v>
                  </c:pt>
                  <c:pt idx="304">
                    <c:v>0.10405212020429121</c:v>
                  </c:pt>
                  <c:pt idx="305">
                    <c:v>0.10386039740324664</c:v>
                  </c:pt>
                  <c:pt idx="306">
                    <c:v>8.4475828671591785E-2</c:v>
                  </c:pt>
                  <c:pt idx="307">
                    <c:v>0.1341334111994473</c:v>
                  </c:pt>
                  <c:pt idx="308">
                    <c:v>0.10094057795726719</c:v>
                  </c:pt>
                  <c:pt idx="309">
                    <c:v>0.10767190285137722</c:v>
                  </c:pt>
                  <c:pt idx="310">
                    <c:v>0.11405110884204156</c:v>
                  </c:pt>
                  <c:pt idx="311">
                    <c:v>8.6484772877480659E-2</c:v>
                  </c:pt>
                  <c:pt idx="312">
                    <c:v>7.9586394841088204E-2</c:v>
                  </c:pt>
                  <c:pt idx="313">
                    <c:v>8.4649523242153968E-2</c:v>
                  </c:pt>
                  <c:pt idx="314">
                    <c:v>6.6464339267120698E-2</c:v>
                  </c:pt>
                  <c:pt idx="315">
                    <c:v>5.7105267158031325E-2</c:v>
                  </c:pt>
                  <c:pt idx="316">
                    <c:v>7.241105675582872E-2</c:v>
                  </c:pt>
                  <c:pt idx="317">
                    <c:v>9.9395717041106654E-2</c:v>
                  </c:pt>
                  <c:pt idx="318">
                    <c:v>7.5660737222318336E-2</c:v>
                  </c:pt>
                  <c:pt idx="319">
                    <c:v>7.0428010956385151E-2</c:v>
                  </c:pt>
                  <c:pt idx="320">
                    <c:v>6.0256976078424021E-2</c:v>
                  </c:pt>
                  <c:pt idx="321">
                    <c:v>0.11610542338255808</c:v>
                  </c:pt>
                  <c:pt idx="322">
                    <c:v>0.12032789918515985</c:v>
                  </c:pt>
                  <c:pt idx="323">
                    <c:v>6.4416973149567153E-2</c:v>
                  </c:pt>
                  <c:pt idx="324">
                    <c:v>8.864372850987419E-2</c:v>
                  </c:pt>
                  <c:pt idx="325">
                    <c:v>8.5581911273294606E-2</c:v>
                  </c:pt>
                  <c:pt idx="326">
                    <c:v>7.6762703603135446E-2</c:v>
                  </c:pt>
                  <c:pt idx="327">
                    <c:v>8.8281850642658075E-2</c:v>
                  </c:pt>
                  <c:pt idx="328">
                    <c:v>8.6650108172355758E-2</c:v>
                  </c:pt>
                  <c:pt idx="329">
                    <c:v>6.8687850550320298E-2</c:v>
                  </c:pt>
                  <c:pt idx="330">
                    <c:v>7.4566083065973274E-2</c:v>
                  </c:pt>
                  <c:pt idx="331">
                    <c:v>7.4427512108612398E-2</c:v>
                  </c:pt>
                  <c:pt idx="332">
                    <c:v>9.165092268543136E-2</c:v>
                  </c:pt>
                  <c:pt idx="333">
                    <c:v>0.12256870234031361</c:v>
                  </c:pt>
                  <c:pt idx="334">
                    <c:v>0.1215065505155247</c:v>
                  </c:pt>
                  <c:pt idx="335">
                    <c:v>0.11761871392113923</c:v>
                  </c:pt>
                  <c:pt idx="336">
                    <c:v>0.10816146305293814</c:v>
                  </c:pt>
                  <c:pt idx="337">
                    <c:v>8.499578754753917E-2</c:v>
                  </c:pt>
                  <c:pt idx="338">
                    <c:v>8.4597760652620271E-2</c:v>
                  </c:pt>
                  <c:pt idx="339">
                    <c:v>9.5467264455647752E-2</c:v>
                  </c:pt>
                  <c:pt idx="340">
                    <c:v>9.5751291148103962E-2</c:v>
                  </c:pt>
                  <c:pt idx="341">
                    <c:v>9.7379293749104479E-2</c:v>
                  </c:pt>
                  <c:pt idx="342">
                    <c:v>8.832565839312205E-2</c:v>
                  </c:pt>
                  <c:pt idx="343">
                    <c:v>0.12546129751263418</c:v>
                  </c:pt>
                  <c:pt idx="344">
                    <c:v>0.11058696245171723</c:v>
                  </c:pt>
                  <c:pt idx="345">
                    <c:v>0.14499905171533725</c:v>
                  </c:pt>
                  <c:pt idx="346">
                    <c:v>0.13312097372361711</c:v>
                  </c:pt>
                  <c:pt idx="347">
                    <c:v>0.10384720172023912</c:v>
                  </c:pt>
                  <c:pt idx="348">
                    <c:v>0.10616910842753409</c:v>
                  </c:pt>
                  <c:pt idx="349">
                    <c:v>0.11498839957660992</c:v>
                  </c:pt>
                  <c:pt idx="350">
                    <c:v>0.12121996815911069</c:v>
                  </c:pt>
                  <c:pt idx="351">
                    <c:v>0.10357376774291271</c:v>
                  </c:pt>
                  <c:pt idx="352">
                    <c:v>5.2682678477562583E-2</c:v>
                  </c:pt>
                  <c:pt idx="353">
                    <c:v>0.12808639626413834</c:v>
                  </c:pt>
                  <c:pt idx="354">
                    <c:v>0.111358069679052</c:v>
                  </c:pt>
                  <c:pt idx="355">
                    <c:v>0.11997403686073572</c:v>
                  </c:pt>
                  <c:pt idx="356">
                    <c:v>5.6927684734723989E-2</c:v>
                  </c:pt>
                  <c:pt idx="357">
                    <c:v>0.1169623218776385</c:v>
                  </c:pt>
                  <c:pt idx="358">
                    <c:v>7.2286901868997666E-2</c:v>
                  </c:pt>
                  <c:pt idx="359">
                    <c:v>9.1893523207231709E-2</c:v>
                  </c:pt>
                  <c:pt idx="360">
                    <c:v>0.10305039848588243</c:v>
                  </c:pt>
                  <c:pt idx="361">
                    <c:v>0.14659568241418081</c:v>
                  </c:pt>
                  <c:pt idx="362">
                    <c:v>0.13025840860026783</c:v>
                  </c:pt>
                  <c:pt idx="363">
                    <c:v>0.13546319936663515</c:v>
                  </c:pt>
                  <c:pt idx="364">
                    <c:v>0.11941353547806845</c:v>
                  </c:pt>
                  <c:pt idx="365">
                    <c:v>0.15473094493612599</c:v>
                  </c:pt>
                  <c:pt idx="366">
                    <c:v>0.1202567211227991</c:v>
                  </c:pt>
                  <c:pt idx="367">
                    <c:v>0.13949258530547984</c:v>
                  </c:pt>
                  <c:pt idx="368">
                    <c:v>0.15317534070092018</c:v>
                  </c:pt>
                  <c:pt idx="369">
                    <c:v>0.12770786128782646</c:v>
                  </c:pt>
                  <c:pt idx="370">
                    <c:v>0.10877300039702875</c:v>
                  </c:pt>
                  <c:pt idx="371">
                    <c:v>8.5663600141811597E-2</c:v>
                  </c:pt>
                  <c:pt idx="372">
                    <c:v>0.12118478093629799</c:v>
                  </c:pt>
                  <c:pt idx="373">
                    <c:v>0.11841658664810617</c:v>
                  </c:pt>
                  <c:pt idx="374">
                    <c:v>0.11110271076652198</c:v>
                  </c:pt>
                  <c:pt idx="375">
                    <c:v>0.13525117251596075</c:v>
                  </c:pt>
                  <c:pt idx="376">
                    <c:v>0.10330008519273576</c:v>
                  </c:pt>
                  <c:pt idx="377">
                    <c:v>9.0552188869684094E-2</c:v>
                  </c:pt>
                  <c:pt idx="378">
                    <c:v>0.13154122710867611</c:v>
                  </c:pt>
                  <c:pt idx="379">
                    <c:v>0.14193327819032159</c:v>
                  </c:pt>
                  <c:pt idx="380">
                    <c:v>0.11131374241119937</c:v>
                  </c:pt>
                  <c:pt idx="381">
                    <c:v>0.15090501054560304</c:v>
                  </c:pt>
                  <c:pt idx="382">
                    <c:v>0.13916768398037979</c:v>
                  </c:pt>
                  <c:pt idx="383">
                    <c:v>9.1541205047167798E-2</c:v>
                  </c:pt>
                  <c:pt idx="384">
                    <c:v>9.0917449343024134E-2</c:v>
                  </c:pt>
                  <c:pt idx="385">
                    <c:v>8.9264457402550942E-2</c:v>
                  </c:pt>
                  <c:pt idx="386">
                    <c:v>0.11533679342052539</c:v>
                  </c:pt>
                  <c:pt idx="387">
                    <c:v>7.8926095256237144E-2</c:v>
                  </c:pt>
                  <c:pt idx="388">
                    <c:v>7.365624580070966E-2</c:v>
                  </c:pt>
                  <c:pt idx="389">
                    <c:v>0.14189075018920808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fed'!$BH$4:$BH$393</c:f>
              <c:numCache>
                <c:formatCode>General</c:formatCode>
                <c:ptCount val="390"/>
                <c:pt idx="0">
                  <c:v>1.3911554545454545</c:v>
                </c:pt>
                <c:pt idx="1">
                  <c:v>1.4192554545454545</c:v>
                </c:pt>
                <c:pt idx="2">
                  <c:v>1.5292645454545457</c:v>
                </c:pt>
                <c:pt idx="3">
                  <c:v>1.4703190909090913</c:v>
                </c:pt>
                <c:pt idx="4">
                  <c:v>1.4908272727272729</c:v>
                </c:pt>
                <c:pt idx="5">
                  <c:v>1.4777190909090911</c:v>
                </c:pt>
                <c:pt idx="6">
                  <c:v>1.4887300000000001</c:v>
                </c:pt>
                <c:pt idx="7">
                  <c:v>1.5864427272727271</c:v>
                </c:pt>
                <c:pt idx="8">
                  <c:v>1.6683181818181816</c:v>
                </c:pt>
                <c:pt idx="9">
                  <c:v>1.6151781818181818</c:v>
                </c:pt>
                <c:pt idx="10">
                  <c:v>1.6066081818181817</c:v>
                </c:pt>
                <c:pt idx="11">
                  <c:v>1.6038290909090909</c:v>
                </c:pt>
                <c:pt idx="12">
                  <c:v>1.6071281818181817</c:v>
                </c:pt>
                <c:pt idx="13">
                  <c:v>1.5977181818181818</c:v>
                </c:pt>
                <c:pt idx="14">
                  <c:v>1.4802490909090908</c:v>
                </c:pt>
                <c:pt idx="15">
                  <c:v>0.88970454545454547</c:v>
                </c:pt>
                <c:pt idx="16">
                  <c:v>0.4135290909090909</c:v>
                </c:pt>
                <c:pt idx="17">
                  <c:v>0.49682272727272725</c:v>
                </c:pt>
                <c:pt idx="18">
                  <c:v>0.4666236363636363</c:v>
                </c:pt>
                <c:pt idx="19">
                  <c:v>0.47409090909090906</c:v>
                </c:pt>
                <c:pt idx="20">
                  <c:v>0.49603454545454545</c:v>
                </c:pt>
                <c:pt idx="21">
                  <c:v>0.55962636363636353</c:v>
                </c:pt>
                <c:pt idx="22">
                  <c:v>0.65403363636363643</c:v>
                </c:pt>
                <c:pt idx="23">
                  <c:v>0.68881363636363646</c:v>
                </c:pt>
                <c:pt idx="24">
                  <c:v>0.86274181818181817</c:v>
                </c:pt>
                <c:pt idx="25">
                  <c:v>0.86788181818181831</c:v>
                </c:pt>
                <c:pt idx="26">
                  <c:v>1.0073354545454545</c:v>
                </c:pt>
                <c:pt idx="27">
                  <c:v>1.0975918181818181</c:v>
                </c:pt>
                <c:pt idx="28">
                  <c:v>1.0977872727272731</c:v>
                </c:pt>
                <c:pt idx="29">
                  <c:v>1.2476799999999999</c:v>
                </c:pt>
                <c:pt idx="30">
                  <c:v>1.1423045454545453</c:v>
                </c:pt>
                <c:pt idx="31">
                  <c:v>1.5232999999999999</c:v>
                </c:pt>
                <c:pt idx="32">
                  <c:v>1.5466209090909091</c:v>
                </c:pt>
                <c:pt idx="33">
                  <c:v>1.4082772727272728</c:v>
                </c:pt>
                <c:pt idx="34">
                  <c:v>1.3119799999999999</c:v>
                </c:pt>
                <c:pt idx="35">
                  <c:v>1.3817827272727274</c:v>
                </c:pt>
                <c:pt idx="36">
                  <c:v>1.3233118181818182</c:v>
                </c:pt>
                <c:pt idx="37">
                  <c:v>1.4169827272727273</c:v>
                </c:pt>
                <c:pt idx="38">
                  <c:v>1.4452154545454547</c:v>
                </c:pt>
                <c:pt idx="39">
                  <c:v>1.2988763636363638</c:v>
                </c:pt>
                <c:pt idx="40">
                  <c:v>1.7331309090909093</c:v>
                </c:pt>
                <c:pt idx="41">
                  <c:v>1.4123663636363635</c:v>
                </c:pt>
                <c:pt idx="42">
                  <c:v>1.4601181818181821</c:v>
                </c:pt>
                <c:pt idx="43">
                  <c:v>1.3066145454545455</c:v>
                </c:pt>
                <c:pt idx="44">
                  <c:v>1.3584690909090908</c:v>
                </c:pt>
                <c:pt idx="45">
                  <c:v>1.2899954545454546</c:v>
                </c:pt>
                <c:pt idx="46">
                  <c:v>1.2719527272727271</c:v>
                </c:pt>
                <c:pt idx="47">
                  <c:v>1.3337690909090911</c:v>
                </c:pt>
                <c:pt idx="48">
                  <c:v>1.5163554545454545</c:v>
                </c:pt>
                <c:pt idx="49">
                  <c:v>1.089111818181818</c:v>
                </c:pt>
                <c:pt idx="50">
                  <c:v>1.0480463636363635</c:v>
                </c:pt>
                <c:pt idx="51">
                  <c:v>1.1324027272727273</c:v>
                </c:pt>
                <c:pt idx="52">
                  <c:v>1.0952509090909093</c:v>
                </c:pt>
                <c:pt idx="53">
                  <c:v>1.0768963636363635</c:v>
                </c:pt>
                <c:pt idx="54">
                  <c:v>1.0686000000000002</c:v>
                </c:pt>
                <c:pt idx="55">
                  <c:v>0.9326509090909092</c:v>
                </c:pt>
                <c:pt idx="56">
                  <c:v>0.92662727272727274</c:v>
                </c:pt>
                <c:pt idx="57">
                  <c:v>1.0766790909090909</c:v>
                </c:pt>
                <c:pt idx="58">
                  <c:v>1.1295236363636363</c:v>
                </c:pt>
                <c:pt idx="59">
                  <c:v>1.2149172727272728</c:v>
                </c:pt>
                <c:pt idx="60">
                  <c:v>1.2659654545454546</c:v>
                </c:pt>
                <c:pt idx="61">
                  <c:v>1.1013845454545452</c:v>
                </c:pt>
                <c:pt idx="62">
                  <c:v>0.97566636363636372</c:v>
                </c:pt>
                <c:pt idx="63">
                  <c:v>1.0798118181818184</c:v>
                </c:pt>
                <c:pt idx="64">
                  <c:v>1.2186663636363635</c:v>
                </c:pt>
                <c:pt idx="65">
                  <c:v>1.0907290909090912</c:v>
                </c:pt>
                <c:pt idx="66">
                  <c:v>1.1482936363636365</c:v>
                </c:pt>
                <c:pt idx="67">
                  <c:v>1.1321972727272727</c:v>
                </c:pt>
                <c:pt idx="68">
                  <c:v>1.2010809090909089</c:v>
                </c:pt>
                <c:pt idx="69">
                  <c:v>1.0509818181818185</c:v>
                </c:pt>
                <c:pt idx="70">
                  <c:v>1.1906363636363635</c:v>
                </c:pt>
                <c:pt idx="71">
                  <c:v>1.2630972727272729</c:v>
                </c:pt>
                <c:pt idx="72">
                  <c:v>1.2317372727272728</c:v>
                </c:pt>
                <c:pt idx="73">
                  <c:v>1.1907827272727272</c:v>
                </c:pt>
                <c:pt idx="74">
                  <c:v>1.0186336363636364</c:v>
                </c:pt>
                <c:pt idx="75">
                  <c:v>1.194821818181818</c:v>
                </c:pt>
                <c:pt idx="76">
                  <c:v>1.1525209090909094</c:v>
                </c:pt>
                <c:pt idx="77">
                  <c:v>1.1881336363636363</c:v>
                </c:pt>
                <c:pt idx="78">
                  <c:v>1.215148181818182</c:v>
                </c:pt>
                <c:pt idx="79">
                  <c:v>1.0361436363636365</c:v>
                </c:pt>
                <c:pt idx="80">
                  <c:v>0.96768818181818195</c:v>
                </c:pt>
                <c:pt idx="81">
                  <c:v>1.1381718181818181</c:v>
                </c:pt>
                <c:pt idx="82">
                  <c:v>0.97226454545454533</c:v>
                </c:pt>
                <c:pt idx="83">
                  <c:v>1.1153427272727272</c:v>
                </c:pt>
                <c:pt idx="84">
                  <c:v>1.2180799999999998</c:v>
                </c:pt>
                <c:pt idx="85">
                  <c:v>1.1582799999999998</c:v>
                </c:pt>
                <c:pt idx="86">
                  <c:v>1.1745545454545454</c:v>
                </c:pt>
                <c:pt idx="87">
                  <c:v>1.0964054545454545</c:v>
                </c:pt>
                <c:pt idx="88">
                  <c:v>1.1326990909090908</c:v>
                </c:pt>
                <c:pt idx="89">
                  <c:v>1.0715781818181818</c:v>
                </c:pt>
                <c:pt idx="90">
                  <c:v>1.1140045454545453</c:v>
                </c:pt>
                <c:pt idx="91">
                  <c:v>1.0958936363636362</c:v>
                </c:pt>
                <c:pt idx="92">
                  <c:v>1.089979090909091</c:v>
                </c:pt>
                <c:pt idx="93">
                  <c:v>1.1123927272727272</c:v>
                </c:pt>
                <c:pt idx="94">
                  <c:v>1.1553563636363637</c:v>
                </c:pt>
                <c:pt idx="95">
                  <c:v>1.0954054545454546</c:v>
                </c:pt>
                <c:pt idx="96">
                  <c:v>1.1120527272727274</c:v>
                </c:pt>
                <c:pt idx="97">
                  <c:v>1.0815309090909091</c:v>
                </c:pt>
                <c:pt idx="98">
                  <c:v>1.3734072727272728</c:v>
                </c:pt>
                <c:pt idx="99">
                  <c:v>1.2638181818181817</c:v>
                </c:pt>
                <c:pt idx="100">
                  <c:v>1.2820363636363634</c:v>
                </c:pt>
                <c:pt idx="101">
                  <c:v>1.2525009090909092</c:v>
                </c:pt>
                <c:pt idx="102">
                  <c:v>1.2330018181818181</c:v>
                </c:pt>
                <c:pt idx="103">
                  <c:v>1.3399536363636364</c:v>
                </c:pt>
                <c:pt idx="104">
                  <c:v>1.38849</c:v>
                </c:pt>
                <c:pt idx="105">
                  <c:v>1.2805163636363635</c:v>
                </c:pt>
                <c:pt idx="106">
                  <c:v>1.3078790909090907</c:v>
                </c:pt>
                <c:pt idx="107">
                  <c:v>1.2966072727272726</c:v>
                </c:pt>
                <c:pt idx="108">
                  <c:v>1.175030909090909</c:v>
                </c:pt>
                <c:pt idx="109">
                  <c:v>1.1839327272727274</c:v>
                </c:pt>
                <c:pt idx="110">
                  <c:v>1.1532236363636363</c:v>
                </c:pt>
                <c:pt idx="111">
                  <c:v>1.2244172727272726</c:v>
                </c:pt>
                <c:pt idx="112">
                  <c:v>1.3048954545454545</c:v>
                </c:pt>
                <c:pt idx="113">
                  <c:v>1.2974281818181819</c:v>
                </c:pt>
                <c:pt idx="114">
                  <c:v>1.3442654545454547</c:v>
                </c:pt>
                <c:pt idx="115">
                  <c:v>1.4445090909090907</c:v>
                </c:pt>
                <c:pt idx="116">
                  <c:v>1.3262299999999998</c:v>
                </c:pt>
                <c:pt idx="117">
                  <c:v>1.3974181818181817</c:v>
                </c:pt>
                <c:pt idx="118">
                  <c:v>1.3778536363636367</c:v>
                </c:pt>
                <c:pt idx="119">
                  <c:v>1.3571727272727274</c:v>
                </c:pt>
                <c:pt idx="120">
                  <c:v>1.3428181818181819</c:v>
                </c:pt>
                <c:pt idx="121">
                  <c:v>1.4367909090909088</c:v>
                </c:pt>
                <c:pt idx="122">
                  <c:v>1.2339209090909091</c:v>
                </c:pt>
                <c:pt idx="123">
                  <c:v>1.2554863636363638</c:v>
                </c:pt>
                <c:pt idx="124">
                  <c:v>1.3200381818181819</c:v>
                </c:pt>
                <c:pt idx="125">
                  <c:v>1.2650600000000001</c:v>
                </c:pt>
                <c:pt idx="126">
                  <c:v>1.3178772727272727</c:v>
                </c:pt>
                <c:pt idx="127">
                  <c:v>1.3518418181818179</c:v>
                </c:pt>
                <c:pt idx="128">
                  <c:v>1.2284709090909092</c:v>
                </c:pt>
                <c:pt idx="129">
                  <c:v>1.3371499999999998</c:v>
                </c:pt>
                <c:pt idx="130">
                  <c:v>1.2900145454545455</c:v>
                </c:pt>
                <c:pt idx="131">
                  <c:v>1.3020400000000001</c:v>
                </c:pt>
                <c:pt idx="132">
                  <c:v>1.3745072727272727</c:v>
                </c:pt>
                <c:pt idx="133">
                  <c:v>1.24122</c:v>
                </c:pt>
                <c:pt idx="134">
                  <c:v>1.2073836363636363</c:v>
                </c:pt>
                <c:pt idx="135">
                  <c:v>1.2994063636363637</c:v>
                </c:pt>
                <c:pt idx="136">
                  <c:v>1.3335772727272728</c:v>
                </c:pt>
                <c:pt idx="137">
                  <c:v>1.1779090909090908</c:v>
                </c:pt>
                <c:pt idx="138">
                  <c:v>1.1776754545454546</c:v>
                </c:pt>
                <c:pt idx="139">
                  <c:v>1.298369090909091</c:v>
                </c:pt>
                <c:pt idx="140">
                  <c:v>1.3272072727272728</c:v>
                </c:pt>
                <c:pt idx="141">
                  <c:v>1.2502981818181818</c:v>
                </c:pt>
                <c:pt idx="142">
                  <c:v>1.26325</c:v>
                </c:pt>
                <c:pt idx="143">
                  <c:v>1.2326999999999999</c:v>
                </c:pt>
                <c:pt idx="144">
                  <c:v>1.2180572727272727</c:v>
                </c:pt>
                <c:pt idx="145">
                  <c:v>1.219120909090909</c:v>
                </c:pt>
                <c:pt idx="146">
                  <c:v>1.2442000000000002</c:v>
                </c:pt>
                <c:pt idx="147">
                  <c:v>1.4148363636363634</c:v>
                </c:pt>
                <c:pt idx="148">
                  <c:v>1.3079463636363637</c:v>
                </c:pt>
                <c:pt idx="149">
                  <c:v>1.2993809090909092</c:v>
                </c:pt>
                <c:pt idx="150">
                  <c:v>1.2454045454545453</c:v>
                </c:pt>
                <c:pt idx="151">
                  <c:v>1.2965218181818183</c:v>
                </c:pt>
                <c:pt idx="152">
                  <c:v>1.2240963636363635</c:v>
                </c:pt>
                <c:pt idx="153">
                  <c:v>1.2265627272727273</c:v>
                </c:pt>
                <c:pt idx="154">
                  <c:v>1.2860554545454546</c:v>
                </c:pt>
                <c:pt idx="155">
                  <c:v>1.1645045454545455</c:v>
                </c:pt>
                <c:pt idx="156">
                  <c:v>1.2712272727272727</c:v>
                </c:pt>
                <c:pt idx="157">
                  <c:v>1.2812018181818181</c:v>
                </c:pt>
                <c:pt idx="158">
                  <c:v>1.30152</c:v>
                </c:pt>
                <c:pt idx="159">
                  <c:v>1.1855518181818183</c:v>
                </c:pt>
                <c:pt idx="160">
                  <c:v>1.2760490909090911</c:v>
                </c:pt>
                <c:pt idx="161">
                  <c:v>1.3273363636363635</c:v>
                </c:pt>
                <c:pt idx="162">
                  <c:v>1.3022481818181817</c:v>
                </c:pt>
                <c:pt idx="163">
                  <c:v>1.2566372727272728</c:v>
                </c:pt>
                <c:pt idx="164">
                  <c:v>1.275830909090909</c:v>
                </c:pt>
                <c:pt idx="165">
                  <c:v>1.2772990909090909</c:v>
                </c:pt>
                <c:pt idx="166">
                  <c:v>1.3165872727272727</c:v>
                </c:pt>
                <c:pt idx="167">
                  <c:v>1.3133263636363639</c:v>
                </c:pt>
                <c:pt idx="168">
                  <c:v>1.2994372727272727</c:v>
                </c:pt>
                <c:pt idx="169">
                  <c:v>1.213530909090909</c:v>
                </c:pt>
                <c:pt idx="170">
                  <c:v>1.2242272727272729</c:v>
                </c:pt>
                <c:pt idx="171">
                  <c:v>1.1924818181818182</c:v>
                </c:pt>
                <c:pt idx="172">
                  <c:v>1.2869363636363633</c:v>
                </c:pt>
                <c:pt idx="173">
                  <c:v>1.3129709090909094</c:v>
                </c:pt>
                <c:pt idx="174">
                  <c:v>1.2440872727272729</c:v>
                </c:pt>
                <c:pt idx="175">
                  <c:v>1.1663827272727272</c:v>
                </c:pt>
                <c:pt idx="176">
                  <c:v>1.2442209090909091</c:v>
                </c:pt>
                <c:pt idx="177">
                  <c:v>1.215598181818182</c:v>
                </c:pt>
                <c:pt idx="178">
                  <c:v>1.1471027272727274</c:v>
                </c:pt>
                <c:pt idx="179">
                  <c:v>1.3791854545454545</c:v>
                </c:pt>
                <c:pt idx="180">
                  <c:v>1.2801181818181817</c:v>
                </c:pt>
                <c:pt idx="181">
                  <c:v>1.1669236363636364</c:v>
                </c:pt>
                <c:pt idx="182">
                  <c:v>1.3025500000000001</c:v>
                </c:pt>
                <c:pt idx="183">
                  <c:v>1.3191454545454546</c:v>
                </c:pt>
                <c:pt idx="184">
                  <c:v>1.3049581818181819</c:v>
                </c:pt>
                <c:pt idx="185">
                  <c:v>1.3305499999999999</c:v>
                </c:pt>
                <c:pt idx="186">
                  <c:v>1.2277854545454545</c:v>
                </c:pt>
                <c:pt idx="187">
                  <c:v>1.2930109090909092</c:v>
                </c:pt>
                <c:pt idx="188">
                  <c:v>1.3147509090909091</c:v>
                </c:pt>
                <c:pt idx="189">
                  <c:v>1.4389827272727276</c:v>
                </c:pt>
                <c:pt idx="190">
                  <c:v>1.3529509090909091</c:v>
                </c:pt>
                <c:pt idx="191">
                  <c:v>1.3857581818181819</c:v>
                </c:pt>
                <c:pt idx="192">
                  <c:v>1.3627372727272726</c:v>
                </c:pt>
                <c:pt idx="193">
                  <c:v>1.2771727272727273</c:v>
                </c:pt>
                <c:pt idx="194">
                  <c:v>1.3020936363636366</c:v>
                </c:pt>
                <c:pt idx="195">
                  <c:v>1.3216445454545453</c:v>
                </c:pt>
                <c:pt idx="196">
                  <c:v>1.2844745454545456</c:v>
                </c:pt>
                <c:pt idx="197">
                  <c:v>1.2966181818181819</c:v>
                </c:pt>
                <c:pt idx="198">
                  <c:v>1.3988345454545454</c:v>
                </c:pt>
                <c:pt idx="199">
                  <c:v>1.3727427272727271</c:v>
                </c:pt>
                <c:pt idx="200">
                  <c:v>1.3459263636363636</c:v>
                </c:pt>
                <c:pt idx="201">
                  <c:v>1.2567600000000001</c:v>
                </c:pt>
                <c:pt idx="202">
                  <c:v>1.3636254545454545</c:v>
                </c:pt>
                <c:pt idx="203">
                  <c:v>1.3660827272727274</c:v>
                </c:pt>
                <c:pt idx="204">
                  <c:v>1.3610936363636363</c:v>
                </c:pt>
                <c:pt idx="205">
                  <c:v>1.305082727272727</c:v>
                </c:pt>
                <c:pt idx="206">
                  <c:v>1.3520999999999999</c:v>
                </c:pt>
                <c:pt idx="207">
                  <c:v>1.392431818181818</c:v>
                </c:pt>
                <c:pt idx="208">
                  <c:v>1.1838045454545452</c:v>
                </c:pt>
                <c:pt idx="209">
                  <c:v>1.3734018181818184</c:v>
                </c:pt>
                <c:pt idx="210">
                  <c:v>1.4938363636363639</c:v>
                </c:pt>
                <c:pt idx="211">
                  <c:v>1.3895881818181819</c:v>
                </c:pt>
                <c:pt idx="212">
                  <c:v>1.355139090909091</c:v>
                </c:pt>
                <c:pt idx="213">
                  <c:v>1.3588563636363638</c:v>
                </c:pt>
                <c:pt idx="214">
                  <c:v>1.2896245454545456</c:v>
                </c:pt>
                <c:pt idx="215">
                  <c:v>1.3146900000000001</c:v>
                </c:pt>
                <c:pt idx="216">
                  <c:v>1.4532636363636364</c:v>
                </c:pt>
                <c:pt idx="217">
                  <c:v>1.5299736363636365</c:v>
                </c:pt>
                <c:pt idx="218">
                  <c:v>1.4431463636363637</c:v>
                </c:pt>
                <c:pt idx="219">
                  <c:v>1.4622045454545456</c:v>
                </c:pt>
                <c:pt idx="220">
                  <c:v>1.4857100000000001</c:v>
                </c:pt>
                <c:pt idx="221">
                  <c:v>1.4518963636363635</c:v>
                </c:pt>
                <c:pt idx="222">
                  <c:v>1.5179090909090909</c:v>
                </c:pt>
                <c:pt idx="223">
                  <c:v>1.4685527272727272</c:v>
                </c:pt>
                <c:pt idx="224">
                  <c:v>1.3045727272727274</c:v>
                </c:pt>
                <c:pt idx="225">
                  <c:v>1.5220618181818182</c:v>
                </c:pt>
                <c:pt idx="226">
                  <c:v>1.4943236363636365</c:v>
                </c:pt>
                <c:pt idx="227">
                  <c:v>1.3960072727272725</c:v>
                </c:pt>
                <c:pt idx="228">
                  <c:v>1.3931090909090911</c:v>
                </c:pt>
                <c:pt idx="229">
                  <c:v>1.3706090909090909</c:v>
                </c:pt>
                <c:pt idx="230">
                  <c:v>1.3171636363636363</c:v>
                </c:pt>
                <c:pt idx="231">
                  <c:v>1.3147790909090908</c:v>
                </c:pt>
                <c:pt idx="232">
                  <c:v>1.3331199999999999</c:v>
                </c:pt>
                <c:pt idx="233">
                  <c:v>1.3149781818181816</c:v>
                </c:pt>
                <c:pt idx="234">
                  <c:v>1.3059636363636364</c:v>
                </c:pt>
                <c:pt idx="235">
                  <c:v>1.2973118181818184</c:v>
                </c:pt>
                <c:pt idx="236">
                  <c:v>1.3507972727272728</c:v>
                </c:pt>
                <c:pt idx="237">
                  <c:v>1.2998872727272726</c:v>
                </c:pt>
                <c:pt idx="238">
                  <c:v>1.4227172727272726</c:v>
                </c:pt>
                <c:pt idx="239">
                  <c:v>1.3650727272727272</c:v>
                </c:pt>
                <c:pt idx="240">
                  <c:v>1.397509090909091</c:v>
                </c:pt>
                <c:pt idx="241">
                  <c:v>1.4620363636363636</c:v>
                </c:pt>
                <c:pt idx="242">
                  <c:v>1.4455818181818183</c:v>
                </c:pt>
                <c:pt idx="243">
                  <c:v>1.513081818181818</c:v>
                </c:pt>
                <c:pt idx="244">
                  <c:v>1.4741727272727274</c:v>
                </c:pt>
                <c:pt idx="245">
                  <c:v>1.4064727272727271</c:v>
                </c:pt>
                <c:pt idx="246">
                  <c:v>1.3834900000000001</c:v>
                </c:pt>
                <c:pt idx="247">
                  <c:v>1.3192781818181818</c:v>
                </c:pt>
                <c:pt idx="248">
                  <c:v>1.3411636363636363</c:v>
                </c:pt>
                <c:pt idx="249">
                  <c:v>1.4038763636363636</c:v>
                </c:pt>
                <c:pt idx="250">
                  <c:v>1.5003463636363634</c:v>
                </c:pt>
                <c:pt idx="251">
                  <c:v>1.4413909090909092</c:v>
                </c:pt>
                <c:pt idx="252">
                  <c:v>1.4754818181818181</c:v>
                </c:pt>
                <c:pt idx="253">
                  <c:v>1.3841063636363635</c:v>
                </c:pt>
                <c:pt idx="254">
                  <c:v>1.2975945454545454</c:v>
                </c:pt>
                <c:pt idx="255">
                  <c:v>1.3720863636363636</c:v>
                </c:pt>
                <c:pt idx="256">
                  <c:v>1.2973936363636362</c:v>
                </c:pt>
                <c:pt idx="257">
                  <c:v>1.4255090909090911</c:v>
                </c:pt>
                <c:pt idx="258">
                  <c:v>1.4048163636363638</c:v>
                </c:pt>
                <c:pt idx="259">
                  <c:v>1.4448527272727272</c:v>
                </c:pt>
                <c:pt idx="260">
                  <c:v>1.4733400000000001</c:v>
                </c:pt>
                <c:pt idx="261">
                  <c:v>1.3903463636363638</c:v>
                </c:pt>
                <c:pt idx="262">
                  <c:v>1.4757409090909086</c:v>
                </c:pt>
                <c:pt idx="263">
                  <c:v>1.5027090909090908</c:v>
                </c:pt>
                <c:pt idx="264">
                  <c:v>1.4932181818181818</c:v>
                </c:pt>
                <c:pt idx="265">
                  <c:v>1.4618727272727272</c:v>
                </c:pt>
                <c:pt idx="266">
                  <c:v>1.4313545454545455</c:v>
                </c:pt>
                <c:pt idx="267">
                  <c:v>1.3719318181818181</c:v>
                </c:pt>
                <c:pt idx="268">
                  <c:v>1.3922727272727273</c:v>
                </c:pt>
                <c:pt idx="269">
                  <c:v>1.4260545454545455</c:v>
                </c:pt>
                <c:pt idx="270">
                  <c:v>1.4781181818181819</c:v>
                </c:pt>
                <c:pt idx="271">
                  <c:v>1.3538254545454544</c:v>
                </c:pt>
                <c:pt idx="272">
                  <c:v>1.4877363636363639</c:v>
                </c:pt>
                <c:pt idx="273">
                  <c:v>1.3104209090909091</c:v>
                </c:pt>
                <c:pt idx="274">
                  <c:v>1.3887636363636366</c:v>
                </c:pt>
                <c:pt idx="275">
                  <c:v>1.4625545454545454</c:v>
                </c:pt>
                <c:pt idx="276">
                  <c:v>1.533618181818182</c:v>
                </c:pt>
                <c:pt idx="277">
                  <c:v>1.4593272727272726</c:v>
                </c:pt>
                <c:pt idx="278">
                  <c:v>1.3540063636363637</c:v>
                </c:pt>
                <c:pt idx="279">
                  <c:v>1.426590909090909</c:v>
                </c:pt>
                <c:pt idx="280">
                  <c:v>1.4275927272727271</c:v>
                </c:pt>
                <c:pt idx="281">
                  <c:v>1.4919318181818182</c:v>
                </c:pt>
                <c:pt idx="282">
                  <c:v>1.4408454545454545</c:v>
                </c:pt>
                <c:pt idx="283">
                  <c:v>1.4631754545454547</c:v>
                </c:pt>
                <c:pt idx="284">
                  <c:v>1.4474190909090909</c:v>
                </c:pt>
                <c:pt idx="285">
                  <c:v>1.3521945454545454</c:v>
                </c:pt>
                <c:pt idx="286">
                  <c:v>1.4099281818181817</c:v>
                </c:pt>
                <c:pt idx="287">
                  <c:v>1.3061727272727273</c:v>
                </c:pt>
                <c:pt idx="288">
                  <c:v>1.4372845454545458</c:v>
                </c:pt>
                <c:pt idx="289">
                  <c:v>1.4130963636363638</c:v>
                </c:pt>
                <c:pt idx="290">
                  <c:v>1.3953127272727273</c:v>
                </c:pt>
                <c:pt idx="291">
                  <c:v>1.3985154545454546</c:v>
                </c:pt>
                <c:pt idx="292">
                  <c:v>1.3312754545454544</c:v>
                </c:pt>
                <c:pt idx="293">
                  <c:v>1.3117545454545454</c:v>
                </c:pt>
                <c:pt idx="294">
                  <c:v>1.3386563636363638</c:v>
                </c:pt>
                <c:pt idx="295">
                  <c:v>1.4250181818181817</c:v>
                </c:pt>
                <c:pt idx="296">
                  <c:v>1.4188663636363636</c:v>
                </c:pt>
                <c:pt idx="297">
                  <c:v>1.565918181818182</c:v>
                </c:pt>
                <c:pt idx="298">
                  <c:v>1.4778636363636364</c:v>
                </c:pt>
                <c:pt idx="299">
                  <c:v>1.4600672727272725</c:v>
                </c:pt>
                <c:pt idx="300">
                  <c:v>1.4120609090909091</c:v>
                </c:pt>
                <c:pt idx="301">
                  <c:v>1.4348490909090907</c:v>
                </c:pt>
                <c:pt idx="302">
                  <c:v>1.4382527272727272</c:v>
                </c:pt>
                <c:pt idx="303">
                  <c:v>1.5172763636363635</c:v>
                </c:pt>
                <c:pt idx="304">
                  <c:v>1.4718090909090906</c:v>
                </c:pt>
                <c:pt idx="305">
                  <c:v>1.4207181818181818</c:v>
                </c:pt>
                <c:pt idx="306">
                  <c:v>1.3369654545454543</c:v>
                </c:pt>
                <c:pt idx="307">
                  <c:v>1.4437</c:v>
                </c:pt>
                <c:pt idx="308">
                  <c:v>1.4680272727272727</c:v>
                </c:pt>
                <c:pt idx="309">
                  <c:v>1.4037899999999999</c:v>
                </c:pt>
                <c:pt idx="310">
                  <c:v>1.3804890909090908</c:v>
                </c:pt>
                <c:pt idx="311">
                  <c:v>1.3795881818181819</c:v>
                </c:pt>
                <c:pt idx="312">
                  <c:v>1.351737272727273</c:v>
                </c:pt>
                <c:pt idx="313">
                  <c:v>1.3515181818181818</c:v>
                </c:pt>
                <c:pt idx="314">
                  <c:v>1.287191818181818</c:v>
                </c:pt>
                <c:pt idx="315">
                  <c:v>1.360090909090909</c:v>
                </c:pt>
                <c:pt idx="316">
                  <c:v>1.3550363636363638</c:v>
                </c:pt>
                <c:pt idx="317">
                  <c:v>1.3954954545454543</c:v>
                </c:pt>
                <c:pt idx="318">
                  <c:v>1.4523454545454546</c:v>
                </c:pt>
                <c:pt idx="319">
                  <c:v>1.4436</c:v>
                </c:pt>
                <c:pt idx="320">
                  <c:v>1.2468645454545453</c:v>
                </c:pt>
                <c:pt idx="321">
                  <c:v>1.4473545454545453</c:v>
                </c:pt>
                <c:pt idx="322">
                  <c:v>1.4383636363636365</c:v>
                </c:pt>
                <c:pt idx="323">
                  <c:v>1.3650454545454545</c:v>
                </c:pt>
                <c:pt idx="324">
                  <c:v>1.3883936363636362</c:v>
                </c:pt>
                <c:pt idx="325">
                  <c:v>1.444009090909091</c:v>
                </c:pt>
                <c:pt idx="326">
                  <c:v>1.4075890909090909</c:v>
                </c:pt>
                <c:pt idx="327">
                  <c:v>1.4459772727272726</c:v>
                </c:pt>
                <c:pt idx="328">
                  <c:v>1.3786509090909091</c:v>
                </c:pt>
                <c:pt idx="329">
                  <c:v>1.2625036363636364</c:v>
                </c:pt>
                <c:pt idx="330">
                  <c:v>1.3925272727272728</c:v>
                </c:pt>
                <c:pt idx="331">
                  <c:v>1.3769236363636366</c:v>
                </c:pt>
                <c:pt idx="332">
                  <c:v>1.2576000000000001</c:v>
                </c:pt>
                <c:pt idx="333">
                  <c:v>1.3647254545454546</c:v>
                </c:pt>
                <c:pt idx="334">
                  <c:v>1.4704000000000002</c:v>
                </c:pt>
                <c:pt idx="335">
                  <c:v>1.4131109090909091</c:v>
                </c:pt>
                <c:pt idx="336">
                  <c:v>1.3469845454545455</c:v>
                </c:pt>
                <c:pt idx="337">
                  <c:v>1.4003109090909092</c:v>
                </c:pt>
                <c:pt idx="338">
                  <c:v>1.4684272727272727</c:v>
                </c:pt>
                <c:pt idx="339">
                  <c:v>1.3270590909090909</c:v>
                </c:pt>
                <c:pt idx="340">
                  <c:v>1.3220627272727272</c:v>
                </c:pt>
                <c:pt idx="341">
                  <c:v>1.3786172727272727</c:v>
                </c:pt>
                <c:pt idx="342">
                  <c:v>1.3182418181818181</c:v>
                </c:pt>
                <c:pt idx="343">
                  <c:v>1.4222090909090908</c:v>
                </c:pt>
                <c:pt idx="344">
                  <c:v>1.3594345454545456</c:v>
                </c:pt>
                <c:pt idx="345">
                  <c:v>1.3794127272727275</c:v>
                </c:pt>
                <c:pt idx="346">
                  <c:v>1.3638118181818182</c:v>
                </c:pt>
                <c:pt idx="347">
                  <c:v>1.3461818181818181</c:v>
                </c:pt>
                <c:pt idx="348">
                  <c:v>1.3491245454545455</c:v>
                </c:pt>
                <c:pt idx="349">
                  <c:v>1.4226790909090907</c:v>
                </c:pt>
                <c:pt idx="350">
                  <c:v>1.3229036363636366</c:v>
                </c:pt>
                <c:pt idx="351">
                  <c:v>1.364060909090909</c:v>
                </c:pt>
                <c:pt idx="352">
                  <c:v>1.3671545454545455</c:v>
                </c:pt>
                <c:pt idx="353">
                  <c:v>1.4124845454545454</c:v>
                </c:pt>
                <c:pt idx="354">
                  <c:v>1.3793109090909093</c:v>
                </c:pt>
                <c:pt idx="355">
                  <c:v>1.4119545454545455</c:v>
                </c:pt>
                <c:pt idx="356">
                  <c:v>1.4216727272727274</c:v>
                </c:pt>
                <c:pt idx="357">
                  <c:v>1.3612309090909089</c:v>
                </c:pt>
                <c:pt idx="358">
                  <c:v>1.3621000000000001</c:v>
                </c:pt>
                <c:pt idx="359">
                  <c:v>1.4293227272727274</c:v>
                </c:pt>
                <c:pt idx="360">
                  <c:v>1.4076909090909091</c:v>
                </c:pt>
                <c:pt idx="361">
                  <c:v>1.4708345454545453</c:v>
                </c:pt>
                <c:pt idx="362">
                  <c:v>1.4456872727272729</c:v>
                </c:pt>
                <c:pt idx="363">
                  <c:v>1.4854209090909087</c:v>
                </c:pt>
                <c:pt idx="364">
                  <c:v>1.4289809090909091</c:v>
                </c:pt>
                <c:pt idx="365">
                  <c:v>1.4219190909090909</c:v>
                </c:pt>
                <c:pt idx="366">
                  <c:v>1.3827654545454544</c:v>
                </c:pt>
                <c:pt idx="367">
                  <c:v>1.3156454545454546</c:v>
                </c:pt>
                <c:pt idx="368">
                  <c:v>1.4502845454545454</c:v>
                </c:pt>
                <c:pt idx="369">
                  <c:v>1.3656727272727274</c:v>
                </c:pt>
                <c:pt idx="370">
                  <c:v>1.2701409090909088</c:v>
                </c:pt>
                <c:pt idx="371">
                  <c:v>1.4365572727272726</c:v>
                </c:pt>
                <c:pt idx="372">
                  <c:v>1.4323618181818183</c:v>
                </c:pt>
                <c:pt idx="373">
                  <c:v>1.3956745454545454</c:v>
                </c:pt>
                <c:pt idx="374">
                  <c:v>1.3577081818181818</c:v>
                </c:pt>
                <c:pt idx="375">
                  <c:v>1.394688181818182</c:v>
                </c:pt>
                <c:pt idx="376">
                  <c:v>1.3315890909090908</c:v>
                </c:pt>
                <c:pt idx="377">
                  <c:v>1.2958799999999999</c:v>
                </c:pt>
                <c:pt idx="378">
                  <c:v>1.4990627272727268</c:v>
                </c:pt>
                <c:pt idx="379">
                  <c:v>1.585238181818182</c:v>
                </c:pt>
                <c:pt idx="380">
                  <c:v>1.5903836363636363</c:v>
                </c:pt>
                <c:pt idx="381">
                  <c:v>1.5070736363636363</c:v>
                </c:pt>
                <c:pt idx="382">
                  <c:v>1.6395090909090906</c:v>
                </c:pt>
                <c:pt idx="383">
                  <c:v>1.422121818181818</c:v>
                </c:pt>
                <c:pt idx="384">
                  <c:v>1.4094636363636364</c:v>
                </c:pt>
                <c:pt idx="385">
                  <c:v>1.424209090909091</c:v>
                </c:pt>
                <c:pt idx="386">
                  <c:v>1.4374427272727273</c:v>
                </c:pt>
                <c:pt idx="387">
                  <c:v>1.394718181818182</c:v>
                </c:pt>
                <c:pt idx="388">
                  <c:v>1.4254</c:v>
                </c:pt>
                <c:pt idx="389">
                  <c:v>1.4687627272727271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0-E049-A388-D32294625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fed'!$BQ$4:$BQ$23</c:f>
              <c:numCache>
                <c:formatCode>General</c:formatCode>
                <c:ptCount val="20"/>
                <c:pt idx="0">
                  <c:v>0.72341000000000022</c:v>
                </c:pt>
                <c:pt idx="1">
                  <c:v>0.69220249999999994</c:v>
                </c:pt>
                <c:pt idx="2">
                  <c:v>0.74128416666666663</c:v>
                </c:pt>
                <c:pt idx="3">
                  <c:v>0.71896499999999997</c:v>
                </c:pt>
                <c:pt idx="4">
                  <c:v>0.72563250000000001</c:v>
                </c:pt>
                <c:pt idx="5">
                  <c:v>0.77655083333333341</c:v>
                </c:pt>
                <c:pt idx="6">
                  <c:v>0.70636083333333344</c:v>
                </c:pt>
                <c:pt idx="7">
                  <c:v>0.62275749999999996</c:v>
                </c:pt>
                <c:pt idx="8">
                  <c:v>0.63618833333333336</c:v>
                </c:pt>
                <c:pt idx="9">
                  <c:v>0.63053583333333341</c:v>
                </c:pt>
                <c:pt idx="10">
                  <c:v>0.65693416666666671</c:v>
                </c:pt>
                <c:pt idx="11">
                  <c:v>0.62406166666666663</c:v>
                </c:pt>
                <c:pt idx="12">
                  <c:v>0.66312250000000006</c:v>
                </c:pt>
                <c:pt idx="13">
                  <c:v>0.67034416666666674</c:v>
                </c:pt>
                <c:pt idx="14">
                  <c:v>0.72099583333333339</c:v>
                </c:pt>
                <c:pt idx="15">
                  <c:v>0.7037741666666667</c:v>
                </c:pt>
                <c:pt idx="16">
                  <c:v>0.77145666666666657</c:v>
                </c:pt>
                <c:pt idx="17">
                  <c:v>0.78341000000000005</c:v>
                </c:pt>
                <c:pt idx="18">
                  <c:v>0.7683133333333334</c:v>
                </c:pt>
                <c:pt idx="19">
                  <c:v>0.79285499999999998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EC-3C40-B744-6554F116FAF0}"/>
            </c:ext>
          </c:extLst>
        </c:ser>
        <c:ser>
          <c:idx val="4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fed'!$BR$4:$BR$23</c:f>
              <c:numCache>
                <c:formatCode>General</c:formatCode>
                <c:ptCount val="20"/>
                <c:pt idx="0">
                  <c:v>0.63444333333333325</c:v>
                </c:pt>
                <c:pt idx="1">
                  <c:v>0.66610999999999998</c:v>
                </c:pt>
                <c:pt idx="2">
                  <c:v>0.66055499999999989</c:v>
                </c:pt>
                <c:pt idx="3">
                  <c:v>0.66333333333333322</c:v>
                </c:pt>
                <c:pt idx="4">
                  <c:v>0.65111166666666664</c:v>
                </c:pt>
                <c:pt idx="5">
                  <c:v>0.79388916666666676</c:v>
                </c:pt>
                <c:pt idx="6">
                  <c:v>0.78000000000000014</c:v>
                </c:pt>
                <c:pt idx="7">
                  <c:v>0.61111083333333327</c:v>
                </c:pt>
                <c:pt idx="8">
                  <c:v>0.59555666666666673</c:v>
                </c:pt>
                <c:pt idx="9">
                  <c:v>0.55833416666666669</c:v>
                </c:pt>
                <c:pt idx="10">
                  <c:v>0.54777750000000014</c:v>
                </c:pt>
                <c:pt idx="11">
                  <c:v>0.50166666666666659</c:v>
                </c:pt>
                <c:pt idx="12">
                  <c:v>0.50055583333333331</c:v>
                </c:pt>
                <c:pt idx="13">
                  <c:v>0.51944500000000005</c:v>
                </c:pt>
                <c:pt idx="14">
                  <c:v>0.51666499999999993</c:v>
                </c:pt>
                <c:pt idx="15">
                  <c:v>0.58555583333333328</c:v>
                </c:pt>
                <c:pt idx="16">
                  <c:v>0.62388833333333327</c:v>
                </c:pt>
                <c:pt idx="17">
                  <c:v>0.56777750000000005</c:v>
                </c:pt>
                <c:pt idx="18">
                  <c:v>0.58444416666666654</c:v>
                </c:pt>
                <c:pt idx="19">
                  <c:v>0.63444583333333326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EC-3C40-B744-6554F116FAF0}"/>
            </c:ext>
          </c:extLst>
        </c:ser>
        <c:ser>
          <c:idx val="5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fed'!$BS$4:$BS$23</c:f>
              <c:numCache>
                <c:formatCode>General</c:formatCode>
                <c:ptCount val="20"/>
                <c:pt idx="0">
                  <c:v>0.72052363636363637</c:v>
                </c:pt>
                <c:pt idx="1">
                  <c:v>0.75387727272727278</c:v>
                </c:pt>
                <c:pt idx="2">
                  <c:v>0.7096136363636365</c:v>
                </c:pt>
                <c:pt idx="3">
                  <c:v>0.72992636363636376</c:v>
                </c:pt>
                <c:pt idx="4">
                  <c:v>0.71174454545454569</c:v>
                </c:pt>
                <c:pt idx="5">
                  <c:v>2.8296818181818183E-2</c:v>
                </c:pt>
                <c:pt idx="6">
                  <c:v>1.7575727272727274E-2</c:v>
                </c:pt>
                <c:pt idx="7">
                  <c:v>4.9509000000000004E-2</c:v>
                </c:pt>
                <c:pt idx="8">
                  <c:v>0.1792478181818182</c:v>
                </c:pt>
                <c:pt idx="9">
                  <c:v>0.35151545454545458</c:v>
                </c:pt>
                <c:pt idx="10">
                  <c:v>0.3858718181818182</c:v>
                </c:pt>
                <c:pt idx="11">
                  <c:v>0.34990545454545452</c:v>
                </c:pt>
                <c:pt idx="12">
                  <c:v>0.4520590909090908</c:v>
                </c:pt>
                <c:pt idx="13">
                  <c:v>0.57379272727272734</c:v>
                </c:pt>
                <c:pt idx="14">
                  <c:v>0.61906000000000005</c:v>
                </c:pt>
                <c:pt idx="15">
                  <c:v>0.6361336363636364</c:v>
                </c:pt>
                <c:pt idx="16">
                  <c:v>0.68723090909090923</c:v>
                </c:pt>
                <c:pt idx="17">
                  <c:v>0.69159818181818167</c:v>
                </c:pt>
                <c:pt idx="18">
                  <c:v>0.74252909090909103</c:v>
                </c:pt>
                <c:pt idx="19">
                  <c:v>0.74353181818181813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EC-3C40-B744-6554F116FAF0}"/>
            </c:ext>
          </c:extLst>
        </c:ser>
        <c:ser>
          <c:idx val="0"/>
          <c:order val="3"/>
          <c:tx>
            <c:strRef>
              <c:f>[1]pooled!$BQ$3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[1]pooled!$BU$4:$BU$133</c:f>
                <c:numCache>
                  <c:formatCode>General</c:formatCode>
                  <c:ptCount val="130"/>
                  <c:pt idx="0">
                    <c:v>3.5035851712779877E-2</c:v>
                  </c:pt>
                  <c:pt idx="1">
                    <c:v>2.6254259032795362E-2</c:v>
                  </c:pt>
                  <c:pt idx="2">
                    <c:v>2.1441291879799301E-2</c:v>
                  </c:pt>
                  <c:pt idx="3">
                    <c:v>1.9225769262236233E-2</c:v>
                  </c:pt>
                  <c:pt idx="4">
                    <c:v>2.7283509462186904E-2</c:v>
                  </c:pt>
                  <c:pt idx="5">
                    <c:v>2.4336653004929071E-2</c:v>
                  </c:pt>
                  <c:pt idx="6">
                    <c:v>4.339694650371094E-2</c:v>
                  </c:pt>
                  <c:pt idx="7">
                    <c:v>3.3312130501864129E-2</c:v>
                  </c:pt>
                  <c:pt idx="8">
                    <c:v>3.5938502372494303E-2</c:v>
                  </c:pt>
                  <c:pt idx="9">
                    <c:v>3.5201850548054456E-2</c:v>
                  </c:pt>
                  <c:pt idx="10">
                    <c:v>4.9280895853758437E-2</c:v>
                  </c:pt>
                  <c:pt idx="11">
                    <c:v>2.9365926283962993E-2</c:v>
                  </c:pt>
                  <c:pt idx="12">
                    <c:v>3.2347921072725445E-2</c:v>
                  </c:pt>
                  <c:pt idx="13">
                    <c:v>2.7370124080312832E-2</c:v>
                  </c:pt>
                  <c:pt idx="14">
                    <c:v>3.3153744714183316E-2</c:v>
                  </c:pt>
                  <c:pt idx="15">
                    <c:v>3.1980560251937226E-2</c:v>
                  </c:pt>
                  <c:pt idx="16">
                    <c:v>2.0947098559661717E-2</c:v>
                  </c:pt>
                  <c:pt idx="17">
                    <c:v>3.230607391604097E-2</c:v>
                  </c:pt>
                  <c:pt idx="18">
                    <c:v>3.2698018484545059E-2</c:v>
                  </c:pt>
                  <c:pt idx="19">
                    <c:v>3.6418131025963398E-2</c:v>
                  </c:pt>
                  <c:pt idx="20">
                    <c:v>3.024202828741589E-2</c:v>
                  </c:pt>
                  <c:pt idx="21">
                    <c:v>3.153112114253246E-2</c:v>
                  </c:pt>
                  <c:pt idx="22">
                    <c:v>4.3675113342784143E-2</c:v>
                  </c:pt>
                  <c:pt idx="23">
                    <c:v>3.4663815919354898E-2</c:v>
                  </c:pt>
                  <c:pt idx="24">
                    <c:v>3.5372355291615358E-2</c:v>
                  </c:pt>
                  <c:pt idx="25">
                    <c:v>3.2007729656524361E-2</c:v>
                  </c:pt>
                  <c:pt idx="26">
                    <c:v>2.9392424025391221E-2</c:v>
                  </c:pt>
                  <c:pt idx="27">
                    <c:v>3.1023377625272981E-2</c:v>
                  </c:pt>
                  <c:pt idx="28">
                    <c:v>2.813378623253153E-2</c:v>
                  </c:pt>
                  <c:pt idx="29">
                    <c:v>2.6374571549729945E-2</c:v>
                  </c:pt>
                  <c:pt idx="30">
                    <c:v>3.3238906134189915E-2</c:v>
                  </c:pt>
                  <c:pt idx="31">
                    <c:v>2.2145226466213867E-2</c:v>
                  </c:pt>
                  <c:pt idx="32">
                    <c:v>3.2291113395064602E-2</c:v>
                  </c:pt>
                  <c:pt idx="33">
                    <c:v>2.3263193275292981E-2</c:v>
                  </c:pt>
                  <c:pt idx="34">
                    <c:v>2.3989537044850986E-2</c:v>
                  </c:pt>
                  <c:pt idx="35">
                    <c:v>2.3740073761671723E-2</c:v>
                  </c:pt>
                  <c:pt idx="36">
                    <c:v>3.0340078365750783E-2</c:v>
                  </c:pt>
                  <c:pt idx="37">
                    <c:v>4.0619567493805693E-2</c:v>
                  </c:pt>
                  <c:pt idx="38">
                    <c:v>4.1686891458160402E-2</c:v>
                  </c:pt>
                  <c:pt idx="39">
                    <c:v>3.0023725528885468E-2</c:v>
                  </c:pt>
                  <c:pt idx="40">
                    <c:v>2.3370986880698708E-2</c:v>
                  </c:pt>
                  <c:pt idx="41">
                    <c:v>2.4636024722779523E-2</c:v>
                  </c:pt>
                  <c:pt idx="42">
                    <c:v>2.3047181255541123E-2</c:v>
                  </c:pt>
                  <c:pt idx="43">
                    <c:v>2.7147844446305927E-2</c:v>
                  </c:pt>
                  <c:pt idx="44">
                    <c:v>1.6994956597398969E-2</c:v>
                  </c:pt>
                  <c:pt idx="45">
                    <c:v>1.1659976964628048E-2</c:v>
                  </c:pt>
                  <c:pt idx="46">
                    <c:v>2.6502072569990404E-2</c:v>
                  </c:pt>
                  <c:pt idx="47">
                    <c:v>4.3885523055312833E-2</c:v>
                  </c:pt>
                  <c:pt idx="48">
                    <c:v>4.3815321267540584E-2</c:v>
                  </c:pt>
                  <c:pt idx="49">
                    <c:v>3.9930668541254183E-2</c:v>
                  </c:pt>
                  <c:pt idx="50">
                    <c:v>5.0407152953487223E-2</c:v>
                  </c:pt>
                  <c:pt idx="51">
                    <c:v>4.2676996382149938E-2</c:v>
                  </c:pt>
                  <c:pt idx="52">
                    <c:v>4.2595513654876106E-2</c:v>
                  </c:pt>
                  <c:pt idx="53">
                    <c:v>3.7201684491125556E-2</c:v>
                  </c:pt>
                  <c:pt idx="54">
                    <c:v>1.9933784985255158E-2</c:v>
                  </c:pt>
                  <c:pt idx="55">
                    <c:v>2.6064124753754976E-2</c:v>
                  </c:pt>
                  <c:pt idx="56">
                    <c:v>3.6193157637671836E-2</c:v>
                  </c:pt>
                  <c:pt idx="57">
                    <c:v>3.1505440257929743E-2</c:v>
                  </c:pt>
                  <c:pt idx="58">
                    <c:v>2.5132795694957216E-2</c:v>
                  </c:pt>
                  <c:pt idx="59">
                    <c:v>2.6600387865517532E-2</c:v>
                  </c:pt>
                  <c:pt idx="60">
                    <c:v>2.3134167780066307E-2</c:v>
                  </c:pt>
                  <c:pt idx="61">
                    <c:v>2.4713139068391291E-2</c:v>
                  </c:pt>
                  <c:pt idx="62">
                    <c:v>2.2429514674538853E-2</c:v>
                  </c:pt>
                  <c:pt idx="63">
                    <c:v>2.5434176069033865E-2</c:v>
                  </c:pt>
                  <c:pt idx="64">
                    <c:v>3.6786203924559772E-2</c:v>
                  </c:pt>
                  <c:pt idx="65">
                    <c:v>2.9901070236074339E-2</c:v>
                  </c:pt>
                  <c:pt idx="66">
                    <c:v>2.6782409758547468E-2</c:v>
                  </c:pt>
                  <c:pt idx="67">
                    <c:v>2.6295770287973575E-2</c:v>
                  </c:pt>
                  <c:pt idx="68">
                    <c:v>3.6586484733457623E-2</c:v>
                  </c:pt>
                  <c:pt idx="69">
                    <c:v>3.6175504878573642E-2</c:v>
                  </c:pt>
                  <c:pt idx="70">
                    <c:v>2.8165661932950066E-2</c:v>
                  </c:pt>
                  <c:pt idx="71">
                    <c:v>3.2826998230353885E-2</c:v>
                  </c:pt>
                  <c:pt idx="72">
                    <c:v>3.7777743911433924E-2</c:v>
                  </c:pt>
                  <c:pt idx="73">
                    <c:v>3.4518871477326525E-2</c:v>
                  </c:pt>
                  <c:pt idx="74">
                    <c:v>2.9130095691569529E-2</c:v>
                  </c:pt>
                  <c:pt idx="75">
                    <c:v>2.4093124076752546E-2</c:v>
                  </c:pt>
                  <c:pt idx="76">
                    <c:v>2.8660830528190288E-2</c:v>
                  </c:pt>
                  <c:pt idx="77">
                    <c:v>2.5243928628004082E-2</c:v>
                  </c:pt>
                  <c:pt idx="78">
                    <c:v>3.3510738354113709E-2</c:v>
                  </c:pt>
                  <c:pt idx="79">
                    <c:v>3.934984268640028E-2</c:v>
                  </c:pt>
                  <c:pt idx="80">
                    <c:v>4.3145714784818795E-2</c:v>
                  </c:pt>
                  <c:pt idx="81">
                    <c:v>3.0073612334377036E-2</c:v>
                  </c:pt>
                  <c:pt idx="82">
                    <c:v>3.3979520213496324E-2</c:v>
                  </c:pt>
                  <c:pt idx="83">
                    <c:v>3.1982776246786374E-2</c:v>
                  </c:pt>
                  <c:pt idx="84">
                    <c:v>1.9176273987085653E-2</c:v>
                  </c:pt>
                  <c:pt idx="85">
                    <c:v>2.0734915843520534E-2</c:v>
                  </c:pt>
                  <c:pt idx="86">
                    <c:v>2.5648088459055585E-2</c:v>
                  </c:pt>
                  <c:pt idx="87">
                    <c:v>1.6323143358155903E-2</c:v>
                  </c:pt>
                  <c:pt idx="88">
                    <c:v>2.8967701196786044E-2</c:v>
                  </c:pt>
                  <c:pt idx="89">
                    <c:v>3.5061525233574094E-2</c:v>
                  </c:pt>
                  <c:pt idx="90">
                    <c:v>1.5501084509143099E-2</c:v>
                  </c:pt>
                  <c:pt idx="91">
                    <c:v>3.0758852075418563E-2</c:v>
                  </c:pt>
                  <c:pt idx="92">
                    <c:v>2.5064324801952871E-2</c:v>
                  </c:pt>
                  <c:pt idx="93">
                    <c:v>2.4319400733163792E-2</c:v>
                  </c:pt>
                  <c:pt idx="94">
                    <c:v>2.7514582207036585E-2</c:v>
                  </c:pt>
                  <c:pt idx="95">
                    <c:v>2.9100096361871573E-2</c:v>
                  </c:pt>
                  <c:pt idx="96">
                    <c:v>2.7808715127781151E-2</c:v>
                  </c:pt>
                  <c:pt idx="97">
                    <c:v>3.446899683671286E-2</c:v>
                  </c:pt>
                  <c:pt idx="98">
                    <c:v>3.1186478017101109E-2</c:v>
                  </c:pt>
                  <c:pt idx="99">
                    <c:v>3.57827426972398E-2</c:v>
                  </c:pt>
                  <c:pt idx="100">
                    <c:v>4.33460525534878E-2</c:v>
                  </c:pt>
                  <c:pt idx="101">
                    <c:v>4.0460467807971606E-2</c:v>
                  </c:pt>
                  <c:pt idx="102">
                    <c:v>5.2598203858870339E-2</c:v>
                  </c:pt>
                  <c:pt idx="103">
                    <c:v>4.400694507860678E-2</c:v>
                  </c:pt>
                  <c:pt idx="104">
                    <c:v>4.4280381555002114E-2</c:v>
                  </c:pt>
                  <c:pt idx="105">
                    <c:v>4.5497634828637119E-2</c:v>
                  </c:pt>
                  <c:pt idx="106">
                    <c:v>4.3423162413944429E-2</c:v>
                  </c:pt>
                  <c:pt idx="107">
                    <c:v>3.1259492287636574E-2</c:v>
                  </c:pt>
                  <c:pt idx="108">
                    <c:v>3.0044901469183316E-2</c:v>
                  </c:pt>
                  <c:pt idx="109">
                    <c:v>3.9588909964429854E-2</c:v>
                  </c:pt>
                  <c:pt idx="110">
                    <c:v>4.2372221433142891E-2</c:v>
                  </c:pt>
                  <c:pt idx="111">
                    <c:v>4.8765086887847371E-2</c:v>
                  </c:pt>
                  <c:pt idx="112">
                    <c:v>4.1748009541706814E-2</c:v>
                  </c:pt>
                  <c:pt idx="113">
                    <c:v>3.357045488087837E-2</c:v>
                  </c:pt>
                  <c:pt idx="114">
                    <c:v>3.4043289171674776E-2</c:v>
                  </c:pt>
                  <c:pt idx="115">
                    <c:v>3.4913167549954903E-2</c:v>
                  </c:pt>
                  <c:pt idx="116">
                    <c:v>4.0635692314749582E-2</c:v>
                  </c:pt>
                  <c:pt idx="117">
                    <c:v>4.791083899212463E-2</c:v>
                  </c:pt>
                  <c:pt idx="118">
                    <c:v>4.7570354386047488E-2</c:v>
                  </c:pt>
                  <c:pt idx="119">
                    <c:v>3.1088215621116883E-2</c:v>
                  </c:pt>
                  <c:pt idx="120">
                    <c:v>3.4010719621603201E-2</c:v>
                  </c:pt>
                  <c:pt idx="121">
                    <c:v>4.7081218718939187E-2</c:v>
                  </c:pt>
                  <c:pt idx="122">
                    <c:v>3.5695524387526517E-2</c:v>
                  </c:pt>
                  <c:pt idx="123">
                    <c:v>4.2838909944580804E-2</c:v>
                  </c:pt>
                  <c:pt idx="124">
                    <c:v>3.6429925721420078E-2</c:v>
                  </c:pt>
                  <c:pt idx="125">
                    <c:v>3.482580331380794E-2</c:v>
                  </c:pt>
                  <c:pt idx="126">
                    <c:v>2.8912891662594684E-2</c:v>
                  </c:pt>
                  <c:pt idx="127">
                    <c:v>2.4351085310681451E-2</c:v>
                  </c:pt>
                  <c:pt idx="128">
                    <c:v>2.8981560049739872E-2</c:v>
                  </c:pt>
                  <c:pt idx="129">
                    <c:v>3.1516913520819284E-2</c:v>
                  </c:pt>
                </c:numCache>
              </c:numRef>
            </c:plus>
            <c:minus>
              <c:numRef>
                <c:f>[1]pooled!$BU$4:$BU$133</c:f>
                <c:numCache>
                  <c:formatCode>General</c:formatCode>
                  <c:ptCount val="130"/>
                  <c:pt idx="0">
                    <c:v>3.5035851712779877E-2</c:v>
                  </c:pt>
                  <c:pt idx="1">
                    <c:v>2.6254259032795362E-2</c:v>
                  </c:pt>
                  <c:pt idx="2">
                    <c:v>2.1441291879799301E-2</c:v>
                  </c:pt>
                  <c:pt idx="3">
                    <c:v>1.9225769262236233E-2</c:v>
                  </c:pt>
                  <c:pt idx="4">
                    <c:v>2.7283509462186904E-2</c:v>
                  </c:pt>
                  <c:pt idx="5">
                    <c:v>2.4336653004929071E-2</c:v>
                  </c:pt>
                  <c:pt idx="6">
                    <c:v>4.339694650371094E-2</c:v>
                  </c:pt>
                  <c:pt idx="7">
                    <c:v>3.3312130501864129E-2</c:v>
                  </c:pt>
                  <c:pt idx="8">
                    <c:v>3.5938502372494303E-2</c:v>
                  </c:pt>
                  <c:pt idx="9">
                    <c:v>3.5201850548054456E-2</c:v>
                  </c:pt>
                  <c:pt idx="10">
                    <c:v>4.9280895853758437E-2</c:v>
                  </c:pt>
                  <c:pt idx="11">
                    <c:v>2.9365926283962993E-2</c:v>
                  </c:pt>
                  <c:pt idx="12">
                    <c:v>3.2347921072725445E-2</c:v>
                  </c:pt>
                  <c:pt idx="13">
                    <c:v>2.7370124080312832E-2</c:v>
                  </c:pt>
                  <c:pt idx="14">
                    <c:v>3.3153744714183316E-2</c:v>
                  </c:pt>
                  <c:pt idx="15">
                    <c:v>3.1980560251937226E-2</c:v>
                  </c:pt>
                  <c:pt idx="16">
                    <c:v>2.0947098559661717E-2</c:v>
                  </c:pt>
                  <c:pt idx="17">
                    <c:v>3.230607391604097E-2</c:v>
                  </c:pt>
                  <c:pt idx="18">
                    <c:v>3.2698018484545059E-2</c:v>
                  </c:pt>
                  <c:pt idx="19">
                    <c:v>3.6418131025963398E-2</c:v>
                  </c:pt>
                  <c:pt idx="20">
                    <c:v>3.024202828741589E-2</c:v>
                  </c:pt>
                  <c:pt idx="21">
                    <c:v>3.153112114253246E-2</c:v>
                  </c:pt>
                  <c:pt idx="22">
                    <c:v>4.3675113342784143E-2</c:v>
                  </c:pt>
                  <c:pt idx="23">
                    <c:v>3.4663815919354898E-2</c:v>
                  </c:pt>
                  <c:pt idx="24">
                    <c:v>3.5372355291615358E-2</c:v>
                  </c:pt>
                  <c:pt idx="25">
                    <c:v>3.2007729656524361E-2</c:v>
                  </c:pt>
                  <c:pt idx="26">
                    <c:v>2.9392424025391221E-2</c:v>
                  </c:pt>
                  <c:pt idx="27">
                    <c:v>3.1023377625272981E-2</c:v>
                  </c:pt>
                  <c:pt idx="28">
                    <c:v>2.813378623253153E-2</c:v>
                  </c:pt>
                  <c:pt idx="29">
                    <c:v>2.6374571549729945E-2</c:v>
                  </c:pt>
                  <c:pt idx="30">
                    <c:v>3.3238906134189915E-2</c:v>
                  </c:pt>
                  <c:pt idx="31">
                    <c:v>2.2145226466213867E-2</c:v>
                  </c:pt>
                  <c:pt idx="32">
                    <c:v>3.2291113395064602E-2</c:v>
                  </c:pt>
                  <c:pt idx="33">
                    <c:v>2.3263193275292981E-2</c:v>
                  </c:pt>
                  <c:pt idx="34">
                    <c:v>2.3989537044850986E-2</c:v>
                  </c:pt>
                  <c:pt idx="35">
                    <c:v>2.3740073761671723E-2</c:v>
                  </c:pt>
                  <c:pt idx="36">
                    <c:v>3.0340078365750783E-2</c:v>
                  </c:pt>
                  <c:pt idx="37">
                    <c:v>4.0619567493805693E-2</c:v>
                  </c:pt>
                  <c:pt idx="38">
                    <c:v>4.1686891458160402E-2</c:v>
                  </c:pt>
                  <c:pt idx="39">
                    <c:v>3.0023725528885468E-2</c:v>
                  </c:pt>
                  <c:pt idx="40">
                    <c:v>2.3370986880698708E-2</c:v>
                  </c:pt>
                  <c:pt idx="41">
                    <c:v>2.4636024722779523E-2</c:v>
                  </c:pt>
                  <c:pt idx="42">
                    <c:v>2.3047181255541123E-2</c:v>
                  </c:pt>
                  <c:pt idx="43">
                    <c:v>2.7147844446305927E-2</c:v>
                  </c:pt>
                  <c:pt idx="44">
                    <c:v>1.6994956597398969E-2</c:v>
                  </c:pt>
                  <c:pt idx="45">
                    <c:v>1.1659976964628048E-2</c:v>
                  </c:pt>
                  <c:pt idx="46">
                    <c:v>2.6502072569990404E-2</c:v>
                  </c:pt>
                  <c:pt idx="47">
                    <c:v>4.3885523055312833E-2</c:v>
                  </c:pt>
                  <c:pt idx="48">
                    <c:v>4.3815321267540584E-2</c:v>
                  </c:pt>
                  <c:pt idx="49">
                    <c:v>3.9930668541254183E-2</c:v>
                  </c:pt>
                  <c:pt idx="50">
                    <c:v>5.0407152953487223E-2</c:v>
                  </c:pt>
                  <c:pt idx="51">
                    <c:v>4.2676996382149938E-2</c:v>
                  </c:pt>
                  <c:pt idx="52">
                    <c:v>4.2595513654876106E-2</c:v>
                  </c:pt>
                  <c:pt idx="53">
                    <c:v>3.7201684491125556E-2</c:v>
                  </c:pt>
                  <c:pt idx="54">
                    <c:v>1.9933784985255158E-2</c:v>
                  </c:pt>
                  <c:pt idx="55">
                    <c:v>2.6064124753754976E-2</c:v>
                  </c:pt>
                  <c:pt idx="56">
                    <c:v>3.6193157637671836E-2</c:v>
                  </c:pt>
                  <c:pt idx="57">
                    <c:v>3.1505440257929743E-2</c:v>
                  </c:pt>
                  <c:pt idx="58">
                    <c:v>2.5132795694957216E-2</c:v>
                  </c:pt>
                  <c:pt idx="59">
                    <c:v>2.6600387865517532E-2</c:v>
                  </c:pt>
                  <c:pt idx="60">
                    <c:v>2.3134167780066307E-2</c:v>
                  </c:pt>
                  <c:pt idx="61">
                    <c:v>2.4713139068391291E-2</c:v>
                  </c:pt>
                  <c:pt idx="62">
                    <c:v>2.2429514674538853E-2</c:v>
                  </c:pt>
                  <c:pt idx="63">
                    <c:v>2.5434176069033865E-2</c:v>
                  </c:pt>
                  <c:pt idx="64">
                    <c:v>3.6786203924559772E-2</c:v>
                  </c:pt>
                  <c:pt idx="65">
                    <c:v>2.9901070236074339E-2</c:v>
                  </c:pt>
                  <c:pt idx="66">
                    <c:v>2.6782409758547468E-2</c:v>
                  </c:pt>
                  <c:pt idx="67">
                    <c:v>2.6295770287973575E-2</c:v>
                  </c:pt>
                  <c:pt idx="68">
                    <c:v>3.6586484733457623E-2</c:v>
                  </c:pt>
                  <c:pt idx="69">
                    <c:v>3.6175504878573642E-2</c:v>
                  </c:pt>
                  <c:pt idx="70">
                    <c:v>2.8165661932950066E-2</c:v>
                  </c:pt>
                  <c:pt idx="71">
                    <c:v>3.2826998230353885E-2</c:v>
                  </c:pt>
                  <c:pt idx="72">
                    <c:v>3.7777743911433924E-2</c:v>
                  </c:pt>
                  <c:pt idx="73">
                    <c:v>3.4518871477326525E-2</c:v>
                  </c:pt>
                  <c:pt idx="74">
                    <c:v>2.9130095691569529E-2</c:v>
                  </c:pt>
                  <c:pt idx="75">
                    <c:v>2.4093124076752546E-2</c:v>
                  </c:pt>
                  <c:pt idx="76">
                    <c:v>2.8660830528190288E-2</c:v>
                  </c:pt>
                  <c:pt idx="77">
                    <c:v>2.5243928628004082E-2</c:v>
                  </c:pt>
                  <c:pt idx="78">
                    <c:v>3.3510738354113709E-2</c:v>
                  </c:pt>
                  <c:pt idx="79">
                    <c:v>3.934984268640028E-2</c:v>
                  </c:pt>
                  <c:pt idx="80">
                    <c:v>4.3145714784818795E-2</c:v>
                  </c:pt>
                  <c:pt idx="81">
                    <c:v>3.0073612334377036E-2</c:v>
                  </c:pt>
                  <c:pt idx="82">
                    <c:v>3.3979520213496324E-2</c:v>
                  </c:pt>
                  <c:pt idx="83">
                    <c:v>3.1982776246786374E-2</c:v>
                  </c:pt>
                  <c:pt idx="84">
                    <c:v>1.9176273987085653E-2</c:v>
                  </c:pt>
                  <c:pt idx="85">
                    <c:v>2.0734915843520534E-2</c:v>
                  </c:pt>
                  <c:pt idx="86">
                    <c:v>2.5648088459055585E-2</c:v>
                  </c:pt>
                  <c:pt idx="87">
                    <c:v>1.6323143358155903E-2</c:v>
                  </c:pt>
                  <c:pt idx="88">
                    <c:v>2.8967701196786044E-2</c:v>
                  </c:pt>
                  <c:pt idx="89">
                    <c:v>3.5061525233574094E-2</c:v>
                  </c:pt>
                  <c:pt idx="90">
                    <c:v>1.5501084509143099E-2</c:v>
                  </c:pt>
                  <c:pt idx="91">
                    <c:v>3.0758852075418563E-2</c:v>
                  </c:pt>
                  <c:pt idx="92">
                    <c:v>2.5064324801952871E-2</c:v>
                  </c:pt>
                  <c:pt idx="93">
                    <c:v>2.4319400733163792E-2</c:v>
                  </c:pt>
                  <c:pt idx="94">
                    <c:v>2.7514582207036585E-2</c:v>
                  </c:pt>
                  <c:pt idx="95">
                    <c:v>2.9100096361871573E-2</c:v>
                  </c:pt>
                  <c:pt idx="96">
                    <c:v>2.7808715127781151E-2</c:v>
                  </c:pt>
                  <c:pt idx="97">
                    <c:v>3.446899683671286E-2</c:v>
                  </c:pt>
                  <c:pt idx="98">
                    <c:v>3.1186478017101109E-2</c:v>
                  </c:pt>
                  <c:pt idx="99">
                    <c:v>3.57827426972398E-2</c:v>
                  </c:pt>
                  <c:pt idx="100">
                    <c:v>4.33460525534878E-2</c:v>
                  </c:pt>
                  <c:pt idx="101">
                    <c:v>4.0460467807971606E-2</c:v>
                  </c:pt>
                  <c:pt idx="102">
                    <c:v>5.2598203858870339E-2</c:v>
                  </c:pt>
                  <c:pt idx="103">
                    <c:v>4.400694507860678E-2</c:v>
                  </c:pt>
                  <c:pt idx="104">
                    <c:v>4.4280381555002114E-2</c:v>
                  </c:pt>
                  <c:pt idx="105">
                    <c:v>4.5497634828637119E-2</c:v>
                  </c:pt>
                  <c:pt idx="106">
                    <c:v>4.3423162413944429E-2</c:v>
                  </c:pt>
                  <c:pt idx="107">
                    <c:v>3.1259492287636574E-2</c:v>
                  </c:pt>
                  <c:pt idx="108">
                    <c:v>3.0044901469183316E-2</c:v>
                  </c:pt>
                  <c:pt idx="109">
                    <c:v>3.9588909964429854E-2</c:v>
                  </c:pt>
                  <c:pt idx="110">
                    <c:v>4.2372221433142891E-2</c:v>
                  </c:pt>
                  <c:pt idx="111">
                    <c:v>4.8765086887847371E-2</c:v>
                  </c:pt>
                  <c:pt idx="112">
                    <c:v>4.1748009541706814E-2</c:v>
                  </c:pt>
                  <c:pt idx="113">
                    <c:v>3.357045488087837E-2</c:v>
                  </c:pt>
                  <c:pt idx="114">
                    <c:v>3.4043289171674776E-2</c:v>
                  </c:pt>
                  <c:pt idx="115">
                    <c:v>3.4913167549954903E-2</c:v>
                  </c:pt>
                  <c:pt idx="116">
                    <c:v>4.0635692314749582E-2</c:v>
                  </c:pt>
                  <c:pt idx="117">
                    <c:v>4.791083899212463E-2</c:v>
                  </c:pt>
                  <c:pt idx="118">
                    <c:v>4.7570354386047488E-2</c:v>
                  </c:pt>
                  <c:pt idx="119">
                    <c:v>3.1088215621116883E-2</c:v>
                  </c:pt>
                  <c:pt idx="120">
                    <c:v>3.4010719621603201E-2</c:v>
                  </c:pt>
                  <c:pt idx="121">
                    <c:v>4.7081218718939187E-2</c:v>
                  </c:pt>
                  <c:pt idx="122">
                    <c:v>3.5695524387526517E-2</c:v>
                  </c:pt>
                  <c:pt idx="123">
                    <c:v>4.2838909944580804E-2</c:v>
                  </c:pt>
                  <c:pt idx="124">
                    <c:v>3.6429925721420078E-2</c:v>
                  </c:pt>
                  <c:pt idx="125">
                    <c:v>3.482580331380794E-2</c:v>
                  </c:pt>
                  <c:pt idx="126">
                    <c:v>2.8912891662594684E-2</c:v>
                  </c:pt>
                  <c:pt idx="127">
                    <c:v>2.4351085310681451E-2</c:v>
                  </c:pt>
                  <c:pt idx="128">
                    <c:v>2.8981560049739872E-2</c:v>
                  </c:pt>
                  <c:pt idx="129">
                    <c:v>3.1516913520819284E-2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[1]pooled!$BQ$4:$BQ$23</c:f>
              <c:numCache>
                <c:formatCode>General</c:formatCode>
                <c:ptCount val="20"/>
                <c:pt idx="0">
                  <c:v>0.76327916666666662</c:v>
                </c:pt>
                <c:pt idx="1">
                  <c:v>0.79572916666666671</c:v>
                </c:pt>
                <c:pt idx="2">
                  <c:v>0.78465333333333331</c:v>
                </c:pt>
                <c:pt idx="3">
                  <c:v>0.78946416666666674</c:v>
                </c:pt>
                <c:pt idx="4">
                  <c:v>0.80578083333333328</c:v>
                </c:pt>
                <c:pt idx="5">
                  <c:v>0.89890916666666654</c:v>
                </c:pt>
                <c:pt idx="6">
                  <c:v>0.7699341666666667</c:v>
                </c:pt>
                <c:pt idx="7">
                  <c:v>0.70439916666666669</c:v>
                </c:pt>
                <c:pt idx="8">
                  <c:v>0.68505166666666673</c:v>
                </c:pt>
                <c:pt idx="9">
                  <c:v>0.70711250000000003</c:v>
                </c:pt>
                <c:pt idx="10">
                  <c:v>0.69031916666666671</c:v>
                </c:pt>
                <c:pt idx="11">
                  <c:v>0.71829500000000002</c:v>
                </c:pt>
                <c:pt idx="12">
                  <c:v>0.68613500000000005</c:v>
                </c:pt>
                <c:pt idx="13">
                  <c:v>0.7580783333333333</c:v>
                </c:pt>
                <c:pt idx="14">
                  <c:v>0.72555083333333326</c:v>
                </c:pt>
                <c:pt idx="15">
                  <c:v>0.73669916666666657</c:v>
                </c:pt>
                <c:pt idx="16">
                  <c:v>0.74109250000000004</c:v>
                </c:pt>
                <c:pt idx="17">
                  <c:v>0.72922833333333326</c:v>
                </c:pt>
                <c:pt idx="18">
                  <c:v>0.75043416666666662</c:v>
                </c:pt>
                <c:pt idx="19">
                  <c:v>0.71573500000000001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EC-3C40-B744-6554F116FAF0}"/>
            </c:ext>
          </c:extLst>
        </c:ser>
        <c:ser>
          <c:idx val="1"/>
          <c:order val="4"/>
          <c:tx>
            <c:strRef>
              <c:f>[1]pooled!$BR$3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[1]pooled!$BV$4:$BV$133</c:f>
                <c:numCache>
                  <c:formatCode>General</c:formatCode>
                  <c:ptCount val="130"/>
                  <c:pt idx="0">
                    <c:v>3.7874643475169688E-2</c:v>
                  </c:pt>
                  <c:pt idx="1">
                    <c:v>3.1195435098097204E-2</c:v>
                  </c:pt>
                  <c:pt idx="2">
                    <c:v>3.4844712966491387E-2</c:v>
                  </c:pt>
                  <c:pt idx="3">
                    <c:v>3.4831004173071722E-2</c:v>
                  </c:pt>
                  <c:pt idx="4">
                    <c:v>4.1090301636435206E-2</c:v>
                  </c:pt>
                  <c:pt idx="5">
                    <c:v>3.8355047137359627E-2</c:v>
                  </c:pt>
                  <c:pt idx="6">
                    <c:v>3.661961447286699E-2</c:v>
                  </c:pt>
                  <c:pt idx="7">
                    <c:v>3.713867925975689E-2</c:v>
                  </c:pt>
                  <c:pt idx="8">
                    <c:v>3.6588237045372632E-2</c:v>
                  </c:pt>
                  <c:pt idx="9">
                    <c:v>4.0952183470450931E-2</c:v>
                  </c:pt>
                  <c:pt idx="10">
                    <c:v>3.6170375916478856E-2</c:v>
                  </c:pt>
                  <c:pt idx="11">
                    <c:v>3.57967639330821E-2</c:v>
                  </c:pt>
                  <c:pt idx="12">
                    <c:v>4.4883101581505644E-2</c:v>
                  </c:pt>
                  <c:pt idx="13">
                    <c:v>4.6832392157991488E-2</c:v>
                  </c:pt>
                  <c:pt idx="14">
                    <c:v>4.570966629848313E-2</c:v>
                  </c:pt>
                  <c:pt idx="15">
                    <c:v>4.0959290921787891E-2</c:v>
                  </c:pt>
                  <c:pt idx="16">
                    <c:v>4.1370616582474866E-2</c:v>
                  </c:pt>
                  <c:pt idx="17">
                    <c:v>4.7461139837069247E-2</c:v>
                  </c:pt>
                  <c:pt idx="18">
                    <c:v>3.7858140668804358E-2</c:v>
                  </c:pt>
                  <c:pt idx="19">
                    <c:v>3.3248776847708009E-2</c:v>
                  </c:pt>
                  <c:pt idx="20">
                    <c:v>3.265458391550019E-2</c:v>
                  </c:pt>
                  <c:pt idx="21">
                    <c:v>2.6323558878316666E-2</c:v>
                  </c:pt>
                  <c:pt idx="22">
                    <c:v>3.2983512902990203E-2</c:v>
                  </c:pt>
                  <c:pt idx="23">
                    <c:v>3.6141619349155982E-2</c:v>
                  </c:pt>
                  <c:pt idx="24">
                    <c:v>3.4501935617638001E-2</c:v>
                  </c:pt>
                  <c:pt idx="25">
                    <c:v>4.5453856957475156E-2</c:v>
                  </c:pt>
                  <c:pt idx="26">
                    <c:v>4.305655656012973E-2</c:v>
                  </c:pt>
                  <c:pt idx="27">
                    <c:v>4.787726810567438E-2</c:v>
                  </c:pt>
                  <c:pt idx="28">
                    <c:v>5.0619450329932932E-2</c:v>
                  </c:pt>
                  <c:pt idx="29">
                    <c:v>5.2811640508815177E-2</c:v>
                  </c:pt>
                  <c:pt idx="30">
                    <c:v>5.0042163920901342E-2</c:v>
                  </c:pt>
                  <c:pt idx="31">
                    <c:v>3.6657266738463222E-2</c:v>
                  </c:pt>
                  <c:pt idx="32">
                    <c:v>4.1917761757488591E-2</c:v>
                  </c:pt>
                  <c:pt idx="33">
                    <c:v>3.9908858551818957E-2</c:v>
                  </c:pt>
                  <c:pt idx="34">
                    <c:v>3.1914888362319073E-2</c:v>
                  </c:pt>
                  <c:pt idx="35">
                    <c:v>3.0888610564838742E-2</c:v>
                  </c:pt>
                  <c:pt idx="36">
                    <c:v>3.9570934430520358E-2</c:v>
                  </c:pt>
                  <c:pt idx="37">
                    <c:v>3.5446962218114449E-2</c:v>
                  </c:pt>
                  <c:pt idx="38">
                    <c:v>4.561851991549374E-2</c:v>
                  </c:pt>
                  <c:pt idx="39">
                    <c:v>4.4737484810381256E-2</c:v>
                  </c:pt>
                  <c:pt idx="40">
                    <c:v>4.5097837847677021E-2</c:v>
                  </c:pt>
                  <c:pt idx="41">
                    <c:v>4.8899148462845557E-2</c:v>
                  </c:pt>
                  <c:pt idx="42">
                    <c:v>3.7923611940500077E-2</c:v>
                  </c:pt>
                  <c:pt idx="43">
                    <c:v>3.4786471617221572E-2</c:v>
                  </c:pt>
                  <c:pt idx="44">
                    <c:v>3.7049635710084877E-2</c:v>
                  </c:pt>
                  <c:pt idx="45">
                    <c:v>3.7277306369989043E-2</c:v>
                  </c:pt>
                  <c:pt idx="46">
                    <c:v>3.8485496076706621E-2</c:v>
                  </c:pt>
                  <c:pt idx="47">
                    <c:v>3.6271300697561522E-2</c:v>
                  </c:pt>
                  <c:pt idx="48">
                    <c:v>3.7091902083735202E-2</c:v>
                  </c:pt>
                  <c:pt idx="49">
                    <c:v>3.7692654955923027E-2</c:v>
                  </c:pt>
                  <c:pt idx="50">
                    <c:v>3.743333568347091E-2</c:v>
                  </c:pt>
                  <c:pt idx="51">
                    <c:v>3.6582263547380582E-2</c:v>
                  </c:pt>
                  <c:pt idx="52">
                    <c:v>4.4778428405930569E-2</c:v>
                  </c:pt>
                  <c:pt idx="53">
                    <c:v>4.4216075525180684E-2</c:v>
                  </c:pt>
                  <c:pt idx="54">
                    <c:v>4.0565375040909006E-2</c:v>
                  </c:pt>
                  <c:pt idx="55">
                    <c:v>3.9802954330322125E-2</c:v>
                  </c:pt>
                  <c:pt idx="56">
                    <c:v>4.1968491879099838E-2</c:v>
                  </c:pt>
                  <c:pt idx="57">
                    <c:v>4.5320590560890377E-2</c:v>
                  </c:pt>
                  <c:pt idx="58">
                    <c:v>3.5048982833516783E-2</c:v>
                  </c:pt>
                  <c:pt idx="59">
                    <c:v>2.8436629222987224E-2</c:v>
                  </c:pt>
                  <c:pt idx="60">
                    <c:v>2.8872335422992338E-2</c:v>
                  </c:pt>
                  <c:pt idx="61">
                    <c:v>3.3451645528631807E-2</c:v>
                  </c:pt>
                  <c:pt idx="62">
                    <c:v>4.5771241491400987E-2</c:v>
                  </c:pt>
                  <c:pt idx="63">
                    <c:v>4.5504424832019406E-2</c:v>
                  </c:pt>
                  <c:pt idx="64">
                    <c:v>4.1119644964666226E-2</c:v>
                  </c:pt>
                  <c:pt idx="65">
                    <c:v>3.6481050733583084E-2</c:v>
                  </c:pt>
                  <c:pt idx="66">
                    <c:v>4.4256886734402409E-2</c:v>
                  </c:pt>
                  <c:pt idx="67">
                    <c:v>4.665168984984315E-2</c:v>
                  </c:pt>
                  <c:pt idx="68">
                    <c:v>4.4954848490210399E-2</c:v>
                  </c:pt>
                  <c:pt idx="69">
                    <c:v>3.9625579684604124E-2</c:v>
                  </c:pt>
                  <c:pt idx="70">
                    <c:v>4.1836746591255164E-2</c:v>
                  </c:pt>
                  <c:pt idx="71">
                    <c:v>4.283150765107558E-2</c:v>
                  </c:pt>
                  <c:pt idx="72">
                    <c:v>3.7379182817188598E-2</c:v>
                  </c:pt>
                  <c:pt idx="73">
                    <c:v>5.0723405391845E-2</c:v>
                  </c:pt>
                  <c:pt idx="74">
                    <c:v>4.9709630781411482E-2</c:v>
                  </c:pt>
                  <c:pt idx="75">
                    <c:v>4.6974534023417107E-2</c:v>
                  </c:pt>
                  <c:pt idx="76">
                    <c:v>4.8362830760608912E-2</c:v>
                  </c:pt>
                  <c:pt idx="77">
                    <c:v>4.7863528002181965E-2</c:v>
                  </c:pt>
                  <c:pt idx="78">
                    <c:v>4.5077139940351396E-2</c:v>
                  </c:pt>
                  <c:pt idx="79">
                    <c:v>4.9144525930944517E-2</c:v>
                  </c:pt>
                  <c:pt idx="80">
                    <c:v>4.6035100137110908E-2</c:v>
                  </c:pt>
                  <c:pt idx="81">
                    <c:v>4.7402691184843783E-2</c:v>
                  </c:pt>
                  <c:pt idx="82">
                    <c:v>4.5331521484375394E-2</c:v>
                  </c:pt>
                  <c:pt idx="83">
                    <c:v>4.9933380641337816E-2</c:v>
                  </c:pt>
                  <c:pt idx="84">
                    <c:v>4.3795133178109895E-2</c:v>
                  </c:pt>
                  <c:pt idx="85">
                    <c:v>4.2447409181387216E-2</c:v>
                  </c:pt>
                  <c:pt idx="86">
                    <c:v>4.0038963336203867E-2</c:v>
                  </c:pt>
                  <c:pt idx="87">
                    <c:v>5.13475801781497E-2</c:v>
                  </c:pt>
                  <c:pt idx="88">
                    <c:v>4.8364943641254439E-2</c:v>
                  </c:pt>
                  <c:pt idx="89">
                    <c:v>4.2700911129629267E-2</c:v>
                  </c:pt>
                  <c:pt idx="90">
                    <c:v>4.1081826698048399E-2</c:v>
                  </c:pt>
                  <c:pt idx="91">
                    <c:v>4.3685028647892282E-2</c:v>
                  </c:pt>
                  <c:pt idx="92">
                    <c:v>4.8241106182980241E-2</c:v>
                  </c:pt>
                  <c:pt idx="93">
                    <c:v>4.3911017890407925E-2</c:v>
                  </c:pt>
                  <c:pt idx="94">
                    <c:v>4.1300826008413782E-2</c:v>
                  </c:pt>
                  <c:pt idx="95">
                    <c:v>3.9105694691735436E-2</c:v>
                  </c:pt>
                  <c:pt idx="96">
                    <c:v>4.5394396471342913E-2</c:v>
                  </c:pt>
                  <c:pt idx="97">
                    <c:v>4.1754753549020043E-2</c:v>
                  </c:pt>
                  <c:pt idx="98">
                    <c:v>4.0543804359070262E-2</c:v>
                  </c:pt>
                  <c:pt idx="99">
                    <c:v>3.9686752003608806E-2</c:v>
                  </c:pt>
                  <c:pt idx="100">
                    <c:v>3.9627535698588665E-2</c:v>
                  </c:pt>
                  <c:pt idx="101">
                    <c:v>3.6002476643028483E-2</c:v>
                  </c:pt>
                  <c:pt idx="102">
                    <c:v>4.003292585832046E-2</c:v>
                  </c:pt>
                  <c:pt idx="103">
                    <c:v>4.2922453796340604E-2</c:v>
                  </c:pt>
                  <c:pt idx="104">
                    <c:v>4.2072306653203724E-2</c:v>
                  </c:pt>
                  <c:pt idx="105">
                    <c:v>3.9594580835837341E-2</c:v>
                  </c:pt>
                  <c:pt idx="106">
                    <c:v>4.5084323589499889E-2</c:v>
                  </c:pt>
                  <c:pt idx="107">
                    <c:v>4.5364533901618674E-2</c:v>
                  </c:pt>
                  <c:pt idx="108">
                    <c:v>4.0809894215079176E-2</c:v>
                  </c:pt>
                  <c:pt idx="109">
                    <c:v>3.869825315792351E-2</c:v>
                  </c:pt>
                  <c:pt idx="110">
                    <c:v>4.3442804203436006E-2</c:v>
                  </c:pt>
                  <c:pt idx="111">
                    <c:v>4.1423506729698252E-2</c:v>
                  </c:pt>
                  <c:pt idx="112">
                    <c:v>4.8252043689381963E-2</c:v>
                  </c:pt>
                  <c:pt idx="113">
                    <c:v>4.0812149380522432E-2</c:v>
                  </c:pt>
                  <c:pt idx="114">
                    <c:v>4.8676920533386535E-2</c:v>
                  </c:pt>
                  <c:pt idx="115">
                    <c:v>3.5196874233489418E-2</c:v>
                  </c:pt>
                  <c:pt idx="116">
                    <c:v>4.8777472307765718E-2</c:v>
                  </c:pt>
                  <c:pt idx="117">
                    <c:v>5.1727778337219803E-2</c:v>
                  </c:pt>
                  <c:pt idx="118">
                    <c:v>4.8494007618847743E-2</c:v>
                  </c:pt>
                  <c:pt idx="119">
                    <c:v>4.1480686314491116E-2</c:v>
                  </c:pt>
                  <c:pt idx="120">
                    <c:v>4.5547199741508969E-2</c:v>
                  </c:pt>
                  <c:pt idx="121">
                    <c:v>4.6466986555869214E-2</c:v>
                  </c:pt>
                  <c:pt idx="122">
                    <c:v>4.8741535004511019E-2</c:v>
                  </c:pt>
                  <c:pt idx="123">
                    <c:v>4.6059841299036397E-2</c:v>
                  </c:pt>
                  <c:pt idx="124">
                    <c:v>4.6941743233130516E-2</c:v>
                  </c:pt>
                  <c:pt idx="125">
                    <c:v>4.6431114817892652E-2</c:v>
                  </c:pt>
                  <c:pt idx="126">
                    <c:v>3.6368392227588239E-2</c:v>
                  </c:pt>
                  <c:pt idx="127">
                    <c:v>4.0704922378111394E-2</c:v>
                  </c:pt>
                  <c:pt idx="128">
                    <c:v>4.072579211859309E-2</c:v>
                  </c:pt>
                  <c:pt idx="129">
                    <c:v>4.0434557761445104E-2</c:v>
                  </c:pt>
                </c:numCache>
              </c:numRef>
            </c:plus>
            <c:minus>
              <c:numRef>
                <c:f>[1]pooled!$BV$4:$BV$133</c:f>
                <c:numCache>
                  <c:formatCode>General</c:formatCode>
                  <c:ptCount val="130"/>
                  <c:pt idx="0">
                    <c:v>3.7874643475169688E-2</c:v>
                  </c:pt>
                  <c:pt idx="1">
                    <c:v>3.1195435098097204E-2</c:v>
                  </c:pt>
                  <c:pt idx="2">
                    <c:v>3.4844712966491387E-2</c:v>
                  </c:pt>
                  <c:pt idx="3">
                    <c:v>3.4831004173071722E-2</c:v>
                  </c:pt>
                  <c:pt idx="4">
                    <c:v>4.1090301636435206E-2</c:v>
                  </c:pt>
                  <c:pt idx="5">
                    <c:v>3.8355047137359627E-2</c:v>
                  </c:pt>
                  <c:pt idx="6">
                    <c:v>3.661961447286699E-2</c:v>
                  </c:pt>
                  <c:pt idx="7">
                    <c:v>3.713867925975689E-2</c:v>
                  </c:pt>
                  <c:pt idx="8">
                    <c:v>3.6588237045372632E-2</c:v>
                  </c:pt>
                  <c:pt idx="9">
                    <c:v>4.0952183470450931E-2</c:v>
                  </c:pt>
                  <c:pt idx="10">
                    <c:v>3.6170375916478856E-2</c:v>
                  </c:pt>
                  <c:pt idx="11">
                    <c:v>3.57967639330821E-2</c:v>
                  </c:pt>
                  <c:pt idx="12">
                    <c:v>4.4883101581505644E-2</c:v>
                  </c:pt>
                  <c:pt idx="13">
                    <c:v>4.6832392157991488E-2</c:v>
                  </c:pt>
                  <c:pt idx="14">
                    <c:v>4.570966629848313E-2</c:v>
                  </c:pt>
                  <c:pt idx="15">
                    <c:v>4.0959290921787891E-2</c:v>
                  </c:pt>
                  <c:pt idx="16">
                    <c:v>4.1370616582474866E-2</c:v>
                  </c:pt>
                  <c:pt idx="17">
                    <c:v>4.7461139837069247E-2</c:v>
                  </c:pt>
                  <c:pt idx="18">
                    <c:v>3.7858140668804358E-2</c:v>
                  </c:pt>
                  <c:pt idx="19">
                    <c:v>3.3248776847708009E-2</c:v>
                  </c:pt>
                  <c:pt idx="20">
                    <c:v>3.265458391550019E-2</c:v>
                  </c:pt>
                  <c:pt idx="21">
                    <c:v>2.6323558878316666E-2</c:v>
                  </c:pt>
                  <c:pt idx="22">
                    <c:v>3.2983512902990203E-2</c:v>
                  </c:pt>
                  <c:pt idx="23">
                    <c:v>3.6141619349155982E-2</c:v>
                  </c:pt>
                  <c:pt idx="24">
                    <c:v>3.4501935617638001E-2</c:v>
                  </c:pt>
                  <c:pt idx="25">
                    <c:v>4.5453856957475156E-2</c:v>
                  </c:pt>
                  <c:pt idx="26">
                    <c:v>4.305655656012973E-2</c:v>
                  </c:pt>
                  <c:pt idx="27">
                    <c:v>4.787726810567438E-2</c:v>
                  </c:pt>
                  <c:pt idx="28">
                    <c:v>5.0619450329932932E-2</c:v>
                  </c:pt>
                  <c:pt idx="29">
                    <c:v>5.2811640508815177E-2</c:v>
                  </c:pt>
                  <c:pt idx="30">
                    <c:v>5.0042163920901342E-2</c:v>
                  </c:pt>
                  <c:pt idx="31">
                    <c:v>3.6657266738463222E-2</c:v>
                  </c:pt>
                  <c:pt idx="32">
                    <c:v>4.1917761757488591E-2</c:v>
                  </c:pt>
                  <c:pt idx="33">
                    <c:v>3.9908858551818957E-2</c:v>
                  </c:pt>
                  <c:pt idx="34">
                    <c:v>3.1914888362319073E-2</c:v>
                  </c:pt>
                  <c:pt idx="35">
                    <c:v>3.0888610564838742E-2</c:v>
                  </c:pt>
                  <c:pt idx="36">
                    <c:v>3.9570934430520358E-2</c:v>
                  </c:pt>
                  <c:pt idx="37">
                    <c:v>3.5446962218114449E-2</c:v>
                  </c:pt>
                  <c:pt idx="38">
                    <c:v>4.561851991549374E-2</c:v>
                  </c:pt>
                  <c:pt idx="39">
                    <c:v>4.4737484810381256E-2</c:v>
                  </c:pt>
                  <c:pt idx="40">
                    <c:v>4.5097837847677021E-2</c:v>
                  </c:pt>
                  <c:pt idx="41">
                    <c:v>4.8899148462845557E-2</c:v>
                  </c:pt>
                  <c:pt idx="42">
                    <c:v>3.7923611940500077E-2</c:v>
                  </c:pt>
                  <c:pt idx="43">
                    <c:v>3.4786471617221572E-2</c:v>
                  </c:pt>
                  <c:pt idx="44">
                    <c:v>3.7049635710084877E-2</c:v>
                  </c:pt>
                  <c:pt idx="45">
                    <c:v>3.7277306369989043E-2</c:v>
                  </c:pt>
                  <c:pt idx="46">
                    <c:v>3.8485496076706621E-2</c:v>
                  </c:pt>
                  <c:pt idx="47">
                    <c:v>3.6271300697561522E-2</c:v>
                  </c:pt>
                  <c:pt idx="48">
                    <c:v>3.7091902083735202E-2</c:v>
                  </c:pt>
                  <c:pt idx="49">
                    <c:v>3.7692654955923027E-2</c:v>
                  </c:pt>
                  <c:pt idx="50">
                    <c:v>3.743333568347091E-2</c:v>
                  </c:pt>
                  <c:pt idx="51">
                    <c:v>3.6582263547380582E-2</c:v>
                  </c:pt>
                  <c:pt idx="52">
                    <c:v>4.4778428405930569E-2</c:v>
                  </c:pt>
                  <c:pt idx="53">
                    <c:v>4.4216075525180684E-2</c:v>
                  </c:pt>
                  <c:pt idx="54">
                    <c:v>4.0565375040909006E-2</c:v>
                  </c:pt>
                  <c:pt idx="55">
                    <c:v>3.9802954330322125E-2</c:v>
                  </c:pt>
                  <c:pt idx="56">
                    <c:v>4.1968491879099838E-2</c:v>
                  </c:pt>
                  <c:pt idx="57">
                    <c:v>4.5320590560890377E-2</c:v>
                  </c:pt>
                  <c:pt idx="58">
                    <c:v>3.5048982833516783E-2</c:v>
                  </c:pt>
                  <c:pt idx="59">
                    <c:v>2.8436629222987224E-2</c:v>
                  </c:pt>
                  <c:pt idx="60">
                    <c:v>2.8872335422992338E-2</c:v>
                  </c:pt>
                  <c:pt idx="61">
                    <c:v>3.3451645528631807E-2</c:v>
                  </c:pt>
                  <c:pt idx="62">
                    <c:v>4.5771241491400987E-2</c:v>
                  </c:pt>
                  <c:pt idx="63">
                    <c:v>4.5504424832019406E-2</c:v>
                  </c:pt>
                  <c:pt idx="64">
                    <c:v>4.1119644964666226E-2</c:v>
                  </c:pt>
                  <c:pt idx="65">
                    <c:v>3.6481050733583084E-2</c:v>
                  </c:pt>
                  <c:pt idx="66">
                    <c:v>4.4256886734402409E-2</c:v>
                  </c:pt>
                  <c:pt idx="67">
                    <c:v>4.665168984984315E-2</c:v>
                  </c:pt>
                  <c:pt idx="68">
                    <c:v>4.4954848490210399E-2</c:v>
                  </c:pt>
                  <c:pt idx="69">
                    <c:v>3.9625579684604124E-2</c:v>
                  </c:pt>
                  <c:pt idx="70">
                    <c:v>4.1836746591255164E-2</c:v>
                  </c:pt>
                  <c:pt idx="71">
                    <c:v>4.283150765107558E-2</c:v>
                  </c:pt>
                  <c:pt idx="72">
                    <c:v>3.7379182817188598E-2</c:v>
                  </c:pt>
                  <c:pt idx="73">
                    <c:v>5.0723405391845E-2</c:v>
                  </c:pt>
                  <c:pt idx="74">
                    <c:v>4.9709630781411482E-2</c:v>
                  </c:pt>
                  <c:pt idx="75">
                    <c:v>4.6974534023417107E-2</c:v>
                  </c:pt>
                  <c:pt idx="76">
                    <c:v>4.8362830760608912E-2</c:v>
                  </c:pt>
                  <c:pt idx="77">
                    <c:v>4.7863528002181965E-2</c:v>
                  </c:pt>
                  <c:pt idx="78">
                    <c:v>4.5077139940351396E-2</c:v>
                  </c:pt>
                  <c:pt idx="79">
                    <c:v>4.9144525930944517E-2</c:v>
                  </c:pt>
                  <c:pt idx="80">
                    <c:v>4.6035100137110908E-2</c:v>
                  </c:pt>
                  <c:pt idx="81">
                    <c:v>4.7402691184843783E-2</c:v>
                  </c:pt>
                  <c:pt idx="82">
                    <c:v>4.5331521484375394E-2</c:v>
                  </c:pt>
                  <c:pt idx="83">
                    <c:v>4.9933380641337816E-2</c:v>
                  </c:pt>
                  <c:pt idx="84">
                    <c:v>4.3795133178109895E-2</c:v>
                  </c:pt>
                  <c:pt idx="85">
                    <c:v>4.2447409181387216E-2</c:v>
                  </c:pt>
                  <c:pt idx="86">
                    <c:v>4.0038963336203867E-2</c:v>
                  </c:pt>
                  <c:pt idx="87">
                    <c:v>5.13475801781497E-2</c:v>
                  </c:pt>
                  <c:pt idx="88">
                    <c:v>4.8364943641254439E-2</c:v>
                  </c:pt>
                  <c:pt idx="89">
                    <c:v>4.2700911129629267E-2</c:v>
                  </c:pt>
                  <c:pt idx="90">
                    <c:v>4.1081826698048399E-2</c:v>
                  </c:pt>
                  <c:pt idx="91">
                    <c:v>4.3685028647892282E-2</c:v>
                  </c:pt>
                  <c:pt idx="92">
                    <c:v>4.8241106182980241E-2</c:v>
                  </c:pt>
                  <c:pt idx="93">
                    <c:v>4.3911017890407925E-2</c:v>
                  </c:pt>
                  <c:pt idx="94">
                    <c:v>4.1300826008413782E-2</c:v>
                  </c:pt>
                  <c:pt idx="95">
                    <c:v>3.9105694691735436E-2</c:v>
                  </c:pt>
                  <c:pt idx="96">
                    <c:v>4.5394396471342913E-2</c:v>
                  </c:pt>
                  <c:pt idx="97">
                    <c:v>4.1754753549020043E-2</c:v>
                  </c:pt>
                  <c:pt idx="98">
                    <c:v>4.0543804359070262E-2</c:v>
                  </c:pt>
                  <c:pt idx="99">
                    <c:v>3.9686752003608806E-2</c:v>
                  </c:pt>
                  <c:pt idx="100">
                    <c:v>3.9627535698588665E-2</c:v>
                  </c:pt>
                  <c:pt idx="101">
                    <c:v>3.6002476643028483E-2</c:v>
                  </c:pt>
                  <c:pt idx="102">
                    <c:v>4.003292585832046E-2</c:v>
                  </c:pt>
                  <c:pt idx="103">
                    <c:v>4.2922453796340604E-2</c:v>
                  </c:pt>
                  <c:pt idx="104">
                    <c:v>4.2072306653203724E-2</c:v>
                  </c:pt>
                  <c:pt idx="105">
                    <c:v>3.9594580835837341E-2</c:v>
                  </c:pt>
                  <c:pt idx="106">
                    <c:v>4.5084323589499889E-2</c:v>
                  </c:pt>
                  <c:pt idx="107">
                    <c:v>4.5364533901618674E-2</c:v>
                  </c:pt>
                  <c:pt idx="108">
                    <c:v>4.0809894215079176E-2</c:v>
                  </c:pt>
                  <c:pt idx="109">
                    <c:v>3.869825315792351E-2</c:v>
                  </c:pt>
                  <c:pt idx="110">
                    <c:v>4.3442804203436006E-2</c:v>
                  </c:pt>
                  <c:pt idx="111">
                    <c:v>4.1423506729698252E-2</c:v>
                  </c:pt>
                  <c:pt idx="112">
                    <c:v>4.8252043689381963E-2</c:v>
                  </c:pt>
                  <c:pt idx="113">
                    <c:v>4.0812149380522432E-2</c:v>
                  </c:pt>
                  <c:pt idx="114">
                    <c:v>4.8676920533386535E-2</c:v>
                  </c:pt>
                  <c:pt idx="115">
                    <c:v>3.5196874233489418E-2</c:v>
                  </c:pt>
                  <c:pt idx="116">
                    <c:v>4.8777472307765718E-2</c:v>
                  </c:pt>
                  <c:pt idx="117">
                    <c:v>5.1727778337219803E-2</c:v>
                  </c:pt>
                  <c:pt idx="118">
                    <c:v>4.8494007618847743E-2</c:v>
                  </c:pt>
                  <c:pt idx="119">
                    <c:v>4.1480686314491116E-2</c:v>
                  </c:pt>
                  <c:pt idx="120">
                    <c:v>4.5547199741508969E-2</c:v>
                  </c:pt>
                  <c:pt idx="121">
                    <c:v>4.6466986555869214E-2</c:v>
                  </c:pt>
                  <c:pt idx="122">
                    <c:v>4.8741535004511019E-2</c:v>
                  </c:pt>
                  <c:pt idx="123">
                    <c:v>4.6059841299036397E-2</c:v>
                  </c:pt>
                  <c:pt idx="124">
                    <c:v>4.6941743233130516E-2</c:v>
                  </c:pt>
                  <c:pt idx="125">
                    <c:v>4.6431114817892652E-2</c:v>
                  </c:pt>
                  <c:pt idx="126">
                    <c:v>3.6368392227588239E-2</c:v>
                  </c:pt>
                  <c:pt idx="127">
                    <c:v>4.0704922378111394E-2</c:v>
                  </c:pt>
                  <c:pt idx="128">
                    <c:v>4.072579211859309E-2</c:v>
                  </c:pt>
                  <c:pt idx="129">
                    <c:v>4.0434557761445104E-2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[1]pooled!$BR$4:$BR$23</c:f>
              <c:numCache>
                <c:formatCode>General</c:formatCode>
                <c:ptCount val="20"/>
                <c:pt idx="0">
                  <c:v>0.69722249999999997</c:v>
                </c:pt>
                <c:pt idx="1">
                  <c:v>0.70610833333333334</c:v>
                </c:pt>
                <c:pt idx="2">
                  <c:v>0.70394666666666661</c:v>
                </c:pt>
                <c:pt idx="3">
                  <c:v>0.72122750000000002</c:v>
                </c:pt>
                <c:pt idx="4">
                  <c:v>0.73074416666666675</c:v>
                </c:pt>
                <c:pt idx="5">
                  <c:v>0.83479999999999999</c:v>
                </c:pt>
                <c:pt idx="6">
                  <c:v>0.78816333333333333</c:v>
                </c:pt>
                <c:pt idx="7">
                  <c:v>0.60640749999999999</c:v>
                </c:pt>
                <c:pt idx="8">
                  <c:v>0.57926083333333345</c:v>
                </c:pt>
                <c:pt idx="9">
                  <c:v>0.62184416666666664</c:v>
                </c:pt>
                <c:pt idx="10">
                  <c:v>0.62443000000000004</c:v>
                </c:pt>
                <c:pt idx="11">
                  <c:v>0.57629333333333332</c:v>
                </c:pt>
                <c:pt idx="12">
                  <c:v>0.56411</c:v>
                </c:pt>
                <c:pt idx="13">
                  <c:v>0.60118416666666674</c:v>
                </c:pt>
                <c:pt idx="14">
                  <c:v>0.60007916666666672</c:v>
                </c:pt>
                <c:pt idx="15">
                  <c:v>0.5860158333333334</c:v>
                </c:pt>
                <c:pt idx="16">
                  <c:v>0.59296166666666661</c:v>
                </c:pt>
                <c:pt idx="17">
                  <c:v>0.63697916666666665</c:v>
                </c:pt>
                <c:pt idx="18">
                  <c:v>0.63977166666666674</c:v>
                </c:pt>
                <c:pt idx="19">
                  <c:v>0.6545616666666666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EC-3C40-B744-6554F116FAF0}"/>
            </c:ext>
          </c:extLst>
        </c:ser>
        <c:ser>
          <c:idx val="2"/>
          <c:order val="5"/>
          <c:tx>
            <c:strRef>
              <c:f>[1]pooled!$BS$3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[1]pooled!$BW$4:$BW$133</c:f>
                <c:numCache>
                  <c:formatCode>General</c:formatCode>
                  <c:ptCount val="130"/>
                  <c:pt idx="0">
                    <c:v>3.4382988658505441E-2</c:v>
                  </c:pt>
                  <c:pt idx="1">
                    <c:v>2.999112269750116E-2</c:v>
                  </c:pt>
                  <c:pt idx="2">
                    <c:v>3.0639012229368889E-2</c:v>
                  </c:pt>
                  <c:pt idx="3">
                    <c:v>2.9139990566048494E-2</c:v>
                  </c:pt>
                  <c:pt idx="4">
                    <c:v>3.3500297869171594E-2</c:v>
                  </c:pt>
                  <c:pt idx="5">
                    <c:v>7.7105006413021079E-2</c:v>
                  </c:pt>
                  <c:pt idx="6">
                    <c:v>6.8358398970319353E-2</c:v>
                  </c:pt>
                  <c:pt idx="7">
                    <c:v>3.9433905099565188E-2</c:v>
                  </c:pt>
                  <c:pt idx="8">
                    <c:v>2.8303330527331975E-2</c:v>
                  </c:pt>
                  <c:pt idx="9">
                    <c:v>2.1764879078471924E-2</c:v>
                  </c:pt>
                  <c:pt idx="10">
                    <c:v>2.4534229206921866E-2</c:v>
                  </c:pt>
                  <c:pt idx="11">
                    <c:v>2.2735617502493682E-2</c:v>
                  </c:pt>
                  <c:pt idx="12">
                    <c:v>2.5799439632549021E-2</c:v>
                  </c:pt>
                  <c:pt idx="13">
                    <c:v>2.4090486978863422E-2</c:v>
                  </c:pt>
                  <c:pt idx="14">
                    <c:v>2.514830213333304E-2</c:v>
                  </c:pt>
                  <c:pt idx="15">
                    <c:v>2.3160927979001291E-2</c:v>
                  </c:pt>
                  <c:pt idx="16">
                    <c:v>2.0883169729884677E-2</c:v>
                  </c:pt>
                  <c:pt idx="17">
                    <c:v>1.8098647899997416E-2</c:v>
                  </c:pt>
                  <c:pt idx="18">
                    <c:v>2.1592747321003112E-2</c:v>
                  </c:pt>
                  <c:pt idx="19">
                    <c:v>1.7243151888737769E-2</c:v>
                  </c:pt>
                  <c:pt idx="20">
                    <c:v>2.5199034974307321E-2</c:v>
                  </c:pt>
                  <c:pt idx="21">
                    <c:v>2.4423715013292002E-2</c:v>
                  </c:pt>
                  <c:pt idx="22">
                    <c:v>2.6566341414447341E-2</c:v>
                  </c:pt>
                  <c:pt idx="23">
                    <c:v>2.5466462417870227E-2</c:v>
                  </c:pt>
                  <c:pt idx="24">
                    <c:v>2.8329596968434876E-2</c:v>
                  </c:pt>
                  <c:pt idx="25">
                    <c:v>3.1468978178934501E-2</c:v>
                  </c:pt>
                  <c:pt idx="26">
                    <c:v>2.8627607899155583E-2</c:v>
                  </c:pt>
                  <c:pt idx="27">
                    <c:v>2.852119900046712E-2</c:v>
                  </c:pt>
                  <c:pt idx="28">
                    <c:v>2.5107373935698243E-2</c:v>
                  </c:pt>
                  <c:pt idx="29">
                    <c:v>3.2929574952702718E-2</c:v>
                  </c:pt>
                  <c:pt idx="30">
                    <c:v>3.7741450750267178E-2</c:v>
                  </c:pt>
                  <c:pt idx="31">
                    <c:v>3.2828133870534022E-2</c:v>
                  </c:pt>
                  <c:pt idx="32">
                    <c:v>1.8188312993388217E-2</c:v>
                  </c:pt>
                  <c:pt idx="33">
                    <c:v>3.2861287310827339E-2</c:v>
                  </c:pt>
                  <c:pt idx="34">
                    <c:v>3.1838301217744336E-2</c:v>
                  </c:pt>
                  <c:pt idx="35">
                    <c:v>8.6762831288763373E-2</c:v>
                  </c:pt>
                  <c:pt idx="36">
                    <c:v>6.4645892326558305E-2</c:v>
                  </c:pt>
                  <c:pt idx="37">
                    <c:v>3.4872068432415158E-2</c:v>
                  </c:pt>
                  <c:pt idx="38">
                    <c:v>3.9231257272219516E-2</c:v>
                  </c:pt>
                  <c:pt idx="39">
                    <c:v>3.4966282174995617E-2</c:v>
                  </c:pt>
                  <c:pt idx="40">
                    <c:v>3.2800239523754417E-2</c:v>
                  </c:pt>
                  <c:pt idx="41">
                    <c:v>3.7514413454778593E-2</c:v>
                  </c:pt>
                  <c:pt idx="42">
                    <c:v>2.961657721013573E-2</c:v>
                  </c:pt>
                  <c:pt idx="43">
                    <c:v>2.3020508840438981E-2</c:v>
                  </c:pt>
                  <c:pt idx="44">
                    <c:v>2.8493481972180441E-2</c:v>
                  </c:pt>
                  <c:pt idx="45">
                    <c:v>2.6034709537355108E-2</c:v>
                  </c:pt>
                  <c:pt idx="46">
                    <c:v>2.5025684759145798E-2</c:v>
                  </c:pt>
                  <c:pt idx="47">
                    <c:v>3.1278963959243497E-2</c:v>
                  </c:pt>
                  <c:pt idx="48">
                    <c:v>3.3670264992034696E-2</c:v>
                  </c:pt>
                  <c:pt idx="49">
                    <c:v>2.4437844144932795E-2</c:v>
                  </c:pt>
                  <c:pt idx="50">
                    <c:v>2.2583991630515006E-2</c:v>
                  </c:pt>
                  <c:pt idx="51">
                    <c:v>1.844348809796284E-2</c:v>
                  </c:pt>
                  <c:pt idx="52">
                    <c:v>1.8538032287664322E-2</c:v>
                  </c:pt>
                  <c:pt idx="53">
                    <c:v>2.7422944302944962E-2</c:v>
                  </c:pt>
                  <c:pt idx="54">
                    <c:v>3.4724072807250768E-2</c:v>
                  </c:pt>
                  <c:pt idx="55">
                    <c:v>2.9429736207317973E-2</c:v>
                  </c:pt>
                  <c:pt idx="56">
                    <c:v>2.8462841152141115E-2</c:v>
                  </c:pt>
                  <c:pt idx="57">
                    <c:v>3.3854311718104088E-2</c:v>
                  </c:pt>
                  <c:pt idx="58">
                    <c:v>3.8118175898623242E-2</c:v>
                  </c:pt>
                  <c:pt idx="59">
                    <c:v>3.5300753786984496E-2</c:v>
                  </c:pt>
                  <c:pt idx="60">
                    <c:v>3.4348457035133964E-2</c:v>
                  </c:pt>
                  <c:pt idx="61">
                    <c:v>2.9232588924690158E-2</c:v>
                  </c:pt>
                  <c:pt idx="62">
                    <c:v>3.1261930579146259E-2</c:v>
                  </c:pt>
                  <c:pt idx="63">
                    <c:v>2.6201796823024717E-2</c:v>
                  </c:pt>
                  <c:pt idx="64">
                    <c:v>3.6475189169308982E-2</c:v>
                  </c:pt>
                  <c:pt idx="65">
                    <c:v>3.6953506034883871E-2</c:v>
                  </c:pt>
                  <c:pt idx="66">
                    <c:v>3.8880695655220079E-2</c:v>
                  </c:pt>
                  <c:pt idx="67">
                    <c:v>3.0747543708868761E-2</c:v>
                  </c:pt>
                  <c:pt idx="68">
                    <c:v>3.7030380746521208E-2</c:v>
                  </c:pt>
                  <c:pt idx="69">
                    <c:v>3.1107001107938691E-2</c:v>
                  </c:pt>
                  <c:pt idx="70">
                    <c:v>3.323038344689646E-2</c:v>
                  </c:pt>
                  <c:pt idx="71">
                    <c:v>3.6504157709095354E-2</c:v>
                  </c:pt>
                  <c:pt idx="72">
                    <c:v>2.80427120476941E-2</c:v>
                  </c:pt>
                  <c:pt idx="73">
                    <c:v>3.4122964948384855E-2</c:v>
                  </c:pt>
                  <c:pt idx="74">
                    <c:v>2.8251853799683358E-2</c:v>
                  </c:pt>
                  <c:pt idx="75">
                    <c:v>2.4053804434333359E-2</c:v>
                  </c:pt>
                  <c:pt idx="76">
                    <c:v>3.2408955388811077E-2</c:v>
                  </c:pt>
                  <c:pt idx="77">
                    <c:v>2.3791151366281824E-2</c:v>
                  </c:pt>
                  <c:pt idx="78">
                    <c:v>2.3366219573814618E-2</c:v>
                  </c:pt>
                  <c:pt idx="79">
                    <c:v>3.3301733630783564E-2</c:v>
                  </c:pt>
                  <c:pt idx="80">
                    <c:v>2.8437594009168846E-2</c:v>
                  </c:pt>
                  <c:pt idx="81">
                    <c:v>2.9166945153432312E-2</c:v>
                  </c:pt>
                  <c:pt idx="82">
                    <c:v>3.0936525782028483E-2</c:v>
                  </c:pt>
                  <c:pt idx="83">
                    <c:v>3.3523254231091919E-2</c:v>
                  </c:pt>
                  <c:pt idx="84">
                    <c:v>3.5849265858958146E-2</c:v>
                  </c:pt>
                  <c:pt idx="85">
                    <c:v>4.4408240922926556E-2</c:v>
                  </c:pt>
                  <c:pt idx="86">
                    <c:v>3.9971701987598363E-2</c:v>
                  </c:pt>
                  <c:pt idx="87">
                    <c:v>3.3600570554732236E-2</c:v>
                  </c:pt>
                  <c:pt idx="88">
                    <c:v>3.6982027951616397E-2</c:v>
                  </c:pt>
                  <c:pt idx="89">
                    <c:v>3.3401518113861259E-2</c:v>
                  </c:pt>
                  <c:pt idx="90">
                    <c:v>3.2609316718825818E-2</c:v>
                  </c:pt>
                  <c:pt idx="91">
                    <c:v>3.5231717103887811E-2</c:v>
                  </c:pt>
                  <c:pt idx="92">
                    <c:v>3.9443106111169628E-2</c:v>
                  </c:pt>
                  <c:pt idx="93">
                    <c:v>4.515040797884981E-2</c:v>
                  </c:pt>
                  <c:pt idx="94">
                    <c:v>3.5652618186084499E-2</c:v>
                  </c:pt>
                  <c:pt idx="95">
                    <c:v>3.1875471935504038E-2</c:v>
                  </c:pt>
                  <c:pt idx="96">
                    <c:v>2.297994309933073E-2</c:v>
                  </c:pt>
                  <c:pt idx="97">
                    <c:v>3.3039592934275469E-2</c:v>
                  </c:pt>
                  <c:pt idx="98">
                    <c:v>2.3115964082307955E-2</c:v>
                  </c:pt>
                  <c:pt idx="99">
                    <c:v>3.610890699440799E-2</c:v>
                  </c:pt>
                  <c:pt idx="100">
                    <c:v>3.2074737305741535E-2</c:v>
                  </c:pt>
                  <c:pt idx="101">
                    <c:v>3.8692681778759133E-2</c:v>
                  </c:pt>
                  <c:pt idx="102">
                    <c:v>3.7441857643389982E-2</c:v>
                  </c:pt>
                  <c:pt idx="103">
                    <c:v>3.2836090711589105E-2</c:v>
                  </c:pt>
                  <c:pt idx="104">
                    <c:v>3.2647018367229094E-2</c:v>
                  </c:pt>
                  <c:pt idx="105">
                    <c:v>2.9973460697959482E-2</c:v>
                  </c:pt>
                  <c:pt idx="106">
                    <c:v>3.6060534129671036E-2</c:v>
                  </c:pt>
                  <c:pt idx="107">
                    <c:v>3.2387413172520932E-2</c:v>
                  </c:pt>
                  <c:pt idx="108">
                    <c:v>4.1990374211859839E-2</c:v>
                  </c:pt>
                  <c:pt idx="109">
                    <c:v>3.8247435412803454E-2</c:v>
                  </c:pt>
                  <c:pt idx="110">
                    <c:v>3.66587955739043E-2</c:v>
                  </c:pt>
                  <c:pt idx="111">
                    <c:v>3.2132516147033739E-2</c:v>
                  </c:pt>
                  <c:pt idx="112">
                    <c:v>2.7105618070751802E-2</c:v>
                  </c:pt>
                  <c:pt idx="113">
                    <c:v>2.6060822113709914E-2</c:v>
                  </c:pt>
                  <c:pt idx="114">
                    <c:v>3.5693151569165187E-2</c:v>
                  </c:pt>
                  <c:pt idx="115">
                    <c:v>3.9453617580033379E-2</c:v>
                  </c:pt>
                  <c:pt idx="116">
                    <c:v>3.2356373090095397E-2</c:v>
                  </c:pt>
                  <c:pt idx="117">
                    <c:v>2.7086813361501347E-2</c:v>
                  </c:pt>
                  <c:pt idx="118">
                    <c:v>2.5943744077427496E-2</c:v>
                  </c:pt>
                  <c:pt idx="119">
                    <c:v>3.7798108347294919E-2</c:v>
                  </c:pt>
                  <c:pt idx="120">
                    <c:v>4.0565705386882749E-2</c:v>
                  </c:pt>
                  <c:pt idx="121">
                    <c:v>3.3194548562872732E-2</c:v>
                  </c:pt>
                  <c:pt idx="122">
                    <c:v>3.051182345241615E-2</c:v>
                  </c:pt>
                  <c:pt idx="123">
                    <c:v>2.6884264783127009E-2</c:v>
                  </c:pt>
                  <c:pt idx="124">
                    <c:v>2.7724507030574604E-2</c:v>
                  </c:pt>
                  <c:pt idx="125">
                    <c:v>3.2957023354420897E-2</c:v>
                  </c:pt>
                  <c:pt idx="126">
                    <c:v>4.2284906352502365E-2</c:v>
                  </c:pt>
                  <c:pt idx="127">
                    <c:v>3.3447624482506003E-2</c:v>
                  </c:pt>
                  <c:pt idx="128">
                    <c:v>2.0555902228171385E-2</c:v>
                  </c:pt>
                  <c:pt idx="129">
                    <c:v>3.8491613815101557E-2</c:v>
                  </c:pt>
                </c:numCache>
              </c:numRef>
            </c:plus>
            <c:minus>
              <c:numRef>
                <c:f>[1]pooled!$BW$4:$BW$133</c:f>
                <c:numCache>
                  <c:formatCode>General</c:formatCode>
                  <c:ptCount val="130"/>
                  <c:pt idx="0">
                    <c:v>3.4382988658505441E-2</c:v>
                  </c:pt>
                  <c:pt idx="1">
                    <c:v>2.999112269750116E-2</c:v>
                  </c:pt>
                  <c:pt idx="2">
                    <c:v>3.0639012229368889E-2</c:v>
                  </c:pt>
                  <c:pt idx="3">
                    <c:v>2.9139990566048494E-2</c:v>
                  </c:pt>
                  <c:pt idx="4">
                    <c:v>3.3500297869171594E-2</c:v>
                  </c:pt>
                  <c:pt idx="5">
                    <c:v>7.7105006413021079E-2</c:v>
                  </c:pt>
                  <c:pt idx="6">
                    <c:v>6.8358398970319353E-2</c:v>
                  </c:pt>
                  <c:pt idx="7">
                    <c:v>3.9433905099565188E-2</c:v>
                  </c:pt>
                  <c:pt idx="8">
                    <c:v>2.8303330527331975E-2</c:v>
                  </c:pt>
                  <c:pt idx="9">
                    <c:v>2.1764879078471924E-2</c:v>
                  </c:pt>
                  <c:pt idx="10">
                    <c:v>2.4534229206921866E-2</c:v>
                  </c:pt>
                  <c:pt idx="11">
                    <c:v>2.2735617502493682E-2</c:v>
                  </c:pt>
                  <c:pt idx="12">
                    <c:v>2.5799439632549021E-2</c:v>
                  </c:pt>
                  <c:pt idx="13">
                    <c:v>2.4090486978863422E-2</c:v>
                  </c:pt>
                  <c:pt idx="14">
                    <c:v>2.514830213333304E-2</c:v>
                  </c:pt>
                  <c:pt idx="15">
                    <c:v>2.3160927979001291E-2</c:v>
                  </c:pt>
                  <c:pt idx="16">
                    <c:v>2.0883169729884677E-2</c:v>
                  </c:pt>
                  <c:pt idx="17">
                    <c:v>1.8098647899997416E-2</c:v>
                  </c:pt>
                  <c:pt idx="18">
                    <c:v>2.1592747321003112E-2</c:v>
                  </c:pt>
                  <c:pt idx="19">
                    <c:v>1.7243151888737769E-2</c:v>
                  </c:pt>
                  <c:pt idx="20">
                    <c:v>2.5199034974307321E-2</c:v>
                  </c:pt>
                  <c:pt idx="21">
                    <c:v>2.4423715013292002E-2</c:v>
                  </c:pt>
                  <c:pt idx="22">
                    <c:v>2.6566341414447341E-2</c:v>
                  </c:pt>
                  <c:pt idx="23">
                    <c:v>2.5466462417870227E-2</c:v>
                  </c:pt>
                  <c:pt idx="24">
                    <c:v>2.8329596968434876E-2</c:v>
                  </c:pt>
                  <c:pt idx="25">
                    <c:v>3.1468978178934501E-2</c:v>
                  </c:pt>
                  <c:pt idx="26">
                    <c:v>2.8627607899155583E-2</c:v>
                  </c:pt>
                  <c:pt idx="27">
                    <c:v>2.852119900046712E-2</c:v>
                  </c:pt>
                  <c:pt idx="28">
                    <c:v>2.5107373935698243E-2</c:v>
                  </c:pt>
                  <c:pt idx="29">
                    <c:v>3.2929574952702718E-2</c:v>
                  </c:pt>
                  <c:pt idx="30">
                    <c:v>3.7741450750267178E-2</c:v>
                  </c:pt>
                  <c:pt idx="31">
                    <c:v>3.2828133870534022E-2</c:v>
                  </c:pt>
                  <c:pt idx="32">
                    <c:v>1.8188312993388217E-2</c:v>
                  </c:pt>
                  <c:pt idx="33">
                    <c:v>3.2861287310827339E-2</c:v>
                  </c:pt>
                  <c:pt idx="34">
                    <c:v>3.1838301217744336E-2</c:v>
                  </c:pt>
                  <c:pt idx="35">
                    <c:v>8.6762831288763373E-2</c:v>
                  </c:pt>
                  <c:pt idx="36">
                    <c:v>6.4645892326558305E-2</c:v>
                  </c:pt>
                  <c:pt idx="37">
                    <c:v>3.4872068432415158E-2</c:v>
                  </c:pt>
                  <c:pt idx="38">
                    <c:v>3.9231257272219516E-2</c:v>
                  </c:pt>
                  <c:pt idx="39">
                    <c:v>3.4966282174995617E-2</c:v>
                  </c:pt>
                  <c:pt idx="40">
                    <c:v>3.2800239523754417E-2</c:v>
                  </c:pt>
                  <c:pt idx="41">
                    <c:v>3.7514413454778593E-2</c:v>
                  </c:pt>
                  <c:pt idx="42">
                    <c:v>2.961657721013573E-2</c:v>
                  </c:pt>
                  <c:pt idx="43">
                    <c:v>2.3020508840438981E-2</c:v>
                  </c:pt>
                  <c:pt idx="44">
                    <c:v>2.8493481972180441E-2</c:v>
                  </c:pt>
                  <c:pt idx="45">
                    <c:v>2.6034709537355108E-2</c:v>
                  </c:pt>
                  <c:pt idx="46">
                    <c:v>2.5025684759145798E-2</c:v>
                  </c:pt>
                  <c:pt idx="47">
                    <c:v>3.1278963959243497E-2</c:v>
                  </c:pt>
                  <c:pt idx="48">
                    <c:v>3.3670264992034696E-2</c:v>
                  </c:pt>
                  <c:pt idx="49">
                    <c:v>2.4437844144932795E-2</c:v>
                  </c:pt>
                  <c:pt idx="50">
                    <c:v>2.2583991630515006E-2</c:v>
                  </c:pt>
                  <c:pt idx="51">
                    <c:v>1.844348809796284E-2</c:v>
                  </c:pt>
                  <c:pt idx="52">
                    <c:v>1.8538032287664322E-2</c:v>
                  </c:pt>
                  <c:pt idx="53">
                    <c:v>2.7422944302944962E-2</c:v>
                  </c:pt>
                  <c:pt idx="54">
                    <c:v>3.4724072807250768E-2</c:v>
                  </c:pt>
                  <c:pt idx="55">
                    <c:v>2.9429736207317973E-2</c:v>
                  </c:pt>
                  <c:pt idx="56">
                    <c:v>2.8462841152141115E-2</c:v>
                  </c:pt>
                  <c:pt idx="57">
                    <c:v>3.3854311718104088E-2</c:v>
                  </c:pt>
                  <c:pt idx="58">
                    <c:v>3.8118175898623242E-2</c:v>
                  </c:pt>
                  <c:pt idx="59">
                    <c:v>3.5300753786984496E-2</c:v>
                  </c:pt>
                  <c:pt idx="60">
                    <c:v>3.4348457035133964E-2</c:v>
                  </c:pt>
                  <c:pt idx="61">
                    <c:v>2.9232588924690158E-2</c:v>
                  </c:pt>
                  <c:pt idx="62">
                    <c:v>3.1261930579146259E-2</c:v>
                  </c:pt>
                  <c:pt idx="63">
                    <c:v>2.6201796823024717E-2</c:v>
                  </c:pt>
                  <c:pt idx="64">
                    <c:v>3.6475189169308982E-2</c:v>
                  </c:pt>
                  <c:pt idx="65">
                    <c:v>3.6953506034883871E-2</c:v>
                  </c:pt>
                  <c:pt idx="66">
                    <c:v>3.8880695655220079E-2</c:v>
                  </c:pt>
                  <c:pt idx="67">
                    <c:v>3.0747543708868761E-2</c:v>
                  </c:pt>
                  <c:pt idx="68">
                    <c:v>3.7030380746521208E-2</c:v>
                  </c:pt>
                  <c:pt idx="69">
                    <c:v>3.1107001107938691E-2</c:v>
                  </c:pt>
                  <c:pt idx="70">
                    <c:v>3.323038344689646E-2</c:v>
                  </c:pt>
                  <c:pt idx="71">
                    <c:v>3.6504157709095354E-2</c:v>
                  </c:pt>
                  <c:pt idx="72">
                    <c:v>2.80427120476941E-2</c:v>
                  </c:pt>
                  <c:pt idx="73">
                    <c:v>3.4122964948384855E-2</c:v>
                  </c:pt>
                  <c:pt idx="74">
                    <c:v>2.8251853799683358E-2</c:v>
                  </c:pt>
                  <c:pt idx="75">
                    <c:v>2.4053804434333359E-2</c:v>
                  </c:pt>
                  <c:pt idx="76">
                    <c:v>3.2408955388811077E-2</c:v>
                  </c:pt>
                  <c:pt idx="77">
                    <c:v>2.3791151366281824E-2</c:v>
                  </c:pt>
                  <c:pt idx="78">
                    <c:v>2.3366219573814618E-2</c:v>
                  </c:pt>
                  <c:pt idx="79">
                    <c:v>3.3301733630783564E-2</c:v>
                  </c:pt>
                  <c:pt idx="80">
                    <c:v>2.8437594009168846E-2</c:v>
                  </c:pt>
                  <c:pt idx="81">
                    <c:v>2.9166945153432312E-2</c:v>
                  </c:pt>
                  <c:pt idx="82">
                    <c:v>3.0936525782028483E-2</c:v>
                  </c:pt>
                  <c:pt idx="83">
                    <c:v>3.3523254231091919E-2</c:v>
                  </c:pt>
                  <c:pt idx="84">
                    <c:v>3.5849265858958146E-2</c:v>
                  </c:pt>
                  <c:pt idx="85">
                    <c:v>4.4408240922926556E-2</c:v>
                  </c:pt>
                  <c:pt idx="86">
                    <c:v>3.9971701987598363E-2</c:v>
                  </c:pt>
                  <c:pt idx="87">
                    <c:v>3.3600570554732236E-2</c:v>
                  </c:pt>
                  <c:pt idx="88">
                    <c:v>3.6982027951616397E-2</c:v>
                  </c:pt>
                  <c:pt idx="89">
                    <c:v>3.3401518113861259E-2</c:v>
                  </c:pt>
                  <c:pt idx="90">
                    <c:v>3.2609316718825818E-2</c:v>
                  </c:pt>
                  <c:pt idx="91">
                    <c:v>3.5231717103887811E-2</c:v>
                  </c:pt>
                  <c:pt idx="92">
                    <c:v>3.9443106111169628E-2</c:v>
                  </c:pt>
                  <c:pt idx="93">
                    <c:v>4.515040797884981E-2</c:v>
                  </c:pt>
                  <c:pt idx="94">
                    <c:v>3.5652618186084499E-2</c:v>
                  </c:pt>
                  <c:pt idx="95">
                    <c:v>3.1875471935504038E-2</c:v>
                  </c:pt>
                  <c:pt idx="96">
                    <c:v>2.297994309933073E-2</c:v>
                  </c:pt>
                  <c:pt idx="97">
                    <c:v>3.3039592934275469E-2</c:v>
                  </c:pt>
                  <c:pt idx="98">
                    <c:v>2.3115964082307955E-2</c:v>
                  </c:pt>
                  <c:pt idx="99">
                    <c:v>3.610890699440799E-2</c:v>
                  </c:pt>
                  <c:pt idx="100">
                    <c:v>3.2074737305741535E-2</c:v>
                  </c:pt>
                  <c:pt idx="101">
                    <c:v>3.8692681778759133E-2</c:v>
                  </c:pt>
                  <c:pt idx="102">
                    <c:v>3.7441857643389982E-2</c:v>
                  </c:pt>
                  <c:pt idx="103">
                    <c:v>3.2836090711589105E-2</c:v>
                  </c:pt>
                  <c:pt idx="104">
                    <c:v>3.2647018367229094E-2</c:v>
                  </c:pt>
                  <c:pt idx="105">
                    <c:v>2.9973460697959482E-2</c:v>
                  </c:pt>
                  <c:pt idx="106">
                    <c:v>3.6060534129671036E-2</c:v>
                  </c:pt>
                  <c:pt idx="107">
                    <c:v>3.2387413172520932E-2</c:v>
                  </c:pt>
                  <c:pt idx="108">
                    <c:v>4.1990374211859839E-2</c:v>
                  </c:pt>
                  <c:pt idx="109">
                    <c:v>3.8247435412803454E-2</c:v>
                  </c:pt>
                  <c:pt idx="110">
                    <c:v>3.66587955739043E-2</c:v>
                  </c:pt>
                  <c:pt idx="111">
                    <c:v>3.2132516147033739E-2</c:v>
                  </c:pt>
                  <c:pt idx="112">
                    <c:v>2.7105618070751802E-2</c:v>
                  </c:pt>
                  <c:pt idx="113">
                    <c:v>2.6060822113709914E-2</c:v>
                  </c:pt>
                  <c:pt idx="114">
                    <c:v>3.5693151569165187E-2</c:v>
                  </c:pt>
                  <c:pt idx="115">
                    <c:v>3.9453617580033379E-2</c:v>
                  </c:pt>
                  <c:pt idx="116">
                    <c:v>3.2356373090095397E-2</c:v>
                  </c:pt>
                  <c:pt idx="117">
                    <c:v>2.7086813361501347E-2</c:v>
                  </c:pt>
                  <c:pt idx="118">
                    <c:v>2.5943744077427496E-2</c:v>
                  </c:pt>
                  <c:pt idx="119">
                    <c:v>3.7798108347294919E-2</c:v>
                  </c:pt>
                  <c:pt idx="120">
                    <c:v>4.0565705386882749E-2</c:v>
                  </c:pt>
                  <c:pt idx="121">
                    <c:v>3.3194548562872732E-2</c:v>
                  </c:pt>
                  <c:pt idx="122">
                    <c:v>3.051182345241615E-2</c:v>
                  </c:pt>
                  <c:pt idx="123">
                    <c:v>2.6884264783127009E-2</c:v>
                  </c:pt>
                  <c:pt idx="124">
                    <c:v>2.7724507030574604E-2</c:v>
                  </c:pt>
                  <c:pt idx="125">
                    <c:v>3.2957023354420897E-2</c:v>
                  </c:pt>
                  <c:pt idx="126">
                    <c:v>4.2284906352502365E-2</c:v>
                  </c:pt>
                  <c:pt idx="127">
                    <c:v>3.3447624482506003E-2</c:v>
                  </c:pt>
                  <c:pt idx="128">
                    <c:v>2.0555902228171385E-2</c:v>
                  </c:pt>
                  <c:pt idx="129">
                    <c:v>3.8491613815101557E-2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[1]pooled!$BS$4:$BS$23</c:f>
              <c:numCache>
                <c:formatCode>General</c:formatCode>
                <c:ptCount val="20"/>
                <c:pt idx="0">
                  <c:v>0.77416999999999991</c:v>
                </c:pt>
                <c:pt idx="1">
                  <c:v>0.7994283333333333</c:v>
                </c:pt>
                <c:pt idx="2">
                  <c:v>0.79153083333333329</c:v>
                </c:pt>
                <c:pt idx="3">
                  <c:v>0.80992750000000002</c:v>
                </c:pt>
                <c:pt idx="4">
                  <c:v>0.80389166666666678</c:v>
                </c:pt>
                <c:pt idx="5">
                  <c:v>0.13813283333333334</c:v>
                </c:pt>
                <c:pt idx="6">
                  <c:v>0.39776583333333332</c:v>
                </c:pt>
                <c:pt idx="7">
                  <c:v>0.70299250000000002</c:v>
                </c:pt>
                <c:pt idx="8">
                  <c:v>0.79930499999999993</c:v>
                </c:pt>
                <c:pt idx="9">
                  <c:v>0.8334058333333334</c:v>
                </c:pt>
                <c:pt idx="10">
                  <c:v>0.82811833333333329</c:v>
                </c:pt>
                <c:pt idx="11">
                  <c:v>0.78926249999999998</c:v>
                </c:pt>
                <c:pt idx="12">
                  <c:v>0.79504666666666657</c:v>
                </c:pt>
                <c:pt idx="13">
                  <c:v>0.81608499999999984</c:v>
                </c:pt>
                <c:pt idx="14">
                  <c:v>0.80976749999999997</c:v>
                </c:pt>
                <c:pt idx="15">
                  <c:v>0.80708000000000002</c:v>
                </c:pt>
                <c:pt idx="16">
                  <c:v>0.81567583333333327</c:v>
                </c:pt>
                <c:pt idx="17">
                  <c:v>0.83688166666666675</c:v>
                </c:pt>
                <c:pt idx="18">
                  <c:v>0.85114333333333325</c:v>
                </c:pt>
                <c:pt idx="19">
                  <c:v>0.85093416666666677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EC-3C40-B744-6554F116F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fed'!$BY$4:$BY$23</c:f>
              <c:numCache>
                <c:formatCode>General</c:formatCode>
                <c:ptCount val="20"/>
                <c:pt idx="0">
                  <c:v>0.70294999999999996</c:v>
                </c:pt>
                <c:pt idx="1">
                  <c:v>0.71775749999999994</c:v>
                </c:pt>
                <c:pt idx="2">
                  <c:v>0.71285416666666668</c:v>
                </c:pt>
                <c:pt idx="3">
                  <c:v>0.73247083333333352</c:v>
                </c:pt>
                <c:pt idx="4">
                  <c:v>0.7537733333333333</c:v>
                </c:pt>
                <c:pt idx="5">
                  <c:v>0.83425166666666684</c:v>
                </c:pt>
                <c:pt idx="6">
                  <c:v>0.76727916666666685</c:v>
                </c:pt>
                <c:pt idx="7">
                  <c:v>0.66590166666666661</c:v>
                </c:pt>
                <c:pt idx="8">
                  <c:v>0.59737583333333344</c:v>
                </c:pt>
                <c:pt idx="9">
                  <c:v>0.65072750000000001</c:v>
                </c:pt>
                <c:pt idx="10">
                  <c:v>0.64063333333333339</c:v>
                </c:pt>
                <c:pt idx="11">
                  <c:v>0.59256750000000002</c:v>
                </c:pt>
                <c:pt idx="12">
                  <c:v>0.59432916666666658</c:v>
                </c:pt>
                <c:pt idx="13">
                  <c:v>0.61756750000000005</c:v>
                </c:pt>
                <c:pt idx="14">
                  <c:v>0.66553583333333322</c:v>
                </c:pt>
                <c:pt idx="15">
                  <c:v>0.70164750000000009</c:v>
                </c:pt>
                <c:pt idx="16">
                  <c:v>0.76294999999999991</c:v>
                </c:pt>
                <c:pt idx="17">
                  <c:v>0.78988500000000006</c:v>
                </c:pt>
                <c:pt idx="18">
                  <c:v>0.75988583333333348</c:v>
                </c:pt>
                <c:pt idx="19">
                  <c:v>0.75655166666666673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7D-ED41-A862-152854D1ABBA}"/>
            </c:ext>
          </c:extLst>
        </c:ser>
        <c:ser>
          <c:idx val="4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fed'!$BZ$4:$BZ$23</c:f>
              <c:numCache>
                <c:formatCode>General</c:formatCode>
                <c:ptCount val="20"/>
                <c:pt idx="0">
                  <c:v>0.61277833333333331</c:v>
                </c:pt>
                <c:pt idx="1">
                  <c:v>0.59055500000000005</c:v>
                </c:pt>
                <c:pt idx="2">
                  <c:v>0.57944416666666665</c:v>
                </c:pt>
                <c:pt idx="3">
                  <c:v>0.57444499999999998</c:v>
                </c:pt>
                <c:pt idx="4">
                  <c:v>0.60055500000000006</c:v>
                </c:pt>
                <c:pt idx="5">
                  <c:v>0.72333333333333327</c:v>
                </c:pt>
                <c:pt idx="6">
                  <c:v>0.71777666666666684</c:v>
                </c:pt>
                <c:pt idx="7">
                  <c:v>0.6638883333333333</c:v>
                </c:pt>
                <c:pt idx="8">
                  <c:v>0.64500083333333336</c:v>
                </c:pt>
                <c:pt idx="9">
                  <c:v>0.63611166666666663</c:v>
                </c:pt>
                <c:pt idx="10">
                  <c:v>0.5127775</c:v>
                </c:pt>
                <c:pt idx="11">
                  <c:v>0.36833416666666668</c:v>
                </c:pt>
                <c:pt idx="12">
                  <c:v>0.35333333333333333</c:v>
                </c:pt>
                <c:pt idx="13">
                  <c:v>0.40333333333333332</c:v>
                </c:pt>
                <c:pt idx="14">
                  <c:v>0.40611000000000003</c:v>
                </c:pt>
                <c:pt idx="15">
                  <c:v>0.42110999999999993</c:v>
                </c:pt>
                <c:pt idx="16">
                  <c:v>0.47611083333333343</c:v>
                </c:pt>
                <c:pt idx="17">
                  <c:v>0.48388999999999999</c:v>
                </c:pt>
                <c:pt idx="18">
                  <c:v>0.53333416666666655</c:v>
                </c:pt>
                <c:pt idx="19">
                  <c:v>0.56611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7D-ED41-A862-152854D1ABBA}"/>
            </c:ext>
          </c:extLst>
        </c:ser>
        <c:ser>
          <c:idx val="5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fed'!$CA$4:$CA$23</c:f>
              <c:numCache>
                <c:formatCode>General</c:formatCode>
                <c:ptCount val="20"/>
                <c:pt idx="0">
                  <c:v>0.67191181818181811</c:v>
                </c:pt>
                <c:pt idx="1">
                  <c:v>0.67354363636363646</c:v>
                </c:pt>
                <c:pt idx="2">
                  <c:v>0.7336463636363636</c:v>
                </c:pt>
                <c:pt idx="3">
                  <c:v>0.74516181818181804</c:v>
                </c:pt>
                <c:pt idx="4">
                  <c:v>0.69918545454545455</c:v>
                </c:pt>
                <c:pt idx="5">
                  <c:v>4.5057545454545454E-2</c:v>
                </c:pt>
                <c:pt idx="6">
                  <c:v>6.6666363636363642E-3</c:v>
                </c:pt>
                <c:pt idx="7">
                  <c:v>0.12670918181818183</c:v>
                </c:pt>
                <c:pt idx="8">
                  <c:v>0.32242363636363641</c:v>
                </c:pt>
                <c:pt idx="9">
                  <c:v>0.4987463636363636</c:v>
                </c:pt>
                <c:pt idx="10">
                  <c:v>0.40566363636363634</c:v>
                </c:pt>
                <c:pt idx="11">
                  <c:v>0.28754363636363633</c:v>
                </c:pt>
                <c:pt idx="12">
                  <c:v>0.32645727272727282</c:v>
                </c:pt>
                <c:pt idx="13">
                  <c:v>0.36787909090909088</c:v>
                </c:pt>
                <c:pt idx="14">
                  <c:v>0.42658272727272722</c:v>
                </c:pt>
                <c:pt idx="15">
                  <c:v>0.45356272727272734</c:v>
                </c:pt>
                <c:pt idx="16">
                  <c:v>0.5102199999999999</c:v>
                </c:pt>
                <c:pt idx="17">
                  <c:v>0.50328181818181827</c:v>
                </c:pt>
                <c:pt idx="18">
                  <c:v>0.56217363636363638</c:v>
                </c:pt>
                <c:pt idx="19">
                  <c:v>0.57207909090909093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7D-ED41-A862-152854D1ABBA}"/>
            </c:ext>
          </c:extLst>
        </c:ser>
        <c:ser>
          <c:idx val="0"/>
          <c:order val="3"/>
          <c:tx>
            <c:strRef>
              <c:f>[1]pooled!$BY$3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[1]pooled!$CC$4:$CC$133</c:f>
                <c:numCache>
                  <c:formatCode>General</c:formatCode>
                  <c:ptCount val="130"/>
                  <c:pt idx="0">
                    <c:v>3.4495644927141161E-2</c:v>
                  </c:pt>
                  <c:pt idx="1">
                    <c:v>3.1150313778272688E-2</c:v>
                  </c:pt>
                  <c:pt idx="2">
                    <c:v>3.0709164085633994E-2</c:v>
                  </c:pt>
                  <c:pt idx="3">
                    <c:v>2.5586282502011046E-2</c:v>
                  </c:pt>
                  <c:pt idx="4">
                    <c:v>3.28143425504792E-2</c:v>
                  </c:pt>
                  <c:pt idx="5">
                    <c:v>3.2025360770998691E-2</c:v>
                  </c:pt>
                  <c:pt idx="6">
                    <c:v>2.7856906189933618E-2</c:v>
                  </c:pt>
                  <c:pt idx="7">
                    <c:v>2.3044922317809004E-2</c:v>
                  </c:pt>
                  <c:pt idx="8">
                    <c:v>3.2975991055783589E-2</c:v>
                  </c:pt>
                  <c:pt idx="9">
                    <c:v>2.4158552236195698E-2</c:v>
                  </c:pt>
                  <c:pt idx="10">
                    <c:v>6.1399465357705831E-2</c:v>
                  </c:pt>
                  <c:pt idx="11">
                    <c:v>3.6629789640965769E-2</c:v>
                  </c:pt>
                  <c:pt idx="12">
                    <c:v>3.1731232665183878E-2</c:v>
                  </c:pt>
                  <c:pt idx="13">
                    <c:v>3.9065371076710723E-2</c:v>
                  </c:pt>
                  <c:pt idx="14">
                    <c:v>4.8703675368953897E-2</c:v>
                  </c:pt>
                  <c:pt idx="15">
                    <c:v>4.8150169883245018E-2</c:v>
                  </c:pt>
                  <c:pt idx="16">
                    <c:v>4.1901024013546874E-2</c:v>
                  </c:pt>
                  <c:pt idx="17">
                    <c:v>4.3569786616508767E-2</c:v>
                  </c:pt>
                  <c:pt idx="18">
                    <c:v>5.0276392320327518E-2</c:v>
                  </c:pt>
                  <c:pt idx="19">
                    <c:v>4.0754970554974984E-2</c:v>
                  </c:pt>
                  <c:pt idx="20">
                    <c:v>3.1282476893719179E-2</c:v>
                  </c:pt>
                  <c:pt idx="21">
                    <c:v>3.996078678915229E-2</c:v>
                  </c:pt>
                  <c:pt idx="22">
                    <c:v>5.4679620675090003E-2</c:v>
                  </c:pt>
                  <c:pt idx="23">
                    <c:v>4.7930303018808101E-2</c:v>
                  </c:pt>
                  <c:pt idx="24">
                    <c:v>5.1541879725680993E-2</c:v>
                  </c:pt>
                  <c:pt idx="25">
                    <c:v>3.6939317249218263E-2</c:v>
                  </c:pt>
                  <c:pt idx="26">
                    <c:v>3.0867442569728218E-2</c:v>
                  </c:pt>
                  <c:pt idx="27">
                    <c:v>4.00442702642647E-2</c:v>
                  </c:pt>
                  <c:pt idx="28">
                    <c:v>3.5964329518667217E-2</c:v>
                  </c:pt>
                  <c:pt idx="29">
                    <c:v>3.7541355158799326E-2</c:v>
                  </c:pt>
                  <c:pt idx="30">
                    <c:v>3.9921657683638472E-2</c:v>
                  </c:pt>
                  <c:pt idx="31">
                    <c:v>3.4144581369064848E-2</c:v>
                  </c:pt>
                  <c:pt idx="32">
                    <c:v>4.1072572962348924E-2</c:v>
                  </c:pt>
                  <c:pt idx="33">
                    <c:v>4.1540776008658201E-2</c:v>
                  </c:pt>
                  <c:pt idx="34">
                    <c:v>3.8484179573717463E-2</c:v>
                  </c:pt>
                  <c:pt idx="35">
                    <c:v>5.0202119610469054E-2</c:v>
                  </c:pt>
                  <c:pt idx="36">
                    <c:v>4.5820049030766426E-2</c:v>
                  </c:pt>
                  <c:pt idx="37">
                    <c:v>4.759955592484498E-2</c:v>
                  </c:pt>
                  <c:pt idx="38">
                    <c:v>3.9084266018301894E-2</c:v>
                  </c:pt>
                  <c:pt idx="39">
                    <c:v>4.4466257840790065E-2</c:v>
                  </c:pt>
                  <c:pt idx="40">
                    <c:v>3.8269090175738193E-2</c:v>
                  </c:pt>
                  <c:pt idx="41">
                    <c:v>3.443759701355753E-2</c:v>
                  </c:pt>
                  <c:pt idx="42">
                    <c:v>4.2286486435241577E-2</c:v>
                  </c:pt>
                  <c:pt idx="43">
                    <c:v>4.2096371507872155E-2</c:v>
                  </c:pt>
                  <c:pt idx="44">
                    <c:v>4.6490459661992167E-2</c:v>
                  </c:pt>
                  <c:pt idx="45">
                    <c:v>2.9670091259396191E-2</c:v>
                  </c:pt>
                  <c:pt idx="46">
                    <c:v>3.0423173395987626E-2</c:v>
                  </c:pt>
                  <c:pt idx="47">
                    <c:v>3.3292157373976748E-2</c:v>
                  </c:pt>
                  <c:pt idx="48">
                    <c:v>2.7631128584552401E-2</c:v>
                  </c:pt>
                  <c:pt idx="49">
                    <c:v>2.8137148082376499E-2</c:v>
                  </c:pt>
                  <c:pt idx="50">
                    <c:v>2.7533757493385384E-2</c:v>
                  </c:pt>
                  <c:pt idx="51">
                    <c:v>3.3082858078984582E-2</c:v>
                  </c:pt>
                  <c:pt idx="52">
                    <c:v>3.518659038779836E-2</c:v>
                  </c:pt>
                  <c:pt idx="53">
                    <c:v>2.3377442680127227E-2</c:v>
                  </c:pt>
                  <c:pt idx="54">
                    <c:v>1.7038449616702488E-2</c:v>
                  </c:pt>
                  <c:pt idx="55">
                    <c:v>1.8862361204314278E-2</c:v>
                  </c:pt>
                  <c:pt idx="56">
                    <c:v>2.7323850734100295E-2</c:v>
                  </c:pt>
                  <c:pt idx="57">
                    <c:v>2.0270949987206778E-2</c:v>
                  </c:pt>
                  <c:pt idx="58">
                    <c:v>2.899901215663412E-2</c:v>
                  </c:pt>
                  <c:pt idx="59">
                    <c:v>3.8742299612864135E-2</c:v>
                  </c:pt>
                  <c:pt idx="60">
                    <c:v>2.6690094278135255E-2</c:v>
                  </c:pt>
                  <c:pt idx="61">
                    <c:v>3.1874157777544189E-2</c:v>
                  </c:pt>
                  <c:pt idx="62">
                    <c:v>3.6330619452265706E-2</c:v>
                  </c:pt>
                  <c:pt idx="63">
                    <c:v>4.0692408149401685E-2</c:v>
                  </c:pt>
                  <c:pt idx="64">
                    <c:v>3.0186174045999263E-2</c:v>
                  </c:pt>
                  <c:pt idx="65">
                    <c:v>3.3969015050818667E-2</c:v>
                  </c:pt>
                  <c:pt idx="66">
                    <c:v>2.3336277891856615E-2</c:v>
                  </c:pt>
                  <c:pt idx="67">
                    <c:v>2.029283031788829E-2</c:v>
                  </c:pt>
                  <c:pt idx="68">
                    <c:v>2.4929824542193474E-2</c:v>
                  </c:pt>
                  <c:pt idx="69">
                    <c:v>3.7555134657479422E-2</c:v>
                  </c:pt>
                  <c:pt idx="70">
                    <c:v>4.4392277811494914E-2</c:v>
                  </c:pt>
                  <c:pt idx="71">
                    <c:v>3.7811161801180618E-2</c:v>
                  </c:pt>
                  <c:pt idx="72">
                    <c:v>1.5004506854507741E-2</c:v>
                  </c:pt>
                  <c:pt idx="73">
                    <c:v>2.0122753157404642E-2</c:v>
                  </c:pt>
                  <c:pt idx="74">
                    <c:v>2.8091317577364199E-2</c:v>
                  </c:pt>
                  <c:pt idx="75">
                    <c:v>2.0099356331406956E-2</c:v>
                  </c:pt>
                  <c:pt idx="76">
                    <c:v>3.4662203095327346E-2</c:v>
                  </c:pt>
                  <c:pt idx="77">
                    <c:v>3.1568401862447824E-2</c:v>
                  </c:pt>
                  <c:pt idx="78">
                    <c:v>3.5338773041101827E-2</c:v>
                  </c:pt>
                  <c:pt idx="79">
                    <c:v>3.650874606972053E-2</c:v>
                  </c:pt>
                  <c:pt idx="80">
                    <c:v>3.948047515381755E-2</c:v>
                  </c:pt>
                  <c:pt idx="81">
                    <c:v>3.5403878307925928E-2</c:v>
                  </c:pt>
                  <c:pt idx="82">
                    <c:v>2.9686892129874597E-2</c:v>
                  </c:pt>
                  <c:pt idx="83">
                    <c:v>3.1051183320544802E-2</c:v>
                  </c:pt>
                  <c:pt idx="84">
                    <c:v>3.9917170468763419E-2</c:v>
                  </c:pt>
                  <c:pt idx="85">
                    <c:v>3.9338388204818907E-2</c:v>
                  </c:pt>
                  <c:pt idx="86">
                    <c:v>2.7622050218443283E-2</c:v>
                  </c:pt>
                  <c:pt idx="87">
                    <c:v>2.4649720141014062E-2</c:v>
                  </c:pt>
                  <c:pt idx="88">
                    <c:v>3.6366582405361642E-2</c:v>
                  </c:pt>
                  <c:pt idx="89">
                    <c:v>2.5597045190309694E-2</c:v>
                  </c:pt>
                  <c:pt idx="90">
                    <c:v>3.1341540313813962E-2</c:v>
                  </c:pt>
                  <c:pt idx="91">
                    <c:v>2.0603195777903639E-2</c:v>
                  </c:pt>
                  <c:pt idx="92">
                    <c:v>1.514688103999959E-2</c:v>
                  </c:pt>
                  <c:pt idx="93">
                    <c:v>2.2640018448612964E-2</c:v>
                  </c:pt>
                  <c:pt idx="94">
                    <c:v>2.7281726841320797E-2</c:v>
                  </c:pt>
                  <c:pt idx="95">
                    <c:v>1.9052523075512317E-2</c:v>
                  </c:pt>
                  <c:pt idx="96">
                    <c:v>2.1176226551479757E-2</c:v>
                  </c:pt>
                  <c:pt idx="97">
                    <c:v>2.2787624044554835E-2</c:v>
                  </c:pt>
                  <c:pt idx="98">
                    <c:v>2.7539325008187211E-2</c:v>
                  </c:pt>
                  <c:pt idx="99">
                    <c:v>2.8691861086615669E-2</c:v>
                  </c:pt>
                  <c:pt idx="100">
                    <c:v>4.2970971088049627E-2</c:v>
                  </c:pt>
                  <c:pt idx="101">
                    <c:v>3.6428775959799847E-2</c:v>
                  </c:pt>
                  <c:pt idx="102">
                    <c:v>2.5133407437998547E-2</c:v>
                  </c:pt>
                  <c:pt idx="103">
                    <c:v>1.7454860325705819E-2</c:v>
                  </c:pt>
                  <c:pt idx="104">
                    <c:v>2.5943047893949675E-2</c:v>
                  </c:pt>
                  <c:pt idx="105">
                    <c:v>2.8044092996925521E-2</c:v>
                  </c:pt>
                  <c:pt idx="106">
                    <c:v>2.159798577607026E-2</c:v>
                  </c:pt>
                  <c:pt idx="107">
                    <c:v>2.4524778559323474E-2</c:v>
                  </c:pt>
                  <c:pt idx="108">
                    <c:v>3.006575571736202E-2</c:v>
                  </c:pt>
                  <c:pt idx="109">
                    <c:v>4.013334221785874E-2</c:v>
                  </c:pt>
                  <c:pt idx="110">
                    <c:v>2.1539264352303158E-2</c:v>
                  </c:pt>
                  <c:pt idx="111">
                    <c:v>2.9970883938045253E-2</c:v>
                  </c:pt>
                  <c:pt idx="112">
                    <c:v>3.9858519313550646E-2</c:v>
                  </c:pt>
                  <c:pt idx="113">
                    <c:v>3.5737210372941787E-2</c:v>
                  </c:pt>
                  <c:pt idx="114">
                    <c:v>3.2552464572555555E-2</c:v>
                  </c:pt>
                  <c:pt idx="115">
                    <c:v>3.8939549002462263E-2</c:v>
                  </c:pt>
                  <c:pt idx="116">
                    <c:v>4.1851087823618474E-2</c:v>
                  </c:pt>
                  <c:pt idx="117">
                    <c:v>2.7801190552726156E-2</c:v>
                  </c:pt>
                  <c:pt idx="118">
                    <c:v>3.5987273992259108E-2</c:v>
                  </c:pt>
                  <c:pt idx="119">
                    <c:v>2.9424325936513559E-2</c:v>
                  </c:pt>
                  <c:pt idx="120">
                    <c:v>1.5758378907999419E-2</c:v>
                  </c:pt>
                  <c:pt idx="121">
                    <c:v>2.889072199445919E-2</c:v>
                  </c:pt>
                  <c:pt idx="122">
                    <c:v>2.1517341049626919E-2</c:v>
                  </c:pt>
                  <c:pt idx="123">
                    <c:v>3.20659784810471E-2</c:v>
                  </c:pt>
                  <c:pt idx="124">
                    <c:v>3.9054403746827726E-2</c:v>
                  </c:pt>
                  <c:pt idx="125">
                    <c:v>3.4638599778770512E-2</c:v>
                  </c:pt>
                  <c:pt idx="126">
                    <c:v>3.5557002315104835E-2</c:v>
                  </c:pt>
                  <c:pt idx="127">
                    <c:v>3.2447332176018959E-2</c:v>
                  </c:pt>
                  <c:pt idx="128">
                    <c:v>2.9710905299012279E-2</c:v>
                  </c:pt>
                  <c:pt idx="129">
                    <c:v>2.8916256493248152E-2</c:v>
                  </c:pt>
                </c:numCache>
              </c:numRef>
            </c:plus>
            <c:minus>
              <c:numRef>
                <c:f>[1]pooled!$CC$4:$CC$133</c:f>
                <c:numCache>
                  <c:formatCode>General</c:formatCode>
                  <c:ptCount val="130"/>
                  <c:pt idx="0">
                    <c:v>3.4495644927141161E-2</c:v>
                  </c:pt>
                  <c:pt idx="1">
                    <c:v>3.1150313778272688E-2</c:v>
                  </c:pt>
                  <c:pt idx="2">
                    <c:v>3.0709164085633994E-2</c:v>
                  </c:pt>
                  <c:pt idx="3">
                    <c:v>2.5586282502011046E-2</c:v>
                  </c:pt>
                  <c:pt idx="4">
                    <c:v>3.28143425504792E-2</c:v>
                  </c:pt>
                  <c:pt idx="5">
                    <c:v>3.2025360770998691E-2</c:v>
                  </c:pt>
                  <c:pt idx="6">
                    <c:v>2.7856906189933618E-2</c:v>
                  </c:pt>
                  <c:pt idx="7">
                    <c:v>2.3044922317809004E-2</c:v>
                  </c:pt>
                  <c:pt idx="8">
                    <c:v>3.2975991055783589E-2</c:v>
                  </c:pt>
                  <c:pt idx="9">
                    <c:v>2.4158552236195698E-2</c:v>
                  </c:pt>
                  <c:pt idx="10">
                    <c:v>6.1399465357705831E-2</c:v>
                  </c:pt>
                  <c:pt idx="11">
                    <c:v>3.6629789640965769E-2</c:v>
                  </c:pt>
                  <c:pt idx="12">
                    <c:v>3.1731232665183878E-2</c:v>
                  </c:pt>
                  <c:pt idx="13">
                    <c:v>3.9065371076710723E-2</c:v>
                  </c:pt>
                  <c:pt idx="14">
                    <c:v>4.8703675368953897E-2</c:v>
                  </c:pt>
                  <c:pt idx="15">
                    <c:v>4.8150169883245018E-2</c:v>
                  </c:pt>
                  <c:pt idx="16">
                    <c:v>4.1901024013546874E-2</c:v>
                  </c:pt>
                  <c:pt idx="17">
                    <c:v>4.3569786616508767E-2</c:v>
                  </c:pt>
                  <c:pt idx="18">
                    <c:v>5.0276392320327518E-2</c:v>
                  </c:pt>
                  <c:pt idx="19">
                    <c:v>4.0754970554974984E-2</c:v>
                  </c:pt>
                  <c:pt idx="20">
                    <c:v>3.1282476893719179E-2</c:v>
                  </c:pt>
                  <c:pt idx="21">
                    <c:v>3.996078678915229E-2</c:v>
                  </c:pt>
                  <c:pt idx="22">
                    <c:v>5.4679620675090003E-2</c:v>
                  </c:pt>
                  <c:pt idx="23">
                    <c:v>4.7930303018808101E-2</c:v>
                  </c:pt>
                  <c:pt idx="24">
                    <c:v>5.1541879725680993E-2</c:v>
                  </c:pt>
                  <c:pt idx="25">
                    <c:v>3.6939317249218263E-2</c:v>
                  </c:pt>
                  <c:pt idx="26">
                    <c:v>3.0867442569728218E-2</c:v>
                  </c:pt>
                  <c:pt idx="27">
                    <c:v>4.00442702642647E-2</c:v>
                  </c:pt>
                  <c:pt idx="28">
                    <c:v>3.5964329518667217E-2</c:v>
                  </c:pt>
                  <c:pt idx="29">
                    <c:v>3.7541355158799326E-2</c:v>
                  </c:pt>
                  <c:pt idx="30">
                    <c:v>3.9921657683638472E-2</c:v>
                  </c:pt>
                  <c:pt idx="31">
                    <c:v>3.4144581369064848E-2</c:v>
                  </c:pt>
                  <c:pt idx="32">
                    <c:v>4.1072572962348924E-2</c:v>
                  </c:pt>
                  <c:pt idx="33">
                    <c:v>4.1540776008658201E-2</c:v>
                  </c:pt>
                  <c:pt idx="34">
                    <c:v>3.8484179573717463E-2</c:v>
                  </c:pt>
                  <c:pt idx="35">
                    <c:v>5.0202119610469054E-2</c:v>
                  </c:pt>
                  <c:pt idx="36">
                    <c:v>4.5820049030766426E-2</c:v>
                  </c:pt>
                  <c:pt idx="37">
                    <c:v>4.759955592484498E-2</c:v>
                  </c:pt>
                  <c:pt idx="38">
                    <c:v>3.9084266018301894E-2</c:v>
                  </c:pt>
                  <c:pt idx="39">
                    <c:v>4.4466257840790065E-2</c:v>
                  </c:pt>
                  <c:pt idx="40">
                    <c:v>3.8269090175738193E-2</c:v>
                  </c:pt>
                  <c:pt idx="41">
                    <c:v>3.443759701355753E-2</c:v>
                  </c:pt>
                  <c:pt idx="42">
                    <c:v>4.2286486435241577E-2</c:v>
                  </c:pt>
                  <c:pt idx="43">
                    <c:v>4.2096371507872155E-2</c:v>
                  </c:pt>
                  <c:pt idx="44">
                    <c:v>4.6490459661992167E-2</c:v>
                  </c:pt>
                  <c:pt idx="45">
                    <c:v>2.9670091259396191E-2</c:v>
                  </c:pt>
                  <c:pt idx="46">
                    <c:v>3.0423173395987626E-2</c:v>
                  </c:pt>
                  <c:pt idx="47">
                    <c:v>3.3292157373976748E-2</c:v>
                  </c:pt>
                  <c:pt idx="48">
                    <c:v>2.7631128584552401E-2</c:v>
                  </c:pt>
                  <c:pt idx="49">
                    <c:v>2.8137148082376499E-2</c:v>
                  </c:pt>
                  <c:pt idx="50">
                    <c:v>2.7533757493385384E-2</c:v>
                  </c:pt>
                  <c:pt idx="51">
                    <c:v>3.3082858078984582E-2</c:v>
                  </c:pt>
                  <c:pt idx="52">
                    <c:v>3.518659038779836E-2</c:v>
                  </c:pt>
                  <c:pt idx="53">
                    <c:v>2.3377442680127227E-2</c:v>
                  </c:pt>
                  <c:pt idx="54">
                    <c:v>1.7038449616702488E-2</c:v>
                  </c:pt>
                  <c:pt idx="55">
                    <c:v>1.8862361204314278E-2</c:v>
                  </c:pt>
                  <c:pt idx="56">
                    <c:v>2.7323850734100295E-2</c:v>
                  </c:pt>
                  <c:pt idx="57">
                    <c:v>2.0270949987206778E-2</c:v>
                  </c:pt>
                  <c:pt idx="58">
                    <c:v>2.899901215663412E-2</c:v>
                  </c:pt>
                  <c:pt idx="59">
                    <c:v>3.8742299612864135E-2</c:v>
                  </c:pt>
                  <c:pt idx="60">
                    <c:v>2.6690094278135255E-2</c:v>
                  </c:pt>
                  <c:pt idx="61">
                    <c:v>3.1874157777544189E-2</c:v>
                  </c:pt>
                  <c:pt idx="62">
                    <c:v>3.6330619452265706E-2</c:v>
                  </c:pt>
                  <c:pt idx="63">
                    <c:v>4.0692408149401685E-2</c:v>
                  </c:pt>
                  <c:pt idx="64">
                    <c:v>3.0186174045999263E-2</c:v>
                  </c:pt>
                  <c:pt idx="65">
                    <c:v>3.3969015050818667E-2</c:v>
                  </c:pt>
                  <c:pt idx="66">
                    <c:v>2.3336277891856615E-2</c:v>
                  </c:pt>
                  <c:pt idx="67">
                    <c:v>2.029283031788829E-2</c:v>
                  </c:pt>
                  <c:pt idx="68">
                    <c:v>2.4929824542193474E-2</c:v>
                  </c:pt>
                  <c:pt idx="69">
                    <c:v>3.7555134657479422E-2</c:v>
                  </c:pt>
                  <c:pt idx="70">
                    <c:v>4.4392277811494914E-2</c:v>
                  </c:pt>
                  <c:pt idx="71">
                    <c:v>3.7811161801180618E-2</c:v>
                  </c:pt>
                  <c:pt idx="72">
                    <c:v>1.5004506854507741E-2</c:v>
                  </c:pt>
                  <c:pt idx="73">
                    <c:v>2.0122753157404642E-2</c:v>
                  </c:pt>
                  <c:pt idx="74">
                    <c:v>2.8091317577364199E-2</c:v>
                  </c:pt>
                  <c:pt idx="75">
                    <c:v>2.0099356331406956E-2</c:v>
                  </c:pt>
                  <c:pt idx="76">
                    <c:v>3.4662203095327346E-2</c:v>
                  </c:pt>
                  <c:pt idx="77">
                    <c:v>3.1568401862447824E-2</c:v>
                  </c:pt>
                  <c:pt idx="78">
                    <c:v>3.5338773041101827E-2</c:v>
                  </c:pt>
                  <c:pt idx="79">
                    <c:v>3.650874606972053E-2</c:v>
                  </c:pt>
                  <c:pt idx="80">
                    <c:v>3.948047515381755E-2</c:v>
                  </c:pt>
                  <c:pt idx="81">
                    <c:v>3.5403878307925928E-2</c:v>
                  </c:pt>
                  <c:pt idx="82">
                    <c:v>2.9686892129874597E-2</c:v>
                  </c:pt>
                  <c:pt idx="83">
                    <c:v>3.1051183320544802E-2</c:v>
                  </c:pt>
                  <c:pt idx="84">
                    <c:v>3.9917170468763419E-2</c:v>
                  </c:pt>
                  <c:pt idx="85">
                    <c:v>3.9338388204818907E-2</c:v>
                  </c:pt>
                  <c:pt idx="86">
                    <c:v>2.7622050218443283E-2</c:v>
                  </c:pt>
                  <c:pt idx="87">
                    <c:v>2.4649720141014062E-2</c:v>
                  </c:pt>
                  <c:pt idx="88">
                    <c:v>3.6366582405361642E-2</c:v>
                  </c:pt>
                  <c:pt idx="89">
                    <c:v>2.5597045190309694E-2</c:v>
                  </c:pt>
                  <c:pt idx="90">
                    <c:v>3.1341540313813962E-2</c:v>
                  </c:pt>
                  <c:pt idx="91">
                    <c:v>2.0603195777903639E-2</c:v>
                  </c:pt>
                  <c:pt idx="92">
                    <c:v>1.514688103999959E-2</c:v>
                  </c:pt>
                  <c:pt idx="93">
                    <c:v>2.2640018448612964E-2</c:v>
                  </c:pt>
                  <c:pt idx="94">
                    <c:v>2.7281726841320797E-2</c:v>
                  </c:pt>
                  <c:pt idx="95">
                    <c:v>1.9052523075512317E-2</c:v>
                  </c:pt>
                  <c:pt idx="96">
                    <c:v>2.1176226551479757E-2</c:v>
                  </c:pt>
                  <c:pt idx="97">
                    <c:v>2.2787624044554835E-2</c:v>
                  </c:pt>
                  <c:pt idx="98">
                    <c:v>2.7539325008187211E-2</c:v>
                  </c:pt>
                  <c:pt idx="99">
                    <c:v>2.8691861086615669E-2</c:v>
                  </c:pt>
                  <c:pt idx="100">
                    <c:v>4.2970971088049627E-2</c:v>
                  </c:pt>
                  <c:pt idx="101">
                    <c:v>3.6428775959799847E-2</c:v>
                  </c:pt>
                  <c:pt idx="102">
                    <c:v>2.5133407437998547E-2</c:v>
                  </c:pt>
                  <c:pt idx="103">
                    <c:v>1.7454860325705819E-2</c:v>
                  </c:pt>
                  <c:pt idx="104">
                    <c:v>2.5943047893949675E-2</c:v>
                  </c:pt>
                  <c:pt idx="105">
                    <c:v>2.8044092996925521E-2</c:v>
                  </c:pt>
                  <c:pt idx="106">
                    <c:v>2.159798577607026E-2</c:v>
                  </c:pt>
                  <c:pt idx="107">
                    <c:v>2.4524778559323474E-2</c:v>
                  </c:pt>
                  <c:pt idx="108">
                    <c:v>3.006575571736202E-2</c:v>
                  </c:pt>
                  <c:pt idx="109">
                    <c:v>4.013334221785874E-2</c:v>
                  </c:pt>
                  <c:pt idx="110">
                    <c:v>2.1539264352303158E-2</c:v>
                  </c:pt>
                  <c:pt idx="111">
                    <c:v>2.9970883938045253E-2</c:v>
                  </c:pt>
                  <c:pt idx="112">
                    <c:v>3.9858519313550646E-2</c:v>
                  </c:pt>
                  <c:pt idx="113">
                    <c:v>3.5737210372941787E-2</c:v>
                  </c:pt>
                  <c:pt idx="114">
                    <c:v>3.2552464572555555E-2</c:v>
                  </c:pt>
                  <c:pt idx="115">
                    <c:v>3.8939549002462263E-2</c:v>
                  </c:pt>
                  <c:pt idx="116">
                    <c:v>4.1851087823618474E-2</c:v>
                  </c:pt>
                  <c:pt idx="117">
                    <c:v>2.7801190552726156E-2</c:v>
                  </c:pt>
                  <c:pt idx="118">
                    <c:v>3.5987273992259108E-2</c:v>
                  </c:pt>
                  <c:pt idx="119">
                    <c:v>2.9424325936513559E-2</c:v>
                  </c:pt>
                  <c:pt idx="120">
                    <c:v>1.5758378907999419E-2</c:v>
                  </c:pt>
                  <c:pt idx="121">
                    <c:v>2.889072199445919E-2</c:v>
                  </c:pt>
                  <c:pt idx="122">
                    <c:v>2.1517341049626919E-2</c:v>
                  </c:pt>
                  <c:pt idx="123">
                    <c:v>3.20659784810471E-2</c:v>
                  </c:pt>
                  <c:pt idx="124">
                    <c:v>3.9054403746827726E-2</c:v>
                  </c:pt>
                  <c:pt idx="125">
                    <c:v>3.4638599778770512E-2</c:v>
                  </c:pt>
                  <c:pt idx="126">
                    <c:v>3.5557002315104835E-2</c:v>
                  </c:pt>
                  <c:pt idx="127">
                    <c:v>3.2447332176018959E-2</c:v>
                  </c:pt>
                  <c:pt idx="128">
                    <c:v>2.9710905299012279E-2</c:v>
                  </c:pt>
                  <c:pt idx="129">
                    <c:v>2.8916256493248152E-2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[1]pooled!$BY$4:$BY$23</c:f>
              <c:numCache>
                <c:formatCode>General</c:formatCode>
                <c:ptCount val="20"/>
                <c:pt idx="0">
                  <c:v>0.74468499999999993</c:v>
                </c:pt>
                <c:pt idx="1">
                  <c:v>0.7253400000000001</c:v>
                </c:pt>
                <c:pt idx="2">
                  <c:v>0.75240166666666664</c:v>
                </c:pt>
                <c:pt idx="3">
                  <c:v>0.76870500000000008</c:v>
                </c:pt>
                <c:pt idx="4">
                  <c:v>0.80307166666666674</c:v>
                </c:pt>
                <c:pt idx="5">
                  <c:v>0.86762416666666675</c:v>
                </c:pt>
                <c:pt idx="6">
                  <c:v>0.79098833333333329</c:v>
                </c:pt>
                <c:pt idx="7">
                  <c:v>0.72383916666666659</c:v>
                </c:pt>
                <c:pt idx="8">
                  <c:v>0.73073166666666667</c:v>
                </c:pt>
                <c:pt idx="9">
                  <c:v>0.76733916666666657</c:v>
                </c:pt>
                <c:pt idx="10">
                  <c:v>0.71782500000000005</c:v>
                </c:pt>
                <c:pt idx="11">
                  <c:v>0.67462166666666679</c:v>
                </c:pt>
                <c:pt idx="12">
                  <c:v>0.65999916666666658</c:v>
                </c:pt>
                <c:pt idx="13">
                  <c:v>0.65490083333333338</c:v>
                </c:pt>
                <c:pt idx="14">
                  <c:v>0.68399333333333334</c:v>
                </c:pt>
                <c:pt idx="15">
                  <c:v>0.6459408333333333</c:v>
                </c:pt>
                <c:pt idx="16">
                  <c:v>0.65660166666666675</c:v>
                </c:pt>
                <c:pt idx="17">
                  <c:v>0.70717166666666653</c:v>
                </c:pt>
                <c:pt idx="18">
                  <c:v>0.7377933333333333</c:v>
                </c:pt>
                <c:pt idx="19">
                  <c:v>0.7256108333333332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7D-ED41-A862-152854D1ABBA}"/>
            </c:ext>
          </c:extLst>
        </c:ser>
        <c:ser>
          <c:idx val="1"/>
          <c:order val="4"/>
          <c:tx>
            <c:strRef>
              <c:f>[1]pooled!$BZ$3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[1]pooled!$CD$4:$CD$133</c:f>
                <c:numCache>
                  <c:formatCode>General</c:formatCode>
                  <c:ptCount val="130"/>
                  <c:pt idx="0">
                    <c:v>3.1740735277352355E-2</c:v>
                  </c:pt>
                  <c:pt idx="1">
                    <c:v>2.8267112918146996E-2</c:v>
                  </c:pt>
                  <c:pt idx="2">
                    <c:v>3.7543639506061599E-2</c:v>
                  </c:pt>
                  <c:pt idx="3">
                    <c:v>3.8043288109757496E-2</c:v>
                  </c:pt>
                  <c:pt idx="4">
                    <c:v>3.2271694874740943E-2</c:v>
                  </c:pt>
                  <c:pt idx="5">
                    <c:v>3.0575950301972875E-2</c:v>
                  </c:pt>
                  <c:pt idx="6">
                    <c:v>2.5498033891326464E-2</c:v>
                  </c:pt>
                  <c:pt idx="7">
                    <c:v>2.7182061598180408E-2</c:v>
                  </c:pt>
                  <c:pt idx="8">
                    <c:v>4.206508075217337E-2</c:v>
                  </c:pt>
                  <c:pt idx="9">
                    <c:v>4.7664618898056482E-2</c:v>
                  </c:pt>
                  <c:pt idx="10">
                    <c:v>3.2703720825130553E-2</c:v>
                  </c:pt>
                  <c:pt idx="11">
                    <c:v>3.8355627722241332E-2</c:v>
                  </c:pt>
                  <c:pt idx="12">
                    <c:v>3.8732189203457459E-2</c:v>
                  </c:pt>
                  <c:pt idx="13">
                    <c:v>3.7858979099876004E-2</c:v>
                  </c:pt>
                  <c:pt idx="14">
                    <c:v>2.9726745519469217E-2</c:v>
                  </c:pt>
                  <c:pt idx="15">
                    <c:v>3.6098929881275305E-2</c:v>
                  </c:pt>
                  <c:pt idx="16">
                    <c:v>4.8947811098153361E-2</c:v>
                  </c:pt>
                  <c:pt idx="17">
                    <c:v>4.0994449515739065E-2</c:v>
                  </c:pt>
                  <c:pt idx="18">
                    <c:v>3.7166744632341125E-2</c:v>
                  </c:pt>
                  <c:pt idx="19">
                    <c:v>3.4431044469088026E-2</c:v>
                  </c:pt>
                  <c:pt idx="20">
                    <c:v>3.8077151009198028E-2</c:v>
                  </c:pt>
                  <c:pt idx="21">
                    <c:v>4.2086223498115541E-2</c:v>
                  </c:pt>
                  <c:pt idx="22">
                    <c:v>3.1557708438172141E-2</c:v>
                  </c:pt>
                  <c:pt idx="23">
                    <c:v>3.8626058805892427E-2</c:v>
                  </c:pt>
                  <c:pt idx="24">
                    <c:v>3.406824796558279E-2</c:v>
                  </c:pt>
                  <c:pt idx="25">
                    <c:v>3.5359856585754801E-2</c:v>
                  </c:pt>
                  <c:pt idx="26">
                    <c:v>3.8008133422334764E-2</c:v>
                  </c:pt>
                  <c:pt idx="27">
                    <c:v>3.9946238928658187E-2</c:v>
                  </c:pt>
                  <c:pt idx="28">
                    <c:v>3.7596236778251579E-2</c:v>
                  </c:pt>
                  <c:pt idx="29">
                    <c:v>4.0769250162817287E-2</c:v>
                  </c:pt>
                  <c:pt idx="30">
                    <c:v>4.7495572637899788E-2</c:v>
                  </c:pt>
                  <c:pt idx="31">
                    <c:v>4.726152193706934E-2</c:v>
                  </c:pt>
                  <c:pt idx="32">
                    <c:v>4.220630788089464E-2</c:v>
                  </c:pt>
                  <c:pt idx="33">
                    <c:v>4.38232309852878E-2</c:v>
                  </c:pt>
                  <c:pt idx="34">
                    <c:v>5.0936545484023134E-2</c:v>
                  </c:pt>
                  <c:pt idx="35">
                    <c:v>4.8716992583842204E-2</c:v>
                  </c:pt>
                  <c:pt idx="36">
                    <c:v>3.8751742139886552E-2</c:v>
                  </c:pt>
                  <c:pt idx="37">
                    <c:v>3.0915340887811497E-2</c:v>
                  </c:pt>
                  <c:pt idx="38">
                    <c:v>3.3436798910803471E-2</c:v>
                  </c:pt>
                  <c:pt idx="39">
                    <c:v>4.393228099957646E-2</c:v>
                  </c:pt>
                  <c:pt idx="40">
                    <c:v>3.6626208853770208E-2</c:v>
                  </c:pt>
                  <c:pt idx="41">
                    <c:v>4.4238194775783946E-2</c:v>
                  </c:pt>
                  <c:pt idx="42">
                    <c:v>3.8856160841667507E-2</c:v>
                  </c:pt>
                  <c:pt idx="43">
                    <c:v>3.8464459294105233E-2</c:v>
                  </c:pt>
                  <c:pt idx="44">
                    <c:v>4.211762737988816E-2</c:v>
                  </c:pt>
                  <c:pt idx="45">
                    <c:v>4.6065889324752043E-2</c:v>
                  </c:pt>
                  <c:pt idx="46">
                    <c:v>4.7358204234010021E-2</c:v>
                  </c:pt>
                  <c:pt idx="47">
                    <c:v>4.1181446291829883E-2</c:v>
                  </c:pt>
                  <c:pt idx="48">
                    <c:v>3.8344713774284583E-2</c:v>
                  </c:pt>
                  <c:pt idx="49">
                    <c:v>3.3523496290443142E-2</c:v>
                  </c:pt>
                  <c:pt idx="50">
                    <c:v>3.7317245109677565E-2</c:v>
                  </c:pt>
                  <c:pt idx="51">
                    <c:v>2.9706081443830183E-2</c:v>
                  </c:pt>
                  <c:pt idx="52">
                    <c:v>3.772790452016013E-2</c:v>
                  </c:pt>
                  <c:pt idx="53">
                    <c:v>4.2385637566356875E-2</c:v>
                  </c:pt>
                  <c:pt idx="54">
                    <c:v>4.3441853744459968E-2</c:v>
                  </c:pt>
                  <c:pt idx="55">
                    <c:v>4.5118671997474123E-2</c:v>
                  </c:pt>
                  <c:pt idx="56">
                    <c:v>4.2676921615473054E-2</c:v>
                  </c:pt>
                  <c:pt idx="57">
                    <c:v>4.4922610279577634E-2</c:v>
                  </c:pt>
                  <c:pt idx="58">
                    <c:v>4.5384016194547676E-2</c:v>
                  </c:pt>
                  <c:pt idx="59">
                    <c:v>4.3268707610352848E-2</c:v>
                  </c:pt>
                  <c:pt idx="60">
                    <c:v>4.143440088887735E-2</c:v>
                  </c:pt>
                  <c:pt idx="61">
                    <c:v>3.9133069280347869E-2</c:v>
                  </c:pt>
                  <c:pt idx="62">
                    <c:v>3.8935642452895242E-2</c:v>
                  </c:pt>
                  <c:pt idx="63">
                    <c:v>3.4868928243038583E-2</c:v>
                  </c:pt>
                  <c:pt idx="64">
                    <c:v>3.8056905579810327E-2</c:v>
                  </c:pt>
                  <c:pt idx="65">
                    <c:v>2.9791334652737662E-2</c:v>
                  </c:pt>
                  <c:pt idx="66">
                    <c:v>3.4726334122185343E-2</c:v>
                  </c:pt>
                  <c:pt idx="67">
                    <c:v>3.9960836947983532E-2</c:v>
                  </c:pt>
                  <c:pt idx="68">
                    <c:v>3.6104338756168856E-2</c:v>
                  </c:pt>
                  <c:pt idx="69">
                    <c:v>4.0905406142764757E-2</c:v>
                  </c:pt>
                  <c:pt idx="70">
                    <c:v>4.0268818196458105E-2</c:v>
                  </c:pt>
                  <c:pt idx="71">
                    <c:v>4.6023088776233283E-2</c:v>
                  </c:pt>
                  <c:pt idx="72">
                    <c:v>4.1683557772498589E-2</c:v>
                  </c:pt>
                  <c:pt idx="73">
                    <c:v>4.413304515249112E-2</c:v>
                  </c:pt>
                  <c:pt idx="74">
                    <c:v>4.1614499800993132E-2</c:v>
                  </c:pt>
                  <c:pt idx="75">
                    <c:v>3.5376408451634159E-2</c:v>
                  </c:pt>
                  <c:pt idx="76">
                    <c:v>3.8847711497245578E-2</c:v>
                  </c:pt>
                  <c:pt idx="77">
                    <c:v>3.9775538936187092E-2</c:v>
                  </c:pt>
                  <c:pt idx="78">
                    <c:v>4.0621694578038076E-2</c:v>
                  </c:pt>
                  <c:pt idx="79">
                    <c:v>4.6033218341857134E-2</c:v>
                  </c:pt>
                  <c:pt idx="80">
                    <c:v>3.9467326049595068E-2</c:v>
                  </c:pt>
                  <c:pt idx="81">
                    <c:v>5.1234743042527731E-2</c:v>
                  </c:pt>
                  <c:pt idx="82">
                    <c:v>4.0433453227482131E-2</c:v>
                  </c:pt>
                  <c:pt idx="83">
                    <c:v>4.3411627244904126E-2</c:v>
                  </c:pt>
                  <c:pt idx="84">
                    <c:v>4.1796290725029786E-2</c:v>
                  </c:pt>
                  <c:pt idx="85">
                    <c:v>4.4471672239957308E-2</c:v>
                  </c:pt>
                  <c:pt idx="86">
                    <c:v>4.0234600824854035E-2</c:v>
                  </c:pt>
                  <c:pt idx="87">
                    <c:v>3.8935576049716147E-2</c:v>
                  </c:pt>
                  <c:pt idx="88">
                    <c:v>4.8921644356593637E-2</c:v>
                  </c:pt>
                  <c:pt idx="89">
                    <c:v>4.6647268481177527E-2</c:v>
                  </c:pt>
                  <c:pt idx="90">
                    <c:v>4.6902287421200548E-2</c:v>
                  </c:pt>
                  <c:pt idx="91">
                    <c:v>5.2497751024460651E-2</c:v>
                  </c:pt>
                  <c:pt idx="92">
                    <c:v>4.9694830310566075E-2</c:v>
                  </c:pt>
                  <c:pt idx="93">
                    <c:v>3.3702521564199749E-2</c:v>
                  </c:pt>
                  <c:pt idx="94">
                    <c:v>4.8108151477407955E-2</c:v>
                  </c:pt>
                  <c:pt idx="95">
                    <c:v>5.6107440845059219E-2</c:v>
                  </c:pt>
                  <c:pt idx="96">
                    <c:v>5.3467288241210491E-2</c:v>
                  </c:pt>
                  <c:pt idx="97">
                    <c:v>4.4732785998435429E-2</c:v>
                  </c:pt>
                  <c:pt idx="98">
                    <c:v>4.0936528052306367E-2</c:v>
                  </c:pt>
                  <c:pt idx="99">
                    <c:v>4.1556740773606639E-2</c:v>
                  </c:pt>
                  <c:pt idx="100">
                    <c:v>3.9114679960135706E-2</c:v>
                  </c:pt>
                  <c:pt idx="101">
                    <c:v>4.354903693965248E-2</c:v>
                  </c:pt>
                  <c:pt idx="102">
                    <c:v>4.227856369940735E-2</c:v>
                  </c:pt>
                  <c:pt idx="103">
                    <c:v>3.925896582278679E-2</c:v>
                  </c:pt>
                  <c:pt idx="104">
                    <c:v>5.0741828995271319E-2</c:v>
                  </c:pt>
                  <c:pt idx="105">
                    <c:v>4.6375130244991292E-2</c:v>
                  </c:pt>
                  <c:pt idx="106">
                    <c:v>4.4080169884203046E-2</c:v>
                  </c:pt>
                  <c:pt idx="107">
                    <c:v>4.161675867015107E-2</c:v>
                  </c:pt>
                  <c:pt idx="108">
                    <c:v>4.1055195982624505E-2</c:v>
                  </c:pt>
                  <c:pt idx="109">
                    <c:v>4.3757790223455065E-2</c:v>
                  </c:pt>
                  <c:pt idx="110">
                    <c:v>4.2885419117885085E-2</c:v>
                  </c:pt>
                  <c:pt idx="111">
                    <c:v>3.9231226729410935E-2</c:v>
                  </c:pt>
                  <c:pt idx="112">
                    <c:v>4.1075251992685594E-2</c:v>
                  </c:pt>
                  <c:pt idx="113">
                    <c:v>4.3822394734918675E-2</c:v>
                  </c:pt>
                  <c:pt idx="114">
                    <c:v>4.3092558759657534E-2</c:v>
                  </c:pt>
                  <c:pt idx="115">
                    <c:v>3.9205265625649972E-2</c:v>
                  </c:pt>
                  <c:pt idx="116">
                    <c:v>4.5765366456044676E-2</c:v>
                  </c:pt>
                  <c:pt idx="117">
                    <c:v>4.1336073805625775E-2</c:v>
                  </c:pt>
                  <c:pt idx="118">
                    <c:v>3.3900222228943094E-2</c:v>
                  </c:pt>
                  <c:pt idx="119">
                    <c:v>3.5609954320627385E-2</c:v>
                  </c:pt>
                  <c:pt idx="120">
                    <c:v>4.0293401209099668E-2</c:v>
                  </c:pt>
                  <c:pt idx="121">
                    <c:v>3.1543654214629555E-2</c:v>
                  </c:pt>
                  <c:pt idx="122">
                    <c:v>3.2350410777332056E-2</c:v>
                  </c:pt>
                  <c:pt idx="123">
                    <c:v>3.5826624671514033E-2</c:v>
                  </c:pt>
                  <c:pt idx="124">
                    <c:v>3.269282714476026E-2</c:v>
                  </c:pt>
                  <c:pt idx="125">
                    <c:v>2.6542870078802752E-2</c:v>
                  </c:pt>
                  <c:pt idx="126">
                    <c:v>3.9398121176137224E-2</c:v>
                  </c:pt>
                  <c:pt idx="127">
                    <c:v>4.2874180405630374E-2</c:v>
                  </c:pt>
                  <c:pt idx="128">
                    <c:v>3.6542343015751079E-2</c:v>
                  </c:pt>
                  <c:pt idx="129">
                    <c:v>4.1335883458570331E-2</c:v>
                  </c:pt>
                </c:numCache>
              </c:numRef>
            </c:plus>
            <c:minus>
              <c:numRef>
                <c:f>[1]pooled!$CD$4:$CD$133</c:f>
                <c:numCache>
                  <c:formatCode>General</c:formatCode>
                  <c:ptCount val="130"/>
                  <c:pt idx="0">
                    <c:v>3.1740735277352355E-2</c:v>
                  </c:pt>
                  <c:pt idx="1">
                    <c:v>2.8267112918146996E-2</c:v>
                  </c:pt>
                  <c:pt idx="2">
                    <c:v>3.7543639506061599E-2</c:v>
                  </c:pt>
                  <c:pt idx="3">
                    <c:v>3.8043288109757496E-2</c:v>
                  </c:pt>
                  <c:pt idx="4">
                    <c:v>3.2271694874740943E-2</c:v>
                  </c:pt>
                  <c:pt idx="5">
                    <c:v>3.0575950301972875E-2</c:v>
                  </c:pt>
                  <c:pt idx="6">
                    <c:v>2.5498033891326464E-2</c:v>
                  </c:pt>
                  <c:pt idx="7">
                    <c:v>2.7182061598180408E-2</c:v>
                  </c:pt>
                  <c:pt idx="8">
                    <c:v>4.206508075217337E-2</c:v>
                  </c:pt>
                  <c:pt idx="9">
                    <c:v>4.7664618898056482E-2</c:v>
                  </c:pt>
                  <c:pt idx="10">
                    <c:v>3.2703720825130553E-2</c:v>
                  </c:pt>
                  <c:pt idx="11">
                    <c:v>3.8355627722241332E-2</c:v>
                  </c:pt>
                  <c:pt idx="12">
                    <c:v>3.8732189203457459E-2</c:v>
                  </c:pt>
                  <c:pt idx="13">
                    <c:v>3.7858979099876004E-2</c:v>
                  </c:pt>
                  <c:pt idx="14">
                    <c:v>2.9726745519469217E-2</c:v>
                  </c:pt>
                  <c:pt idx="15">
                    <c:v>3.6098929881275305E-2</c:v>
                  </c:pt>
                  <c:pt idx="16">
                    <c:v>4.8947811098153361E-2</c:v>
                  </c:pt>
                  <c:pt idx="17">
                    <c:v>4.0994449515739065E-2</c:v>
                  </c:pt>
                  <c:pt idx="18">
                    <c:v>3.7166744632341125E-2</c:v>
                  </c:pt>
                  <c:pt idx="19">
                    <c:v>3.4431044469088026E-2</c:v>
                  </c:pt>
                  <c:pt idx="20">
                    <c:v>3.8077151009198028E-2</c:v>
                  </c:pt>
                  <c:pt idx="21">
                    <c:v>4.2086223498115541E-2</c:v>
                  </c:pt>
                  <c:pt idx="22">
                    <c:v>3.1557708438172141E-2</c:v>
                  </c:pt>
                  <c:pt idx="23">
                    <c:v>3.8626058805892427E-2</c:v>
                  </c:pt>
                  <c:pt idx="24">
                    <c:v>3.406824796558279E-2</c:v>
                  </c:pt>
                  <c:pt idx="25">
                    <c:v>3.5359856585754801E-2</c:v>
                  </c:pt>
                  <c:pt idx="26">
                    <c:v>3.8008133422334764E-2</c:v>
                  </c:pt>
                  <c:pt idx="27">
                    <c:v>3.9946238928658187E-2</c:v>
                  </c:pt>
                  <c:pt idx="28">
                    <c:v>3.7596236778251579E-2</c:v>
                  </c:pt>
                  <c:pt idx="29">
                    <c:v>4.0769250162817287E-2</c:v>
                  </c:pt>
                  <c:pt idx="30">
                    <c:v>4.7495572637899788E-2</c:v>
                  </c:pt>
                  <c:pt idx="31">
                    <c:v>4.726152193706934E-2</c:v>
                  </c:pt>
                  <c:pt idx="32">
                    <c:v>4.220630788089464E-2</c:v>
                  </c:pt>
                  <c:pt idx="33">
                    <c:v>4.38232309852878E-2</c:v>
                  </c:pt>
                  <c:pt idx="34">
                    <c:v>5.0936545484023134E-2</c:v>
                  </c:pt>
                  <c:pt idx="35">
                    <c:v>4.8716992583842204E-2</c:v>
                  </c:pt>
                  <c:pt idx="36">
                    <c:v>3.8751742139886552E-2</c:v>
                  </c:pt>
                  <c:pt idx="37">
                    <c:v>3.0915340887811497E-2</c:v>
                  </c:pt>
                  <c:pt idx="38">
                    <c:v>3.3436798910803471E-2</c:v>
                  </c:pt>
                  <c:pt idx="39">
                    <c:v>4.393228099957646E-2</c:v>
                  </c:pt>
                  <c:pt idx="40">
                    <c:v>3.6626208853770208E-2</c:v>
                  </c:pt>
                  <c:pt idx="41">
                    <c:v>4.4238194775783946E-2</c:v>
                  </c:pt>
                  <c:pt idx="42">
                    <c:v>3.8856160841667507E-2</c:v>
                  </c:pt>
                  <c:pt idx="43">
                    <c:v>3.8464459294105233E-2</c:v>
                  </c:pt>
                  <c:pt idx="44">
                    <c:v>4.211762737988816E-2</c:v>
                  </c:pt>
                  <c:pt idx="45">
                    <c:v>4.6065889324752043E-2</c:v>
                  </c:pt>
                  <c:pt idx="46">
                    <c:v>4.7358204234010021E-2</c:v>
                  </c:pt>
                  <c:pt idx="47">
                    <c:v>4.1181446291829883E-2</c:v>
                  </c:pt>
                  <c:pt idx="48">
                    <c:v>3.8344713774284583E-2</c:v>
                  </c:pt>
                  <c:pt idx="49">
                    <c:v>3.3523496290443142E-2</c:v>
                  </c:pt>
                  <c:pt idx="50">
                    <c:v>3.7317245109677565E-2</c:v>
                  </c:pt>
                  <c:pt idx="51">
                    <c:v>2.9706081443830183E-2</c:v>
                  </c:pt>
                  <c:pt idx="52">
                    <c:v>3.772790452016013E-2</c:v>
                  </c:pt>
                  <c:pt idx="53">
                    <c:v>4.2385637566356875E-2</c:v>
                  </c:pt>
                  <c:pt idx="54">
                    <c:v>4.3441853744459968E-2</c:v>
                  </c:pt>
                  <c:pt idx="55">
                    <c:v>4.5118671997474123E-2</c:v>
                  </c:pt>
                  <c:pt idx="56">
                    <c:v>4.2676921615473054E-2</c:v>
                  </c:pt>
                  <c:pt idx="57">
                    <c:v>4.4922610279577634E-2</c:v>
                  </c:pt>
                  <c:pt idx="58">
                    <c:v>4.5384016194547676E-2</c:v>
                  </c:pt>
                  <c:pt idx="59">
                    <c:v>4.3268707610352848E-2</c:v>
                  </c:pt>
                  <c:pt idx="60">
                    <c:v>4.143440088887735E-2</c:v>
                  </c:pt>
                  <c:pt idx="61">
                    <c:v>3.9133069280347869E-2</c:v>
                  </c:pt>
                  <c:pt idx="62">
                    <c:v>3.8935642452895242E-2</c:v>
                  </c:pt>
                  <c:pt idx="63">
                    <c:v>3.4868928243038583E-2</c:v>
                  </c:pt>
                  <c:pt idx="64">
                    <c:v>3.8056905579810327E-2</c:v>
                  </c:pt>
                  <c:pt idx="65">
                    <c:v>2.9791334652737662E-2</c:v>
                  </c:pt>
                  <c:pt idx="66">
                    <c:v>3.4726334122185343E-2</c:v>
                  </c:pt>
                  <c:pt idx="67">
                    <c:v>3.9960836947983532E-2</c:v>
                  </c:pt>
                  <c:pt idx="68">
                    <c:v>3.6104338756168856E-2</c:v>
                  </c:pt>
                  <c:pt idx="69">
                    <c:v>4.0905406142764757E-2</c:v>
                  </c:pt>
                  <c:pt idx="70">
                    <c:v>4.0268818196458105E-2</c:v>
                  </c:pt>
                  <c:pt idx="71">
                    <c:v>4.6023088776233283E-2</c:v>
                  </c:pt>
                  <c:pt idx="72">
                    <c:v>4.1683557772498589E-2</c:v>
                  </c:pt>
                  <c:pt idx="73">
                    <c:v>4.413304515249112E-2</c:v>
                  </c:pt>
                  <c:pt idx="74">
                    <c:v>4.1614499800993132E-2</c:v>
                  </c:pt>
                  <c:pt idx="75">
                    <c:v>3.5376408451634159E-2</c:v>
                  </c:pt>
                  <c:pt idx="76">
                    <c:v>3.8847711497245578E-2</c:v>
                  </c:pt>
                  <c:pt idx="77">
                    <c:v>3.9775538936187092E-2</c:v>
                  </c:pt>
                  <c:pt idx="78">
                    <c:v>4.0621694578038076E-2</c:v>
                  </c:pt>
                  <c:pt idx="79">
                    <c:v>4.6033218341857134E-2</c:v>
                  </c:pt>
                  <c:pt idx="80">
                    <c:v>3.9467326049595068E-2</c:v>
                  </c:pt>
                  <c:pt idx="81">
                    <c:v>5.1234743042527731E-2</c:v>
                  </c:pt>
                  <c:pt idx="82">
                    <c:v>4.0433453227482131E-2</c:v>
                  </c:pt>
                  <c:pt idx="83">
                    <c:v>4.3411627244904126E-2</c:v>
                  </c:pt>
                  <c:pt idx="84">
                    <c:v>4.1796290725029786E-2</c:v>
                  </c:pt>
                  <c:pt idx="85">
                    <c:v>4.4471672239957308E-2</c:v>
                  </c:pt>
                  <c:pt idx="86">
                    <c:v>4.0234600824854035E-2</c:v>
                  </c:pt>
                  <c:pt idx="87">
                    <c:v>3.8935576049716147E-2</c:v>
                  </c:pt>
                  <c:pt idx="88">
                    <c:v>4.8921644356593637E-2</c:v>
                  </c:pt>
                  <c:pt idx="89">
                    <c:v>4.6647268481177527E-2</c:v>
                  </c:pt>
                  <c:pt idx="90">
                    <c:v>4.6902287421200548E-2</c:v>
                  </c:pt>
                  <c:pt idx="91">
                    <c:v>5.2497751024460651E-2</c:v>
                  </c:pt>
                  <c:pt idx="92">
                    <c:v>4.9694830310566075E-2</c:v>
                  </c:pt>
                  <c:pt idx="93">
                    <c:v>3.3702521564199749E-2</c:v>
                  </c:pt>
                  <c:pt idx="94">
                    <c:v>4.8108151477407955E-2</c:v>
                  </c:pt>
                  <c:pt idx="95">
                    <c:v>5.6107440845059219E-2</c:v>
                  </c:pt>
                  <c:pt idx="96">
                    <c:v>5.3467288241210491E-2</c:v>
                  </c:pt>
                  <c:pt idx="97">
                    <c:v>4.4732785998435429E-2</c:v>
                  </c:pt>
                  <c:pt idx="98">
                    <c:v>4.0936528052306367E-2</c:v>
                  </c:pt>
                  <c:pt idx="99">
                    <c:v>4.1556740773606639E-2</c:v>
                  </c:pt>
                  <c:pt idx="100">
                    <c:v>3.9114679960135706E-2</c:v>
                  </c:pt>
                  <c:pt idx="101">
                    <c:v>4.354903693965248E-2</c:v>
                  </c:pt>
                  <c:pt idx="102">
                    <c:v>4.227856369940735E-2</c:v>
                  </c:pt>
                  <c:pt idx="103">
                    <c:v>3.925896582278679E-2</c:v>
                  </c:pt>
                  <c:pt idx="104">
                    <c:v>5.0741828995271319E-2</c:v>
                  </c:pt>
                  <c:pt idx="105">
                    <c:v>4.6375130244991292E-2</c:v>
                  </c:pt>
                  <c:pt idx="106">
                    <c:v>4.4080169884203046E-2</c:v>
                  </c:pt>
                  <c:pt idx="107">
                    <c:v>4.161675867015107E-2</c:v>
                  </c:pt>
                  <c:pt idx="108">
                    <c:v>4.1055195982624505E-2</c:v>
                  </c:pt>
                  <c:pt idx="109">
                    <c:v>4.3757790223455065E-2</c:v>
                  </c:pt>
                  <c:pt idx="110">
                    <c:v>4.2885419117885085E-2</c:v>
                  </c:pt>
                  <c:pt idx="111">
                    <c:v>3.9231226729410935E-2</c:v>
                  </c:pt>
                  <c:pt idx="112">
                    <c:v>4.1075251992685594E-2</c:v>
                  </c:pt>
                  <c:pt idx="113">
                    <c:v>4.3822394734918675E-2</c:v>
                  </c:pt>
                  <c:pt idx="114">
                    <c:v>4.3092558759657534E-2</c:v>
                  </c:pt>
                  <c:pt idx="115">
                    <c:v>3.9205265625649972E-2</c:v>
                  </c:pt>
                  <c:pt idx="116">
                    <c:v>4.5765366456044676E-2</c:v>
                  </c:pt>
                  <c:pt idx="117">
                    <c:v>4.1336073805625775E-2</c:v>
                  </c:pt>
                  <c:pt idx="118">
                    <c:v>3.3900222228943094E-2</c:v>
                  </c:pt>
                  <c:pt idx="119">
                    <c:v>3.5609954320627385E-2</c:v>
                  </c:pt>
                  <c:pt idx="120">
                    <c:v>4.0293401209099668E-2</c:v>
                  </c:pt>
                  <c:pt idx="121">
                    <c:v>3.1543654214629555E-2</c:v>
                  </c:pt>
                  <c:pt idx="122">
                    <c:v>3.2350410777332056E-2</c:v>
                  </c:pt>
                  <c:pt idx="123">
                    <c:v>3.5826624671514033E-2</c:v>
                  </c:pt>
                  <c:pt idx="124">
                    <c:v>3.269282714476026E-2</c:v>
                  </c:pt>
                  <c:pt idx="125">
                    <c:v>2.6542870078802752E-2</c:v>
                  </c:pt>
                  <c:pt idx="126">
                    <c:v>3.9398121176137224E-2</c:v>
                  </c:pt>
                  <c:pt idx="127">
                    <c:v>4.2874180405630374E-2</c:v>
                  </c:pt>
                  <c:pt idx="128">
                    <c:v>3.6542343015751079E-2</c:v>
                  </c:pt>
                  <c:pt idx="129">
                    <c:v>4.1335883458570331E-2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[1]pooled!$BZ$4:$BZ$23</c:f>
              <c:numCache>
                <c:formatCode>General</c:formatCode>
                <c:ptCount val="20"/>
                <c:pt idx="0">
                  <c:v>0.61090750000000005</c:v>
                </c:pt>
                <c:pt idx="1">
                  <c:v>0.61560999999999999</c:v>
                </c:pt>
                <c:pt idx="2">
                  <c:v>0.61674583333333333</c:v>
                </c:pt>
                <c:pt idx="3">
                  <c:v>0.63060333333333329</c:v>
                </c:pt>
                <c:pt idx="4">
                  <c:v>0.62973416666666671</c:v>
                </c:pt>
                <c:pt idx="5">
                  <c:v>0.81636666666666657</c:v>
                </c:pt>
                <c:pt idx="6">
                  <c:v>0.81436333333333322</c:v>
                </c:pt>
                <c:pt idx="7">
                  <c:v>0.64454</c:v>
                </c:pt>
                <c:pt idx="8">
                  <c:v>0.60178333333333334</c:v>
                </c:pt>
                <c:pt idx="9">
                  <c:v>0.55372500000000002</c:v>
                </c:pt>
                <c:pt idx="10">
                  <c:v>0.57908833333333332</c:v>
                </c:pt>
                <c:pt idx="11">
                  <c:v>0.45664416666666674</c:v>
                </c:pt>
                <c:pt idx="12">
                  <c:v>0.43937749999999998</c:v>
                </c:pt>
                <c:pt idx="13">
                  <c:v>0.46190000000000003</c:v>
                </c:pt>
                <c:pt idx="14">
                  <c:v>0.49595916666666673</c:v>
                </c:pt>
                <c:pt idx="15">
                  <c:v>0.53042916666666662</c:v>
                </c:pt>
                <c:pt idx="16">
                  <c:v>0.56886083333333337</c:v>
                </c:pt>
                <c:pt idx="17">
                  <c:v>0.56830750000000008</c:v>
                </c:pt>
                <c:pt idx="18">
                  <c:v>0.59245666666666663</c:v>
                </c:pt>
                <c:pt idx="19">
                  <c:v>0.59177666666666673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7D-ED41-A862-152854D1ABBA}"/>
            </c:ext>
          </c:extLst>
        </c:ser>
        <c:ser>
          <c:idx val="2"/>
          <c:order val="5"/>
          <c:tx>
            <c:strRef>
              <c:f>[1]pooled!$CA$3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[1]pooled!$CE$4:$CE$133</c:f>
                <c:numCache>
                  <c:formatCode>General</c:formatCode>
                  <c:ptCount val="130"/>
                  <c:pt idx="0">
                    <c:v>3.8477503853261937E-2</c:v>
                  </c:pt>
                  <c:pt idx="1">
                    <c:v>3.3279400113381985E-2</c:v>
                  </c:pt>
                  <c:pt idx="2">
                    <c:v>2.589628364756338E-2</c:v>
                  </c:pt>
                  <c:pt idx="3">
                    <c:v>3.1465445850579539E-2</c:v>
                  </c:pt>
                  <c:pt idx="4">
                    <c:v>3.5101358545178624E-2</c:v>
                  </c:pt>
                  <c:pt idx="5">
                    <c:v>1.0702629378947311E-2</c:v>
                  </c:pt>
                  <c:pt idx="6">
                    <c:v>5.4550129186645133E-2</c:v>
                  </c:pt>
                  <c:pt idx="7">
                    <c:v>4.5779372858230943E-2</c:v>
                  </c:pt>
                  <c:pt idx="8">
                    <c:v>2.6059208089706357E-2</c:v>
                  </c:pt>
                  <c:pt idx="9">
                    <c:v>2.3034404651827697E-2</c:v>
                  </c:pt>
                  <c:pt idx="10">
                    <c:v>3.9967574401448935E-2</c:v>
                  </c:pt>
                  <c:pt idx="11">
                    <c:v>3.7835753763016997E-2</c:v>
                  </c:pt>
                  <c:pt idx="12">
                    <c:v>3.7527247625303024E-2</c:v>
                  </c:pt>
                  <c:pt idx="13">
                    <c:v>3.2758877511417844E-2</c:v>
                  </c:pt>
                  <c:pt idx="14">
                    <c:v>3.0034523376348779E-2</c:v>
                  </c:pt>
                  <c:pt idx="15">
                    <c:v>3.730176741401936E-2</c:v>
                  </c:pt>
                  <c:pt idx="16">
                    <c:v>4.1076446988013597E-2</c:v>
                  </c:pt>
                  <c:pt idx="17">
                    <c:v>3.2459436164988975E-2</c:v>
                  </c:pt>
                  <c:pt idx="18">
                    <c:v>2.7481910389822308E-2</c:v>
                  </c:pt>
                  <c:pt idx="19">
                    <c:v>3.0208392982177038E-2</c:v>
                  </c:pt>
                  <c:pt idx="20">
                    <c:v>3.6129700018429689E-2</c:v>
                  </c:pt>
                  <c:pt idx="21">
                    <c:v>3.0294558813207355E-2</c:v>
                  </c:pt>
                  <c:pt idx="22">
                    <c:v>2.6280854795608963E-2</c:v>
                  </c:pt>
                  <c:pt idx="23">
                    <c:v>3.3420705985559997E-2</c:v>
                  </c:pt>
                  <c:pt idx="24">
                    <c:v>2.933843324618601E-2</c:v>
                  </c:pt>
                  <c:pt idx="25">
                    <c:v>2.8257826057974045E-2</c:v>
                  </c:pt>
                  <c:pt idx="26">
                    <c:v>3.4798378912484815E-2</c:v>
                  </c:pt>
                  <c:pt idx="27">
                    <c:v>3.1508759439265802E-2</c:v>
                  </c:pt>
                  <c:pt idx="28">
                    <c:v>3.5115233078092792E-2</c:v>
                  </c:pt>
                  <c:pt idx="29">
                    <c:v>3.4440007863000548E-2</c:v>
                  </c:pt>
                  <c:pt idx="30">
                    <c:v>4.2486138864857415E-2</c:v>
                  </c:pt>
                  <c:pt idx="31">
                    <c:v>3.933627037699066E-2</c:v>
                  </c:pt>
                  <c:pt idx="32">
                    <c:v>3.325626667136098E-2</c:v>
                  </c:pt>
                  <c:pt idx="33">
                    <c:v>3.4744478162949191E-2</c:v>
                  </c:pt>
                  <c:pt idx="34">
                    <c:v>3.7099284652364589E-2</c:v>
                  </c:pt>
                  <c:pt idx="35">
                    <c:v>3.2510660792292825E-2</c:v>
                  </c:pt>
                  <c:pt idx="36">
                    <c:v>3.2741643774527804E-2</c:v>
                  </c:pt>
                  <c:pt idx="37">
                    <c:v>2.6726686965446556E-2</c:v>
                  </c:pt>
                  <c:pt idx="38">
                    <c:v>3.3887634088687675E-2</c:v>
                  </c:pt>
                  <c:pt idx="39">
                    <c:v>3.4706567213787398E-2</c:v>
                  </c:pt>
                  <c:pt idx="40">
                    <c:v>3.6701714362154955E-2</c:v>
                  </c:pt>
                  <c:pt idx="41">
                    <c:v>3.6097663051474237E-2</c:v>
                  </c:pt>
                  <c:pt idx="42">
                    <c:v>2.8981148038052868E-2</c:v>
                  </c:pt>
                  <c:pt idx="43">
                    <c:v>3.3115086726086963E-2</c:v>
                  </c:pt>
                  <c:pt idx="44">
                    <c:v>3.1077443231028148E-2</c:v>
                  </c:pt>
                  <c:pt idx="45">
                    <c:v>3.2793318386648403E-2</c:v>
                  </c:pt>
                  <c:pt idx="46">
                    <c:v>3.3732056430011169E-2</c:v>
                  </c:pt>
                  <c:pt idx="47">
                    <c:v>3.0222736875445577E-2</c:v>
                  </c:pt>
                  <c:pt idx="48">
                    <c:v>2.1302461516610392E-2</c:v>
                  </c:pt>
                  <c:pt idx="49">
                    <c:v>2.0874792521499621E-2</c:v>
                  </c:pt>
                  <c:pt idx="50">
                    <c:v>2.6723857488972696E-2</c:v>
                  </c:pt>
                  <c:pt idx="51">
                    <c:v>2.7351993044106713E-2</c:v>
                  </c:pt>
                  <c:pt idx="52">
                    <c:v>2.8045379685737181E-2</c:v>
                  </c:pt>
                  <c:pt idx="53">
                    <c:v>3.9130077173235051E-2</c:v>
                  </c:pt>
                  <c:pt idx="54">
                    <c:v>3.6894876361150013E-2</c:v>
                  </c:pt>
                  <c:pt idx="55">
                    <c:v>3.7537087182430921E-2</c:v>
                  </c:pt>
                  <c:pt idx="56">
                    <c:v>2.5780703975546326E-2</c:v>
                  </c:pt>
                  <c:pt idx="57">
                    <c:v>2.7275397629474833E-2</c:v>
                  </c:pt>
                  <c:pt idx="58">
                    <c:v>3.5984664259496792E-2</c:v>
                  </c:pt>
                  <c:pt idx="59">
                    <c:v>3.1823191165557298E-2</c:v>
                  </c:pt>
                  <c:pt idx="60">
                    <c:v>4.1090733293849498E-2</c:v>
                  </c:pt>
                  <c:pt idx="61">
                    <c:v>4.0711008996773393E-2</c:v>
                  </c:pt>
                  <c:pt idx="62">
                    <c:v>3.3113424712828174E-2</c:v>
                  </c:pt>
                  <c:pt idx="63">
                    <c:v>3.3826744017056369E-2</c:v>
                  </c:pt>
                  <c:pt idx="64">
                    <c:v>3.2707199384898869E-2</c:v>
                  </c:pt>
                  <c:pt idx="65">
                    <c:v>3.930527066704434E-2</c:v>
                  </c:pt>
                  <c:pt idx="66">
                    <c:v>3.3046194068670459E-2</c:v>
                  </c:pt>
                  <c:pt idx="67">
                    <c:v>2.6891744606238794E-2</c:v>
                  </c:pt>
                  <c:pt idx="68">
                    <c:v>3.1011392367413421E-2</c:v>
                  </c:pt>
                  <c:pt idx="69">
                    <c:v>2.8380706540266906E-2</c:v>
                  </c:pt>
                  <c:pt idx="70">
                    <c:v>2.9253902208841286E-2</c:v>
                  </c:pt>
                  <c:pt idx="71">
                    <c:v>3.0426040141412942E-2</c:v>
                  </c:pt>
                  <c:pt idx="72">
                    <c:v>3.5380688874045781E-2</c:v>
                  </c:pt>
                  <c:pt idx="73">
                    <c:v>3.7165690780774148E-2</c:v>
                  </c:pt>
                  <c:pt idx="74">
                    <c:v>3.2646335961399167E-2</c:v>
                  </c:pt>
                  <c:pt idx="75">
                    <c:v>3.2480306212636902E-2</c:v>
                  </c:pt>
                  <c:pt idx="76">
                    <c:v>3.6107673429513834E-2</c:v>
                  </c:pt>
                  <c:pt idx="77">
                    <c:v>3.376887982591343E-2</c:v>
                  </c:pt>
                  <c:pt idx="78">
                    <c:v>2.8614269073905099E-2</c:v>
                  </c:pt>
                  <c:pt idx="79">
                    <c:v>2.5819570570244213E-2</c:v>
                  </c:pt>
                  <c:pt idx="80">
                    <c:v>2.2854899365343781E-2</c:v>
                  </c:pt>
                  <c:pt idx="81">
                    <c:v>2.7051482926733435E-2</c:v>
                  </c:pt>
                  <c:pt idx="82">
                    <c:v>2.9163179517729693E-2</c:v>
                  </c:pt>
                  <c:pt idx="83">
                    <c:v>2.4878169718356439E-2</c:v>
                  </c:pt>
                  <c:pt idx="84">
                    <c:v>2.768349081719575E-2</c:v>
                  </c:pt>
                  <c:pt idx="85">
                    <c:v>2.7289405476533142E-2</c:v>
                  </c:pt>
                  <c:pt idx="86">
                    <c:v>3.084100598536629E-2</c:v>
                  </c:pt>
                  <c:pt idx="87">
                    <c:v>2.0731333899194695E-2</c:v>
                  </c:pt>
                  <c:pt idx="88">
                    <c:v>2.8826921711152375E-2</c:v>
                  </c:pt>
                  <c:pt idx="89">
                    <c:v>2.5988638645307857E-2</c:v>
                  </c:pt>
                  <c:pt idx="90">
                    <c:v>3.3285363911101401E-2</c:v>
                  </c:pt>
                  <c:pt idx="91">
                    <c:v>1.8470778947756068E-2</c:v>
                  </c:pt>
                  <c:pt idx="92">
                    <c:v>2.574972208833096E-2</c:v>
                  </c:pt>
                  <c:pt idx="93">
                    <c:v>2.3547675119539223E-2</c:v>
                  </c:pt>
                  <c:pt idx="94">
                    <c:v>2.7054307317771833E-2</c:v>
                  </c:pt>
                  <c:pt idx="95">
                    <c:v>2.8449505237039024E-2</c:v>
                  </c:pt>
                  <c:pt idx="96">
                    <c:v>2.8109933122501794E-2</c:v>
                  </c:pt>
                  <c:pt idx="97">
                    <c:v>2.9379301622498528E-2</c:v>
                  </c:pt>
                  <c:pt idx="98">
                    <c:v>2.4468865543736895E-2</c:v>
                  </c:pt>
                  <c:pt idx="99">
                    <c:v>2.4605161115818012E-2</c:v>
                  </c:pt>
                  <c:pt idx="100">
                    <c:v>2.6776141699856638E-2</c:v>
                  </c:pt>
                  <c:pt idx="101">
                    <c:v>2.1534775943502844E-2</c:v>
                  </c:pt>
                  <c:pt idx="102">
                    <c:v>3.0075143881323808E-2</c:v>
                  </c:pt>
                  <c:pt idx="103">
                    <c:v>3.2956288431179197E-2</c:v>
                  </c:pt>
                  <c:pt idx="104">
                    <c:v>2.844891094736185E-2</c:v>
                  </c:pt>
                  <c:pt idx="105">
                    <c:v>2.3865684521172673E-2</c:v>
                  </c:pt>
                  <c:pt idx="106">
                    <c:v>2.4666202845506132E-2</c:v>
                  </c:pt>
                  <c:pt idx="107">
                    <c:v>3.0987923237174832E-2</c:v>
                  </c:pt>
                  <c:pt idx="108">
                    <c:v>3.9200949724213556E-2</c:v>
                  </c:pt>
                  <c:pt idx="109">
                    <c:v>2.9969082334292588E-2</c:v>
                  </c:pt>
                  <c:pt idx="110">
                    <c:v>2.9729886091611587E-2</c:v>
                  </c:pt>
                  <c:pt idx="111">
                    <c:v>2.883829599086218E-2</c:v>
                  </c:pt>
                  <c:pt idx="112">
                    <c:v>3.3748310316850424E-2</c:v>
                  </c:pt>
                  <c:pt idx="113">
                    <c:v>3.182230746205577E-2</c:v>
                  </c:pt>
                  <c:pt idx="114">
                    <c:v>3.9243413167309997E-2</c:v>
                  </c:pt>
                  <c:pt idx="115">
                    <c:v>3.8179616357945645E-2</c:v>
                  </c:pt>
                  <c:pt idx="116">
                    <c:v>3.4425190022435735E-2</c:v>
                  </c:pt>
                  <c:pt idx="117">
                    <c:v>4.1403738693236117E-2</c:v>
                  </c:pt>
                  <c:pt idx="118">
                    <c:v>3.7999397390224517E-2</c:v>
                  </c:pt>
                  <c:pt idx="119">
                    <c:v>3.0468097882428508E-2</c:v>
                  </c:pt>
                  <c:pt idx="120">
                    <c:v>3.940787863466956E-2</c:v>
                  </c:pt>
                  <c:pt idx="121">
                    <c:v>4.0003766649516756E-2</c:v>
                  </c:pt>
                  <c:pt idx="122">
                    <c:v>3.1133454953812912E-2</c:v>
                  </c:pt>
                  <c:pt idx="123">
                    <c:v>2.957385290260716E-2</c:v>
                  </c:pt>
                  <c:pt idx="124">
                    <c:v>3.5600662585338665E-2</c:v>
                  </c:pt>
                  <c:pt idx="125">
                    <c:v>3.3934425544837082E-2</c:v>
                  </c:pt>
                  <c:pt idx="126">
                    <c:v>2.5130551349126926E-2</c:v>
                  </c:pt>
                  <c:pt idx="127">
                    <c:v>3.332947845134078E-2</c:v>
                  </c:pt>
                  <c:pt idx="128">
                    <c:v>3.9011241519579888E-2</c:v>
                  </c:pt>
                  <c:pt idx="129">
                    <c:v>3.7661890521642052E-2</c:v>
                  </c:pt>
                </c:numCache>
              </c:numRef>
            </c:plus>
            <c:minus>
              <c:numRef>
                <c:f>[1]pooled!$CE$4:$CE$133</c:f>
                <c:numCache>
                  <c:formatCode>General</c:formatCode>
                  <c:ptCount val="130"/>
                  <c:pt idx="0">
                    <c:v>3.8477503853261937E-2</c:v>
                  </c:pt>
                  <c:pt idx="1">
                    <c:v>3.3279400113381985E-2</c:v>
                  </c:pt>
                  <c:pt idx="2">
                    <c:v>2.589628364756338E-2</c:v>
                  </c:pt>
                  <c:pt idx="3">
                    <c:v>3.1465445850579539E-2</c:v>
                  </c:pt>
                  <c:pt idx="4">
                    <c:v>3.5101358545178624E-2</c:v>
                  </c:pt>
                  <c:pt idx="5">
                    <c:v>1.0702629378947311E-2</c:v>
                  </c:pt>
                  <c:pt idx="6">
                    <c:v>5.4550129186645133E-2</c:v>
                  </c:pt>
                  <c:pt idx="7">
                    <c:v>4.5779372858230943E-2</c:v>
                  </c:pt>
                  <c:pt idx="8">
                    <c:v>2.6059208089706357E-2</c:v>
                  </c:pt>
                  <c:pt idx="9">
                    <c:v>2.3034404651827697E-2</c:v>
                  </c:pt>
                  <c:pt idx="10">
                    <c:v>3.9967574401448935E-2</c:v>
                  </c:pt>
                  <c:pt idx="11">
                    <c:v>3.7835753763016997E-2</c:v>
                  </c:pt>
                  <c:pt idx="12">
                    <c:v>3.7527247625303024E-2</c:v>
                  </c:pt>
                  <c:pt idx="13">
                    <c:v>3.2758877511417844E-2</c:v>
                  </c:pt>
                  <c:pt idx="14">
                    <c:v>3.0034523376348779E-2</c:v>
                  </c:pt>
                  <c:pt idx="15">
                    <c:v>3.730176741401936E-2</c:v>
                  </c:pt>
                  <c:pt idx="16">
                    <c:v>4.1076446988013597E-2</c:v>
                  </c:pt>
                  <c:pt idx="17">
                    <c:v>3.2459436164988975E-2</c:v>
                  </c:pt>
                  <c:pt idx="18">
                    <c:v>2.7481910389822308E-2</c:v>
                  </c:pt>
                  <c:pt idx="19">
                    <c:v>3.0208392982177038E-2</c:v>
                  </c:pt>
                  <c:pt idx="20">
                    <c:v>3.6129700018429689E-2</c:v>
                  </c:pt>
                  <c:pt idx="21">
                    <c:v>3.0294558813207355E-2</c:v>
                  </c:pt>
                  <c:pt idx="22">
                    <c:v>2.6280854795608963E-2</c:v>
                  </c:pt>
                  <c:pt idx="23">
                    <c:v>3.3420705985559997E-2</c:v>
                  </c:pt>
                  <c:pt idx="24">
                    <c:v>2.933843324618601E-2</c:v>
                  </c:pt>
                  <c:pt idx="25">
                    <c:v>2.8257826057974045E-2</c:v>
                  </c:pt>
                  <c:pt idx="26">
                    <c:v>3.4798378912484815E-2</c:v>
                  </c:pt>
                  <c:pt idx="27">
                    <c:v>3.1508759439265802E-2</c:v>
                  </c:pt>
                  <c:pt idx="28">
                    <c:v>3.5115233078092792E-2</c:v>
                  </c:pt>
                  <c:pt idx="29">
                    <c:v>3.4440007863000548E-2</c:v>
                  </c:pt>
                  <c:pt idx="30">
                    <c:v>4.2486138864857415E-2</c:v>
                  </c:pt>
                  <c:pt idx="31">
                    <c:v>3.933627037699066E-2</c:v>
                  </c:pt>
                  <c:pt idx="32">
                    <c:v>3.325626667136098E-2</c:v>
                  </c:pt>
                  <c:pt idx="33">
                    <c:v>3.4744478162949191E-2</c:v>
                  </c:pt>
                  <c:pt idx="34">
                    <c:v>3.7099284652364589E-2</c:v>
                  </c:pt>
                  <c:pt idx="35">
                    <c:v>3.2510660792292825E-2</c:v>
                  </c:pt>
                  <c:pt idx="36">
                    <c:v>3.2741643774527804E-2</c:v>
                  </c:pt>
                  <c:pt idx="37">
                    <c:v>2.6726686965446556E-2</c:v>
                  </c:pt>
                  <c:pt idx="38">
                    <c:v>3.3887634088687675E-2</c:v>
                  </c:pt>
                  <c:pt idx="39">
                    <c:v>3.4706567213787398E-2</c:v>
                  </c:pt>
                  <c:pt idx="40">
                    <c:v>3.6701714362154955E-2</c:v>
                  </c:pt>
                  <c:pt idx="41">
                    <c:v>3.6097663051474237E-2</c:v>
                  </c:pt>
                  <c:pt idx="42">
                    <c:v>2.8981148038052868E-2</c:v>
                  </c:pt>
                  <c:pt idx="43">
                    <c:v>3.3115086726086963E-2</c:v>
                  </c:pt>
                  <c:pt idx="44">
                    <c:v>3.1077443231028148E-2</c:v>
                  </c:pt>
                  <c:pt idx="45">
                    <c:v>3.2793318386648403E-2</c:v>
                  </c:pt>
                  <c:pt idx="46">
                    <c:v>3.3732056430011169E-2</c:v>
                  </c:pt>
                  <c:pt idx="47">
                    <c:v>3.0222736875445577E-2</c:v>
                  </c:pt>
                  <c:pt idx="48">
                    <c:v>2.1302461516610392E-2</c:v>
                  </c:pt>
                  <c:pt idx="49">
                    <c:v>2.0874792521499621E-2</c:v>
                  </c:pt>
                  <c:pt idx="50">
                    <c:v>2.6723857488972696E-2</c:v>
                  </c:pt>
                  <c:pt idx="51">
                    <c:v>2.7351993044106713E-2</c:v>
                  </c:pt>
                  <c:pt idx="52">
                    <c:v>2.8045379685737181E-2</c:v>
                  </c:pt>
                  <c:pt idx="53">
                    <c:v>3.9130077173235051E-2</c:v>
                  </c:pt>
                  <c:pt idx="54">
                    <c:v>3.6894876361150013E-2</c:v>
                  </c:pt>
                  <c:pt idx="55">
                    <c:v>3.7537087182430921E-2</c:v>
                  </c:pt>
                  <c:pt idx="56">
                    <c:v>2.5780703975546326E-2</c:v>
                  </c:pt>
                  <c:pt idx="57">
                    <c:v>2.7275397629474833E-2</c:v>
                  </c:pt>
                  <c:pt idx="58">
                    <c:v>3.5984664259496792E-2</c:v>
                  </c:pt>
                  <c:pt idx="59">
                    <c:v>3.1823191165557298E-2</c:v>
                  </c:pt>
                  <c:pt idx="60">
                    <c:v>4.1090733293849498E-2</c:v>
                  </c:pt>
                  <c:pt idx="61">
                    <c:v>4.0711008996773393E-2</c:v>
                  </c:pt>
                  <c:pt idx="62">
                    <c:v>3.3113424712828174E-2</c:v>
                  </c:pt>
                  <c:pt idx="63">
                    <c:v>3.3826744017056369E-2</c:v>
                  </c:pt>
                  <c:pt idx="64">
                    <c:v>3.2707199384898869E-2</c:v>
                  </c:pt>
                  <c:pt idx="65">
                    <c:v>3.930527066704434E-2</c:v>
                  </c:pt>
                  <c:pt idx="66">
                    <c:v>3.3046194068670459E-2</c:v>
                  </c:pt>
                  <c:pt idx="67">
                    <c:v>2.6891744606238794E-2</c:v>
                  </c:pt>
                  <c:pt idx="68">
                    <c:v>3.1011392367413421E-2</c:v>
                  </c:pt>
                  <c:pt idx="69">
                    <c:v>2.8380706540266906E-2</c:v>
                  </c:pt>
                  <c:pt idx="70">
                    <c:v>2.9253902208841286E-2</c:v>
                  </c:pt>
                  <c:pt idx="71">
                    <c:v>3.0426040141412942E-2</c:v>
                  </c:pt>
                  <c:pt idx="72">
                    <c:v>3.5380688874045781E-2</c:v>
                  </c:pt>
                  <c:pt idx="73">
                    <c:v>3.7165690780774148E-2</c:v>
                  </c:pt>
                  <c:pt idx="74">
                    <c:v>3.2646335961399167E-2</c:v>
                  </c:pt>
                  <c:pt idx="75">
                    <c:v>3.2480306212636902E-2</c:v>
                  </c:pt>
                  <c:pt idx="76">
                    <c:v>3.6107673429513834E-2</c:v>
                  </c:pt>
                  <c:pt idx="77">
                    <c:v>3.376887982591343E-2</c:v>
                  </c:pt>
                  <c:pt idx="78">
                    <c:v>2.8614269073905099E-2</c:v>
                  </c:pt>
                  <c:pt idx="79">
                    <c:v>2.5819570570244213E-2</c:v>
                  </c:pt>
                  <c:pt idx="80">
                    <c:v>2.2854899365343781E-2</c:v>
                  </c:pt>
                  <c:pt idx="81">
                    <c:v>2.7051482926733435E-2</c:v>
                  </c:pt>
                  <c:pt idx="82">
                    <c:v>2.9163179517729693E-2</c:v>
                  </c:pt>
                  <c:pt idx="83">
                    <c:v>2.4878169718356439E-2</c:v>
                  </c:pt>
                  <c:pt idx="84">
                    <c:v>2.768349081719575E-2</c:v>
                  </c:pt>
                  <c:pt idx="85">
                    <c:v>2.7289405476533142E-2</c:v>
                  </c:pt>
                  <c:pt idx="86">
                    <c:v>3.084100598536629E-2</c:v>
                  </c:pt>
                  <c:pt idx="87">
                    <c:v>2.0731333899194695E-2</c:v>
                  </c:pt>
                  <c:pt idx="88">
                    <c:v>2.8826921711152375E-2</c:v>
                  </c:pt>
                  <c:pt idx="89">
                    <c:v>2.5988638645307857E-2</c:v>
                  </c:pt>
                  <c:pt idx="90">
                    <c:v>3.3285363911101401E-2</c:v>
                  </c:pt>
                  <c:pt idx="91">
                    <c:v>1.8470778947756068E-2</c:v>
                  </c:pt>
                  <c:pt idx="92">
                    <c:v>2.574972208833096E-2</c:v>
                  </c:pt>
                  <c:pt idx="93">
                    <c:v>2.3547675119539223E-2</c:v>
                  </c:pt>
                  <c:pt idx="94">
                    <c:v>2.7054307317771833E-2</c:v>
                  </c:pt>
                  <c:pt idx="95">
                    <c:v>2.8449505237039024E-2</c:v>
                  </c:pt>
                  <c:pt idx="96">
                    <c:v>2.8109933122501794E-2</c:v>
                  </c:pt>
                  <c:pt idx="97">
                    <c:v>2.9379301622498528E-2</c:v>
                  </c:pt>
                  <c:pt idx="98">
                    <c:v>2.4468865543736895E-2</c:v>
                  </c:pt>
                  <c:pt idx="99">
                    <c:v>2.4605161115818012E-2</c:v>
                  </c:pt>
                  <c:pt idx="100">
                    <c:v>2.6776141699856638E-2</c:v>
                  </c:pt>
                  <c:pt idx="101">
                    <c:v>2.1534775943502844E-2</c:v>
                  </c:pt>
                  <c:pt idx="102">
                    <c:v>3.0075143881323808E-2</c:v>
                  </c:pt>
                  <c:pt idx="103">
                    <c:v>3.2956288431179197E-2</c:v>
                  </c:pt>
                  <c:pt idx="104">
                    <c:v>2.844891094736185E-2</c:v>
                  </c:pt>
                  <c:pt idx="105">
                    <c:v>2.3865684521172673E-2</c:v>
                  </c:pt>
                  <c:pt idx="106">
                    <c:v>2.4666202845506132E-2</c:v>
                  </c:pt>
                  <c:pt idx="107">
                    <c:v>3.0987923237174832E-2</c:v>
                  </c:pt>
                  <c:pt idx="108">
                    <c:v>3.9200949724213556E-2</c:v>
                  </c:pt>
                  <c:pt idx="109">
                    <c:v>2.9969082334292588E-2</c:v>
                  </c:pt>
                  <c:pt idx="110">
                    <c:v>2.9729886091611587E-2</c:v>
                  </c:pt>
                  <c:pt idx="111">
                    <c:v>2.883829599086218E-2</c:v>
                  </c:pt>
                  <c:pt idx="112">
                    <c:v>3.3748310316850424E-2</c:v>
                  </c:pt>
                  <c:pt idx="113">
                    <c:v>3.182230746205577E-2</c:v>
                  </c:pt>
                  <c:pt idx="114">
                    <c:v>3.9243413167309997E-2</c:v>
                  </c:pt>
                  <c:pt idx="115">
                    <c:v>3.8179616357945645E-2</c:v>
                  </c:pt>
                  <c:pt idx="116">
                    <c:v>3.4425190022435735E-2</c:v>
                  </c:pt>
                  <c:pt idx="117">
                    <c:v>4.1403738693236117E-2</c:v>
                  </c:pt>
                  <c:pt idx="118">
                    <c:v>3.7999397390224517E-2</c:v>
                  </c:pt>
                  <c:pt idx="119">
                    <c:v>3.0468097882428508E-2</c:v>
                  </c:pt>
                  <c:pt idx="120">
                    <c:v>3.940787863466956E-2</c:v>
                  </c:pt>
                  <c:pt idx="121">
                    <c:v>4.0003766649516756E-2</c:v>
                  </c:pt>
                  <c:pt idx="122">
                    <c:v>3.1133454953812912E-2</c:v>
                  </c:pt>
                  <c:pt idx="123">
                    <c:v>2.957385290260716E-2</c:v>
                  </c:pt>
                  <c:pt idx="124">
                    <c:v>3.5600662585338665E-2</c:v>
                  </c:pt>
                  <c:pt idx="125">
                    <c:v>3.3934425544837082E-2</c:v>
                  </c:pt>
                  <c:pt idx="126">
                    <c:v>2.5130551349126926E-2</c:v>
                  </c:pt>
                  <c:pt idx="127">
                    <c:v>3.332947845134078E-2</c:v>
                  </c:pt>
                  <c:pt idx="128">
                    <c:v>3.9011241519579888E-2</c:v>
                  </c:pt>
                  <c:pt idx="129">
                    <c:v>3.7661890521642052E-2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[1]pooled!$CA$4:$CA$23</c:f>
              <c:numCache>
                <c:formatCode>General</c:formatCode>
                <c:ptCount val="20"/>
                <c:pt idx="0">
                  <c:v>0.7387083333333333</c:v>
                </c:pt>
                <c:pt idx="1">
                  <c:v>0.75692916666666665</c:v>
                </c:pt>
                <c:pt idx="2">
                  <c:v>0.76724416666666662</c:v>
                </c:pt>
                <c:pt idx="3">
                  <c:v>0.735375</c:v>
                </c:pt>
                <c:pt idx="4">
                  <c:v>0.74370666666666663</c:v>
                </c:pt>
                <c:pt idx="5">
                  <c:v>2.8039750000000002E-2</c:v>
                </c:pt>
                <c:pt idx="6">
                  <c:v>0.25514808333333333</c:v>
                </c:pt>
                <c:pt idx="7">
                  <c:v>0.58474333333333328</c:v>
                </c:pt>
                <c:pt idx="8">
                  <c:v>0.78781666666666672</c:v>
                </c:pt>
                <c:pt idx="9">
                  <c:v>0.81823916666666674</c:v>
                </c:pt>
                <c:pt idx="10">
                  <c:v>0.60852333333333331</c:v>
                </c:pt>
                <c:pt idx="11">
                  <c:v>0.48936416666666666</c:v>
                </c:pt>
                <c:pt idx="12">
                  <c:v>0.57266416666666664</c:v>
                </c:pt>
                <c:pt idx="13">
                  <c:v>0.62947166666666665</c:v>
                </c:pt>
                <c:pt idx="14">
                  <c:v>0.66803333333333337</c:v>
                </c:pt>
                <c:pt idx="15">
                  <c:v>0.64134916666666664</c:v>
                </c:pt>
                <c:pt idx="16">
                  <c:v>0.6673174999999999</c:v>
                </c:pt>
                <c:pt idx="17">
                  <c:v>0.68620583333333329</c:v>
                </c:pt>
                <c:pt idx="18">
                  <c:v>0.72364250000000008</c:v>
                </c:pt>
                <c:pt idx="19">
                  <c:v>0.74890333333333337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7D-ED41-A862-152854D1A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minus>
            <c:spPr>
              <a:ln w="25400">
                <a:solidFill>
                  <a:schemeClr val="tx1">
                    <a:alpha val="20000"/>
                  </a:schemeClr>
                </a:solidFill>
              </a:ln>
            </c:spPr>
          </c:errBars>
          <c:val>
            <c:numRef>
              <c:f>'starved vs fed'!$CG$4:$CG$23</c:f>
              <c:numCache>
                <c:formatCode>General</c:formatCode>
                <c:ptCount val="20"/>
                <c:pt idx="0">
                  <c:v>0.66959749999999996</c:v>
                </c:pt>
                <c:pt idx="1">
                  <c:v>0.68488499999999997</c:v>
                </c:pt>
                <c:pt idx="2">
                  <c:v>0.69266333333333341</c:v>
                </c:pt>
                <c:pt idx="3">
                  <c:v>0.67218333333333335</c:v>
                </c:pt>
                <c:pt idx="4">
                  <c:v>0.6646941666666667</c:v>
                </c:pt>
                <c:pt idx="5">
                  <c:v>0.76544083333333346</c:v>
                </c:pt>
                <c:pt idx="6">
                  <c:v>0.68228083333333334</c:v>
                </c:pt>
                <c:pt idx="7">
                  <c:v>0.61191666666666666</c:v>
                </c:pt>
                <c:pt idx="8">
                  <c:v>0.63201249999999998</c:v>
                </c:pt>
                <c:pt idx="9">
                  <c:v>0.65932916666666663</c:v>
                </c:pt>
                <c:pt idx="10">
                  <c:v>0.66109166666666674</c:v>
                </c:pt>
                <c:pt idx="11">
                  <c:v>0.58089999999999997</c:v>
                </c:pt>
                <c:pt idx="12">
                  <c:v>0.58728000000000002</c:v>
                </c:pt>
                <c:pt idx="13">
                  <c:v>0.60616833333333342</c:v>
                </c:pt>
                <c:pt idx="14">
                  <c:v>0.62210750000000004</c:v>
                </c:pt>
                <c:pt idx="15">
                  <c:v>0.61396583333333343</c:v>
                </c:pt>
                <c:pt idx="16">
                  <c:v>0.66201249999999989</c:v>
                </c:pt>
                <c:pt idx="17">
                  <c:v>0.66107333333333329</c:v>
                </c:pt>
                <c:pt idx="18">
                  <c:v>0.69181916666666654</c:v>
                </c:pt>
                <c:pt idx="19">
                  <c:v>0.71515249999999997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35-F949-9FBB-2E2F2A32EAEF}"/>
            </c:ext>
          </c:extLst>
        </c:ser>
        <c:ser>
          <c:idx val="4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minus>
            <c:spPr>
              <a:ln w="25400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</a:ln>
            </c:spPr>
          </c:errBars>
          <c:val>
            <c:numRef>
              <c:f>'starved vs fed'!$CH$4:$CH$23</c:f>
              <c:numCache>
                <c:formatCode>General</c:formatCode>
                <c:ptCount val="20"/>
                <c:pt idx="0">
                  <c:v>0.49277749999999992</c:v>
                </c:pt>
                <c:pt idx="1">
                  <c:v>0.52555583333333333</c:v>
                </c:pt>
                <c:pt idx="2">
                  <c:v>0.52333333333333332</c:v>
                </c:pt>
                <c:pt idx="3">
                  <c:v>0.55777833333333338</c:v>
                </c:pt>
                <c:pt idx="4">
                  <c:v>0.55166583333333341</c:v>
                </c:pt>
                <c:pt idx="5">
                  <c:v>0.78333249999999988</c:v>
                </c:pt>
                <c:pt idx="6">
                  <c:v>0.78722166666666682</c:v>
                </c:pt>
                <c:pt idx="7">
                  <c:v>0.72000083333333331</c:v>
                </c:pt>
                <c:pt idx="8">
                  <c:v>0.66277750000000013</c:v>
                </c:pt>
                <c:pt idx="9">
                  <c:v>0.67722166666666661</c:v>
                </c:pt>
                <c:pt idx="10">
                  <c:v>0.56944416666666664</c:v>
                </c:pt>
                <c:pt idx="11">
                  <c:v>0.35166666666666663</c:v>
                </c:pt>
                <c:pt idx="12">
                  <c:v>0.33166750000000006</c:v>
                </c:pt>
                <c:pt idx="13">
                  <c:v>0.35111249999999999</c:v>
                </c:pt>
                <c:pt idx="14">
                  <c:v>0.36888833333333332</c:v>
                </c:pt>
                <c:pt idx="15">
                  <c:v>0.39499999999999996</c:v>
                </c:pt>
                <c:pt idx="16">
                  <c:v>0.45222333333333337</c:v>
                </c:pt>
                <c:pt idx="17">
                  <c:v>0.47333416666666667</c:v>
                </c:pt>
                <c:pt idx="18">
                  <c:v>0.49722249999999996</c:v>
                </c:pt>
                <c:pt idx="19">
                  <c:v>0.50444416666666669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35-F949-9FBB-2E2F2A32EAEF}"/>
            </c:ext>
          </c:extLst>
        </c:ser>
        <c:ser>
          <c:idx val="5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minus>
            <c:spPr>
              <a:ln w="25400">
                <a:solidFill>
                  <a:srgbClr val="FF0000">
                    <a:alpha val="20000"/>
                  </a:srgbClr>
                </a:solidFill>
              </a:ln>
            </c:spPr>
          </c:errBars>
          <c:val>
            <c:numRef>
              <c:f>'starved vs fed'!$CI$4:$CI$23</c:f>
              <c:numCache>
                <c:formatCode>General</c:formatCode>
                <c:ptCount val="20"/>
                <c:pt idx="0">
                  <c:v>0.64254909090909085</c:v>
                </c:pt>
                <c:pt idx="1">
                  <c:v>0.61293636363636361</c:v>
                </c:pt>
                <c:pt idx="2">
                  <c:v>0.64919545454545469</c:v>
                </c:pt>
                <c:pt idx="3">
                  <c:v>0.65425363636363643</c:v>
                </c:pt>
                <c:pt idx="4">
                  <c:v>0.67071999999999998</c:v>
                </c:pt>
                <c:pt idx="5">
                  <c:v>1.839090909090909E-2</c:v>
                </c:pt>
                <c:pt idx="6">
                  <c:v>4.4263545454545451E-2</c:v>
                </c:pt>
                <c:pt idx="7">
                  <c:v>0.25139054545454548</c:v>
                </c:pt>
                <c:pt idx="8">
                  <c:v>0.40154545454545459</c:v>
                </c:pt>
                <c:pt idx="9">
                  <c:v>0.48470181818181818</c:v>
                </c:pt>
                <c:pt idx="10">
                  <c:v>0.37193363636363641</c:v>
                </c:pt>
                <c:pt idx="11">
                  <c:v>0.20137909090909092</c:v>
                </c:pt>
                <c:pt idx="12">
                  <c:v>0.24837909090909091</c:v>
                </c:pt>
                <c:pt idx="13">
                  <c:v>0.31807727272727271</c:v>
                </c:pt>
                <c:pt idx="14">
                  <c:v>0.33799454545454549</c:v>
                </c:pt>
                <c:pt idx="15">
                  <c:v>0.3706172727272728</c:v>
                </c:pt>
                <c:pt idx="16">
                  <c:v>0.4024445454545455</c:v>
                </c:pt>
                <c:pt idx="17">
                  <c:v>0.41922727272727267</c:v>
                </c:pt>
                <c:pt idx="18">
                  <c:v>0.41841181818181816</c:v>
                </c:pt>
                <c:pt idx="19">
                  <c:v>0.46278000000000002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35-F949-9FBB-2E2F2A32EAEF}"/>
            </c:ext>
          </c:extLst>
        </c:ser>
        <c:ser>
          <c:idx val="0"/>
          <c:order val="3"/>
          <c:tx>
            <c:strRef>
              <c:f>[1]pooled!$CG$3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[1]pooled!$CK$4:$CK$133</c:f>
                <c:numCache>
                  <c:formatCode>General</c:formatCode>
                  <c:ptCount val="130"/>
                  <c:pt idx="0">
                    <c:v>2.5097282112700091E-2</c:v>
                  </c:pt>
                  <c:pt idx="1">
                    <c:v>1.8738282619891539E-2</c:v>
                  </c:pt>
                  <c:pt idx="2">
                    <c:v>1.3057992412540286E-2</c:v>
                  </c:pt>
                  <c:pt idx="3">
                    <c:v>2.8731621428077621E-2</c:v>
                  </c:pt>
                  <c:pt idx="4">
                    <c:v>2.1048045488269516E-2</c:v>
                  </c:pt>
                  <c:pt idx="5">
                    <c:v>2.3252695785661175E-2</c:v>
                  </c:pt>
                  <c:pt idx="6">
                    <c:v>1.8715185652028652E-2</c:v>
                  </c:pt>
                  <c:pt idx="7">
                    <c:v>2.134313514761348E-2</c:v>
                  </c:pt>
                  <c:pt idx="8">
                    <c:v>2.6592948184033439E-2</c:v>
                  </c:pt>
                  <c:pt idx="9">
                    <c:v>2.9145900541435083E-2</c:v>
                  </c:pt>
                  <c:pt idx="10">
                    <c:v>3.6345956907512113E-2</c:v>
                  </c:pt>
                  <c:pt idx="11">
                    <c:v>3.5958624093771492E-2</c:v>
                  </c:pt>
                  <c:pt idx="12">
                    <c:v>3.4594320703503725E-2</c:v>
                  </c:pt>
                  <c:pt idx="13">
                    <c:v>3.6459730885768059E-2</c:v>
                  </c:pt>
                  <c:pt idx="14">
                    <c:v>4.7372546822228634E-2</c:v>
                  </c:pt>
                  <c:pt idx="15">
                    <c:v>4.3845968776697906E-2</c:v>
                  </c:pt>
                  <c:pt idx="16">
                    <c:v>3.5393432474268731E-2</c:v>
                  </c:pt>
                  <c:pt idx="17">
                    <c:v>4.4275152763255443E-2</c:v>
                  </c:pt>
                  <c:pt idx="18">
                    <c:v>3.522303999016832E-2</c:v>
                  </c:pt>
                  <c:pt idx="19">
                    <c:v>3.6965533580846192E-2</c:v>
                  </c:pt>
                  <c:pt idx="20">
                    <c:v>4.0287449185431083E-2</c:v>
                  </c:pt>
                  <c:pt idx="21">
                    <c:v>3.3710058216159675E-2</c:v>
                  </c:pt>
                  <c:pt idx="22">
                    <c:v>4.041270613522082E-2</c:v>
                  </c:pt>
                  <c:pt idx="23">
                    <c:v>4.5474869741068916E-2</c:v>
                  </c:pt>
                  <c:pt idx="24">
                    <c:v>4.1395968246413811E-2</c:v>
                  </c:pt>
                  <c:pt idx="25">
                    <c:v>3.2169849614855743E-2</c:v>
                  </c:pt>
                  <c:pt idx="26">
                    <c:v>3.7963267496058307E-2</c:v>
                  </c:pt>
                  <c:pt idx="27">
                    <c:v>3.9648253686529779E-2</c:v>
                  </c:pt>
                  <c:pt idx="28">
                    <c:v>4.2193289891506287E-2</c:v>
                  </c:pt>
                  <c:pt idx="29">
                    <c:v>3.9473073509966872E-2</c:v>
                  </c:pt>
                  <c:pt idx="30">
                    <c:v>3.6723790972906269E-2</c:v>
                  </c:pt>
                  <c:pt idx="31">
                    <c:v>4.6919764887071648E-2</c:v>
                  </c:pt>
                  <c:pt idx="32">
                    <c:v>4.5492895824013557E-2</c:v>
                  </c:pt>
                  <c:pt idx="33">
                    <c:v>4.9916516266151678E-2</c:v>
                  </c:pt>
                  <c:pt idx="34">
                    <c:v>4.0636777219849381E-2</c:v>
                  </c:pt>
                  <c:pt idx="35">
                    <c:v>4.1104457842738695E-2</c:v>
                  </c:pt>
                  <c:pt idx="36">
                    <c:v>3.8504910262599064E-2</c:v>
                  </c:pt>
                  <c:pt idx="37">
                    <c:v>4.3874460544469307E-2</c:v>
                  </c:pt>
                  <c:pt idx="38">
                    <c:v>4.3402609377289403E-2</c:v>
                  </c:pt>
                  <c:pt idx="39">
                    <c:v>4.6686828579543295E-2</c:v>
                  </c:pt>
                  <c:pt idx="40">
                    <c:v>5.0811838739221155E-2</c:v>
                  </c:pt>
                  <c:pt idx="41">
                    <c:v>4.6917512616169089E-2</c:v>
                  </c:pt>
                  <c:pt idx="42">
                    <c:v>4.8423679570213443E-2</c:v>
                  </c:pt>
                  <c:pt idx="43">
                    <c:v>4.4822384770504632E-2</c:v>
                  </c:pt>
                  <c:pt idx="44">
                    <c:v>3.55797368773665E-2</c:v>
                  </c:pt>
                  <c:pt idx="45">
                    <c:v>3.0937375380832539E-2</c:v>
                  </c:pt>
                  <c:pt idx="46">
                    <c:v>2.9001130459505867E-2</c:v>
                  </c:pt>
                  <c:pt idx="47">
                    <c:v>3.2860152977805264E-2</c:v>
                  </c:pt>
                  <c:pt idx="48">
                    <c:v>3.6504157740224974E-2</c:v>
                  </c:pt>
                  <c:pt idx="49">
                    <c:v>2.6511319175862424E-2</c:v>
                  </c:pt>
                  <c:pt idx="50">
                    <c:v>2.2284817798064575E-2</c:v>
                  </c:pt>
                  <c:pt idx="51">
                    <c:v>2.8507142259184062E-2</c:v>
                  </c:pt>
                  <c:pt idx="52">
                    <c:v>3.1164330790767393E-2</c:v>
                  </c:pt>
                  <c:pt idx="53">
                    <c:v>3.64583415887434E-2</c:v>
                  </c:pt>
                  <c:pt idx="54">
                    <c:v>3.5265925244254301E-2</c:v>
                  </c:pt>
                  <c:pt idx="55">
                    <c:v>4.4021755491639288E-2</c:v>
                  </c:pt>
                  <c:pt idx="56">
                    <c:v>4.8937117388883344E-2</c:v>
                  </c:pt>
                  <c:pt idx="57">
                    <c:v>4.3029843210904868E-2</c:v>
                  </c:pt>
                  <c:pt idx="58">
                    <c:v>3.6537986376986319E-2</c:v>
                  </c:pt>
                  <c:pt idx="59">
                    <c:v>3.260564517801702E-2</c:v>
                  </c:pt>
                  <c:pt idx="60">
                    <c:v>3.4932671766629224E-2</c:v>
                  </c:pt>
                  <c:pt idx="61">
                    <c:v>2.7346229712381254E-2</c:v>
                  </c:pt>
                  <c:pt idx="62">
                    <c:v>2.8736390836939577E-2</c:v>
                  </c:pt>
                  <c:pt idx="63">
                    <c:v>3.184919563546728E-2</c:v>
                  </c:pt>
                  <c:pt idx="64">
                    <c:v>2.4784627367074822E-2</c:v>
                  </c:pt>
                  <c:pt idx="65">
                    <c:v>3.0570616168416904E-2</c:v>
                  </c:pt>
                  <c:pt idx="66">
                    <c:v>1.5115401879867403E-2</c:v>
                  </c:pt>
                  <c:pt idx="67">
                    <c:v>1.8828421127957524E-2</c:v>
                  </c:pt>
                  <c:pt idx="68">
                    <c:v>2.4425936455275733E-2</c:v>
                  </c:pt>
                  <c:pt idx="69">
                    <c:v>1.1921389761197472E-2</c:v>
                  </c:pt>
                  <c:pt idx="70">
                    <c:v>2.621380387093512E-2</c:v>
                  </c:pt>
                  <c:pt idx="71">
                    <c:v>2.8484237555908166E-2</c:v>
                  </c:pt>
                  <c:pt idx="72">
                    <c:v>2.9414521391429763E-2</c:v>
                  </c:pt>
                  <c:pt idx="73">
                    <c:v>2.4329684024817607E-2</c:v>
                  </c:pt>
                  <c:pt idx="74">
                    <c:v>3.3342576168360664E-2</c:v>
                  </c:pt>
                  <c:pt idx="75">
                    <c:v>4.2955886594490254E-2</c:v>
                  </c:pt>
                  <c:pt idx="76">
                    <c:v>3.441945090359598E-2</c:v>
                  </c:pt>
                  <c:pt idx="77">
                    <c:v>2.7136142159498534E-2</c:v>
                  </c:pt>
                  <c:pt idx="78">
                    <c:v>2.6691025896054137E-2</c:v>
                  </c:pt>
                  <c:pt idx="79">
                    <c:v>3.3085581637786264E-2</c:v>
                  </c:pt>
                  <c:pt idx="80">
                    <c:v>2.9206410811885675E-2</c:v>
                  </c:pt>
                  <c:pt idx="81">
                    <c:v>2.8501090684428777E-2</c:v>
                  </c:pt>
                  <c:pt idx="82">
                    <c:v>3.8678766062644789E-2</c:v>
                  </c:pt>
                  <c:pt idx="83">
                    <c:v>2.9261835353754078E-2</c:v>
                  </c:pt>
                  <c:pt idx="84">
                    <c:v>2.0257238119055651E-2</c:v>
                  </c:pt>
                  <c:pt idx="85">
                    <c:v>1.7347537005336387E-2</c:v>
                  </c:pt>
                  <c:pt idx="86">
                    <c:v>1.7318932295206878E-2</c:v>
                  </c:pt>
                  <c:pt idx="87">
                    <c:v>2.3500734819534554E-2</c:v>
                  </c:pt>
                  <c:pt idx="88">
                    <c:v>2.3732277517107526E-2</c:v>
                  </c:pt>
                  <c:pt idx="89">
                    <c:v>1.9696704994142115E-2</c:v>
                  </c:pt>
                  <c:pt idx="90">
                    <c:v>2.7780637672348958E-2</c:v>
                  </c:pt>
                  <c:pt idx="91">
                    <c:v>3.0000873320621922E-2</c:v>
                  </c:pt>
                  <c:pt idx="92">
                    <c:v>2.5525155846683443E-2</c:v>
                  </c:pt>
                  <c:pt idx="93">
                    <c:v>3.1753867006813111E-2</c:v>
                  </c:pt>
                  <c:pt idx="94">
                    <c:v>3.1180842363419666E-2</c:v>
                  </c:pt>
                  <c:pt idx="95">
                    <c:v>3.0588542305762415E-2</c:v>
                  </c:pt>
                  <c:pt idx="96">
                    <c:v>3.5435949185777339E-2</c:v>
                  </c:pt>
                  <c:pt idx="97">
                    <c:v>3.3204006021050364E-2</c:v>
                  </c:pt>
                  <c:pt idx="98">
                    <c:v>4.4670536261035454E-2</c:v>
                  </c:pt>
                  <c:pt idx="99">
                    <c:v>3.2776694328417358E-2</c:v>
                  </c:pt>
                  <c:pt idx="100">
                    <c:v>2.7811123006430367E-2</c:v>
                  </c:pt>
                  <c:pt idx="101">
                    <c:v>3.4004190326860695E-2</c:v>
                  </c:pt>
                  <c:pt idx="102">
                    <c:v>3.7382804528711115E-2</c:v>
                  </c:pt>
                  <c:pt idx="103">
                    <c:v>4.1710169892662463E-2</c:v>
                  </c:pt>
                  <c:pt idx="104">
                    <c:v>3.5762869559662167E-2</c:v>
                  </c:pt>
                  <c:pt idx="105">
                    <c:v>3.8173935250542669E-2</c:v>
                  </c:pt>
                  <c:pt idx="106">
                    <c:v>3.2693396396356648E-2</c:v>
                  </c:pt>
                  <c:pt idx="107">
                    <c:v>3.8736633611127579E-2</c:v>
                  </c:pt>
                  <c:pt idx="108">
                    <c:v>4.1946295338368481E-2</c:v>
                  </c:pt>
                  <c:pt idx="109">
                    <c:v>1.9115573036470195E-2</c:v>
                  </c:pt>
                  <c:pt idx="110">
                    <c:v>3.1314026115555109E-2</c:v>
                  </c:pt>
                  <c:pt idx="111">
                    <c:v>3.2449044234263508E-2</c:v>
                  </c:pt>
                  <c:pt idx="112">
                    <c:v>2.8091799038728632E-2</c:v>
                  </c:pt>
                  <c:pt idx="113">
                    <c:v>1.9781826919236415E-2</c:v>
                  </c:pt>
                  <c:pt idx="114">
                    <c:v>2.5556942552392169E-2</c:v>
                  </c:pt>
                  <c:pt idx="115">
                    <c:v>3.3739097640511549E-2</c:v>
                  </c:pt>
                  <c:pt idx="116">
                    <c:v>2.689653721469424E-2</c:v>
                  </c:pt>
                  <c:pt idx="117">
                    <c:v>2.3051424636620462E-2</c:v>
                  </c:pt>
                  <c:pt idx="118">
                    <c:v>2.1207391595153852E-2</c:v>
                  </c:pt>
                  <c:pt idx="119">
                    <c:v>1.7805117289828379E-2</c:v>
                  </c:pt>
                  <c:pt idx="120">
                    <c:v>3.2429544644443628E-2</c:v>
                  </c:pt>
                  <c:pt idx="121">
                    <c:v>3.3012883512013438E-2</c:v>
                  </c:pt>
                  <c:pt idx="122">
                    <c:v>3.5741123892810464E-2</c:v>
                  </c:pt>
                  <c:pt idx="123">
                    <c:v>5.9277667831446813E-2</c:v>
                  </c:pt>
                  <c:pt idx="124">
                    <c:v>3.9391131183416014E-2</c:v>
                  </c:pt>
                  <c:pt idx="125">
                    <c:v>4.6229667195181873E-2</c:v>
                  </c:pt>
                  <c:pt idx="126">
                    <c:v>4.1798383151635435E-2</c:v>
                  </c:pt>
                  <c:pt idx="127">
                    <c:v>4.9549459852930446E-2</c:v>
                  </c:pt>
                  <c:pt idx="128">
                    <c:v>3.4867008815279085E-2</c:v>
                  </c:pt>
                  <c:pt idx="129">
                    <c:v>3.463772158723856E-2</c:v>
                  </c:pt>
                </c:numCache>
              </c:numRef>
            </c:plus>
            <c:minus>
              <c:numRef>
                <c:f>[1]pooled!$CK$4:$CK$133</c:f>
                <c:numCache>
                  <c:formatCode>General</c:formatCode>
                  <c:ptCount val="130"/>
                  <c:pt idx="0">
                    <c:v>2.5097282112700091E-2</c:v>
                  </c:pt>
                  <c:pt idx="1">
                    <c:v>1.8738282619891539E-2</c:v>
                  </c:pt>
                  <c:pt idx="2">
                    <c:v>1.3057992412540286E-2</c:v>
                  </c:pt>
                  <c:pt idx="3">
                    <c:v>2.8731621428077621E-2</c:v>
                  </c:pt>
                  <c:pt idx="4">
                    <c:v>2.1048045488269516E-2</c:v>
                  </c:pt>
                  <c:pt idx="5">
                    <c:v>2.3252695785661175E-2</c:v>
                  </c:pt>
                  <c:pt idx="6">
                    <c:v>1.8715185652028652E-2</c:v>
                  </c:pt>
                  <c:pt idx="7">
                    <c:v>2.134313514761348E-2</c:v>
                  </c:pt>
                  <c:pt idx="8">
                    <c:v>2.6592948184033439E-2</c:v>
                  </c:pt>
                  <c:pt idx="9">
                    <c:v>2.9145900541435083E-2</c:v>
                  </c:pt>
                  <c:pt idx="10">
                    <c:v>3.6345956907512113E-2</c:v>
                  </c:pt>
                  <c:pt idx="11">
                    <c:v>3.5958624093771492E-2</c:v>
                  </c:pt>
                  <c:pt idx="12">
                    <c:v>3.4594320703503725E-2</c:v>
                  </c:pt>
                  <c:pt idx="13">
                    <c:v>3.6459730885768059E-2</c:v>
                  </c:pt>
                  <c:pt idx="14">
                    <c:v>4.7372546822228634E-2</c:v>
                  </c:pt>
                  <c:pt idx="15">
                    <c:v>4.3845968776697906E-2</c:v>
                  </c:pt>
                  <c:pt idx="16">
                    <c:v>3.5393432474268731E-2</c:v>
                  </c:pt>
                  <c:pt idx="17">
                    <c:v>4.4275152763255443E-2</c:v>
                  </c:pt>
                  <c:pt idx="18">
                    <c:v>3.522303999016832E-2</c:v>
                  </c:pt>
                  <c:pt idx="19">
                    <c:v>3.6965533580846192E-2</c:v>
                  </c:pt>
                  <c:pt idx="20">
                    <c:v>4.0287449185431083E-2</c:v>
                  </c:pt>
                  <c:pt idx="21">
                    <c:v>3.3710058216159675E-2</c:v>
                  </c:pt>
                  <c:pt idx="22">
                    <c:v>4.041270613522082E-2</c:v>
                  </c:pt>
                  <c:pt idx="23">
                    <c:v>4.5474869741068916E-2</c:v>
                  </c:pt>
                  <c:pt idx="24">
                    <c:v>4.1395968246413811E-2</c:v>
                  </c:pt>
                  <c:pt idx="25">
                    <c:v>3.2169849614855743E-2</c:v>
                  </c:pt>
                  <c:pt idx="26">
                    <c:v>3.7963267496058307E-2</c:v>
                  </c:pt>
                  <c:pt idx="27">
                    <c:v>3.9648253686529779E-2</c:v>
                  </c:pt>
                  <c:pt idx="28">
                    <c:v>4.2193289891506287E-2</c:v>
                  </c:pt>
                  <c:pt idx="29">
                    <c:v>3.9473073509966872E-2</c:v>
                  </c:pt>
                  <c:pt idx="30">
                    <c:v>3.6723790972906269E-2</c:v>
                  </c:pt>
                  <c:pt idx="31">
                    <c:v>4.6919764887071648E-2</c:v>
                  </c:pt>
                  <c:pt idx="32">
                    <c:v>4.5492895824013557E-2</c:v>
                  </c:pt>
                  <c:pt idx="33">
                    <c:v>4.9916516266151678E-2</c:v>
                  </c:pt>
                  <c:pt idx="34">
                    <c:v>4.0636777219849381E-2</c:v>
                  </c:pt>
                  <c:pt idx="35">
                    <c:v>4.1104457842738695E-2</c:v>
                  </c:pt>
                  <c:pt idx="36">
                    <c:v>3.8504910262599064E-2</c:v>
                  </c:pt>
                  <c:pt idx="37">
                    <c:v>4.3874460544469307E-2</c:v>
                  </c:pt>
                  <c:pt idx="38">
                    <c:v>4.3402609377289403E-2</c:v>
                  </c:pt>
                  <c:pt idx="39">
                    <c:v>4.6686828579543295E-2</c:v>
                  </c:pt>
                  <c:pt idx="40">
                    <c:v>5.0811838739221155E-2</c:v>
                  </c:pt>
                  <c:pt idx="41">
                    <c:v>4.6917512616169089E-2</c:v>
                  </c:pt>
                  <c:pt idx="42">
                    <c:v>4.8423679570213443E-2</c:v>
                  </c:pt>
                  <c:pt idx="43">
                    <c:v>4.4822384770504632E-2</c:v>
                  </c:pt>
                  <c:pt idx="44">
                    <c:v>3.55797368773665E-2</c:v>
                  </c:pt>
                  <c:pt idx="45">
                    <c:v>3.0937375380832539E-2</c:v>
                  </c:pt>
                  <c:pt idx="46">
                    <c:v>2.9001130459505867E-2</c:v>
                  </c:pt>
                  <c:pt idx="47">
                    <c:v>3.2860152977805264E-2</c:v>
                  </c:pt>
                  <c:pt idx="48">
                    <c:v>3.6504157740224974E-2</c:v>
                  </c:pt>
                  <c:pt idx="49">
                    <c:v>2.6511319175862424E-2</c:v>
                  </c:pt>
                  <c:pt idx="50">
                    <c:v>2.2284817798064575E-2</c:v>
                  </c:pt>
                  <c:pt idx="51">
                    <c:v>2.8507142259184062E-2</c:v>
                  </c:pt>
                  <c:pt idx="52">
                    <c:v>3.1164330790767393E-2</c:v>
                  </c:pt>
                  <c:pt idx="53">
                    <c:v>3.64583415887434E-2</c:v>
                  </c:pt>
                  <c:pt idx="54">
                    <c:v>3.5265925244254301E-2</c:v>
                  </c:pt>
                  <c:pt idx="55">
                    <c:v>4.4021755491639288E-2</c:v>
                  </c:pt>
                  <c:pt idx="56">
                    <c:v>4.8937117388883344E-2</c:v>
                  </c:pt>
                  <c:pt idx="57">
                    <c:v>4.3029843210904868E-2</c:v>
                  </c:pt>
                  <c:pt idx="58">
                    <c:v>3.6537986376986319E-2</c:v>
                  </c:pt>
                  <c:pt idx="59">
                    <c:v>3.260564517801702E-2</c:v>
                  </c:pt>
                  <c:pt idx="60">
                    <c:v>3.4932671766629224E-2</c:v>
                  </c:pt>
                  <c:pt idx="61">
                    <c:v>2.7346229712381254E-2</c:v>
                  </c:pt>
                  <c:pt idx="62">
                    <c:v>2.8736390836939577E-2</c:v>
                  </c:pt>
                  <c:pt idx="63">
                    <c:v>3.184919563546728E-2</c:v>
                  </c:pt>
                  <c:pt idx="64">
                    <c:v>2.4784627367074822E-2</c:v>
                  </c:pt>
                  <c:pt idx="65">
                    <c:v>3.0570616168416904E-2</c:v>
                  </c:pt>
                  <c:pt idx="66">
                    <c:v>1.5115401879867403E-2</c:v>
                  </c:pt>
                  <c:pt idx="67">
                    <c:v>1.8828421127957524E-2</c:v>
                  </c:pt>
                  <c:pt idx="68">
                    <c:v>2.4425936455275733E-2</c:v>
                  </c:pt>
                  <c:pt idx="69">
                    <c:v>1.1921389761197472E-2</c:v>
                  </c:pt>
                  <c:pt idx="70">
                    <c:v>2.621380387093512E-2</c:v>
                  </c:pt>
                  <c:pt idx="71">
                    <c:v>2.8484237555908166E-2</c:v>
                  </c:pt>
                  <c:pt idx="72">
                    <c:v>2.9414521391429763E-2</c:v>
                  </c:pt>
                  <c:pt idx="73">
                    <c:v>2.4329684024817607E-2</c:v>
                  </c:pt>
                  <c:pt idx="74">
                    <c:v>3.3342576168360664E-2</c:v>
                  </c:pt>
                  <c:pt idx="75">
                    <c:v>4.2955886594490254E-2</c:v>
                  </c:pt>
                  <c:pt idx="76">
                    <c:v>3.441945090359598E-2</c:v>
                  </c:pt>
                  <c:pt idx="77">
                    <c:v>2.7136142159498534E-2</c:v>
                  </c:pt>
                  <c:pt idx="78">
                    <c:v>2.6691025896054137E-2</c:v>
                  </c:pt>
                  <c:pt idx="79">
                    <c:v>3.3085581637786264E-2</c:v>
                  </c:pt>
                  <c:pt idx="80">
                    <c:v>2.9206410811885675E-2</c:v>
                  </c:pt>
                  <c:pt idx="81">
                    <c:v>2.8501090684428777E-2</c:v>
                  </c:pt>
                  <c:pt idx="82">
                    <c:v>3.8678766062644789E-2</c:v>
                  </c:pt>
                  <c:pt idx="83">
                    <c:v>2.9261835353754078E-2</c:v>
                  </c:pt>
                  <c:pt idx="84">
                    <c:v>2.0257238119055651E-2</c:v>
                  </c:pt>
                  <c:pt idx="85">
                    <c:v>1.7347537005336387E-2</c:v>
                  </c:pt>
                  <c:pt idx="86">
                    <c:v>1.7318932295206878E-2</c:v>
                  </c:pt>
                  <c:pt idx="87">
                    <c:v>2.3500734819534554E-2</c:v>
                  </c:pt>
                  <c:pt idx="88">
                    <c:v>2.3732277517107526E-2</c:v>
                  </c:pt>
                  <c:pt idx="89">
                    <c:v>1.9696704994142115E-2</c:v>
                  </c:pt>
                  <c:pt idx="90">
                    <c:v>2.7780637672348958E-2</c:v>
                  </c:pt>
                  <c:pt idx="91">
                    <c:v>3.0000873320621922E-2</c:v>
                  </c:pt>
                  <c:pt idx="92">
                    <c:v>2.5525155846683443E-2</c:v>
                  </c:pt>
                  <c:pt idx="93">
                    <c:v>3.1753867006813111E-2</c:v>
                  </c:pt>
                  <c:pt idx="94">
                    <c:v>3.1180842363419666E-2</c:v>
                  </c:pt>
                  <c:pt idx="95">
                    <c:v>3.0588542305762415E-2</c:v>
                  </c:pt>
                  <c:pt idx="96">
                    <c:v>3.5435949185777339E-2</c:v>
                  </c:pt>
                  <c:pt idx="97">
                    <c:v>3.3204006021050364E-2</c:v>
                  </c:pt>
                  <c:pt idx="98">
                    <c:v>4.4670536261035454E-2</c:v>
                  </c:pt>
                  <c:pt idx="99">
                    <c:v>3.2776694328417358E-2</c:v>
                  </c:pt>
                  <c:pt idx="100">
                    <c:v>2.7811123006430367E-2</c:v>
                  </c:pt>
                  <c:pt idx="101">
                    <c:v>3.4004190326860695E-2</c:v>
                  </c:pt>
                  <c:pt idx="102">
                    <c:v>3.7382804528711115E-2</c:v>
                  </c:pt>
                  <c:pt idx="103">
                    <c:v>4.1710169892662463E-2</c:v>
                  </c:pt>
                  <c:pt idx="104">
                    <c:v>3.5762869559662167E-2</c:v>
                  </c:pt>
                  <c:pt idx="105">
                    <c:v>3.8173935250542669E-2</c:v>
                  </c:pt>
                  <c:pt idx="106">
                    <c:v>3.2693396396356648E-2</c:v>
                  </c:pt>
                  <c:pt idx="107">
                    <c:v>3.8736633611127579E-2</c:v>
                  </c:pt>
                  <c:pt idx="108">
                    <c:v>4.1946295338368481E-2</c:v>
                  </c:pt>
                  <c:pt idx="109">
                    <c:v>1.9115573036470195E-2</c:v>
                  </c:pt>
                  <c:pt idx="110">
                    <c:v>3.1314026115555109E-2</c:v>
                  </c:pt>
                  <c:pt idx="111">
                    <c:v>3.2449044234263508E-2</c:v>
                  </c:pt>
                  <c:pt idx="112">
                    <c:v>2.8091799038728632E-2</c:v>
                  </c:pt>
                  <c:pt idx="113">
                    <c:v>1.9781826919236415E-2</c:v>
                  </c:pt>
                  <c:pt idx="114">
                    <c:v>2.5556942552392169E-2</c:v>
                  </c:pt>
                  <c:pt idx="115">
                    <c:v>3.3739097640511549E-2</c:v>
                  </c:pt>
                  <c:pt idx="116">
                    <c:v>2.689653721469424E-2</c:v>
                  </c:pt>
                  <c:pt idx="117">
                    <c:v>2.3051424636620462E-2</c:v>
                  </c:pt>
                  <c:pt idx="118">
                    <c:v>2.1207391595153852E-2</c:v>
                  </c:pt>
                  <c:pt idx="119">
                    <c:v>1.7805117289828379E-2</c:v>
                  </c:pt>
                  <c:pt idx="120">
                    <c:v>3.2429544644443628E-2</c:v>
                  </c:pt>
                  <c:pt idx="121">
                    <c:v>3.3012883512013438E-2</c:v>
                  </c:pt>
                  <c:pt idx="122">
                    <c:v>3.5741123892810464E-2</c:v>
                  </c:pt>
                  <c:pt idx="123">
                    <c:v>5.9277667831446813E-2</c:v>
                  </c:pt>
                  <c:pt idx="124">
                    <c:v>3.9391131183416014E-2</c:v>
                  </c:pt>
                  <c:pt idx="125">
                    <c:v>4.6229667195181873E-2</c:v>
                  </c:pt>
                  <c:pt idx="126">
                    <c:v>4.1798383151635435E-2</c:v>
                  </c:pt>
                  <c:pt idx="127">
                    <c:v>4.9549459852930446E-2</c:v>
                  </c:pt>
                  <c:pt idx="128">
                    <c:v>3.4867008815279085E-2</c:v>
                  </c:pt>
                  <c:pt idx="129">
                    <c:v>3.463772158723856E-2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[1]pooled!$CG$4:$CG$23</c:f>
              <c:numCache>
                <c:formatCode>General</c:formatCode>
                <c:ptCount val="20"/>
                <c:pt idx="0">
                  <c:v>0.71926833333333329</c:v>
                </c:pt>
                <c:pt idx="1">
                  <c:v>0.75608583333333323</c:v>
                </c:pt>
                <c:pt idx="2">
                  <c:v>0.75672583333333332</c:v>
                </c:pt>
                <c:pt idx="3">
                  <c:v>0.7607974999999999</c:v>
                </c:pt>
                <c:pt idx="4">
                  <c:v>0.76251083333333336</c:v>
                </c:pt>
                <c:pt idx="5">
                  <c:v>0.85235416666666663</c:v>
                </c:pt>
                <c:pt idx="6">
                  <c:v>0.76650166666666664</c:v>
                </c:pt>
                <c:pt idx="7">
                  <c:v>0.6895216666666667</c:v>
                </c:pt>
                <c:pt idx="8">
                  <c:v>0.73326416666666672</c:v>
                </c:pt>
                <c:pt idx="9">
                  <c:v>0.78097249999999996</c:v>
                </c:pt>
                <c:pt idx="10">
                  <c:v>0.72677749999999997</c:v>
                </c:pt>
                <c:pt idx="11">
                  <c:v>0.64824166666666672</c:v>
                </c:pt>
                <c:pt idx="12">
                  <c:v>0.68396416666666671</c:v>
                </c:pt>
                <c:pt idx="13">
                  <c:v>0.68374333333333326</c:v>
                </c:pt>
                <c:pt idx="14">
                  <c:v>0.67065999999999992</c:v>
                </c:pt>
                <c:pt idx="15">
                  <c:v>0.65966416666666661</c:v>
                </c:pt>
                <c:pt idx="16">
                  <c:v>0.67193249999999993</c:v>
                </c:pt>
                <c:pt idx="17">
                  <c:v>0.68822916666666656</c:v>
                </c:pt>
                <c:pt idx="18">
                  <c:v>0.70257916666666664</c:v>
                </c:pt>
                <c:pt idx="19">
                  <c:v>0.71427750000000001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5-F949-9FBB-2E2F2A32EAEF}"/>
            </c:ext>
          </c:extLst>
        </c:ser>
        <c:ser>
          <c:idx val="1"/>
          <c:order val="4"/>
          <c:tx>
            <c:strRef>
              <c:f>[1]pooled!$CH$3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[1]pooled!$CL$4:$CL$133</c:f>
                <c:numCache>
                  <c:formatCode>General</c:formatCode>
                  <c:ptCount val="130"/>
                  <c:pt idx="0">
                    <c:v>3.4706211415183992E-2</c:v>
                  </c:pt>
                  <c:pt idx="1">
                    <c:v>3.7044672315593531E-2</c:v>
                  </c:pt>
                  <c:pt idx="2">
                    <c:v>3.2252050521101035E-2</c:v>
                  </c:pt>
                  <c:pt idx="3">
                    <c:v>3.3910798535617383E-2</c:v>
                  </c:pt>
                  <c:pt idx="4">
                    <c:v>3.0176209184680097E-2</c:v>
                  </c:pt>
                  <c:pt idx="5">
                    <c:v>3.371493932722406E-2</c:v>
                  </c:pt>
                  <c:pt idx="6">
                    <c:v>3.0006162206976963E-2</c:v>
                  </c:pt>
                  <c:pt idx="7">
                    <c:v>4.0607444066776306E-2</c:v>
                  </c:pt>
                  <c:pt idx="8">
                    <c:v>2.6584099242077726E-2</c:v>
                  </c:pt>
                  <c:pt idx="9">
                    <c:v>2.5655115635486975E-2</c:v>
                  </c:pt>
                  <c:pt idx="10">
                    <c:v>2.1213152811630828E-2</c:v>
                  </c:pt>
                  <c:pt idx="11">
                    <c:v>3.0413609215366899E-2</c:v>
                  </c:pt>
                  <c:pt idx="12">
                    <c:v>3.4293898972777181E-2</c:v>
                  </c:pt>
                  <c:pt idx="13">
                    <c:v>3.900800465881487E-2</c:v>
                  </c:pt>
                  <c:pt idx="14">
                    <c:v>3.5388842127979957E-2</c:v>
                  </c:pt>
                  <c:pt idx="15">
                    <c:v>4.31760761733248E-2</c:v>
                  </c:pt>
                  <c:pt idx="16">
                    <c:v>3.8115089613563823E-2</c:v>
                  </c:pt>
                  <c:pt idx="17">
                    <c:v>3.9108103021069228E-2</c:v>
                  </c:pt>
                  <c:pt idx="18">
                    <c:v>3.8006983186772293E-2</c:v>
                  </c:pt>
                  <c:pt idx="19">
                    <c:v>3.0032591298260958E-2</c:v>
                  </c:pt>
                  <c:pt idx="20">
                    <c:v>4.1091691179942616E-2</c:v>
                  </c:pt>
                  <c:pt idx="21">
                    <c:v>4.4939331536410262E-2</c:v>
                  </c:pt>
                  <c:pt idx="22">
                    <c:v>3.8215124570771655E-2</c:v>
                  </c:pt>
                  <c:pt idx="23">
                    <c:v>3.6128354620377549E-2</c:v>
                  </c:pt>
                  <c:pt idx="24">
                    <c:v>3.7476956916850566E-2</c:v>
                  </c:pt>
                  <c:pt idx="25">
                    <c:v>4.0317897881503362E-2</c:v>
                  </c:pt>
                  <c:pt idx="26">
                    <c:v>4.6902784202103531E-2</c:v>
                  </c:pt>
                  <c:pt idx="27">
                    <c:v>3.6220571185725414E-2</c:v>
                  </c:pt>
                  <c:pt idx="28">
                    <c:v>3.6085920730069561E-2</c:v>
                  </c:pt>
                  <c:pt idx="29">
                    <c:v>4.251124408894541E-2</c:v>
                  </c:pt>
                  <c:pt idx="30">
                    <c:v>3.8228442610598434E-2</c:v>
                  </c:pt>
                  <c:pt idx="31">
                    <c:v>3.6575818586053445E-2</c:v>
                  </c:pt>
                  <c:pt idx="32">
                    <c:v>3.9851655802513659E-2</c:v>
                  </c:pt>
                  <c:pt idx="33">
                    <c:v>3.3445519119596499E-2</c:v>
                  </c:pt>
                  <c:pt idx="34">
                    <c:v>4.7350567905754537E-2</c:v>
                  </c:pt>
                  <c:pt idx="35">
                    <c:v>3.9967683498577093E-2</c:v>
                  </c:pt>
                  <c:pt idx="36">
                    <c:v>4.1854008342461176E-2</c:v>
                  </c:pt>
                  <c:pt idx="37">
                    <c:v>4.1127851277381867E-2</c:v>
                  </c:pt>
                  <c:pt idx="38">
                    <c:v>3.7619799539087277E-2</c:v>
                  </c:pt>
                  <c:pt idx="39">
                    <c:v>3.8312076414353934E-2</c:v>
                  </c:pt>
                  <c:pt idx="40">
                    <c:v>4.2103587753355994E-2</c:v>
                  </c:pt>
                  <c:pt idx="41">
                    <c:v>3.9719242283504777E-2</c:v>
                  </c:pt>
                  <c:pt idx="42">
                    <c:v>3.9704243371038631E-2</c:v>
                  </c:pt>
                  <c:pt idx="43">
                    <c:v>3.9670489842335052E-2</c:v>
                  </c:pt>
                  <c:pt idx="44">
                    <c:v>3.7386746169483828E-2</c:v>
                  </c:pt>
                  <c:pt idx="45">
                    <c:v>3.5467402371719796E-2</c:v>
                  </c:pt>
                  <c:pt idx="46">
                    <c:v>4.3561772298749253E-2</c:v>
                  </c:pt>
                  <c:pt idx="47">
                    <c:v>3.936493791267414E-2</c:v>
                  </c:pt>
                  <c:pt idx="48">
                    <c:v>4.6770622729498175E-2</c:v>
                  </c:pt>
                  <c:pt idx="49">
                    <c:v>4.9619956647776998E-2</c:v>
                  </c:pt>
                  <c:pt idx="50">
                    <c:v>4.4007461806310016E-2</c:v>
                  </c:pt>
                  <c:pt idx="51">
                    <c:v>4.9483775613729124E-2</c:v>
                  </c:pt>
                  <c:pt idx="52">
                    <c:v>4.9604168646990653E-2</c:v>
                  </c:pt>
                  <c:pt idx="53">
                    <c:v>4.4417691832503825E-2</c:v>
                  </c:pt>
                  <c:pt idx="54">
                    <c:v>4.9099681693716098E-2</c:v>
                  </c:pt>
                  <c:pt idx="55">
                    <c:v>4.3875540610068334E-2</c:v>
                  </c:pt>
                  <c:pt idx="56">
                    <c:v>3.9118629176828797E-2</c:v>
                  </c:pt>
                  <c:pt idx="57">
                    <c:v>4.0786003240738597E-2</c:v>
                  </c:pt>
                  <c:pt idx="58">
                    <c:v>4.1201170695341509E-2</c:v>
                  </c:pt>
                  <c:pt idx="59">
                    <c:v>4.1376488727832339E-2</c:v>
                  </c:pt>
                  <c:pt idx="60">
                    <c:v>4.3992663549153169E-2</c:v>
                  </c:pt>
                  <c:pt idx="61">
                    <c:v>4.4071384747195776E-2</c:v>
                  </c:pt>
                  <c:pt idx="62">
                    <c:v>3.2262923634012744E-2</c:v>
                  </c:pt>
                  <c:pt idx="63">
                    <c:v>3.5941020193864304E-2</c:v>
                  </c:pt>
                  <c:pt idx="64">
                    <c:v>3.7317686787354414E-2</c:v>
                  </c:pt>
                  <c:pt idx="65">
                    <c:v>4.2633919087447861E-2</c:v>
                  </c:pt>
                  <c:pt idx="66">
                    <c:v>4.5722341522835448E-2</c:v>
                  </c:pt>
                  <c:pt idx="67">
                    <c:v>4.2495322457984382E-2</c:v>
                  </c:pt>
                  <c:pt idx="68">
                    <c:v>3.6636472674788131E-2</c:v>
                  </c:pt>
                  <c:pt idx="69">
                    <c:v>4.2402624058190112E-2</c:v>
                  </c:pt>
                  <c:pt idx="70">
                    <c:v>4.4106329050495698E-2</c:v>
                  </c:pt>
                  <c:pt idx="71">
                    <c:v>3.8715215687860634E-2</c:v>
                  </c:pt>
                  <c:pt idx="72">
                    <c:v>4.4426438861182263E-2</c:v>
                  </c:pt>
                  <c:pt idx="73">
                    <c:v>4.2828857591741043E-2</c:v>
                  </c:pt>
                  <c:pt idx="74">
                    <c:v>4.373938441124018E-2</c:v>
                  </c:pt>
                  <c:pt idx="75">
                    <c:v>3.755568081347526E-2</c:v>
                  </c:pt>
                  <c:pt idx="76">
                    <c:v>3.4628079963660859E-2</c:v>
                  </c:pt>
                  <c:pt idx="77">
                    <c:v>3.9558765412479636E-2</c:v>
                  </c:pt>
                  <c:pt idx="78">
                    <c:v>4.459816356288468E-2</c:v>
                  </c:pt>
                  <c:pt idx="79">
                    <c:v>4.3227968452908529E-2</c:v>
                  </c:pt>
                  <c:pt idx="80">
                    <c:v>4.2242896255202243E-2</c:v>
                  </c:pt>
                  <c:pt idx="81">
                    <c:v>4.248889540013049E-2</c:v>
                  </c:pt>
                  <c:pt idx="82">
                    <c:v>4.0222938066694837E-2</c:v>
                  </c:pt>
                  <c:pt idx="83">
                    <c:v>4.3723961105410755E-2</c:v>
                  </c:pt>
                  <c:pt idx="84">
                    <c:v>3.8192442986311088E-2</c:v>
                  </c:pt>
                  <c:pt idx="85">
                    <c:v>4.2661923099089546E-2</c:v>
                  </c:pt>
                  <c:pt idx="86">
                    <c:v>4.2224136004939558E-2</c:v>
                  </c:pt>
                  <c:pt idx="87">
                    <c:v>4.1047281830152146E-2</c:v>
                  </c:pt>
                  <c:pt idx="88">
                    <c:v>3.7267665382752467E-2</c:v>
                  </c:pt>
                  <c:pt idx="89">
                    <c:v>3.3761529721584208E-2</c:v>
                  </c:pt>
                  <c:pt idx="90">
                    <c:v>4.0419583153129233E-2</c:v>
                  </c:pt>
                  <c:pt idx="91">
                    <c:v>4.0916572665447778E-2</c:v>
                  </c:pt>
                  <c:pt idx="92">
                    <c:v>3.3905012288306308E-2</c:v>
                  </c:pt>
                  <c:pt idx="93">
                    <c:v>3.7362929783004165E-2</c:v>
                  </c:pt>
                  <c:pt idx="94">
                    <c:v>3.8590299403876219E-2</c:v>
                  </c:pt>
                  <c:pt idx="95">
                    <c:v>3.6912461689342403E-2</c:v>
                  </c:pt>
                  <c:pt idx="96">
                    <c:v>4.4548212510478892E-2</c:v>
                  </c:pt>
                  <c:pt idx="97">
                    <c:v>4.4406582768569576E-2</c:v>
                  </c:pt>
                  <c:pt idx="98">
                    <c:v>4.4104551830527847E-2</c:v>
                  </c:pt>
                  <c:pt idx="99">
                    <c:v>3.5572197707584456E-2</c:v>
                  </c:pt>
                  <c:pt idx="100">
                    <c:v>3.9136600293237324E-2</c:v>
                  </c:pt>
                  <c:pt idx="101">
                    <c:v>4.2498001458505887E-2</c:v>
                  </c:pt>
                  <c:pt idx="102">
                    <c:v>4.9211840467226174E-2</c:v>
                  </c:pt>
                  <c:pt idx="103">
                    <c:v>5.1595406808404409E-2</c:v>
                  </c:pt>
                  <c:pt idx="104">
                    <c:v>3.8963525454532091E-2</c:v>
                  </c:pt>
                  <c:pt idx="105">
                    <c:v>4.8201196491184949E-2</c:v>
                  </c:pt>
                  <c:pt idx="106">
                    <c:v>3.754785545379781E-2</c:v>
                  </c:pt>
                  <c:pt idx="107">
                    <c:v>4.1688393204430123E-2</c:v>
                  </c:pt>
                  <c:pt idx="108">
                    <c:v>5.312822405368435E-2</c:v>
                  </c:pt>
                  <c:pt idx="109">
                    <c:v>5.067102349190486E-2</c:v>
                  </c:pt>
                  <c:pt idx="110">
                    <c:v>4.1450348357731294E-2</c:v>
                  </c:pt>
                  <c:pt idx="111">
                    <c:v>3.8803895976168228E-2</c:v>
                  </c:pt>
                  <c:pt idx="112">
                    <c:v>3.488756913991603E-2</c:v>
                  </c:pt>
                  <c:pt idx="113">
                    <c:v>3.6542970543580425E-2</c:v>
                  </c:pt>
                  <c:pt idx="114">
                    <c:v>4.4433817875123009E-2</c:v>
                  </c:pt>
                  <c:pt idx="115">
                    <c:v>3.7792372062508961E-2</c:v>
                  </c:pt>
                  <c:pt idx="116">
                    <c:v>4.2983612671228529E-2</c:v>
                  </c:pt>
                  <c:pt idx="117">
                    <c:v>4.4974735927153273E-2</c:v>
                  </c:pt>
                  <c:pt idx="118">
                    <c:v>4.2075051386531795E-2</c:v>
                  </c:pt>
                  <c:pt idx="119">
                    <c:v>4.7207420079962703E-2</c:v>
                  </c:pt>
                  <c:pt idx="120">
                    <c:v>5.068284605108897E-2</c:v>
                  </c:pt>
                  <c:pt idx="121">
                    <c:v>4.4706505345441808E-2</c:v>
                  </c:pt>
                  <c:pt idx="122">
                    <c:v>3.551165765607571E-2</c:v>
                  </c:pt>
                  <c:pt idx="123">
                    <c:v>4.3248319276036805E-2</c:v>
                  </c:pt>
                  <c:pt idx="124">
                    <c:v>4.7155096230471677E-2</c:v>
                  </c:pt>
                  <c:pt idx="125">
                    <c:v>4.6799884066888876E-2</c:v>
                  </c:pt>
                  <c:pt idx="126">
                    <c:v>3.7524080894403032E-2</c:v>
                  </c:pt>
                  <c:pt idx="127">
                    <c:v>3.8319463395732285E-2</c:v>
                  </c:pt>
                  <c:pt idx="128">
                    <c:v>3.7595503045476389E-2</c:v>
                  </c:pt>
                  <c:pt idx="129">
                    <c:v>3.80846696561183E-2</c:v>
                  </c:pt>
                </c:numCache>
              </c:numRef>
            </c:plus>
            <c:minus>
              <c:numRef>
                <c:f>[1]pooled!$CL$4:$CL$133</c:f>
                <c:numCache>
                  <c:formatCode>General</c:formatCode>
                  <c:ptCount val="130"/>
                  <c:pt idx="0">
                    <c:v>3.4706211415183992E-2</c:v>
                  </c:pt>
                  <c:pt idx="1">
                    <c:v>3.7044672315593531E-2</c:v>
                  </c:pt>
                  <c:pt idx="2">
                    <c:v>3.2252050521101035E-2</c:v>
                  </c:pt>
                  <c:pt idx="3">
                    <c:v>3.3910798535617383E-2</c:v>
                  </c:pt>
                  <c:pt idx="4">
                    <c:v>3.0176209184680097E-2</c:v>
                  </c:pt>
                  <c:pt idx="5">
                    <c:v>3.371493932722406E-2</c:v>
                  </c:pt>
                  <c:pt idx="6">
                    <c:v>3.0006162206976963E-2</c:v>
                  </c:pt>
                  <c:pt idx="7">
                    <c:v>4.0607444066776306E-2</c:v>
                  </c:pt>
                  <c:pt idx="8">
                    <c:v>2.6584099242077726E-2</c:v>
                  </c:pt>
                  <c:pt idx="9">
                    <c:v>2.5655115635486975E-2</c:v>
                  </c:pt>
                  <c:pt idx="10">
                    <c:v>2.1213152811630828E-2</c:v>
                  </c:pt>
                  <c:pt idx="11">
                    <c:v>3.0413609215366899E-2</c:v>
                  </c:pt>
                  <c:pt idx="12">
                    <c:v>3.4293898972777181E-2</c:v>
                  </c:pt>
                  <c:pt idx="13">
                    <c:v>3.900800465881487E-2</c:v>
                  </c:pt>
                  <c:pt idx="14">
                    <c:v>3.5388842127979957E-2</c:v>
                  </c:pt>
                  <c:pt idx="15">
                    <c:v>4.31760761733248E-2</c:v>
                  </c:pt>
                  <c:pt idx="16">
                    <c:v>3.8115089613563823E-2</c:v>
                  </c:pt>
                  <c:pt idx="17">
                    <c:v>3.9108103021069228E-2</c:v>
                  </c:pt>
                  <c:pt idx="18">
                    <c:v>3.8006983186772293E-2</c:v>
                  </c:pt>
                  <c:pt idx="19">
                    <c:v>3.0032591298260958E-2</c:v>
                  </c:pt>
                  <c:pt idx="20">
                    <c:v>4.1091691179942616E-2</c:v>
                  </c:pt>
                  <c:pt idx="21">
                    <c:v>4.4939331536410262E-2</c:v>
                  </c:pt>
                  <c:pt idx="22">
                    <c:v>3.8215124570771655E-2</c:v>
                  </c:pt>
                  <c:pt idx="23">
                    <c:v>3.6128354620377549E-2</c:v>
                  </c:pt>
                  <c:pt idx="24">
                    <c:v>3.7476956916850566E-2</c:v>
                  </c:pt>
                  <c:pt idx="25">
                    <c:v>4.0317897881503362E-2</c:v>
                  </c:pt>
                  <c:pt idx="26">
                    <c:v>4.6902784202103531E-2</c:v>
                  </c:pt>
                  <c:pt idx="27">
                    <c:v>3.6220571185725414E-2</c:v>
                  </c:pt>
                  <c:pt idx="28">
                    <c:v>3.6085920730069561E-2</c:v>
                  </c:pt>
                  <c:pt idx="29">
                    <c:v>4.251124408894541E-2</c:v>
                  </c:pt>
                  <c:pt idx="30">
                    <c:v>3.8228442610598434E-2</c:v>
                  </c:pt>
                  <c:pt idx="31">
                    <c:v>3.6575818586053445E-2</c:v>
                  </c:pt>
                  <c:pt idx="32">
                    <c:v>3.9851655802513659E-2</c:v>
                  </c:pt>
                  <c:pt idx="33">
                    <c:v>3.3445519119596499E-2</c:v>
                  </c:pt>
                  <c:pt idx="34">
                    <c:v>4.7350567905754537E-2</c:v>
                  </c:pt>
                  <c:pt idx="35">
                    <c:v>3.9967683498577093E-2</c:v>
                  </c:pt>
                  <c:pt idx="36">
                    <c:v>4.1854008342461176E-2</c:v>
                  </c:pt>
                  <c:pt idx="37">
                    <c:v>4.1127851277381867E-2</c:v>
                  </c:pt>
                  <c:pt idx="38">
                    <c:v>3.7619799539087277E-2</c:v>
                  </c:pt>
                  <c:pt idx="39">
                    <c:v>3.8312076414353934E-2</c:v>
                  </c:pt>
                  <c:pt idx="40">
                    <c:v>4.2103587753355994E-2</c:v>
                  </c:pt>
                  <c:pt idx="41">
                    <c:v>3.9719242283504777E-2</c:v>
                  </c:pt>
                  <c:pt idx="42">
                    <c:v>3.9704243371038631E-2</c:v>
                  </c:pt>
                  <c:pt idx="43">
                    <c:v>3.9670489842335052E-2</c:v>
                  </c:pt>
                  <c:pt idx="44">
                    <c:v>3.7386746169483828E-2</c:v>
                  </c:pt>
                  <c:pt idx="45">
                    <c:v>3.5467402371719796E-2</c:v>
                  </c:pt>
                  <c:pt idx="46">
                    <c:v>4.3561772298749253E-2</c:v>
                  </c:pt>
                  <c:pt idx="47">
                    <c:v>3.936493791267414E-2</c:v>
                  </c:pt>
                  <c:pt idx="48">
                    <c:v>4.6770622729498175E-2</c:v>
                  </c:pt>
                  <c:pt idx="49">
                    <c:v>4.9619956647776998E-2</c:v>
                  </c:pt>
                  <c:pt idx="50">
                    <c:v>4.4007461806310016E-2</c:v>
                  </c:pt>
                  <c:pt idx="51">
                    <c:v>4.9483775613729124E-2</c:v>
                  </c:pt>
                  <c:pt idx="52">
                    <c:v>4.9604168646990653E-2</c:v>
                  </c:pt>
                  <c:pt idx="53">
                    <c:v>4.4417691832503825E-2</c:v>
                  </c:pt>
                  <c:pt idx="54">
                    <c:v>4.9099681693716098E-2</c:v>
                  </c:pt>
                  <c:pt idx="55">
                    <c:v>4.3875540610068334E-2</c:v>
                  </c:pt>
                  <c:pt idx="56">
                    <c:v>3.9118629176828797E-2</c:v>
                  </c:pt>
                  <c:pt idx="57">
                    <c:v>4.0786003240738597E-2</c:v>
                  </c:pt>
                  <c:pt idx="58">
                    <c:v>4.1201170695341509E-2</c:v>
                  </c:pt>
                  <c:pt idx="59">
                    <c:v>4.1376488727832339E-2</c:v>
                  </c:pt>
                  <c:pt idx="60">
                    <c:v>4.3992663549153169E-2</c:v>
                  </c:pt>
                  <c:pt idx="61">
                    <c:v>4.4071384747195776E-2</c:v>
                  </c:pt>
                  <c:pt idx="62">
                    <c:v>3.2262923634012744E-2</c:v>
                  </c:pt>
                  <c:pt idx="63">
                    <c:v>3.5941020193864304E-2</c:v>
                  </c:pt>
                  <c:pt idx="64">
                    <c:v>3.7317686787354414E-2</c:v>
                  </c:pt>
                  <c:pt idx="65">
                    <c:v>4.2633919087447861E-2</c:v>
                  </c:pt>
                  <c:pt idx="66">
                    <c:v>4.5722341522835448E-2</c:v>
                  </c:pt>
                  <c:pt idx="67">
                    <c:v>4.2495322457984382E-2</c:v>
                  </c:pt>
                  <c:pt idx="68">
                    <c:v>3.6636472674788131E-2</c:v>
                  </c:pt>
                  <c:pt idx="69">
                    <c:v>4.2402624058190112E-2</c:v>
                  </c:pt>
                  <c:pt idx="70">
                    <c:v>4.4106329050495698E-2</c:v>
                  </c:pt>
                  <c:pt idx="71">
                    <c:v>3.8715215687860634E-2</c:v>
                  </c:pt>
                  <c:pt idx="72">
                    <c:v>4.4426438861182263E-2</c:v>
                  </c:pt>
                  <c:pt idx="73">
                    <c:v>4.2828857591741043E-2</c:v>
                  </c:pt>
                  <c:pt idx="74">
                    <c:v>4.373938441124018E-2</c:v>
                  </c:pt>
                  <c:pt idx="75">
                    <c:v>3.755568081347526E-2</c:v>
                  </c:pt>
                  <c:pt idx="76">
                    <c:v>3.4628079963660859E-2</c:v>
                  </c:pt>
                  <c:pt idx="77">
                    <c:v>3.9558765412479636E-2</c:v>
                  </c:pt>
                  <c:pt idx="78">
                    <c:v>4.459816356288468E-2</c:v>
                  </c:pt>
                  <c:pt idx="79">
                    <c:v>4.3227968452908529E-2</c:v>
                  </c:pt>
                  <c:pt idx="80">
                    <c:v>4.2242896255202243E-2</c:v>
                  </c:pt>
                  <c:pt idx="81">
                    <c:v>4.248889540013049E-2</c:v>
                  </c:pt>
                  <c:pt idx="82">
                    <c:v>4.0222938066694837E-2</c:v>
                  </c:pt>
                  <c:pt idx="83">
                    <c:v>4.3723961105410755E-2</c:v>
                  </c:pt>
                  <c:pt idx="84">
                    <c:v>3.8192442986311088E-2</c:v>
                  </c:pt>
                  <c:pt idx="85">
                    <c:v>4.2661923099089546E-2</c:v>
                  </c:pt>
                  <c:pt idx="86">
                    <c:v>4.2224136004939558E-2</c:v>
                  </c:pt>
                  <c:pt idx="87">
                    <c:v>4.1047281830152146E-2</c:v>
                  </c:pt>
                  <c:pt idx="88">
                    <c:v>3.7267665382752467E-2</c:v>
                  </c:pt>
                  <c:pt idx="89">
                    <c:v>3.3761529721584208E-2</c:v>
                  </c:pt>
                  <c:pt idx="90">
                    <c:v>4.0419583153129233E-2</c:v>
                  </c:pt>
                  <c:pt idx="91">
                    <c:v>4.0916572665447778E-2</c:v>
                  </c:pt>
                  <c:pt idx="92">
                    <c:v>3.3905012288306308E-2</c:v>
                  </c:pt>
                  <c:pt idx="93">
                    <c:v>3.7362929783004165E-2</c:v>
                  </c:pt>
                  <c:pt idx="94">
                    <c:v>3.8590299403876219E-2</c:v>
                  </c:pt>
                  <c:pt idx="95">
                    <c:v>3.6912461689342403E-2</c:v>
                  </c:pt>
                  <c:pt idx="96">
                    <c:v>4.4548212510478892E-2</c:v>
                  </c:pt>
                  <c:pt idx="97">
                    <c:v>4.4406582768569576E-2</c:v>
                  </c:pt>
                  <c:pt idx="98">
                    <c:v>4.4104551830527847E-2</c:v>
                  </c:pt>
                  <c:pt idx="99">
                    <c:v>3.5572197707584456E-2</c:v>
                  </c:pt>
                  <c:pt idx="100">
                    <c:v>3.9136600293237324E-2</c:v>
                  </c:pt>
                  <c:pt idx="101">
                    <c:v>4.2498001458505887E-2</c:v>
                  </c:pt>
                  <c:pt idx="102">
                    <c:v>4.9211840467226174E-2</c:v>
                  </c:pt>
                  <c:pt idx="103">
                    <c:v>5.1595406808404409E-2</c:v>
                  </c:pt>
                  <c:pt idx="104">
                    <c:v>3.8963525454532091E-2</c:v>
                  </c:pt>
                  <c:pt idx="105">
                    <c:v>4.8201196491184949E-2</c:v>
                  </c:pt>
                  <c:pt idx="106">
                    <c:v>3.754785545379781E-2</c:v>
                  </c:pt>
                  <c:pt idx="107">
                    <c:v>4.1688393204430123E-2</c:v>
                  </c:pt>
                  <c:pt idx="108">
                    <c:v>5.312822405368435E-2</c:v>
                  </c:pt>
                  <c:pt idx="109">
                    <c:v>5.067102349190486E-2</c:v>
                  </c:pt>
                  <c:pt idx="110">
                    <c:v>4.1450348357731294E-2</c:v>
                  </c:pt>
                  <c:pt idx="111">
                    <c:v>3.8803895976168228E-2</c:v>
                  </c:pt>
                  <c:pt idx="112">
                    <c:v>3.488756913991603E-2</c:v>
                  </c:pt>
                  <c:pt idx="113">
                    <c:v>3.6542970543580425E-2</c:v>
                  </c:pt>
                  <c:pt idx="114">
                    <c:v>4.4433817875123009E-2</c:v>
                  </c:pt>
                  <c:pt idx="115">
                    <c:v>3.7792372062508961E-2</c:v>
                  </c:pt>
                  <c:pt idx="116">
                    <c:v>4.2983612671228529E-2</c:v>
                  </c:pt>
                  <c:pt idx="117">
                    <c:v>4.4974735927153273E-2</c:v>
                  </c:pt>
                  <c:pt idx="118">
                    <c:v>4.2075051386531795E-2</c:v>
                  </c:pt>
                  <c:pt idx="119">
                    <c:v>4.7207420079962703E-2</c:v>
                  </c:pt>
                  <c:pt idx="120">
                    <c:v>5.068284605108897E-2</c:v>
                  </c:pt>
                  <c:pt idx="121">
                    <c:v>4.4706505345441808E-2</c:v>
                  </c:pt>
                  <c:pt idx="122">
                    <c:v>3.551165765607571E-2</c:v>
                  </c:pt>
                  <c:pt idx="123">
                    <c:v>4.3248319276036805E-2</c:v>
                  </c:pt>
                  <c:pt idx="124">
                    <c:v>4.7155096230471677E-2</c:v>
                  </c:pt>
                  <c:pt idx="125">
                    <c:v>4.6799884066888876E-2</c:v>
                  </c:pt>
                  <c:pt idx="126">
                    <c:v>3.7524080894403032E-2</c:v>
                  </c:pt>
                  <c:pt idx="127">
                    <c:v>3.8319463395732285E-2</c:v>
                  </c:pt>
                  <c:pt idx="128">
                    <c:v>3.7595503045476389E-2</c:v>
                  </c:pt>
                  <c:pt idx="129">
                    <c:v>3.80846696561183E-2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[1]pooled!$CH$4:$CH$23</c:f>
              <c:numCache>
                <c:formatCode>General</c:formatCode>
                <c:ptCount val="20"/>
                <c:pt idx="0">
                  <c:v>0.58570250000000001</c:v>
                </c:pt>
                <c:pt idx="1">
                  <c:v>0.58192999999999995</c:v>
                </c:pt>
                <c:pt idx="2">
                  <c:v>0.56104916666666671</c:v>
                </c:pt>
                <c:pt idx="3">
                  <c:v>0.55626833333333336</c:v>
                </c:pt>
                <c:pt idx="4">
                  <c:v>0.57975500000000002</c:v>
                </c:pt>
                <c:pt idx="5">
                  <c:v>0.8005133333333333</c:v>
                </c:pt>
                <c:pt idx="6">
                  <c:v>0.84198916666666668</c:v>
                </c:pt>
                <c:pt idx="7">
                  <c:v>0.74555999999999989</c:v>
                </c:pt>
                <c:pt idx="8">
                  <c:v>0.64367416666666666</c:v>
                </c:pt>
                <c:pt idx="9">
                  <c:v>0.66298083333333324</c:v>
                </c:pt>
                <c:pt idx="10">
                  <c:v>0.5308208333333333</c:v>
                </c:pt>
                <c:pt idx="11">
                  <c:v>0.34968833333333338</c:v>
                </c:pt>
                <c:pt idx="12">
                  <c:v>0.39569916666666671</c:v>
                </c:pt>
                <c:pt idx="13">
                  <c:v>0.42120249999999998</c:v>
                </c:pt>
                <c:pt idx="14">
                  <c:v>0.44835249999999999</c:v>
                </c:pt>
                <c:pt idx="15">
                  <c:v>0.46938916666666669</c:v>
                </c:pt>
                <c:pt idx="16">
                  <c:v>0.4790375</c:v>
                </c:pt>
                <c:pt idx="17">
                  <c:v>0.46033083333333336</c:v>
                </c:pt>
                <c:pt idx="18">
                  <c:v>0.46389833333333336</c:v>
                </c:pt>
                <c:pt idx="19">
                  <c:v>0.50907416666666672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35-F949-9FBB-2E2F2A32EAEF}"/>
            </c:ext>
          </c:extLst>
        </c:ser>
        <c:ser>
          <c:idx val="2"/>
          <c:order val="5"/>
          <c:tx>
            <c:strRef>
              <c:f>[1]pooled!$CI$3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[1]pooled!$CM$4:$CM$133</c:f>
                <c:numCache>
                  <c:formatCode>General</c:formatCode>
                  <c:ptCount val="130"/>
                  <c:pt idx="0">
                    <c:v>3.5253683549210678E-2</c:v>
                  </c:pt>
                  <c:pt idx="1">
                    <c:v>3.3844110549344657E-2</c:v>
                  </c:pt>
                  <c:pt idx="2">
                    <c:v>2.966161245676583E-2</c:v>
                  </c:pt>
                  <c:pt idx="3">
                    <c:v>2.3102809848948722E-2</c:v>
                  </c:pt>
                  <c:pt idx="4">
                    <c:v>2.961798152382213E-2</c:v>
                  </c:pt>
                  <c:pt idx="5">
                    <c:v>1.4183918066232469E-2</c:v>
                  </c:pt>
                  <c:pt idx="6">
                    <c:v>3.7312902164389344E-2</c:v>
                  </c:pt>
                  <c:pt idx="7">
                    <c:v>3.1000929832910817E-2</c:v>
                  </c:pt>
                  <c:pt idx="8">
                    <c:v>2.5990502849768678E-2</c:v>
                  </c:pt>
                  <c:pt idx="9">
                    <c:v>2.7614743139062259E-2</c:v>
                  </c:pt>
                  <c:pt idx="10">
                    <c:v>3.4790306531207293E-2</c:v>
                  </c:pt>
                  <c:pt idx="11">
                    <c:v>3.2878701576569427E-2</c:v>
                  </c:pt>
                  <c:pt idx="12">
                    <c:v>3.189521476549223E-2</c:v>
                  </c:pt>
                  <c:pt idx="13">
                    <c:v>2.4578308397586367E-2</c:v>
                  </c:pt>
                  <c:pt idx="14">
                    <c:v>3.4221382555208096E-2</c:v>
                  </c:pt>
                  <c:pt idx="15">
                    <c:v>2.9790883007281319E-2</c:v>
                  </c:pt>
                  <c:pt idx="16">
                    <c:v>3.5182895128115156E-2</c:v>
                  </c:pt>
                  <c:pt idx="17">
                    <c:v>3.5091744484956403E-2</c:v>
                  </c:pt>
                  <c:pt idx="18">
                    <c:v>3.1988611759862728E-2</c:v>
                  </c:pt>
                  <c:pt idx="19">
                    <c:v>2.7393240681559967E-2</c:v>
                  </c:pt>
                  <c:pt idx="20">
                    <c:v>3.3065408993486888E-2</c:v>
                  </c:pt>
                  <c:pt idx="21">
                    <c:v>2.8910062873566084E-2</c:v>
                  </c:pt>
                  <c:pt idx="22">
                    <c:v>3.3885154432422127E-2</c:v>
                  </c:pt>
                  <c:pt idx="23">
                    <c:v>3.5050062018129699E-2</c:v>
                  </c:pt>
                  <c:pt idx="24">
                    <c:v>3.8449340338616321E-2</c:v>
                  </c:pt>
                  <c:pt idx="25">
                    <c:v>3.1261038983586745E-2</c:v>
                  </c:pt>
                  <c:pt idx="26">
                    <c:v>3.8213806342760823E-2</c:v>
                  </c:pt>
                  <c:pt idx="27">
                    <c:v>4.2942966942042422E-2</c:v>
                  </c:pt>
                  <c:pt idx="28">
                    <c:v>3.7830397572486976E-2</c:v>
                  </c:pt>
                  <c:pt idx="29">
                    <c:v>4.2591727643245113E-2</c:v>
                  </c:pt>
                  <c:pt idx="30">
                    <c:v>3.4730374085098964E-2</c:v>
                  </c:pt>
                  <c:pt idx="31">
                    <c:v>4.418149839230661E-2</c:v>
                  </c:pt>
                  <c:pt idx="32">
                    <c:v>4.7103312183824943E-2</c:v>
                  </c:pt>
                  <c:pt idx="33">
                    <c:v>4.436498649005359E-2</c:v>
                  </c:pt>
                  <c:pt idx="34">
                    <c:v>3.8295077013695174E-2</c:v>
                  </c:pt>
                  <c:pt idx="35">
                    <c:v>3.9515966133732781E-2</c:v>
                  </c:pt>
                  <c:pt idx="36">
                    <c:v>3.6421582085400146E-2</c:v>
                  </c:pt>
                  <c:pt idx="37">
                    <c:v>4.0727399133157559E-2</c:v>
                  </c:pt>
                  <c:pt idx="38">
                    <c:v>3.8148120261453547E-2</c:v>
                  </c:pt>
                  <c:pt idx="39">
                    <c:v>3.5320374870568501E-2</c:v>
                  </c:pt>
                  <c:pt idx="40">
                    <c:v>3.1311486415781381E-2</c:v>
                  </c:pt>
                  <c:pt idx="41">
                    <c:v>3.8346437605339755E-2</c:v>
                  </c:pt>
                  <c:pt idx="42">
                    <c:v>3.2548941970849433E-2</c:v>
                  </c:pt>
                  <c:pt idx="43">
                    <c:v>2.5840268653613323E-2</c:v>
                  </c:pt>
                  <c:pt idx="44">
                    <c:v>2.9991360030048885E-2</c:v>
                  </c:pt>
                  <c:pt idx="45">
                    <c:v>3.64795831302051E-2</c:v>
                  </c:pt>
                  <c:pt idx="46">
                    <c:v>4.0036547574268493E-2</c:v>
                  </c:pt>
                  <c:pt idx="47">
                    <c:v>3.7400763309710601E-2</c:v>
                  </c:pt>
                  <c:pt idx="48">
                    <c:v>3.7278612937079993E-2</c:v>
                  </c:pt>
                  <c:pt idx="49">
                    <c:v>4.5721286708383498E-2</c:v>
                  </c:pt>
                  <c:pt idx="50">
                    <c:v>3.4057121691047007E-2</c:v>
                  </c:pt>
                  <c:pt idx="51">
                    <c:v>3.019469983676492E-2</c:v>
                  </c:pt>
                  <c:pt idx="52">
                    <c:v>3.7505178527959877E-2</c:v>
                  </c:pt>
                  <c:pt idx="53">
                    <c:v>3.2265775519679615E-2</c:v>
                  </c:pt>
                  <c:pt idx="54">
                    <c:v>3.1831167457653554E-2</c:v>
                  </c:pt>
                  <c:pt idx="55">
                    <c:v>4.3480555048907944E-2</c:v>
                  </c:pt>
                  <c:pt idx="56">
                    <c:v>4.0770675370933464E-2</c:v>
                  </c:pt>
                  <c:pt idx="57">
                    <c:v>3.8506645487723139E-2</c:v>
                  </c:pt>
                  <c:pt idx="58">
                    <c:v>3.8281456685280234E-2</c:v>
                  </c:pt>
                  <c:pt idx="59">
                    <c:v>3.8629975115991408E-2</c:v>
                  </c:pt>
                  <c:pt idx="60">
                    <c:v>3.9062700847160459E-2</c:v>
                  </c:pt>
                  <c:pt idx="61">
                    <c:v>3.6231733916742719E-2</c:v>
                  </c:pt>
                  <c:pt idx="62">
                    <c:v>3.8772700612875216E-2</c:v>
                  </c:pt>
                  <c:pt idx="63">
                    <c:v>3.1682760761687481E-2</c:v>
                  </c:pt>
                  <c:pt idx="64">
                    <c:v>4.0090057429927071E-2</c:v>
                  </c:pt>
                  <c:pt idx="65">
                    <c:v>3.4721133363129063E-2</c:v>
                  </c:pt>
                  <c:pt idx="66">
                    <c:v>3.2063488119532593E-2</c:v>
                  </c:pt>
                  <c:pt idx="67">
                    <c:v>3.3054215935315705E-2</c:v>
                  </c:pt>
                  <c:pt idx="68">
                    <c:v>3.6706494223527016E-2</c:v>
                  </c:pt>
                  <c:pt idx="69">
                    <c:v>2.9961950614003082E-2</c:v>
                  </c:pt>
                  <c:pt idx="70">
                    <c:v>3.8865802299500214E-2</c:v>
                  </c:pt>
                  <c:pt idx="71">
                    <c:v>1.9531003164096818E-2</c:v>
                  </c:pt>
                  <c:pt idx="72">
                    <c:v>2.7698642739238302E-2</c:v>
                  </c:pt>
                  <c:pt idx="73">
                    <c:v>3.0178676108581284E-2</c:v>
                  </c:pt>
                  <c:pt idx="74">
                    <c:v>3.2030622921430316E-2</c:v>
                  </c:pt>
                  <c:pt idx="75">
                    <c:v>4.1654000796120819E-2</c:v>
                  </c:pt>
                  <c:pt idx="76">
                    <c:v>3.2600012001725319E-2</c:v>
                  </c:pt>
                  <c:pt idx="77">
                    <c:v>2.9120240629686232E-2</c:v>
                  </c:pt>
                  <c:pt idx="78">
                    <c:v>3.2913676404261669E-2</c:v>
                  </c:pt>
                  <c:pt idx="79">
                    <c:v>3.3656449187437716E-2</c:v>
                  </c:pt>
                  <c:pt idx="80">
                    <c:v>2.6948843741007825E-2</c:v>
                  </c:pt>
                  <c:pt idx="81">
                    <c:v>3.6791096696741715E-2</c:v>
                  </c:pt>
                  <c:pt idx="82">
                    <c:v>3.9160878366610197E-2</c:v>
                  </c:pt>
                  <c:pt idx="83">
                    <c:v>3.8446453761279371E-2</c:v>
                  </c:pt>
                  <c:pt idx="84">
                    <c:v>4.5314895442777794E-2</c:v>
                  </c:pt>
                  <c:pt idx="85">
                    <c:v>3.8600100408096867E-2</c:v>
                  </c:pt>
                  <c:pt idx="86">
                    <c:v>3.6127480964053951E-2</c:v>
                  </c:pt>
                  <c:pt idx="87">
                    <c:v>3.5678408206101464E-2</c:v>
                  </c:pt>
                  <c:pt idx="88">
                    <c:v>3.3218352975905002E-2</c:v>
                  </c:pt>
                  <c:pt idx="89">
                    <c:v>3.8069565811793632E-2</c:v>
                  </c:pt>
                  <c:pt idx="90">
                    <c:v>2.8489406865278177E-2</c:v>
                  </c:pt>
                  <c:pt idx="91">
                    <c:v>2.3860964671150061E-2</c:v>
                  </c:pt>
                  <c:pt idx="92">
                    <c:v>3.0347104308302529E-2</c:v>
                  </c:pt>
                  <c:pt idx="93">
                    <c:v>3.7048233085364472E-2</c:v>
                  </c:pt>
                  <c:pt idx="94">
                    <c:v>3.341492452479098E-2</c:v>
                  </c:pt>
                  <c:pt idx="95">
                    <c:v>3.1444510251184873E-2</c:v>
                  </c:pt>
                  <c:pt idx="96">
                    <c:v>4.6482669793144263E-2</c:v>
                  </c:pt>
                  <c:pt idx="97">
                    <c:v>3.4286792325430228E-2</c:v>
                  </c:pt>
                  <c:pt idx="98">
                    <c:v>3.1970982182356243E-2</c:v>
                  </c:pt>
                  <c:pt idx="99">
                    <c:v>3.9292299082284647E-2</c:v>
                  </c:pt>
                  <c:pt idx="100">
                    <c:v>2.9985246206899661E-2</c:v>
                  </c:pt>
                  <c:pt idx="101">
                    <c:v>2.8934368377791186E-2</c:v>
                  </c:pt>
                  <c:pt idx="102">
                    <c:v>2.9997536548688426E-2</c:v>
                  </c:pt>
                  <c:pt idx="103">
                    <c:v>2.7597676709921786E-2</c:v>
                  </c:pt>
                  <c:pt idx="104">
                    <c:v>3.2796545906874287E-2</c:v>
                  </c:pt>
                  <c:pt idx="105">
                    <c:v>3.7396278659457202E-2</c:v>
                  </c:pt>
                  <c:pt idx="106">
                    <c:v>2.9593824664450187E-2</c:v>
                  </c:pt>
                  <c:pt idx="107">
                    <c:v>3.4764445056528613E-2</c:v>
                  </c:pt>
                  <c:pt idx="108">
                    <c:v>3.9415223117265932E-2</c:v>
                  </c:pt>
                  <c:pt idx="109">
                    <c:v>3.1203181506236119E-2</c:v>
                  </c:pt>
                  <c:pt idx="110">
                    <c:v>3.2532299672320776E-2</c:v>
                  </c:pt>
                  <c:pt idx="111">
                    <c:v>3.1040765216725962E-2</c:v>
                  </c:pt>
                  <c:pt idx="112">
                    <c:v>3.8512901605674929E-2</c:v>
                  </c:pt>
                  <c:pt idx="113">
                    <c:v>4.4973963323463144E-2</c:v>
                  </c:pt>
                  <c:pt idx="114">
                    <c:v>3.941027403796489E-2</c:v>
                  </c:pt>
                  <c:pt idx="115">
                    <c:v>3.78956545441997E-2</c:v>
                  </c:pt>
                  <c:pt idx="116">
                    <c:v>4.6058365329829605E-2</c:v>
                  </c:pt>
                  <c:pt idx="117">
                    <c:v>4.6017864638050791E-2</c:v>
                  </c:pt>
                  <c:pt idx="118">
                    <c:v>4.1980651252040514E-2</c:v>
                  </c:pt>
                  <c:pt idx="119">
                    <c:v>3.5837856531822046E-2</c:v>
                  </c:pt>
                  <c:pt idx="120">
                    <c:v>2.2398213880528296E-2</c:v>
                  </c:pt>
                  <c:pt idx="121">
                    <c:v>3.0852276928400035E-2</c:v>
                  </c:pt>
                  <c:pt idx="122">
                    <c:v>2.8733167495610657E-2</c:v>
                  </c:pt>
                  <c:pt idx="123">
                    <c:v>2.9878570975455692E-2</c:v>
                  </c:pt>
                  <c:pt idx="124">
                    <c:v>2.8584072924215349E-2</c:v>
                  </c:pt>
                  <c:pt idx="125">
                    <c:v>2.1708247087306662E-2</c:v>
                  </c:pt>
                  <c:pt idx="126">
                    <c:v>2.4553244673360144E-2</c:v>
                  </c:pt>
                  <c:pt idx="127">
                    <c:v>2.8810573671883631E-2</c:v>
                  </c:pt>
                  <c:pt idx="128">
                    <c:v>2.8333406261047016E-2</c:v>
                  </c:pt>
                  <c:pt idx="129">
                    <c:v>2.8527796399726617E-2</c:v>
                  </c:pt>
                </c:numCache>
              </c:numRef>
            </c:plus>
            <c:minus>
              <c:numRef>
                <c:f>[1]pooled!$CM$4:$CM$133</c:f>
                <c:numCache>
                  <c:formatCode>General</c:formatCode>
                  <c:ptCount val="130"/>
                  <c:pt idx="0">
                    <c:v>3.5253683549210678E-2</c:v>
                  </c:pt>
                  <c:pt idx="1">
                    <c:v>3.3844110549344657E-2</c:v>
                  </c:pt>
                  <c:pt idx="2">
                    <c:v>2.966161245676583E-2</c:v>
                  </c:pt>
                  <c:pt idx="3">
                    <c:v>2.3102809848948722E-2</c:v>
                  </c:pt>
                  <c:pt idx="4">
                    <c:v>2.961798152382213E-2</c:v>
                  </c:pt>
                  <c:pt idx="5">
                    <c:v>1.4183918066232469E-2</c:v>
                  </c:pt>
                  <c:pt idx="6">
                    <c:v>3.7312902164389344E-2</c:v>
                  </c:pt>
                  <c:pt idx="7">
                    <c:v>3.1000929832910817E-2</c:v>
                  </c:pt>
                  <c:pt idx="8">
                    <c:v>2.5990502849768678E-2</c:v>
                  </c:pt>
                  <c:pt idx="9">
                    <c:v>2.7614743139062259E-2</c:v>
                  </c:pt>
                  <c:pt idx="10">
                    <c:v>3.4790306531207293E-2</c:v>
                  </c:pt>
                  <c:pt idx="11">
                    <c:v>3.2878701576569427E-2</c:v>
                  </c:pt>
                  <c:pt idx="12">
                    <c:v>3.189521476549223E-2</c:v>
                  </c:pt>
                  <c:pt idx="13">
                    <c:v>2.4578308397586367E-2</c:v>
                  </c:pt>
                  <c:pt idx="14">
                    <c:v>3.4221382555208096E-2</c:v>
                  </c:pt>
                  <c:pt idx="15">
                    <c:v>2.9790883007281319E-2</c:v>
                  </c:pt>
                  <c:pt idx="16">
                    <c:v>3.5182895128115156E-2</c:v>
                  </c:pt>
                  <c:pt idx="17">
                    <c:v>3.5091744484956403E-2</c:v>
                  </c:pt>
                  <c:pt idx="18">
                    <c:v>3.1988611759862728E-2</c:v>
                  </c:pt>
                  <c:pt idx="19">
                    <c:v>2.7393240681559967E-2</c:v>
                  </c:pt>
                  <c:pt idx="20">
                    <c:v>3.3065408993486888E-2</c:v>
                  </c:pt>
                  <c:pt idx="21">
                    <c:v>2.8910062873566084E-2</c:v>
                  </c:pt>
                  <c:pt idx="22">
                    <c:v>3.3885154432422127E-2</c:v>
                  </c:pt>
                  <c:pt idx="23">
                    <c:v>3.5050062018129699E-2</c:v>
                  </c:pt>
                  <c:pt idx="24">
                    <c:v>3.8449340338616321E-2</c:v>
                  </c:pt>
                  <c:pt idx="25">
                    <c:v>3.1261038983586745E-2</c:v>
                  </c:pt>
                  <c:pt idx="26">
                    <c:v>3.8213806342760823E-2</c:v>
                  </c:pt>
                  <c:pt idx="27">
                    <c:v>4.2942966942042422E-2</c:v>
                  </c:pt>
                  <c:pt idx="28">
                    <c:v>3.7830397572486976E-2</c:v>
                  </c:pt>
                  <c:pt idx="29">
                    <c:v>4.2591727643245113E-2</c:v>
                  </c:pt>
                  <c:pt idx="30">
                    <c:v>3.4730374085098964E-2</c:v>
                  </c:pt>
                  <c:pt idx="31">
                    <c:v>4.418149839230661E-2</c:v>
                  </c:pt>
                  <c:pt idx="32">
                    <c:v>4.7103312183824943E-2</c:v>
                  </c:pt>
                  <c:pt idx="33">
                    <c:v>4.436498649005359E-2</c:v>
                  </c:pt>
                  <c:pt idx="34">
                    <c:v>3.8295077013695174E-2</c:v>
                  </c:pt>
                  <c:pt idx="35">
                    <c:v>3.9515966133732781E-2</c:v>
                  </c:pt>
                  <c:pt idx="36">
                    <c:v>3.6421582085400146E-2</c:v>
                  </c:pt>
                  <c:pt idx="37">
                    <c:v>4.0727399133157559E-2</c:v>
                  </c:pt>
                  <c:pt idx="38">
                    <c:v>3.8148120261453547E-2</c:v>
                  </c:pt>
                  <c:pt idx="39">
                    <c:v>3.5320374870568501E-2</c:v>
                  </c:pt>
                  <c:pt idx="40">
                    <c:v>3.1311486415781381E-2</c:v>
                  </c:pt>
                  <c:pt idx="41">
                    <c:v>3.8346437605339755E-2</c:v>
                  </c:pt>
                  <c:pt idx="42">
                    <c:v>3.2548941970849433E-2</c:v>
                  </c:pt>
                  <c:pt idx="43">
                    <c:v>2.5840268653613323E-2</c:v>
                  </c:pt>
                  <c:pt idx="44">
                    <c:v>2.9991360030048885E-2</c:v>
                  </c:pt>
                  <c:pt idx="45">
                    <c:v>3.64795831302051E-2</c:v>
                  </c:pt>
                  <c:pt idx="46">
                    <c:v>4.0036547574268493E-2</c:v>
                  </c:pt>
                  <c:pt idx="47">
                    <c:v>3.7400763309710601E-2</c:v>
                  </c:pt>
                  <c:pt idx="48">
                    <c:v>3.7278612937079993E-2</c:v>
                  </c:pt>
                  <c:pt idx="49">
                    <c:v>4.5721286708383498E-2</c:v>
                  </c:pt>
                  <c:pt idx="50">
                    <c:v>3.4057121691047007E-2</c:v>
                  </c:pt>
                  <c:pt idx="51">
                    <c:v>3.019469983676492E-2</c:v>
                  </c:pt>
                  <c:pt idx="52">
                    <c:v>3.7505178527959877E-2</c:v>
                  </c:pt>
                  <c:pt idx="53">
                    <c:v>3.2265775519679615E-2</c:v>
                  </c:pt>
                  <c:pt idx="54">
                    <c:v>3.1831167457653554E-2</c:v>
                  </c:pt>
                  <c:pt idx="55">
                    <c:v>4.3480555048907944E-2</c:v>
                  </c:pt>
                  <c:pt idx="56">
                    <c:v>4.0770675370933464E-2</c:v>
                  </c:pt>
                  <c:pt idx="57">
                    <c:v>3.8506645487723139E-2</c:v>
                  </c:pt>
                  <c:pt idx="58">
                    <c:v>3.8281456685280234E-2</c:v>
                  </c:pt>
                  <c:pt idx="59">
                    <c:v>3.8629975115991408E-2</c:v>
                  </c:pt>
                  <c:pt idx="60">
                    <c:v>3.9062700847160459E-2</c:v>
                  </c:pt>
                  <c:pt idx="61">
                    <c:v>3.6231733916742719E-2</c:v>
                  </c:pt>
                  <c:pt idx="62">
                    <c:v>3.8772700612875216E-2</c:v>
                  </c:pt>
                  <c:pt idx="63">
                    <c:v>3.1682760761687481E-2</c:v>
                  </c:pt>
                  <c:pt idx="64">
                    <c:v>4.0090057429927071E-2</c:v>
                  </c:pt>
                  <c:pt idx="65">
                    <c:v>3.4721133363129063E-2</c:v>
                  </c:pt>
                  <c:pt idx="66">
                    <c:v>3.2063488119532593E-2</c:v>
                  </c:pt>
                  <c:pt idx="67">
                    <c:v>3.3054215935315705E-2</c:v>
                  </c:pt>
                  <c:pt idx="68">
                    <c:v>3.6706494223527016E-2</c:v>
                  </c:pt>
                  <c:pt idx="69">
                    <c:v>2.9961950614003082E-2</c:v>
                  </c:pt>
                  <c:pt idx="70">
                    <c:v>3.8865802299500214E-2</c:v>
                  </c:pt>
                  <c:pt idx="71">
                    <c:v>1.9531003164096818E-2</c:v>
                  </c:pt>
                  <c:pt idx="72">
                    <c:v>2.7698642739238302E-2</c:v>
                  </c:pt>
                  <c:pt idx="73">
                    <c:v>3.0178676108581284E-2</c:v>
                  </c:pt>
                  <c:pt idx="74">
                    <c:v>3.2030622921430316E-2</c:v>
                  </c:pt>
                  <c:pt idx="75">
                    <c:v>4.1654000796120819E-2</c:v>
                  </c:pt>
                  <c:pt idx="76">
                    <c:v>3.2600012001725319E-2</c:v>
                  </c:pt>
                  <c:pt idx="77">
                    <c:v>2.9120240629686232E-2</c:v>
                  </c:pt>
                  <c:pt idx="78">
                    <c:v>3.2913676404261669E-2</c:v>
                  </c:pt>
                  <c:pt idx="79">
                    <c:v>3.3656449187437716E-2</c:v>
                  </c:pt>
                  <c:pt idx="80">
                    <c:v>2.6948843741007825E-2</c:v>
                  </c:pt>
                  <c:pt idx="81">
                    <c:v>3.6791096696741715E-2</c:v>
                  </c:pt>
                  <c:pt idx="82">
                    <c:v>3.9160878366610197E-2</c:v>
                  </c:pt>
                  <c:pt idx="83">
                    <c:v>3.8446453761279371E-2</c:v>
                  </c:pt>
                  <c:pt idx="84">
                    <c:v>4.5314895442777794E-2</c:v>
                  </c:pt>
                  <c:pt idx="85">
                    <c:v>3.8600100408096867E-2</c:v>
                  </c:pt>
                  <c:pt idx="86">
                    <c:v>3.6127480964053951E-2</c:v>
                  </c:pt>
                  <c:pt idx="87">
                    <c:v>3.5678408206101464E-2</c:v>
                  </c:pt>
                  <c:pt idx="88">
                    <c:v>3.3218352975905002E-2</c:v>
                  </c:pt>
                  <c:pt idx="89">
                    <c:v>3.8069565811793632E-2</c:v>
                  </c:pt>
                  <c:pt idx="90">
                    <c:v>2.8489406865278177E-2</c:v>
                  </c:pt>
                  <c:pt idx="91">
                    <c:v>2.3860964671150061E-2</c:v>
                  </c:pt>
                  <c:pt idx="92">
                    <c:v>3.0347104308302529E-2</c:v>
                  </c:pt>
                  <c:pt idx="93">
                    <c:v>3.7048233085364472E-2</c:v>
                  </c:pt>
                  <c:pt idx="94">
                    <c:v>3.341492452479098E-2</c:v>
                  </c:pt>
                  <c:pt idx="95">
                    <c:v>3.1444510251184873E-2</c:v>
                  </c:pt>
                  <c:pt idx="96">
                    <c:v>4.6482669793144263E-2</c:v>
                  </c:pt>
                  <c:pt idx="97">
                    <c:v>3.4286792325430228E-2</c:v>
                  </c:pt>
                  <c:pt idx="98">
                    <c:v>3.1970982182356243E-2</c:v>
                  </c:pt>
                  <c:pt idx="99">
                    <c:v>3.9292299082284647E-2</c:v>
                  </c:pt>
                  <c:pt idx="100">
                    <c:v>2.9985246206899661E-2</c:v>
                  </c:pt>
                  <c:pt idx="101">
                    <c:v>2.8934368377791186E-2</c:v>
                  </c:pt>
                  <c:pt idx="102">
                    <c:v>2.9997536548688426E-2</c:v>
                  </c:pt>
                  <c:pt idx="103">
                    <c:v>2.7597676709921786E-2</c:v>
                  </c:pt>
                  <c:pt idx="104">
                    <c:v>3.2796545906874287E-2</c:v>
                  </c:pt>
                  <c:pt idx="105">
                    <c:v>3.7396278659457202E-2</c:v>
                  </c:pt>
                  <c:pt idx="106">
                    <c:v>2.9593824664450187E-2</c:v>
                  </c:pt>
                  <c:pt idx="107">
                    <c:v>3.4764445056528613E-2</c:v>
                  </c:pt>
                  <c:pt idx="108">
                    <c:v>3.9415223117265932E-2</c:v>
                  </c:pt>
                  <c:pt idx="109">
                    <c:v>3.1203181506236119E-2</c:v>
                  </c:pt>
                  <c:pt idx="110">
                    <c:v>3.2532299672320776E-2</c:v>
                  </c:pt>
                  <c:pt idx="111">
                    <c:v>3.1040765216725962E-2</c:v>
                  </c:pt>
                  <c:pt idx="112">
                    <c:v>3.8512901605674929E-2</c:v>
                  </c:pt>
                  <c:pt idx="113">
                    <c:v>4.4973963323463144E-2</c:v>
                  </c:pt>
                  <c:pt idx="114">
                    <c:v>3.941027403796489E-2</c:v>
                  </c:pt>
                  <c:pt idx="115">
                    <c:v>3.78956545441997E-2</c:v>
                  </c:pt>
                  <c:pt idx="116">
                    <c:v>4.6058365329829605E-2</c:v>
                  </c:pt>
                  <c:pt idx="117">
                    <c:v>4.6017864638050791E-2</c:v>
                  </c:pt>
                  <c:pt idx="118">
                    <c:v>4.1980651252040514E-2</c:v>
                  </c:pt>
                  <c:pt idx="119">
                    <c:v>3.5837856531822046E-2</c:v>
                  </c:pt>
                  <c:pt idx="120">
                    <c:v>2.2398213880528296E-2</c:v>
                  </c:pt>
                  <c:pt idx="121">
                    <c:v>3.0852276928400035E-2</c:v>
                  </c:pt>
                  <c:pt idx="122">
                    <c:v>2.8733167495610657E-2</c:v>
                  </c:pt>
                  <c:pt idx="123">
                    <c:v>2.9878570975455692E-2</c:v>
                  </c:pt>
                  <c:pt idx="124">
                    <c:v>2.8584072924215349E-2</c:v>
                  </c:pt>
                  <c:pt idx="125">
                    <c:v>2.1708247087306662E-2</c:v>
                  </c:pt>
                  <c:pt idx="126">
                    <c:v>2.4553244673360144E-2</c:v>
                  </c:pt>
                  <c:pt idx="127">
                    <c:v>2.8810573671883631E-2</c:v>
                  </c:pt>
                  <c:pt idx="128">
                    <c:v>2.8333406261047016E-2</c:v>
                  </c:pt>
                  <c:pt idx="129">
                    <c:v>2.8527796399726617E-2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[1]pooled!$CI$4:$CI$23</c:f>
              <c:numCache>
                <c:formatCode>General</c:formatCode>
                <c:ptCount val="20"/>
                <c:pt idx="0">
                  <c:v>0.68458499999999989</c:v>
                </c:pt>
                <c:pt idx="1">
                  <c:v>0.72831416666666671</c:v>
                </c:pt>
                <c:pt idx="2">
                  <c:v>0.71209333333333324</c:v>
                </c:pt>
                <c:pt idx="3">
                  <c:v>0.71822249999999987</c:v>
                </c:pt>
                <c:pt idx="4">
                  <c:v>0.71048499999999992</c:v>
                </c:pt>
                <c:pt idx="5">
                  <c:v>6.2242833333333338E-2</c:v>
                </c:pt>
                <c:pt idx="6">
                  <c:v>0.38888833333333334</c:v>
                </c:pt>
                <c:pt idx="7">
                  <c:v>0.75241333333333327</c:v>
                </c:pt>
                <c:pt idx="8">
                  <c:v>0.8220333333333335</c:v>
                </c:pt>
                <c:pt idx="9">
                  <c:v>0.80885499999999988</c:v>
                </c:pt>
                <c:pt idx="10">
                  <c:v>0.59546833333333327</c:v>
                </c:pt>
                <c:pt idx="11">
                  <c:v>0.32915416666666669</c:v>
                </c:pt>
                <c:pt idx="12">
                  <c:v>0.40509916666666662</c:v>
                </c:pt>
                <c:pt idx="13">
                  <c:v>0.46002166666666672</c:v>
                </c:pt>
                <c:pt idx="14">
                  <c:v>0.52368833333333331</c:v>
                </c:pt>
                <c:pt idx="15">
                  <c:v>0.52702833333333343</c:v>
                </c:pt>
                <c:pt idx="16">
                  <c:v>0.5524366666666668</c:v>
                </c:pt>
                <c:pt idx="17">
                  <c:v>0.58335916666666676</c:v>
                </c:pt>
                <c:pt idx="18">
                  <c:v>0.55662666666666671</c:v>
                </c:pt>
                <c:pt idx="19">
                  <c:v>0.58799250000000003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35-F949-9FBB-2E2F2A32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fed'!$BQ$3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plus>
            <c:minus>
              <c:numRef>
                <c:f>'starved vs fed'!$BU$4:$BU$133</c:f>
                <c:numCache>
                  <c:formatCode>General</c:formatCode>
                  <c:ptCount val="130"/>
                  <c:pt idx="0">
                    <c:v>3.4481779685842873E-2</c:v>
                  </c:pt>
                  <c:pt idx="1">
                    <c:v>3.1045963289178826E-2</c:v>
                  </c:pt>
                  <c:pt idx="2">
                    <c:v>3.0133497354533054E-2</c:v>
                  </c:pt>
                  <c:pt idx="3">
                    <c:v>2.5293968304237264E-2</c:v>
                  </c:pt>
                  <c:pt idx="4">
                    <c:v>2.5974964757026979E-2</c:v>
                  </c:pt>
                  <c:pt idx="5">
                    <c:v>3.5305633928001894E-2</c:v>
                  </c:pt>
                  <c:pt idx="6">
                    <c:v>2.7794407232781707E-2</c:v>
                  </c:pt>
                  <c:pt idx="7">
                    <c:v>4.7973081674423441E-2</c:v>
                  </c:pt>
                  <c:pt idx="8">
                    <c:v>5.320333400969781E-2</c:v>
                  </c:pt>
                  <c:pt idx="9">
                    <c:v>4.4928799656492428E-2</c:v>
                  </c:pt>
                  <c:pt idx="10">
                    <c:v>4.784026799259733E-2</c:v>
                  </c:pt>
                  <c:pt idx="11">
                    <c:v>4.119038978151994E-2</c:v>
                  </c:pt>
                  <c:pt idx="12">
                    <c:v>3.9371942788961667E-2</c:v>
                  </c:pt>
                  <c:pt idx="13">
                    <c:v>3.7831320466911851E-2</c:v>
                  </c:pt>
                  <c:pt idx="14">
                    <c:v>3.360136729402189E-2</c:v>
                  </c:pt>
                  <c:pt idx="15">
                    <c:v>4.4817140177891145E-2</c:v>
                  </c:pt>
                  <c:pt idx="16">
                    <c:v>3.2801241738629E-2</c:v>
                  </c:pt>
                  <c:pt idx="17">
                    <c:v>3.7929828870979773E-2</c:v>
                  </c:pt>
                  <c:pt idx="18">
                    <c:v>4.2011598999622146E-2</c:v>
                  </c:pt>
                  <c:pt idx="19">
                    <c:v>3.5705366554029151E-2</c:v>
                  </c:pt>
                  <c:pt idx="20">
                    <c:v>2.9954533656076886E-2</c:v>
                  </c:pt>
                  <c:pt idx="21">
                    <c:v>2.9070996518406979E-2</c:v>
                  </c:pt>
                  <c:pt idx="22">
                    <c:v>3.1102828694151999E-2</c:v>
                  </c:pt>
                  <c:pt idx="23">
                    <c:v>2.2293042437013504E-2</c:v>
                  </c:pt>
                  <c:pt idx="24">
                    <c:v>2.877731667564792E-2</c:v>
                  </c:pt>
                  <c:pt idx="25">
                    <c:v>2.5191701709846755E-2</c:v>
                  </c:pt>
                  <c:pt idx="26">
                    <c:v>1.8931364027438544E-2</c:v>
                  </c:pt>
                  <c:pt idx="27">
                    <c:v>1.7370142942588578E-2</c:v>
                  </c:pt>
                  <c:pt idx="28">
                    <c:v>1.9241099455857561E-2</c:v>
                  </c:pt>
                  <c:pt idx="29">
                    <c:v>2.5360095845649078E-2</c:v>
                  </c:pt>
                  <c:pt idx="30">
                    <c:v>3.0284697268362335E-2</c:v>
                  </c:pt>
                  <c:pt idx="31">
                    <c:v>2.8766157105769918E-2</c:v>
                  </c:pt>
                  <c:pt idx="32">
                    <c:v>3.1013735064101607E-2</c:v>
                  </c:pt>
                  <c:pt idx="33">
                    <c:v>2.9482833444723081E-2</c:v>
                  </c:pt>
                  <c:pt idx="34">
                    <c:v>2.1509106492860471E-2</c:v>
                  </c:pt>
                  <c:pt idx="35">
                    <c:v>2.6142492080360825E-2</c:v>
                  </c:pt>
                  <c:pt idx="36">
                    <c:v>2.6838058236138097E-2</c:v>
                  </c:pt>
                  <c:pt idx="37">
                    <c:v>2.395124192152286E-2</c:v>
                  </c:pt>
                  <c:pt idx="38">
                    <c:v>1.9668838946543095E-2</c:v>
                  </c:pt>
                  <c:pt idx="39">
                    <c:v>2.5388546326955284E-2</c:v>
                  </c:pt>
                  <c:pt idx="40">
                    <c:v>2.8476225876184969E-2</c:v>
                  </c:pt>
                  <c:pt idx="41">
                    <c:v>2.2789236742385765E-2</c:v>
                  </c:pt>
                  <c:pt idx="42">
                    <c:v>2.1367997894697059E-2</c:v>
                  </c:pt>
                  <c:pt idx="43">
                    <c:v>2.1739031767988106E-2</c:v>
                  </c:pt>
                  <c:pt idx="44">
                    <c:v>1.9595860203655571E-2</c:v>
                  </c:pt>
                  <c:pt idx="45">
                    <c:v>1.8151658117765514E-2</c:v>
                  </c:pt>
                  <c:pt idx="46">
                    <c:v>2.7248562749374039E-2</c:v>
                  </c:pt>
                  <c:pt idx="47">
                    <c:v>2.9736881735540864E-2</c:v>
                  </c:pt>
                  <c:pt idx="48">
                    <c:v>2.2857189587654026E-2</c:v>
                  </c:pt>
                  <c:pt idx="49">
                    <c:v>2.8717157379642883E-2</c:v>
                  </c:pt>
                  <c:pt idx="50">
                    <c:v>2.6607746597133455E-2</c:v>
                  </c:pt>
                  <c:pt idx="51">
                    <c:v>2.7032748502576257E-2</c:v>
                  </c:pt>
                  <c:pt idx="52">
                    <c:v>2.6278137688797772E-2</c:v>
                  </c:pt>
                  <c:pt idx="53">
                    <c:v>2.7548126203487268E-2</c:v>
                  </c:pt>
                  <c:pt idx="54">
                    <c:v>2.6658792663259039E-2</c:v>
                  </c:pt>
                  <c:pt idx="55">
                    <c:v>2.2137233272694606E-2</c:v>
                  </c:pt>
                  <c:pt idx="56">
                    <c:v>2.2471161017226533E-2</c:v>
                  </c:pt>
                  <c:pt idx="57">
                    <c:v>2.4177011906661407E-2</c:v>
                  </c:pt>
                  <c:pt idx="58">
                    <c:v>2.8292779337248632E-2</c:v>
                  </c:pt>
                  <c:pt idx="59">
                    <c:v>2.7711201217497733E-2</c:v>
                  </c:pt>
                  <c:pt idx="60">
                    <c:v>2.5241013416070022E-2</c:v>
                  </c:pt>
                  <c:pt idx="61">
                    <c:v>2.8937087535511427E-2</c:v>
                  </c:pt>
                  <c:pt idx="62">
                    <c:v>2.3386189181746661E-2</c:v>
                  </c:pt>
                  <c:pt idx="63">
                    <c:v>2.4203983814914152E-2</c:v>
                  </c:pt>
                  <c:pt idx="64">
                    <c:v>2.4871677336334445E-2</c:v>
                  </c:pt>
                  <c:pt idx="65">
                    <c:v>2.2480458837520523E-2</c:v>
                  </c:pt>
                  <c:pt idx="66">
                    <c:v>2.7048664406010944E-2</c:v>
                  </c:pt>
                  <c:pt idx="67">
                    <c:v>2.4318609538506741E-2</c:v>
                  </c:pt>
                  <c:pt idx="68">
                    <c:v>2.1967149720800393E-2</c:v>
                  </c:pt>
                  <c:pt idx="69">
                    <c:v>1.8054658000223951E-2</c:v>
                  </c:pt>
                  <c:pt idx="70">
                    <c:v>1.9517150828233621E-2</c:v>
                  </c:pt>
                  <c:pt idx="71">
                    <c:v>2.2434406048466724E-2</c:v>
                  </c:pt>
                  <c:pt idx="72">
                    <c:v>2.1871096308250026E-2</c:v>
                  </c:pt>
                  <c:pt idx="73">
                    <c:v>3.0936003121628555E-2</c:v>
                  </c:pt>
                  <c:pt idx="74">
                    <c:v>2.2840166766669921E-2</c:v>
                  </c:pt>
                  <c:pt idx="75">
                    <c:v>2.2815657419518985E-2</c:v>
                  </c:pt>
                  <c:pt idx="76">
                    <c:v>3.1241643176555183E-2</c:v>
                  </c:pt>
                  <c:pt idx="77">
                    <c:v>2.7262855501366264E-2</c:v>
                  </c:pt>
                  <c:pt idx="78">
                    <c:v>2.4816921992296282E-2</c:v>
                  </c:pt>
                  <c:pt idx="79">
                    <c:v>2.7370674830127232E-2</c:v>
                  </c:pt>
                  <c:pt idx="80">
                    <c:v>2.3374074295665574E-2</c:v>
                  </c:pt>
                  <c:pt idx="81">
                    <c:v>2.197304975775019E-2</c:v>
                  </c:pt>
                  <c:pt idx="82">
                    <c:v>1.2656573717645784E-2</c:v>
                  </c:pt>
                  <c:pt idx="83">
                    <c:v>1.6962304261094949E-2</c:v>
                  </c:pt>
                  <c:pt idx="84">
                    <c:v>1.7623648130330946E-2</c:v>
                  </c:pt>
                  <c:pt idx="85">
                    <c:v>1.6013224403850734E-2</c:v>
                  </c:pt>
                  <c:pt idx="86">
                    <c:v>2.1482056977154149E-2</c:v>
                  </c:pt>
                  <c:pt idx="87">
                    <c:v>2.7442061430273914E-2</c:v>
                  </c:pt>
                  <c:pt idx="88">
                    <c:v>2.0863131808917443E-2</c:v>
                  </c:pt>
                  <c:pt idx="89">
                    <c:v>3.5031086411236645E-2</c:v>
                  </c:pt>
                  <c:pt idx="90">
                    <c:v>4.0314420816347986E-2</c:v>
                  </c:pt>
                  <c:pt idx="91">
                    <c:v>3.2935335852656518E-2</c:v>
                  </c:pt>
                  <c:pt idx="92">
                    <c:v>2.5343435589164846E-2</c:v>
                  </c:pt>
                  <c:pt idx="93">
                    <c:v>2.7414337115500783E-2</c:v>
                  </c:pt>
                  <c:pt idx="94">
                    <c:v>2.669683749075151E-2</c:v>
                  </c:pt>
                  <c:pt idx="95">
                    <c:v>2.1961822905690442E-2</c:v>
                  </c:pt>
                  <c:pt idx="96">
                    <c:v>2.4381791531185925E-2</c:v>
                  </c:pt>
                  <c:pt idx="97">
                    <c:v>2.8267743184323124E-2</c:v>
                  </c:pt>
                  <c:pt idx="98">
                    <c:v>3.0056045401075732E-2</c:v>
                  </c:pt>
                  <c:pt idx="99">
                    <c:v>2.1426998561653733E-2</c:v>
                  </c:pt>
                  <c:pt idx="100">
                    <c:v>2.4922057685518566E-2</c:v>
                  </c:pt>
                  <c:pt idx="101">
                    <c:v>2.5671812726936555E-2</c:v>
                  </c:pt>
                  <c:pt idx="102">
                    <c:v>2.084106713421674E-2</c:v>
                  </c:pt>
                  <c:pt idx="103">
                    <c:v>3.2059488675607734E-2</c:v>
                  </c:pt>
                  <c:pt idx="104">
                    <c:v>3.147759893314532E-2</c:v>
                  </c:pt>
                  <c:pt idx="105">
                    <c:v>2.6356807369197575E-2</c:v>
                  </c:pt>
                  <c:pt idx="106">
                    <c:v>4.0940465136659852E-2</c:v>
                  </c:pt>
                  <c:pt idx="107">
                    <c:v>1.7363251227285117E-2</c:v>
                  </c:pt>
                  <c:pt idx="108">
                    <c:v>2.368658968827362E-2</c:v>
                  </c:pt>
                  <c:pt idx="109">
                    <c:v>3.259784844483346E-2</c:v>
                  </c:pt>
                  <c:pt idx="110">
                    <c:v>2.7094761118166617E-2</c:v>
                  </c:pt>
                  <c:pt idx="111">
                    <c:v>2.7263446570018945E-2</c:v>
                  </c:pt>
                  <c:pt idx="112">
                    <c:v>2.3469134253872193E-2</c:v>
                  </c:pt>
                  <c:pt idx="113">
                    <c:v>2.3106696862576229E-2</c:v>
                  </c:pt>
                  <c:pt idx="114">
                    <c:v>2.3780464484498297E-2</c:v>
                  </c:pt>
                  <c:pt idx="115">
                    <c:v>3.5305522433902704E-2</c:v>
                  </c:pt>
                  <c:pt idx="116">
                    <c:v>3.4371240851388457E-2</c:v>
                  </c:pt>
                  <c:pt idx="117">
                    <c:v>3.4740658627445305E-2</c:v>
                  </c:pt>
                  <c:pt idx="118">
                    <c:v>3.3643589273133559E-2</c:v>
                  </c:pt>
                  <c:pt idx="119">
                    <c:v>2.3279180497470811E-2</c:v>
                  </c:pt>
                  <c:pt idx="120">
                    <c:v>2.8340643677019692E-2</c:v>
                  </c:pt>
                  <c:pt idx="121">
                    <c:v>1.8715356196870998E-2</c:v>
                  </c:pt>
                  <c:pt idx="122">
                    <c:v>1.7212646665748385E-2</c:v>
                  </c:pt>
                  <c:pt idx="123">
                    <c:v>2.0866925983479223E-2</c:v>
                  </c:pt>
                  <c:pt idx="124">
                    <c:v>2.830790499203123E-2</c:v>
                  </c:pt>
                  <c:pt idx="125">
                    <c:v>2.970892903478559E-2</c:v>
                  </c:pt>
                  <c:pt idx="126">
                    <c:v>2.7441306423571399E-2</c:v>
                  </c:pt>
                  <c:pt idx="127">
                    <c:v>2.1021457231633928E-2</c:v>
                  </c:pt>
                  <c:pt idx="128">
                    <c:v>1.8917132051076844E-2</c:v>
                  </c:pt>
                  <c:pt idx="129">
                    <c:v>1.8196014345679717E-2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fed'!$BQ$4:$BQ$133</c:f>
              <c:numCache>
                <c:formatCode>General</c:formatCode>
                <c:ptCount val="130"/>
                <c:pt idx="0">
                  <c:v>0.72341000000000022</c:v>
                </c:pt>
                <c:pt idx="1">
                  <c:v>0.69220249999999994</c:v>
                </c:pt>
                <c:pt idx="2">
                  <c:v>0.74128416666666663</c:v>
                </c:pt>
                <c:pt idx="3">
                  <c:v>0.71896499999999997</c:v>
                </c:pt>
                <c:pt idx="4">
                  <c:v>0.72563250000000001</c:v>
                </c:pt>
                <c:pt idx="5">
                  <c:v>0.77655083333333341</c:v>
                </c:pt>
                <c:pt idx="6">
                  <c:v>0.70636083333333344</c:v>
                </c:pt>
                <c:pt idx="7">
                  <c:v>0.62275749999999996</c:v>
                </c:pt>
                <c:pt idx="8">
                  <c:v>0.63618833333333336</c:v>
                </c:pt>
                <c:pt idx="9">
                  <c:v>0.63053583333333341</c:v>
                </c:pt>
                <c:pt idx="10">
                  <c:v>0.65693416666666671</c:v>
                </c:pt>
                <c:pt idx="11">
                  <c:v>0.62406166666666663</c:v>
                </c:pt>
                <c:pt idx="12">
                  <c:v>0.66312250000000006</c:v>
                </c:pt>
                <c:pt idx="13">
                  <c:v>0.67034416666666674</c:v>
                </c:pt>
                <c:pt idx="14">
                  <c:v>0.72099583333333339</c:v>
                </c:pt>
                <c:pt idx="15">
                  <c:v>0.7037741666666667</c:v>
                </c:pt>
                <c:pt idx="16">
                  <c:v>0.77145666666666657</c:v>
                </c:pt>
                <c:pt idx="17">
                  <c:v>0.78341000000000005</c:v>
                </c:pt>
                <c:pt idx="18">
                  <c:v>0.7683133333333334</c:v>
                </c:pt>
                <c:pt idx="19">
                  <c:v>0.79285499999999998</c:v>
                </c:pt>
                <c:pt idx="20">
                  <c:v>0.79756749999999998</c:v>
                </c:pt>
                <c:pt idx="21">
                  <c:v>0.74321916666666665</c:v>
                </c:pt>
                <c:pt idx="22">
                  <c:v>0.74655166666666684</c:v>
                </c:pt>
                <c:pt idx="23">
                  <c:v>0.77655250000000009</c:v>
                </c:pt>
                <c:pt idx="24">
                  <c:v>0.77172333333333321</c:v>
                </c:pt>
                <c:pt idx="25">
                  <c:v>0.77701249999999999</c:v>
                </c:pt>
                <c:pt idx="26">
                  <c:v>0.74479000000000006</c:v>
                </c:pt>
                <c:pt idx="27">
                  <c:v>0.74452083333333352</c:v>
                </c:pt>
                <c:pt idx="28">
                  <c:v>0.75331416666666673</c:v>
                </c:pt>
                <c:pt idx="29">
                  <c:v>0.75367916666666668</c:v>
                </c:pt>
                <c:pt idx="30">
                  <c:v>0.75488500000000014</c:v>
                </c:pt>
                <c:pt idx="31">
                  <c:v>0.77544083333333325</c:v>
                </c:pt>
                <c:pt idx="32">
                  <c:v>0.76645666666666656</c:v>
                </c:pt>
                <c:pt idx="33">
                  <c:v>0.78655166666666665</c:v>
                </c:pt>
                <c:pt idx="34">
                  <c:v>0.76294999999999991</c:v>
                </c:pt>
                <c:pt idx="35">
                  <c:v>0.75155166666666673</c:v>
                </c:pt>
                <c:pt idx="36">
                  <c:v>0.77063250000000016</c:v>
                </c:pt>
                <c:pt idx="37">
                  <c:v>0.77331250000000018</c:v>
                </c:pt>
                <c:pt idx="38">
                  <c:v>0.77155166666666652</c:v>
                </c:pt>
                <c:pt idx="39">
                  <c:v>0.77367833333333336</c:v>
                </c:pt>
                <c:pt idx="40">
                  <c:v>0.76442500000000013</c:v>
                </c:pt>
                <c:pt idx="41">
                  <c:v>0.77553583333333354</c:v>
                </c:pt>
                <c:pt idx="42">
                  <c:v>0.79239416666666662</c:v>
                </c:pt>
                <c:pt idx="43">
                  <c:v>0.80452083333333346</c:v>
                </c:pt>
                <c:pt idx="44">
                  <c:v>0.79988500000000007</c:v>
                </c:pt>
                <c:pt idx="45">
                  <c:v>0.81341000000000008</c:v>
                </c:pt>
                <c:pt idx="46">
                  <c:v>0.78304583333333333</c:v>
                </c:pt>
                <c:pt idx="47">
                  <c:v>0.75756666666666661</c:v>
                </c:pt>
                <c:pt idx="48">
                  <c:v>0.76461583333333338</c:v>
                </c:pt>
                <c:pt idx="49">
                  <c:v>0.78544083333333325</c:v>
                </c:pt>
                <c:pt idx="50">
                  <c:v>0.7545225000000001</c:v>
                </c:pt>
                <c:pt idx="51">
                  <c:v>0.76145583333333333</c:v>
                </c:pt>
                <c:pt idx="52">
                  <c:v>0.75932916666666672</c:v>
                </c:pt>
                <c:pt idx="53">
                  <c:v>0.7833916666666666</c:v>
                </c:pt>
                <c:pt idx="54">
                  <c:v>0.78756666666666664</c:v>
                </c:pt>
                <c:pt idx="55">
                  <c:v>0.80044000000000004</c:v>
                </c:pt>
                <c:pt idx="56">
                  <c:v>0.79312249999999995</c:v>
                </c:pt>
                <c:pt idx="57">
                  <c:v>0.77164750000000015</c:v>
                </c:pt>
                <c:pt idx="58">
                  <c:v>0.78766333333333349</c:v>
                </c:pt>
                <c:pt idx="59">
                  <c:v>0.7727575000000001</c:v>
                </c:pt>
                <c:pt idx="60">
                  <c:v>0.80406083333333322</c:v>
                </c:pt>
                <c:pt idx="61">
                  <c:v>0.82220250000000006</c:v>
                </c:pt>
                <c:pt idx="62">
                  <c:v>0.80164666666666662</c:v>
                </c:pt>
                <c:pt idx="63">
                  <c:v>0.80739416666666652</c:v>
                </c:pt>
                <c:pt idx="64">
                  <c:v>0.80971249999999995</c:v>
                </c:pt>
                <c:pt idx="65">
                  <c:v>0.79942499999999994</c:v>
                </c:pt>
                <c:pt idx="66">
                  <c:v>0.78988583333333329</c:v>
                </c:pt>
                <c:pt idx="67">
                  <c:v>0.77109250000000007</c:v>
                </c:pt>
                <c:pt idx="68">
                  <c:v>0.74655250000000006</c:v>
                </c:pt>
                <c:pt idx="69">
                  <c:v>0.79118833333333338</c:v>
                </c:pt>
                <c:pt idx="70">
                  <c:v>0.75886916666666682</c:v>
                </c:pt>
                <c:pt idx="71">
                  <c:v>0.72599666666666662</c:v>
                </c:pt>
                <c:pt idx="72">
                  <c:v>0.77275916666666655</c:v>
                </c:pt>
                <c:pt idx="73">
                  <c:v>0.76155166666666674</c:v>
                </c:pt>
                <c:pt idx="74">
                  <c:v>0.76109166666666683</c:v>
                </c:pt>
                <c:pt idx="75">
                  <c:v>0.74599500000000007</c:v>
                </c:pt>
                <c:pt idx="76">
                  <c:v>0.75923250000000009</c:v>
                </c:pt>
                <c:pt idx="77">
                  <c:v>0.7788708333333334</c:v>
                </c:pt>
                <c:pt idx="78">
                  <c:v>0.74553666666666674</c:v>
                </c:pt>
                <c:pt idx="79">
                  <c:v>0.77118833333333336</c:v>
                </c:pt>
                <c:pt idx="80">
                  <c:v>0.76331416666666663</c:v>
                </c:pt>
                <c:pt idx="81">
                  <c:v>0.77850666666666657</c:v>
                </c:pt>
                <c:pt idx="82">
                  <c:v>0.76628416666666654</c:v>
                </c:pt>
                <c:pt idx="83">
                  <c:v>0.76053583333333341</c:v>
                </c:pt>
                <c:pt idx="84">
                  <c:v>0.7434091666666669</c:v>
                </c:pt>
                <c:pt idx="85">
                  <c:v>0.77360166666666663</c:v>
                </c:pt>
                <c:pt idx="86">
                  <c:v>0.76147499999999979</c:v>
                </c:pt>
                <c:pt idx="87">
                  <c:v>0.76386916666666671</c:v>
                </c:pt>
                <c:pt idx="88">
                  <c:v>0.77942416666666681</c:v>
                </c:pt>
                <c:pt idx="89">
                  <c:v>0.76479000000000008</c:v>
                </c:pt>
                <c:pt idx="90">
                  <c:v>0.78999999999999992</c:v>
                </c:pt>
                <c:pt idx="91">
                  <c:v>0.79147500000000004</c:v>
                </c:pt>
                <c:pt idx="92">
                  <c:v>0.77971249999999992</c:v>
                </c:pt>
                <c:pt idx="93">
                  <c:v>0.79239416666666662</c:v>
                </c:pt>
                <c:pt idx="94">
                  <c:v>0.79572749999999992</c:v>
                </c:pt>
                <c:pt idx="95">
                  <c:v>0.75266250000000012</c:v>
                </c:pt>
                <c:pt idx="96">
                  <c:v>0.7628558333333334</c:v>
                </c:pt>
                <c:pt idx="97">
                  <c:v>0.75220250000000011</c:v>
                </c:pt>
                <c:pt idx="98">
                  <c:v>0.76137999999999995</c:v>
                </c:pt>
                <c:pt idx="99">
                  <c:v>0.75461583333333337</c:v>
                </c:pt>
                <c:pt idx="100">
                  <c:v>0.76331250000000006</c:v>
                </c:pt>
                <c:pt idx="101">
                  <c:v>0.73766333333333323</c:v>
                </c:pt>
                <c:pt idx="102">
                  <c:v>0.71645666666666663</c:v>
                </c:pt>
                <c:pt idx="103">
                  <c:v>0.75664666666666669</c:v>
                </c:pt>
                <c:pt idx="104">
                  <c:v>0.76007833333333341</c:v>
                </c:pt>
                <c:pt idx="105">
                  <c:v>0.74553499999999995</c:v>
                </c:pt>
                <c:pt idx="106">
                  <c:v>0.70285500000000001</c:v>
                </c:pt>
                <c:pt idx="107">
                  <c:v>0.705345</c:v>
                </c:pt>
                <c:pt idx="108">
                  <c:v>0.73942499999999989</c:v>
                </c:pt>
                <c:pt idx="109">
                  <c:v>0.74877333333333329</c:v>
                </c:pt>
                <c:pt idx="110">
                  <c:v>0.75775833333333331</c:v>
                </c:pt>
                <c:pt idx="111">
                  <c:v>0.76285416666666661</c:v>
                </c:pt>
                <c:pt idx="112">
                  <c:v>0.7641566666666666</c:v>
                </c:pt>
                <c:pt idx="113">
                  <c:v>0.77461666666666673</c:v>
                </c:pt>
                <c:pt idx="114">
                  <c:v>0.75461750000000005</c:v>
                </c:pt>
                <c:pt idx="115">
                  <c:v>0.7459958333333333</c:v>
                </c:pt>
                <c:pt idx="116">
                  <c:v>0.7485058333333332</c:v>
                </c:pt>
                <c:pt idx="117">
                  <c:v>0.76572833333333323</c:v>
                </c:pt>
                <c:pt idx="118">
                  <c:v>0.7470308333333332</c:v>
                </c:pt>
                <c:pt idx="119">
                  <c:v>0.76183916666666673</c:v>
                </c:pt>
                <c:pt idx="120">
                  <c:v>0.75304583333333319</c:v>
                </c:pt>
                <c:pt idx="121">
                  <c:v>0.75795000000000001</c:v>
                </c:pt>
                <c:pt idx="122">
                  <c:v>0.76497916666666688</c:v>
                </c:pt>
                <c:pt idx="123">
                  <c:v>0.7458999999999999</c:v>
                </c:pt>
                <c:pt idx="124">
                  <c:v>0.72655250000000005</c:v>
                </c:pt>
                <c:pt idx="125">
                  <c:v>0.74488500000000002</c:v>
                </c:pt>
                <c:pt idx="126">
                  <c:v>0.74913833333333324</c:v>
                </c:pt>
                <c:pt idx="127">
                  <c:v>0.76756666666666673</c:v>
                </c:pt>
                <c:pt idx="128">
                  <c:v>0.77563250000000006</c:v>
                </c:pt>
                <c:pt idx="129">
                  <c:v>0.76109250000000017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0-8A41-8D1E-61B65CA9D9DF}"/>
            </c:ext>
          </c:extLst>
        </c:ser>
        <c:ser>
          <c:idx val="1"/>
          <c:order val="1"/>
          <c:tx>
            <c:strRef>
              <c:f>'starved vs fed'!$BR$3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plus>
            <c:minus>
              <c:numRef>
                <c:f>'starved vs fed'!$BV$4:$BV$133</c:f>
                <c:numCache>
                  <c:formatCode>General</c:formatCode>
                  <c:ptCount val="130"/>
                  <c:pt idx="0">
                    <c:v>2.5555559951690662E-2</c:v>
                  </c:pt>
                  <c:pt idx="1">
                    <c:v>2.7110736467646654E-2</c:v>
                  </c:pt>
                  <c:pt idx="2">
                    <c:v>2.4418488291754633E-2</c:v>
                  </c:pt>
                  <c:pt idx="3">
                    <c:v>2.5722293135360716E-2</c:v>
                  </c:pt>
                  <c:pt idx="4">
                    <c:v>3.2858339627571342E-2</c:v>
                  </c:pt>
                  <c:pt idx="5">
                    <c:v>1.8703090226691896E-2</c:v>
                  </c:pt>
                  <c:pt idx="6">
                    <c:v>3.0550421982900949E-2</c:v>
                  </c:pt>
                  <c:pt idx="7">
                    <c:v>2.4208816152020671E-2</c:v>
                  </c:pt>
                  <c:pt idx="8">
                    <c:v>4.1530623701679481E-2</c:v>
                  </c:pt>
                  <c:pt idx="9">
                    <c:v>2.6706559501205304E-2</c:v>
                  </c:pt>
                  <c:pt idx="10">
                    <c:v>3.5351500163723501E-2</c:v>
                  </c:pt>
                  <c:pt idx="11">
                    <c:v>3.467164397543912E-2</c:v>
                  </c:pt>
                  <c:pt idx="12">
                    <c:v>3.2695625100224716E-2</c:v>
                  </c:pt>
                  <c:pt idx="13">
                    <c:v>2.5799641338239768E-2</c:v>
                  </c:pt>
                  <c:pt idx="14">
                    <c:v>3.8362966151872298E-2</c:v>
                  </c:pt>
                  <c:pt idx="15">
                    <c:v>3.550361026154298E-2</c:v>
                  </c:pt>
                  <c:pt idx="16">
                    <c:v>2.739494063645255E-2</c:v>
                  </c:pt>
                  <c:pt idx="17">
                    <c:v>3.8418249532729577E-2</c:v>
                  </c:pt>
                  <c:pt idx="18">
                    <c:v>4.6502739988650413E-2</c:v>
                  </c:pt>
                  <c:pt idx="19">
                    <c:v>3.2699276830534127E-2</c:v>
                  </c:pt>
                  <c:pt idx="20">
                    <c:v>3.3284054490601317E-2</c:v>
                  </c:pt>
                  <c:pt idx="21">
                    <c:v>4.1499503400795293E-2</c:v>
                  </c:pt>
                  <c:pt idx="22">
                    <c:v>3.903717903690148E-2</c:v>
                  </c:pt>
                  <c:pt idx="23">
                    <c:v>3.5465534717212109E-2</c:v>
                  </c:pt>
                  <c:pt idx="24">
                    <c:v>2.363345112057683E-2</c:v>
                  </c:pt>
                  <c:pt idx="25">
                    <c:v>4.6758991769503537E-2</c:v>
                  </c:pt>
                  <c:pt idx="26">
                    <c:v>4.4920601488272344E-2</c:v>
                  </c:pt>
                  <c:pt idx="27">
                    <c:v>3.9096105940969052E-2</c:v>
                  </c:pt>
                  <c:pt idx="28">
                    <c:v>4.3718969118626876E-2</c:v>
                  </c:pt>
                  <c:pt idx="29">
                    <c:v>2.7748837962520281E-2</c:v>
                  </c:pt>
                  <c:pt idx="30">
                    <c:v>3.5725502944060426E-2</c:v>
                  </c:pt>
                  <c:pt idx="31">
                    <c:v>4.2604409617741056E-2</c:v>
                  </c:pt>
                  <c:pt idx="32">
                    <c:v>3.5184345379519838E-2</c:v>
                  </c:pt>
                  <c:pt idx="33">
                    <c:v>3.8533666252362951E-2</c:v>
                  </c:pt>
                  <c:pt idx="34">
                    <c:v>4.1576710980542851E-2</c:v>
                  </c:pt>
                  <c:pt idx="35">
                    <c:v>3.9246794608707683E-2</c:v>
                  </c:pt>
                  <c:pt idx="36">
                    <c:v>4.8349842187781156E-2</c:v>
                  </c:pt>
                  <c:pt idx="37">
                    <c:v>5.3619612297336458E-2</c:v>
                  </c:pt>
                  <c:pt idx="38">
                    <c:v>3.979196040189871E-2</c:v>
                  </c:pt>
                  <c:pt idx="39">
                    <c:v>4.545205352771596E-2</c:v>
                  </c:pt>
                  <c:pt idx="40">
                    <c:v>4.0347879091212409E-2</c:v>
                  </c:pt>
                  <c:pt idx="41">
                    <c:v>4.0588742134589094E-2</c:v>
                  </c:pt>
                  <c:pt idx="42">
                    <c:v>4.6373200035857605E-2</c:v>
                  </c:pt>
                  <c:pt idx="43">
                    <c:v>4.0306066004449567E-2</c:v>
                  </c:pt>
                  <c:pt idx="44">
                    <c:v>3.4214992109276816E-2</c:v>
                  </c:pt>
                  <c:pt idx="45">
                    <c:v>4.4859403761174615E-2</c:v>
                  </c:pt>
                  <c:pt idx="46">
                    <c:v>4.3320251848321875E-2</c:v>
                  </c:pt>
                  <c:pt idx="47">
                    <c:v>5.0275515329069861E-2</c:v>
                  </c:pt>
                  <c:pt idx="48">
                    <c:v>4.6358560221474485E-2</c:v>
                  </c:pt>
                  <c:pt idx="49">
                    <c:v>4.5207799309092925E-2</c:v>
                  </c:pt>
                  <c:pt idx="50">
                    <c:v>4.6409822897352501E-2</c:v>
                  </c:pt>
                  <c:pt idx="51">
                    <c:v>4.369420444429907E-2</c:v>
                  </c:pt>
                  <c:pt idx="52">
                    <c:v>4.7420872723795103E-2</c:v>
                  </c:pt>
                  <c:pt idx="53">
                    <c:v>3.5401378168972902E-2</c:v>
                  </c:pt>
                  <c:pt idx="54">
                    <c:v>4.7775339087617774E-2</c:v>
                  </c:pt>
                  <c:pt idx="55">
                    <c:v>4.7693096206448592E-2</c:v>
                  </c:pt>
                  <c:pt idx="56">
                    <c:v>3.9894916684619468E-2</c:v>
                  </c:pt>
                  <c:pt idx="57">
                    <c:v>4.8666459116410876E-2</c:v>
                  </c:pt>
                  <c:pt idx="58">
                    <c:v>4.1664136628489938E-2</c:v>
                  </c:pt>
                  <c:pt idx="59">
                    <c:v>4.072035425551257E-2</c:v>
                  </c:pt>
                  <c:pt idx="60">
                    <c:v>4.3137128986049808E-2</c:v>
                  </c:pt>
                  <c:pt idx="61">
                    <c:v>4.537275377402028E-2</c:v>
                  </c:pt>
                  <c:pt idx="62">
                    <c:v>4.7364713720322374E-2</c:v>
                  </c:pt>
                  <c:pt idx="63">
                    <c:v>4.8195254997695766E-2</c:v>
                  </c:pt>
                  <c:pt idx="64">
                    <c:v>3.185635901645624E-2</c:v>
                  </c:pt>
                  <c:pt idx="65">
                    <c:v>4.9897539242679471E-2</c:v>
                  </c:pt>
                  <c:pt idx="66">
                    <c:v>4.2006622592200046E-2</c:v>
                  </c:pt>
                  <c:pt idx="67">
                    <c:v>4.1990123637360453E-2</c:v>
                  </c:pt>
                  <c:pt idx="68">
                    <c:v>4.2183393235952306E-2</c:v>
                  </c:pt>
                  <c:pt idx="69">
                    <c:v>4.7982811181466481E-2</c:v>
                  </c:pt>
                  <c:pt idx="70">
                    <c:v>3.7465673781058383E-2</c:v>
                  </c:pt>
                  <c:pt idx="71">
                    <c:v>3.5583885500648026E-2</c:v>
                  </c:pt>
                  <c:pt idx="72">
                    <c:v>4.4491053217631804E-2</c:v>
                  </c:pt>
                  <c:pt idx="73">
                    <c:v>4.9267134415578978E-2</c:v>
                  </c:pt>
                  <c:pt idx="74">
                    <c:v>5.1072018156454631E-2</c:v>
                  </c:pt>
                  <c:pt idx="75">
                    <c:v>3.8105874722722699E-2</c:v>
                  </c:pt>
                  <c:pt idx="76">
                    <c:v>3.6244961728417451E-2</c:v>
                  </c:pt>
                  <c:pt idx="77">
                    <c:v>3.9061724161184253E-2</c:v>
                  </c:pt>
                  <c:pt idx="78">
                    <c:v>4.4599317290489861E-2</c:v>
                  </c:pt>
                  <c:pt idx="79">
                    <c:v>3.7441916117845225E-2</c:v>
                  </c:pt>
                  <c:pt idx="80">
                    <c:v>4.2633134716527514E-2</c:v>
                  </c:pt>
                  <c:pt idx="81">
                    <c:v>3.7252572437614269E-2</c:v>
                  </c:pt>
                  <c:pt idx="82">
                    <c:v>4.743565847758436E-2</c:v>
                  </c:pt>
                  <c:pt idx="83">
                    <c:v>3.7411586389098576E-2</c:v>
                  </c:pt>
                  <c:pt idx="84">
                    <c:v>3.1175841754328179E-2</c:v>
                  </c:pt>
                  <c:pt idx="85">
                    <c:v>3.9698939992813674E-2</c:v>
                  </c:pt>
                  <c:pt idx="86">
                    <c:v>3.5229980352770009E-2</c:v>
                  </c:pt>
                  <c:pt idx="87">
                    <c:v>2.8941551656927616E-2</c:v>
                  </c:pt>
                  <c:pt idx="88">
                    <c:v>3.8397436890831013E-2</c:v>
                  </c:pt>
                  <c:pt idx="89">
                    <c:v>3.2704767177721777E-2</c:v>
                  </c:pt>
                  <c:pt idx="90">
                    <c:v>3.259787128979845E-2</c:v>
                  </c:pt>
                  <c:pt idx="91">
                    <c:v>3.86078423195758E-2</c:v>
                  </c:pt>
                  <c:pt idx="92">
                    <c:v>3.6049422839458674E-2</c:v>
                  </c:pt>
                  <c:pt idx="93">
                    <c:v>4.1926014418710057E-2</c:v>
                  </c:pt>
                  <c:pt idx="94">
                    <c:v>4.7803592982329342E-2</c:v>
                  </c:pt>
                  <c:pt idx="95">
                    <c:v>4.4641850429673641E-2</c:v>
                  </c:pt>
                  <c:pt idx="96">
                    <c:v>4.7941579386038075E-2</c:v>
                  </c:pt>
                  <c:pt idx="97">
                    <c:v>4.2318656823449763E-2</c:v>
                  </c:pt>
                  <c:pt idx="98">
                    <c:v>4.2839840853238602E-2</c:v>
                  </c:pt>
                  <c:pt idx="99">
                    <c:v>4.2281885681164325E-2</c:v>
                  </c:pt>
                  <c:pt idx="100">
                    <c:v>4.3376124951935879E-2</c:v>
                  </c:pt>
                  <c:pt idx="101">
                    <c:v>5.0203846533458413E-2</c:v>
                  </c:pt>
                  <c:pt idx="102">
                    <c:v>3.6546744133439051E-2</c:v>
                  </c:pt>
                  <c:pt idx="103">
                    <c:v>3.8247423868487555E-2</c:v>
                  </c:pt>
                  <c:pt idx="104">
                    <c:v>3.9517949725473678E-2</c:v>
                  </c:pt>
                  <c:pt idx="105">
                    <c:v>4.4615872675919342E-2</c:v>
                  </c:pt>
                  <c:pt idx="106">
                    <c:v>4.831926214910405E-2</c:v>
                  </c:pt>
                  <c:pt idx="107">
                    <c:v>3.646958052316146E-2</c:v>
                  </c:pt>
                  <c:pt idx="108">
                    <c:v>4.2950811012909547E-2</c:v>
                  </c:pt>
                  <c:pt idx="109">
                    <c:v>4.383528564323759E-2</c:v>
                  </c:pt>
                  <c:pt idx="110">
                    <c:v>3.5883650373692476E-2</c:v>
                  </c:pt>
                  <c:pt idx="111">
                    <c:v>3.8546382419938463E-2</c:v>
                  </c:pt>
                  <c:pt idx="112">
                    <c:v>3.7579403035607507E-2</c:v>
                  </c:pt>
                  <c:pt idx="113">
                    <c:v>3.8228182534603798E-2</c:v>
                  </c:pt>
                  <c:pt idx="114">
                    <c:v>3.2952265418512774E-2</c:v>
                  </c:pt>
                  <c:pt idx="115">
                    <c:v>3.0066864789502233E-2</c:v>
                  </c:pt>
                  <c:pt idx="116">
                    <c:v>4.0625071185640911E-2</c:v>
                  </c:pt>
                  <c:pt idx="117">
                    <c:v>4.2643704695879858E-2</c:v>
                  </c:pt>
                  <c:pt idx="118">
                    <c:v>4.0142758721564954E-2</c:v>
                  </c:pt>
                  <c:pt idx="119">
                    <c:v>4.1693549245347822E-2</c:v>
                  </c:pt>
                  <c:pt idx="120">
                    <c:v>3.7419778768970555E-2</c:v>
                  </c:pt>
                  <c:pt idx="121">
                    <c:v>2.3685909455941154E-2</c:v>
                  </c:pt>
                  <c:pt idx="122">
                    <c:v>3.2015857821089393E-2</c:v>
                  </c:pt>
                  <c:pt idx="123">
                    <c:v>3.3346655591549562E-2</c:v>
                  </c:pt>
                  <c:pt idx="124">
                    <c:v>3.1754128733182743E-2</c:v>
                  </c:pt>
                  <c:pt idx="125">
                    <c:v>3.8000950655140878E-2</c:v>
                  </c:pt>
                  <c:pt idx="126">
                    <c:v>2.6147994587723069E-2</c:v>
                  </c:pt>
                  <c:pt idx="127">
                    <c:v>2.8757871131573867E-2</c:v>
                  </c:pt>
                  <c:pt idx="128">
                    <c:v>3.7031779891149925E-2</c:v>
                  </c:pt>
                  <c:pt idx="129">
                    <c:v>3.1875414224878267E-2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fed'!$BR$4:$BR$133</c:f>
              <c:numCache>
                <c:formatCode>General</c:formatCode>
                <c:ptCount val="130"/>
                <c:pt idx="0">
                  <c:v>0.63444333333333325</c:v>
                </c:pt>
                <c:pt idx="1">
                  <c:v>0.66610999999999998</c:v>
                </c:pt>
                <c:pt idx="2">
                  <c:v>0.66055499999999989</c:v>
                </c:pt>
                <c:pt idx="3">
                  <c:v>0.66333333333333322</c:v>
                </c:pt>
                <c:pt idx="4">
                  <c:v>0.65111166666666664</c:v>
                </c:pt>
                <c:pt idx="5">
                  <c:v>0.79388916666666676</c:v>
                </c:pt>
                <c:pt idx="6">
                  <c:v>0.78000000000000014</c:v>
                </c:pt>
                <c:pt idx="7">
                  <c:v>0.61111083333333327</c:v>
                </c:pt>
                <c:pt idx="8">
                  <c:v>0.59555666666666673</c:v>
                </c:pt>
                <c:pt idx="9">
                  <c:v>0.55833416666666669</c:v>
                </c:pt>
                <c:pt idx="10">
                  <c:v>0.54777750000000014</c:v>
                </c:pt>
                <c:pt idx="11">
                  <c:v>0.50166666666666659</c:v>
                </c:pt>
                <c:pt idx="12">
                  <c:v>0.50055583333333331</c:v>
                </c:pt>
                <c:pt idx="13">
                  <c:v>0.51944500000000005</c:v>
                </c:pt>
                <c:pt idx="14">
                  <c:v>0.51666499999999993</c:v>
                </c:pt>
                <c:pt idx="15">
                  <c:v>0.58555583333333328</c:v>
                </c:pt>
                <c:pt idx="16">
                  <c:v>0.62388833333333327</c:v>
                </c:pt>
                <c:pt idx="17">
                  <c:v>0.56777750000000005</c:v>
                </c:pt>
                <c:pt idx="18">
                  <c:v>0.58444416666666654</c:v>
                </c:pt>
                <c:pt idx="19">
                  <c:v>0.63444583333333326</c:v>
                </c:pt>
                <c:pt idx="20">
                  <c:v>0.58500000000000008</c:v>
                </c:pt>
                <c:pt idx="21">
                  <c:v>0.58944416666666666</c:v>
                </c:pt>
                <c:pt idx="22">
                  <c:v>0.59333249999999993</c:v>
                </c:pt>
                <c:pt idx="23">
                  <c:v>0.57222166666666663</c:v>
                </c:pt>
                <c:pt idx="24">
                  <c:v>0.5927783333333333</c:v>
                </c:pt>
                <c:pt idx="25">
                  <c:v>0.55888916666666666</c:v>
                </c:pt>
                <c:pt idx="26">
                  <c:v>0.5766675</c:v>
                </c:pt>
                <c:pt idx="27">
                  <c:v>0.60111166666666671</c:v>
                </c:pt>
                <c:pt idx="28">
                  <c:v>0.61777749999999998</c:v>
                </c:pt>
                <c:pt idx="29">
                  <c:v>0.61611083333333327</c:v>
                </c:pt>
                <c:pt idx="30">
                  <c:v>0.63110999999999995</c:v>
                </c:pt>
                <c:pt idx="31">
                  <c:v>0.62388916666666661</c:v>
                </c:pt>
                <c:pt idx="32">
                  <c:v>0.6311108333333334</c:v>
                </c:pt>
                <c:pt idx="33">
                  <c:v>0.6399999999999999</c:v>
                </c:pt>
                <c:pt idx="34">
                  <c:v>0.65333333333333332</c:v>
                </c:pt>
                <c:pt idx="35">
                  <c:v>0.6444441666666666</c:v>
                </c:pt>
                <c:pt idx="36">
                  <c:v>0.62333249999999996</c:v>
                </c:pt>
                <c:pt idx="37">
                  <c:v>0.63277749999999999</c:v>
                </c:pt>
                <c:pt idx="38">
                  <c:v>0.62222333333333324</c:v>
                </c:pt>
                <c:pt idx="39">
                  <c:v>0.62777749999999999</c:v>
                </c:pt>
                <c:pt idx="40">
                  <c:v>0.62333249999999996</c:v>
                </c:pt>
                <c:pt idx="41">
                  <c:v>0.62388750000000004</c:v>
                </c:pt>
                <c:pt idx="42">
                  <c:v>0.61611166666666661</c:v>
                </c:pt>
                <c:pt idx="43">
                  <c:v>0.62333416666666663</c:v>
                </c:pt>
                <c:pt idx="44">
                  <c:v>0.60277750000000008</c:v>
                </c:pt>
                <c:pt idx="45">
                  <c:v>0.56888833333333333</c:v>
                </c:pt>
                <c:pt idx="46">
                  <c:v>0.59444666666666657</c:v>
                </c:pt>
                <c:pt idx="47">
                  <c:v>0.5700008333333334</c:v>
                </c:pt>
                <c:pt idx="48">
                  <c:v>0.57277833333333339</c:v>
                </c:pt>
                <c:pt idx="49">
                  <c:v>0.62666749999999993</c:v>
                </c:pt>
                <c:pt idx="50">
                  <c:v>0.59055500000000005</c:v>
                </c:pt>
                <c:pt idx="51">
                  <c:v>0.59166666666666667</c:v>
                </c:pt>
                <c:pt idx="52">
                  <c:v>0.55777749999999993</c:v>
                </c:pt>
                <c:pt idx="53">
                  <c:v>0.58833333333333326</c:v>
                </c:pt>
                <c:pt idx="54">
                  <c:v>0.58611083333333325</c:v>
                </c:pt>
                <c:pt idx="55">
                  <c:v>0.58111000000000013</c:v>
                </c:pt>
                <c:pt idx="56">
                  <c:v>0.56999999999999995</c:v>
                </c:pt>
                <c:pt idx="57">
                  <c:v>0.60166666666666668</c:v>
                </c:pt>
                <c:pt idx="58">
                  <c:v>0.58111083333333335</c:v>
                </c:pt>
                <c:pt idx="59">
                  <c:v>0.57111083333333335</c:v>
                </c:pt>
                <c:pt idx="60">
                  <c:v>0.60222249999999999</c:v>
                </c:pt>
                <c:pt idx="61">
                  <c:v>0.58833250000000004</c:v>
                </c:pt>
                <c:pt idx="62">
                  <c:v>0.58611166666666659</c:v>
                </c:pt>
                <c:pt idx="63">
                  <c:v>0.55777833333333338</c:v>
                </c:pt>
                <c:pt idx="64">
                  <c:v>0.59333416666666672</c:v>
                </c:pt>
                <c:pt idx="65">
                  <c:v>0.5711116666666668</c:v>
                </c:pt>
                <c:pt idx="66">
                  <c:v>0.5955558333333334</c:v>
                </c:pt>
                <c:pt idx="67">
                  <c:v>0.61777833333333321</c:v>
                </c:pt>
                <c:pt idx="68">
                  <c:v>0.59611166666666671</c:v>
                </c:pt>
                <c:pt idx="69">
                  <c:v>0.63333416666666664</c:v>
                </c:pt>
                <c:pt idx="70">
                  <c:v>0.62277833333333332</c:v>
                </c:pt>
                <c:pt idx="71">
                  <c:v>0.60222166666666666</c:v>
                </c:pt>
                <c:pt idx="72">
                  <c:v>0.59611166666666671</c:v>
                </c:pt>
                <c:pt idx="73">
                  <c:v>0.61722250000000001</c:v>
                </c:pt>
                <c:pt idx="74">
                  <c:v>0.59388916666666669</c:v>
                </c:pt>
                <c:pt idx="75">
                  <c:v>0.64222333333333337</c:v>
                </c:pt>
                <c:pt idx="76">
                  <c:v>0.63888916666666662</c:v>
                </c:pt>
                <c:pt idx="77">
                  <c:v>0.64777666666666667</c:v>
                </c:pt>
                <c:pt idx="78">
                  <c:v>0.6077783333333332</c:v>
                </c:pt>
                <c:pt idx="79">
                  <c:v>0.62555499999999997</c:v>
                </c:pt>
                <c:pt idx="80">
                  <c:v>0.62499999999999989</c:v>
                </c:pt>
                <c:pt idx="81">
                  <c:v>0.6122225</c:v>
                </c:pt>
                <c:pt idx="82">
                  <c:v>0.5861116666666667</c:v>
                </c:pt>
                <c:pt idx="83">
                  <c:v>0.60055583333333329</c:v>
                </c:pt>
                <c:pt idx="84">
                  <c:v>0.60889000000000004</c:v>
                </c:pt>
                <c:pt idx="85">
                  <c:v>0.6377775</c:v>
                </c:pt>
                <c:pt idx="86">
                  <c:v>0.58833333333333349</c:v>
                </c:pt>
                <c:pt idx="87">
                  <c:v>0.56777749999999994</c:v>
                </c:pt>
                <c:pt idx="88">
                  <c:v>0.62055583333333342</c:v>
                </c:pt>
                <c:pt idx="89">
                  <c:v>0.5955558333333334</c:v>
                </c:pt>
                <c:pt idx="90">
                  <c:v>0.58666666666666667</c:v>
                </c:pt>
                <c:pt idx="91">
                  <c:v>0.57666583333333332</c:v>
                </c:pt>
                <c:pt idx="92">
                  <c:v>0.56111083333333334</c:v>
                </c:pt>
                <c:pt idx="93">
                  <c:v>0.57777749999999994</c:v>
                </c:pt>
                <c:pt idx="94">
                  <c:v>0.54333333333333333</c:v>
                </c:pt>
                <c:pt idx="95">
                  <c:v>0.60611083333333338</c:v>
                </c:pt>
                <c:pt idx="96">
                  <c:v>0.61500083333333333</c:v>
                </c:pt>
                <c:pt idx="97">
                  <c:v>0.57722250000000008</c:v>
                </c:pt>
                <c:pt idx="98">
                  <c:v>0.61555416666666662</c:v>
                </c:pt>
                <c:pt idx="99">
                  <c:v>0.56777916666666661</c:v>
                </c:pt>
                <c:pt idx="100">
                  <c:v>0.60000083333333343</c:v>
                </c:pt>
                <c:pt idx="101">
                  <c:v>0.6055558333333334</c:v>
                </c:pt>
                <c:pt idx="102">
                  <c:v>0.57944416666666654</c:v>
                </c:pt>
                <c:pt idx="103">
                  <c:v>0.60444500000000001</c:v>
                </c:pt>
                <c:pt idx="104">
                  <c:v>0.60166666666666657</c:v>
                </c:pt>
                <c:pt idx="105">
                  <c:v>0.64666583333333327</c:v>
                </c:pt>
                <c:pt idx="106">
                  <c:v>0.63499916666666667</c:v>
                </c:pt>
                <c:pt idx="107">
                  <c:v>0.65833333333333333</c:v>
                </c:pt>
                <c:pt idx="108">
                  <c:v>0.61388999999999994</c:v>
                </c:pt>
                <c:pt idx="109">
                  <c:v>0.63055500000000009</c:v>
                </c:pt>
                <c:pt idx="110">
                  <c:v>0.59166666666666667</c:v>
                </c:pt>
                <c:pt idx="111">
                  <c:v>0.59611083333333337</c:v>
                </c:pt>
                <c:pt idx="112">
                  <c:v>0.58499916666666674</c:v>
                </c:pt>
                <c:pt idx="113">
                  <c:v>0.58166666666666667</c:v>
                </c:pt>
                <c:pt idx="114">
                  <c:v>0.58944500000000011</c:v>
                </c:pt>
                <c:pt idx="115">
                  <c:v>0.57944416666666665</c:v>
                </c:pt>
                <c:pt idx="116">
                  <c:v>0.54777833333333326</c:v>
                </c:pt>
                <c:pt idx="117">
                  <c:v>0.59722249999999988</c:v>
                </c:pt>
                <c:pt idx="118">
                  <c:v>0.6133333333333334</c:v>
                </c:pt>
                <c:pt idx="119">
                  <c:v>0.59277749999999996</c:v>
                </c:pt>
                <c:pt idx="120">
                  <c:v>0.59555583333333317</c:v>
                </c:pt>
                <c:pt idx="121">
                  <c:v>0.59166583333333334</c:v>
                </c:pt>
                <c:pt idx="122">
                  <c:v>0.58833333333333326</c:v>
                </c:pt>
                <c:pt idx="123">
                  <c:v>0.57777833333333328</c:v>
                </c:pt>
                <c:pt idx="124">
                  <c:v>0.58444416666666654</c:v>
                </c:pt>
                <c:pt idx="125">
                  <c:v>0.58055583333333327</c:v>
                </c:pt>
                <c:pt idx="126">
                  <c:v>0.61777833333333332</c:v>
                </c:pt>
                <c:pt idx="127">
                  <c:v>0.61166666666666669</c:v>
                </c:pt>
                <c:pt idx="128">
                  <c:v>0.59388916666666658</c:v>
                </c:pt>
                <c:pt idx="129">
                  <c:v>0.58777749999999995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0-8A41-8D1E-61B65CA9D9DF}"/>
            </c:ext>
          </c:extLst>
        </c:ser>
        <c:ser>
          <c:idx val="2"/>
          <c:order val="2"/>
          <c:tx>
            <c:strRef>
              <c:f>'starved vs fed'!$BS$3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plus>
            <c:minus>
              <c:numRef>
                <c:f>'starved vs fed'!$BW$4:$BW$133</c:f>
                <c:numCache>
                  <c:formatCode>General</c:formatCode>
                  <c:ptCount val="130"/>
                  <c:pt idx="0">
                    <c:v>2.9182084144922453E-2</c:v>
                  </c:pt>
                  <c:pt idx="1">
                    <c:v>2.6509613559506619E-2</c:v>
                  </c:pt>
                  <c:pt idx="2">
                    <c:v>3.6687636467708833E-2</c:v>
                  </c:pt>
                  <c:pt idx="3">
                    <c:v>3.0290845249850637E-2</c:v>
                  </c:pt>
                  <c:pt idx="4">
                    <c:v>3.1657440267613232E-2</c:v>
                  </c:pt>
                  <c:pt idx="5">
                    <c:v>1.104367284492732E-2</c:v>
                  </c:pt>
                  <c:pt idx="6">
                    <c:v>1.116533629676396E-2</c:v>
                  </c:pt>
                  <c:pt idx="7">
                    <c:v>1.1718743127610105E-2</c:v>
                  </c:pt>
                  <c:pt idx="8">
                    <c:v>3.0799114247245428E-2</c:v>
                  </c:pt>
                  <c:pt idx="9">
                    <c:v>3.0318649267215506E-2</c:v>
                  </c:pt>
                  <c:pt idx="10">
                    <c:v>3.4349773105461542E-2</c:v>
                  </c:pt>
                  <c:pt idx="11">
                    <c:v>3.9412554191956162E-2</c:v>
                  </c:pt>
                  <c:pt idx="12">
                    <c:v>3.7424352607616153E-2</c:v>
                  </c:pt>
                  <c:pt idx="13">
                    <c:v>3.5340112519523237E-2</c:v>
                  </c:pt>
                  <c:pt idx="14">
                    <c:v>3.6390305976879332E-2</c:v>
                  </c:pt>
                  <c:pt idx="15">
                    <c:v>3.1250505574753167E-2</c:v>
                  </c:pt>
                  <c:pt idx="16">
                    <c:v>4.6850122934825419E-2</c:v>
                  </c:pt>
                  <c:pt idx="17">
                    <c:v>3.8920812025962953E-2</c:v>
                  </c:pt>
                  <c:pt idx="18">
                    <c:v>3.1917805160771667E-2</c:v>
                  </c:pt>
                  <c:pt idx="19">
                    <c:v>4.1274980883607398E-2</c:v>
                  </c:pt>
                  <c:pt idx="20">
                    <c:v>3.3734005943925519E-2</c:v>
                  </c:pt>
                  <c:pt idx="21">
                    <c:v>3.8109606812521075E-2</c:v>
                  </c:pt>
                  <c:pt idx="22">
                    <c:v>3.7133459937664953E-2</c:v>
                  </c:pt>
                  <c:pt idx="23">
                    <c:v>3.9337990364918494E-2</c:v>
                  </c:pt>
                  <c:pt idx="24">
                    <c:v>3.3740098676170165E-2</c:v>
                  </c:pt>
                  <c:pt idx="25">
                    <c:v>3.5669477486111691E-2</c:v>
                  </c:pt>
                  <c:pt idx="26">
                    <c:v>3.2667317513896225E-2</c:v>
                  </c:pt>
                  <c:pt idx="27">
                    <c:v>4.2366674617933024E-2</c:v>
                  </c:pt>
                  <c:pt idx="28">
                    <c:v>3.7534909080340441E-2</c:v>
                  </c:pt>
                  <c:pt idx="29">
                    <c:v>4.8163623058442337E-2</c:v>
                  </c:pt>
                  <c:pt idx="30">
                    <c:v>3.7331048699772836E-2</c:v>
                  </c:pt>
                  <c:pt idx="31">
                    <c:v>3.8280512114764007E-2</c:v>
                  </c:pt>
                  <c:pt idx="32">
                    <c:v>3.3311817834486668E-2</c:v>
                  </c:pt>
                  <c:pt idx="33">
                    <c:v>2.9520095245540279E-2</c:v>
                  </c:pt>
                  <c:pt idx="34">
                    <c:v>3.1208715589725093E-2</c:v>
                  </c:pt>
                  <c:pt idx="35">
                    <c:v>4.6669146639928792E-2</c:v>
                  </c:pt>
                  <c:pt idx="36">
                    <c:v>4.0006755613405581E-2</c:v>
                  </c:pt>
                  <c:pt idx="37">
                    <c:v>3.4599459277769681E-2</c:v>
                  </c:pt>
                  <c:pt idx="38">
                    <c:v>3.4880001705967077E-2</c:v>
                  </c:pt>
                  <c:pt idx="39">
                    <c:v>2.90478624097971E-2</c:v>
                  </c:pt>
                  <c:pt idx="40">
                    <c:v>2.8781642605563238E-2</c:v>
                  </c:pt>
                  <c:pt idx="41">
                    <c:v>3.1683180714147344E-2</c:v>
                  </c:pt>
                  <c:pt idx="42">
                    <c:v>4.5132578323376402E-2</c:v>
                  </c:pt>
                  <c:pt idx="43">
                    <c:v>5.0533440810668094E-2</c:v>
                  </c:pt>
                  <c:pt idx="44">
                    <c:v>4.1714206819482187E-2</c:v>
                  </c:pt>
                  <c:pt idx="45">
                    <c:v>3.4313302981316497E-2</c:v>
                  </c:pt>
                  <c:pt idx="46">
                    <c:v>4.0509787034984854E-2</c:v>
                  </c:pt>
                  <c:pt idx="47">
                    <c:v>3.8599877510189881E-2</c:v>
                  </c:pt>
                  <c:pt idx="48">
                    <c:v>2.7703355813074593E-2</c:v>
                  </c:pt>
                  <c:pt idx="49">
                    <c:v>3.2592388991378389E-2</c:v>
                  </c:pt>
                  <c:pt idx="50">
                    <c:v>3.4729159475162051E-2</c:v>
                  </c:pt>
                  <c:pt idx="51">
                    <c:v>4.2397751150793868E-2</c:v>
                  </c:pt>
                  <c:pt idx="52">
                    <c:v>3.2448638130573623E-2</c:v>
                  </c:pt>
                  <c:pt idx="53">
                    <c:v>3.122919127095692E-2</c:v>
                  </c:pt>
                  <c:pt idx="54">
                    <c:v>4.4195703386768738E-2</c:v>
                  </c:pt>
                  <c:pt idx="55">
                    <c:v>3.6784328631804107E-2</c:v>
                  </c:pt>
                  <c:pt idx="56">
                    <c:v>3.7359771374971068E-2</c:v>
                  </c:pt>
                  <c:pt idx="57">
                    <c:v>4.2657921977494621E-2</c:v>
                  </c:pt>
                  <c:pt idx="58">
                    <c:v>3.7195436654701111E-2</c:v>
                  </c:pt>
                  <c:pt idx="59">
                    <c:v>3.6555939102099026E-2</c:v>
                  </c:pt>
                  <c:pt idx="60">
                    <c:v>2.845342433748416E-2</c:v>
                  </c:pt>
                  <c:pt idx="61">
                    <c:v>4.2415474392418211E-2</c:v>
                  </c:pt>
                  <c:pt idx="62">
                    <c:v>3.8849379788065463E-2</c:v>
                  </c:pt>
                  <c:pt idx="63">
                    <c:v>3.7488633827881847E-2</c:v>
                  </c:pt>
                  <c:pt idx="64">
                    <c:v>2.8685654787341086E-2</c:v>
                  </c:pt>
                  <c:pt idx="65">
                    <c:v>3.7246151254938957E-2</c:v>
                  </c:pt>
                  <c:pt idx="66">
                    <c:v>5.1159511123026906E-2</c:v>
                  </c:pt>
                  <c:pt idx="67">
                    <c:v>3.6874800892024405E-2</c:v>
                  </c:pt>
                  <c:pt idx="68">
                    <c:v>3.100060179367916E-2</c:v>
                  </c:pt>
                  <c:pt idx="69">
                    <c:v>3.3539124573996784E-2</c:v>
                  </c:pt>
                  <c:pt idx="70">
                    <c:v>3.0712658103273713E-2</c:v>
                  </c:pt>
                  <c:pt idx="71">
                    <c:v>3.0662564213258879E-2</c:v>
                  </c:pt>
                  <c:pt idx="72">
                    <c:v>2.4199533551955733E-2</c:v>
                  </c:pt>
                  <c:pt idx="73">
                    <c:v>2.9578585510913989E-2</c:v>
                  </c:pt>
                  <c:pt idx="74">
                    <c:v>3.0147419831211834E-2</c:v>
                  </c:pt>
                  <c:pt idx="75">
                    <c:v>3.2164037946514214E-2</c:v>
                  </c:pt>
                  <c:pt idx="76">
                    <c:v>3.5908892544906659E-2</c:v>
                  </c:pt>
                  <c:pt idx="77">
                    <c:v>2.6905369232808344E-2</c:v>
                  </c:pt>
                  <c:pt idx="78">
                    <c:v>3.2147850260377003E-2</c:v>
                  </c:pt>
                  <c:pt idx="79">
                    <c:v>3.061354024146376E-2</c:v>
                  </c:pt>
                  <c:pt idx="80">
                    <c:v>4.088465060436873E-2</c:v>
                  </c:pt>
                  <c:pt idx="81">
                    <c:v>3.5399277608541724E-2</c:v>
                  </c:pt>
                  <c:pt idx="82">
                    <c:v>3.8644315881088333E-2</c:v>
                  </c:pt>
                  <c:pt idx="83">
                    <c:v>3.8344901362447968E-2</c:v>
                  </c:pt>
                  <c:pt idx="84">
                    <c:v>2.9939158972824044E-2</c:v>
                  </c:pt>
                  <c:pt idx="85">
                    <c:v>2.6418059913376729E-2</c:v>
                  </c:pt>
                  <c:pt idx="86">
                    <c:v>4.1866993749490031E-2</c:v>
                  </c:pt>
                  <c:pt idx="87">
                    <c:v>2.7067004438175439E-2</c:v>
                  </c:pt>
                  <c:pt idx="88">
                    <c:v>2.4116322540813556E-2</c:v>
                  </c:pt>
                  <c:pt idx="89">
                    <c:v>3.9095834002661249E-2</c:v>
                  </c:pt>
                  <c:pt idx="90">
                    <c:v>3.2704934692232089E-2</c:v>
                  </c:pt>
                  <c:pt idx="91">
                    <c:v>3.2695250293208314E-2</c:v>
                  </c:pt>
                  <c:pt idx="92">
                    <c:v>3.1486784049058698E-2</c:v>
                  </c:pt>
                  <c:pt idx="93">
                    <c:v>4.2267704935279447E-2</c:v>
                  </c:pt>
                  <c:pt idx="94">
                    <c:v>3.875307104226227E-2</c:v>
                  </c:pt>
                  <c:pt idx="95">
                    <c:v>3.7945876673611691E-2</c:v>
                  </c:pt>
                  <c:pt idx="96">
                    <c:v>4.6341635353888008E-2</c:v>
                  </c:pt>
                  <c:pt idx="97">
                    <c:v>3.0006182919332235E-2</c:v>
                  </c:pt>
                  <c:pt idx="98">
                    <c:v>5.4709624298738192E-2</c:v>
                  </c:pt>
                  <c:pt idx="99">
                    <c:v>4.5842644003768168E-2</c:v>
                  </c:pt>
                  <c:pt idx="100">
                    <c:v>4.1925514866957614E-2</c:v>
                  </c:pt>
                  <c:pt idx="101">
                    <c:v>3.8093086757017731E-2</c:v>
                  </c:pt>
                  <c:pt idx="102">
                    <c:v>3.1838932065025721E-2</c:v>
                  </c:pt>
                  <c:pt idx="103">
                    <c:v>3.511112481750478E-2</c:v>
                  </c:pt>
                  <c:pt idx="104">
                    <c:v>3.3832333265899267E-2</c:v>
                  </c:pt>
                  <c:pt idx="105">
                    <c:v>2.8113980025826577E-2</c:v>
                  </c:pt>
                  <c:pt idx="106">
                    <c:v>2.9478072419236202E-2</c:v>
                  </c:pt>
                  <c:pt idx="107">
                    <c:v>2.8177669682930475E-2</c:v>
                  </c:pt>
                  <c:pt idx="108">
                    <c:v>2.3590556346986643E-2</c:v>
                  </c:pt>
                  <c:pt idx="109">
                    <c:v>3.9480342986276798E-2</c:v>
                  </c:pt>
                  <c:pt idx="110">
                    <c:v>4.586042459607452E-2</c:v>
                  </c:pt>
                  <c:pt idx="111">
                    <c:v>4.2444829448852313E-2</c:v>
                  </c:pt>
                  <c:pt idx="112">
                    <c:v>4.2432068685047175E-2</c:v>
                  </c:pt>
                  <c:pt idx="113">
                    <c:v>5.1596655780860562E-2</c:v>
                  </c:pt>
                  <c:pt idx="114">
                    <c:v>5.2089548916082931E-2</c:v>
                  </c:pt>
                  <c:pt idx="115">
                    <c:v>4.8406382082128489E-2</c:v>
                  </c:pt>
                  <c:pt idx="116">
                    <c:v>5.6603357161775142E-2</c:v>
                  </c:pt>
                  <c:pt idx="117">
                    <c:v>5.1023601477831651E-2</c:v>
                  </c:pt>
                  <c:pt idx="118">
                    <c:v>4.6034395211399563E-2</c:v>
                  </c:pt>
                  <c:pt idx="119">
                    <c:v>3.6228768688173305E-2</c:v>
                  </c:pt>
                  <c:pt idx="120">
                    <c:v>4.2173946763610123E-2</c:v>
                  </c:pt>
                  <c:pt idx="121">
                    <c:v>4.2673880566977039E-2</c:v>
                  </c:pt>
                  <c:pt idx="122">
                    <c:v>4.1290454384830859E-2</c:v>
                  </c:pt>
                  <c:pt idx="123">
                    <c:v>4.4394909791235046E-2</c:v>
                  </c:pt>
                  <c:pt idx="124">
                    <c:v>4.2192644390475827E-2</c:v>
                  </c:pt>
                  <c:pt idx="125">
                    <c:v>3.5206467599383742E-2</c:v>
                  </c:pt>
                  <c:pt idx="126">
                    <c:v>4.3879170059653326E-2</c:v>
                  </c:pt>
                  <c:pt idx="127">
                    <c:v>3.5561892074718125E-2</c:v>
                  </c:pt>
                  <c:pt idx="128">
                    <c:v>4.2892834501467129E-2</c:v>
                  </c:pt>
                  <c:pt idx="129">
                    <c:v>3.8305717407662573E-2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fed'!$BS$4:$BS$133</c:f>
              <c:numCache>
                <c:formatCode>General</c:formatCode>
                <c:ptCount val="130"/>
                <c:pt idx="0">
                  <c:v>0.72052363636363637</c:v>
                </c:pt>
                <c:pt idx="1">
                  <c:v>0.75387727272727278</c:v>
                </c:pt>
                <c:pt idx="2">
                  <c:v>0.7096136363636365</c:v>
                </c:pt>
                <c:pt idx="3">
                  <c:v>0.72992636363636376</c:v>
                </c:pt>
                <c:pt idx="4">
                  <c:v>0.71174454545454569</c:v>
                </c:pt>
                <c:pt idx="5">
                  <c:v>2.8296818181818183E-2</c:v>
                </c:pt>
                <c:pt idx="6">
                  <c:v>1.7575727272727274E-2</c:v>
                </c:pt>
                <c:pt idx="7">
                  <c:v>4.9509000000000004E-2</c:v>
                </c:pt>
                <c:pt idx="8">
                  <c:v>0.1792478181818182</c:v>
                </c:pt>
                <c:pt idx="9">
                  <c:v>0.35151545454545458</c:v>
                </c:pt>
                <c:pt idx="10">
                  <c:v>0.3858718181818182</c:v>
                </c:pt>
                <c:pt idx="11">
                  <c:v>0.34990545454545452</c:v>
                </c:pt>
                <c:pt idx="12">
                  <c:v>0.4520590909090908</c:v>
                </c:pt>
                <c:pt idx="13">
                  <c:v>0.57379272727272734</c:v>
                </c:pt>
                <c:pt idx="14">
                  <c:v>0.61906000000000005</c:v>
                </c:pt>
                <c:pt idx="15">
                  <c:v>0.6361336363636364</c:v>
                </c:pt>
                <c:pt idx="16">
                  <c:v>0.68723090909090923</c:v>
                </c:pt>
                <c:pt idx="17">
                  <c:v>0.69159818181818167</c:v>
                </c:pt>
                <c:pt idx="18">
                  <c:v>0.74252909090909103</c:v>
                </c:pt>
                <c:pt idx="19">
                  <c:v>0.74353181818181813</c:v>
                </c:pt>
                <c:pt idx="20">
                  <c:v>0.74242454545454539</c:v>
                </c:pt>
                <c:pt idx="21">
                  <c:v>0.7456436363636364</c:v>
                </c:pt>
                <c:pt idx="22">
                  <c:v>0.75375181818181813</c:v>
                </c:pt>
                <c:pt idx="23">
                  <c:v>0.75061636363636353</c:v>
                </c:pt>
                <c:pt idx="24">
                  <c:v>0.77619636363636357</c:v>
                </c:pt>
                <c:pt idx="25">
                  <c:v>0.74850636363636369</c:v>
                </c:pt>
                <c:pt idx="26">
                  <c:v>0.79345909090909106</c:v>
                </c:pt>
                <c:pt idx="27">
                  <c:v>0.74374000000000007</c:v>
                </c:pt>
                <c:pt idx="28">
                  <c:v>0.7328318181818182</c:v>
                </c:pt>
                <c:pt idx="29">
                  <c:v>0.75778454545454543</c:v>
                </c:pt>
                <c:pt idx="30">
                  <c:v>0.74708454545454539</c:v>
                </c:pt>
                <c:pt idx="31">
                  <c:v>0.71214363636363631</c:v>
                </c:pt>
                <c:pt idx="32">
                  <c:v>0.72980272727272721</c:v>
                </c:pt>
                <c:pt idx="33">
                  <c:v>0.7287981818181819</c:v>
                </c:pt>
                <c:pt idx="34">
                  <c:v>0.73416818181818178</c:v>
                </c:pt>
                <c:pt idx="35">
                  <c:v>0.73001090909090915</c:v>
                </c:pt>
                <c:pt idx="36">
                  <c:v>0.72121272727272712</c:v>
                </c:pt>
                <c:pt idx="37">
                  <c:v>0.71868363636363641</c:v>
                </c:pt>
                <c:pt idx="38">
                  <c:v>0.71646909090909083</c:v>
                </c:pt>
                <c:pt idx="39">
                  <c:v>0.68890181818181828</c:v>
                </c:pt>
                <c:pt idx="40">
                  <c:v>0.71669727272727279</c:v>
                </c:pt>
                <c:pt idx="41">
                  <c:v>0.73063727272727264</c:v>
                </c:pt>
                <c:pt idx="42">
                  <c:v>0.73101454545454547</c:v>
                </c:pt>
                <c:pt idx="43">
                  <c:v>0.73868272727272732</c:v>
                </c:pt>
                <c:pt idx="44">
                  <c:v>0.72041818181818174</c:v>
                </c:pt>
                <c:pt idx="45">
                  <c:v>0.72789818181818167</c:v>
                </c:pt>
                <c:pt idx="46">
                  <c:v>0.7113272727272727</c:v>
                </c:pt>
                <c:pt idx="47">
                  <c:v>0.70608272727272725</c:v>
                </c:pt>
                <c:pt idx="48">
                  <c:v>0.72739818181818172</c:v>
                </c:pt>
                <c:pt idx="49">
                  <c:v>0.73659272727272718</c:v>
                </c:pt>
                <c:pt idx="50">
                  <c:v>0.69515181818181826</c:v>
                </c:pt>
                <c:pt idx="51">
                  <c:v>0.73394090909090903</c:v>
                </c:pt>
                <c:pt idx="52">
                  <c:v>0.7011072727272728</c:v>
                </c:pt>
                <c:pt idx="53">
                  <c:v>0.71960272727272734</c:v>
                </c:pt>
                <c:pt idx="54">
                  <c:v>0.70273818181818182</c:v>
                </c:pt>
                <c:pt idx="55">
                  <c:v>0.70355272727272722</c:v>
                </c:pt>
                <c:pt idx="56">
                  <c:v>0.72555909090909076</c:v>
                </c:pt>
                <c:pt idx="57">
                  <c:v>0.74029272727272721</c:v>
                </c:pt>
                <c:pt idx="58">
                  <c:v>0.74871454545454552</c:v>
                </c:pt>
                <c:pt idx="59">
                  <c:v>0.71071999999999991</c:v>
                </c:pt>
                <c:pt idx="60">
                  <c:v>0.72365727272727276</c:v>
                </c:pt>
                <c:pt idx="61">
                  <c:v>0.7010245454545454</c:v>
                </c:pt>
                <c:pt idx="62">
                  <c:v>0.73951909090909096</c:v>
                </c:pt>
                <c:pt idx="63">
                  <c:v>0.73485909090909085</c:v>
                </c:pt>
                <c:pt idx="64">
                  <c:v>0.72808818181818191</c:v>
                </c:pt>
                <c:pt idx="65">
                  <c:v>0.7343581818181818</c:v>
                </c:pt>
                <c:pt idx="66">
                  <c:v>0.69333272727272721</c:v>
                </c:pt>
                <c:pt idx="67">
                  <c:v>0.71283090909090907</c:v>
                </c:pt>
                <c:pt idx="68">
                  <c:v>0.73659454545454539</c:v>
                </c:pt>
                <c:pt idx="69">
                  <c:v>0.74165090909090914</c:v>
                </c:pt>
                <c:pt idx="70">
                  <c:v>0.73224636363636364</c:v>
                </c:pt>
                <c:pt idx="71">
                  <c:v>0.7254763636363637</c:v>
                </c:pt>
                <c:pt idx="72">
                  <c:v>0.77922636363636366</c:v>
                </c:pt>
                <c:pt idx="73">
                  <c:v>0.74325909090909092</c:v>
                </c:pt>
                <c:pt idx="74">
                  <c:v>0.7224454545454545</c:v>
                </c:pt>
                <c:pt idx="75">
                  <c:v>0.75799454545454548</c:v>
                </c:pt>
                <c:pt idx="76">
                  <c:v>0.75283272727272721</c:v>
                </c:pt>
                <c:pt idx="77">
                  <c:v>0.73345909090909067</c:v>
                </c:pt>
                <c:pt idx="78">
                  <c:v>0.74395</c:v>
                </c:pt>
                <c:pt idx="79">
                  <c:v>0.69778454545454549</c:v>
                </c:pt>
                <c:pt idx="80">
                  <c:v>0.73678363636363642</c:v>
                </c:pt>
                <c:pt idx="81">
                  <c:v>0.7556745454545456</c:v>
                </c:pt>
                <c:pt idx="82">
                  <c:v>0.773249090909091</c:v>
                </c:pt>
                <c:pt idx="83">
                  <c:v>0.73728363636363636</c:v>
                </c:pt>
                <c:pt idx="84">
                  <c:v>0.72789999999999988</c:v>
                </c:pt>
                <c:pt idx="85">
                  <c:v>0.72223636363636379</c:v>
                </c:pt>
                <c:pt idx="86">
                  <c:v>0.71494272727272723</c:v>
                </c:pt>
                <c:pt idx="87">
                  <c:v>0.70294727272727264</c:v>
                </c:pt>
                <c:pt idx="88">
                  <c:v>0.70434727272727282</c:v>
                </c:pt>
                <c:pt idx="89">
                  <c:v>0.69393999999999989</c:v>
                </c:pt>
                <c:pt idx="90">
                  <c:v>0.69989636363636354</c:v>
                </c:pt>
                <c:pt idx="91">
                  <c:v>0.70999090909090912</c:v>
                </c:pt>
                <c:pt idx="92">
                  <c:v>0.72474454545454547</c:v>
                </c:pt>
                <c:pt idx="93">
                  <c:v>0.73473363636363653</c:v>
                </c:pt>
                <c:pt idx="94">
                  <c:v>0.73220454545454539</c:v>
                </c:pt>
                <c:pt idx="95">
                  <c:v>0.72434727272727262</c:v>
                </c:pt>
                <c:pt idx="96">
                  <c:v>0.68836000000000008</c:v>
                </c:pt>
                <c:pt idx="97">
                  <c:v>0.6582654545454546</c:v>
                </c:pt>
                <c:pt idx="98">
                  <c:v>0.65137</c:v>
                </c:pt>
                <c:pt idx="99">
                  <c:v>0.69876727272727268</c:v>
                </c:pt>
                <c:pt idx="100">
                  <c:v>0.69565363636363642</c:v>
                </c:pt>
                <c:pt idx="101">
                  <c:v>0.6796863636363637</c:v>
                </c:pt>
                <c:pt idx="102">
                  <c:v>0.68806636363636364</c:v>
                </c:pt>
                <c:pt idx="103">
                  <c:v>0.70495363636363639</c:v>
                </c:pt>
                <c:pt idx="104">
                  <c:v>0.70838181818181822</c:v>
                </c:pt>
                <c:pt idx="105">
                  <c:v>0.69494272727272721</c:v>
                </c:pt>
                <c:pt idx="106">
                  <c:v>0.69070090909090898</c:v>
                </c:pt>
                <c:pt idx="107">
                  <c:v>0.6994981818181818</c:v>
                </c:pt>
                <c:pt idx="108">
                  <c:v>0.70798181818181805</c:v>
                </c:pt>
                <c:pt idx="109">
                  <c:v>0.69109636363636373</c:v>
                </c:pt>
                <c:pt idx="110">
                  <c:v>0.68474363636363644</c:v>
                </c:pt>
                <c:pt idx="111">
                  <c:v>0.69423181818181812</c:v>
                </c:pt>
                <c:pt idx="112">
                  <c:v>0.70514272727272731</c:v>
                </c:pt>
                <c:pt idx="113">
                  <c:v>0.72453636363636353</c:v>
                </c:pt>
                <c:pt idx="114">
                  <c:v>0.73212090909090899</c:v>
                </c:pt>
                <c:pt idx="115">
                  <c:v>0.7241390909090909</c:v>
                </c:pt>
                <c:pt idx="116">
                  <c:v>0.7171572727272727</c:v>
                </c:pt>
                <c:pt idx="117">
                  <c:v>0.73101363636363637</c:v>
                </c:pt>
                <c:pt idx="118">
                  <c:v>0.71103454545454547</c:v>
                </c:pt>
                <c:pt idx="119">
                  <c:v>0.68917454545454537</c:v>
                </c:pt>
                <c:pt idx="120">
                  <c:v>0.71341727272727273</c:v>
                </c:pt>
                <c:pt idx="121">
                  <c:v>0.70957090909090903</c:v>
                </c:pt>
                <c:pt idx="122">
                  <c:v>0.69726181818181809</c:v>
                </c:pt>
                <c:pt idx="123">
                  <c:v>0.70374090909090903</c:v>
                </c:pt>
                <c:pt idx="124">
                  <c:v>0.70311454545454555</c:v>
                </c:pt>
                <c:pt idx="125">
                  <c:v>0.67281090909090913</c:v>
                </c:pt>
                <c:pt idx="126">
                  <c:v>0.72250818181818177</c:v>
                </c:pt>
                <c:pt idx="127">
                  <c:v>0.74990545454545443</c:v>
                </c:pt>
                <c:pt idx="128">
                  <c:v>0.70919545454545452</c:v>
                </c:pt>
                <c:pt idx="129">
                  <c:v>0.70938454545454543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0-8A41-8D1E-61B65CA9D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fed'!$BY$3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plus>
            <c:minus>
              <c:numRef>
                <c:f>'starved vs fed'!$CC$4:$CC$133</c:f>
                <c:numCache>
                  <c:formatCode>General</c:formatCode>
                  <c:ptCount val="130"/>
                  <c:pt idx="0">
                    <c:v>3.415970974257506E-2</c:v>
                  </c:pt>
                  <c:pt idx="1">
                    <c:v>2.2003117689731788E-2</c:v>
                  </c:pt>
                  <c:pt idx="2">
                    <c:v>2.9482918589807724E-2</c:v>
                  </c:pt>
                  <c:pt idx="3">
                    <c:v>1.8924711256687377E-2</c:v>
                  </c:pt>
                  <c:pt idx="4">
                    <c:v>2.1777591566664218E-2</c:v>
                  </c:pt>
                  <c:pt idx="5">
                    <c:v>3.0047838797726028E-2</c:v>
                  </c:pt>
                  <c:pt idx="6">
                    <c:v>3.3223710761367979E-2</c:v>
                  </c:pt>
                  <c:pt idx="7">
                    <c:v>3.3090777251999048E-2</c:v>
                  </c:pt>
                  <c:pt idx="8">
                    <c:v>3.5908833374683598E-2</c:v>
                  </c:pt>
                  <c:pt idx="9">
                    <c:v>3.8228865167665667E-2</c:v>
                  </c:pt>
                  <c:pt idx="10">
                    <c:v>3.8728372406969566E-2</c:v>
                  </c:pt>
                  <c:pt idx="11">
                    <c:v>3.611516505789613E-2</c:v>
                  </c:pt>
                  <c:pt idx="12">
                    <c:v>4.3132378235028947E-2</c:v>
                  </c:pt>
                  <c:pt idx="13">
                    <c:v>4.0982812512094721E-2</c:v>
                  </c:pt>
                  <c:pt idx="14">
                    <c:v>4.3832924121692984E-2</c:v>
                  </c:pt>
                  <c:pt idx="15">
                    <c:v>4.0131364163000068E-2</c:v>
                  </c:pt>
                  <c:pt idx="16">
                    <c:v>3.472824143302293E-2</c:v>
                  </c:pt>
                  <c:pt idx="17">
                    <c:v>3.0676449250790765E-2</c:v>
                  </c:pt>
                  <c:pt idx="18">
                    <c:v>2.4371060628314397E-2</c:v>
                  </c:pt>
                  <c:pt idx="19">
                    <c:v>1.9667413782675905E-2</c:v>
                  </c:pt>
                  <c:pt idx="20">
                    <c:v>3.5568353812473537E-2</c:v>
                  </c:pt>
                  <c:pt idx="21">
                    <c:v>3.7237475003467135E-2</c:v>
                  </c:pt>
                  <c:pt idx="22">
                    <c:v>2.6151550261133586E-2</c:v>
                  </c:pt>
                  <c:pt idx="23">
                    <c:v>2.2342354255692688E-2</c:v>
                  </c:pt>
                  <c:pt idx="24">
                    <c:v>3.0030604224497146E-2</c:v>
                  </c:pt>
                  <c:pt idx="25">
                    <c:v>3.7173592216386317E-2</c:v>
                  </c:pt>
                  <c:pt idx="26">
                    <c:v>2.55933548269957E-2</c:v>
                  </c:pt>
                  <c:pt idx="27">
                    <c:v>2.9190991954719796E-2</c:v>
                  </c:pt>
                  <c:pt idx="28">
                    <c:v>2.1299687755571645E-2</c:v>
                  </c:pt>
                  <c:pt idx="29">
                    <c:v>1.5958612063393832E-2</c:v>
                  </c:pt>
                  <c:pt idx="30">
                    <c:v>2.2083207528229142E-2</c:v>
                  </c:pt>
                  <c:pt idx="31">
                    <c:v>2.8574992761163091E-2</c:v>
                  </c:pt>
                  <c:pt idx="32">
                    <c:v>3.1445149249137112E-2</c:v>
                  </c:pt>
                  <c:pt idx="33">
                    <c:v>3.5252548131269712E-2</c:v>
                  </c:pt>
                  <c:pt idx="34">
                    <c:v>2.8446706937817302E-2</c:v>
                  </c:pt>
                  <c:pt idx="35">
                    <c:v>3.1850397174751167E-2</c:v>
                  </c:pt>
                  <c:pt idx="36">
                    <c:v>2.3468102444024953E-2</c:v>
                  </c:pt>
                  <c:pt idx="37">
                    <c:v>2.7409029322174969E-2</c:v>
                  </c:pt>
                  <c:pt idx="38">
                    <c:v>2.5423045989045514E-2</c:v>
                  </c:pt>
                  <c:pt idx="39">
                    <c:v>2.382476428254177E-2</c:v>
                  </c:pt>
                  <c:pt idx="40">
                    <c:v>2.2467488681740568E-2</c:v>
                  </c:pt>
                  <c:pt idx="41">
                    <c:v>2.0424764973982549E-2</c:v>
                  </c:pt>
                  <c:pt idx="42">
                    <c:v>2.0182280299019282E-2</c:v>
                  </c:pt>
                  <c:pt idx="43">
                    <c:v>1.7115624455597597E-2</c:v>
                  </c:pt>
                  <c:pt idx="44">
                    <c:v>2.1188799694947951E-2</c:v>
                  </c:pt>
                  <c:pt idx="45">
                    <c:v>3.0478350409542766E-2</c:v>
                  </c:pt>
                  <c:pt idx="46">
                    <c:v>3.5498137570295379E-2</c:v>
                  </c:pt>
                  <c:pt idx="47">
                    <c:v>2.3318196009801395E-2</c:v>
                  </c:pt>
                  <c:pt idx="48">
                    <c:v>3.1294412634226297E-2</c:v>
                  </c:pt>
                  <c:pt idx="49">
                    <c:v>3.5353834904070174E-2</c:v>
                  </c:pt>
                  <c:pt idx="50">
                    <c:v>2.681067515393127E-2</c:v>
                  </c:pt>
                  <c:pt idx="51">
                    <c:v>2.1316476762487196E-2</c:v>
                  </c:pt>
                  <c:pt idx="52">
                    <c:v>1.7559848187590127E-2</c:v>
                  </c:pt>
                  <c:pt idx="53">
                    <c:v>1.7231012533490107E-2</c:v>
                  </c:pt>
                  <c:pt idx="54">
                    <c:v>1.2227434555460964E-2</c:v>
                  </c:pt>
                  <c:pt idx="55">
                    <c:v>1.8224527156784728E-2</c:v>
                  </c:pt>
                  <c:pt idx="56">
                    <c:v>2.1020655059760012E-2</c:v>
                  </c:pt>
                  <c:pt idx="57">
                    <c:v>2.8038841223769158E-2</c:v>
                  </c:pt>
                  <c:pt idx="58">
                    <c:v>3.0810929542825022E-2</c:v>
                  </c:pt>
                  <c:pt idx="59">
                    <c:v>3.1323669628210746E-2</c:v>
                  </c:pt>
                  <c:pt idx="60">
                    <c:v>3.0019569260287936E-2</c:v>
                  </c:pt>
                  <c:pt idx="61">
                    <c:v>2.7388598679491411E-2</c:v>
                  </c:pt>
                  <c:pt idx="62">
                    <c:v>3.4445895593413441E-2</c:v>
                  </c:pt>
                  <c:pt idx="63">
                    <c:v>2.5575090611478963E-2</c:v>
                  </c:pt>
                  <c:pt idx="64">
                    <c:v>2.5966059295810587E-2</c:v>
                  </c:pt>
                  <c:pt idx="65">
                    <c:v>2.4791763289855238E-2</c:v>
                  </c:pt>
                  <c:pt idx="66">
                    <c:v>2.8931555736965139E-2</c:v>
                  </c:pt>
                  <c:pt idx="67">
                    <c:v>2.4545888383862308E-2</c:v>
                  </c:pt>
                  <c:pt idx="68">
                    <c:v>2.1712008140076487E-2</c:v>
                  </c:pt>
                  <c:pt idx="69">
                    <c:v>2.7060355328273673E-2</c:v>
                  </c:pt>
                  <c:pt idx="70">
                    <c:v>2.4872026876787037E-2</c:v>
                  </c:pt>
                  <c:pt idx="71">
                    <c:v>2.4214577424528361E-2</c:v>
                  </c:pt>
                  <c:pt idx="72">
                    <c:v>2.8420641981780941E-2</c:v>
                  </c:pt>
                  <c:pt idx="73">
                    <c:v>2.7576047023539003E-2</c:v>
                  </c:pt>
                  <c:pt idx="74">
                    <c:v>2.5913443143336858E-2</c:v>
                  </c:pt>
                  <c:pt idx="75">
                    <c:v>2.6780050367094951E-2</c:v>
                  </c:pt>
                  <c:pt idx="76">
                    <c:v>1.9003725963743282E-2</c:v>
                  </c:pt>
                  <c:pt idx="77">
                    <c:v>2.9212567885667579E-2</c:v>
                  </c:pt>
                  <c:pt idx="78">
                    <c:v>2.9286342960973752E-2</c:v>
                  </c:pt>
                  <c:pt idx="79">
                    <c:v>2.6154974815046927E-2</c:v>
                  </c:pt>
                  <c:pt idx="80">
                    <c:v>2.7563208280141065E-2</c:v>
                  </c:pt>
                  <c:pt idx="81">
                    <c:v>2.8047081534016537E-2</c:v>
                  </c:pt>
                  <c:pt idx="82">
                    <c:v>2.7739038597446298E-2</c:v>
                  </c:pt>
                  <c:pt idx="83">
                    <c:v>2.5873893099585977E-2</c:v>
                  </c:pt>
                  <c:pt idx="84">
                    <c:v>2.4815430785108131E-2</c:v>
                  </c:pt>
                  <c:pt idx="85">
                    <c:v>2.2703555366123306E-2</c:v>
                  </c:pt>
                  <c:pt idx="86">
                    <c:v>1.7508231895051803E-2</c:v>
                  </c:pt>
                  <c:pt idx="87">
                    <c:v>1.7151067699485167E-2</c:v>
                  </c:pt>
                  <c:pt idx="88">
                    <c:v>2.6395303913516247E-2</c:v>
                  </c:pt>
                  <c:pt idx="89">
                    <c:v>3.0533448056015614E-2</c:v>
                  </c:pt>
                  <c:pt idx="90">
                    <c:v>1.9053190980857521E-2</c:v>
                  </c:pt>
                  <c:pt idx="91">
                    <c:v>2.7862166797224641E-2</c:v>
                  </c:pt>
                  <c:pt idx="92">
                    <c:v>2.9049278910842202E-2</c:v>
                  </c:pt>
                  <c:pt idx="93">
                    <c:v>2.1506154750947859E-2</c:v>
                  </c:pt>
                  <c:pt idx="94">
                    <c:v>2.6542418065335541E-2</c:v>
                  </c:pt>
                  <c:pt idx="95">
                    <c:v>2.8934064982544777E-2</c:v>
                  </c:pt>
                  <c:pt idx="96">
                    <c:v>2.847772907080735E-2</c:v>
                  </c:pt>
                  <c:pt idx="97">
                    <c:v>3.2892298694129699E-2</c:v>
                  </c:pt>
                  <c:pt idx="98">
                    <c:v>3.2539436247429214E-2</c:v>
                  </c:pt>
                  <c:pt idx="99">
                    <c:v>3.0699566669366341E-2</c:v>
                  </c:pt>
                  <c:pt idx="100">
                    <c:v>2.9582446152936707E-2</c:v>
                  </c:pt>
                  <c:pt idx="101">
                    <c:v>3.3262315418806886E-2</c:v>
                  </c:pt>
                  <c:pt idx="102">
                    <c:v>3.7838233138692896E-2</c:v>
                  </c:pt>
                  <c:pt idx="103">
                    <c:v>3.3148811901671904E-2</c:v>
                  </c:pt>
                  <c:pt idx="104">
                    <c:v>2.9472862311211833E-2</c:v>
                  </c:pt>
                  <c:pt idx="105">
                    <c:v>2.3422101288908339E-2</c:v>
                  </c:pt>
                  <c:pt idx="106">
                    <c:v>2.7698883838687283E-2</c:v>
                  </c:pt>
                  <c:pt idx="107">
                    <c:v>2.8523735290751757E-2</c:v>
                  </c:pt>
                  <c:pt idx="108">
                    <c:v>3.0433136653418839E-2</c:v>
                  </c:pt>
                  <c:pt idx="109">
                    <c:v>2.507561999596071E-2</c:v>
                  </c:pt>
                  <c:pt idx="110">
                    <c:v>2.5843548619334678E-2</c:v>
                  </c:pt>
                  <c:pt idx="111">
                    <c:v>3.0596695110821397E-2</c:v>
                  </c:pt>
                  <c:pt idx="112">
                    <c:v>2.3138059799830041E-2</c:v>
                  </c:pt>
                  <c:pt idx="113">
                    <c:v>3.3080687523962995E-2</c:v>
                  </c:pt>
                  <c:pt idx="114">
                    <c:v>2.3793881863651268E-2</c:v>
                  </c:pt>
                  <c:pt idx="115">
                    <c:v>2.937257854515694E-2</c:v>
                  </c:pt>
                  <c:pt idx="116">
                    <c:v>1.7309197172458653E-2</c:v>
                  </c:pt>
                  <c:pt idx="117">
                    <c:v>2.5373324600111657E-2</c:v>
                  </c:pt>
                  <c:pt idx="118">
                    <c:v>3.1090918518609376E-2</c:v>
                  </c:pt>
                  <c:pt idx="119">
                    <c:v>2.5695542636099931E-2</c:v>
                  </c:pt>
                  <c:pt idx="120">
                    <c:v>2.4040026014078807E-2</c:v>
                  </c:pt>
                  <c:pt idx="121">
                    <c:v>2.6629857839188056E-2</c:v>
                  </c:pt>
                  <c:pt idx="122">
                    <c:v>1.9470009667486566E-2</c:v>
                  </c:pt>
                  <c:pt idx="123">
                    <c:v>3.1569179625223355E-2</c:v>
                  </c:pt>
                  <c:pt idx="124">
                    <c:v>2.8251644816691467E-2</c:v>
                  </c:pt>
                  <c:pt idx="125">
                    <c:v>2.9743072874667556E-2</c:v>
                  </c:pt>
                  <c:pt idx="126">
                    <c:v>2.4036251782411564E-2</c:v>
                  </c:pt>
                  <c:pt idx="127">
                    <c:v>3.4775954278202119E-2</c:v>
                  </c:pt>
                  <c:pt idx="128">
                    <c:v>3.0327707157012832E-2</c:v>
                  </c:pt>
                  <c:pt idx="129">
                    <c:v>2.524706343560007E-2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fed'!$BY$4:$BY$133</c:f>
              <c:numCache>
                <c:formatCode>General</c:formatCode>
                <c:ptCount val="130"/>
                <c:pt idx="0">
                  <c:v>0.70294999999999996</c:v>
                </c:pt>
                <c:pt idx="1">
                  <c:v>0.71775749999999994</c:v>
                </c:pt>
                <c:pt idx="2">
                  <c:v>0.71285416666666668</c:v>
                </c:pt>
                <c:pt idx="3">
                  <c:v>0.73247083333333352</c:v>
                </c:pt>
                <c:pt idx="4">
                  <c:v>0.7537733333333333</c:v>
                </c:pt>
                <c:pt idx="5">
                  <c:v>0.83425166666666684</c:v>
                </c:pt>
                <c:pt idx="6">
                  <c:v>0.76727916666666685</c:v>
                </c:pt>
                <c:pt idx="7">
                  <c:v>0.66590166666666661</c:v>
                </c:pt>
                <c:pt idx="8">
                  <c:v>0.59737583333333344</c:v>
                </c:pt>
                <c:pt idx="9">
                  <c:v>0.65072750000000001</c:v>
                </c:pt>
                <c:pt idx="10">
                  <c:v>0.64063333333333339</c:v>
                </c:pt>
                <c:pt idx="11">
                  <c:v>0.59256750000000002</c:v>
                </c:pt>
                <c:pt idx="12">
                  <c:v>0.59432916666666658</c:v>
                </c:pt>
                <c:pt idx="13">
                  <c:v>0.61756750000000005</c:v>
                </c:pt>
                <c:pt idx="14">
                  <c:v>0.66553583333333322</c:v>
                </c:pt>
                <c:pt idx="15">
                  <c:v>0.70164750000000009</c:v>
                </c:pt>
                <c:pt idx="16">
                  <c:v>0.76294999999999991</c:v>
                </c:pt>
                <c:pt idx="17">
                  <c:v>0.78988500000000006</c:v>
                </c:pt>
                <c:pt idx="18">
                  <c:v>0.75988583333333348</c:v>
                </c:pt>
                <c:pt idx="19">
                  <c:v>0.75655166666666673</c:v>
                </c:pt>
                <c:pt idx="20">
                  <c:v>0.75894666666666666</c:v>
                </c:pt>
                <c:pt idx="21">
                  <c:v>0.77247083333333333</c:v>
                </c:pt>
                <c:pt idx="22">
                  <c:v>0.76080500000000006</c:v>
                </c:pt>
                <c:pt idx="23">
                  <c:v>0.75609166666666683</c:v>
                </c:pt>
                <c:pt idx="24">
                  <c:v>0.76886916666666671</c:v>
                </c:pt>
                <c:pt idx="25">
                  <c:v>0.78432916666666674</c:v>
                </c:pt>
                <c:pt idx="26">
                  <c:v>0.76691583333333335</c:v>
                </c:pt>
                <c:pt idx="27">
                  <c:v>0.77737583333333327</c:v>
                </c:pt>
                <c:pt idx="28">
                  <c:v>0.72070999999999996</c:v>
                </c:pt>
                <c:pt idx="29">
                  <c:v>0.72210666666666656</c:v>
                </c:pt>
                <c:pt idx="30">
                  <c:v>0.71015250000000008</c:v>
                </c:pt>
                <c:pt idx="31">
                  <c:v>0.69655083333333323</c:v>
                </c:pt>
                <c:pt idx="32">
                  <c:v>0.71841083333333333</c:v>
                </c:pt>
                <c:pt idx="33">
                  <c:v>0.7107283333333333</c:v>
                </c:pt>
                <c:pt idx="34">
                  <c:v>0.73896499999999998</c:v>
                </c:pt>
                <c:pt idx="35">
                  <c:v>0.72109250000000003</c:v>
                </c:pt>
                <c:pt idx="36">
                  <c:v>0.73256666666666659</c:v>
                </c:pt>
                <c:pt idx="37">
                  <c:v>0.72264333333333319</c:v>
                </c:pt>
                <c:pt idx="38">
                  <c:v>0.71570916666666662</c:v>
                </c:pt>
                <c:pt idx="39">
                  <c:v>0.76136083333333338</c:v>
                </c:pt>
                <c:pt idx="40">
                  <c:v>0.73237416666666666</c:v>
                </c:pt>
                <c:pt idx="41">
                  <c:v>0.71090000000000009</c:v>
                </c:pt>
                <c:pt idx="42">
                  <c:v>0.75155249999999996</c:v>
                </c:pt>
                <c:pt idx="43">
                  <c:v>0.71053666666666659</c:v>
                </c:pt>
                <c:pt idx="44">
                  <c:v>0.73804583333333318</c:v>
                </c:pt>
                <c:pt idx="45">
                  <c:v>0.6874716666666667</c:v>
                </c:pt>
                <c:pt idx="46">
                  <c:v>0.69821833333333316</c:v>
                </c:pt>
                <c:pt idx="47">
                  <c:v>0.71433000000000002</c:v>
                </c:pt>
                <c:pt idx="48">
                  <c:v>0.69044000000000005</c:v>
                </c:pt>
                <c:pt idx="49">
                  <c:v>0.70997999999999994</c:v>
                </c:pt>
                <c:pt idx="50">
                  <c:v>0.7009008333333332</c:v>
                </c:pt>
                <c:pt idx="51">
                  <c:v>0.74821833333333343</c:v>
                </c:pt>
                <c:pt idx="52">
                  <c:v>0.74406249999999996</c:v>
                </c:pt>
                <c:pt idx="53">
                  <c:v>0.72061333333333344</c:v>
                </c:pt>
                <c:pt idx="54">
                  <c:v>0.70450166666666669</c:v>
                </c:pt>
                <c:pt idx="55">
                  <c:v>0.69396583333333339</c:v>
                </c:pt>
                <c:pt idx="56">
                  <c:v>0.72821833333333341</c:v>
                </c:pt>
                <c:pt idx="57">
                  <c:v>0.71848666666666661</c:v>
                </c:pt>
                <c:pt idx="58">
                  <c:v>0.7346166666666667</c:v>
                </c:pt>
                <c:pt idx="59">
                  <c:v>0.75063249999999992</c:v>
                </c:pt>
                <c:pt idx="60">
                  <c:v>0.72044083333333342</c:v>
                </c:pt>
                <c:pt idx="61">
                  <c:v>0.72563166666666679</c:v>
                </c:pt>
                <c:pt idx="62">
                  <c:v>0.74377333333333329</c:v>
                </c:pt>
                <c:pt idx="63">
                  <c:v>0.74684083333333329</c:v>
                </c:pt>
                <c:pt idx="64">
                  <c:v>0.67551666666666665</c:v>
                </c:pt>
                <c:pt idx="65">
                  <c:v>0.68413833333333329</c:v>
                </c:pt>
                <c:pt idx="66">
                  <c:v>0.70053583333333336</c:v>
                </c:pt>
                <c:pt idx="67">
                  <c:v>0.71812250000000011</c:v>
                </c:pt>
                <c:pt idx="68">
                  <c:v>0.72848666666666662</c:v>
                </c:pt>
                <c:pt idx="69">
                  <c:v>0.70906249999999993</c:v>
                </c:pt>
                <c:pt idx="70">
                  <c:v>0.67590166666666651</c:v>
                </c:pt>
                <c:pt idx="71">
                  <c:v>0.68785499999999999</c:v>
                </c:pt>
                <c:pt idx="72">
                  <c:v>0.7190616666666666</c:v>
                </c:pt>
                <c:pt idx="73">
                  <c:v>0.75275833333333342</c:v>
                </c:pt>
                <c:pt idx="74">
                  <c:v>0.73201083333333328</c:v>
                </c:pt>
                <c:pt idx="75">
                  <c:v>0.7129308333333334</c:v>
                </c:pt>
                <c:pt idx="76">
                  <c:v>0.6984866666666667</c:v>
                </c:pt>
                <c:pt idx="77">
                  <c:v>0.72153166666666679</c:v>
                </c:pt>
                <c:pt idx="78">
                  <c:v>0.7048658333333333</c:v>
                </c:pt>
                <c:pt idx="79">
                  <c:v>0.68774000000000013</c:v>
                </c:pt>
                <c:pt idx="80">
                  <c:v>0.69950083333333346</c:v>
                </c:pt>
                <c:pt idx="81">
                  <c:v>0.71739499999999989</c:v>
                </c:pt>
                <c:pt idx="82">
                  <c:v>0.71461750000000002</c:v>
                </c:pt>
                <c:pt idx="83">
                  <c:v>0.73183750000000003</c:v>
                </c:pt>
                <c:pt idx="84">
                  <c:v>0.74766333333333346</c:v>
                </c:pt>
                <c:pt idx="85">
                  <c:v>0.75128333333333341</c:v>
                </c:pt>
                <c:pt idx="86">
                  <c:v>0.74285500000000004</c:v>
                </c:pt>
                <c:pt idx="87">
                  <c:v>0.74507666666666683</c:v>
                </c:pt>
                <c:pt idx="88">
                  <c:v>0.75425333333333322</c:v>
                </c:pt>
                <c:pt idx="89">
                  <c:v>0.72906249999999995</c:v>
                </c:pt>
                <c:pt idx="90">
                  <c:v>0.74756750000000005</c:v>
                </c:pt>
                <c:pt idx="91">
                  <c:v>0.72534500000000002</c:v>
                </c:pt>
                <c:pt idx="92">
                  <c:v>0.70747083333333338</c:v>
                </c:pt>
                <c:pt idx="93">
                  <c:v>0.72747166666666663</c:v>
                </c:pt>
                <c:pt idx="94">
                  <c:v>0.73785583333333327</c:v>
                </c:pt>
                <c:pt idx="95">
                  <c:v>0.74386833333333346</c:v>
                </c:pt>
                <c:pt idx="96">
                  <c:v>0.71525000000000005</c:v>
                </c:pt>
                <c:pt idx="97">
                  <c:v>0.70793166666666663</c:v>
                </c:pt>
                <c:pt idx="98">
                  <c:v>0.70590083333333331</c:v>
                </c:pt>
                <c:pt idx="99">
                  <c:v>0.69655166666666668</c:v>
                </c:pt>
                <c:pt idx="100">
                  <c:v>0.69655083333333356</c:v>
                </c:pt>
                <c:pt idx="101">
                  <c:v>0.71404166666666669</c:v>
                </c:pt>
                <c:pt idx="102">
                  <c:v>0.73386916666666668</c:v>
                </c:pt>
                <c:pt idx="103">
                  <c:v>0.73710750000000003</c:v>
                </c:pt>
                <c:pt idx="104">
                  <c:v>0.73367916666666677</c:v>
                </c:pt>
                <c:pt idx="105">
                  <c:v>0.70274000000000003</c:v>
                </c:pt>
                <c:pt idx="106">
                  <c:v>0.73218499999999997</c:v>
                </c:pt>
                <c:pt idx="107">
                  <c:v>0.7033908333333333</c:v>
                </c:pt>
                <c:pt idx="108">
                  <c:v>0.6906133333333333</c:v>
                </c:pt>
                <c:pt idx="109">
                  <c:v>0.71182000000000001</c:v>
                </c:pt>
                <c:pt idx="110">
                  <c:v>0.70599583333333327</c:v>
                </c:pt>
                <c:pt idx="111">
                  <c:v>0.71247249999999995</c:v>
                </c:pt>
                <c:pt idx="112">
                  <c:v>0.71024916666666671</c:v>
                </c:pt>
                <c:pt idx="113">
                  <c:v>0.71386916666666667</c:v>
                </c:pt>
                <c:pt idx="114">
                  <c:v>0.68126333333333344</c:v>
                </c:pt>
                <c:pt idx="115">
                  <c:v>0.72034416666666667</c:v>
                </c:pt>
                <c:pt idx="116">
                  <c:v>0.67894583333333325</c:v>
                </c:pt>
                <c:pt idx="117">
                  <c:v>0.72413833333333333</c:v>
                </c:pt>
                <c:pt idx="118">
                  <c:v>0.72590083333333333</c:v>
                </c:pt>
                <c:pt idx="119">
                  <c:v>0.74785500000000005</c:v>
                </c:pt>
                <c:pt idx="120">
                  <c:v>0.7419349999999999</c:v>
                </c:pt>
                <c:pt idx="121">
                  <c:v>0.73701166666666662</c:v>
                </c:pt>
                <c:pt idx="122">
                  <c:v>0.7214558333333333</c:v>
                </c:pt>
                <c:pt idx="123">
                  <c:v>0.71421416666666648</c:v>
                </c:pt>
                <c:pt idx="124">
                  <c:v>0.67774000000000001</c:v>
                </c:pt>
                <c:pt idx="125">
                  <c:v>0.7197891666666667</c:v>
                </c:pt>
                <c:pt idx="126">
                  <c:v>0.69609166666666666</c:v>
                </c:pt>
                <c:pt idx="127">
                  <c:v>0.71626333333333336</c:v>
                </c:pt>
                <c:pt idx="128">
                  <c:v>0.72394749999999997</c:v>
                </c:pt>
                <c:pt idx="129">
                  <c:v>0.71636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E-E94E-A7F0-AB0D4F8A9351}"/>
            </c:ext>
          </c:extLst>
        </c:ser>
        <c:ser>
          <c:idx val="1"/>
          <c:order val="1"/>
          <c:tx>
            <c:strRef>
              <c:f>'starved vs fed'!$BZ$3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plus>
            <c:minus>
              <c:numRef>
                <c:f>'starved vs fed'!$CD$4:$CD$133</c:f>
                <c:numCache>
                  <c:formatCode>General</c:formatCode>
                  <c:ptCount val="130"/>
                  <c:pt idx="0">
                    <c:v>2.3275019735477635E-2</c:v>
                  </c:pt>
                  <c:pt idx="1">
                    <c:v>2.9864445910571514E-2</c:v>
                  </c:pt>
                  <c:pt idx="2">
                    <c:v>1.813667327160939E-2</c:v>
                  </c:pt>
                  <c:pt idx="3">
                    <c:v>3.4678049482476596E-2</c:v>
                  </c:pt>
                  <c:pt idx="4">
                    <c:v>2.3874967761361447E-2</c:v>
                  </c:pt>
                  <c:pt idx="5">
                    <c:v>4.1766486498680339E-2</c:v>
                  </c:pt>
                  <c:pt idx="6">
                    <c:v>4.4693672427430831E-2</c:v>
                  </c:pt>
                  <c:pt idx="7">
                    <c:v>3.7903300824385221E-2</c:v>
                  </c:pt>
                  <c:pt idx="8">
                    <c:v>3.4748833040321621E-2</c:v>
                  </c:pt>
                  <c:pt idx="9">
                    <c:v>3.3749377521382747E-2</c:v>
                  </c:pt>
                  <c:pt idx="10">
                    <c:v>2.4896611705848996E-2</c:v>
                  </c:pt>
                  <c:pt idx="11">
                    <c:v>4.0302974013474512E-2</c:v>
                  </c:pt>
                  <c:pt idx="12">
                    <c:v>3.9157800421351328E-2</c:v>
                  </c:pt>
                  <c:pt idx="13">
                    <c:v>3.8616629942044484E-2</c:v>
                  </c:pt>
                  <c:pt idx="14">
                    <c:v>4.690038994798152E-2</c:v>
                  </c:pt>
                  <c:pt idx="15">
                    <c:v>4.0342282728640662E-2</c:v>
                  </c:pt>
                  <c:pt idx="16">
                    <c:v>4.8454143980430138E-2</c:v>
                  </c:pt>
                  <c:pt idx="17">
                    <c:v>4.8530133422441786E-2</c:v>
                  </c:pt>
                  <c:pt idx="18">
                    <c:v>3.8542424922107188E-2</c:v>
                  </c:pt>
                  <c:pt idx="19">
                    <c:v>3.8001091312080605E-2</c:v>
                  </c:pt>
                  <c:pt idx="20">
                    <c:v>3.5003085891197598E-2</c:v>
                  </c:pt>
                  <c:pt idx="21">
                    <c:v>3.6936737258186518E-2</c:v>
                  </c:pt>
                  <c:pt idx="22">
                    <c:v>4.1449516308511798E-2</c:v>
                  </c:pt>
                  <c:pt idx="23">
                    <c:v>4.5795660677281295E-2</c:v>
                  </c:pt>
                  <c:pt idx="24">
                    <c:v>4.7838646043130213E-2</c:v>
                  </c:pt>
                  <c:pt idx="25">
                    <c:v>5.2828830973319689E-2</c:v>
                  </c:pt>
                  <c:pt idx="26">
                    <c:v>3.4016911691061434E-2</c:v>
                  </c:pt>
                  <c:pt idx="27">
                    <c:v>4.7590549292980205E-2</c:v>
                  </c:pt>
                  <c:pt idx="28">
                    <c:v>4.1739270084318977E-2</c:v>
                  </c:pt>
                  <c:pt idx="29">
                    <c:v>4.7837686193956064E-2</c:v>
                  </c:pt>
                  <c:pt idx="30">
                    <c:v>4.3275881695847986E-2</c:v>
                  </c:pt>
                  <c:pt idx="31">
                    <c:v>4.2095477632653221E-2</c:v>
                  </c:pt>
                  <c:pt idx="32">
                    <c:v>4.8555931167213309E-2</c:v>
                  </c:pt>
                  <c:pt idx="33">
                    <c:v>5.1909475348894327E-2</c:v>
                  </c:pt>
                  <c:pt idx="34">
                    <c:v>5.4975583809101315E-2</c:v>
                  </c:pt>
                  <c:pt idx="35">
                    <c:v>4.1991613060517678E-2</c:v>
                  </c:pt>
                  <c:pt idx="36">
                    <c:v>3.7751968684868992E-2</c:v>
                  </c:pt>
                  <c:pt idx="37">
                    <c:v>3.9725531405565215E-2</c:v>
                  </c:pt>
                  <c:pt idx="38">
                    <c:v>3.3192859311609424E-2</c:v>
                  </c:pt>
                  <c:pt idx="39">
                    <c:v>3.2120450134704805E-2</c:v>
                  </c:pt>
                  <c:pt idx="40">
                    <c:v>3.9609282125436428E-2</c:v>
                  </c:pt>
                  <c:pt idx="41">
                    <c:v>3.4571332758142885E-2</c:v>
                  </c:pt>
                  <c:pt idx="42">
                    <c:v>4.5809653515824653E-2</c:v>
                  </c:pt>
                  <c:pt idx="43">
                    <c:v>3.8867336026351847E-2</c:v>
                  </c:pt>
                  <c:pt idx="44">
                    <c:v>3.4844677006058679E-2</c:v>
                  </c:pt>
                  <c:pt idx="45">
                    <c:v>3.3023818060307811E-2</c:v>
                  </c:pt>
                  <c:pt idx="46">
                    <c:v>3.6721515457218606E-2</c:v>
                  </c:pt>
                  <c:pt idx="47">
                    <c:v>3.6663291862597702E-2</c:v>
                  </c:pt>
                  <c:pt idx="48">
                    <c:v>3.814315363045212E-2</c:v>
                  </c:pt>
                  <c:pt idx="49">
                    <c:v>3.8057398764162059E-2</c:v>
                  </c:pt>
                  <c:pt idx="50">
                    <c:v>4.9586980459195226E-2</c:v>
                  </c:pt>
                  <c:pt idx="51">
                    <c:v>4.0988009804420529E-2</c:v>
                  </c:pt>
                  <c:pt idx="52">
                    <c:v>3.5303707966005203E-2</c:v>
                  </c:pt>
                  <c:pt idx="53">
                    <c:v>4.7480812479619071E-2</c:v>
                  </c:pt>
                  <c:pt idx="54">
                    <c:v>4.7463288434219333E-2</c:v>
                  </c:pt>
                  <c:pt idx="55">
                    <c:v>3.5061249124232849E-2</c:v>
                  </c:pt>
                  <c:pt idx="56">
                    <c:v>4.220623302381539E-2</c:v>
                  </c:pt>
                  <c:pt idx="57">
                    <c:v>4.4971627174893058E-2</c:v>
                  </c:pt>
                  <c:pt idx="58">
                    <c:v>4.7828484958460891E-2</c:v>
                  </c:pt>
                  <c:pt idx="59">
                    <c:v>4.3446243734456894E-2</c:v>
                  </c:pt>
                  <c:pt idx="60">
                    <c:v>4.5839864859677962E-2</c:v>
                  </c:pt>
                  <c:pt idx="61">
                    <c:v>4.8846250923616816E-2</c:v>
                  </c:pt>
                  <c:pt idx="62">
                    <c:v>5.4669741027626756E-2</c:v>
                  </c:pt>
                  <c:pt idx="63">
                    <c:v>4.9444576953275539E-2</c:v>
                  </c:pt>
                  <c:pt idx="64">
                    <c:v>4.3678751514190262E-2</c:v>
                  </c:pt>
                  <c:pt idx="65">
                    <c:v>4.0847902307421614E-2</c:v>
                  </c:pt>
                  <c:pt idx="66">
                    <c:v>5.527085764885413E-2</c:v>
                  </c:pt>
                  <c:pt idx="67">
                    <c:v>4.5807586895313807E-2</c:v>
                  </c:pt>
                  <c:pt idx="68">
                    <c:v>4.0911107481231883E-2</c:v>
                  </c:pt>
                  <c:pt idx="69">
                    <c:v>3.8105976335905928E-2</c:v>
                  </c:pt>
                  <c:pt idx="70">
                    <c:v>2.8933308904123059E-2</c:v>
                  </c:pt>
                  <c:pt idx="71">
                    <c:v>4.2776820143665892E-2</c:v>
                  </c:pt>
                  <c:pt idx="72">
                    <c:v>4.7953894925993681E-2</c:v>
                  </c:pt>
                  <c:pt idx="73">
                    <c:v>3.9153073439838024E-2</c:v>
                  </c:pt>
                  <c:pt idx="74">
                    <c:v>4.5195867539119604E-2</c:v>
                  </c:pt>
                  <c:pt idx="75">
                    <c:v>4.4442998721435631E-2</c:v>
                  </c:pt>
                  <c:pt idx="76">
                    <c:v>3.427415751585601E-2</c:v>
                  </c:pt>
                  <c:pt idx="77">
                    <c:v>2.5201265604492606E-2</c:v>
                  </c:pt>
                  <c:pt idx="78">
                    <c:v>3.2458004906534485E-2</c:v>
                  </c:pt>
                  <c:pt idx="79">
                    <c:v>3.5893038120823943E-2</c:v>
                  </c:pt>
                  <c:pt idx="80">
                    <c:v>3.9476050794926686E-2</c:v>
                  </c:pt>
                  <c:pt idx="81">
                    <c:v>3.8888712128296012E-2</c:v>
                  </c:pt>
                  <c:pt idx="82">
                    <c:v>4.8544392889369556E-2</c:v>
                  </c:pt>
                  <c:pt idx="83">
                    <c:v>4.8576417637625817E-2</c:v>
                  </c:pt>
                  <c:pt idx="84">
                    <c:v>3.9458814786189532E-2</c:v>
                  </c:pt>
                  <c:pt idx="85">
                    <c:v>3.604935746198136E-2</c:v>
                  </c:pt>
                  <c:pt idx="86">
                    <c:v>3.2426375215184905E-2</c:v>
                  </c:pt>
                  <c:pt idx="87">
                    <c:v>3.3428759037811687E-2</c:v>
                  </c:pt>
                  <c:pt idx="88">
                    <c:v>3.7390873771739282E-2</c:v>
                  </c:pt>
                  <c:pt idx="89">
                    <c:v>2.5878513769860841E-2</c:v>
                  </c:pt>
                  <c:pt idx="90">
                    <c:v>3.0329109490926667E-2</c:v>
                  </c:pt>
                  <c:pt idx="91">
                    <c:v>4.0263908798135142E-2</c:v>
                  </c:pt>
                  <c:pt idx="92">
                    <c:v>4.149106668104368E-2</c:v>
                  </c:pt>
                  <c:pt idx="93">
                    <c:v>3.6972917565879587E-2</c:v>
                  </c:pt>
                  <c:pt idx="94">
                    <c:v>4.421756961678984E-2</c:v>
                  </c:pt>
                  <c:pt idx="95">
                    <c:v>4.1681633681558652E-2</c:v>
                  </c:pt>
                  <c:pt idx="96">
                    <c:v>4.0372559331428227E-2</c:v>
                  </c:pt>
                  <c:pt idx="97">
                    <c:v>3.5726470135897838E-2</c:v>
                  </c:pt>
                  <c:pt idx="98">
                    <c:v>3.0665560943298569E-2</c:v>
                  </c:pt>
                  <c:pt idx="99">
                    <c:v>3.1986330914015482E-2</c:v>
                  </c:pt>
                  <c:pt idx="100">
                    <c:v>3.5679923360308209E-2</c:v>
                  </c:pt>
                  <c:pt idx="101">
                    <c:v>4.1464134033054559E-2</c:v>
                  </c:pt>
                  <c:pt idx="102">
                    <c:v>4.4289067422092772E-2</c:v>
                  </c:pt>
                  <c:pt idx="103">
                    <c:v>3.3043803621331976E-2</c:v>
                  </c:pt>
                  <c:pt idx="104">
                    <c:v>3.1631521353211692E-2</c:v>
                  </c:pt>
                  <c:pt idx="105">
                    <c:v>3.4775205639546163E-2</c:v>
                  </c:pt>
                  <c:pt idx="106">
                    <c:v>3.9978697335663151E-2</c:v>
                  </c:pt>
                  <c:pt idx="107">
                    <c:v>4.0160410684698382E-2</c:v>
                  </c:pt>
                  <c:pt idx="108">
                    <c:v>3.6726090513854497E-2</c:v>
                  </c:pt>
                  <c:pt idx="109">
                    <c:v>3.1349645628947813E-2</c:v>
                  </c:pt>
                  <c:pt idx="110">
                    <c:v>2.6620296392987582E-2</c:v>
                  </c:pt>
                  <c:pt idx="111">
                    <c:v>3.4518938268424372E-2</c:v>
                  </c:pt>
                  <c:pt idx="112">
                    <c:v>2.6708800894125022E-2</c:v>
                  </c:pt>
                  <c:pt idx="113">
                    <c:v>3.0784776585910924E-2</c:v>
                  </c:pt>
                  <c:pt idx="114">
                    <c:v>2.9422033593812971E-2</c:v>
                  </c:pt>
                  <c:pt idx="115">
                    <c:v>3.8897760896711861E-2</c:v>
                  </c:pt>
                  <c:pt idx="116">
                    <c:v>2.9143909359894846E-2</c:v>
                  </c:pt>
                  <c:pt idx="117">
                    <c:v>2.6617441944269685E-2</c:v>
                  </c:pt>
                  <c:pt idx="118">
                    <c:v>3.6306350993658962E-2</c:v>
                  </c:pt>
                  <c:pt idx="119">
                    <c:v>3.6061172545286409E-2</c:v>
                  </c:pt>
                  <c:pt idx="120">
                    <c:v>3.6324126970780607E-2</c:v>
                  </c:pt>
                  <c:pt idx="121">
                    <c:v>3.2706258655491226E-2</c:v>
                  </c:pt>
                  <c:pt idx="122">
                    <c:v>3.0399369422744793E-2</c:v>
                  </c:pt>
                  <c:pt idx="123">
                    <c:v>2.7185075157161096E-2</c:v>
                  </c:pt>
                  <c:pt idx="124">
                    <c:v>4.1730557082843241E-2</c:v>
                  </c:pt>
                  <c:pt idx="125">
                    <c:v>3.7240452345656108E-2</c:v>
                  </c:pt>
                  <c:pt idx="126">
                    <c:v>2.8091432213857778E-2</c:v>
                  </c:pt>
                  <c:pt idx="127">
                    <c:v>3.4455749208736522E-2</c:v>
                  </c:pt>
                  <c:pt idx="128">
                    <c:v>3.2930394577928797E-2</c:v>
                  </c:pt>
                  <c:pt idx="129">
                    <c:v>3.3575108030994158E-2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fed'!$BZ$4:$BZ$133</c:f>
              <c:numCache>
                <c:formatCode>General</c:formatCode>
                <c:ptCount val="130"/>
                <c:pt idx="0">
                  <c:v>0.61277833333333331</c:v>
                </c:pt>
                <c:pt idx="1">
                  <c:v>0.59055500000000005</c:v>
                </c:pt>
                <c:pt idx="2">
                  <c:v>0.57944416666666665</c:v>
                </c:pt>
                <c:pt idx="3">
                  <c:v>0.57444499999999998</c:v>
                </c:pt>
                <c:pt idx="4">
                  <c:v>0.60055500000000006</c:v>
                </c:pt>
                <c:pt idx="5">
                  <c:v>0.72333333333333327</c:v>
                </c:pt>
                <c:pt idx="6">
                  <c:v>0.71777666666666684</c:v>
                </c:pt>
                <c:pt idx="7">
                  <c:v>0.6638883333333333</c:v>
                </c:pt>
                <c:pt idx="8">
                  <c:v>0.64500083333333336</c:v>
                </c:pt>
                <c:pt idx="9">
                  <c:v>0.63611166666666663</c:v>
                </c:pt>
                <c:pt idx="10">
                  <c:v>0.5127775</c:v>
                </c:pt>
                <c:pt idx="11">
                  <c:v>0.36833416666666668</c:v>
                </c:pt>
                <c:pt idx="12">
                  <c:v>0.35333333333333333</c:v>
                </c:pt>
                <c:pt idx="13">
                  <c:v>0.40333333333333332</c:v>
                </c:pt>
                <c:pt idx="14">
                  <c:v>0.40611000000000003</c:v>
                </c:pt>
                <c:pt idx="15">
                  <c:v>0.42110999999999993</c:v>
                </c:pt>
                <c:pt idx="16">
                  <c:v>0.47611083333333343</c:v>
                </c:pt>
                <c:pt idx="17">
                  <c:v>0.48388999999999999</c:v>
                </c:pt>
                <c:pt idx="18">
                  <c:v>0.53333416666666655</c:v>
                </c:pt>
                <c:pt idx="19">
                  <c:v>0.56611</c:v>
                </c:pt>
                <c:pt idx="20">
                  <c:v>0.53388916666666675</c:v>
                </c:pt>
                <c:pt idx="21">
                  <c:v>0.57333250000000002</c:v>
                </c:pt>
                <c:pt idx="22">
                  <c:v>0.52444416666666671</c:v>
                </c:pt>
                <c:pt idx="23">
                  <c:v>0.52722333333333327</c:v>
                </c:pt>
                <c:pt idx="24">
                  <c:v>0.54055416666666667</c:v>
                </c:pt>
                <c:pt idx="25">
                  <c:v>0.55277750000000003</c:v>
                </c:pt>
                <c:pt idx="26">
                  <c:v>0.56888916666666667</c:v>
                </c:pt>
                <c:pt idx="27">
                  <c:v>0.55777749999999993</c:v>
                </c:pt>
                <c:pt idx="28">
                  <c:v>0.58166666666666667</c:v>
                </c:pt>
                <c:pt idx="29">
                  <c:v>0.55111083333333333</c:v>
                </c:pt>
                <c:pt idx="30">
                  <c:v>0.55166749999999998</c:v>
                </c:pt>
                <c:pt idx="31">
                  <c:v>0.54944500000000007</c:v>
                </c:pt>
                <c:pt idx="32">
                  <c:v>0.56499999999999995</c:v>
                </c:pt>
                <c:pt idx="33">
                  <c:v>0.52388916666666674</c:v>
                </c:pt>
                <c:pt idx="34">
                  <c:v>0.5149999999999999</c:v>
                </c:pt>
                <c:pt idx="35">
                  <c:v>0.52055499999999999</c:v>
                </c:pt>
                <c:pt idx="36">
                  <c:v>0.49722250000000007</c:v>
                </c:pt>
                <c:pt idx="37">
                  <c:v>0.5099999999999999</c:v>
                </c:pt>
                <c:pt idx="38">
                  <c:v>0.48833250000000006</c:v>
                </c:pt>
                <c:pt idx="39">
                  <c:v>0.51833249999999997</c:v>
                </c:pt>
                <c:pt idx="40">
                  <c:v>0.54777750000000003</c:v>
                </c:pt>
                <c:pt idx="41">
                  <c:v>0.52111249999999998</c:v>
                </c:pt>
                <c:pt idx="42">
                  <c:v>0.49555583333333325</c:v>
                </c:pt>
                <c:pt idx="43">
                  <c:v>0.48444416666666673</c:v>
                </c:pt>
                <c:pt idx="44">
                  <c:v>0.53333333333333344</c:v>
                </c:pt>
                <c:pt idx="45">
                  <c:v>0.52333249999999987</c:v>
                </c:pt>
                <c:pt idx="46">
                  <c:v>0.49666666666666665</c:v>
                </c:pt>
                <c:pt idx="47">
                  <c:v>0.51833333333333331</c:v>
                </c:pt>
                <c:pt idx="48">
                  <c:v>0.50333416666666664</c:v>
                </c:pt>
                <c:pt idx="49">
                  <c:v>0.53888916666666664</c:v>
                </c:pt>
                <c:pt idx="50">
                  <c:v>0.53944499999999995</c:v>
                </c:pt>
                <c:pt idx="51">
                  <c:v>0.55444499999999997</c:v>
                </c:pt>
                <c:pt idx="52">
                  <c:v>0.54555583333333335</c:v>
                </c:pt>
                <c:pt idx="53">
                  <c:v>0.54555583333333335</c:v>
                </c:pt>
                <c:pt idx="54">
                  <c:v>0.5555566666666667</c:v>
                </c:pt>
                <c:pt idx="55">
                  <c:v>0.51055499999999998</c:v>
                </c:pt>
                <c:pt idx="56">
                  <c:v>0.54888999999999999</c:v>
                </c:pt>
                <c:pt idx="57">
                  <c:v>0.54444499999999996</c:v>
                </c:pt>
                <c:pt idx="58">
                  <c:v>0.56666583333333331</c:v>
                </c:pt>
                <c:pt idx="59">
                  <c:v>0.5466658333333333</c:v>
                </c:pt>
                <c:pt idx="60">
                  <c:v>0.55277833333333326</c:v>
                </c:pt>
                <c:pt idx="61">
                  <c:v>0.55166666666666664</c:v>
                </c:pt>
                <c:pt idx="62">
                  <c:v>0.54444416666666673</c:v>
                </c:pt>
                <c:pt idx="63">
                  <c:v>0.57388916666666667</c:v>
                </c:pt>
                <c:pt idx="64">
                  <c:v>0.55166666666666664</c:v>
                </c:pt>
                <c:pt idx="65">
                  <c:v>0.56777750000000005</c:v>
                </c:pt>
                <c:pt idx="66">
                  <c:v>0.54055416666666667</c:v>
                </c:pt>
                <c:pt idx="67">
                  <c:v>0.55333333333333323</c:v>
                </c:pt>
                <c:pt idx="68">
                  <c:v>0.52388749999999995</c:v>
                </c:pt>
                <c:pt idx="69">
                  <c:v>0.54888916666666665</c:v>
                </c:pt>
                <c:pt idx="70">
                  <c:v>0.56166666666666665</c:v>
                </c:pt>
                <c:pt idx="71">
                  <c:v>0.5444458333333333</c:v>
                </c:pt>
                <c:pt idx="72">
                  <c:v>0.55444583333333319</c:v>
                </c:pt>
                <c:pt idx="73">
                  <c:v>0.55944416666666663</c:v>
                </c:pt>
                <c:pt idx="74">
                  <c:v>0.58222249999999998</c:v>
                </c:pt>
                <c:pt idx="75">
                  <c:v>0.55166666666666664</c:v>
                </c:pt>
                <c:pt idx="76">
                  <c:v>0.53277916666666669</c:v>
                </c:pt>
                <c:pt idx="77">
                  <c:v>0.51833249999999997</c:v>
                </c:pt>
                <c:pt idx="78">
                  <c:v>0.52611083333333342</c:v>
                </c:pt>
                <c:pt idx="79">
                  <c:v>0.52499916666666679</c:v>
                </c:pt>
                <c:pt idx="80">
                  <c:v>0.55500000000000005</c:v>
                </c:pt>
                <c:pt idx="81">
                  <c:v>0.56111083333333334</c:v>
                </c:pt>
                <c:pt idx="82">
                  <c:v>0.5833341666666666</c:v>
                </c:pt>
                <c:pt idx="83">
                  <c:v>0.56166666666666665</c:v>
                </c:pt>
                <c:pt idx="84">
                  <c:v>0.53166583333333339</c:v>
                </c:pt>
                <c:pt idx="85">
                  <c:v>0.56555583333333337</c:v>
                </c:pt>
                <c:pt idx="86">
                  <c:v>0.5605566666666667</c:v>
                </c:pt>
                <c:pt idx="87">
                  <c:v>0.5672233333333333</c:v>
                </c:pt>
                <c:pt idx="88">
                  <c:v>0.57166666666666666</c:v>
                </c:pt>
                <c:pt idx="89">
                  <c:v>0.53000083333333325</c:v>
                </c:pt>
                <c:pt idx="90">
                  <c:v>0.58000083333333341</c:v>
                </c:pt>
                <c:pt idx="91">
                  <c:v>0.53277750000000001</c:v>
                </c:pt>
                <c:pt idx="92">
                  <c:v>0.52611083333333331</c:v>
                </c:pt>
                <c:pt idx="93">
                  <c:v>0.54</c:v>
                </c:pt>
                <c:pt idx="94">
                  <c:v>0.5427791666666667</c:v>
                </c:pt>
                <c:pt idx="95">
                  <c:v>0.49999999999999994</c:v>
                </c:pt>
                <c:pt idx="96">
                  <c:v>0.52610999999999997</c:v>
                </c:pt>
                <c:pt idx="97">
                  <c:v>0.49277750000000009</c:v>
                </c:pt>
                <c:pt idx="98">
                  <c:v>0.55388916666666665</c:v>
                </c:pt>
                <c:pt idx="99">
                  <c:v>0.56222249999999996</c:v>
                </c:pt>
                <c:pt idx="100">
                  <c:v>0.54944416666666673</c:v>
                </c:pt>
                <c:pt idx="101">
                  <c:v>0.54166666666666663</c:v>
                </c:pt>
                <c:pt idx="102">
                  <c:v>0.5144441666666667</c:v>
                </c:pt>
                <c:pt idx="103">
                  <c:v>0.49722250000000007</c:v>
                </c:pt>
                <c:pt idx="104">
                  <c:v>0.52555583333333333</c:v>
                </c:pt>
                <c:pt idx="105">
                  <c:v>0.51889000000000007</c:v>
                </c:pt>
                <c:pt idx="106">
                  <c:v>0.5272216666666667</c:v>
                </c:pt>
                <c:pt idx="107">
                  <c:v>0.55500000000000005</c:v>
                </c:pt>
                <c:pt idx="108">
                  <c:v>0.52666749999999996</c:v>
                </c:pt>
                <c:pt idx="109">
                  <c:v>0.49944499999999997</c:v>
                </c:pt>
                <c:pt idx="110">
                  <c:v>0.51777833333333334</c:v>
                </c:pt>
                <c:pt idx="111">
                  <c:v>0.51944416666666671</c:v>
                </c:pt>
                <c:pt idx="112">
                  <c:v>0.50888833333333339</c:v>
                </c:pt>
                <c:pt idx="113">
                  <c:v>0.55111166666666667</c:v>
                </c:pt>
                <c:pt idx="114">
                  <c:v>0.5633324999999999</c:v>
                </c:pt>
                <c:pt idx="115">
                  <c:v>0.56777833333333338</c:v>
                </c:pt>
                <c:pt idx="116">
                  <c:v>0.54888833333333342</c:v>
                </c:pt>
                <c:pt idx="117">
                  <c:v>0.52166666666666661</c:v>
                </c:pt>
                <c:pt idx="118">
                  <c:v>0.54277833333333325</c:v>
                </c:pt>
                <c:pt idx="119">
                  <c:v>0.56166749999999988</c:v>
                </c:pt>
                <c:pt idx="120">
                  <c:v>0.52222250000000003</c:v>
                </c:pt>
                <c:pt idx="121">
                  <c:v>0.53611083333333343</c:v>
                </c:pt>
                <c:pt idx="122">
                  <c:v>0.53111083333333331</c:v>
                </c:pt>
                <c:pt idx="123">
                  <c:v>0.54944416666666673</c:v>
                </c:pt>
                <c:pt idx="124">
                  <c:v>0.55333333333333334</c:v>
                </c:pt>
                <c:pt idx="125">
                  <c:v>0.53610999999999998</c:v>
                </c:pt>
                <c:pt idx="126">
                  <c:v>0.53222249999999993</c:v>
                </c:pt>
                <c:pt idx="127">
                  <c:v>0.52666666666666673</c:v>
                </c:pt>
                <c:pt idx="128">
                  <c:v>0.50888916666666673</c:v>
                </c:pt>
                <c:pt idx="129">
                  <c:v>0.50666666666666671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E-E94E-A7F0-AB0D4F8A9351}"/>
            </c:ext>
          </c:extLst>
        </c:ser>
        <c:ser>
          <c:idx val="2"/>
          <c:order val="2"/>
          <c:tx>
            <c:strRef>
              <c:f>'starved vs fed'!$CA$3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plus>
            <c:minus>
              <c:numRef>
                <c:f>'starved vs fed'!$CE$4:$CE$133</c:f>
                <c:numCache>
                  <c:formatCode>General</c:formatCode>
                  <c:ptCount val="130"/>
                  <c:pt idx="0">
                    <c:v>3.3125890254059057E-2</c:v>
                  </c:pt>
                  <c:pt idx="1">
                    <c:v>1.742530653298802E-2</c:v>
                  </c:pt>
                  <c:pt idx="2">
                    <c:v>3.0536629279745365E-2</c:v>
                  </c:pt>
                  <c:pt idx="3">
                    <c:v>3.1135715791535422E-2</c:v>
                  </c:pt>
                  <c:pt idx="4">
                    <c:v>3.3730517565056947E-2</c:v>
                  </c:pt>
                  <c:pt idx="5">
                    <c:v>1.3371880815124113E-2</c:v>
                  </c:pt>
                  <c:pt idx="6">
                    <c:v>4.4946477711581426E-3</c:v>
                  </c:pt>
                  <c:pt idx="7">
                    <c:v>1.6770509110187314E-2</c:v>
                  </c:pt>
                  <c:pt idx="8">
                    <c:v>2.1597026700776321E-2</c:v>
                  </c:pt>
                  <c:pt idx="9">
                    <c:v>3.5299206925747985E-2</c:v>
                  </c:pt>
                  <c:pt idx="10">
                    <c:v>3.206492272853282E-2</c:v>
                  </c:pt>
                  <c:pt idx="11">
                    <c:v>2.684232544026921E-2</c:v>
                  </c:pt>
                  <c:pt idx="12">
                    <c:v>3.1401561226123961E-2</c:v>
                  </c:pt>
                  <c:pt idx="13">
                    <c:v>2.3228896872588643E-2</c:v>
                  </c:pt>
                  <c:pt idx="14">
                    <c:v>4.051323633514245E-2</c:v>
                  </c:pt>
                  <c:pt idx="15">
                    <c:v>3.7362633450375271E-2</c:v>
                  </c:pt>
                  <c:pt idx="16">
                    <c:v>4.7370724484451641E-2</c:v>
                  </c:pt>
                  <c:pt idx="17">
                    <c:v>3.5260372524670042E-2</c:v>
                  </c:pt>
                  <c:pt idx="18">
                    <c:v>2.9906315972404982E-2</c:v>
                  </c:pt>
                  <c:pt idx="19">
                    <c:v>4.5007015381534891E-2</c:v>
                  </c:pt>
                  <c:pt idx="20">
                    <c:v>4.0822292293539522E-2</c:v>
                  </c:pt>
                  <c:pt idx="21">
                    <c:v>4.3589919651297999E-2</c:v>
                  </c:pt>
                  <c:pt idx="22">
                    <c:v>4.8595263611328897E-2</c:v>
                  </c:pt>
                  <c:pt idx="23">
                    <c:v>3.1935413827969064E-2</c:v>
                  </c:pt>
                  <c:pt idx="24">
                    <c:v>3.2573076523639721E-2</c:v>
                  </c:pt>
                  <c:pt idx="25">
                    <c:v>4.1164184506870746E-2</c:v>
                  </c:pt>
                  <c:pt idx="26">
                    <c:v>4.3524490981591224E-2</c:v>
                  </c:pt>
                  <c:pt idx="27">
                    <c:v>3.7848642038152934E-2</c:v>
                  </c:pt>
                  <c:pt idx="28">
                    <c:v>3.8470967312382753E-2</c:v>
                  </c:pt>
                  <c:pt idx="29">
                    <c:v>4.1823337035995049E-2</c:v>
                  </c:pt>
                  <c:pt idx="30">
                    <c:v>4.7238676061391364E-2</c:v>
                  </c:pt>
                  <c:pt idx="31">
                    <c:v>3.376296115005091E-2</c:v>
                  </c:pt>
                  <c:pt idx="32">
                    <c:v>4.385961437236497E-2</c:v>
                  </c:pt>
                  <c:pt idx="33">
                    <c:v>3.8007410053939018E-2</c:v>
                  </c:pt>
                  <c:pt idx="34">
                    <c:v>2.8105848592845688E-2</c:v>
                  </c:pt>
                  <c:pt idx="35">
                    <c:v>3.6092156257361403E-2</c:v>
                  </c:pt>
                  <c:pt idx="36">
                    <c:v>4.6055879132252342E-2</c:v>
                  </c:pt>
                  <c:pt idx="37">
                    <c:v>2.8807878731777599E-2</c:v>
                  </c:pt>
                  <c:pt idx="38">
                    <c:v>3.9726420704406074E-2</c:v>
                  </c:pt>
                  <c:pt idx="39">
                    <c:v>3.852497487677569E-2</c:v>
                  </c:pt>
                  <c:pt idx="40">
                    <c:v>3.6119311601669667E-2</c:v>
                  </c:pt>
                  <c:pt idx="41">
                    <c:v>4.019587389704464E-2</c:v>
                  </c:pt>
                  <c:pt idx="42">
                    <c:v>3.1449621716575817E-2</c:v>
                  </c:pt>
                  <c:pt idx="43">
                    <c:v>2.5409282942842313E-2</c:v>
                  </c:pt>
                  <c:pt idx="44">
                    <c:v>3.8885656296632591E-2</c:v>
                  </c:pt>
                  <c:pt idx="45">
                    <c:v>3.9251366676211617E-2</c:v>
                  </c:pt>
                  <c:pt idx="46">
                    <c:v>4.1658666267736004E-2</c:v>
                  </c:pt>
                  <c:pt idx="47">
                    <c:v>3.9634177660738533E-2</c:v>
                  </c:pt>
                  <c:pt idx="48">
                    <c:v>4.2381660315216237E-2</c:v>
                  </c:pt>
                  <c:pt idx="49">
                    <c:v>4.0028749290379639E-2</c:v>
                  </c:pt>
                  <c:pt idx="50">
                    <c:v>2.9686186895536117E-2</c:v>
                  </c:pt>
                  <c:pt idx="51">
                    <c:v>2.3018572400822238E-2</c:v>
                  </c:pt>
                  <c:pt idx="52">
                    <c:v>2.6330145947560484E-2</c:v>
                  </c:pt>
                  <c:pt idx="53">
                    <c:v>3.713051206374212E-2</c:v>
                  </c:pt>
                  <c:pt idx="54">
                    <c:v>3.4628497586871462E-2</c:v>
                  </c:pt>
                  <c:pt idx="55">
                    <c:v>3.4808058922473947E-2</c:v>
                  </c:pt>
                  <c:pt idx="56">
                    <c:v>3.9672584942666275E-2</c:v>
                  </c:pt>
                  <c:pt idx="57">
                    <c:v>3.8101353694959636E-2</c:v>
                  </c:pt>
                  <c:pt idx="58">
                    <c:v>3.3102761051854723E-2</c:v>
                  </c:pt>
                  <c:pt idx="59">
                    <c:v>2.6629218532834127E-2</c:v>
                  </c:pt>
                  <c:pt idx="60">
                    <c:v>3.2761553142327322E-2</c:v>
                  </c:pt>
                  <c:pt idx="61">
                    <c:v>4.1985203930562501E-2</c:v>
                  </c:pt>
                  <c:pt idx="62">
                    <c:v>3.2635033576340962E-2</c:v>
                  </c:pt>
                  <c:pt idx="63">
                    <c:v>2.8949504975855883E-2</c:v>
                  </c:pt>
                  <c:pt idx="64">
                    <c:v>3.4213067744106443E-2</c:v>
                  </c:pt>
                  <c:pt idx="65">
                    <c:v>3.2849337626188697E-2</c:v>
                  </c:pt>
                  <c:pt idx="66">
                    <c:v>3.1634311733353057E-2</c:v>
                  </c:pt>
                  <c:pt idx="67">
                    <c:v>2.4183383507095407E-2</c:v>
                  </c:pt>
                  <c:pt idx="68">
                    <c:v>3.0735518839725463E-2</c:v>
                  </c:pt>
                  <c:pt idx="69">
                    <c:v>3.3142240047587077E-2</c:v>
                  </c:pt>
                  <c:pt idx="70">
                    <c:v>2.9342759583924325E-2</c:v>
                  </c:pt>
                  <c:pt idx="71">
                    <c:v>4.4366001680610896E-2</c:v>
                  </c:pt>
                  <c:pt idx="72">
                    <c:v>3.4441606282311993E-2</c:v>
                  </c:pt>
                  <c:pt idx="73">
                    <c:v>3.734883633223271E-2</c:v>
                  </c:pt>
                  <c:pt idx="74">
                    <c:v>4.1203913945920517E-2</c:v>
                  </c:pt>
                  <c:pt idx="75">
                    <c:v>4.178505132478473E-2</c:v>
                  </c:pt>
                  <c:pt idx="76">
                    <c:v>4.6798032484953962E-2</c:v>
                  </c:pt>
                  <c:pt idx="77">
                    <c:v>3.8263723726114404E-2</c:v>
                  </c:pt>
                  <c:pt idx="78">
                    <c:v>3.491433062002787E-2</c:v>
                  </c:pt>
                  <c:pt idx="79">
                    <c:v>4.7519016805714999E-2</c:v>
                  </c:pt>
                  <c:pt idx="80">
                    <c:v>4.9035794367545481E-2</c:v>
                  </c:pt>
                  <c:pt idx="81">
                    <c:v>3.1871942162191719E-2</c:v>
                  </c:pt>
                  <c:pt idx="82">
                    <c:v>3.6831559378894041E-2</c:v>
                  </c:pt>
                  <c:pt idx="83">
                    <c:v>3.8685792555146412E-2</c:v>
                  </c:pt>
                  <c:pt idx="84">
                    <c:v>3.8313999159187803E-2</c:v>
                  </c:pt>
                  <c:pt idx="85">
                    <c:v>3.7527089717224904E-2</c:v>
                  </c:pt>
                  <c:pt idx="86">
                    <c:v>4.1849071854000698E-2</c:v>
                  </c:pt>
                  <c:pt idx="87">
                    <c:v>4.2130145291869578E-2</c:v>
                  </c:pt>
                  <c:pt idx="88">
                    <c:v>3.7600242297443229E-2</c:v>
                  </c:pt>
                  <c:pt idx="89">
                    <c:v>2.4194903072976809E-2</c:v>
                  </c:pt>
                  <c:pt idx="90">
                    <c:v>3.7832436227516274E-2</c:v>
                  </c:pt>
                  <c:pt idx="91">
                    <c:v>2.3265258076978934E-2</c:v>
                  </c:pt>
                  <c:pt idx="92">
                    <c:v>3.3202852779953683E-2</c:v>
                  </c:pt>
                  <c:pt idx="93">
                    <c:v>4.3865429176738947E-2</c:v>
                  </c:pt>
                  <c:pt idx="94">
                    <c:v>4.7169033179347564E-2</c:v>
                  </c:pt>
                  <c:pt idx="95">
                    <c:v>4.0593432923675329E-2</c:v>
                  </c:pt>
                  <c:pt idx="96">
                    <c:v>3.3623947615102324E-2</c:v>
                  </c:pt>
                  <c:pt idx="97">
                    <c:v>3.157303398798747E-2</c:v>
                  </c:pt>
                  <c:pt idx="98">
                    <c:v>4.0473347936921901E-2</c:v>
                  </c:pt>
                  <c:pt idx="99">
                    <c:v>2.7142233057946826E-2</c:v>
                  </c:pt>
                  <c:pt idx="100">
                    <c:v>2.4075798712324518E-2</c:v>
                  </c:pt>
                  <c:pt idx="101">
                    <c:v>3.7042869661073098E-2</c:v>
                  </c:pt>
                  <c:pt idx="102">
                    <c:v>3.3669469143375159E-2</c:v>
                  </c:pt>
                  <c:pt idx="103">
                    <c:v>3.5593684368749288E-2</c:v>
                  </c:pt>
                  <c:pt idx="104">
                    <c:v>3.7095869588080144E-2</c:v>
                  </c:pt>
                  <c:pt idx="105">
                    <c:v>3.7699604750542341E-2</c:v>
                  </c:pt>
                  <c:pt idx="106">
                    <c:v>2.9700131254405807E-2</c:v>
                  </c:pt>
                  <c:pt idx="107">
                    <c:v>3.6326301811577033E-2</c:v>
                  </c:pt>
                  <c:pt idx="108">
                    <c:v>2.5572961550812706E-2</c:v>
                  </c:pt>
                  <c:pt idx="109">
                    <c:v>3.3099833599242325E-2</c:v>
                  </c:pt>
                  <c:pt idx="110">
                    <c:v>2.5748293291750955E-2</c:v>
                  </c:pt>
                  <c:pt idx="111">
                    <c:v>3.0445826578253048E-2</c:v>
                  </c:pt>
                  <c:pt idx="112">
                    <c:v>3.0225777770277105E-2</c:v>
                  </c:pt>
                  <c:pt idx="113">
                    <c:v>3.6318411829968832E-2</c:v>
                  </c:pt>
                  <c:pt idx="114">
                    <c:v>2.6264405240641542E-2</c:v>
                  </c:pt>
                  <c:pt idx="115">
                    <c:v>4.2627538289949925E-2</c:v>
                  </c:pt>
                  <c:pt idx="116">
                    <c:v>3.277180785244159E-2</c:v>
                  </c:pt>
                  <c:pt idx="117">
                    <c:v>2.8248263929688336E-2</c:v>
                  </c:pt>
                  <c:pt idx="118">
                    <c:v>4.1270016925424174E-2</c:v>
                  </c:pt>
                  <c:pt idx="119">
                    <c:v>3.3404789608083643E-2</c:v>
                  </c:pt>
                  <c:pt idx="120">
                    <c:v>3.7880096284796667E-2</c:v>
                  </c:pt>
                  <c:pt idx="121">
                    <c:v>2.694596924118919E-2</c:v>
                  </c:pt>
                  <c:pt idx="122">
                    <c:v>3.1725583161577184E-2</c:v>
                  </c:pt>
                  <c:pt idx="123">
                    <c:v>2.9819758165095845E-2</c:v>
                  </c:pt>
                  <c:pt idx="124">
                    <c:v>3.2728914112879717E-2</c:v>
                  </c:pt>
                  <c:pt idx="125">
                    <c:v>3.9387639058193098E-2</c:v>
                  </c:pt>
                  <c:pt idx="126">
                    <c:v>3.0194637688238209E-2</c:v>
                  </c:pt>
                  <c:pt idx="127">
                    <c:v>3.8484999174842299E-2</c:v>
                  </c:pt>
                  <c:pt idx="128">
                    <c:v>3.5079981317785607E-2</c:v>
                  </c:pt>
                  <c:pt idx="129">
                    <c:v>4.9625613939204657E-2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fed'!$CA$4:$CA$133</c:f>
              <c:numCache>
                <c:formatCode>General</c:formatCode>
                <c:ptCount val="130"/>
                <c:pt idx="0">
                  <c:v>0.67191181818181811</c:v>
                </c:pt>
                <c:pt idx="1">
                  <c:v>0.67354363636363646</c:v>
                </c:pt>
                <c:pt idx="2">
                  <c:v>0.7336463636363636</c:v>
                </c:pt>
                <c:pt idx="3">
                  <c:v>0.74516181818181804</c:v>
                </c:pt>
                <c:pt idx="4">
                  <c:v>0.69918545454545455</c:v>
                </c:pt>
                <c:pt idx="5">
                  <c:v>4.5057545454545454E-2</c:v>
                </c:pt>
                <c:pt idx="6">
                  <c:v>6.6666363636363642E-3</c:v>
                </c:pt>
                <c:pt idx="7">
                  <c:v>0.12670918181818183</c:v>
                </c:pt>
                <c:pt idx="8">
                  <c:v>0.32242363636363641</c:v>
                </c:pt>
                <c:pt idx="9">
                  <c:v>0.4987463636363636</c:v>
                </c:pt>
                <c:pt idx="10">
                  <c:v>0.40566363636363634</c:v>
                </c:pt>
                <c:pt idx="11">
                  <c:v>0.28754363636363633</c:v>
                </c:pt>
                <c:pt idx="12">
                  <c:v>0.32645727272727282</c:v>
                </c:pt>
                <c:pt idx="13">
                  <c:v>0.36787909090909088</c:v>
                </c:pt>
                <c:pt idx="14">
                  <c:v>0.42658272727272722</c:v>
                </c:pt>
                <c:pt idx="15">
                  <c:v>0.45356272727272734</c:v>
                </c:pt>
                <c:pt idx="16">
                  <c:v>0.5102199999999999</c:v>
                </c:pt>
                <c:pt idx="17">
                  <c:v>0.50328181818181827</c:v>
                </c:pt>
                <c:pt idx="18">
                  <c:v>0.56217363636363638</c:v>
                </c:pt>
                <c:pt idx="19">
                  <c:v>0.57207909090909093</c:v>
                </c:pt>
                <c:pt idx="20">
                  <c:v>0.56532909090909089</c:v>
                </c:pt>
                <c:pt idx="21">
                  <c:v>0.58079454545454545</c:v>
                </c:pt>
                <c:pt idx="22">
                  <c:v>0.59067999999999998</c:v>
                </c:pt>
                <c:pt idx="23">
                  <c:v>0.59835000000000005</c:v>
                </c:pt>
                <c:pt idx="24">
                  <c:v>0.63421181818181804</c:v>
                </c:pt>
                <c:pt idx="25">
                  <c:v>0.59126454545454543</c:v>
                </c:pt>
                <c:pt idx="26">
                  <c:v>0.58873545454545451</c:v>
                </c:pt>
                <c:pt idx="27">
                  <c:v>0.58056363636363628</c:v>
                </c:pt>
                <c:pt idx="28">
                  <c:v>0.61431636363636355</c:v>
                </c:pt>
                <c:pt idx="29">
                  <c:v>0.62048090909090914</c:v>
                </c:pt>
                <c:pt idx="30">
                  <c:v>0.60190181818181809</c:v>
                </c:pt>
                <c:pt idx="31">
                  <c:v>0.58875727272727274</c:v>
                </c:pt>
                <c:pt idx="32">
                  <c:v>0.62422272727272721</c:v>
                </c:pt>
                <c:pt idx="33">
                  <c:v>0.57763909090909094</c:v>
                </c:pt>
                <c:pt idx="34">
                  <c:v>0.55481818181818177</c:v>
                </c:pt>
                <c:pt idx="35">
                  <c:v>0.58541181818181809</c:v>
                </c:pt>
                <c:pt idx="36">
                  <c:v>0.55995909090909091</c:v>
                </c:pt>
                <c:pt idx="37">
                  <c:v>0.58177545454545443</c:v>
                </c:pt>
                <c:pt idx="38">
                  <c:v>0.61621727272727267</c:v>
                </c:pt>
                <c:pt idx="39">
                  <c:v>0.5830727272727273</c:v>
                </c:pt>
                <c:pt idx="40">
                  <c:v>0.59630181818181827</c:v>
                </c:pt>
                <c:pt idx="41">
                  <c:v>0.62014727272727277</c:v>
                </c:pt>
                <c:pt idx="42">
                  <c:v>0.62430545454545439</c:v>
                </c:pt>
                <c:pt idx="43">
                  <c:v>0.62583181818181821</c:v>
                </c:pt>
                <c:pt idx="44">
                  <c:v>0.65402272727272726</c:v>
                </c:pt>
                <c:pt idx="45">
                  <c:v>0.62169363636363639</c:v>
                </c:pt>
                <c:pt idx="46">
                  <c:v>0.63874454545454551</c:v>
                </c:pt>
                <c:pt idx="47">
                  <c:v>0.62802545454545455</c:v>
                </c:pt>
                <c:pt idx="48">
                  <c:v>0.68319727272727282</c:v>
                </c:pt>
                <c:pt idx="49">
                  <c:v>0.66129454545454547</c:v>
                </c:pt>
                <c:pt idx="50">
                  <c:v>0.64583181818181823</c:v>
                </c:pt>
                <c:pt idx="51">
                  <c:v>0.62229909090909097</c:v>
                </c:pt>
                <c:pt idx="52">
                  <c:v>0.63947727272727273</c:v>
                </c:pt>
                <c:pt idx="53">
                  <c:v>0.63803545454545452</c:v>
                </c:pt>
                <c:pt idx="54">
                  <c:v>0.62702181818181824</c:v>
                </c:pt>
                <c:pt idx="55">
                  <c:v>0.63985363636363635</c:v>
                </c:pt>
                <c:pt idx="56">
                  <c:v>0.64227818181818175</c:v>
                </c:pt>
                <c:pt idx="57">
                  <c:v>0.64846454545454557</c:v>
                </c:pt>
                <c:pt idx="58">
                  <c:v>0.62643727272727279</c:v>
                </c:pt>
                <c:pt idx="59">
                  <c:v>0.65947818181818174</c:v>
                </c:pt>
                <c:pt idx="60">
                  <c:v>0.62825545454545439</c:v>
                </c:pt>
                <c:pt idx="61">
                  <c:v>0.61813999999999991</c:v>
                </c:pt>
                <c:pt idx="62">
                  <c:v>0.66564272727272744</c:v>
                </c:pt>
                <c:pt idx="63">
                  <c:v>0.68029272727272727</c:v>
                </c:pt>
                <c:pt idx="64">
                  <c:v>0.67887090909090897</c:v>
                </c:pt>
                <c:pt idx="65">
                  <c:v>0.65613454545454541</c:v>
                </c:pt>
                <c:pt idx="66">
                  <c:v>0.62683545454545464</c:v>
                </c:pt>
                <c:pt idx="67">
                  <c:v>0.65655181818181807</c:v>
                </c:pt>
                <c:pt idx="68">
                  <c:v>0.6512027272727271</c:v>
                </c:pt>
                <c:pt idx="69">
                  <c:v>0.64443090909090917</c:v>
                </c:pt>
                <c:pt idx="70">
                  <c:v>0.63371000000000011</c:v>
                </c:pt>
                <c:pt idx="71">
                  <c:v>0.64250818181818181</c:v>
                </c:pt>
                <c:pt idx="72">
                  <c:v>0.65272818181818171</c:v>
                </c:pt>
                <c:pt idx="73">
                  <c:v>0.65625909090909085</c:v>
                </c:pt>
                <c:pt idx="74">
                  <c:v>0.67949909090909089</c:v>
                </c:pt>
                <c:pt idx="75">
                  <c:v>0.63995818181818176</c:v>
                </c:pt>
                <c:pt idx="76">
                  <c:v>0.66330090909090911</c:v>
                </c:pt>
                <c:pt idx="77">
                  <c:v>0.65362545454545462</c:v>
                </c:pt>
                <c:pt idx="78">
                  <c:v>0.66089909090909105</c:v>
                </c:pt>
                <c:pt idx="79">
                  <c:v>0.66998999999999997</c:v>
                </c:pt>
                <c:pt idx="80">
                  <c:v>0.65878727272727255</c:v>
                </c:pt>
                <c:pt idx="81">
                  <c:v>0.68353090909090897</c:v>
                </c:pt>
                <c:pt idx="82">
                  <c:v>0.67182909090909082</c:v>
                </c:pt>
                <c:pt idx="83">
                  <c:v>0.65433727272727282</c:v>
                </c:pt>
                <c:pt idx="84">
                  <c:v>0.63289454545454549</c:v>
                </c:pt>
                <c:pt idx="85">
                  <c:v>0.66654090909090902</c:v>
                </c:pt>
                <c:pt idx="86">
                  <c:v>0.64802636363636368</c:v>
                </c:pt>
                <c:pt idx="87">
                  <c:v>0.68643636363636373</c:v>
                </c:pt>
                <c:pt idx="88">
                  <c:v>0.63924909090909099</c:v>
                </c:pt>
                <c:pt idx="89">
                  <c:v>0.64553727272727268</c:v>
                </c:pt>
                <c:pt idx="90">
                  <c:v>0.64998999999999996</c:v>
                </c:pt>
                <c:pt idx="91">
                  <c:v>0.64685545454545457</c:v>
                </c:pt>
                <c:pt idx="92">
                  <c:v>0.67674000000000001</c:v>
                </c:pt>
                <c:pt idx="93">
                  <c:v>0.68411636363636363</c:v>
                </c:pt>
                <c:pt idx="94">
                  <c:v>0.65157727272727262</c:v>
                </c:pt>
                <c:pt idx="95">
                  <c:v>0.65320727272727275</c:v>
                </c:pt>
                <c:pt idx="96">
                  <c:v>0.66635363636363631</c:v>
                </c:pt>
                <c:pt idx="97">
                  <c:v>0.69826454545454553</c:v>
                </c:pt>
                <c:pt idx="98">
                  <c:v>0.68037636363636356</c:v>
                </c:pt>
                <c:pt idx="99">
                  <c:v>0.69301909090909097</c:v>
                </c:pt>
                <c:pt idx="100">
                  <c:v>0.66513999999999995</c:v>
                </c:pt>
                <c:pt idx="101">
                  <c:v>0.68978000000000006</c:v>
                </c:pt>
                <c:pt idx="102">
                  <c:v>0.70574818181818177</c:v>
                </c:pt>
                <c:pt idx="103">
                  <c:v>0.67483818181818189</c:v>
                </c:pt>
                <c:pt idx="104">
                  <c:v>0.67939363636363648</c:v>
                </c:pt>
                <c:pt idx="105">
                  <c:v>0.69191272727272723</c:v>
                </c:pt>
                <c:pt idx="106">
                  <c:v>0.7035327272727272</c:v>
                </c:pt>
                <c:pt idx="107">
                  <c:v>0.66865181818181818</c:v>
                </c:pt>
                <c:pt idx="108">
                  <c:v>0.66706454545454541</c:v>
                </c:pt>
                <c:pt idx="109">
                  <c:v>0.6447445454545454</c:v>
                </c:pt>
                <c:pt idx="110">
                  <c:v>0.69191272727272723</c:v>
                </c:pt>
                <c:pt idx="111">
                  <c:v>0.73161818181818183</c:v>
                </c:pt>
                <c:pt idx="112">
                  <c:v>0.70089999999999997</c:v>
                </c:pt>
                <c:pt idx="113">
                  <c:v>0.64250818181818192</c:v>
                </c:pt>
                <c:pt idx="114">
                  <c:v>0.6869590909090908</c:v>
                </c:pt>
                <c:pt idx="115">
                  <c:v>0.66524545454545458</c:v>
                </c:pt>
                <c:pt idx="116">
                  <c:v>0.678180909090909</c:v>
                </c:pt>
                <c:pt idx="117">
                  <c:v>0.68900636363636358</c:v>
                </c:pt>
                <c:pt idx="118">
                  <c:v>0.66635454545454553</c:v>
                </c:pt>
                <c:pt idx="119">
                  <c:v>0.70737818181818179</c:v>
                </c:pt>
                <c:pt idx="120">
                  <c:v>0.67232999999999987</c:v>
                </c:pt>
                <c:pt idx="121">
                  <c:v>0.6812127272727273</c:v>
                </c:pt>
                <c:pt idx="122">
                  <c:v>0.64158818181818189</c:v>
                </c:pt>
                <c:pt idx="123">
                  <c:v>0.67776454545454545</c:v>
                </c:pt>
                <c:pt idx="124">
                  <c:v>0.69515090909090904</c:v>
                </c:pt>
                <c:pt idx="125">
                  <c:v>0.6606881818181819</c:v>
                </c:pt>
                <c:pt idx="126">
                  <c:v>0.66980181818181816</c:v>
                </c:pt>
                <c:pt idx="127">
                  <c:v>0.64252818181818183</c:v>
                </c:pt>
                <c:pt idx="128">
                  <c:v>0.67354272727272735</c:v>
                </c:pt>
                <c:pt idx="129">
                  <c:v>0.66453545454545448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E-E94E-A7F0-AB0D4F8A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'starved vs fed'!$CG$3</c:f>
              <c:strCache>
                <c:ptCount val="1"/>
                <c:pt idx="0">
                  <c:v>Gal4/+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plus>
            <c:minus>
              <c:numRef>
                <c:f>'starved vs fed'!$CK$4:$CK$133</c:f>
                <c:numCache>
                  <c:formatCode>General</c:formatCode>
                  <c:ptCount val="130"/>
                  <c:pt idx="0">
                    <c:v>1.8382666948209336E-2</c:v>
                  </c:pt>
                  <c:pt idx="1">
                    <c:v>2.7423765033932967E-2</c:v>
                  </c:pt>
                  <c:pt idx="2">
                    <c:v>2.3230390861884904E-2</c:v>
                  </c:pt>
                  <c:pt idx="3">
                    <c:v>2.3509089999961041E-2</c:v>
                  </c:pt>
                  <c:pt idx="4">
                    <c:v>2.5251663265300546E-2</c:v>
                  </c:pt>
                  <c:pt idx="5">
                    <c:v>2.9983671931780032E-2</c:v>
                  </c:pt>
                  <c:pt idx="6">
                    <c:v>2.6595454910690462E-2</c:v>
                  </c:pt>
                  <c:pt idx="7">
                    <c:v>2.1668715730613599E-2</c:v>
                  </c:pt>
                  <c:pt idx="8">
                    <c:v>2.9899273101659064E-2</c:v>
                  </c:pt>
                  <c:pt idx="9">
                    <c:v>3.6939710390374678E-2</c:v>
                  </c:pt>
                  <c:pt idx="10">
                    <c:v>4.4154246232424046E-2</c:v>
                  </c:pt>
                  <c:pt idx="11">
                    <c:v>4.0739246136343485E-2</c:v>
                  </c:pt>
                  <c:pt idx="12">
                    <c:v>3.2864844876978681E-2</c:v>
                  </c:pt>
                  <c:pt idx="13">
                    <c:v>3.0125236144763506E-2</c:v>
                  </c:pt>
                  <c:pt idx="14">
                    <c:v>2.8021886768527543E-2</c:v>
                  </c:pt>
                  <c:pt idx="15">
                    <c:v>3.7460305222476648E-2</c:v>
                  </c:pt>
                  <c:pt idx="16">
                    <c:v>4.8726105599114729E-2</c:v>
                  </c:pt>
                  <c:pt idx="17">
                    <c:v>3.9903784288022763E-2</c:v>
                  </c:pt>
                  <c:pt idx="18">
                    <c:v>3.0168711201225398E-2</c:v>
                  </c:pt>
                  <c:pt idx="19">
                    <c:v>3.1999538991115878E-2</c:v>
                  </c:pt>
                  <c:pt idx="20">
                    <c:v>3.1135226277335958E-2</c:v>
                  </c:pt>
                  <c:pt idx="21">
                    <c:v>3.8116259656337997E-2</c:v>
                  </c:pt>
                  <c:pt idx="22">
                    <c:v>3.403065786811741E-2</c:v>
                  </c:pt>
                  <c:pt idx="23">
                    <c:v>3.2266042157586744E-2</c:v>
                  </c:pt>
                  <c:pt idx="24">
                    <c:v>4.0940908312894778E-2</c:v>
                  </c:pt>
                  <c:pt idx="25">
                    <c:v>3.218784500158358E-2</c:v>
                  </c:pt>
                  <c:pt idx="26">
                    <c:v>4.0306510310639823E-2</c:v>
                  </c:pt>
                  <c:pt idx="27">
                    <c:v>2.86901149729154E-2</c:v>
                  </c:pt>
                  <c:pt idx="28">
                    <c:v>3.9743073752548271E-2</c:v>
                  </c:pt>
                  <c:pt idx="29">
                    <c:v>3.5141041585655265E-2</c:v>
                  </c:pt>
                  <c:pt idx="30">
                    <c:v>2.9636925741787969E-2</c:v>
                  </c:pt>
                  <c:pt idx="31">
                    <c:v>3.1427540940160391E-2</c:v>
                  </c:pt>
                  <c:pt idx="32">
                    <c:v>2.5829725280784744E-2</c:v>
                  </c:pt>
                  <c:pt idx="33">
                    <c:v>3.0887997974557505E-2</c:v>
                  </c:pt>
                  <c:pt idx="34">
                    <c:v>2.9140999364115582E-2</c:v>
                  </c:pt>
                  <c:pt idx="35">
                    <c:v>2.9131590137501641E-2</c:v>
                  </c:pt>
                  <c:pt idx="36">
                    <c:v>2.554402527544785E-2</c:v>
                  </c:pt>
                  <c:pt idx="37">
                    <c:v>1.6161918911956796E-2</c:v>
                  </c:pt>
                  <c:pt idx="38">
                    <c:v>1.98183115317551E-2</c:v>
                  </c:pt>
                  <c:pt idx="39">
                    <c:v>2.3832027516410139E-2</c:v>
                  </c:pt>
                  <c:pt idx="40">
                    <c:v>3.1435099305890585E-2</c:v>
                  </c:pt>
                  <c:pt idx="41">
                    <c:v>3.4646007429545003E-2</c:v>
                  </c:pt>
                  <c:pt idx="42">
                    <c:v>2.426695176010546E-2</c:v>
                  </c:pt>
                  <c:pt idx="43">
                    <c:v>3.2616549871270259E-2</c:v>
                  </c:pt>
                  <c:pt idx="44">
                    <c:v>2.2036036927833881E-2</c:v>
                  </c:pt>
                  <c:pt idx="45">
                    <c:v>2.7116814335333958E-2</c:v>
                  </c:pt>
                  <c:pt idx="46">
                    <c:v>3.1868308550957083E-2</c:v>
                  </c:pt>
                  <c:pt idx="47">
                    <c:v>2.7543716889490102E-2</c:v>
                  </c:pt>
                  <c:pt idx="48">
                    <c:v>3.1897684401881406E-2</c:v>
                  </c:pt>
                  <c:pt idx="49">
                    <c:v>3.1447086458322011E-2</c:v>
                  </c:pt>
                  <c:pt idx="50">
                    <c:v>3.2559202653967133E-2</c:v>
                  </c:pt>
                  <c:pt idx="51">
                    <c:v>2.0796833359379031E-2</c:v>
                  </c:pt>
                  <c:pt idx="52">
                    <c:v>2.485489773493656E-2</c:v>
                  </c:pt>
                  <c:pt idx="53">
                    <c:v>2.153586258922852E-2</c:v>
                  </c:pt>
                  <c:pt idx="54">
                    <c:v>2.6120464528252927E-2</c:v>
                  </c:pt>
                  <c:pt idx="55">
                    <c:v>2.2529743130028302E-2</c:v>
                  </c:pt>
                  <c:pt idx="56">
                    <c:v>2.5150408649561029E-2</c:v>
                  </c:pt>
                  <c:pt idx="57">
                    <c:v>3.3336478869576358E-2</c:v>
                  </c:pt>
                  <c:pt idx="58">
                    <c:v>2.7665357621231144E-2</c:v>
                  </c:pt>
                  <c:pt idx="59">
                    <c:v>2.5870752482828628E-2</c:v>
                  </c:pt>
                  <c:pt idx="60">
                    <c:v>2.0162005315278866E-2</c:v>
                  </c:pt>
                  <c:pt idx="61">
                    <c:v>2.6769760504385117E-2</c:v>
                  </c:pt>
                  <c:pt idx="62">
                    <c:v>2.7618850515325689E-2</c:v>
                  </c:pt>
                  <c:pt idx="63">
                    <c:v>2.6553224407819546E-2</c:v>
                  </c:pt>
                  <c:pt idx="64">
                    <c:v>3.128512918433931E-2</c:v>
                  </c:pt>
                  <c:pt idx="65">
                    <c:v>2.8191650291336062E-2</c:v>
                  </c:pt>
                  <c:pt idx="66">
                    <c:v>2.7977593725952137E-2</c:v>
                  </c:pt>
                  <c:pt idx="67">
                    <c:v>3.1148420630349411E-2</c:v>
                  </c:pt>
                  <c:pt idx="68">
                    <c:v>3.7229947965381996E-2</c:v>
                  </c:pt>
                  <c:pt idx="69">
                    <c:v>2.0895466527491444E-2</c:v>
                  </c:pt>
                  <c:pt idx="70">
                    <c:v>2.333848231067431E-2</c:v>
                  </c:pt>
                  <c:pt idx="71">
                    <c:v>2.565896085009213E-2</c:v>
                  </c:pt>
                  <c:pt idx="72">
                    <c:v>3.0522315419595006E-2</c:v>
                  </c:pt>
                  <c:pt idx="73">
                    <c:v>2.4751655993727459E-2</c:v>
                  </c:pt>
                  <c:pt idx="74">
                    <c:v>2.7307340628658628E-2</c:v>
                  </c:pt>
                  <c:pt idx="75">
                    <c:v>2.2993377179718409E-2</c:v>
                  </c:pt>
                  <c:pt idx="76">
                    <c:v>3.15413129838868E-2</c:v>
                  </c:pt>
                  <c:pt idx="77">
                    <c:v>2.8910159332426237E-2</c:v>
                  </c:pt>
                  <c:pt idx="78">
                    <c:v>2.471060870380612E-2</c:v>
                  </c:pt>
                  <c:pt idx="79">
                    <c:v>2.6594549063651756E-2</c:v>
                  </c:pt>
                  <c:pt idx="80">
                    <c:v>3.3317929208686398E-2</c:v>
                  </c:pt>
                  <c:pt idx="81">
                    <c:v>3.4095141315156445E-2</c:v>
                  </c:pt>
                  <c:pt idx="82">
                    <c:v>3.342514471441059E-2</c:v>
                  </c:pt>
                  <c:pt idx="83">
                    <c:v>3.4906991321491276E-2</c:v>
                  </c:pt>
                  <c:pt idx="84">
                    <c:v>3.2426300441979597E-2</c:v>
                  </c:pt>
                  <c:pt idx="85">
                    <c:v>2.6271830733475738E-2</c:v>
                  </c:pt>
                  <c:pt idx="86">
                    <c:v>2.9807863586068614E-2</c:v>
                  </c:pt>
                  <c:pt idx="87">
                    <c:v>3.1525911768189106E-2</c:v>
                  </c:pt>
                  <c:pt idx="88">
                    <c:v>2.5823759330499935E-2</c:v>
                  </c:pt>
                  <c:pt idx="89">
                    <c:v>3.2542021205339687E-2</c:v>
                  </c:pt>
                  <c:pt idx="90">
                    <c:v>2.7346500242353869E-2</c:v>
                  </c:pt>
                  <c:pt idx="91">
                    <c:v>3.1292427376461686E-2</c:v>
                  </c:pt>
                  <c:pt idx="92">
                    <c:v>2.7098579945042681E-2</c:v>
                  </c:pt>
                  <c:pt idx="93">
                    <c:v>3.8814160233038096E-2</c:v>
                  </c:pt>
                  <c:pt idx="94">
                    <c:v>2.7599859161915794E-2</c:v>
                  </c:pt>
                  <c:pt idx="95">
                    <c:v>3.8330485799211583E-2</c:v>
                  </c:pt>
                  <c:pt idx="96">
                    <c:v>2.8055573430337634E-2</c:v>
                  </c:pt>
                  <c:pt idx="97">
                    <c:v>2.9411512754576524E-2</c:v>
                  </c:pt>
                  <c:pt idx="98">
                    <c:v>3.1087913672602052E-2</c:v>
                  </c:pt>
                  <c:pt idx="99">
                    <c:v>2.9886105082800454E-2</c:v>
                  </c:pt>
                  <c:pt idx="100">
                    <c:v>2.7004343238167309E-2</c:v>
                  </c:pt>
                  <c:pt idx="101">
                    <c:v>2.5303664827940633E-2</c:v>
                  </c:pt>
                  <c:pt idx="102">
                    <c:v>2.5475162010913932E-2</c:v>
                  </c:pt>
                  <c:pt idx="103">
                    <c:v>3.0049366402840099E-2</c:v>
                  </c:pt>
                  <c:pt idx="104">
                    <c:v>2.7944046699782038E-2</c:v>
                  </c:pt>
                  <c:pt idx="105">
                    <c:v>2.8533814906505042E-2</c:v>
                  </c:pt>
                  <c:pt idx="106">
                    <c:v>2.4567121818231473E-2</c:v>
                  </c:pt>
                  <c:pt idx="107">
                    <c:v>2.0934750764776907E-2</c:v>
                  </c:pt>
                  <c:pt idx="108">
                    <c:v>2.4471192849600126E-2</c:v>
                  </c:pt>
                  <c:pt idx="109">
                    <c:v>2.9614459583354218E-2</c:v>
                  </c:pt>
                  <c:pt idx="110">
                    <c:v>2.8924979749955858E-2</c:v>
                  </c:pt>
                  <c:pt idx="111">
                    <c:v>3.6005188111709843E-2</c:v>
                  </c:pt>
                  <c:pt idx="112">
                    <c:v>3.1897562242594726E-2</c:v>
                  </c:pt>
                  <c:pt idx="113">
                    <c:v>3.2164830489082578E-2</c:v>
                  </c:pt>
                  <c:pt idx="114">
                    <c:v>3.1778351680710609E-2</c:v>
                  </c:pt>
                  <c:pt idx="115">
                    <c:v>2.8798499631013184E-2</c:v>
                  </c:pt>
                  <c:pt idx="116">
                    <c:v>2.9895359580239401E-2</c:v>
                  </c:pt>
                  <c:pt idx="117">
                    <c:v>3.8156326302052478E-2</c:v>
                  </c:pt>
                  <c:pt idx="118">
                    <c:v>3.4452052748323268E-2</c:v>
                  </c:pt>
                  <c:pt idx="119">
                    <c:v>3.37513487235186E-2</c:v>
                  </c:pt>
                  <c:pt idx="120">
                    <c:v>4.1230242953780638E-2</c:v>
                  </c:pt>
                  <c:pt idx="121">
                    <c:v>3.1928751407064727E-2</c:v>
                  </c:pt>
                  <c:pt idx="122">
                    <c:v>2.8545951180296548E-2</c:v>
                  </c:pt>
                  <c:pt idx="123">
                    <c:v>2.8120335737817088E-2</c:v>
                  </c:pt>
                  <c:pt idx="124">
                    <c:v>3.0473908117387177E-2</c:v>
                  </c:pt>
                  <c:pt idx="125">
                    <c:v>2.582467033021258E-2</c:v>
                  </c:pt>
                  <c:pt idx="126">
                    <c:v>2.085359132043196E-2</c:v>
                  </c:pt>
                  <c:pt idx="127">
                    <c:v>2.3769582531562521E-2</c:v>
                  </c:pt>
                  <c:pt idx="128">
                    <c:v>1.6000379982861645E-2</c:v>
                  </c:pt>
                  <c:pt idx="129">
                    <c:v>1.8952882199994511E-2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fed'!$CG$4:$CG$133</c:f>
              <c:numCache>
                <c:formatCode>General</c:formatCode>
                <c:ptCount val="130"/>
                <c:pt idx="0">
                  <c:v>0.66959749999999996</c:v>
                </c:pt>
                <c:pt idx="1">
                  <c:v>0.68488499999999997</c:v>
                </c:pt>
                <c:pt idx="2">
                  <c:v>0.69266333333333341</c:v>
                </c:pt>
                <c:pt idx="3">
                  <c:v>0.67218333333333335</c:v>
                </c:pt>
                <c:pt idx="4">
                  <c:v>0.6646941666666667</c:v>
                </c:pt>
                <c:pt idx="5">
                  <c:v>0.76544083333333346</c:v>
                </c:pt>
                <c:pt idx="6">
                  <c:v>0.68228083333333334</c:v>
                </c:pt>
                <c:pt idx="7">
                  <c:v>0.61191666666666666</c:v>
                </c:pt>
                <c:pt idx="8">
                  <c:v>0.63201249999999998</c:v>
                </c:pt>
                <c:pt idx="9">
                  <c:v>0.65932916666666663</c:v>
                </c:pt>
                <c:pt idx="10">
                  <c:v>0.66109166666666674</c:v>
                </c:pt>
                <c:pt idx="11">
                  <c:v>0.58089999999999997</c:v>
                </c:pt>
                <c:pt idx="12">
                  <c:v>0.58728000000000002</c:v>
                </c:pt>
                <c:pt idx="13">
                  <c:v>0.60616833333333342</c:v>
                </c:pt>
                <c:pt idx="14">
                  <c:v>0.62210750000000004</c:v>
                </c:pt>
                <c:pt idx="15">
                  <c:v>0.61396583333333343</c:v>
                </c:pt>
                <c:pt idx="16">
                  <c:v>0.66201249999999989</c:v>
                </c:pt>
                <c:pt idx="17">
                  <c:v>0.66107333333333329</c:v>
                </c:pt>
                <c:pt idx="18">
                  <c:v>0.69181916666666654</c:v>
                </c:pt>
                <c:pt idx="19">
                  <c:v>0.71515249999999997</c:v>
                </c:pt>
                <c:pt idx="20">
                  <c:v>0.69164750000000008</c:v>
                </c:pt>
                <c:pt idx="21">
                  <c:v>0.68747250000000015</c:v>
                </c:pt>
                <c:pt idx="22">
                  <c:v>0.68886916666666675</c:v>
                </c:pt>
                <c:pt idx="23">
                  <c:v>0.700345</c:v>
                </c:pt>
                <c:pt idx="24">
                  <c:v>0.68377499999999991</c:v>
                </c:pt>
                <c:pt idx="25">
                  <c:v>0.68831416666666667</c:v>
                </c:pt>
                <c:pt idx="26">
                  <c:v>0.68498083333333337</c:v>
                </c:pt>
                <c:pt idx="27">
                  <c:v>0.69867749999999995</c:v>
                </c:pt>
                <c:pt idx="28">
                  <c:v>0.68831416666666678</c:v>
                </c:pt>
                <c:pt idx="29">
                  <c:v>0.66331416666666665</c:v>
                </c:pt>
                <c:pt idx="30">
                  <c:v>0.67877499999999991</c:v>
                </c:pt>
                <c:pt idx="31">
                  <c:v>0.66988499999999995</c:v>
                </c:pt>
                <c:pt idx="32">
                  <c:v>0.68563333333333343</c:v>
                </c:pt>
                <c:pt idx="33">
                  <c:v>0.66386916666666662</c:v>
                </c:pt>
                <c:pt idx="34">
                  <c:v>0.7034100000000002</c:v>
                </c:pt>
                <c:pt idx="35">
                  <c:v>0.69728000000000012</c:v>
                </c:pt>
                <c:pt idx="36">
                  <c:v>0.65820000000000001</c:v>
                </c:pt>
                <c:pt idx="37">
                  <c:v>0.65312250000000005</c:v>
                </c:pt>
                <c:pt idx="38">
                  <c:v>0.67191500000000015</c:v>
                </c:pt>
                <c:pt idx="39">
                  <c:v>0.67978916666666667</c:v>
                </c:pt>
                <c:pt idx="40">
                  <c:v>0.70118750000000007</c:v>
                </c:pt>
                <c:pt idx="41">
                  <c:v>0.67831333333333343</c:v>
                </c:pt>
                <c:pt idx="42">
                  <c:v>0.6617249999999999</c:v>
                </c:pt>
                <c:pt idx="43">
                  <c:v>0.65162833333333336</c:v>
                </c:pt>
                <c:pt idx="44">
                  <c:v>0.66783500000000007</c:v>
                </c:pt>
                <c:pt idx="45">
                  <c:v>0.66635999999999995</c:v>
                </c:pt>
                <c:pt idx="46">
                  <c:v>0.68174333333333326</c:v>
                </c:pt>
                <c:pt idx="47">
                  <c:v>0.70979083333333337</c:v>
                </c:pt>
                <c:pt idx="48">
                  <c:v>0.66256666666666664</c:v>
                </c:pt>
                <c:pt idx="49">
                  <c:v>0.67116833333333326</c:v>
                </c:pt>
                <c:pt idx="50">
                  <c:v>0.6680075000000002</c:v>
                </c:pt>
                <c:pt idx="51">
                  <c:v>0.66032666666666662</c:v>
                </c:pt>
                <c:pt idx="52">
                  <c:v>0.66005666666666662</c:v>
                </c:pt>
                <c:pt idx="53">
                  <c:v>0.6865524999999999</c:v>
                </c:pt>
                <c:pt idx="54">
                  <c:v>0.6594066666666667</c:v>
                </c:pt>
                <c:pt idx="55">
                  <c:v>0.65996166666666667</c:v>
                </c:pt>
                <c:pt idx="56">
                  <c:v>0.66940583333333326</c:v>
                </c:pt>
                <c:pt idx="57">
                  <c:v>0.68932916666666666</c:v>
                </c:pt>
                <c:pt idx="58">
                  <c:v>0.69164750000000008</c:v>
                </c:pt>
                <c:pt idx="59">
                  <c:v>0.68331416666666678</c:v>
                </c:pt>
                <c:pt idx="60">
                  <c:v>0.73377499999999996</c:v>
                </c:pt>
                <c:pt idx="61">
                  <c:v>0.7221074999999999</c:v>
                </c:pt>
                <c:pt idx="62">
                  <c:v>0.71239499999999989</c:v>
                </c:pt>
                <c:pt idx="63">
                  <c:v>0.74101583333333332</c:v>
                </c:pt>
                <c:pt idx="64">
                  <c:v>0.68394666666666681</c:v>
                </c:pt>
                <c:pt idx="65">
                  <c:v>0.6923758333333333</c:v>
                </c:pt>
                <c:pt idx="66">
                  <c:v>0.72377416666666672</c:v>
                </c:pt>
                <c:pt idx="67">
                  <c:v>0.67201249999999979</c:v>
                </c:pt>
                <c:pt idx="68">
                  <c:v>0.6986783333333334</c:v>
                </c:pt>
                <c:pt idx="69">
                  <c:v>0.70775750000000004</c:v>
                </c:pt>
                <c:pt idx="70">
                  <c:v>0.69191666666666674</c:v>
                </c:pt>
                <c:pt idx="71">
                  <c:v>0.69969416666666673</c:v>
                </c:pt>
                <c:pt idx="72">
                  <c:v>0.67570916666666658</c:v>
                </c:pt>
                <c:pt idx="73">
                  <c:v>0.67858249999999998</c:v>
                </c:pt>
                <c:pt idx="74">
                  <c:v>0.68988583333333342</c:v>
                </c:pt>
                <c:pt idx="75">
                  <c:v>0.71005750000000001</c:v>
                </c:pt>
                <c:pt idx="76">
                  <c:v>0.6844066666666665</c:v>
                </c:pt>
                <c:pt idx="77">
                  <c:v>0.65764333333333325</c:v>
                </c:pt>
                <c:pt idx="78">
                  <c:v>0.64505583333333327</c:v>
                </c:pt>
                <c:pt idx="79">
                  <c:v>0.64764333333333335</c:v>
                </c:pt>
                <c:pt idx="80">
                  <c:v>0.70783416666666676</c:v>
                </c:pt>
                <c:pt idx="81">
                  <c:v>0.67773916666666667</c:v>
                </c:pt>
                <c:pt idx="82">
                  <c:v>0.66783416666666673</c:v>
                </c:pt>
                <c:pt idx="83">
                  <c:v>0.67783416666666685</c:v>
                </c:pt>
                <c:pt idx="84">
                  <c:v>0.67570833333333347</c:v>
                </c:pt>
                <c:pt idx="85">
                  <c:v>0.68080416666666654</c:v>
                </c:pt>
                <c:pt idx="86">
                  <c:v>0.67570833333333324</c:v>
                </c:pt>
                <c:pt idx="87">
                  <c:v>0.70932916666666668</c:v>
                </c:pt>
                <c:pt idx="88">
                  <c:v>0.66607333333333341</c:v>
                </c:pt>
                <c:pt idx="89">
                  <c:v>0.67616750000000003</c:v>
                </c:pt>
                <c:pt idx="90">
                  <c:v>0.6583916666666666</c:v>
                </c:pt>
                <c:pt idx="91">
                  <c:v>0.67848666666666657</c:v>
                </c:pt>
                <c:pt idx="92">
                  <c:v>0.65404250000000008</c:v>
                </c:pt>
                <c:pt idx="93">
                  <c:v>0.64570833333333344</c:v>
                </c:pt>
                <c:pt idx="94">
                  <c:v>0.63617000000000001</c:v>
                </c:pt>
                <c:pt idx="95">
                  <c:v>0.68645583333333315</c:v>
                </c:pt>
                <c:pt idx="96">
                  <c:v>0.64894666666666667</c:v>
                </c:pt>
                <c:pt idx="97">
                  <c:v>0.65885083333333339</c:v>
                </c:pt>
                <c:pt idx="98">
                  <c:v>0.644675</c:v>
                </c:pt>
                <c:pt idx="99">
                  <c:v>0.68729833333333346</c:v>
                </c:pt>
                <c:pt idx="100">
                  <c:v>0.64440583333333334</c:v>
                </c:pt>
                <c:pt idx="101">
                  <c:v>0.65136083333333328</c:v>
                </c:pt>
                <c:pt idx="102">
                  <c:v>0.69681916666666677</c:v>
                </c:pt>
                <c:pt idx="103">
                  <c:v>0.66163000000000005</c:v>
                </c:pt>
                <c:pt idx="104">
                  <c:v>0.66894666666666669</c:v>
                </c:pt>
                <c:pt idx="105">
                  <c:v>0.64727916666666674</c:v>
                </c:pt>
                <c:pt idx="106">
                  <c:v>0.68894749999999993</c:v>
                </c:pt>
                <c:pt idx="107">
                  <c:v>0.68153249999999999</c:v>
                </c:pt>
                <c:pt idx="108">
                  <c:v>0.68293083333333338</c:v>
                </c:pt>
                <c:pt idx="109">
                  <c:v>0.68450166666666679</c:v>
                </c:pt>
                <c:pt idx="110">
                  <c:v>0.66858333333333331</c:v>
                </c:pt>
                <c:pt idx="111">
                  <c:v>0.66701166666666667</c:v>
                </c:pt>
                <c:pt idx="112">
                  <c:v>0.66162833333333337</c:v>
                </c:pt>
                <c:pt idx="113">
                  <c:v>0.65227916666666663</c:v>
                </c:pt>
                <c:pt idx="114">
                  <c:v>0.63124583333333339</c:v>
                </c:pt>
                <c:pt idx="115">
                  <c:v>0.65885083333333339</c:v>
                </c:pt>
                <c:pt idx="116">
                  <c:v>0.66802750000000011</c:v>
                </c:pt>
                <c:pt idx="117">
                  <c:v>0.70515333333333319</c:v>
                </c:pt>
                <c:pt idx="118">
                  <c:v>0.73080416666666659</c:v>
                </c:pt>
                <c:pt idx="119">
                  <c:v>0.68254833333333342</c:v>
                </c:pt>
                <c:pt idx="120">
                  <c:v>0.67662916666666673</c:v>
                </c:pt>
                <c:pt idx="121">
                  <c:v>0.71153166666666667</c:v>
                </c:pt>
                <c:pt idx="122">
                  <c:v>0.68839000000000006</c:v>
                </c:pt>
                <c:pt idx="123">
                  <c:v>0.68913750000000018</c:v>
                </c:pt>
                <c:pt idx="124">
                  <c:v>0.68921250000000012</c:v>
                </c:pt>
                <c:pt idx="125">
                  <c:v>0.67385083333333329</c:v>
                </c:pt>
                <c:pt idx="126">
                  <c:v>0.64319833333333332</c:v>
                </c:pt>
                <c:pt idx="127">
                  <c:v>0.67254916666666664</c:v>
                </c:pt>
                <c:pt idx="128">
                  <c:v>0.64810333333333336</c:v>
                </c:pt>
                <c:pt idx="129">
                  <c:v>0.64699166666666663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6E42-9996-96FC6DB98A9F}"/>
            </c:ext>
          </c:extLst>
        </c:ser>
        <c:ser>
          <c:idx val="1"/>
          <c:order val="1"/>
          <c:tx>
            <c:strRef>
              <c:f>'starved vs fed'!$CH$3</c:f>
              <c:strCache>
                <c:ptCount val="1"/>
                <c:pt idx="0">
                  <c:v>UAS/+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plus>
            <c:minus>
              <c:numRef>
                <c:f>'starved vs fed'!$CL$4:$CL$133</c:f>
                <c:numCache>
                  <c:formatCode>General</c:formatCode>
                  <c:ptCount val="130"/>
                  <c:pt idx="0">
                    <c:v>3.2767369951259902E-2</c:v>
                  </c:pt>
                  <c:pt idx="1">
                    <c:v>3.5131488626568126E-2</c:v>
                  </c:pt>
                  <c:pt idx="2">
                    <c:v>3.4761985317762319E-2</c:v>
                  </c:pt>
                  <c:pt idx="3">
                    <c:v>3.7991179794416949E-2</c:v>
                  </c:pt>
                  <c:pt idx="4">
                    <c:v>3.5067050978529635E-2</c:v>
                  </c:pt>
                  <c:pt idx="5">
                    <c:v>3.3809714605488164E-2</c:v>
                  </c:pt>
                  <c:pt idx="6">
                    <c:v>3.6352848223899677E-2</c:v>
                  </c:pt>
                  <c:pt idx="7">
                    <c:v>3.8385015669752907E-2</c:v>
                  </c:pt>
                  <c:pt idx="8">
                    <c:v>4.3122646657352E-2</c:v>
                  </c:pt>
                  <c:pt idx="9">
                    <c:v>4.0919296585850765E-2</c:v>
                  </c:pt>
                  <c:pt idx="10">
                    <c:v>2.9318362134849865E-2</c:v>
                  </c:pt>
                  <c:pt idx="11">
                    <c:v>2.1790361760571274E-2</c:v>
                  </c:pt>
                  <c:pt idx="12">
                    <c:v>2.9475240717268206E-2</c:v>
                  </c:pt>
                  <c:pt idx="13">
                    <c:v>3.3356952914874449E-2</c:v>
                  </c:pt>
                  <c:pt idx="14">
                    <c:v>3.1390970710886222E-2</c:v>
                  </c:pt>
                  <c:pt idx="15">
                    <c:v>3.7686461237506297E-2</c:v>
                  </c:pt>
                  <c:pt idx="16">
                    <c:v>4.0798677662271104E-2</c:v>
                  </c:pt>
                  <c:pt idx="17">
                    <c:v>4.5696745979540869E-2</c:v>
                  </c:pt>
                  <c:pt idx="18">
                    <c:v>3.4047165172008106E-2</c:v>
                  </c:pt>
                  <c:pt idx="19">
                    <c:v>3.4213837034653617E-2</c:v>
                  </c:pt>
                  <c:pt idx="20">
                    <c:v>3.5261967353887987E-2</c:v>
                  </c:pt>
                  <c:pt idx="21">
                    <c:v>4.1107731233573697E-2</c:v>
                  </c:pt>
                  <c:pt idx="22">
                    <c:v>3.8642170854795564E-2</c:v>
                  </c:pt>
                  <c:pt idx="23">
                    <c:v>3.3404771940305791E-2</c:v>
                  </c:pt>
                  <c:pt idx="24">
                    <c:v>3.4537138233517645E-2</c:v>
                  </c:pt>
                  <c:pt idx="25">
                    <c:v>4.5646036044388903E-2</c:v>
                  </c:pt>
                  <c:pt idx="26">
                    <c:v>4.0429879998797713E-2</c:v>
                  </c:pt>
                  <c:pt idx="27">
                    <c:v>4.5018028565893348E-2</c:v>
                  </c:pt>
                  <c:pt idx="28">
                    <c:v>4.3257868768046583E-2</c:v>
                  </c:pt>
                  <c:pt idx="29">
                    <c:v>3.8009619485357943E-2</c:v>
                  </c:pt>
                  <c:pt idx="30">
                    <c:v>4.4517616539109843E-2</c:v>
                  </c:pt>
                  <c:pt idx="31">
                    <c:v>2.9939747299722198E-2</c:v>
                  </c:pt>
                  <c:pt idx="32">
                    <c:v>3.9774936421836167E-2</c:v>
                  </c:pt>
                  <c:pt idx="33">
                    <c:v>4.0899956992735013E-2</c:v>
                  </c:pt>
                  <c:pt idx="34">
                    <c:v>3.7814844416845086E-2</c:v>
                  </c:pt>
                  <c:pt idx="35">
                    <c:v>4.1986543196552352E-2</c:v>
                  </c:pt>
                  <c:pt idx="36">
                    <c:v>3.6303365462989644E-2</c:v>
                  </c:pt>
                  <c:pt idx="37">
                    <c:v>2.7676562070968653E-2</c:v>
                  </c:pt>
                  <c:pt idx="38">
                    <c:v>3.5998968068823842E-2</c:v>
                  </c:pt>
                  <c:pt idx="39">
                    <c:v>2.9774109342198856E-2</c:v>
                  </c:pt>
                  <c:pt idx="40">
                    <c:v>3.3475429463679485E-2</c:v>
                  </c:pt>
                  <c:pt idx="41">
                    <c:v>3.9813064174681098E-2</c:v>
                  </c:pt>
                  <c:pt idx="42">
                    <c:v>3.3564526533442024E-2</c:v>
                  </c:pt>
                  <c:pt idx="43">
                    <c:v>2.996573989027675E-2</c:v>
                  </c:pt>
                  <c:pt idx="44">
                    <c:v>2.7735798589939891E-2</c:v>
                  </c:pt>
                  <c:pt idx="45">
                    <c:v>3.4065926054186443E-2</c:v>
                  </c:pt>
                  <c:pt idx="46">
                    <c:v>4.0535099314692853E-2</c:v>
                  </c:pt>
                  <c:pt idx="47">
                    <c:v>4.2309861203394472E-2</c:v>
                  </c:pt>
                  <c:pt idx="48">
                    <c:v>3.7228433075982836E-2</c:v>
                  </c:pt>
                  <c:pt idx="49">
                    <c:v>4.3587577134918051E-2</c:v>
                  </c:pt>
                  <c:pt idx="50">
                    <c:v>4.0547479482999187E-2</c:v>
                  </c:pt>
                  <c:pt idx="51">
                    <c:v>3.2218211616806977E-2</c:v>
                  </c:pt>
                  <c:pt idx="52">
                    <c:v>3.2485117035157385E-2</c:v>
                  </c:pt>
                  <c:pt idx="53">
                    <c:v>3.4366059399302089E-2</c:v>
                  </c:pt>
                  <c:pt idx="54">
                    <c:v>4.0120505912774544E-2</c:v>
                  </c:pt>
                  <c:pt idx="55">
                    <c:v>3.9169507030309657E-2</c:v>
                  </c:pt>
                  <c:pt idx="56">
                    <c:v>4.3539686415024752E-2</c:v>
                  </c:pt>
                  <c:pt idx="57">
                    <c:v>4.0967562657404852E-2</c:v>
                  </c:pt>
                  <c:pt idx="58">
                    <c:v>4.2378882683180151E-2</c:v>
                  </c:pt>
                  <c:pt idx="59">
                    <c:v>3.646271715289074E-2</c:v>
                  </c:pt>
                  <c:pt idx="60">
                    <c:v>3.1734064826167661E-2</c:v>
                  </c:pt>
                  <c:pt idx="61">
                    <c:v>3.1316207089173785E-2</c:v>
                  </c:pt>
                  <c:pt idx="62">
                    <c:v>3.9456182636341333E-2</c:v>
                  </c:pt>
                  <c:pt idx="63">
                    <c:v>4.187792638952971E-2</c:v>
                  </c:pt>
                  <c:pt idx="64">
                    <c:v>4.3258088654351941E-2</c:v>
                  </c:pt>
                  <c:pt idx="65">
                    <c:v>3.5107666695402079E-2</c:v>
                  </c:pt>
                  <c:pt idx="66">
                    <c:v>4.6931898991296933E-2</c:v>
                  </c:pt>
                  <c:pt idx="67">
                    <c:v>3.9886089211982917E-2</c:v>
                  </c:pt>
                  <c:pt idx="68">
                    <c:v>4.1507597377930451E-2</c:v>
                  </c:pt>
                  <c:pt idx="69">
                    <c:v>4.3927407343355741E-2</c:v>
                  </c:pt>
                  <c:pt idx="70">
                    <c:v>3.9286374131805954E-2</c:v>
                  </c:pt>
                  <c:pt idx="71">
                    <c:v>3.5522444344521169E-2</c:v>
                  </c:pt>
                  <c:pt idx="72">
                    <c:v>4.2273704661504138E-2</c:v>
                  </c:pt>
                  <c:pt idx="73">
                    <c:v>3.6294007313274847E-2</c:v>
                  </c:pt>
                  <c:pt idx="74">
                    <c:v>3.5242768363262268E-2</c:v>
                  </c:pt>
                  <c:pt idx="75">
                    <c:v>3.8671918553337431E-2</c:v>
                  </c:pt>
                  <c:pt idx="76">
                    <c:v>2.9598827221980709E-2</c:v>
                  </c:pt>
                  <c:pt idx="77">
                    <c:v>3.4700474001944037E-2</c:v>
                  </c:pt>
                  <c:pt idx="78">
                    <c:v>3.906294239264637E-2</c:v>
                  </c:pt>
                  <c:pt idx="79">
                    <c:v>3.6519290988884338E-2</c:v>
                  </c:pt>
                  <c:pt idx="80">
                    <c:v>2.9307438070609725E-2</c:v>
                  </c:pt>
                  <c:pt idx="81">
                    <c:v>3.3195180041192152E-2</c:v>
                  </c:pt>
                  <c:pt idx="82">
                    <c:v>2.623824626707584E-2</c:v>
                  </c:pt>
                  <c:pt idx="83">
                    <c:v>2.8644703737507791E-2</c:v>
                  </c:pt>
                  <c:pt idx="84">
                    <c:v>3.3509637294419213E-2</c:v>
                  </c:pt>
                  <c:pt idx="85">
                    <c:v>3.5047970978317293E-2</c:v>
                  </c:pt>
                  <c:pt idx="86">
                    <c:v>3.2596349461746839E-2</c:v>
                  </c:pt>
                  <c:pt idx="87">
                    <c:v>2.8877305373884315E-2</c:v>
                  </c:pt>
                  <c:pt idx="88">
                    <c:v>3.0195479856890476E-2</c:v>
                  </c:pt>
                  <c:pt idx="89">
                    <c:v>2.2688644908084612E-2</c:v>
                  </c:pt>
                  <c:pt idx="90">
                    <c:v>2.5218790657158607E-2</c:v>
                  </c:pt>
                  <c:pt idx="91">
                    <c:v>2.8783865048342582E-2</c:v>
                  </c:pt>
                  <c:pt idx="92">
                    <c:v>4.0786143971799853E-2</c:v>
                  </c:pt>
                  <c:pt idx="93">
                    <c:v>3.943582279405923E-2</c:v>
                  </c:pt>
                  <c:pt idx="94">
                    <c:v>4.5656084576301284E-2</c:v>
                  </c:pt>
                  <c:pt idx="95">
                    <c:v>3.8946490897379858E-2</c:v>
                  </c:pt>
                  <c:pt idx="96">
                    <c:v>4.1616031190157915E-2</c:v>
                  </c:pt>
                  <c:pt idx="97">
                    <c:v>3.7654232778653082E-2</c:v>
                  </c:pt>
                  <c:pt idx="98">
                    <c:v>2.6137392754442688E-2</c:v>
                  </c:pt>
                  <c:pt idx="99">
                    <c:v>4.2888238601667024E-2</c:v>
                  </c:pt>
                  <c:pt idx="100">
                    <c:v>2.6079359596617852E-2</c:v>
                  </c:pt>
                  <c:pt idx="101">
                    <c:v>3.3230720007390635E-2</c:v>
                  </c:pt>
                  <c:pt idx="102">
                    <c:v>3.7715242366383489E-2</c:v>
                  </c:pt>
                  <c:pt idx="103">
                    <c:v>4.2420987494994816E-2</c:v>
                  </c:pt>
                  <c:pt idx="104">
                    <c:v>3.9978784363450794E-2</c:v>
                  </c:pt>
                  <c:pt idx="105">
                    <c:v>4.633732088452075E-2</c:v>
                  </c:pt>
                  <c:pt idx="106">
                    <c:v>4.6247173909697889E-2</c:v>
                  </c:pt>
                  <c:pt idx="107">
                    <c:v>4.2686279561653745E-2</c:v>
                  </c:pt>
                  <c:pt idx="108">
                    <c:v>4.1642235267583858E-2</c:v>
                  </c:pt>
                  <c:pt idx="109">
                    <c:v>3.4270757928442405E-2</c:v>
                  </c:pt>
                  <c:pt idx="110">
                    <c:v>5.6719797090676989E-2</c:v>
                  </c:pt>
                  <c:pt idx="111">
                    <c:v>4.6710887243319232E-2</c:v>
                  </c:pt>
                  <c:pt idx="112">
                    <c:v>4.4334481396048467E-2</c:v>
                  </c:pt>
                  <c:pt idx="113">
                    <c:v>3.9575456781726658E-2</c:v>
                  </c:pt>
                  <c:pt idx="114">
                    <c:v>3.2302039341873492E-2</c:v>
                  </c:pt>
                  <c:pt idx="115">
                    <c:v>3.7805830721636485E-2</c:v>
                  </c:pt>
                  <c:pt idx="116">
                    <c:v>4.3407903014644596E-2</c:v>
                  </c:pt>
                  <c:pt idx="117">
                    <c:v>3.6853031134329785E-2</c:v>
                  </c:pt>
                  <c:pt idx="118">
                    <c:v>3.7437878218524234E-2</c:v>
                  </c:pt>
                  <c:pt idx="119">
                    <c:v>4.4339242918956911E-2</c:v>
                  </c:pt>
                  <c:pt idx="120">
                    <c:v>4.1050620939828059E-2</c:v>
                  </c:pt>
                  <c:pt idx="121">
                    <c:v>4.1943084469891867E-2</c:v>
                  </c:pt>
                  <c:pt idx="122">
                    <c:v>5.0080486852504068E-2</c:v>
                  </c:pt>
                  <c:pt idx="123">
                    <c:v>4.0272729747317923E-2</c:v>
                  </c:pt>
                  <c:pt idx="124">
                    <c:v>4.2696426653642719E-2</c:v>
                  </c:pt>
                  <c:pt idx="125">
                    <c:v>3.866008086139492E-2</c:v>
                  </c:pt>
                  <c:pt idx="126">
                    <c:v>4.0385470105520987E-2</c:v>
                  </c:pt>
                  <c:pt idx="127">
                    <c:v>3.6340548125588158E-2</c:v>
                  </c:pt>
                  <c:pt idx="128">
                    <c:v>4.0079865559059985E-2</c:v>
                  </c:pt>
                  <c:pt idx="129">
                    <c:v>2.7694795248175742E-2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'starved vs fed'!$CH$4:$CH$133</c:f>
              <c:numCache>
                <c:formatCode>General</c:formatCode>
                <c:ptCount val="130"/>
                <c:pt idx="0">
                  <c:v>0.49277749999999992</c:v>
                </c:pt>
                <c:pt idx="1">
                  <c:v>0.52555583333333333</c:v>
                </c:pt>
                <c:pt idx="2">
                  <c:v>0.52333333333333332</c:v>
                </c:pt>
                <c:pt idx="3">
                  <c:v>0.55777833333333338</c:v>
                </c:pt>
                <c:pt idx="4">
                  <c:v>0.55166583333333341</c:v>
                </c:pt>
                <c:pt idx="5">
                  <c:v>0.78333249999999988</c:v>
                </c:pt>
                <c:pt idx="6">
                  <c:v>0.78722166666666682</c:v>
                </c:pt>
                <c:pt idx="7">
                  <c:v>0.72000083333333331</c:v>
                </c:pt>
                <c:pt idx="8">
                  <c:v>0.66277750000000013</c:v>
                </c:pt>
                <c:pt idx="9">
                  <c:v>0.67722166666666661</c:v>
                </c:pt>
                <c:pt idx="10">
                  <c:v>0.56944416666666664</c:v>
                </c:pt>
                <c:pt idx="11">
                  <c:v>0.35166666666666663</c:v>
                </c:pt>
                <c:pt idx="12">
                  <c:v>0.33166750000000006</c:v>
                </c:pt>
                <c:pt idx="13">
                  <c:v>0.35111249999999999</c:v>
                </c:pt>
                <c:pt idx="14">
                  <c:v>0.36888833333333332</c:v>
                </c:pt>
                <c:pt idx="15">
                  <c:v>0.39499999999999996</c:v>
                </c:pt>
                <c:pt idx="16">
                  <c:v>0.45222333333333337</c:v>
                </c:pt>
                <c:pt idx="17">
                  <c:v>0.47333416666666667</c:v>
                </c:pt>
                <c:pt idx="18">
                  <c:v>0.49722249999999996</c:v>
                </c:pt>
                <c:pt idx="19">
                  <c:v>0.50444416666666669</c:v>
                </c:pt>
                <c:pt idx="20">
                  <c:v>0.50055500000000008</c:v>
                </c:pt>
                <c:pt idx="21">
                  <c:v>0.50055666666666665</c:v>
                </c:pt>
                <c:pt idx="22">
                  <c:v>0.5105575</c:v>
                </c:pt>
                <c:pt idx="23">
                  <c:v>0.52166666666666661</c:v>
                </c:pt>
                <c:pt idx="24">
                  <c:v>0.50444416666666669</c:v>
                </c:pt>
                <c:pt idx="25">
                  <c:v>0.51833333333333342</c:v>
                </c:pt>
                <c:pt idx="26">
                  <c:v>0.51111166666666663</c:v>
                </c:pt>
                <c:pt idx="27">
                  <c:v>0.52333333333333343</c:v>
                </c:pt>
                <c:pt idx="28">
                  <c:v>0.54777833333333326</c:v>
                </c:pt>
                <c:pt idx="29">
                  <c:v>0.50055583333333342</c:v>
                </c:pt>
                <c:pt idx="30">
                  <c:v>0.45333333333333337</c:v>
                </c:pt>
                <c:pt idx="31">
                  <c:v>0.49166749999999992</c:v>
                </c:pt>
                <c:pt idx="32">
                  <c:v>0.50888916666666673</c:v>
                </c:pt>
                <c:pt idx="33">
                  <c:v>0.52166750000000006</c:v>
                </c:pt>
                <c:pt idx="34">
                  <c:v>0.50333416666666675</c:v>
                </c:pt>
                <c:pt idx="35">
                  <c:v>0.50555666666666677</c:v>
                </c:pt>
                <c:pt idx="36">
                  <c:v>0.51500000000000001</c:v>
                </c:pt>
                <c:pt idx="37">
                  <c:v>0.50333250000000007</c:v>
                </c:pt>
                <c:pt idx="38">
                  <c:v>0.51277666666666677</c:v>
                </c:pt>
                <c:pt idx="39">
                  <c:v>0.52055499999999999</c:v>
                </c:pt>
                <c:pt idx="40">
                  <c:v>0.49833333333333329</c:v>
                </c:pt>
                <c:pt idx="41">
                  <c:v>0.50777749999999999</c:v>
                </c:pt>
                <c:pt idx="42">
                  <c:v>0.52666666666666673</c:v>
                </c:pt>
                <c:pt idx="43">
                  <c:v>0.48055666666666658</c:v>
                </c:pt>
                <c:pt idx="44">
                  <c:v>0.49111083333333339</c:v>
                </c:pt>
                <c:pt idx="45">
                  <c:v>0.49777833333333327</c:v>
                </c:pt>
                <c:pt idx="46">
                  <c:v>0.50000083333333345</c:v>
                </c:pt>
                <c:pt idx="47">
                  <c:v>0.50444333333333324</c:v>
                </c:pt>
                <c:pt idx="48">
                  <c:v>0.48166666666666669</c:v>
                </c:pt>
                <c:pt idx="49">
                  <c:v>0.48222249999999994</c:v>
                </c:pt>
                <c:pt idx="50">
                  <c:v>0.51610999999999996</c:v>
                </c:pt>
                <c:pt idx="51">
                  <c:v>0.54944416666666662</c:v>
                </c:pt>
                <c:pt idx="52">
                  <c:v>0.51500000000000001</c:v>
                </c:pt>
                <c:pt idx="53">
                  <c:v>0.51444500000000004</c:v>
                </c:pt>
                <c:pt idx="54">
                  <c:v>0.49555499999999997</c:v>
                </c:pt>
                <c:pt idx="55">
                  <c:v>0.52222083333333325</c:v>
                </c:pt>
                <c:pt idx="56">
                  <c:v>0.48166583333333329</c:v>
                </c:pt>
                <c:pt idx="57">
                  <c:v>0.52444583333333328</c:v>
                </c:pt>
                <c:pt idx="58">
                  <c:v>0.50666666666666671</c:v>
                </c:pt>
                <c:pt idx="59">
                  <c:v>0.51111166666666674</c:v>
                </c:pt>
                <c:pt idx="60">
                  <c:v>0.49611083333333333</c:v>
                </c:pt>
                <c:pt idx="61">
                  <c:v>0.54444416666666662</c:v>
                </c:pt>
                <c:pt idx="62">
                  <c:v>0.51888833333333328</c:v>
                </c:pt>
                <c:pt idx="63">
                  <c:v>0.50444333333333324</c:v>
                </c:pt>
                <c:pt idx="64">
                  <c:v>0.5144441666666667</c:v>
                </c:pt>
                <c:pt idx="65">
                  <c:v>0.47777750000000013</c:v>
                </c:pt>
                <c:pt idx="66">
                  <c:v>0.49222333333333329</c:v>
                </c:pt>
                <c:pt idx="67">
                  <c:v>0.46944333333333338</c:v>
                </c:pt>
                <c:pt idx="68">
                  <c:v>0.48999916666666671</c:v>
                </c:pt>
                <c:pt idx="69">
                  <c:v>0.52944499999999983</c:v>
                </c:pt>
                <c:pt idx="70">
                  <c:v>0.50000000000000011</c:v>
                </c:pt>
                <c:pt idx="71">
                  <c:v>0.49888916666666661</c:v>
                </c:pt>
                <c:pt idx="72">
                  <c:v>0.50111166666666673</c:v>
                </c:pt>
                <c:pt idx="73">
                  <c:v>0.46166750000000012</c:v>
                </c:pt>
                <c:pt idx="74">
                  <c:v>0.46611083333333342</c:v>
                </c:pt>
                <c:pt idx="75">
                  <c:v>0.49888833333333332</c:v>
                </c:pt>
                <c:pt idx="76">
                  <c:v>0.45333249999999997</c:v>
                </c:pt>
                <c:pt idx="77">
                  <c:v>0.47833333333333333</c:v>
                </c:pt>
                <c:pt idx="78">
                  <c:v>0.47333249999999999</c:v>
                </c:pt>
                <c:pt idx="79">
                  <c:v>0.49611083333333333</c:v>
                </c:pt>
                <c:pt idx="80">
                  <c:v>0.52333333333333332</c:v>
                </c:pt>
                <c:pt idx="81">
                  <c:v>0.49555583333333342</c:v>
                </c:pt>
                <c:pt idx="82">
                  <c:v>0.52222333333333337</c:v>
                </c:pt>
                <c:pt idx="83">
                  <c:v>0.49944416666666669</c:v>
                </c:pt>
                <c:pt idx="84">
                  <c:v>0.48999916666666671</c:v>
                </c:pt>
                <c:pt idx="85">
                  <c:v>0.505</c:v>
                </c:pt>
                <c:pt idx="86">
                  <c:v>0.52111166666666664</c:v>
                </c:pt>
                <c:pt idx="87">
                  <c:v>0.50444333333333324</c:v>
                </c:pt>
                <c:pt idx="88">
                  <c:v>0.51333499999999999</c:v>
                </c:pt>
                <c:pt idx="89">
                  <c:v>0.49277749999999992</c:v>
                </c:pt>
                <c:pt idx="90">
                  <c:v>0.53944416666666661</c:v>
                </c:pt>
                <c:pt idx="91">
                  <c:v>0.53555500000000011</c:v>
                </c:pt>
                <c:pt idx="92">
                  <c:v>0.49555416666666657</c:v>
                </c:pt>
                <c:pt idx="93">
                  <c:v>0.53388833333333341</c:v>
                </c:pt>
                <c:pt idx="94">
                  <c:v>0.54388833333333342</c:v>
                </c:pt>
                <c:pt idx="95">
                  <c:v>0.52722250000000004</c:v>
                </c:pt>
                <c:pt idx="96">
                  <c:v>0.54777666666666669</c:v>
                </c:pt>
                <c:pt idx="97">
                  <c:v>0.49666583333333331</c:v>
                </c:pt>
                <c:pt idx="98">
                  <c:v>0.49000000000000005</c:v>
                </c:pt>
                <c:pt idx="99">
                  <c:v>0.52333166666666675</c:v>
                </c:pt>
                <c:pt idx="100">
                  <c:v>0.49999999999999994</c:v>
                </c:pt>
                <c:pt idx="101">
                  <c:v>0.5144441666666667</c:v>
                </c:pt>
                <c:pt idx="102">
                  <c:v>0.50888916666666673</c:v>
                </c:pt>
                <c:pt idx="103">
                  <c:v>0.55777833333333326</c:v>
                </c:pt>
                <c:pt idx="104">
                  <c:v>0.5566658333333333</c:v>
                </c:pt>
                <c:pt idx="105">
                  <c:v>0.51666583333333338</c:v>
                </c:pt>
                <c:pt idx="106">
                  <c:v>0.53500083333333326</c:v>
                </c:pt>
                <c:pt idx="107">
                  <c:v>0.53444416666666672</c:v>
                </c:pt>
                <c:pt idx="108">
                  <c:v>0.55833333333333335</c:v>
                </c:pt>
                <c:pt idx="109">
                  <c:v>0.52166666666666661</c:v>
                </c:pt>
                <c:pt idx="110">
                  <c:v>0.49722250000000007</c:v>
                </c:pt>
                <c:pt idx="111">
                  <c:v>0.45833416666666665</c:v>
                </c:pt>
                <c:pt idx="112">
                  <c:v>0.48111166666666666</c:v>
                </c:pt>
                <c:pt idx="113">
                  <c:v>0.48555583333333341</c:v>
                </c:pt>
                <c:pt idx="114">
                  <c:v>0.52722249999999993</c:v>
                </c:pt>
                <c:pt idx="115">
                  <c:v>0.48277750000000003</c:v>
                </c:pt>
                <c:pt idx="116">
                  <c:v>0.53166749999999996</c:v>
                </c:pt>
                <c:pt idx="117">
                  <c:v>0.50555499999999998</c:v>
                </c:pt>
                <c:pt idx="118">
                  <c:v>0.4822216666666666</c:v>
                </c:pt>
                <c:pt idx="119">
                  <c:v>0.50055666666666665</c:v>
                </c:pt>
                <c:pt idx="120">
                  <c:v>0.51944500000000005</c:v>
                </c:pt>
                <c:pt idx="121">
                  <c:v>0.54388999999999998</c:v>
                </c:pt>
                <c:pt idx="122">
                  <c:v>0.50722166666666668</c:v>
                </c:pt>
                <c:pt idx="123">
                  <c:v>0.53000083333333337</c:v>
                </c:pt>
                <c:pt idx="124">
                  <c:v>0.53833333333333333</c:v>
                </c:pt>
                <c:pt idx="125">
                  <c:v>0.55000083333333338</c:v>
                </c:pt>
                <c:pt idx="126">
                  <c:v>0.55333250000000012</c:v>
                </c:pt>
                <c:pt idx="127">
                  <c:v>0.53833249999999999</c:v>
                </c:pt>
                <c:pt idx="128">
                  <c:v>0.52333333333333332</c:v>
                </c:pt>
                <c:pt idx="129">
                  <c:v>0.52666666666666673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6E42-9996-96FC6DB98A9F}"/>
            </c:ext>
          </c:extLst>
        </c:ser>
        <c:ser>
          <c:idx val="2"/>
          <c:order val="2"/>
          <c:tx>
            <c:strRef>
              <c:f>'starved vs fed'!$CI$3</c:f>
              <c:strCache>
                <c:ptCount val="1"/>
                <c:pt idx="0">
                  <c:v>Gal4/UAS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'starved vs fed'!$CM$4:$CM$133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plus>
            <c:minus>
              <c:numRef>
                <c:f>'starved vs fed'!$CM$4:$CM$133</c:f>
                <c:numCache>
                  <c:formatCode>General</c:formatCode>
                  <c:ptCount val="130"/>
                  <c:pt idx="0">
                    <c:v>3.3900682547554663E-2</c:v>
                  </c:pt>
                  <c:pt idx="1">
                    <c:v>2.427704723219112E-2</c:v>
                  </c:pt>
                  <c:pt idx="2">
                    <c:v>3.1313056712194906E-2</c:v>
                  </c:pt>
                  <c:pt idx="3">
                    <c:v>3.8924984691366765E-2</c:v>
                  </c:pt>
                  <c:pt idx="4">
                    <c:v>3.2976674263099137E-2</c:v>
                  </c:pt>
                  <c:pt idx="5">
                    <c:v>8.2828692036412167E-3</c:v>
                  </c:pt>
                  <c:pt idx="6">
                    <c:v>1.1221323331751142E-2</c:v>
                  </c:pt>
                  <c:pt idx="7">
                    <c:v>3.1160430746341106E-2</c:v>
                  </c:pt>
                  <c:pt idx="8">
                    <c:v>2.7374240292111149E-2</c:v>
                  </c:pt>
                  <c:pt idx="9">
                    <c:v>3.0910227104785575E-2</c:v>
                  </c:pt>
                  <c:pt idx="10">
                    <c:v>1.98733465303166E-2</c:v>
                  </c:pt>
                  <c:pt idx="11">
                    <c:v>1.8109879697132954E-2</c:v>
                  </c:pt>
                  <c:pt idx="12">
                    <c:v>2.9872005576962582E-2</c:v>
                  </c:pt>
                  <c:pt idx="13">
                    <c:v>2.3853053209977448E-2</c:v>
                  </c:pt>
                  <c:pt idx="14">
                    <c:v>3.637018165184807E-2</c:v>
                  </c:pt>
                  <c:pt idx="15">
                    <c:v>3.1998347573554707E-2</c:v>
                  </c:pt>
                  <c:pt idx="16">
                    <c:v>4.6173991013510017E-2</c:v>
                  </c:pt>
                  <c:pt idx="17">
                    <c:v>4.3004697271786733E-2</c:v>
                  </c:pt>
                  <c:pt idx="18">
                    <c:v>4.7741645453194363E-2</c:v>
                  </c:pt>
                  <c:pt idx="19">
                    <c:v>3.7353345450757629E-2</c:v>
                  </c:pt>
                  <c:pt idx="20">
                    <c:v>4.985228669539974E-2</c:v>
                  </c:pt>
                  <c:pt idx="21">
                    <c:v>3.6146209867268166E-2</c:v>
                  </c:pt>
                  <c:pt idx="22">
                    <c:v>2.8270746379012376E-2</c:v>
                  </c:pt>
                  <c:pt idx="23">
                    <c:v>2.3805850006782814E-2</c:v>
                  </c:pt>
                  <c:pt idx="24">
                    <c:v>3.0910327087579507E-2</c:v>
                  </c:pt>
                  <c:pt idx="25">
                    <c:v>3.1110184508698919E-2</c:v>
                  </c:pt>
                  <c:pt idx="26">
                    <c:v>3.262196174257289E-2</c:v>
                  </c:pt>
                  <c:pt idx="27">
                    <c:v>3.3359984016088993E-2</c:v>
                  </c:pt>
                  <c:pt idx="28">
                    <c:v>2.9009400015446718E-2</c:v>
                  </c:pt>
                  <c:pt idx="29">
                    <c:v>2.9465184257115692E-2</c:v>
                  </c:pt>
                  <c:pt idx="30">
                    <c:v>3.8287449636524688E-2</c:v>
                  </c:pt>
                  <c:pt idx="31">
                    <c:v>3.8777665745389628E-2</c:v>
                  </c:pt>
                  <c:pt idx="32">
                    <c:v>4.612619875304011E-2</c:v>
                  </c:pt>
                  <c:pt idx="33">
                    <c:v>4.0650976949418341E-2</c:v>
                  </c:pt>
                  <c:pt idx="34">
                    <c:v>2.9750583984823255E-2</c:v>
                  </c:pt>
                  <c:pt idx="35">
                    <c:v>3.1636714081131175E-2</c:v>
                  </c:pt>
                  <c:pt idx="36">
                    <c:v>3.5112342778172878E-2</c:v>
                  </c:pt>
                  <c:pt idx="37">
                    <c:v>3.2434242513707967E-2</c:v>
                  </c:pt>
                  <c:pt idx="38">
                    <c:v>3.6403145920271114E-2</c:v>
                  </c:pt>
                  <c:pt idx="39">
                    <c:v>2.219627516216123E-2</c:v>
                  </c:pt>
                  <c:pt idx="40">
                    <c:v>3.3344296728188991E-2</c:v>
                  </c:pt>
                  <c:pt idx="41">
                    <c:v>3.1607688140494847E-2</c:v>
                  </c:pt>
                  <c:pt idx="42">
                    <c:v>2.7062077473654474E-2</c:v>
                  </c:pt>
                  <c:pt idx="43">
                    <c:v>3.5146505554994642E-2</c:v>
                  </c:pt>
                  <c:pt idx="44">
                    <c:v>3.7746025109543002E-2</c:v>
                  </c:pt>
                  <c:pt idx="45">
                    <c:v>5.4299024758756538E-2</c:v>
                  </c:pt>
                  <c:pt idx="46">
                    <c:v>3.9794762606517473E-2</c:v>
                  </c:pt>
                  <c:pt idx="47">
                    <c:v>3.4162675674721407E-2</c:v>
                  </c:pt>
                  <c:pt idx="48">
                    <c:v>4.3999170766040277E-2</c:v>
                  </c:pt>
                  <c:pt idx="49">
                    <c:v>4.1717009999588744E-2</c:v>
                  </c:pt>
                  <c:pt idx="50">
                    <c:v>4.1067637913589118E-2</c:v>
                  </c:pt>
                  <c:pt idx="51">
                    <c:v>4.2951523466568463E-2</c:v>
                  </c:pt>
                  <c:pt idx="52">
                    <c:v>4.0243933735152518E-2</c:v>
                  </c:pt>
                  <c:pt idx="53">
                    <c:v>2.6331338604926376E-2</c:v>
                  </c:pt>
                  <c:pt idx="54">
                    <c:v>4.0560685583965736E-2</c:v>
                  </c:pt>
                  <c:pt idx="55">
                    <c:v>3.5143684531923208E-2</c:v>
                  </c:pt>
                  <c:pt idx="56">
                    <c:v>3.3144839364958822E-2</c:v>
                  </c:pt>
                  <c:pt idx="57">
                    <c:v>3.840507090312914E-2</c:v>
                  </c:pt>
                  <c:pt idx="58">
                    <c:v>3.5091100955669564E-2</c:v>
                  </c:pt>
                  <c:pt idx="59">
                    <c:v>2.5005314681364268E-2</c:v>
                  </c:pt>
                  <c:pt idx="60">
                    <c:v>1.9763745818045998E-2</c:v>
                  </c:pt>
                  <c:pt idx="61">
                    <c:v>3.1860166982696253E-2</c:v>
                  </c:pt>
                  <c:pt idx="62">
                    <c:v>3.0247029166323589E-2</c:v>
                  </c:pt>
                  <c:pt idx="63">
                    <c:v>2.9772465256306974E-2</c:v>
                  </c:pt>
                  <c:pt idx="64">
                    <c:v>3.7732365557681641E-2</c:v>
                  </c:pt>
                  <c:pt idx="65">
                    <c:v>4.2534305287391098E-2</c:v>
                  </c:pt>
                  <c:pt idx="66">
                    <c:v>3.9073907691886171E-2</c:v>
                  </c:pt>
                  <c:pt idx="67">
                    <c:v>3.5583211230685786E-2</c:v>
                  </c:pt>
                  <c:pt idx="68">
                    <c:v>3.6493898751924388E-2</c:v>
                  </c:pt>
                  <c:pt idx="69">
                    <c:v>3.3200498390663316E-2</c:v>
                  </c:pt>
                  <c:pt idx="70">
                    <c:v>2.9914857399344744E-2</c:v>
                  </c:pt>
                  <c:pt idx="71">
                    <c:v>2.978098061037808E-2</c:v>
                  </c:pt>
                  <c:pt idx="72">
                    <c:v>3.1542952166925632E-2</c:v>
                  </c:pt>
                  <c:pt idx="73">
                    <c:v>4.4873229253491111E-2</c:v>
                  </c:pt>
                  <c:pt idx="74">
                    <c:v>2.4951449054460749E-2</c:v>
                  </c:pt>
                  <c:pt idx="75">
                    <c:v>3.2294472881248391E-2</c:v>
                  </c:pt>
                  <c:pt idx="76">
                    <c:v>3.5877222809589486E-2</c:v>
                  </c:pt>
                  <c:pt idx="77">
                    <c:v>4.4266795176595028E-2</c:v>
                  </c:pt>
                  <c:pt idx="78">
                    <c:v>4.8329834701911149E-2</c:v>
                  </c:pt>
                  <c:pt idx="79">
                    <c:v>4.4980651445513831E-2</c:v>
                  </c:pt>
                  <c:pt idx="80">
                    <c:v>3.9336080941060302E-2</c:v>
                  </c:pt>
                  <c:pt idx="81">
                    <c:v>3.8556094963610933E-2</c:v>
                  </c:pt>
                  <c:pt idx="82">
                    <c:v>2.6866742506164693E-2</c:v>
                  </c:pt>
                  <c:pt idx="83">
                    <c:v>2.3883624584760732E-2</c:v>
                  </c:pt>
                  <c:pt idx="84">
                    <c:v>2.1528713008483674E-2</c:v>
                  </c:pt>
                  <c:pt idx="85">
                    <c:v>2.1307631403632784E-2</c:v>
                  </c:pt>
                  <c:pt idx="86">
                    <c:v>3.8972002266513664E-2</c:v>
                  </c:pt>
                  <c:pt idx="87">
                    <c:v>3.2147196428021857E-2</c:v>
                  </c:pt>
                  <c:pt idx="88">
                    <c:v>3.1169950471514836E-2</c:v>
                  </c:pt>
                  <c:pt idx="89">
                    <c:v>3.5600226661457027E-2</c:v>
                  </c:pt>
                  <c:pt idx="90">
                    <c:v>3.1588607105141109E-2</c:v>
                  </c:pt>
                  <c:pt idx="91">
                    <c:v>2.971857600339262E-2</c:v>
                  </c:pt>
                  <c:pt idx="92">
                    <c:v>1.9895370810050803E-2</c:v>
                  </c:pt>
                  <c:pt idx="93">
                    <c:v>1.9590043077252157E-2</c:v>
                  </c:pt>
                  <c:pt idx="94">
                    <c:v>2.4278276628151862E-2</c:v>
                  </c:pt>
                  <c:pt idx="95">
                    <c:v>3.3864406910086561E-2</c:v>
                  </c:pt>
                  <c:pt idx="96">
                    <c:v>2.759058320909856E-2</c:v>
                  </c:pt>
                  <c:pt idx="97">
                    <c:v>2.839376552160475E-2</c:v>
                  </c:pt>
                  <c:pt idx="98">
                    <c:v>2.1325140368483472E-2</c:v>
                  </c:pt>
                  <c:pt idx="99">
                    <c:v>3.9397536018100539E-2</c:v>
                  </c:pt>
                  <c:pt idx="100">
                    <c:v>3.3132353878855735E-2</c:v>
                  </c:pt>
                  <c:pt idx="101">
                    <c:v>3.3647522618271829E-2</c:v>
                  </c:pt>
                  <c:pt idx="102">
                    <c:v>2.216165550473918E-2</c:v>
                  </c:pt>
                  <c:pt idx="103">
                    <c:v>4.1270445271314425E-2</c:v>
                  </c:pt>
                  <c:pt idx="104">
                    <c:v>2.9812607774464216E-2</c:v>
                  </c:pt>
                  <c:pt idx="105">
                    <c:v>3.4293413159318234E-2</c:v>
                  </c:pt>
                  <c:pt idx="106">
                    <c:v>2.9506124737497953E-2</c:v>
                  </c:pt>
                  <c:pt idx="107">
                    <c:v>3.1214275826485335E-2</c:v>
                  </c:pt>
                  <c:pt idx="108">
                    <c:v>3.8419982604183847E-2</c:v>
                  </c:pt>
                  <c:pt idx="109">
                    <c:v>2.9438574208085554E-2</c:v>
                  </c:pt>
                  <c:pt idx="110">
                    <c:v>3.1737529990806722E-2</c:v>
                  </c:pt>
                  <c:pt idx="111">
                    <c:v>4.2287477266369673E-2</c:v>
                  </c:pt>
                  <c:pt idx="112">
                    <c:v>3.6254908767670103E-2</c:v>
                  </c:pt>
                  <c:pt idx="113">
                    <c:v>3.8038754985231092E-2</c:v>
                  </c:pt>
                  <c:pt idx="114">
                    <c:v>3.547128833808591E-2</c:v>
                  </c:pt>
                  <c:pt idx="115">
                    <c:v>3.7095927247436725E-2</c:v>
                  </c:pt>
                  <c:pt idx="116">
                    <c:v>3.7087017032874078E-2</c:v>
                  </c:pt>
                  <c:pt idx="117">
                    <c:v>3.0731409933957284E-2</c:v>
                  </c:pt>
                  <c:pt idx="118">
                    <c:v>2.5879163937726126E-2</c:v>
                  </c:pt>
                  <c:pt idx="119">
                    <c:v>2.4564669048341963E-2</c:v>
                  </c:pt>
                  <c:pt idx="120">
                    <c:v>2.6979448483908156E-2</c:v>
                  </c:pt>
                  <c:pt idx="121">
                    <c:v>3.4197797309570059E-2</c:v>
                  </c:pt>
                  <c:pt idx="122">
                    <c:v>4.1008120647114198E-2</c:v>
                  </c:pt>
                  <c:pt idx="123">
                    <c:v>3.4574272097534914E-2</c:v>
                  </c:pt>
                  <c:pt idx="124">
                    <c:v>3.8790366519417467E-2</c:v>
                  </c:pt>
                  <c:pt idx="125">
                    <c:v>4.0456520105024617E-2</c:v>
                  </c:pt>
                  <c:pt idx="126">
                    <c:v>2.6250743429063462E-2</c:v>
                  </c:pt>
                  <c:pt idx="127">
                    <c:v>2.7977954284587016E-2</c:v>
                  </c:pt>
                  <c:pt idx="128">
                    <c:v>2.9024733103605649E-2</c:v>
                  </c:pt>
                  <c:pt idx="129">
                    <c:v>2.3577603951613992E-2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'starved vs fed'!$CI$4:$CI$133</c:f>
              <c:numCache>
                <c:formatCode>General</c:formatCode>
                <c:ptCount val="130"/>
                <c:pt idx="0">
                  <c:v>0.64254909090909085</c:v>
                </c:pt>
                <c:pt idx="1">
                  <c:v>0.61293636363636361</c:v>
                </c:pt>
                <c:pt idx="2">
                  <c:v>0.64919545454545469</c:v>
                </c:pt>
                <c:pt idx="3">
                  <c:v>0.65425363636363643</c:v>
                </c:pt>
                <c:pt idx="4">
                  <c:v>0.67071999999999998</c:v>
                </c:pt>
                <c:pt idx="5">
                  <c:v>1.839090909090909E-2</c:v>
                </c:pt>
                <c:pt idx="6">
                  <c:v>4.4263545454545451E-2</c:v>
                </c:pt>
                <c:pt idx="7">
                  <c:v>0.25139054545454548</c:v>
                </c:pt>
                <c:pt idx="8">
                  <c:v>0.40154545454545459</c:v>
                </c:pt>
                <c:pt idx="9">
                  <c:v>0.48470181818181818</c:v>
                </c:pt>
                <c:pt idx="10">
                  <c:v>0.37193363636363641</c:v>
                </c:pt>
                <c:pt idx="11">
                  <c:v>0.20137909090909092</c:v>
                </c:pt>
                <c:pt idx="12">
                  <c:v>0.24837909090909091</c:v>
                </c:pt>
                <c:pt idx="13">
                  <c:v>0.31807727272727271</c:v>
                </c:pt>
                <c:pt idx="14">
                  <c:v>0.33799454545454549</c:v>
                </c:pt>
                <c:pt idx="15">
                  <c:v>0.3706172727272728</c:v>
                </c:pt>
                <c:pt idx="16">
                  <c:v>0.4024445454545455</c:v>
                </c:pt>
                <c:pt idx="17">
                  <c:v>0.41922727272727267</c:v>
                </c:pt>
                <c:pt idx="18">
                  <c:v>0.41841181818181816</c:v>
                </c:pt>
                <c:pt idx="19">
                  <c:v>0.46278000000000002</c:v>
                </c:pt>
                <c:pt idx="20">
                  <c:v>0.48764818181818187</c:v>
                </c:pt>
                <c:pt idx="21">
                  <c:v>0.47945636363636362</c:v>
                </c:pt>
                <c:pt idx="22">
                  <c:v>0.47811909090909094</c:v>
                </c:pt>
                <c:pt idx="23">
                  <c:v>0.51814000000000004</c:v>
                </c:pt>
                <c:pt idx="24">
                  <c:v>0.51824545454545456</c:v>
                </c:pt>
                <c:pt idx="25">
                  <c:v>0.50169272727272729</c:v>
                </c:pt>
                <c:pt idx="26">
                  <c:v>0.48733545454545452</c:v>
                </c:pt>
                <c:pt idx="27">
                  <c:v>0.4727490909090909</c:v>
                </c:pt>
                <c:pt idx="28">
                  <c:v>0.5431972727272727</c:v>
                </c:pt>
                <c:pt idx="29">
                  <c:v>0.54016818181818183</c:v>
                </c:pt>
                <c:pt idx="30">
                  <c:v>0.4976181818181819</c:v>
                </c:pt>
                <c:pt idx="31">
                  <c:v>0.53592545454545448</c:v>
                </c:pt>
                <c:pt idx="32">
                  <c:v>0.51381363636363642</c:v>
                </c:pt>
                <c:pt idx="33">
                  <c:v>0.54250818181818194</c:v>
                </c:pt>
                <c:pt idx="34">
                  <c:v>0.57623727272727276</c:v>
                </c:pt>
                <c:pt idx="35">
                  <c:v>0.56066818181818179</c:v>
                </c:pt>
                <c:pt idx="36">
                  <c:v>0.56459909090909088</c:v>
                </c:pt>
                <c:pt idx="37">
                  <c:v>0.58075272727272731</c:v>
                </c:pt>
                <c:pt idx="38">
                  <c:v>0.60016727272727277</c:v>
                </c:pt>
                <c:pt idx="39">
                  <c:v>0.60472272727272725</c:v>
                </c:pt>
                <c:pt idx="40">
                  <c:v>0.58754545454545459</c:v>
                </c:pt>
                <c:pt idx="41">
                  <c:v>0.57381363636363636</c:v>
                </c:pt>
                <c:pt idx="42">
                  <c:v>0.57421090909090911</c:v>
                </c:pt>
                <c:pt idx="43">
                  <c:v>0.56369999999999998</c:v>
                </c:pt>
                <c:pt idx="44">
                  <c:v>0.56965454545454541</c:v>
                </c:pt>
                <c:pt idx="45">
                  <c:v>0.57519454545454551</c:v>
                </c:pt>
                <c:pt idx="46">
                  <c:v>0.55024000000000006</c:v>
                </c:pt>
                <c:pt idx="47">
                  <c:v>0.56146272727272728</c:v>
                </c:pt>
                <c:pt idx="48">
                  <c:v>0.54652090909090911</c:v>
                </c:pt>
                <c:pt idx="49">
                  <c:v>0.56714818181818183</c:v>
                </c:pt>
                <c:pt idx="50">
                  <c:v>0.54762727272727263</c:v>
                </c:pt>
                <c:pt idx="51">
                  <c:v>0.5876490909090909</c:v>
                </c:pt>
                <c:pt idx="52">
                  <c:v>0.58896545454545446</c:v>
                </c:pt>
                <c:pt idx="53">
                  <c:v>0.57744999999999991</c:v>
                </c:pt>
                <c:pt idx="54">
                  <c:v>0.59573636363636362</c:v>
                </c:pt>
                <c:pt idx="55">
                  <c:v>0.5845154545454545</c:v>
                </c:pt>
                <c:pt idx="56">
                  <c:v>0.54967727272727274</c:v>
                </c:pt>
                <c:pt idx="57">
                  <c:v>0.57423272727272723</c:v>
                </c:pt>
                <c:pt idx="58">
                  <c:v>0.58624909090909094</c:v>
                </c:pt>
                <c:pt idx="59">
                  <c:v>0.5638036363636364</c:v>
                </c:pt>
                <c:pt idx="60">
                  <c:v>0.63019818181818188</c:v>
                </c:pt>
                <c:pt idx="61">
                  <c:v>0.5795827272727273</c:v>
                </c:pt>
                <c:pt idx="62">
                  <c:v>0.61475454545454544</c:v>
                </c:pt>
                <c:pt idx="63">
                  <c:v>0.61655272727272736</c:v>
                </c:pt>
                <c:pt idx="64">
                  <c:v>0.59262181818181814</c:v>
                </c:pt>
                <c:pt idx="65">
                  <c:v>0.59159909090909091</c:v>
                </c:pt>
                <c:pt idx="66">
                  <c:v>0.59573636363636373</c:v>
                </c:pt>
                <c:pt idx="67">
                  <c:v>0.60505818181818183</c:v>
                </c:pt>
                <c:pt idx="68">
                  <c:v>0.58171454545454548</c:v>
                </c:pt>
                <c:pt idx="69">
                  <c:v>0.61525454545454539</c:v>
                </c:pt>
                <c:pt idx="70">
                  <c:v>0.61849636363636362</c:v>
                </c:pt>
                <c:pt idx="71">
                  <c:v>0.63151545454545444</c:v>
                </c:pt>
                <c:pt idx="72">
                  <c:v>0.63728363636363639</c:v>
                </c:pt>
                <c:pt idx="73">
                  <c:v>0.66699999999999993</c:v>
                </c:pt>
                <c:pt idx="74">
                  <c:v>0.65717909090909099</c:v>
                </c:pt>
                <c:pt idx="75">
                  <c:v>0.69567363636363644</c:v>
                </c:pt>
                <c:pt idx="76">
                  <c:v>0.64737727272727275</c:v>
                </c:pt>
                <c:pt idx="77">
                  <c:v>0.61897545454545455</c:v>
                </c:pt>
                <c:pt idx="78">
                  <c:v>0.62102636363636365</c:v>
                </c:pt>
                <c:pt idx="79">
                  <c:v>0.6255590909090909</c:v>
                </c:pt>
                <c:pt idx="80">
                  <c:v>0.59646727272727285</c:v>
                </c:pt>
                <c:pt idx="81">
                  <c:v>0.63101454545454538</c:v>
                </c:pt>
                <c:pt idx="82">
                  <c:v>0.65747272727272732</c:v>
                </c:pt>
                <c:pt idx="83">
                  <c:v>0.66110818181818176</c:v>
                </c:pt>
                <c:pt idx="84">
                  <c:v>0.64271727272727275</c:v>
                </c:pt>
                <c:pt idx="85">
                  <c:v>0.63412818181818165</c:v>
                </c:pt>
                <c:pt idx="86">
                  <c:v>0.64221545454545459</c:v>
                </c:pt>
                <c:pt idx="87">
                  <c:v>0.64605999999999997</c:v>
                </c:pt>
                <c:pt idx="88">
                  <c:v>0.63354181818181821</c:v>
                </c:pt>
                <c:pt idx="89">
                  <c:v>0.61849727272727273</c:v>
                </c:pt>
                <c:pt idx="90">
                  <c:v>0.67688545454545457</c:v>
                </c:pt>
                <c:pt idx="91">
                  <c:v>0.6691118181818182</c:v>
                </c:pt>
                <c:pt idx="92">
                  <c:v>0.64737818181818185</c:v>
                </c:pt>
                <c:pt idx="93">
                  <c:v>0.69496363636363634</c:v>
                </c:pt>
                <c:pt idx="94">
                  <c:v>0.64750181818181807</c:v>
                </c:pt>
                <c:pt idx="95">
                  <c:v>0.63304090909090904</c:v>
                </c:pt>
                <c:pt idx="96">
                  <c:v>0.64070999999999989</c:v>
                </c:pt>
                <c:pt idx="97">
                  <c:v>0.65780636363636358</c:v>
                </c:pt>
                <c:pt idx="98">
                  <c:v>0.65577909090909092</c:v>
                </c:pt>
                <c:pt idx="99">
                  <c:v>0.64942454545454542</c:v>
                </c:pt>
                <c:pt idx="100">
                  <c:v>0.64645909090909093</c:v>
                </c:pt>
                <c:pt idx="101">
                  <c:v>0.64363727272727267</c:v>
                </c:pt>
                <c:pt idx="102">
                  <c:v>0.6478772727272728</c:v>
                </c:pt>
                <c:pt idx="103">
                  <c:v>0.60363727272727274</c:v>
                </c:pt>
                <c:pt idx="104">
                  <c:v>0.64403363636363642</c:v>
                </c:pt>
                <c:pt idx="105">
                  <c:v>0.62595545454545454</c:v>
                </c:pt>
                <c:pt idx="106">
                  <c:v>0.63939454545454555</c:v>
                </c:pt>
                <c:pt idx="107">
                  <c:v>0.67072090909090898</c:v>
                </c:pt>
                <c:pt idx="108">
                  <c:v>0.66890181818181815</c:v>
                </c:pt>
                <c:pt idx="109">
                  <c:v>0.7071063636363637</c:v>
                </c:pt>
                <c:pt idx="110">
                  <c:v>0.64181909090909095</c:v>
                </c:pt>
                <c:pt idx="111">
                  <c:v>0.65811909090909093</c:v>
                </c:pt>
                <c:pt idx="112">
                  <c:v>0.67103545454545455</c:v>
                </c:pt>
                <c:pt idx="113">
                  <c:v>0.65182909090909102</c:v>
                </c:pt>
                <c:pt idx="114">
                  <c:v>0.64535000000000009</c:v>
                </c:pt>
                <c:pt idx="115">
                  <c:v>0.6241372727272726</c:v>
                </c:pt>
                <c:pt idx="116">
                  <c:v>0.64100181818181812</c:v>
                </c:pt>
                <c:pt idx="117">
                  <c:v>0.62121272727272725</c:v>
                </c:pt>
                <c:pt idx="118">
                  <c:v>0.59845454545454546</c:v>
                </c:pt>
                <c:pt idx="119">
                  <c:v>0.68555999999999984</c:v>
                </c:pt>
                <c:pt idx="120">
                  <c:v>0.62100363636363642</c:v>
                </c:pt>
                <c:pt idx="121">
                  <c:v>0.66879909090909095</c:v>
                </c:pt>
                <c:pt idx="122">
                  <c:v>0.64725090909090899</c:v>
                </c:pt>
                <c:pt idx="123">
                  <c:v>0.67030272727272733</c:v>
                </c:pt>
                <c:pt idx="124">
                  <c:v>0.64658272727272725</c:v>
                </c:pt>
                <c:pt idx="125">
                  <c:v>0.61786909090909092</c:v>
                </c:pt>
                <c:pt idx="126">
                  <c:v>0.66645818181818184</c:v>
                </c:pt>
                <c:pt idx="127">
                  <c:v>0.67828636363636352</c:v>
                </c:pt>
                <c:pt idx="128">
                  <c:v>0.67788909090909089</c:v>
                </c:pt>
                <c:pt idx="129">
                  <c:v>0.70000090909090917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6E42-9996-96FC6DB98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67</xdr:row>
      <xdr:rowOff>190500</xdr:rowOff>
    </xdr:from>
    <xdr:to>
      <xdr:col>6</xdr:col>
      <xdr:colOff>444500</xdr:colOff>
      <xdr:row>82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68</xdr:row>
      <xdr:rowOff>0</xdr:rowOff>
    </xdr:from>
    <xdr:to>
      <xdr:col>12</xdr:col>
      <xdr:colOff>444500</xdr:colOff>
      <xdr:row>82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68</xdr:row>
      <xdr:rowOff>12700</xdr:rowOff>
    </xdr:from>
    <xdr:to>
      <xdr:col>18</xdr:col>
      <xdr:colOff>457200</xdr:colOff>
      <xdr:row>82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82</xdr:row>
      <xdr:rowOff>190500</xdr:rowOff>
    </xdr:from>
    <xdr:to>
      <xdr:col>6</xdr:col>
      <xdr:colOff>444500</xdr:colOff>
      <xdr:row>97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83</xdr:row>
      <xdr:rowOff>0</xdr:rowOff>
    </xdr:from>
    <xdr:to>
      <xdr:col>12</xdr:col>
      <xdr:colOff>431800</xdr:colOff>
      <xdr:row>97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83</xdr:row>
      <xdr:rowOff>38100</xdr:rowOff>
    </xdr:from>
    <xdr:to>
      <xdr:col>18</xdr:col>
      <xdr:colOff>457200</xdr:colOff>
      <xdr:row>98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98</xdr:row>
      <xdr:rowOff>25400</xdr:rowOff>
    </xdr:from>
    <xdr:to>
      <xdr:col>6</xdr:col>
      <xdr:colOff>444500</xdr:colOff>
      <xdr:row>113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98</xdr:row>
      <xdr:rowOff>38100</xdr:rowOff>
    </xdr:from>
    <xdr:to>
      <xdr:col>12</xdr:col>
      <xdr:colOff>444500</xdr:colOff>
      <xdr:row>113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98</xdr:row>
      <xdr:rowOff>38100</xdr:rowOff>
    </xdr:from>
    <xdr:to>
      <xdr:col>18</xdr:col>
      <xdr:colOff>457200</xdr:colOff>
      <xdr:row>113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23</xdr:row>
      <xdr:rowOff>88900</xdr:rowOff>
    </xdr:from>
    <xdr:to>
      <xdr:col>3</xdr:col>
      <xdr:colOff>152400</xdr:colOff>
      <xdr:row>35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23</xdr:row>
      <xdr:rowOff>101600</xdr:rowOff>
    </xdr:from>
    <xdr:to>
      <xdr:col>6</xdr:col>
      <xdr:colOff>635000</xdr:colOff>
      <xdr:row>35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23</xdr:row>
      <xdr:rowOff>101600</xdr:rowOff>
    </xdr:from>
    <xdr:to>
      <xdr:col>10</xdr:col>
      <xdr:colOff>279400</xdr:colOff>
      <xdr:row>35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37</xdr:row>
      <xdr:rowOff>88900</xdr:rowOff>
    </xdr:from>
    <xdr:to>
      <xdr:col>3</xdr:col>
      <xdr:colOff>152400</xdr:colOff>
      <xdr:row>49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37</xdr:row>
      <xdr:rowOff>101600</xdr:rowOff>
    </xdr:from>
    <xdr:to>
      <xdr:col>6</xdr:col>
      <xdr:colOff>635000</xdr:colOff>
      <xdr:row>49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37</xdr:row>
      <xdr:rowOff>101600</xdr:rowOff>
    </xdr:from>
    <xdr:to>
      <xdr:col>10</xdr:col>
      <xdr:colOff>279400</xdr:colOff>
      <xdr:row>49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51</xdr:row>
      <xdr:rowOff>88900</xdr:rowOff>
    </xdr:from>
    <xdr:to>
      <xdr:col>3</xdr:col>
      <xdr:colOff>152400</xdr:colOff>
      <xdr:row>63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51</xdr:row>
      <xdr:rowOff>101600</xdr:rowOff>
    </xdr:from>
    <xdr:to>
      <xdr:col>6</xdr:col>
      <xdr:colOff>635000</xdr:colOff>
      <xdr:row>63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51</xdr:row>
      <xdr:rowOff>101600</xdr:rowOff>
    </xdr:from>
    <xdr:to>
      <xdr:col>10</xdr:col>
      <xdr:colOff>279400</xdr:colOff>
      <xdr:row>63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69</xdr:row>
      <xdr:rowOff>190500</xdr:rowOff>
    </xdr:from>
    <xdr:to>
      <xdr:col>6</xdr:col>
      <xdr:colOff>444500</xdr:colOff>
      <xdr:row>84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70</xdr:row>
      <xdr:rowOff>0</xdr:rowOff>
    </xdr:from>
    <xdr:to>
      <xdr:col>12</xdr:col>
      <xdr:colOff>444500</xdr:colOff>
      <xdr:row>84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70</xdr:row>
      <xdr:rowOff>12700</xdr:rowOff>
    </xdr:from>
    <xdr:to>
      <xdr:col>18</xdr:col>
      <xdr:colOff>457200</xdr:colOff>
      <xdr:row>84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84</xdr:row>
      <xdr:rowOff>190500</xdr:rowOff>
    </xdr:from>
    <xdr:to>
      <xdr:col>6</xdr:col>
      <xdr:colOff>444500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85</xdr:row>
      <xdr:rowOff>0</xdr:rowOff>
    </xdr:from>
    <xdr:to>
      <xdr:col>12</xdr:col>
      <xdr:colOff>431800</xdr:colOff>
      <xdr:row>99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85</xdr:row>
      <xdr:rowOff>38100</xdr:rowOff>
    </xdr:from>
    <xdr:to>
      <xdr:col>18</xdr:col>
      <xdr:colOff>457200</xdr:colOff>
      <xdr:row>100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100</xdr:row>
      <xdr:rowOff>25400</xdr:rowOff>
    </xdr:from>
    <xdr:to>
      <xdr:col>6</xdr:col>
      <xdr:colOff>444500</xdr:colOff>
      <xdr:row>115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100</xdr:row>
      <xdr:rowOff>38100</xdr:rowOff>
    </xdr:from>
    <xdr:to>
      <xdr:col>12</xdr:col>
      <xdr:colOff>444500</xdr:colOff>
      <xdr:row>115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100</xdr:row>
      <xdr:rowOff>38100</xdr:rowOff>
    </xdr:from>
    <xdr:to>
      <xdr:col>18</xdr:col>
      <xdr:colOff>457200</xdr:colOff>
      <xdr:row>115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25</xdr:row>
      <xdr:rowOff>88900</xdr:rowOff>
    </xdr:from>
    <xdr:to>
      <xdr:col>3</xdr:col>
      <xdr:colOff>152400</xdr:colOff>
      <xdr:row>37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25</xdr:row>
      <xdr:rowOff>101600</xdr:rowOff>
    </xdr:from>
    <xdr:to>
      <xdr:col>6</xdr:col>
      <xdr:colOff>635000</xdr:colOff>
      <xdr:row>37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25</xdr:row>
      <xdr:rowOff>101600</xdr:rowOff>
    </xdr:from>
    <xdr:to>
      <xdr:col>10</xdr:col>
      <xdr:colOff>279400</xdr:colOff>
      <xdr:row>37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39</xdr:row>
      <xdr:rowOff>88900</xdr:rowOff>
    </xdr:from>
    <xdr:to>
      <xdr:col>3</xdr:col>
      <xdr:colOff>152400</xdr:colOff>
      <xdr:row>51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39</xdr:row>
      <xdr:rowOff>101600</xdr:rowOff>
    </xdr:from>
    <xdr:to>
      <xdr:col>6</xdr:col>
      <xdr:colOff>635000</xdr:colOff>
      <xdr:row>51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39</xdr:row>
      <xdr:rowOff>101600</xdr:rowOff>
    </xdr:from>
    <xdr:to>
      <xdr:col>10</xdr:col>
      <xdr:colOff>279400</xdr:colOff>
      <xdr:row>51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53</xdr:row>
      <xdr:rowOff>88900</xdr:rowOff>
    </xdr:from>
    <xdr:to>
      <xdr:col>3</xdr:col>
      <xdr:colOff>152400</xdr:colOff>
      <xdr:row>65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53</xdr:row>
      <xdr:rowOff>101600</xdr:rowOff>
    </xdr:from>
    <xdr:to>
      <xdr:col>6</xdr:col>
      <xdr:colOff>635000</xdr:colOff>
      <xdr:row>65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53</xdr:row>
      <xdr:rowOff>101600</xdr:rowOff>
    </xdr:from>
    <xdr:to>
      <xdr:col>10</xdr:col>
      <xdr:colOff>279400</xdr:colOff>
      <xdr:row>65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622300</xdr:colOff>
      <xdr:row>65</xdr:row>
      <xdr:rowOff>114300</xdr:rowOff>
    </xdr:from>
    <xdr:to>
      <xdr:col>22</xdr:col>
      <xdr:colOff>228600</xdr:colOff>
      <xdr:row>77</xdr:row>
      <xdr:rowOff>190500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1D49F4F-68C4-094D-B860-2979A21D3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469900</xdr:colOff>
      <xdr:row>65</xdr:row>
      <xdr:rowOff>101600</xdr:rowOff>
    </xdr:from>
    <xdr:to>
      <xdr:col>26</xdr:col>
      <xdr:colOff>76200</xdr:colOff>
      <xdr:row>77</xdr:row>
      <xdr:rowOff>177800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5A353F7-7712-9E45-8ECF-BB7C8551C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</xdr:col>
      <xdr:colOff>114300</xdr:colOff>
      <xdr:row>65</xdr:row>
      <xdr:rowOff>114300</xdr:rowOff>
    </xdr:from>
    <xdr:to>
      <xdr:col>29</xdr:col>
      <xdr:colOff>304800</xdr:colOff>
      <xdr:row>77</xdr:row>
      <xdr:rowOff>190500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ABE13BE-9165-5043-8AAB-539957538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660400</xdr:colOff>
      <xdr:row>65</xdr:row>
      <xdr:rowOff>76200</xdr:rowOff>
    </xdr:from>
    <xdr:to>
      <xdr:col>34</xdr:col>
      <xdr:colOff>266700</xdr:colOff>
      <xdr:row>77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A343EEE-5E8B-C34B-BA80-11FEC4AF0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34</xdr:col>
      <xdr:colOff>368300</xdr:colOff>
      <xdr:row>65</xdr:row>
      <xdr:rowOff>76200</xdr:rowOff>
    </xdr:from>
    <xdr:to>
      <xdr:col>37</xdr:col>
      <xdr:colOff>800100</xdr:colOff>
      <xdr:row>77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80993FF-6870-CE46-B8E5-50A271D181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38</xdr:col>
      <xdr:colOff>25400</xdr:colOff>
      <xdr:row>65</xdr:row>
      <xdr:rowOff>88900</xdr:rowOff>
    </xdr:from>
    <xdr:to>
      <xdr:col>41</xdr:col>
      <xdr:colOff>457200</xdr:colOff>
      <xdr:row>77</xdr:row>
      <xdr:rowOff>165100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26E422C-E9DC-0B4D-A16F-24EC90680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6CAC9-40C0-3845-86FC-D4DC11DF5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B7B88-4B34-3E47-94F9-66FCCF9FB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4AEBA-B6AF-724D-BC41-60A99A185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D5E1B0-FAE8-4544-9A10-3CFB66459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C37E61-1011-264F-8716-185B0F506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D391C1-F9E3-894A-B746-1CDDB4DA2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FBF046-82D9-4D4E-879C-BCB6FD647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78AFC7-0F76-FC4D-B6B1-53F8E6DDB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7D7D28-B0FD-C449-8809-705CE2922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A6F94FA-1AC1-D844-AB1C-A7FF8D567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5D394D6-57D2-6D41-A2D5-E37DEABCC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D1093D-14BE-A440-BDA8-8077BE3C3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1DF1EBA-E01D-4E4E-92AE-25F192AB1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7A38BE6-938E-9340-AB7A-C29C1A823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9D23B5D-EF71-BF4B-A0C3-B6775C24B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5FF1236-955F-564A-9C73-D8B25DAF6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C1C66AD-9A05-5245-BDEF-BD37DECE9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87255E-AE90-CA46-B74D-03360A7B0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itadevineni/Desktop/Axel%20lab%20stuff/data/behavioral%20data/tracking%20arena/bitter%20activation/excel%20graphs/locomotion/Gr64f%20fed%20locomo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4 ctrl"/>
      <sheetName val="UAS ctrl"/>
      <sheetName val="expt"/>
      <sheetName val="pooled"/>
      <sheetName val="pooled2"/>
      <sheetName val="pooled3"/>
    </sheetNames>
    <sheetDataSet>
      <sheetData sheetId="0"/>
      <sheetData sheetId="1"/>
      <sheetData sheetId="2"/>
      <sheetData sheetId="3">
        <row r="3">
          <cell r="P3" t="str">
            <v>Gal4/+</v>
          </cell>
          <cell r="Q3" t="str">
            <v>UAS/+</v>
          </cell>
          <cell r="R3" t="str">
            <v>Gal4/UAS</v>
          </cell>
          <cell r="X3" t="str">
            <v>Gal4/+</v>
          </cell>
          <cell r="Y3" t="str">
            <v>UAS/+</v>
          </cell>
          <cell r="Z3" t="str">
            <v>Gal4/UAS</v>
          </cell>
          <cell r="AF3" t="str">
            <v>Gal4/+</v>
          </cell>
          <cell r="AG3" t="str">
            <v>UAS/+</v>
          </cell>
          <cell r="AH3" t="str">
            <v>Gal4/UAS</v>
          </cell>
          <cell r="AP3" t="str">
            <v>Gal4/+</v>
          </cell>
          <cell r="AQ3" t="str">
            <v>UAS/+</v>
          </cell>
          <cell r="AR3" t="str">
            <v>Gal4/UAS</v>
          </cell>
          <cell r="AX3" t="str">
            <v>Gal4/+</v>
          </cell>
          <cell r="AY3" t="str">
            <v>UAS/+</v>
          </cell>
          <cell r="AZ3" t="str">
            <v>Gal4/UAS</v>
          </cell>
          <cell r="BF3" t="str">
            <v>Gal4/+</v>
          </cell>
          <cell r="BG3" t="str">
            <v>UAS/+</v>
          </cell>
          <cell r="BH3" t="str">
            <v>Gal4/UAS</v>
          </cell>
          <cell r="BQ3" t="str">
            <v>Gal4/+</v>
          </cell>
          <cell r="BR3" t="str">
            <v>UAS/+</v>
          </cell>
          <cell r="BS3" t="str">
            <v>Gal4/UAS</v>
          </cell>
          <cell r="BY3" t="str">
            <v>Gal4/+</v>
          </cell>
          <cell r="BZ3" t="str">
            <v>UAS/+</v>
          </cell>
          <cell r="CA3" t="str">
            <v>Gal4/UAS</v>
          </cell>
          <cell r="CG3" t="str">
            <v>Gal4/+</v>
          </cell>
          <cell r="CH3" t="str">
            <v>UAS/+</v>
          </cell>
          <cell r="CI3" t="str">
            <v>Gal4/UAS</v>
          </cell>
        </row>
        <row r="4">
          <cell r="P4">
            <v>10.301375</v>
          </cell>
          <cell r="Q4">
            <v>8.2583749999999991</v>
          </cell>
          <cell r="R4">
            <v>10.016916666666667</v>
          </cell>
          <cell r="T4">
            <v>0.82753393367436867</v>
          </cell>
          <cell r="U4">
            <v>1.0440183363016633</v>
          </cell>
          <cell r="V4">
            <v>1.2791939705801794</v>
          </cell>
          <cell r="X4">
            <v>8.777866666666668</v>
          </cell>
          <cell r="Y4">
            <v>5.9447658333333324</v>
          </cell>
          <cell r="Z4">
            <v>8.0420583333333333</v>
          </cell>
          <cell r="AB4">
            <v>0.77515948850946848</v>
          </cell>
          <cell r="AC4">
            <v>0.98904041698251066</v>
          </cell>
          <cell r="AD4">
            <v>0.83178549750360742</v>
          </cell>
          <cell r="AF4">
            <v>7.4019916666666674</v>
          </cell>
          <cell r="AG4">
            <v>5.2314499999999997</v>
          </cell>
          <cell r="AH4">
            <v>7.4659416666666685</v>
          </cell>
          <cell r="AJ4">
            <v>0.74029564932044345</v>
          </cell>
          <cell r="AK4">
            <v>1.0688692200872845</v>
          </cell>
          <cell r="AL4">
            <v>0.90753531790848774</v>
          </cell>
          <cell r="AP4">
            <v>1.7630966666666668</v>
          </cell>
          <cell r="AQ4">
            <v>1.5149758333333334</v>
          </cell>
          <cell r="AR4">
            <v>1.7302725000000001</v>
          </cell>
          <cell r="AT4">
            <v>0.11842214196712023</v>
          </cell>
          <cell r="AU4">
            <v>0.10650965488643632</v>
          </cell>
          <cell r="AV4">
            <v>0.15013216020885467</v>
          </cell>
          <cell r="AX4">
            <v>1.4146974999999999</v>
          </cell>
          <cell r="AY4">
            <v>1.1175299999999999</v>
          </cell>
          <cell r="AZ4">
            <v>1.3791241666666665</v>
          </cell>
          <cell r="BB4">
            <v>0.12879300769254673</v>
          </cell>
          <cell r="BC4">
            <v>0.13283028662146079</v>
          </cell>
          <cell r="BD4">
            <v>9.5348032121708531E-2</v>
          </cell>
          <cell r="BF4">
            <v>1.2264133333333331</v>
          </cell>
          <cell r="BG4">
            <v>0.88537416666666668</v>
          </cell>
          <cell r="BH4">
            <v>1.4151624999999999</v>
          </cell>
          <cell r="BJ4">
            <v>8.1493347640135536E-2</v>
          </cell>
          <cell r="BK4">
            <v>0.12495613012875779</v>
          </cell>
          <cell r="BL4">
            <v>9.5501530434548232E-2</v>
          </cell>
          <cell r="BQ4">
            <v>0.76327916666666662</v>
          </cell>
          <cell r="BR4">
            <v>0.69722249999999997</v>
          </cell>
          <cell r="BS4">
            <v>0.77416999999999991</v>
          </cell>
          <cell r="BU4">
            <v>3.5035851712779877E-2</v>
          </cell>
          <cell r="BV4">
            <v>3.7874643475169688E-2</v>
          </cell>
          <cell r="BW4">
            <v>3.4382988658505441E-2</v>
          </cell>
          <cell r="BY4">
            <v>0.74468499999999993</v>
          </cell>
          <cell r="BZ4">
            <v>0.61090750000000005</v>
          </cell>
          <cell r="CA4">
            <v>0.7387083333333333</v>
          </cell>
          <cell r="CC4">
            <v>3.4495644927141161E-2</v>
          </cell>
          <cell r="CD4">
            <v>3.1740735277352355E-2</v>
          </cell>
          <cell r="CE4">
            <v>3.8477503853261937E-2</v>
          </cell>
          <cell r="CG4">
            <v>0.71926833333333329</v>
          </cell>
          <cell r="CH4">
            <v>0.58570250000000001</v>
          </cell>
          <cell r="CI4">
            <v>0.68458499999999989</v>
          </cell>
          <cell r="CK4">
            <v>2.5097282112700091E-2</v>
          </cell>
          <cell r="CL4">
            <v>3.4706211415183992E-2</v>
          </cell>
          <cell r="CM4">
            <v>3.5253683549210678E-2</v>
          </cell>
        </row>
        <row r="5">
          <cell r="P5">
            <v>10.618216666666669</v>
          </cell>
          <cell r="Q5">
            <v>8.3747749999999996</v>
          </cell>
          <cell r="R5">
            <v>10.413874999999999</v>
          </cell>
          <cell r="T5">
            <v>0.91498774282511408</v>
          </cell>
          <cell r="U5">
            <v>0.87923793364386593</v>
          </cell>
          <cell r="V5">
            <v>1.1425735920947391</v>
          </cell>
          <cell r="X5">
            <v>9.5934333333333317</v>
          </cell>
          <cell r="Y5">
            <v>6.8940583333333327</v>
          </cell>
          <cell r="Z5">
            <v>8.5800333333333327</v>
          </cell>
          <cell r="AB5">
            <v>0.64289512167596286</v>
          </cell>
          <cell r="AC5">
            <v>1.066923648574549</v>
          </cell>
          <cell r="AD5">
            <v>0.78080737093412012</v>
          </cell>
          <cell r="AF5">
            <v>7.7557916666666671</v>
          </cell>
          <cell r="AG5">
            <v>5.5364166666666668</v>
          </cell>
          <cell r="AH5">
            <v>7.6599250000000012</v>
          </cell>
          <cell r="AJ5">
            <v>0.66247105659569749</v>
          </cell>
          <cell r="AK5">
            <v>0.84702319481257782</v>
          </cell>
          <cell r="AL5">
            <v>0.90320391101202713</v>
          </cell>
          <cell r="AP5">
            <v>1.9042916666666665</v>
          </cell>
          <cell r="AQ5">
            <v>1.5977058333333334</v>
          </cell>
          <cell r="AR5">
            <v>1.7702166666666665</v>
          </cell>
          <cell r="AT5">
            <v>0.11805727966358419</v>
          </cell>
          <cell r="AU5">
            <v>0.11048782959481675</v>
          </cell>
          <cell r="AV5">
            <v>8.8264652688046091E-2</v>
          </cell>
          <cell r="AX5">
            <v>1.5859841666666668</v>
          </cell>
          <cell r="AY5">
            <v>1.3851691666666666</v>
          </cell>
          <cell r="AZ5">
            <v>1.553075</v>
          </cell>
          <cell r="BB5">
            <v>0.11869346887560746</v>
          </cell>
          <cell r="BC5">
            <v>0.13461325645838465</v>
          </cell>
          <cell r="BD5">
            <v>0.12002718828678063</v>
          </cell>
          <cell r="BF5">
            <v>1.4240750000000002</v>
          </cell>
          <cell r="BG5">
            <v>1.1549799999999999</v>
          </cell>
          <cell r="BH5">
            <v>1.5595833333333333</v>
          </cell>
          <cell r="BJ5">
            <v>8.0148528904815469E-2</v>
          </cell>
          <cell r="BK5">
            <v>0.10675892636726407</v>
          </cell>
          <cell r="BL5">
            <v>8.4579982617614638E-2</v>
          </cell>
          <cell r="BQ5">
            <v>0.79572916666666671</v>
          </cell>
          <cell r="BR5">
            <v>0.70610833333333334</v>
          </cell>
          <cell r="BS5">
            <v>0.7994283333333333</v>
          </cell>
          <cell r="BU5">
            <v>2.6254259032795362E-2</v>
          </cell>
          <cell r="BV5">
            <v>3.1195435098097204E-2</v>
          </cell>
          <cell r="BW5">
            <v>2.999112269750116E-2</v>
          </cell>
          <cell r="BY5">
            <v>0.7253400000000001</v>
          </cell>
          <cell r="BZ5">
            <v>0.61560999999999999</v>
          </cell>
          <cell r="CA5">
            <v>0.75692916666666665</v>
          </cell>
          <cell r="CC5">
            <v>3.1150313778272688E-2</v>
          </cell>
          <cell r="CD5">
            <v>2.8267112918146996E-2</v>
          </cell>
          <cell r="CE5">
            <v>3.3279400113381985E-2</v>
          </cell>
          <cell r="CG5">
            <v>0.75608583333333323</v>
          </cell>
          <cell r="CH5">
            <v>0.58192999999999995</v>
          </cell>
          <cell r="CI5">
            <v>0.72831416666666671</v>
          </cell>
          <cell r="CK5">
            <v>1.8738282619891539E-2</v>
          </cell>
          <cell r="CL5">
            <v>3.7044672315593531E-2</v>
          </cell>
          <cell r="CM5">
            <v>3.3844110549344657E-2</v>
          </cell>
        </row>
        <row r="6">
          <cell r="P6">
            <v>11.408691666666668</v>
          </cell>
          <cell r="Q6">
            <v>8.8907083333333343</v>
          </cell>
          <cell r="R6">
            <v>11.076841666666667</v>
          </cell>
          <cell r="T6">
            <v>0.74352261805159081</v>
          </cell>
          <cell r="U6">
            <v>0.84583390602682496</v>
          </cell>
          <cell r="V6">
            <v>0.88869032310050156</v>
          </cell>
          <cell r="X6">
            <v>9.2778000000000009</v>
          </cell>
          <cell r="Y6">
            <v>7.0192233333333336</v>
          </cell>
          <cell r="Z6">
            <v>8.0224083333333329</v>
          </cell>
          <cell r="AB6">
            <v>0.59094164583982367</v>
          </cell>
          <cell r="AC6">
            <v>0.94168212313354038</v>
          </cell>
          <cell r="AD6">
            <v>0.70662620475840343</v>
          </cell>
          <cell r="AF6">
            <v>7.9692416666666679</v>
          </cell>
          <cell r="AG6">
            <v>5.570450000000001</v>
          </cell>
          <cell r="AH6">
            <v>7.2701666666666673</v>
          </cell>
          <cell r="AJ6">
            <v>0.57039792854429749</v>
          </cell>
          <cell r="AK6">
            <v>0.98730283735615498</v>
          </cell>
          <cell r="AL6">
            <v>0.77054816018968963</v>
          </cell>
          <cell r="AP6">
            <v>1.8325916666666668</v>
          </cell>
          <cell r="AQ6">
            <v>1.7310824999999996</v>
          </cell>
          <cell r="AR6">
            <v>1.9329916666666669</v>
          </cell>
          <cell r="AT6">
            <v>7.8880883979092944E-2</v>
          </cell>
          <cell r="AU6">
            <v>0.13306437113989666</v>
          </cell>
          <cell r="AV6">
            <v>9.9300146829466363E-2</v>
          </cell>
          <cell r="AX6">
            <v>1.7610416666666666</v>
          </cell>
          <cell r="AY6">
            <v>1.3271900000000001</v>
          </cell>
          <cell r="AZ6">
            <v>1.5530291666666665</v>
          </cell>
          <cell r="BB6">
            <v>0.15330862834162309</v>
          </cell>
          <cell r="BC6">
            <v>0.10677443864748178</v>
          </cell>
          <cell r="BD6">
            <v>0.10132989598529875</v>
          </cell>
          <cell r="BF6">
            <v>1.503965</v>
          </cell>
          <cell r="BG6">
            <v>1.2760666666666667</v>
          </cell>
          <cell r="BH6">
            <v>1.5116333333333334</v>
          </cell>
          <cell r="BJ6">
            <v>8.1184292671151181E-2</v>
          </cell>
          <cell r="BK6">
            <v>0.12622162791508981</v>
          </cell>
          <cell r="BL6">
            <v>9.4778777778423112E-2</v>
          </cell>
          <cell r="BQ6">
            <v>0.78465333333333331</v>
          </cell>
          <cell r="BR6">
            <v>0.70394666666666661</v>
          </cell>
          <cell r="BS6">
            <v>0.79153083333333329</v>
          </cell>
          <cell r="BU6">
            <v>2.1441291879799301E-2</v>
          </cell>
          <cell r="BV6">
            <v>3.4844712966491387E-2</v>
          </cell>
          <cell r="BW6">
            <v>3.0639012229368889E-2</v>
          </cell>
          <cell r="BY6">
            <v>0.75240166666666664</v>
          </cell>
          <cell r="BZ6">
            <v>0.61674583333333333</v>
          </cell>
          <cell r="CA6">
            <v>0.76724416666666662</v>
          </cell>
          <cell r="CC6">
            <v>3.0709164085633994E-2</v>
          </cell>
          <cell r="CD6">
            <v>3.7543639506061599E-2</v>
          </cell>
          <cell r="CE6">
            <v>2.589628364756338E-2</v>
          </cell>
          <cell r="CG6">
            <v>0.75672583333333332</v>
          </cell>
          <cell r="CH6">
            <v>0.56104916666666671</v>
          </cell>
          <cell r="CI6">
            <v>0.71209333333333324</v>
          </cell>
          <cell r="CK6">
            <v>1.3057992412540286E-2</v>
          </cell>
          <cell r="CL6">
            <v>3.2252050521101035E-2</v>
          </cell>
          <cell r="CM6">
            <v>2.966161245676583E-2</v>
          </cell>
        </row>
        <row r="7">
          <cell r="P7">
            <v>10.994750000000002</v>
          </cell>
          <cell r="Q7">
            <v>8.7192750000000014</v>
          </cell>
          <cell r="R7">
            <v>10.425716666666665</v>
          </cell>
          <cell r="T7">
            <v>0.71215716626998482</v>
          </cell>
          <cell r="U7">
            <v>0.9864795394155953</v>
          </cell>
          <cell r="V7">
            <v>0.98601442017494445</v>
          </cell>
          <cell r="X7">
            <v>8.9916000000000018</v>
          </cell>
          <cell r="Y7">
            <v>7.1320583333333323</v>
          </cell>
          <cell r="Z7">
            <v>8.4200166666666671</v>
          </cell>
          <cell r="AB7">
            <v>0.73941549223120395</v>
          </cell>
          <cell r="AC7">
            <v>0.87541017307891278</v>
          </cell>
          <cell r="AD7">
            <v>0.54845232173560277</v>
          </cell>
          <cell r="AF7">
            <v>7.8828166666666677</v>
          </cell>
          <cell r="AG7">
            <v>5.262881666666666</v>
          </cell>
          <cell r="AH7">
            <v>8.1384416666666652</v>
          </cell>
          <cell r="AJ7">
            <v>0.58822783436884518</v>
          </cell>
          <cell r="AK7">
            <v>0.89862887683153481</v>
          </cell>
          <cell r="AL7">
            <v>0.89369318200056491</v>
          </cell>
          <cell r="AP7">
            <v>1.9691583333333333</v>
          </cell>
          <cell r="AQ7">
            <v>1.5142075000000002</v>
          </cell>
          <cell r="AR7">
            <v>1.835</v>
          </cell>
          <cell r="AT7">
            <v>0.11609358780764123</v>
          </cell>
          <cell r="AU7">
            <v>0.11116413640611188</v>
          </cell>
          <cell r="AV7">
            <v>7.0889521386621454E-2</v>
          </cell>
          <cell r="AX7">
            <v>1.6589441666666664</v>
          </cell>
          <cell r="AY7">
            <v>1.3035675</v>
          </cell>
          <cell r="AZ7">
            <v>1.6681000000000001</v>
          </cell>
          <cell r="BB7">
            <v>0.1616133823566451</v>
          </cell>
          <cell r="BC7">
            <v>0.10253252504748762</v>
          </cell>
          <cell r="BD7">
            <v>0.11515019638399522</v>
          </cell>
          <cell r="BF7">
            <v>1.4307000000000001</v>
          </cell>
          <cell r="BG7">
            <v>1.1812425</v>
          </cell>
          <cell r="BH7">
            <v>1.5368750000000002</v>
          </cell>
          <cell r="BJ7">
            <v>7.8997786697035069E-2</v>
          </cell>
          <cell r="BK7">
            <v>0.11615167297563073</v>
          </cell>
          <cell r="BL7">
            <v>6.6362495255340798E-2</v>
          </cell>
          <cell r="BQ7">
            <v>0.78946416666666674</v>
          </cell>
          <cell r="BR7">
            <v>0.72122750000000002</v>
          </cell>
          <cell r="BS7">
            <v>0.80992750000000002</v>
          </cell>
          <cell r="BU7">
            <v>1.9225769262236233E-2</v>
          </cell>
          <cell r="BV7">
            <v>3.4831004173071722E-2</v>
          </cell>
          <cell r="BW7">
            <v>2.9139990566048494E-2</v>
          </cell>
          <cell r="BY7">
            <v>0.76870500000000008</v>
          </cell>
          <cell r="BZ7">
            <v>0.63060333333333329</v>
          </cell>
          <cell r="CA7">
            <v>0.735375</v>
          </cell>
          <cell r="CC7">
            <v>2.5586282502011046E-2</v>
          </cell>
          <cell r="CD7">
            <v>3.8043288109757496E-2</v>
          </cell>
          <cell r="CE7">
            <v>3.1465445850579539E-2</v>
          </cell>
          <cell r="CG7">
            <v>0.7607974999999999</v>
          </cell>
          <cell r="CH7">
            <v>0.55626833333333336</v>
          </cell>
          <cell r="CI7">
            <v>0.71822249999999987</v>
          </cell>
          <cell r="CK7">
            <v>2.8731621428077621E-2</v>
          </cell>
          <cell r="CL7">
            <v>3.3910798535617383E-2</v>
          </cell>
          <cell r="CM7">
            <v>2.3102809848948722E-2</v>
          </cell>
        </row>
        <row r="8">
          <cell r="P8">
            <v>10.444225000000001</v>
          </cell>
          <cell r="Q8">
            <v>9.4890333333333334</v>
          </cell>
          <cell r="R8">
            <v>9.6585750000000008</v>
          </cell>
          <cell r="T8">
            <v>0.70263024729431611</v>
          </cell>
          <cell r="U8">
            <v>0.91902385041208834</v>
          </cell>
          <cell r="V8">
            <v>0.66714039151338866</v>
          </cell>
          <cell r="X8">
            <v>8.9565500000000018</v>
          </cell>
          <cell r="Y8">
            <v>7.1283000000000003</v>
          </cell>
          <cell r="Z8">
            <v>8.2397250000000017</v>
          </cell>
          <cell r="AB8">
            <v>0.6516398140053814</v>
          </cell>
          <cell r="AC8">
            <v>0.86989502693071419</v>
          </cell>
          <cell r="AD8">
            <v>0.77500061125342334</v>
          </cell>
          <cell r="AF8">
            <v>8.8681166666666673</v>
          </cell>
          <cell r="AG8">
            <v>5.2731666666666657</v>
          </cell>
          <cell r="AH8">
            <v>8.7298833333333334</v>
          </cell>
          <cell r="AJ8">
            <v>0.77485167894809803</v>
          </cell>
          <cell r="AK8">
            <v>0.94830436556386011</v>
          </cell>
          <cell r="AL8">
            <v>0.87963797011020217</v>
          </cell>
          <cell r="AP8">
            <v>1.9398666666666664</v>
          </cell>
          <cell r="AQ8">
            <v>1.541384166666667</v>
          </cell>
          <cell r="AR8">
            <v>1.99285</v>
          </cell>
          <cell r="AT8">
            <v>0.11217278901747782</v>
          </cell>
          <cell r="AU8">
            <v>0.10042646092402474</v>
          </cell>
          <cell r="AV8">
            <v>9.12780720622096E-2</v>
          </cell>
          <cell r="AX8">
            <v>1.6917683333333333</v>
          </cell>
          <cell r="AY8">
            <v>1.4235683333333331</v>
          </cell>
          <cell r="AZ8">
            <v>1.7182083333333331</v>
          </cell>
          <cell r="BB8">
            <v>0.1606616036695975</v>
          </cell>
          <cell r="BC8">
            <v>0.12899742684087032</v>
          </cell>
          <cell r="BD8">
            <v>0.10229871771044892</v>
          </cell>
          <cell r="BF8">
            <v>1.6011416666666667</v>
          </cell>
          <cell r="BG8">
            <v>1.2403508333333335</v>
          </cell>
          <cell r="BH8">
            <v>1.484775</v>
          </cell>
          <cell r="BJ8">
            <v>8.9667491371390587E-2</v>
          </cell>
          <cell r="BK8">
            <v>9.3738152879389858E-2</v>
          </cell>
          <cell r="BL8">
            <v>5.5170014260328901E-2</v>
          </cell>
          <cell r="BQ8">
            <v>0.80578083333333328</v>
          </cell>
          <cell r="BR8">
            <v>0.73074416666666675</v>
          </cell>
          <cell r="BS8">
            <v>0.80389166666666678</v>
          </cell>
          <cell r="BU8">
            <v>2.7283509462186904E-2</v>
          </cell>
          <cell r="BV8">
            <v>4.1090301636435206E-2</v>
          </cell>
          <cell r="BW8">
            <v>3.3500297869171594E-2</v>
          </cell>
          <cell r="BY8">
            <v>0.80307166666666674</v>
          </cell>
          <cell r="BZ8">
            <v>0.62973416666666671</v>
          </cell>
          <cell r="CA8">
            <v>0.74370666666666663</v>
          </cell>
          <cell r="CC8">
            <v>3.28143425504792E-2</v>
          </cell>
          <cell r="CD8">
            <v>3.2271694874740943E-2</v>
          </cell>
          <cell r="CE8">
            <v>3.5101358545178624E-2</v>
          </cell>
          <cell r="CG8">
            <v>0.76251083333333336</v>
          </cell>
          <cell r="CH8">
            <v>0.57975500000000002</v>
          </cell>
          <cell r="CI8">
            <v>0.71048499999999992</v>
          </cell>
          <cell r="CK8">
            <v>2.1048045488269516E-2</v>
          </cell>
          <cell r="CL8">
            <v>3.0176209184680097E-2</v>
          </cell>
          <cell r="CM8">
            <v>2.961798152382213E-2</v>
          </cell>
        </row>
        <row r="9">
          <cell r="P9">
            <v>10.767991666666667</v>
          </cell>
          <cell r="Q9">
            <v>9.1746166666666671</v>
          </cell>
          <cell r="R9">
            <v>9.6863166666666665</v>
          </cell>
          <cell r="T9">
            <v>0.69684814902295311</v>
          </cell>
          <cell r="U9">
            <v>1.1109580291579446</v>
          </cell>
          <cell r="V9">
            <v>0.67314906256288576</v>
          </cell>
          <cell r="X9">
            <v>9.5250333333333348</v>
          </cell>
          <cell r="Y9">
            <v>6.5132000000000003</v>
          </cell>
          <cell r="Z9">
            <v>9.2357166666666668</v>
          </cell>
          <cell r="AB9">
            <v>0.77479205395298389</v>
          </cell>
          <cell r="AC9">
            <v>0.85897033003404022</v>
          </cell>
          <cell r="AD9">
            <v>0.63549540324891862</v>
          </cell>
          <cell r="AF9">
            <v>8.3014916666666672</v>
          </cell>
          <cell r="AG9">
            <v>5.7317750000000016</v>
          </cell>
          <cell r="AH9">
            <v>8.0674250000000018</v>
          </cell>
          <cell r="AJ9">
            <v>0.69731355132201656</v>
          </cell>
          <cell r="AK9">
            <v>0.78670328723105654</v>
          </cell>
          <cell r="AL9">
            <v>0.67314192210236456</v>
          </cell>
          <cell r="AP9">
            <v>2.0383166666666668</v>
          </cell>
          <cell r="AQ9">
            <v>1.6128808333333333</v>
          </cell>
          <cell r="AR9">
            <v>2.026875</v>
          </cell>
          <cell r="AT9">
            <v>0.12390355293248376</v>
          </cell>
          <cell r="AU9">
            <v>0.1369157385338523</v>
          </cell>
          <cell r="AV9">
            <v>0.13720378126967547</v>
          </cell>
          <cell r="AX9">
            <v>1.6848841666666665</v>
          </cell>
          <cell r="AY9">
            <v>1.4513341666666666</v>
          </cell>
          <cell r="AZ9">
            <v>1.7705333333333331</v>
          </cell>
          <cell r="BB9">
            <v>0.10990611258718888</v>
          </cell>
          <cell r="BC9">
            <v>0.1406619547131516</v>
          </cell>
          <cell r="BD9">
            <v>0.11092699778856284</v>
          </cell>
          <cell r="BF9">
            <v>1.5020474999999998</v>
          </cell>
          <cell r="BG9">
            <v>1.3445674999999999</v>
          </cell>
          <cell r="BH9">
            <v>1.5135833333333337</v>
          </cell>
          <cell r="BJ9">
            <v>0.11301801411202474</v>
          </cell>
          <cell r="BK9">
            <v>0.12877374381310797</v>
          </cell>
          <cell r="BL9">
            <v>8.4203039095564605E-2</v>
          </cell>
          <cell r="BQ9">
            <v>0.89890916666666654</v>
          </cell>
          <cell r="BR9">
            <v>0.83479999999999999</v>
          </cell>
          <cell r="BS9">
            <v>0.13813283333333334</v>
          </cell>
          <cell r="BU9">
            <v>2.4336653004929071E-2</v>
          </cell>
          <cell r="BV9">
            <v>3.8355047137359627E-2</v>
          </cell>
          <cell r="BW9">
            <v>7.7105006413021079E-2</v>
          </cell>
          <cell r="BY9">
            <v>0.86762416666666675</v>
          </cell>
          <cell r="BZ9">
            <v>0.81636666666666657</v>
          </cell>
          <cell r="CA9">
            <v>2.8039750000000002E-2</v>
          </cell>
          <cell r="CC9">
            <v>3.2025360770998691E-2</v>
          </cell>
          <cell r="CD9">
            <v>3.0575950301972875E-2</v>
          </cell>
          <cell r="CE9">
            <v>1.0702629378947311E-2</v>
          </cell>
          <cell r="CG9">
            <v>0.85235416666666663</v>
          </cell>
          <cell r="CH9">
            <v>0.8005133333333333</v>
          </cell>
          <cell r="CI9">
            <v>6.2242833333333338E-2</v>
          </cell>
          <cell r="CK9">
            <v>2.3252695785661175E-2</v>
          </cell>
          <cell r="CL9">
            <v>3.371493932722406E-2</v>
          </cell>
          <cell r="CM9">
            <v>1.4183918066232469E-2</v>
          </cell>
        </row>
        <row r="10">
          <cell r="P10">
            <v>11.124458333333335</v>
          </cell>
          <cell r="Q10">
            <v>9.3351249999999997</v>
          </cell>
          <cell r="R10">
            <v>9</v>
          </cell>
          <cell r="T10">
            <v>0.69764804559605054</v>
          </cell>
          <cell r="U10">
            <v>0.99772450250443701</v>
          </cell>
          <cell r="V10">
            <v>0.78498773335330063</v>
          </cell>
          <cell r="X10">
            <v>10.152058333333333</v>
          </cell>
          <cell r="Y10">
            <v>6.1633091666666679</v>
          </cell>
          <cell r="Z10">
            <v>9.2963416666666667</v>
          </cell>
          <cell r="AB10">
            <v>0.83757134951238055</v>
          </cell>
          <cell r="AC10">
            <v>0.91176749544535363</v>
          </cell>
          <cell r="AD10">
            <v>0.72955153632924019</v>
          </cell>
          <cell r="AF10">
            <v>7.8092750000000004</v>
          </cell>
          <cell r="AG10">
            <v>5.1441333333333334</v>
          </cell>
          <cell r="AH10">
            <v>8.2577166666666653</v>
          </cell>
          <cell r="AJ10">
            <v>0.59906178326651238</v>
          </cell>
          <cell r="AK10">
            <v>0.82509111832291171</v>
          </cell>
          <cell r="AL10">
            <v>0.58192437429531241</v>
          </cell>
          <cell r="AP10">
            <v>1.81565</v>
          </cell>
          <cell r="AQ10">
            <v>1.5616983333333334</v>
          </cell>
          <cell r="AR10">
            <v>1.9866833333333329</v>
          </cell>
          <cell r="AT10">
            <v>0.10504139407727288</v>
          </cell>
          <cell r="AU10">
            <v>0.1293813291634891</v>
          </cell>
          <cell r="AV10">
            <v>0.10687946115681843</v>
          </cell>
          <cell r="AX10">
            <v>1.6928383333333334</v>
          </cell>
          <cell r="AY10">
            <v>1.3306625000000001</v>
          </cell>
          <cell r="AZ10">
            <v>1.7177750000000003</v>
          </cell>
          <cell r="BB10">
            <v>0.10923873736990759</v>
          </cell>
          <cell r="BC10">
            <v>0.11021062295582311</v>
          </cell>
          <cell r="BD10">
            <v>0.10657767627202919</v>
          </cell>
          <cell r="BF10">
            <v>1.5025166666666667</v>
          </cell>
          <cell r="BG10">
            <v>1.2722625000000001</v>
          </cell>
          <cell r="BH10">
            <v>1.5106241666666669</v>
          </cell>
          <cell r="BJ10">
            <v>0.10543436765987824</v>
          </cell>
          <cell r="BK10">
            <v>0.10800360991529323</v>
          </cell>
          <cell r="BL10">
            <v>9.1567658008265274E-2</v>
          </cell>
          <cell r="BQ10">
            <v>0.7699341666666667</v>
          </cell>
          <cell r="BR10">
            <v>0.78816333333333333</v>
          </cell>
          <cell r="BS10">
            <v>0.39776583333333332</v>
          </cell>
          <cell r="BU10">
            <v>4.339694650371094E-2</v>
          </cell>
          <cell r="BV10">
            <v>3.661961447286699E-2</v>
          </cell>
          <cell r="BW10">
            <v>6.8358398970319353E-2</v>
          </cell>
          <cell r="BY10">
            <v>0.79098833333333329</v>
          </cell>
          <cell r="BZ10">
            <v>0.81436333333333322</v>
          </cell>
          <cell r="CA10">
            <v>0.25514808333333333</v>
          </cell>
          <cell r="CC10">
            <v>2.7856906189933618E-2</v>
          </cell>
          <cell r="CD10">
            <v>2.5498033891326464E-2</v>
          </cell>
          <cell r="CE10">
            <v>5.4550129186645133E-2</v>
          </cell>
          <cell r="CG10">
            <v>0.76650166666666664</v>
          </cell>
          <cell r="CH10">
            <v>0.84198916666666668</v>
          </cell>
          <cell r="CI10">
            <v>0.38888833333333334</v>
          </cell>
          <cell r="CK10">
            <v>1.8715185652028652E-2</v>
          </cell>
          <cell r="CL10">
            <v>3.0006162206976963E-2</v>
          </cell>
          <cell r="CM10">
            <v>3.7312902164389344E-2</v>
          </cell>
        </row>
        <row r="11">
          <cell r="P11">
            <v>11.145683333333332</v>
          </cell>
          <cell r="Q11">
            <v>8.5847250000000006</v>
          </cell>
          <cell r="R11">
            <v>10.088575000000001</v>
          </cell>
          <cell r="T11">
            <v>0.46957360007121024</v>
          </cell>
          <cell r="U11">
            <v>1.1318992449087506</v>
          </cell>
          <cell r="V11">
            <v>0.75355939613529377</v>
          </cell>
          <cell r="X11">
            <v>10.053433333333334</v>
          </cell>
          <cell r="Y11">
            <v>6.4847166666666674</v>
          </cell>
          <cell r="Z11">
            <v>9.2796416666666648</v>
          </cell>
          <cell r="AB11">
            <v>0.76728230357791805</v>
          </cell>
          <cell r="AC11">
            <v>0.91330414586463693</v>
          </cell>
          <cell r="AD11">
            <v>0.73046420332701611</v>
          </cell>
          <cell r="AF11">
            <v>8.3941750000000006</v>
          </cell>
          <cell r="AG11">
            <v>5.6494666666666662</v>
          </cell>
          <cell r="AH11">
            <v>7.9508250000000009</v>
          </cell>
          <cell r="AJ11">
            <v>0.5803460958152723</v>
          </cell>
          <cell r="AK11">
            <v>0.78011635003758251</v>
          </cell>
          <cell r="AL11">
            <v>0.6765502599669605</v>
          </cell>
          <cell r="AP11">
            <v>1.7393583333333333</v>
          </cell>
          <cell r="AQ11">
            <v>1.7023600000000003</v>
          </cell>
          <cell r="AR11">
            <v>1.8763583333333331</v>
          </cell>
          <cell r="AT11">
            <v>8.9590934385070056E-2</v>
          </cell>
          <cell r="AU11">
            <v>0.14714592559150855</v>
          </cell>
          <cell r="AV11">
            <v>0.12563161664066713</v>
          </cell>
          <cell r="AX11">
            <v>1.6656333333333333</v>
          </cell>
          <cell r="AY11">
            <v>1.3905541666666663</v>
          </cell>
          <cell r="AZ11">
            <v>1.6430433333333332</v>
          </cell>
          <cell r="BB11">
            <v>9.9872356667211129E-2</v>
          </cell>
          <cell r="BC11">
            <v>0.11479071296282067</v>
          </cell>
          <cell r="BD11">
            <v>9.2802675961723133E-2</v>
          </cell>
          <cell r="BF11">
            <v>1.4883016666666664</v>
          </cell>
          <cell r="BG11">
            <v>1.2122683333333331</v>
          </cell>
          <cell r="BH11">
            <v>1.5254999999999999</v>
          </cell>
          <cell r="BJ11">
            <v>8.6610877630872496E-2</v>
          </cell>
          <cell r="BK11">
            <v>9.3273130511981439E-2</v>
          </cell>
          <cell r="BL11">
            <v>8.2778326654000534E-2</v>
          </cell>
          <cell r="BQ11">
            <v>0.70439916666666669</v>
          </cell>
          <cell r="BR11">
            <v>0.60640749999999999</v>
          </cell>
          <cell r="BS11">
            <v>0.70299250000000002</v>
          </cell>
          <cell r="BU11">
            <v>3.3312130501864129E-2</v>
          </cell>
          <cell r="BV11">
            <v>3.713867925975689E-2</v>
          </cell>
          <cell r="BW11">
            <v>3.9433905099565188E-2</v>
          </cell>
          <cell r="BY11">
            <v>0.72383916666666659</v>
          </cell>
          <cell r="BZ11">
            <v>0.64454</v>
          </cell>
          <cell r="CA11">
            <v>0.58474333333333328</v>
          </cell>
          <cell r="CC11">
            <v>2.3044922317809004E-2</v>
          </cell>
          <cell r="CD11">
            <v>2.7182061598180408E-2</v>
          </cell>
          <cell r="CE11">
            <v>4.5779372858230943E-2</v>
          </cell>
          <cell r="CG11">
            <v>0.6895216666666667</v>
          </cell>
          <cell r="CH11">
            <v>0.74555999999999989</v>
          </cell>
          <cell r="CI11">
            <v>0.75241333333333327</v>
          </cell>
          <cell r="CK11">
            <v>2.134313514761348E-2</v>
          </cell>
          <cell r="CL11">
            <v>4.0607444066776306E-2</v>
          </cell>
          <cell r="CM11">
            <v>3.1000929832910817E-2</v>
          </cell>
        </row>
        <row r="12">
          <cell r="P12">
            <v>11.517200000000003</v>
          </cell>
          <cell r="Q12">
            <v>7.8958083333333322</v>
          </cell>
          <cell r="R12">
            <v>10.381241666666666</v>
          </cell>
          <cell r="T12">
            <v>0.4378830520501133</v>
          </cell>
          <cell r="U12">
            <v>1.0071180837493185</v>
          </cell>
          <cell r="V12">
            <v>0.82203575425985365</v>
          </cell>
          <cell r="X12">
            <v>9.7893500000000007</v>
          </cell>
          <cell r="Y12">
            <v>7.0255249999999991</v>
          </cell>
          <cell r="Z12">
            <v>8.9861416666666667</v>
          </cell>
          <cell r="AB12">
            <v>0.7891070762596335</v>
          </cell>
          <cell r="AC12">
            <v>1.0598389754855853</v>
          </cell>
          <cell r="AD12">
            <v>0.57808674449458941</v>
          </cell>
          <cell r="AF12">
            <v>8.7549333333333337</v>
          </cell>
          <cell r="AG12">
            <v>5.0438583333333336</v>
          </cell>
          <cell r="AH12">
            <v>8.0644249999999982</v>
          </cell>
          <cell r="AJ12">
            <v>0.66266599147883487</v>
          </cell>
          <cell r="AK12">
            <v>0.67309141646430815</v>
          </cell>
          <cell r="AL12">
            <v>0.66134850244451815</v>
          </cell>
          <cell r="AP12">
            <v>1.7727416666666667</v>
          </cell>
          <cell r="AQ12">
            <v>1.6773483333333334</v>
          </cell>
          <cell r="AR12">
            <v>1.9389833333333335</v>
          </cell>
          <cell r="AT12">
            <v>0.10349434947123792</v>
          </cell>
          <cell r="AU12">
            <v>0.13199567268982115</v>
          </cell>
          <cell r="AV12">
            <v>9.5096028685309308E-2</v>
          </cell>
          <cell r="AX12">
            <v>1.6582575000000004</v>
          </cell>
          <cell r="AY12">
            <v>1.3907608333333332</v>
          </cell>
          <cell r="AZ12">
            <v>1.6074749999999998</v>
          </cell>
          <cell r="BB12">
            <v>0.10080381239878129</v>
          </cell>
          <cell r="BC12">
            <v>0.1042680844168877</v>
          </cell>
          <cell r="BD12">
            <v>0.10094914645728624</v>
          </cell>
          <cell r="BF12">
            <v>1.44919</v>
          </cell>
          <cell r="BG12">
            <v>1.1669241666666668</v>
          </cell>
          <cell r="BH12">
            <v>1.5012166666666664</v>
          </cell>
          <cell r="BJ12">
            <v>0.11424903955567356</v>
          </cell>
          <cell r="BK12">
            <v>0.10145912250797556</v>
          </cell>
          <cell r="BL12">
            <v>6.2213495848221327E-2</v>
          </cell>
          <cell r="BQ12">
            <v>0.68505166666666673</v>
          </cell>
          <cell r="BR12">
            <v>0.57926083333333345</v>
          </cell>
          <cell r="BS12">
            <v>0.79930499999999993</v>
          </cell>
          <cell r="BU12">
            <v>3.5938502372494303E-2</v>
          </cell>
          <cell r="BV12">
            <v>3.6588237045372632E-2</v>
          </cell>
          <cell r="BW12">
            <v>2.8303330527331975E-2</v>
          </cell>
          <cell r="BY12">
            <v>0.73073166666666667</v>
          </cell>
          <cell r="BZ12">
            <v>0.60178333333333334</v>
          </cell>
          <cell r="CA12">
            <v>0.78781666666666672</v>
          </cell>
          <cell r="CC12">
            <v>3.2975991055783589E-2</v>
          </cell>
          <cell r="CD12">
            <v>4.206508075217337E-2</v>
          </cell>
          <cell r="CE12">
            <v>2.6059208089706357E-2</v>
          </cell>
          <cell r="CG12">
            <v>0.73326416666666672</v>
          </cell>
          <cell r="CH12">
            <v>0.64367416666666666</v>
          </cell>
          <cell r="CI12">
            <v>0.8220333333333335</v>
          </cell>
          <cell r="CK12">
            <v>2.6592948184033439E-2</v>
          </cell>
          <cell r="CL12">
            <v>2.6584099242077726E-2</v>
          </cell>
          <cell r="CM12">
            <v>2.5990502849768678E-2</v>
          </cell>
        </row>
        <row r="13">
          <cell r="P13">
            <v>11.259983333333336</v>
          </cell>
          <cell r="Q13">
            <v>8.2969500000000007</v>
          </cell>
          <cell r="R13">
            <v>10.198725</v>
          </cell>
          <cell r="T13">
            <v>0.60983141669884955</v>
          </cell>
          <cell r="U13">
            <v>0.98651061518041139</v>
          </cell>
          <cell r="V13">
            <v>0.52534142262148875</v>
          </cell>
          <cell r="X13">
            <v>10.433891666666666</v>
          </cell>
          <cell r="Y13">
            <v>7.0031666666666679</v>
          </cell>
          <cell r="Z13">
            <v>9.3694083333333342</v>
          </cell>
          <cell r="AB13">
            <v>0.72002225938427911</v>
          </cell>
          <cell r="AC13">
            <v>1.0908583295744776</v>
          </cell>
          <cell r="AD13">
            <v>0.57527290591645541</v>
          </cell>
          <cell r="AF13">
            <v>8.2799833333333339</v>
          </cell>
          <cell r="AG13">
            <v>4.3915833333333332</v>
          </cell>
          <cell r="AH13">
            <v>7.6466250000000002</v>
          </cell>
          <cell r="AJ13">
            <v>0.80947904888317435</v>
          </cell>
          <cell r="AK13">
            <v>0.48403564682674977</v>
          </cell>
          <cell r="AL13">
            <v>0.68577574810254438</v>
          </cell>
          <cell r="AP13">
            <v>1.8654300000000001</v>
          </cell>
          <cell r="AQ13">
            <v>1.6287816666666666</v>
          </cell>
          <cell r="AR13">
            <v>2.0129249999999996</v>
          </cell>
          <cell r="AT13">
            <v>0.11854979157222528</v>
          </cell>
          <cell r="AU13">
            <v>0.12148871640979256</v>
          </cell>
          <cell r="AV13">
            <v>9.7581721870347846E-2</v>
          </cell>
          <cell r="AX13">
            <v>1.738475</v>
          </cell>
          <cell r="AY13">
            <v>1.32778</v>
          </cell>
          <cell r="AZ13">
            <v>1.5768500000000001</v>
          </cell>
          <cell r="BB13">
            <v>0.10507570656364161</v>
          </cell>
          <cell r="BC13">
            <v>9.651261201929974E-2</v>
          </cell>
          <cell r="BD13">
            <v>8.0002651944681175E-2</v>
          </cell>
          <cell r="BF13">
            <v>1.4479833333333332</v>
          </cell>
          <cell r="BG13">
            <v>1.2885624999999998</v>
          </cell>
          <cell r="BH13">
            <v>1.5379083333333332</v>
          </cell>
          <cell r="BJ13">
            <v>8.2204124014860519E-2</v>
          </cell>
          <cell r="BK13">
            <v>0.13152172017374977</v>
          </cell>
          <cell r="BL13">
            <v>7.2916582121163462E-2</v>
          </cell>
          <cell r="BQ13">
            <v>0.70711250000000003</v>
          </cell>
          <cell r="BR13">
            <v>0.62184416666666664</v>
          </cell>
          <cell r="BS13">
            <v>0.8334058333333334</v>
          </cell>
          <cell r="BU13">
            <v>3.5201850548054456E-2</v>
          </cell>
          <cell r="BV13">
            <v>4.0952183470450931E-2</v>
          </cell>
          <cell r="BW13">
            <v>2.1764879078471924E-2</v>
          </cell>
          <cell r="BY13">
            <v>0.76733916666666657</v>
          </cell>
          <cell r="BZ13">
            <v>0.55372500000000002</v>
          </cell>
          <cell r="CA13">
            <v>0.81823916666666674</v>
          </cell>
          <cell r="CC13">
            <v>2.4158552236195698E-2</v>
          </cell>
          <cell r="CD13">
            <v>4.7664618898056482E-2</v>
          </cell>
          <cell r="CE13">
            <v>2.3034404651827697E-2</v>
          </cell>
          <cell r="CG13">
            <v>0.78097249999999996</v>
          </cell>
          <cell r="CH13">
            <v>0.66298083333333324</v>
          </cell>
          <cell r="CI13">
            <v>0.80885499999999988</v>
          </cell>
          <cell r="CK13">
            <v>2.9145900541435083E-2</v>
          </cell>
          <cell r="CL13">
            <v>2.5655115635486975E-2</v>
          </cell>
          <cell r="CM13">
            <v>2.7614743139062259E-2</v>
          </cell>
        </row>
        <row r="14">
          <cell r="P14">
            <v>11.531516666666667</v>
          </cell>
          <cell r="Q14">
            <v>9.252341666666668</v>
          </cell>
          <cell r="R14">
            <v>10.173108333333333</v>
          </cell>
          <cell r="T14">
            <v>0.70204551726229514</v>
          </cell>
          <cell r="U14">
            <v>1.0076087540715211</v>
          </cell>
          <cell r="V14">
            <v>0.62571064404359167</v>
          </cell>
          <cell r="X14">
            <v>10.000399999999999</v>
          </cell>
          <cell r="Y14">
            <v>6.9273499999999997</v>
          </cell>
          <cell r="Z14">
            <v>8.9618666666666673</v>
          </cell>
          <cell r="AB14">
            <v>0.53975343094057893</v>
          </cell>
          <cell r="AC14">
            <v>1.072731651503005</v>
          </cell>
          <cell r="AD14">
            <v>0.62571715210983514</v>
          </cell>
          <cell r="AF14">
            <v>9.2100249999999999</v>
          </cell>
          <cell r="AG14">
            <v>4.6987050000000004</v>
          </cell>
          <cell r="AH14">
            <v>7.6856499999999999</v>
          </cell>
          <cell r="AJ14">
            <v>0.72009171944473815</v>
          </cell>
          <cell r="AK14">
            <v>0.6548148328558463</v>
          </cell>
          <cell r="AL14">
            <v>0.59963829027728599</v>
          </cell>
          <cell r="AP14">
            <v>1.8387416666666667</v>
          </cell>
          <cell r="AQ14">
            <v>1.7382166666666665</v>
          </cell>
          <cell r="AR14">
            <v>1.9384333333333332</v>
          </cell>
          <cell r="AT14">
            <v>0.10675475467257642</v>
          </cell>
          <cell r="AU14">
            <v>0.12426844405104909</v>
          </cell>
          <cell r="AV14">
            <v>0.10580928264065197</v>
          </cell>
          <cell r="AX14">
            <v>1.7964483333333334</v>
          </cell>
          <cell r="AY14">
            <v>1.3684633333333334</v>
          </cell>
          <cell r="AZ14">
            <v>1.5817916666666667</v>
          </cell>
          <cell r="BB14">
            <v>0.1312746460948313</v>
          </cell>
          <cell r="BC14">
            <v>9.5745595731711042E-2</v>
          </cell>
          <cell r="BD14">
            <v>9.4157485305956357E-2</v>
          </cell>
          <cell r="BF14">
            <v>1.626738333333333</v>
          </cell>
          <cell r="BG14">
            <v>1.2155225000000003</v>
          </cell>
          <cell r="BH14">
            <v>1.5473058333333334</v>
          </cell>
          <cell r="BJ14">
            <v>9.2815299237113041E-2</v>
          </cell>
          <cell r="BK14">
            <v>0.11267382889054595</v>
          </cell>
          <cell r="BL14">
            <v>8.7084331928086442E-2</v>
          </cell>
          <cell r="BQ14">
            <v>0.69031916666666671</v>
          </cell>
          <cell r="BR14">
            <v>0.62443000000000004</v>
          </cell>
          <cell r="BS14">
            <v>0.82811833333333329</v>
          </cell>
          <cell r="BU14">
            <v>4.9280895853758437E-2</v>
          </cell>
          <cell r="BV14">
            <v>3.6170375916478856E-2</v>
          </cell>
          <cell r="BW14">
            <v>2.4534229206921866E-2</v>
          </cell>
          <cell r="BY14">
            <v>0.71782500000000005</v>
          </cell>
          <cell r="BZ14">
            <v>0.57908833333333332</v>
          </cell>
          <cell r="CA14">
            <v>0.60852333333333331</v>
          </cell>
          <cell r="CC14">
            <v>6.1399465357705831E-2</v>
          </cell>
          <cell r="CD14">
            <v>3.2703720825130553E-2</v>
          </cell>
          <cell r="CE14">
            <v>3.9967574401448935E-2</v>
          </cell>
          <cell r="CG14">
            <v>0.72677749999999997</v>
          </cell>
          <cell r="CH14">
            <v>0.5308208333333333</v>
          </cell>
          <cell r="CI14">
            <v>0.59546833333333327</v>
          </cell>
          <cell r="CK14">
            <v>3.6345956907512113E-2</v>
          </cell>
          <cell r="CL14">
            <v>2.1213152811630828E-2</v>
          </cell>
          <cell r="CM14">
            <v>3.4790306531207293E-2</v>
          </cell>
        </row>
        <row r="15">
          <cell r="P15">
            <v>11.131891666666668</v>
          </cell>
          <cell r="Q15">
            <v>9.3574999999999999</v>
          </cell>
          <cell r="R15">
            <v>9.9920166666666663</v>
          </cell>
          <cell r="T15">
            <v>0.57531010892654977</v>
          </cell>
          <cell r="U15">
            <v>1.006991428900359</v>
          </cell>
          <cell r="V15">
            <v>0.71227694231282268</v>
          </cell>
          <cell r="X15">
            <v>10.103283333333334</v>
          </cell>
          <cell r="Y15">
            <v>7.9090883333333331</v>
          </cell>
          <cell r="Z15">
            <v>8.8318333333333339</v>
          </cell>
          <cell r="AB15">
            <v>0.73130312672418263</v>
          </cell>
          <cell r="AC15">
            <v>1.2024307124307487</v>
          </cell>
          <cell r="AD15">
            <v>0.68888326916492471</v>
          </cell>
          <cell r="AF15">
            <v>8.931283333333333</v>
          </cell>
          <cell r="AG15">
            <v>5.7995616666666665</v>
          </cell>
          <cell r="AH15">
            <v>7.6656583333333339</v>
          </cell>
          <cell r="AJ15">
            <v>0.56371766732966289</v>
          </cell>
          <cell r="AK15">
            <v>0.75308277871071816</v>
          </cell>
          <cell r="AL15">
            <v>0.60368809143141933</v>
          </cell>
          <cell r="AP15">
            <v>1.9997749999999996</v>
          </cell>
          <cell r="AQ15">
            <v>1.5356308333333335</v>
          </cell>
          <cell r="AR15">
            <v>1.9872250000000005</v>
          </cell>
          <cell r="AT15">
            <v>0.12649587496268788</v>
          </cell>
          <cell r="AU15">
            <v>0.11916984618003479</v>
          </cell>
          <cell r="AV15">
            <v>9.2219547922006581E-2</v>
          </cell>
          <cell r="AX15">
            <v>1.6725141666666667</v>
          </cell>
          <cell r="AY15">
            <v>1.4217958333333331</v>
          </cell>
          <cell r="AZ15">
            <v>1.6713666666666667</v>
          </cell>
          <cell r="BB15">
            <v>0.14002018319047571</v>
          </cell>
          <cell r="BC15">
            <v>0.10741243834538236</v>
          </cell>
          <cell r="BD15">
            <v>0.11837041203123548</v>
          </cell>
          <cell r="BF15">
            <v>1.5505866666666668</v>
          </cell>
          <cell r="BG15">
            <v>1.2685133333333332</v>
          </cell>
          <cell r="BH15">
            <v>1.4690000000000001</v>
          </cell>
          <cell r="BJ15">
            <v>9.9311585711666137E-2</v>
          </cell>
          <cell r="BK15">
            <v>0.1257398668568237</v>
          </cell>
          <cell r="BL15">
            <v>7.5576003286276422E-2</v>
          </cell>
          <cell r="BQ15">
            <v>0.71829500000000002</v>
          </cell>
          <cell r="BR15">
            <v>0.57629333333333332</v>
          </cell>
          <cell r="BS15">
            <v>0.78926249999999998</v>
          </cell>
          <cell r="BU15">
            <v>2.9365926283962993E-2</v>
          </cell>
          <cell r="BV15">
            <v>3.57967639330821E-2</v>
          </cell>
          <cell r="BW15">
            <v>2.2735617502493682E-2</v>
          </cell>
          <cell r="BY15">
            <v>0.67462166666666679</v>
          </cell>
          <cell r="BZ15">
            <v>0.45664416666666674</v>
          </cell>
          <cell r="CA15">
            <v>0.48936416666666666</v>
          </cell>
          <cell r="CC15">
            <v>3.6629789640965769E-2</v>
          </cell>
          <cell r="CD15">
            <v>3.8355627722241332E-2</v>
          </cell>
          <cell r="CE15">
            <v>3.7835753763016997E-2</v>
          </cell>
          <cell r="CG15">
            <v>0.64824166666666672</v>
          </cell>
          <cell r="CH15">
            <v>0.34968833333333338</v>
          </cell>
          <cell r="CI15">
            <v>0.32915416666666669</v>
          </cell>
          <cell r="CK15">
            <v>3.5958624093771492E-2</v>
          </cell>
          <cell r="CL15">
            <v>3.0413609215366899E-2</v>
          </cell>
          <cell r="CM15">
            <v>3.2878701576569427E-2</v>
          </cell>
        </row>
        <row r="16">
          <cell r="P16">
            <v>11.050633333333336</v>
          </cell>
          <cell r="Q16">
            <v>9.6758666666666677</v>
          </cell>
          <cell r="R16">
            <v>10.172841666666667</v>
          </cell>
          <cell r="T16">
            <v>0.65985136828858493</v>
          </cell>
          <cell r="U16">
            <v>1.0493350714484464</v>
          </cell>
          <cell r="V16">
            <v>0.73408270841691659</v>
          </cell>
          <cell r="X16">
            <v>9.8496833333333349</v>
          </cell>
          <cell r="Y16">
            <v>7.0513750000000011</v>
          </cell>
          <cell r="Z16">
            <v>8.7763333333333335</v>
          </cell>
          <cell r="AB16">
            <v>0.74754518327345898</v>
          </cell>
          <cell r="AC16">
            <v>0.89940062399532461</v>
          </cell>
          <cell r="AD16">
            <v>0.48669232710473931</v>
          </cell>
          <cell r="AF16">
            <v>8.9800333333333331</v>
          </cell>
          <cell r="AG16">
            <v>5.8886116666666668</v>
          </cell>
          <cell r="AH16">
            <v>7.6331916666666659</v>
          </cell>
          <cell r="AJ16">
            <v>0.60964199260009599</v>
          </cell>
          <cell r="AK16">
            <v>0.72286073461716127</v>
          </cell>
          <cell r="AL16">
            <v>0.72695661519273325</v>
          </cell>
          <cell r="AP16">
            <v>1.8588166666666668</v>
          </cell>
          <cell r="AQ16">
            <v>1.7127191666666668</v>
          </cell>
          <cell r="AR16">
            <v>1.9493250000000002</v>
          </cell>
          <cell r="AT16">
            <v>0.10221585584863334</v>
          </cell>
          <cell r="AU16">
            <v>0.13014111479966853</v>
          </cell>
          <cell r="AV16">
            <v>0.12575295895368019</v>
          </cell>
          <cell r="AX16">
            <v>1.731025</v>
          </cell>
          <cell r="AY16">
            <v>1.3956183333333334</v>
          </cell>
          <cell r="AZ16">
            <v>1.7540250000000002</v>
          </cell>
          <cell r="BB16">
            <v>0.1351140837403709</v>
          </cell>
          <cell r="BC16">
            <v>0.12715413282188998</v>
          </cell>
          <cell r="BD16">
            <v>9.1046183023681837E-2</v>
          </cell>
          <cell r="BF16">
            <v>1.4878758333333335</v>
          </cell>
          <cell r="BG16">
            <v>1.2819025000000002</v>
          </cell>
          <cell r="BH16">
            <v>1.5828916666666668</v>
          </cell>
          <cell r="BJ16">
            <v>0.10456525152483497</v>
          </cell>
          <cell r="BK16">
            <v>0.12899099323810542</v>
          </cell>
          <cell r="BL16">
            <v>8.4479494067668609E-2</v>
          </cell>
          <cell r="BQ16">
            <v>0.68613500000000005</v>
          </cell>
          <cell r="BR16">
            <v>0.56411</v>
          </cell>
          <cell r="BS16">
            <v>0.79504666666666657</v>
          </cell>
          <cell r="BU16">
            <v>3.2347921072725445E-2</v>
          </cell>
          <cell r="BV16">
            <v>4.4883101581505644E-2</v>
          </cell>
          <cell r="BW16">
            <v>2.5799439632549021E-2</v>
          </cell>
          <cell r="BY16">
            <v>0.65999916666666658</v>
          </cell>
          <cell r="BZ16">
            <v>0.43937749999999998</v>
          </cell>
          <cell r="CA16">
            <v>0.57266416666666664</v>
          </cell>
          <cell r="CC16">
            <v>3.1731232665183878E-2</v>
          </cell>
          <cell r="CD16">
            <v>3.8732189203457459E-2</v>
          </cell>
          <cell r="CE16">
            <v>3.7527247625303024E-2</v>
          </cell>
          <cell r="CG16">
            <v>0.68396416666666671</v>
          </cell>
          <cell r="CH16">
            <v>0.39569916666666671</v>
          </cell>
          <cell r="CI16">
            <v>0.40509916666666662</v>
          </cell>
          <cell r="CK16">
            <v>3.4594320703503725E-2</v>
          </cell>
          <cell r="CL16">
            <v>3.4293898972777181E-2</v>
          </cell>
          <cell r="CM16">
            <v>3.189521476549223E-2</v>
          </cell>
        </row>
        <row r="17">
          <cell r="P17">
            <v>11.638908333333335</v>
          </cell>
          <cell r="Q17">
            <v>9.082160833333333</v>
          </cell>
          <cell r="R17">
            <v>9.896275000000001</v>
          </cell>
          <cell r="T17">
            <v>0.56614219964683343</v>
          </cell>
          <cell r="U17">
            <v>1.0473552768994763</v>
          </cell>
          <cell r="V17">
            <v>0.99291303962701682</v>
          </cell>
          <cell r="X17">
            <v>9.6782833333333347</v>
          </cell>
          <cell r="Y17">
            <v>6.3830166666666663</v>
          </cell>
          <cell r="Z17">
            <v>9.1820666666666657</v>
          </cell>
          <cell r="AB17">
            <v>0.75694474547487245</v>
          </cell>
          <cell r="AC17">
            <v>0.86165299155375508</v>
          </cell>
          <cell r="AD17">
            <v>0.65016741379401377</v>
          </cell>
          <cell r="AF17">
            <v>8.8291500000000003</v>
          </cell>
          <cell r="AG17">
            <v>5.7328558333333328</v>
          </cell>
          <cell r="AH17">
            <v>7.4981333333333318</v>
          </cell>
          <cell r="AJ17">
            <v>0.63003649864211331</v>
          </cell>
          <cell r="AK17">
            <v>0.81729239476554771</v>
          </cell>
          <cell r="AL17">
            <v>0.71267456642303739</v>
          </cell>
          <cell r="AP17">
            <v>1.8025249999999999</v>
          </cell>
          <cell r="AQ17">
            <v>1.6052691666666667</v>
          </cell>
          <cell r="AR17">
            <v>1.9560916666666666</v>
          </cell>
          <cell r="AT17">
            <v>0.14141840195985439</v>
          </cell>
          <cell r="AU17">
            <v>0.11350466568609693</v>
          </cell>
          <cell r="AV17">
            <v>0.12213465275169774</v>
          </cell>
          <cell r="AX17">
            <v>1.6051083333333331</v>
          </cell>
          <cell r="AY17">
            <v>1.2675908333333334</v>
          </cell>
          <cell r="AZ17">
            <v>1.6522333333333339</v>
          </cell>
          <cell r="BB17">
            <v>0.10219093126633523</v>
          </cell>
          <cell r="BC17">
            <v>9.6060314224326065E-2</v>
          </cell>
          <cell r="BD17">
            <v>0.10184952383320389</v>
          </cell>
          <cell r="BF17">
            <v>1.4327999999999996</v>
          </cell>
          <cell r="BG17">
            <v>1.2365491666666668</v>
          </cell>
          <cell r="BH17">
            <v>1.5403583333333335</v>
          </cell>
          <cell r="BJ17">
            <v>9.5734785166673567E-2</v>
          </cell>
          <cell r="BK17">
            <v>9.9779431820043854E-2</v>
          </cell>
          <cell r="BL17">
            <v>0.12214888298670178</v>
          </cell>
          <cell r="BQ17">
            <v>0.7580783333333333</v>
          </cell>
          <cell r="BR17">
            <v>0.60118416666666674</v>
          </cell>
          <cell r="BS17">
            <v>0.81608499999999984</v>
          </cell>
          <cell r="BU17">
            <v>2.7370124080312832E-2</v>
          </cell>
          <cell r="BV17">
            <v>4.6832392157991488E-2</v>
          </cell>
          <cell r="BW17">
            <v>2.4090486978863422E-2</v>
          </cell>
          <cell r="BY17">
            <v>0.65490083333333338</v>
          </cell>
          <cell r="BZ17">
            <v>0.46190000000000003</v>
          </cell>
          <cell r="CA17">
            <v>0.62947166666666665</v>
          </cell>
          <cell r="CC17">
            <v>3.9065371076710723E-2</v>
          </cell>
          <cell r="CD17">
            <v>3.7858979099876004E-2</v>
          </cell>
          <cell r="CE17">
            <v>3.2758877511417844E-2</v>
          </cell>
          <cell r="CG17">
            <v>0.68374333333333326</v>
          </cell>
          <cell r="CH17">
            <v>0.42120249999999998</v>
          </cell>
          <cell r="CI17">
            <v>0.46002166666666672</v>
          </cell>
          <cell r="CK17">
            <v>3.6459730885768059E-2</v>
          </cell>
          <cell r="CL17">
            <v>3.900800465881487E-2</v>
          </cell>
          <cell r="CM17">
            <v>2.4578308397586367E-2</v>
          </cell>
        </row>
        <row r="18">
          <cell r="P18">
            <v>11.72231666666667</v>
          </cell>
          <cell r="Q18">
            <v>9.0123833333333341</v>
          </cell>
          <cell r="R18">
            <v>10.400274999999999</v>
          </cell>
          <cell r="T18">
            <v>0.61239813820072264</v>
          </cell>
          <cell r="U18">
            <v>1.1612999404294373</v>
          </cell>
          <cell r="V18">
            <v>0.85146836211664956</v>
          </cell>
          <cell r="X18">
            <v>10.230591666666669</v>
          </cell>
          <cell r="Y18">
            <v>6.5816300000000005</v>
          </cell>
          <cell r="Z18">
            <v>8.6291166666666665</v>
          </cell>
          <cell r="AB18">
            <v>0.81581695394381637</v>
          </cell>
          <cell r="AC18">
            <v>0.87144975130612956</v>
          </cell>
          <cell r="AD18">
            <v>0.83468759333034104</v>
          </cell>
          <cell r="AF18">
            <v>9.3675666666666668</v>
          </cell>
          <cell r="AG18">
            <v>5.991528333333334</v>
          </cell>
          <cell r="AH18">
            <v>7.1676250000000001</v>
          </cell>
          <cell r="AJ18">
            <v>0.61829083138254537</v>
          </cell>
          <cell r="AK18">
            <v>0.84230547302845371</v>
          </cell>
          <cell r="AL18">
            <v>0.70547009451950815</v>
          </cell>
          <cell r="AP18">
            <v>1.8105250000000002</v>
          </cell>
          <cell r="AQ18">
            <v>1.6761641666666665</v>
          </cell>
          <cell r="AR18">
            <v>1.9272333333333336</v>
          </cell>
          <cell r="AT18">
            <v>0.13809451370676909</v>
          </cell>
          <cell r="AU18">
            <v>0.14404040151595068</v>
          </cell>
          <cell r="AV18">
            <v>0.13974948925657887</v>
          </cell>
          <cell r="AX18">
            <v>1.7309216666666669</v>
          </cell>
          <cell r="AY18">
            <v>1.4455533333333335</v>
          </cell>
          <cell r="AZ18">
            <v>1.7039499999999999</v>
          </cell>
          <cell r="BB18">
            <v>0.10034877730101167</v>
          </cell>
          <cell r="BC18">
            <v>0.10726687574607179</v>
          </cell>
          <cell r="BD18">
            <v>0.1301674652712865</v>
          </cell>
          <cell r="BF18">
            <v>1.5638975000000002</v>
          </cell>
          <cell r="BG18">
            <v>1.2908941666666667</v>
          </cell>
          <cell r="BH18">
            <v>1.5148083333333335</v>
          </cell>
          <cell r="BJ18">
            <v>0.11079567184772766</v>
          </cell>
          <cell r="BK18">
            <v>0.14548619300552176</v>
          </cell>
          <cell r="BL18">
            <v>0.11159836906754227</v>
          </cell>
          <cell r="BQ18">
            <v>0.72555083333333326</v>
          </cell>
          <cell r="BR18">
            <v>0.60007916666666672</v>
          </cell>
          <cell r="BS18">
            <v>0.80976749999999997</v>
          </cell>
          <cell r="BU18">
            <v>3.3153744714183316E-2</v>
          </cell>
          <cell r="BV18">
            <v>4.570966629848313E-2</v>
          </cell>
          <cell r="BW18">
            <v>2.514830213333304E-2</v>
          </cell>
          <cell r="BY18">
            <v>0.68399333333333334</v>
          </cell>
          <cell r="BZ18">
            <v>0.49595916666666673</v>
          </cell>
          <cell r="CA18">
            <v>0.66803333333333337</v>
          </cell>
          <cell r="CC18">
            <v>4.8703675368953897E-2</v>
          </cell>
          <cell r="CD18">
            <v>2.9726745519469217E-2</v>
          </cell>
          <cell r="CE18">
            <v>3.0034523376348779E-2</v>
          </cell>
          <cell r="CG18">
            <v>0.67065999999999992</v>
          </cell>
          <cell r="CH18">
            <v>0.44835249999999999</v>
          </cell>
          <cell r="CI18">
            <v>0.52368833333333331</v>
          </cell>
          <cell r="CK18">
            <v>4.7372546822228634E-2</v>
          </cell>
          <cell r="CL18">
            <v>3.5388842127979957E-2</v>
          </cell>
          <cell r="CM18">
            <v>3.4221382555208096E-2</v>
          </cell>
        </row>
        <row r="19">
          <cell r="P19">
            <v>10.279883333333336</v>
          </cell>
          <cell r="Q19">
            <v>8.3798166666666667</v>
          </cell>
          <cell r="R19">
            <v>5.684191666666667</v>
          </cell>
          <cell r="T19">
            <v>0.6944975987515819</v>
          </cell>
          <cell r="U19">
            <v>0.88626344130793933</v>
          </cell>
          <cell r="V19">
            <v>1.0445547804990334</v>
          </cell>
          <cell r="X19">
            <v>11.372841666666668</v>
          </cell>
          <cell r="Y19">
            <v>8.448458333333333</v>
          </cell>
          <cell r="Z19">
            <v>3.3803666666666667</v>
          </cell>
          <cell r="AB19">
            <v>0.60183920855011741</v>
          </cell>
          <cell r="AC19">
            <v>0.98241646691379481</v>
          </cell>
          <cell r="AD19">
            <v>0.28602511341672532</v>
          </cell>
          <cell r="AF19">
            <v>11.131433333333334</v>
          </cell>
          <cell r="AG19">
            <v>7.5122749999999998</v>
          </cell>
          <cell r="AH19">
            <v>2.9613583333333335</v>
          </cell>
          <cell r="AJ19">
            <v>0.67047498397883065</v>
          </cell>
          <cell r="AK19">
            <v>0.82522810447347117</v>
          </cell>
          <cell r="AL19">
            <v>0.18576104537425253</v>
          </cell>
          <cell r="AP19">
            <v>3.2325999999999997</v>
          </cell>
          <cell r="AQ19">
            <v>3.0952166666666661</v>
          </cell>
          <cell r="AR19">
            <v>1.1005833333333335</v>
          </cell>
          <cell r="AT19">
            <v>0.16056556246121056</v>
          </cell>
          <cell r="AU19">
            <v>0.21898846892063104</v>
          </cell>
          <cell r="AV19">
            <v>7.86604994565092E-2</v>
          </cell>
          <cell r="AX19">
            <v>1.8817250000000001</v>
          </cell>
          <cell r="AY19">
            <v>1.8394583333333332</v>
          </cell>
          <cell r="AZ19">
            <v>0.91741166666666674</v>
          </cell>
          <cell r="BB19">
            <v>0.11369894600201766</v>
          </cell>
          <cell r="BC19">
            <v>0.12655403532611392</v>
          </cell>
          <cell r="BD19">
            <v>4.7739143043579603E-2</v>
          </cell>
          <cell r="BF19">
            <v>1.6619783333333331</v>
          </cell>
          <cell r="BG19">
            <v>1.524275</v>
          </cell>
          <cell r="BH19">
            <v>0.87224833333333329</v>
          </cell>
          <cell r="BJ19">
            <v>0.1172299181602918</v>
          </cell>
          <cell r="BK19">
            <v>0.10214248672661616</v>
          </cell>
          <cell r="BL19">
            <v>3.9664354672245231E-2</v>
          </cell>
          <cell r="BQ19">
            <v>0.73669916666666657</v>
          </cell>
          <cell r="BR19">
            <v>0.5860158333333334</v>
          </cell>
          <cell r="BS19">
            <v>0.80708000000000002</v>
          </cell>
          <cell r="BU19">
            <v>3.1980560251937226E-2</v>
          </cell>
          <cell r="BV19">
            <v>4.0959290921787891E-2</v>
          </cell>
          <cell r="BW19">
            <v>2.3160927979001291E-2</v>
          </cell>
          <cell r="BY19">
            <v>0.6459408333333333</v>
          </cell>
          <cell r="BZ19">
            <v>0.53042916666666662</v>
          </cell>
          <cell r="CA19">
            <v>0.64134916666666664</v>
          </cell>
          <cell r="CC19">
            <v>4.8150169883245018E-2</v>
          </cell>
          <cell r="CD19">
            <v>3.6098929881275305E-2</v>
          </cell>
          <cell r="CE19">
            <v>3.730176741401936E-2</v>
          </cell>
          <cell r="CG19">
            <v>0.65966416666666661</v>
          </cell>
          <cell r="CH19">
            <v>0.46938916666666669</v>
          </cell>
          <cell r="CI19">
            <v>0.52702833333333343</v>
          </cell>
          <cell r="CK19">
            <v>4.3845968776697906E-2</v>
          </cell>
          <cell r="CL19">
            <v>4.31760761733248E-2</v>
          </cell>
          <cell r="CM19">
            <v>2.9790883007281319E-2</v>
          </cell>
        </row>
        <row r="20">
          <cell r="P20">
            <v>13.634833333333331</v>
          </cell>
          <cell r="Q20">
            <v>12.095300000000002</v>
          </cell>
          <cell r="R20">
            <v>3.0114075000000007</v>
          </cell>
          <cell r="T20">
            <v>0.58366242881317043</v>
          </cell>
          <cell r="U20">
            <v>0.93694992379366993</v>
          </cell>
          <cell r="V20">
            <v>1.2995972266595133</v>
          </cell>
          <cell r="X20">
            <v>11.917258333333335</v>
          </cell>
          <cell r="Y20">
            <v>11.367058333333333</v>
          </cell>
          <cell r="Z20">
            <v>0.90816666666666668</v>
          </cell>
          <cell r="AB20">
            <v>0.60885692831760863</v>
          </cell>
          <cell r="AC20">
            <v>0.89836585189850471</v>
          </cell>
          <cell r="AD20">
            <v>3.0592966223026392E-2</v>
          </cell>
          <cell r="AF20">
            <v>10.864033333333333</v>
          </cell>
          <cell r="AG20">
            <v>10.894133333333331</v>
          </cell>
          <cell r="AH20">
            <v>0.85807666666666671</v>
          </cell>
          <cell r="AJ20">
            <v>0.65638466345134827</v>
          </cell>
          <cell r="AK20">
            <v>0.74420464034912781</v>
          </cell>
          <cell r="AL20">
            <v>2.1717270335106134E-2</v>
          </cell>
          <cell r="AP20">
            <v>1.9389833333333335</v>
          </cell>
          <cell r="AQ20">
            <v>1.7235249999999998</v>
          </cell>
          <cell r="AR20">
            <v>0.69390416666666666</v>
          </cell>
          <cell r="AT20">
            <v>0.10357426250538945</v>
          </cell>
          <cell r="AU20">
            <v>8.8130964122272129E-2</v>
          </cell>
          <cell r="AV20">
            <v>0.15153300239830908</v>
          </cell>
          <cell r="AX20">
            <v>1.6517499999999998</v>
          </cell>
          <cell r="AY20">
            <v>1.5263166666666665</v>
          </cell>
          <cell r="AZ20">
            <v>0.38819083333333332</v>
          </cell>
          <cell r="BB20">
            <v>7.4263776907763895E-2</v>
          </cell>
          <cell r="BC20">
            <v>8.840580917541338E-2</v>
          </cell>
          <cell r="BD20">
            <v>8.4839370022461169E-3</v>
          </cell>
          <cell r="BF20">
            <v>1.3968308333333335</v>
          </cell>
          <cell r="BG20">
            <v>1.3934166666666667</v>
          </cell>
          <cell r="BH20">
            <v>0.40537000000000001</v>
          </cell>
          <cell r="BJ20">
            <v>8.0916563718609197E-2</v>
          </cell>
          <cell r="BK20">
            <v>7.7277274123506837E-2</v>
          </cell>
          <cell r="BL20">
            <v>1.4272226154105722E-2</v>
          </cell>
          <cell r="BQ20">
            <v>0.74109250000000004</v>
          </cell>
          <cell r="BR20">
            <v>0.59296166666666661</v>
          </cell>
          <cell r="BS20">
            <v>0.81567583333333327</v>
          </cell>
          <cell r="BU20">
            <v>2.0947098559661717E-2</v>
          </cell>
          <cell r="BV20">
            <v>4.1370616582474866E-2</v>
          </cell>
          <cell r="BW20">
            <v>2.0883169729884677E-2</v>
          </cell>
          <cell r="BY20">
            <v>0.65660166666666675</v>
          </cell>
          <cell r="BZ20">
            <v>0.56886083333333337</v>
          </cell>
          <cell r="CA20">
            <v>0.6673174999999999</v>
          </cell>
          <cell r="CC20">
            <v>4.1901024013546874E-2</v>
          </cell>
          <cell r="CD20">
            <v>4.8947811098153361E-2</v>
          </cell>
          <cell r="CE20">
            <v>4.1076446988013597E-2</v>
          </cell>
          <cell r="CG20">
            <v>0.67193249999999993</v>
          </cell>
          <cell r="CH20">
            <v>0.4790375</v>
          </cell>
          <cell r="CI20">
            <v>0.5524366666666668</v>
          </cell>
          <cell r="CK20">
            <v>3.5393432474268731E-2</v>
          </cell>
          <cell r="CL20">
            <v>3.8115089613563823E-2</v>
          </cell>
          <cell r="CM20">
            <v>3.5182895128115156E-2</v>
          </cell>
        </row>
        <row r="21">
          <cell r="P21">
            <v>14.09975</v>
          </cell>
          <cell r="Q21">
            <v>13.343291666666667</v>
          </cell>
          <cell r="R21">
            <v>3.1402499999999995</v>
          </cell>
          <cell r="T21">
            <v>0.66677106521586216</v>
          </cell>
          <cell r="U21">
            <v>0.93855846603200577</v>
          </cell>
          <cell r="V21">
            <v>1.3501317482008934</v>
          </cell>
          <cell r="X21">
            <v>11.858016666666666</v>
          </cell>
          <cell r="Y21">
            <v>12.037533333333334</v>
          </cell>
          <cell r="Z21">
            <v>0.82340999999999998</v>
          </cell>
          <cell r="AB21">
            <v>0.56123537192698347</v>
          </cell>
          <cell r="AC21">
            <v>0.73518363623648342</v>
          </cell>
          <cell r="AD21">
            <v>4.694294594763336E-2</v>
          </cell>
          <cell r="AF21">
            <v>10.053891666666669</v>
          </cell>
          <cell r="AG21">
            <v>11.801958333333333</v>
          </cell>
          <cell r="AH21">
            <v>0.80737833333333342</v>
          </cell>
          <cell r="AJ21">
            <v>0.45995590079430609</v>
          </cell>
          <cell r="AK21">
            <v>0.71723248222197367</v>
          </cell>
          <cell r="AL21">
            <v>6.7423210898986979E-2</v>
          </cell>
          <cell r="AP21">
            <v>1.3888083333333332</v>
          </cell>
          <cell r="AQ21">
            <v>1.3527666666666667</v>
          </cell>
          <cell r="AR21">
            <v>0.89860083333333318</v>
          </cell>
          <cell r="AT21">
            <v>5.2534980349797353E-2</v>
          </cell>
          <cell r="AU21">
            <v>7.0782172611441832E-2</v>
          </cell>
          <cell r="AV21">
            <v>9.0768994192703664E-2</v>
          </cell>
          <cell r="AX21">
            <v>1.4286416666666666</v>
          </cell>
          <cell r="AY21">
            <v>1.4033600000000002</v>
          </cell>
          <cell r="AZ21">
            <v>0.55117000000000005</v>
          </cell>
          <cell r="BB21">
            <v>8.6006470385851241E-2</v>
          </cell>
          <cell r="BC21">
            <v>6.8163218064948336E-2</v>
          </cell>
          <cell r="BD21">
            <v>1.770260394302587E-2</v>
          </cell>
          <cell r="BF21">
            <v>1.4143749999999999</v>
          </cell>
          <cell r="BG21">
            <v>1.2710416666666666</v>
          </cell>
          <cell r="BH21">
            <v>0.52894249999999998</v>
          </cell>
          <cell r="BJ21">
            <v>8.2738622878974058E-2</v>
          </cell>
          <cell r="BK21">
            <v>5.7744975458099874E-2</v>
          </cell>
          <cell r="BL21">
            <v>2.346970468642887E-2</v>
          </cell>
          <cell r="BQ21">
            <v>0.72922833333333326</v>
          </cell>
          <cell r="BR21">
            <v>0.63697916666666665</v>
          </cell>
          <cell r="BS21">
            <v>0.83688166666666675</v>
          </cell>
          <cell r="BU21">
            <v>3.230607391604097E-2</v>
          </cell>
          <cell r="BV21">
            <v>4.7461139837069247E-2</v>
          </cell>
          <cell r="BW21">
            <v>1.8098647899997416E-2</v>
          </cell>
          <cell r="BY21">
            <v>0.70717166666666653</v>
          </cell>
          <cell r="BZ21">
            <v>0.56830750000000008</v>
          </cell>
          <cell r="CA21">
            <v>0.68620583333333329</v>
          </cell>
          <cell r="CC21">
            <v>4.3569786616508767E-2</v>
          </cell>
          <cell r="CD21">
            <v>4.0994449515739065E-2</v>
          </cell>
          <cell r="CE21">
            <v>3.2459436164988975E-2</v>
          </cell>
          <cell r="CG21">
            <v>0.68822916666666656</v>
          </cell>
          <cell r="CH21">
            <v>0.46033083333333336</v>
          </cell>
          <cell r="CI21">
            <v>0.58335916666666676</v>
          </cell>
          <cell r="CK21">
            <v>4.4275152763255443E-2</v>
          </cell>
          <cell r="CL21">
            <v>3.9108103021069228E-2</v>
          </cell>
          <cell r="CM21">
            <v>3.5091744484956403E-2</v>
          </cell>
        </row>
        <row r="22">
          <cell r="P22">
            <v>12.334241666666665</v>
          </cell>
          <cell r="Q22">
            <v>11.226175</v>
          </cell>
          <cell r="R22">
            <v>3.2996166666666666</v>
          </cell>
          <cell r="T22">
            <v>0.80917364090166211</v>
          </cell>
          <cell r="U22">
            <v>0.79799041804502024</v>
          </cell>
          <cell r="V22">
            <v>1.0761237906031167</v>
          </cell>
          <cell r="X22">
            <v>10.642733333333334</v>
          </cell>
          <cell r="Y22">
            <v>11.280983333333333</v>
          </cell>
          <cell r="Z22">
            <v>1.0879558333333337</v>
          </cell>
          <cell r="AB22">
            <v>0.67851882539406394</v>
          </cell>
          <cell r="AC22">
            <v>0.78666503179401059</v>
          </cell>
          <cell r="AD22">
            <v>0.19793487773744375</v>
          </cell>
          <cell r="AF22">
            <v>9.367816666666668</v>
          </cell>
          <cell r="AG22">
            <v>10.994116666666665</v>
          </cell>
          <cell r="AH22">
            <v>1.2542950000000002</v>
          </cell>
          <cell r="AJ22">
            <v>0.40502921608673714</v>
          </cell>
          <cell r="AK22">
            <v>0.63548139791496761</v>
          </cell>
          <cell r="AL22">
            <v>0.21874150280466298</v>
          </cell>
          <cell r="AP22">
            <v>1.3190691666666667</v>
          </cell>
          <cell r="AQ22">
            <v>1.3801533333333333</v>
          </cell>
          <cell r="AR22">
            <v>1.0796033333333332</v>
          </cell>
          <cell r="AT22">
            <v>7.1746991611076588E-2</v>
          </cell>
          <cell r="AU22">
            <v>7.4841619207875201E-2</v>
          </cell>
          <cell r="AV22">
            <v>7.7698984308846031E-2</v>
          </cell>
          <cell r="AX22">
            <v>1.4606250000000001</v>
          </cell>
          <cell r="AY22">
            <v>1.3426825000000002</v>
          </cell>
          <cell r="AZ22">
            <v>0.65804583333333344</v>
          </cell>
          <cell r="BB22">
            <v>0.11000613421256983</v>
          </cell>
          <cell r="BC22">
            <v>8.1907741264041961E-2</v>
          </cell>
          <cell r="BD22">
            <v>4.1200490756460824E-2</v>
          </cell>
          <cell r="BF22">
            <v>1.3587466666666668</v>
          </cell>
          <cell r="BG22">
            <v>1.2404916666666668</v>
          </cell>
          <cell r="BH22">
            <v>0.64366500000000004</v>
          </cell>
          <cell r="BJ22">
            <v>8.3232697149302287E-2</v>
          </cell>
          <cell r="BK22">
            <v>5.9595758770098893E-2</v>
          </cell>
          <cell r="BL22">
            <v>5.2976474274107239E-2</v>
          </cell>
          <cell r="BQ22">
            <v>0.75043416666666662</v>
          </cell>
          <cell r="BR22">
            <v>0.63977166666666674</v>
          </cell>
          <cell r="BS22">
            <v>0.85114333333333325</v>
          </cell>
          <cell r="BU22">
            <v>3.2698018484545059E-2</v>
          </cell>
          <cell r="BV22">
            <v>3.7858140668804358E-2</v>
          </cell>
          <cell r="BW22">
            <v>2.1592747321003112E-2</v>
          </cell>
          <cell r="BY22">
            <v>0.7377933333333333</v>
          </cell>
          <cell r="BZ22">
            <v>0.59245666666666663</v>
          </cell>
          <cell r="CA22">
            <v>0.72364250000000008</v>
          </cell>
          <cell r="CC22">
            <v>5.0276392320327518E-2</v>
          </cell>
          <cell r="CD22">
            <v>3.7166744632341125E-2</v>
          </cell>
          <cell r="CE22">
            <v>2.7481910389822308E-2</v>
          </cell>
          <cell r="CG22">
            <v>0.70257916666666664</v>
          </cell>
          <cell r="CH22">
            <v>0.46389833333333336</v>
          </cell>
          <cell r="CI22">
            <v>0.55662666666666671</v>
          </cell>
          <cell r="CK22">
            <v>3.522303999016832E-2</v>
          </cell>
          <cell r="CL22">
            <v>3.8006983186772293E-2</v>
          </cell>
          <cell r="CM22">
            <v>3.1988611759862728E-2</v>
          </cell>
        </row>
        <row r="23">
          <cell r="P23">
            <v>10.313475</v>
          </cell>
          <cell r="Q23">
            <v>9.1376333333333335</v>
          </cell>
          <cell r="R23">
            <v>3.6074749999999995</v>
          </cell>
          <cell r="T23">
            <v>0.69259761877593173</v>
          </cell>
          <cell r="U23">
            <v>0.70880195318465777</v>
          </cell>
          <cell r="V23">
            <v>0.77528902930348054</v>
          </cell>
          <cell r="X23">
            <v>9.162725</v>
          </cell>
          <cell r="Y23">
            <v>9.8180666666666667</v>
          </cell>
          <cell r="Z23">
            <v>2.0005725000000001</v>
          </cell>
          <cell r="AB23">
            <v>0.62821652235382397</v>
          </cell>
          <cell r="AC23">
            <v>0.7044942769551974</v>
          </cell>
          <cell r="AD23">
            <v>0.58463941370019235</v>
          </cell>
          <cell r="AF23">
            <v>7.7821666666666678</v>
          </cell>
          <cell r="AG23">
            <v>10.148975000000002</v>
          </cell>
          <cell r="AH23">
            <v>2.5221241666666669</v>
          </cell>
          <cell r="AJ23">
            <v>0.31468014312114795</v>
          </cell>
          <cell r="AK23">
            <v>0.64446876092392147</v>
          </cell>
          <cell r="AL23">
            <v>0.45170716913132297</v>
          </cell>
          <cell r="AP23">
            <v>1.3552474999999999</v>
          </cell>
          <cell r="AQ23">
            <v>1.3152925000000002</v>
          </cell>
          <cell r="AR23">
            <v>1.2080933333333332</v>
          </cell>
          <cell r="AT23">
            <v>9.6895668580093686E-2</v>
          </cell>
          <cell r="AU23">
            <v>9.2497551229871605E-2</v>
          </cell>
          <cell r="AV23">
            <v>7.8789796344963609E-2</v>
          </cell>
          <cell r="AX23">
            <v>1.4597683333333336</v>
          </cell>
          <cell r="AY23">
            <v>1.3147899999999999</v>
          </cell>
          <cell r="AZ23">
            <v>0.77955583333333356</v>
          </cell>
          <cell r="BB23">
            <v>0.1013896401216111</v>
          </cell>
          <cell r="BC23">
            <v>7.5329898225516487E-2</v>
          </cell>
          <cell r="BD23">
            <v>6.049512646860071E-2</v>
          </cell>
          <cell r="BF23">
            <v>1.2885599999999997</v>
          </cell>
          <cell r="BG23">
            <v>1.2835500000000002</v>
          </cell>
          <cell r="BH23">
            <v>0.84449666666666678</v>
          </cell>
          <cell r="BJ23">
            <v>0.10304515940728488</v>
          </cell>
          <cell r="BK23">
            <v>6.8770621700627851E-2</v>
          </cell>
          <cell r="BL23">
            <v>7.4893441507304606E-2</v>
          </cell>
          <cell r="BQ23">
            <v>0.71573500000000001</v>
          </cell>
          <cell r="BR23">
            <v>0.6545616666666666</v>
          </cell>
          <cell r="BS23">
            <v>0.85093416666666677</v>
          </cell>
          <cell r="BU23">
            <v>3.6418131025963398E-2</v>
          </cell>
          <cell r="BV23">
            <v>3.3248776847708009E-2</v>
          </cell>
          <cell r="BW23">
            <v>1.7243151888737769E-2</v>
          </cell>
          <cell r="BY23">
            <v>0.7256108333333332</v>
          </cell>
          <cell r="BZ23">
            <v>0.59177666666666673</v>
          </cell>
          <cell r="CA23">
            <v>0.74890333333333337</v>
          </cell>
          <cell r="CC23">
            <v>4.0754970554974984E-2</v>
          </cell>
          <cell r="CD23">
            <v>3.4431044469088026E-2</v>
          </cell>
          <cell r="CE23">
            <v>3.0208392982177038E-2</v>
          </cell>
          <cell r="CG23">
            <v>0.71427750000000001</v>
          </cell>
          <cell r="CH23">
            <v>0.50907416666666672</v>
          </cell>
          <cell r="CI23">
            <v>0.58799250000000003</v>
          </cell>
          <cell r="CK23">
            <v>3.6965533580846192E-2</v>
          </cell>
          <cell r="CL23">
            <v>3.0032591298260958E-2</v>
          </cell>
          <cell r="CM23">
            <v>2.7393240681559967E-2</v>
          </cell>
        </row>
        <row r="24">
          <cell r="P24">
            <v>8.4728833333333338</v>
          </cell>
          <cell r="Q24">
            <v>7.992116666666667</v>
          </cell>
          <cell r="R24">
            <v>4.2014499999999995</v>
          </cell>
          <cell r="T24">
            <v>0.68053294944313858</v>
          </cell>
          <cell r="U24">
            <v>0.9166403594709932</v>
          </cell>
          <cell r="V24">
            <v>0.70396919574694894</v>
          </cell>
          <cell r="X24">
            <v>8.6339916666666685</v>
          </cell>
          <cell r="Y24">
            <v>8.6165583333333355</v>
          </cell>
          <cell r="Z24">
            <v>3.1384141666666672</v>
          </cell>
          <cell r="AB24">
            <v>0.80176284244406526</v>
          </cell>
          <cell r="AC24">
            <v>0.70534382347325197</v>
          </cell>
          <cell r="AD24">
            <v>0.92904735218105738</v>
          </cell>
          <cell r="AF24">
            <v>6.9411666666666676</v>
          </cell>
          <cell r="AG24">
            <v>9.4051416666666672</v>
          </cell>
          <cell r="AH24">
            <v>4.4555750000000014</v>
          </cell>
          <cell r="AJ24">
            <v>0.28892322177493113</v>
          </cell>
          <cell r="AK24">
            <v>0.54054756616006139</v>
          </cell>
          <cell r="AL24">
            <v>0.67645633872464805</v>
          </cell>
          <cell r="AP24">
            <v>1.344625</v>
          </cell>
          <cell r="AQ24">
            <v>1.3557241666666666</v>
          </cell>
          <cell r="AR24">
            <v>1.3491741666666668</v>
          </cell>
          <cell r="AT24">
            <v>8.3122510101693026E-2</v>
          </cell>
          <cell r="AU24">
            <v>9.9097029444044513E-2</v>
          </cell>
          <cell r="AV24">
            <v>9.449478188622229E-2</v>
          </cell>
          <cell r="AX24">
            <v>1.5818725</v>
          </cell>
          <cell r="AY24">
            <v>1.2630833333333333</v>
          </cell>
          <cell r="AZ24">
            <v>0.8580241666666667</v>
          </cell>
          <cell r="BB24">
            <v>9.4142229994680054E-2</v>
          </cell>
          <cell r="BC24">
            <v>8.5725249978278822E-2</v>
          </cell>
          <cell r="BD24">
            <v>6.580976081764961E-2</v>
          </cell>
          <cell r="BF24">
            <v>1.2624983333333335</v>
          </cell>
          <cell r="BG24">
            <v>1.2568516666666667</v>
          </cell>
          <cell r="BH24">
            <v>0.90200000000000002</v>
          </cell>
          <cell r="BJ24">
            <v>8.505064553434058E-2</v>
          </cell>
          <cell r="BK24">
            <v>6.9707189206137291E-2</v>
          </cell>
          <cell r="BL24">
            <v>4.0871324725881918E-2</v>
          </cell>
          <cell r="BU24">
            <v>3.024202828741589E-2</v>
          </cell>
          <cell r="BV24">
            <v>3.265458391550019E-2</v>
          </cell>
          <cell r="BW24">
            <v>2.5199034974307321E-2</v>
          </cell>
          <cell r="CC24">
            <v>3.1282476893719179E-2</v>
          </cell>
          <cell r="CD24">
            <v>3.8077151009198028E-2</v>
          </cell>
          <cell r="CE24">
            <v>3.6129700018429689E-2</v>
          </cell>
          <cell r="CK24">
            <v>4.0287449185431083E-2</v>
          </cell>
          <cell r="CL24">
            <v>4.1091691179942616E-2</v>
          </cell>
          <cell r="CM24">
            <v>3.3065408993486888E-2</v>
          </cell>
        </row>
        <row r="25">
          <cell r="P25">
            <v>7.5631083333333349</v>
          </cell>
          <cell r="Q25">
            <v>6.0593499999999993</v>
          </cell>
          <cell r="R25">
            <v>5.5430666666666673</v>
          </cell>
          <cell r="T25">
            <v>0.81225226409286644</v>
          </cell>
          <cell r="U25">
            <v>0.76583352763211887</v>
          </cell>
          <cell r="V25">
            <v>0.9017337672618243</v>
          </cell>
          <cell r="X25">
            <v>8.1838166666666652</v>
          </cell>
          <cell r="Y25">
            <v>7.4522750000000002</v>
          </cell>
          <cell r="Z25">
            <v>3.9963916666666659</v>
          </cell>
          <cell r="AB25">
            <v>0.83450879226565944</v>
          </cell>
          <cell r="AC25">
            <v>0.70197119514038431</v>
          </cell>
          <cell r="AD25">
            <v>0.8157713244882564</v>
          </cell>
          <cell r="AF25">
            <v>6.5951750000000002</v>
          </cell>
          <cell r="AG25">
            <v>7.7618166666666673</v>
          </cell>
          <cell r="AH25">
            <v>6.3535583333333348</v>
          </cell>
          <cell r="AJ25">
            <v>0.29940313785652545</v>
          </cell>
          <cell r="AK25">
            <v>0.53956507847908619</v>
          </cell>
          <cell r="AL25">
            <v>0.63841263687205352</v>
          </cell>
          <cell r="AP25">
            <v>1.2739408333333335</v>
          </cell>
          <cell r="AQ25">
            <v>1.2465433333333333</v>
          </cell>
          <cell r="AR25">
            <v>1.4120724999999998</v>
          </cell>
          <cell r="AT25">
            <v>8.6468699534451424E-2</v>
          </cell>
          <cell r="AU25">
            <v>9.1757663541999754E-2</v>
          </cell>
          <cell r="AV25">
            <v>7.4531358959643773E-2</v>
          </cell>
          <cell r="AX25">
            <v>1.5330516666666665</v>
          </cell>
          <cell r="AY25">
            <v>1.3016024999999998</v>
          </cell>
          <cell r="AZ25">
            <v>1.0272791666666665</v>
          </cell>
          <cell r="BB25">
            <v>9.5010453825413982E-2</v>
          </cell>
          <cell r="BC25">
            <v>8.4017335766378043E-2</v>
          </cell>
          <cell r="BD25">
            <v>5.8708801021321817E-2</v>
          </cell>
          <cell r="BF25">
            <v>1.2716449999999999</v>
          </cell>
          <cell r="BG25">
            <v>1.2856824999999998</v>
          </cell>
          <cell r="BH25">
            <v>1.0264016666666669</v>
          </cell>
          <cell r="BJ25">
            <v>7.1307431733687782E-2</v>
          </cell>
          <cell r="BK25">
            <v>6.5934469788192202E-2</v>
          </cell>
          <cell r="BL25">
            <v>4.610191222014004E-2</v>
          </cell>
          <cell r="BU25">
            <v>3.153112114253246E-2</v>
          </cell>
          <cell r="BV25">
            <v>2.6323558878316666E-2</v>
          </cell>
          <cell r="BW25">
            <v>2.4423715013292002E-2</v>
          </cell>
          <cell r="CC25">
            <v>3.996078678915229E-2</v>
          </cell>
          <cell r="CD25">
            <v>4.2086223498115541E-2</v>
          </cell>
          <cell r="CE25">
            <v>3.0294558813207355E-2</v>
          </cell>
          <cell r="CK25">
            <v>3.3710058216159675E-2</v>
          </cell>
          <cell r="CL25">
            <v>4.4939331536410262E-2</v>
          </cell>
          <cell r="CM25">
            <v>2.8910062873566084E-2</v>
          </cell>
        </row>
        <row r="26">
          <cell r="P26">
            <v>7.7839500000000008</v>
          </cell>
          <cell r="Q26">
            <v>5.2289500000000002</v>
          </cell>
          <cell r="R26">
            <v>6.2445249999999985</v>
          </cell>
          <cell r="T26">
            <v>0.57982818791431634</v>
          </cell>
          <cell r="U26">
            <v>0.6266557743049187</v>
          </cell>
          <cell r="V26">
            <v>0.75910099101792539</v>
          </cell>
          <cell r="X26">
            <v>8.3586666666666662</v>
          </cell>
          <cell r="Y26">
            <v>6.4732333333333338</v>
          </cell>
          <cell r="Z26">
            <v>5.0886250000000004</v>
          </cell>
          <cell r="AB26">
            <v>0.62201294409864294</v>
          </cell>
          <cell r="AC26">
            <v>0.67709311536057304</v>
          </cell>
          <cell r="AD26">
            <v>0.78302529992457437</v>
          </cell>
          <cell r="AF26">
            <v>6.5139749999999985</v>
          </cell>
          <cell r="AG26">
            <v>7.8054416666666668</v>
          </cell>
          <cell r="AH26">
            <v>7.3902416666666682</v>
          </cell>
          <cell r="AJ26">
            <v>0.31651415309563952</v>
          </cell>
          <cell r="AK26">
            <v>0.65853879852317965</v>
          </cell>
          <cell r="AL26">
            <v>0.55760496612858601</v>
          </cell>
          <cell r="AP26">
            <v>1.3380125000000003</v>
          </cell>
          <cell r="AQ26">
            <v>1.4325816666666669</v>
          </cell>
          <cell r="AR26">
            <v>1.6599916666666668</v>
          </cell>
          <cell r="AT26">
            <v>8.6625170401904761E-2</v>
          </cell>
          <cell r="AU26">
            <v>0.16172666279041056</v>
          </cell>
          <cell r="AV26">
            <v>9.4319227817614731E-2</v>
          </cell>
          <cell r="AX26">
            <v>1.5643041666666668</v>
          </cell>
          <cell r="AY26">
            <v>1.2714358333333331</v>
          </cell>
          <cell r="AZ26">
            <v>1.1808825000000001</v>
          </cell>
          <cell r="BB26">
            <v>0.10110243838634207</v>
          </cell>
          <cell r="BC26">
            <v>8.7956692791140711E-2</v>
          </cell>
          <cell r="BD26">
            <v>7.5076891252830888E-2</v>
          </cell>
          <cell r="BF26">
            <v>1.2691708333333336</v>
          </cell>
          <cell r="BG26">
            <v>1.2350416666666666</v>
          </cell>
          <cell r="BH26">
            <v>1.2534125</v>
          </cell>
          <cell r="BJ26">
            <v>8.0887386414678145E-2</v>
          </cell>
          <cell r="BK26">
            <v>4.8813909869187551E-2</v>
          </cell>
          <cell r="BL26">
            <v>5.420028657987784E-2</v>
          </cell>
          <cell r="BU26">
            <v>4.3675113342784143E-2</v>
          </cell>
          <cell r="BV26">
            <v>3.2983512902990203E-2</v>
          </cell>
          <cell r="BW26">
            <v>2.6566341414447341E-2</v>
          </cell>
          <cell r="CC26">
            <v>5.4679620675090003E-2</v>
          </cell>
          <cell r="CD26">
            <v>3.1557708438172141E-2</v>
          </cell>
          <cell r="CE26">
            <v>2.6280854795608963E-2</v>
          </cell>
          <cell r="CK26">
            <v>4.041270613522082E-2</v>
          </cell>
          <cell r="CL26">
            <v>3.8215124570771655E-2</v>
          </cell>
          <cell r="CM26">
            <v>3.3885154432422127E-2</v>
          </cell>
        </row>
        <row r="27">
          <cell r="P27">
            <v>7.4758083333333332</v>
          </cell>
          <cell r="Q27">
            <v>4.9886749999999997</v>
          </cell>
          <cell r="R27">
            <v>7.2048083333333324</v>
          </cell>
          <cell r="T27">
            <v>0.58693928244884608</v>
          </cell>
          <cell r="U27">
            <v>0.67437484182883567</v>
          </cell>
          <cell r="V27">
            <v>0.82531861418359553</v>
          </cell>
          <cell r="X27">
            <v>8.1532166666666672</v>
          </cell>
          <cell r="Y27">
            <v>5.9072416666666667</v>
          </cell>
          <cell r="Z27">
            <v>5.8357250000000001</v>
          </cell>
          <cell r="AB27">
            <v>0.48696914108461381</v>
          </cell>
          <cell r="AC27">
            <v>0.72917201637431528</v>
          </cell>
          <cell r="AD27">
            <v>0.62369403703829074</v>
          </cell>
          <cell r="AF27">
            <v>6.7270916666666665</v>
          </cell>
          <cell r="AG27">
            <v>6.9723999999999995</v>
          </cell>
          <cell r="AH27">
            <v>7.823291666666667</v>
          </cell>
          <cell r="AJ27">
            <v>0.61304601098498035</v>
          </cell>
          <cell r="AK27">
            <v>0.61835526306779109</v>
          </cell>
          <cell r="AL27">
            <v>0.40621262167593719</v>
          </cell>
          <cell r="AP27">
            <v>1.4904366666666666</v>
          </cell>
          <cell r="AQ27">
            <v>1.3533891666666669</v>
          </cell>
          <cell r="AR27">
            <v>1.573275</v>
          </cell>
          <cell r="AT27">
            <v>0.14294270415700536</v>
          </cell>
          <cell r="AU27">
            <v>0.16448565558006412</v>
          </cell>
          <cell r="AV27">
            <v>6.425446231998444E-2</v>
          </cell>
          <cell r="AX27">
            <v>1.5006625</v>
          </cell>
          <cell r="AY27">
            <v>1.2477041666666666</v>
          </cell>
          <cell r="AZ27">
            <v>1.2943249999999999</v>
          </cell>
          <cell r="BB27">
            <v>9.0699651515525989E-2</v>
          </cell>
          <cell r="BC27">
            <v>0.11461040264580617</v>
          </cell>
          <cell r="BD27">
            <v>6.9675046753852415E-2</v>
          </cell>
          <cell r="BF27">
            <v>1.3430491666666666</v>
          </cell>
          <cell r="BG27">
            <v>1.1832366666666667</v>
          </cell>
          <cell r="BH27">
            <v>1.3340166666666669</v>
          </cell>
          <cell r="BJ27">
            <v>9.0200287285862199E-2</v>
          </cell>
          <cell r="BK27">
            <v>4.8329638113708252E-2</v>
          </cell>
          <cell r="BL27">
            <v>4.2269234161096111E-2</v>
          </cell>
          <cell r="BU27">
            <v>3.4663815919354898E-2</v>
          </cell>
          <cell r="BV27">
            <v>3.6141619349155982E-2</v>
          </cell>
          <cell r="BW27">
            <v>2.5466462417870227E-2</v>
          </cell>
          <cell r="CC27">
            <v>4.7930303018808101E-2</v>
          </cell>
          <cell r="CD27">
            <v>3.8626058805892427E-2</v>
          </cell>
          <cell r="CE27">
            <v>3.3420705985559997E-2</v>
          </cell>
          <cell r="CK27">
            <v>4.5474869741068916E-2</v>
          </cell>
          <cell r="CL27">
            <v>3.6128354620377549E-2</v>
          </cell>
          <cell r="CM27">
            <v>3.5050062018129699E-2</v>
          </cell>
        </row>
        <row r="28">
          <cell r="P28">
            <v>7.4890583333333325</v>
          </cell>
          <cell r="Q28">
            <v>4.7960249999999993</v>
          </cell>
          <cell r="R28">
            <v>7.5082166666666668</v>
          </cell>
          <cell r="T28">
            <v>0.70449592353793455</v>
          </cell>
          <cell r="U28">
            <v>0.75177879484764421</v>
          </cell>
          <cell r="V28">
            <v>0.67933667790311703</v>
          </cell>
          <cell r="X28">
            <v>7.9202249999999994</v>
          </cell>
          <cell r="Y28">
            <v>5.3110750000000007</v>
          </cell>
          <cell r="Z28">
            <v>6.7207166666666653</v>
          </cell>
          <cell r="AB28">
            <v>0.72217771234008388</v>
          </cell>
          <cell r="AC28">
            <v>0.63957308655793343</v>
          </cell>
          <cell r="AD28">
            <v>0.4815647772332583</v>
          </cell>
          <cell r="AF28">
            <v>7.3339500000000006</v>
          </cell>
          <cell r="AG28">
            <v>6.4196916666666661</v>
          </cell>
          <cell r="AH28">
            <v>7.462766666666667</v>
          </cell>
          <cell r="AJ28">
            <v>0.66261593811150798</v>
          </cell>
          <cell r="AK28">
            <v>0.58653131183800722</v>
          </cell>
          <cell r="AL28">
            <v>0.42310159721473145</v>
          </cell>
          <cell r="AP28">
            <v>1.4973600000000002</v>
          </cell>
          <cell r="AQ28">
            <v>1.3377175000000001</v>
          </cell>
          <cell r="AR28">
            <v>1.8168499999999999</v>
          </cell>
          <cell r="AT28">
            <v>0.13352398482193098</v>
          </cell>
          <cell r="AU28">
            <v>0.10710820452209502</v>
          </cell>
          <cell r="AV28">
            <v>0.12687855413741153</v>
          </cell>
          <cell r="AX28">
            <v>1.4180733333333333</v>
          </cell>
          <cell r="AY28">
            <v>1.2346316666666668</v>
          </cell>
          <cell r="AZ28">
            <v>1.4830916666666667</v>
          </cell>
          <cell r="BB28">
            <v>0.11215404793714248</v>
          </cell>
          <cell r="BC28">
            <v>0.11067412854201894</v>
          </cell>
          <cell r="BD28">
            <v>0.10334064768223493</v>
          </cell>
          <cell r="BF28">
            <v>1.4169333333333334</v>
          </cell>
          <cell r="BG28">
            <v>1.2389666666666665</v>
          </cell>
          <cell r="BH28">
            <v>1.4246333333333334</v>
          </cell>
          <cell r="BJ28">
            <v>8.4019579548309895E-2</v>
          </cell>
          <cell r="BK28">
            <v>8.2245311493277726E-2</v>
          </cell>
          <cell r="BL28">
            <v>6.310689384294732E-2</v>
          </cell>
          <cell r="BU28">
            <v>3.5372355291615358E-2</v>
          </cell>
          <cell r="BV28">
            <v>3.4501935617638001E-2</v>
          </cell>
          <cell r="BW28">
            <v>2.8329596968434876E-2</v>
          </cell>
          <cell r="CC28">
            <v>5.1541879725680993E-2</v>
          </cell>
          <cell r="CD28">
            <v>3.406824796558279E-2</v>
          </cell>
          <cell r="CE28">
            <v>2.933843324618601E-2</v>
          </cell>
          <cell r="CK28">
            <v>4.1395968246413811E-2</v>
          </cell>
          <cell r="CL28">
            <v>3.7476956916850566E-2</v>
          </cell>
          <cell r="CM28">
            <v>3.8449340338616321E-2</v>
          </cell>
        </row>
        <row r="29">
          <cell r="P29">
            <v>7.8273833333333327</v>
          </cell>
          <cell r="Q29">
            <v>5.7275750000000007</v>
          </cell>
          <cell r="R29">
            <v>8.7821416666666661</v>
          </cell>
          <cell r="T29">
            <v>0.59720625527399263</v>
          </cell>
          <cell r="U29">
            <v>0.88427119658498865</v>
          </cell>
          <cell r="V29">
            <v>0.61400878046953766</v>
          </cell>
          <cell r="X29">
            <v>7.9784666666666668</v>
          </cell>
          <cell r="Y29">
            <v>5.3906999999999998</v>
          </cell>
          <cell r="Z29">
            <v>7.539508333333333</v>
          </cell>
          <cell r="AB29">
            <v>0.53447744039662537</v>
          </cell>
          <cell r="AC29">
            <v>0.75875755869631267</v>
          </cell>
          <cell r="AD29">
            <v>0.50008584118558508</v>
          </cell>
          <cell r="AF29">
            <v>7.7135583333333324</v>
          </cell>
          <cell r="AG29">
            <v>5.2898500000000004</v>
          </cell>
          <cell r="AH29">
            <v>7.9635500000000006</v>
          </cell>
          <cell r="AJ29">
            <v>0.63945876006746682</v>
          </cell>
          <cell r="AK29">
            <v>0.29208614324503235</v>
          </cell>
          <cell r="AL29">
            <v>0.35445967982439325</v>
          </cell>
          <cell r="AP29">
            <v>1.7127816666666666</v>
          </cell>
          <cell r="AQ29">
            <v>1.3004741666666666</v>
          </cell>
          <cell r="AR29">
            <v>1.7735666666666667</v>
          </cell>
          <cell r="AT29">
            <v>0.16955017502575045</v>
          </cell>
          <cell r="AU29">
            <v>9.2931459040963837E-2</v>
          </cell>
          <cell r="AV29">
            <v>7.3148282704559905E-2</v>
          </cell>
          <cell r="AX29">
            <v>1.4952508333333334</v>
          </cell>
          <cell r="AY29">
            <v>1.1931033333333334</v>
          </cell>
          <cell r="AZ29">
            <v>1.5507833333333334</v>
          </cell>
          <cell r="BB29">
            <v>0.10700628784596344</v>
          </cell>
          <cell r="BC29">
            <v>0.12893994614791132</v>
          </cell>
          <cell r="BD29">
            <v>4.1839284557975323E-2</v>
          </cell>
          <cell r="BF29">
            <v>1.291075</v>
          </cell>
          <cell r="BG29">
            <v>1.1964016666666668</v>
          </cell>
          <cell r="BH29">
            <v>1.4523916666666665</v>
          </cell>
          <cell r="BJ29">
            <v>7.0309257467321321E-2</v>
          </cell>
          <cell r="BK29">
            <v>7.1219311805084604E-2</v>
          </cell>
          <cell r="BL29">
            <v>5.2836684424361804E-2</v>
          </cell>
          <cell r="BU29">
            <v>3.2007729656524361E-2</v>
          </cell>
          <cell r="BV29">
            <v>4.5453856957475156E-2</v>
          </cell>
          <cell r="BW29">
            <v>3.1468978178934501E-2</v>
          </cell>
          <cell r="CC29">
            <v>3.6939317249218263E-2</v>
          </cell>
          <cell r="CD29">
            <v>3.5359856585754801E-2</v>
          </cell>
          <cell r="CE29">
            <v>2.8257826057974045E-2</v>
          </cell>
          <cell r="CK29">
            <v>3.2169849614855743E-2</v>
          </cell>
          <cell r="CL29">
            <v>4.0317897881503362E-2</v>
          </cell>
          <cell r="CM29">
            <v>3.1261038983586745E-2</v>
          </cell>
        </row>
        <row r="30">
          <cell r="P30">
            <v>8.9862583333333337</v>
          </cell>
          <cell r="Q30">
            <v>5.0723166666666666</v>
          </cell>
          <cell r="R30">
            <v>9.0982000000000003</v>
          </cell>
          <cell r="T30">
            <v>0.63201404405885064</v>
          </cell>
          <cell r="U30">
            <v>0.77183789482237664</v>
          </cell>
          <cell r="V30">
            <v>0.66734725967819819</v>
          </cell>
          <cell r="X30">
            <v>7.7955333333333323</v>
          </cell>
          <cell r="Y30">
            <v>4.8994350000000004</v>
          </cell>
          <cell r="Z30">
            <v>7.8244250000000006</v>
          </cell>
          <cell r="AB30">
            <v>0.66156734618280177</v>
          </cell>
          <cell r="AC30">
            <v>0.78363899649714974</v>
          </cell>
          <cell r="AD30">
            <v>0.41116826112715993</v>
          </cell>
          <cell r="AF30">
            <v>7.8043666666666658</v>
          </cell>
          <cell r="AG30">
            <v>5.719666666666666</v>
          </cell>
          <cell r="AH30">
            <v>7.9930916666666683</v>
          </cell>
          <cell r="AJ30">
            <v>0.70384086402303314</v>
          </cell>
          <cell r="AK30">
            <v>0.52504152798717896</v>
          </cell>
          <cell r="AL30">
            <v>0.30054455058713653</v>
          </cell>
          <cell r="AP30">
            <v>1.51725</v>
          </cell>
          <cell r="AQ30">
            <v>1.3253466666666667</v>
          </cell>
          <cell r="AR30">
            <v>1.7564000000000002</v>
          </cell>
          <cell r="AT30">
            <v>0.13490456522364908</v>
          </cell>
          <cell r="AU30">
            <v>0.10063506552957252</v>
          </cell>
          <cell r="AV30">
            <v>0.1012962928215735</v>
          </cell>
          <cell r="AX30">
            <v>1.4838500000000001</v>
          </cell>
          <cell r="AY30">
            <v>1.0826725000000001</v>
          </cell>
          <cell r="AZ30">
            <v>1.5615999999999997</v>
          </cell>
          <cell r="BB30">
            <v>0.11659271356982699</v>
          </cell>
          <cell r="BC30">
            <v>9.9807251771852512E-2</v>
          </cell>
          <cell r="BD30">
            <v>6.68455014238514E-2</v>
          </cell>
          <cell r="BF30">
            <v>1.3225750000000001</v>
          </cell>
          <cell r="BG30">
            <v>1.2585383333333333</v>
          </cell>
          <cell r="BH30">
            <v>1.4621000000000002</v>
          </cell>
          <cell r="BJ30">
            <v>8.0784802252651319E-2</v>
          </cell>
          <cell r="BK30">
            <v>9.0635132744572564E-2</v>
          </cell>
          <cell r="BL30">
            <v>5.7560675496699465E-2</v>
          </cell>
          <cell r="BU30">
            <v>2.9392424025391221E-2</v>
          </cell>
          <cell r="BV30">
            <v>4.305655656012973E-2</v>
          </cell>
          <cell r="BW30">
            <v>2.8627607899155583E-2</v>
          </cell>
          <cell r="CC30">
            <v>3.0867442569728218E-2</v>
          </cell>
          <cell r="CD30">
            <v>3.8008133422334764E-2</v>
          </cell>
          <cell r="CE30">
            <v>3.4798378912484815E-2</v>
          </cell>
          <cell r="CK30">
            <v>3.7963267496058307E-2</v>
          </cell>
          <cell r="CL30">
            <v>4.6902784202103531E-2</v>
          </cell>
          <cell r="CM30">
            <v>3.8213806342760823E-2</v>
          </cell>
        </row>
        <row r="31">
          <cell r="P31">
            <v>9.1167333333333342</v>
          </cell>
          <cell r="Q31">
            <v>5.5232750000000008</v>
          </cell>
          <cell r="R31">
            <v>9.4878416666666663</v>
          </cell>
          <cell r="T31">
            <v>0.78558015671620718</v>
          </cell>
          <cell r="U31">
            <v>0.85936267955906676</v>
          </cell>
          <cell r="V31">
            <v>0.64056479097206209</v>
          </cell>
          <cell r="X31">
            <v>8.8645333333333323</v>
          </cell>
          <cell r="Y31">
            <v>5.2143116666666671</v>
          </cell>
          <cell r="Z31">
            <v>7.4562416666666662</v>
          </cell>
          <cell r="AB31">
            <v>0.5788631396491265</v>
          </cell>
          <cell r="AC31">
            <v>0.89568490804509349</v>
          </cell>
          <cell r="AD31">
            <v>0.50886606329414041</v>
          </cell>
          <cell r="AF31">
            <v>8.0802250000000004</v>
          </cell>
          <cell r="AG31">
            <v>6.3453750000000015</v>
          </cell>
          <cell r="AH31">
            <v>8.2541250000000002</v>
          </cell>
          <cell r="AJ31">
            <v>0.77708280019073406</v>
          </cell>
          <cell r="AK31">
            <v>0.51547174600362788</v>
          </cell>
          <cell r="AL31">
            <v>0.3521991290933168</v>
          </cell>
          <cell r="AP31">
            <v>1.5582491666666665</v>
          </cell>
          <cell r="AQ31">
            <v>1.2928641666666667</v>
          </cell>
          <cell r="AR31">
            <v>1.9635749999999998</v>
          </cell>
          <cell r="AT31">
            <v>0.11246052866792981</v>
          </cell>
          <cell r="AU31">
            <v>0.10169171472953836</v>
          </cell>
          <cell r="AV31">
            <v>0.1287055372622708</v>
          </cell>
          <cell r="AX31">
            <v>1.5270166666666667</v>
          </cell>
          <cell r="AY31">
            <v>1.1030833333333334</v>
          </cell>
          <cell r="AZ31">
            <v>1.5965916666666666</v>
          </cell>
          <cell r="BB31">
            <v>9.6720535277904737E-2</v>
          </cell>
          <cell r="BC31">
            <v>0.11583686282828536</v>
          </cell>
          <cell r="BD31">
            <v>8.9853359035990288E-2</v>
          </cell>
          <cell r="BF31">
            <v>1.3700025</v>
          </cell>
          <cell r="BG31">
            <v>1.1783891666666666</v>
          </cell>
          <cell r="BH31">
            <v>1.4075083333333334</v>
          </cell>
          <cell r="BJ31">
            <v>7.9736515475592282E-2</v>
          </cell>
          <cell r="BK31">
            <v>7.0018700916020721E-2</v>
          </cell>
          <cell r="BL31">
            <v>5.425131678102129E-2</v>
          </cell>
          <cell r="BU31">
            <v>3.1023377625272981E-2</v>
          </cell>
          <cell r="BV31">
            <v>4.787726810567438E-2</v>
          </cell>
          <cell r="BW31">
            <v>2.852119900046712E-2</v>
          </cell>
          <cell r="CC31">
            <v>4.00442702642647E-2</v>
          </cell>
          <cell r="CD31">
            <v>3.9946238928658187E-2</v>
          </cell>
          <cell r="CE31">
            <v>3.1508759439265802E-2</v>
          </cell>
          <cell r="CK31">
            <v>3.9648253686529779E-2</v>
          </cell>
          <cell r="CL31">
            <v>3.6220571185725414E-2</v>
          </cell>
          <cell r="CM31">
            <v>4.2942966942042422E-2</v>
          </cell>
        </row>
        <row r="32">
          <cell r="P32">
            <v>8.5981500000000004</v>
          </cell>
          <cell r="Q32">
            <v>6.0521500000000001</v>
          </cell>
          <cell r="R32">
            <v>9.2774166666666673</v>
          </cell>
          <cell r="T32">
            <v>0.72585206079935205</v>
          </cell>
          <cell r="U32">
            <v>1.041964416269926</v>
          </cell>
          <cell r="V32">
            <v>0.74142072021807337</v>
          </cell>
          <cell r="X32">
            <v>9.2845083333333331</v>
          </cell>
          <cell r="Y32">
            <v>5.2571275000000002</v>
          </cell>
          <cell r="Z32">
            <v>7.5438083333333337</v>
          </cell>
          <cell r="AB32">
            <v>0.74389560000433486</v>
          </cell>
          <cell r="AC32">
            <v>0.84842066444795605</v>
          </cell>
          <cell r="AD32">
            <v>0.39305520285792805</v>
          </cell>
          <cell r="AF32">
            <v>8.6644583333333323</v>
          </cell>
          <cell r="AG32">
            <v>6.6215000000000002</v>
          </cell>
          <cell r="AH32">
            <v>8.6046916666666657</v>
          </cell>
          <cell r="AJ32">
            <v>0.77318887441814133</v>
          </cell>
          <cell r="AK32">
            <v>0.45314485576141189</v>
          </cell>
          <cell r="AL32">
            <v>0.42171573983070831</v>
          </cell>
          <cell r="AP32">
            <v>1.5507033333333331</v>
          </cell>
          <cell r="AQ32">
            <v>1.294095</v>
          </cell>
          <cell r="AR32">
            <v>1.8343333333333334</v>
          </cell>
          <cell r="AT32">
            <v>0.13345195848406421</v>
          </cell>
          <cell r="AU32">
            <v>9.5800660563452864E-2</v>
          </cell>
          <cell r="AV32">
            <v>9.2298661579098912E-2</v>
          </cell>
          <cell r="AX32">
            <v>1.5367299999999997</v>
          </cell>
          <cell r="AY32">
            <v>1.0981308333333335</v>
          </cell>
          <cell r="AZ32">
            <v>1.4829583333333332</v>
          </cell>
          <cell r="BB32">
            <v>0.12408286242864056</v>
          </cell>
          <cell r="BC32">
            <v>0.10527731104274747</v>
          </cell>
          <cell r="BD32">
            <v>5.6536203818188448E-2</v>
          </cell>
          <cell r="BF32">
            <v>1.3353699999999999</v>
          </cell>
          <cell r="BG32">
            <v>1.1686466666666664</v>
          </cell>
          <cell r="BH32">
            <v>1.3398524999999999</v>
          </cell>
          <cell r="BJ32">
            <v>8.2021248531134336E-2</v>
          </cell>
          <cell r="BK32">
            <v>0.10190650401770794</v>
          </cell>
          <cell r="BL32">
            <v>4.9540933475091115E-2</v>
          </cell>
          <cell r="BU32">
            <v>2.813378623253153E-2</v>
          </cell>
          <cell r="BV32">
            <v>5.0619450329932932E-2</v>
          </cell>
          <cell r="BW32">
            <v>2.5107373935698243E-2</v>
          </cell>
          <cell r="CC32">
            <v>3.5964329518667217E-2</v>
          </cell>
          <cell r="CD32">
            <v>3.7596236778251579E-2</v>
          </cell>
          <cell r="CE32">
            <v>3.5115233078092792E-2</v>
          </cell>
          <cell r="CK32">
            <v>4.2193289891506287E-2</v>
          </cell>
          <cell r="CL32">
            <v>3.6085920730069561E-2</v>
          </cell>
          <cell r="CM32">
            <v>3.7830397572486976E-2</v>
          </cell>
        </row>
        <row r="33">
          <cell r="P33">
            <v>9.5681750000000001</v>
          </cell>
          <cell r="Q33">
            <v>6.4784999999999995</v>
          </cell>
          <cell r="R33">
            <v>9.7972583333333336</v>
          </cell>
          <cell r="T33">
            <v>0.84120352815267918</v>
          </cell>
          <cell r="U33">
            <v>1.1719080515177469</v>
          </cell>
          <cell r="V33">
            <v>0.69833721508919577</v>
          </cell>
          <cell r="X33">
            <v>9.0235000000000003</v>
          </cell>
          <cell r="Y33">
            <v>5.6793433333333327</v>
          </cell>
          <cell r="Z33">
            <v>8.1971500000000006</v>
          </cell>
          <cell r="AB33">
            <v>0.62802229694059908</v>
          </cell>
          <cell r="AC33">
            <v>0.97156861505328906</v>
          </cell>
          <cell r="AD33">
            <v>0.45621376825834892</v>
          </cell>
          <cell r="AF33">
            <v>8.4158333333333335</v>
          </cell>
          <cell r="AG33">
            <v>5.7588416666666662</v>
          </cell>
          <cell r="AH33">
            <v>8.0590833333333336</v>
          </cell>
          <cell r="AJ33">
            <v>0.85729217883927422</v>
          </cell>
          <cell r="AK33">
            <v>0.32348967021546537</v>
          </cell>
          <cell r="AL33">
            <v>0.41181131598676085</v>
          </cell>
          <cell r="AP33">
            <v>1.6531416666666665</v>
          </cell>
          <cell r="AQ33">
            <v>1.2377099999999999</v>
          </cell>
          <cell r="AR33">
            <v>1.8072416666666669</v>
          </cell>
          <cell r="AT33">
            <v>0.13643435676473906</v>
          </cell>
          <cell r="AU33">
            <v>0.1225382998692594</v>
          </cell>
          <cell r="AV33">
            <v>8.7585740207103593E-2</v>
          </cell>
          <cell r="AX33">
            <v>1.5119916666666668</v>
          </cell>
          <cell r="AY33">
            <v>1.1606291666666666</v>
          </cell>
          <cell r="AZ33">
            <v>1.4540416666666669</v>
          </cell>
          <cell r="BB33">
            <v>0.12781133258092189</v>
          </cell>
          <cell r="BC33">
            <v>0.11887071118005499</v>
          </cell>
          <cell r="BD33">
            <v>6.693270983011175E-2</v>
          </cell>
          <cell r="BF33">
            <v>1.3415841666666666</v>
          </cell>
          <cell r="BG33">
            <v>1.1261633333333334</v>
          </cell>
          <cell r="BH33">
            <v>1.3569083333333334</v>
          </cell>
          <cell r="BJ33">
            <v>7.6767168699180002E-2</v>
          </cell>
          <cell r="BK33">
            <v>8.7623797621399324E-2</v>
          </cell>
          <cell r="BL33">
            <v>4.2878719837454504E-2</v>
          </cell>
          <cell r="BU33">
            <v>2.6374571549729945E-2</v>
          </cell>
          <cell r="BV33">
            <v>5.2811640508815177E-2</v>
          </cell>
          <cell r="BW33">
            <v>3.2929574952702718E-2</v>
          </cell>
          <cell r="CC33">
            <v>3.7541355158799326E-2</v>
          </cell>
          <cell r="CD33">
            <v>4.0769250162817287E-2</v>
          </cell>
          <cell r="CE33">
            <v>3.4440007863000548E-2</v>
          </cell>
          <cell r="CK33">
            <v>3.9473073509966872E-2</v>
          </cell>
          <cell r="CL33">
            <v>4.251124408894541E-2</v>
          </cell>
          <cell r="CM33">
            <v>4.2591727643245113E-2</v>
          </cell>
        </row>
        <row r="34">
          <cell r="P34">
            <v>7.7812083333333328</v>
          </cell>
          <cell r="Q34">
            <v>5.5944916666666673</v>
          </cell>
          <cell r="R34">
            <v>8.6217333333333332</v>
          </cell>
          <cell r="T34">
            <v>0.66483859347399143</v>
          </cell>
          <cell r="U34">
            <v>0.78544505656832908</v>
          </cell>
          <cell r="V34">
            <v>0.62906774040654856</v>
          </cell>
          <cell r="X34">
            <v>8.3017416666666666</v>
          </cell>
          <cell r="Y34">
            <v>5.4932833333333333</v>
          </cell>
          <cell r="Z34">
            <v>6.6328749999999994</v>
          </cell>
          <cell r="AB34">
            <v>0.95695234448477107</v>
          </cell>
          <cell r="AC34">
            <v>0.78555337528986113</v>
          </cell>
          <cell r="AD34">
            <v>0.38329506794354767</v>
          </cell>
          <cell r="AF34">
            <v>7.9223166666666671</v>
          </cell>
          <cell r="AG34">
            <v>5.1638083333333329</v>
          </cell>
          <cell r="AH34">
            <v>6.8667166666666679</v>
          </cell>
          <cell r="AJ34">
            <v>0.74674254861641653</v>
          </cell>
          <cell r="AK34">
            <v>0.43357708455505745</v>
          </cell>
          <cell r="AL34">
            <v>0.44355388894585079</v>
          </cell>
          <cell r="AP34">
            <v>1.7381183333333334</v>
          </cell>
          <cell r="AQ34">
            <v>1.4319908333333331</v>
          </cell>
          <cell r="AR34">
            <v>1.8937249999999999</v>
          </cell>
          <cell r="AT34">
            <v>0.12946915276593612</v>
          </cell>
          <cell r="AU34">
            <v>0.16151597000249224</v>
          </cell>
          <cell r="AV34">
            <v>0.13113485721392035</v>
          </cell>
          <cell r="AX34">
            <v>1.4969300000000001</v>
          </cell>
          <cell r="AY34">
            <v>1.2815341666666666</v>
          </cell>
          <cell r="AZ34">
            <v>1.3953749999999998</v>
          </cell>
          <cell r="BB34">
            <v>0.13298717205167929</v>
          </cell>
          <cell r="BC34">
            <v>0.14405369611478497</v>
          </cell>
          <cell r="BD34">
            <v>6.5622246695489314E-2</v>
          </cell>
          <cell r="BF34">
            <v>1.4693525000000001</v>
          </cell>
          <cell r="BG34">
            <v>1.1773791666666669</v>
          </cell>
          <cell r="BH34">
            <v>1.3619558333333333</v>
          </cell>
          <cell r="BJ34">
            <v>9.9712479136986137E-2</v>
          </cell>
          <cell r="BK34">
            <v>9.3413966790857936E-2</v>
          </cell>
          <cell r="BL34">
            <v>5.6892747147304745E-2</v>
          </cell>
          <cell r="BU34">
            <v>3.3238906134189915E-2</v>
          </cell>
          <cell r="BV34">
            <v>5.0042163920901342E-2</v>
          </cell>
          <cell r="BW34">
            <v>3.7741450750267178E-2</v>
          </cell>
          <cell r="CC34">
            <v>3.9921657683638472E-2</v>
          </cell>
          <cell r="CD34">
            <v>4.7495572637899788E-2</v>
          </cell>
          <cell r="CE34">
            <v>4.2486138864857415E-2</v>
          </cell>
          <cell r="CK34">
            <v>3.6723790972906269E-2</v>
          </cell>
          <cell r="CL34">
            <v>3.8228442610598434E-2</v>
          </cell>
          <cell r="CM34">
            <v>3.4730374085098964E-2</v>
          </cell>
        </row>
        <row r="35">
          <cell r="P35">
            <v>8.8365583333333362</v>
          </cell>
          <cell r="Q35">
            <v>6.0402666666666676</v>
          </cell>
          <cell r="R35">
            <v>8.618875000000001</v>
          </cell>
          <cell r="T35">
            <v>0.76219434951531695</v>
          </cell>
          <cell r="U35">
            <v>0.7114639934598922</v>
          </cell>
          <cell r="V35">
            <v>0.83829922381885935</v>
          </cell>
          <cell r="X35">
            <v>8.7369833333333329</v>
          </cell>
          <cell r="Y35">
            <v>4.9556666666666667</v>
          </cell>
          <cell r="Z35">
            <v>4.7767166666666663</v>
          </cell>
          <cell r="AB35">
            <v>0.87887981224322576</v>
          </cell>
          <cell r="AC35">
            <v>0.56549094496586261</v>
          </cell>
          <cell r="AD35">
            <v>0.57786572190302621</v>
          </cell>
          <cell r="AF35">
            <v>8.2596083333333326</v>
          </cell>
          <cell r="AG35">
            <v>4.0742250000000011</v>
          </cell>
          <cell r="AH35">
            <v>3.9675666666666665</v>
          </cell>
          <cell r="AJ35">
            <v>0.65504070107852463</v>
          </cell>
          <cell r="AK35">
            <v>0.32448032020564316</v>
          </cell>
          <cell r="AL35">
            <v>0.36678196733980351</v>
          </cell>
          <cell r="AP35">
            <v>1.8355750000000002</v>
          </cell>
          <cell r="AQ35">
            <v>1.5783283333333333</v>
          </cell>
          <cell r="AR35">
            <v>1.951325</v>
          </cell>
          <cell r="AT35">
            <v>0.11697661973400482</v>
          </cell>
          <cell r="AU35">
            <v>0.17035664314426888</v>
          </cell>
          <cell r="AV35">
            <v>9.4044839502873165E-2</v>
          </cell>
          <cell r="AX35">
            <v>1.5399341666666668</v>
          </cell>
          <cell r="AY35">
            <v>1.3082858333333334</v>
          </cell>
          <cell r="AZ35">
            <v>1.3061358333333335</v>
          </cell>
          <cell r="BB35">
            <v>0.12312169700512424</v>
          </cell>
          <cell r="BC35">
            <v>0.11324142535241209</v>
          </cell>
          <cell r="BD35">
            <v>8.6319828715552369E-2</v>
          </cell>
          <cell r="BF35">
            <v>1.605475</v>
          </cell>
          <cell r="BG35">
            <v>1.1705325</v>
          </cell>
          <cell r="BH35">
            <v>1.4393016666666669</v>
          </cell>
          <cell r="BJ35">
            <v>9.8596232890265881E-2</v>
          </cell>
          <cell r="BK35">
            <v>7.5477926615997976E-2</v>
          </cell>
          <cell r="BL35">
            <v>0.10016144762660201</v>
          </cell>
          <cell r="BU35">
            <v>2.2145226466213867E-2</v>
          </cell>
          <cell r="BV35">
            <v>3.6657266738463222E-2</v>
          </cell>
          <cell r="BW35">
            <v>3.2828133870534022E-2</v>
          </cell>
          <cell r="CC35">
            <v>3.4144581369064848E-2</v>
          </cell>
          <cell r="CD35">
            <v>4.726152193706934E-2</v>
          </cell>
          <cell r="CE35">
            <v>3.933627037699066E-2</v>
          </cell>
          <cell r="CK35">
            <v>4.6919764887071648E-2</v>
          </cell>
          <cell r="CL35">
            <v>3.6575818586053445E-2</v>
          </cell>
          <cell r="CM35">
            <v>4.418149839230661E-2</v>
          </cell>
        </row>
        <row r="36">
          <cell r="P36">
            <v>8.9144916666666667</v>
          </cell>
          <cell r="Q36">
            <v>5.7323083333333349</v>
          </cell>
          <cell r="R36">
            <v>8.6414249999999999</v>
          </cell>
          <cell r="T36">
            <v>0.84240836031225985</v>
          </cell>
          <cell r="U36">
            <v>0.84063092696645014</v>
          </cell>
          <cell r="V36">
            <v>0.67615525316496361</v>
          </cell>
          <cell r="X36">
            <v>8.5099675000000001</v>
          </cell>
          <cell r="Y36">
            <v>3.5720166666666668</v>
          </cell>
          <cell r="Z36">
            <v>3.4905499999999989</v>
          </cell>
          <cell r="AB36">
            <v>0.93112400401027695</v>
          </cell>
          <cell r="AC36">
            <v>0.41939526373991715</v>
          </cell>
          <cell r="AD36">
            <v>0.56582200053363008</v>
          </cell>
          <cell r="AF36">
            <v>8.2024500000000007</v>
          </cell>
          <cell r="AG36">
            <v>2.6679150000000003</v>
          </cell>
          <cell r="AH36">
            <v>2.5670416666666669</v>
          </cell>
          <cell r="AJ36">
            <v>0.77519570671677474</v>
          </cell>
          <cell r="AK36">
            <v>0.28762476483469251</v>
          </cell>
          <cell r="AL36">
            <v>0.32431226101583316</v>
          </cell>
          <cell r="AP36">
            <v>1.6798399999999998</v>
          </cell>
          <cell r="AQ36">
            <v>1.4813508333333332</v>
          </cell>
          <cell r="AR36">
            <v>1.7666783333333331</v>
          </cell>
          <cell r="AT36">
            <v>0.14179780737288414</v>
          </cell>
          <cell r="AU36">
            <v>0.14636006795953158</v>
          </cell>
          <cell r="AV36">
            <v>9.8125412254168765E-2</v>
          </cell>
          <cell r="AX36">
            <v>1.4857575000000001</v>
          </cell>
          <cell r="AY36">
            <v>1.1962083333333331</v>
          </cell>
          <cell r="AZ36">
            <v>1.1354566666666666</v>
          </cell>
          <cell r="BB36">
            <v>0.12901884377359049</v>
          </cell>
          <cell r="BC36">
            <v>0.10756021354397872</v>
          </cell>
          <cell r="BD36">
            <v>7.5932291154020823E-2</v>
          </cell>
          <cell r="BF36">
            <v>1.5151350000000001</v>
          </cell>
          <cell r="BG36">
            <v>1.0263816666666667</v>
          </cell>
          <cell r="BH36">
            <v>1.0708175</v>
          </cell>
          <cell r="BJ36">
            <v>9.5529680684416723E-2</v>
          </cell>
          <cell r="BK36">
            <v>8.0045235400700299E-2</v>
          </cell>
          <cell r="BL36">
            <v>9.3628652116534788E-2</v>
          </cell>
          <cell r="BU36">
            <v>3.2291113395064602E-2</v>
          </cell>
          <cell r="BV36">
            <v>4.1917761757488591E-2</v>
          </cell>
          <cell r="BW36">
            <v>1.8188312993388217E-2</v>
          </cell>
          <cell r="CC36">
            <v>4.1072572962348924E-2</v>
          </cell>
          <cell r="CD36">
            <v>4.220630788089464E-2</v>
          </cell>
          <cell r="CE36">
            <v>3.325626667136098E-2</v>
          </cell>
          <cell r="CK36">
            <v>4.5492895824013557E-2</v>
          </cell>
          <cell r="CL36">
            <v>3.9851655802513659E-2</v>
          </cell>
          <cell r="CM36">
            <v>4.7103312183824943E-2</v>
          </cell>
        </row>
        <row r="37">
          <cell r="P37">
            <v>9.6249333333333329</v>
          </cell>
          <cell r="Q37">
            <v>5.6366841666666661</v>
          </cell>
          <cell r="R37">
            <v>8.7570499999999996</v>
          </cell>
          <cell r="T37">
            <v>0.86464858454025884</v>
          </cell>
          <cell r="U37">
            <v>0.91822525921463594</v>
          </cell>
          <cell r="V37">
            <v>0.77747375932528717</v>
          </cell>
          <cell r="X37">
            <v>8.5150333333333332</v>
          </cell>
          <cell r="Y37">
            <v>2.9104399999999999</v>
          </cell>
          <cell r="Z37">
            <v>2.8926499999999997</v>
          </cell>
          <cell r="AB37">
            <v>0.72007397740044288</v>
          </cell>
          <cell r="AC37">
            <v>0.42399361765493743</v>
          </cell>
          <cell r="AD37">
            <v>0.40784183589482426</v>
          </cell>
          <cell r="AF37">
            <v>6.9821833333333325</v>
          </cell>
          <cell r="AG37">
            <v>2.0867825000000004</v>
          </cell>
          <cell r="AH37">
            <v>2.0172558333333335</v>
          </cell>
          <cell r="AJ37">
            <v>0.59371975021295276</v>
          </cell>
          <cell r="AK37">
            <v>0.267495894055503</v>
          </cell>
          <cell r="AL37">
            <v>0.29328128575125023</v>
          </cell>
          <cell r="AP37">
            <v>1.6563783333333335</v>
          </cell>
          <cell r="AQ37">
            <v>1.5050533333333334</v>
          </cell>
          <cell r="AR37">
            <v>1.7924666666666667</v>
          </cell>
          <cell r="AT37">
            <v>0.11012118427904816</v>
          </cell>
          <cell r="AU37">
            <v>0.15463073112934572</v>
          </cell>
          <cell r="AV37">
            <v>9.3748001460179586E-2</v>
          </cell>
          <cell r="AX37">
            <v>1.5350833333333334</v>
          </cell>
          <cell r="AY37">
            <v>1.1312541666666667</v>
          </cell>
          <cell r="AZ37">
            <v>1.1030783333333334</v>
          </cell>
          <cell r="BB37">
            <v>0.11712563368305202</v>
          </cell>
          <cell r="BC37">
            <v>0.11422982723213039</v>
          </cell>
          <cell r="BD37">
            <v>0.10208074806497566</v>
          </cell>
          <cell r="BF37">
            <v>1.49447</v>
          </cell>
          <cell r="BG37">
            <v>0.89661250000000015</v>
          </cell>
          <cell r="BH37">
            <v>0.9712424999999999</v>
          </cell>
          <cell r="BJ37">
            <v>0.11720189142904414</v>
          </cell>
          <cell r="BK37">
            <v>0.10470203215101903</v>
          </cell>
          <cell r="BL37">
            <v>0.10379801889220713</v>
          </cell>
          <cell r="BU37">
            <v>2.3263193275292981E-2</v>
          </cell>
          <cell r="BV37">
            <v>3.9908858551818957E-2</v>
          </cell>
          <cell r="BW37">
            <v>3.2861287310827339E-2</v>
          </cell>
          <cell r="CC37">
            <v>4.1540776008658201E-2</v>
          </cell>
          <cell r="CD37">
            <v>4.38232309852878E-2</v>
          </cell>
          <cell r="CE37">
            <v>3.4744478162949191E-2</v>
          </cell>
          <cell r="CK37">
            <v>4.9916516266151678E-2</v>
          </cell>
          <cell r="CL37">
            <v>3.3445519119596499E-2</v>
          </cell>
          <cell r="CM37">
            <v>4.436498649005359E-2</v>
          </cell>
        </row>
        <row r="38">
          <cell r="P38">
            <v>10.53505</v>
          </cell>
          <cell r="Q38">
            <v>6.4131508333333329</v>
          </cell>
          <cell r="R38">
            <v>9.680674999999999</v>
          </cell>
          <cell r="T38">
            <v>0.8225384672316306</v>
          </cell>
          <cell r="U38">
            <v>1.0547371758401143</v>
          </cell>
          <cell r="V38">
            <v>0.92117577050770016</v>
          </cell>
          <cell r="X38">
            <v>7.2629425000000003</v>
          </cell>
          <cell r="Y38">
            <v>2.7982875000000003</v>
          </cell>
          <cell r="Z38">
            <v>3.6013583333333323</v>
          </cell>
          <cell r="AB38">
            <v>0.6168390665836796</v>
          </cell>
          <cell r="AC38">
            <v>0.54558679022532341</v>
          </cell>
          <cell r="AD38">
            <v>0.60883509727635265</v>
          </cell>
          <cell r="AF38">
            <v>7.0469333333333326</v>
          </cell>
          <cell r="AG38">
            <v>1.681535</v>
          </cell>
          <cell r="AH38">
            <v>1.6048441666666668</v>
          </cell>
          <cell r="AJ38">
            <v>0.58147588831083008</v>
          </cell>
          <cell r="AK38">
            <v>0.31766950643783015</v>
          </cell>
          <cell r="AL38">
            <v>0.23750681170920179</v>
          </cell>
          <cell r="AP38">
            <v>1.7989249999999999</v>
          </cell>
          <cell r="AQ38">
            <v>1.4560458333333333</v>
          </cell>
          <cell r="AR38">
            <v>1.9155916666666668</v>
          </cell>
          <cell r="AT38">
            <v>0.13102589735054349</v>
          </cell>
          <cell r="AU38">
            <v>0.14105483953143885</v>
          </cell>
          <cell r="AV38">
            <v>0.1141295718048287</v>
          </cell>
          <cell r="AX38">
            <v>1.5226041666666665</v>
          </cell>
          <cell r="AY38">
            <v>1.0729908333333331</v>
          </cell>
          <cell r="AZ38">
            <v>1.1040349999999999</v>
          </cell>
          <cell r="BB38">
            <v>0.13882309874309062</v>
          </cell>
          <cell r="BC38">
            <v>0.11184185831747699</v>
          </cell>
          <cell r="BD38">
            <v>7.588971627042787E-2</v>
          </cell>
          <cell r="BF38">
            <v>1.4148474999999998</v>
          </cell>
          <cell r="BG38">
            <v>0.77733833333333324</v>
          </cell>
          <cell r="BH38">
            <v>0.83961666666666657</v>
          </cell>
          <cell r="BJ38">
            <v>8.696292756917462E-2</v>
          </cell>
          <cell r="BK38">
            <v>7.7276835496110641E-2</v>
          </cell>
          <cell r="BL38">
            <v>9.6770931956436157E-2</v>
          </cell>
          <cell r="BU38">
            <v>2.3989537044850986E-2</v>
          </cell>
          <cell r="BV38">
            <v>3.1914888362319073E-2</v>
          </cell>
          <cell r="BW38">
            <v>3.1838301217744336E-2</v>
          </cell>
          <cell r="CC38">
            <v>3.8484179573717463E-2</v>
          </cell>
          <cell r="CD38">
            <v>5.0936545484023134E-2</v>
          </cell>
          <cell r="CE38">
            <v>3.7099284652364589E-2</v>
          </cell>
          <cell r="CK38">
            <v>4.0636777219849381E-2</v>
          </cell>
          <cell r="CL38">
            <v>4.7350567905754537E-2</v>
          </cell>
          <cell r="CM38">
            <v>3.8295077013695174E-2</v>
          </cell>
        </row>
        <row r="39">
          <cell r="P39">
            <v>11.019525000000002</v>
          </cell>
          <cell r="Q39">
            <v>6.2008141666666674</v>
          </cell>
          <cell r="R39">
            <v>9.5869000000000018</v>
          </cell>
          <cell r="T39">
            <v>0.78814486354224556</v>
          </cell>
          <cell r="U39">
            <v>1.2393528390231059</v>
          </cell>
          <cell r="V39">
            <v>0.95029331739779499</v>
          </cell>
          <cell r="X39">
            <v>8.2748500000000025</v>
          </cell>
          <cell r="Y39">
            <v>2.6952200000000004</v>
          </cell>
          <cell r="Z39">
            <v>3.9018166666666669</v>
          </cell>
          <cell r="AB39">
            <v>0.81745159030978565</v>
          </cell>
          <cell r="AC39">
            <v>0.52000611817350662</v>
          </cell>
          <cell r="AD39">
            <v>0.6862146730801556</v>
          </cell>
          <cell r="AF39">
            <v>7.2574166666666668</v>
          </cell>
          <cell r="AG39">
            <v>1.6309891666666667</v>
          </cell>
          <cell r="AH39">
            <v>1.6805866666666667</v>
          </cell>
          <cell r="AJ39">
            <v>0.67244914777132736</v>
          </cell>
          <cell r="AK39">
            <v>0.36502966865817138</v>
          </cell>
          <cell r="AL39">
            <v>0.30910960555188904</v>
          </cell>
          <cell r="AP39">
            <v>1.7850450000000002</v>
          </cell>
          <cell r="AQ39">
            <v>1.3716316666666666</v>
          </cell>
          <cell r="AR39">
            <v>1.985225</v>
          </cell>
          <cell r="AT39">
            <v>0.14171441991864758</v>
          </cell>
          <cell r="AU39">
            <v>0.10946221563289618</v>
          </cell>
          <cell r="AV39">
            <v>0.16137322922296773</v>
          </cell>
          <cell r="AX39">
            <v>1.4981433333333334</v>
          </cell>
          <cell r="AY39">
            <v>1.1280566666666667</v>
          </cell>
          <cell r="AZ39">
            <v>1.3361041666666666</v>
          </cell>
          <cell r="BB39">
            <v>0.12134883350460859</v>
          </cell>
          <cell r="BC39">
            <v>0.11123060495105554</v>
          </cell>
          <cell r="BD39">
            <v>0.16553692146273946</v>
          </cell>
          <cell r="BF39">
            <v>1.3902225000000001</v>
          </cell>
          <cell r="BG39">
            <v>0.86263666666666661</v>
          </cell>
          <cell r="BH39">
            <v>0.75489499999999987</v>
          </cell>
          <cell r="BJ39">
            <v>9.4946061674311064E-2</v>
          </cell>
          <cell r="BK39">
            <v>9.1185186050424402E-2</v>
          </cell>
          <cell r="BL39">
            <v>0.10074967117398785</v>
          </cell>
          <cell r="BU39">
            <v>2.3740073761671723E-2</v>
          </cell>
          <cell r="BV39">
            <v>3.0888610564838742E-2</v>
          </cell>
          <cell r="BW39">
            <v>8.6762831288763373E-2</v>
          </cell>
          <cell r="CC39">
            <v>5.0202119610469054E-2</v>
          </cell>
          <cell r="CD39">
            <v>4.8716992583842204E-2</v>
          </cell>
          <cell r="CE39">
            <v>3.2510660792292825E-2</v>
          </cell>
          <cell r="CK39">
            <v>4.1104457842738695E-2</v>
          </cell>
          <cell r="CL39">
            <v>3.9967683498577093E-2</v>
          </cell>
          <cell r="CM39">
            <v>3.9515966133732781E-2</v>
          </cell>
        </row>
        <row r="40">
          <cell r="P40">
            <v>10.356900000000001</v>
          </cell>
          <cell r="Q40">
            <v>6.0204374999999999</v>
          </cell>
          <cell r="R40">
            <v>9.8008833333333332</v>
          </cell>
          <cell r="T40">
            <v>0.88863365393681271</v>
          </cell>
          <cell r="U40">
            <v>1.1724787101692673</v>
          </cell>
          <cell r="V40">
            <v>0.94331765825128544</v>
          </cell>
          <cell r="X40">
            <v>8.8839333333333332</v>
          </cell>
          <cell r="Y40">
            <v>2.9069308333333326</v>
          </cell>
          <cell r="Z40">
            <v>4.4445783333333333</v>
          </cell>
          <cell r="AB40">
            <v>0.74749920009416371</v>
          </cell>
          <cell r="AC40">
            <v>0.64733350974952175</v>
          </cell>
          <cell r="AD40">
            <v>0.70303927142544043</v>
          </cell>
          <cell r="AF40">
            <v>7.0985833333333339</v>
          </cell>
          <cell r="AG40">
            <v>1.6388175</v>
          </cell>
          <cell r="AH40">
            <v>1.8986566666666664</v>
          </cell>
          <cell r="AJ40">
            <v>0.70286076284314214</v>
          </cell>
          <cell r="AK40">
            <v>0.29473491210291075</v>
          </cell>
          <cell r="AL40">
            <v>0.33824893919593002</v>
          </cell>
          <cell r="AP40">
            <v>1.7087583333333336</v>
          </cell>
          <cell r="AQ40">
            <v>1.4139741666666668</v>
          </cell>
          <cell r="AR40">
            <v>2.0175749999999999</v>
          </cell>
          <cell r="AT40">
            <v>0.12144062675653561</v>
          </cell>
          <cell r="AU40">
            <v>0.15801450773659956</v>
          </cell>
          <cell r="AV40">
            <v>0.14305583309524914</v>
          </cell>
          <cell r="AX40">
            <v>1.5163608333333334</v>
          </cell>
          <cell r="AY40">
            <v>1.205313333333333</v>
          </cell>
          <cell r="AZ40">
            <v>1.3323208333333332</v>
          </cell>
          <cell r="BB40">
            <v>0.12911441914440652</v>
          </cell>
          <cell r="BC40">
            <v>0.16718206151203593</v>
          </cell>
          <cell r="BD40">
            <v>0.10374352364202857</v>
          </cell>
          <cell r="BF40">
            <v>1.4902366666666669</v>
          </cell>
          <cell r="BG40">
            <v>0.98613499999999987</v>
          </cell>
          <cell r="BH40">
            <v>0.83993416666666654</v>
          </cell>
          <cell r="BJ40">
            <v>0.12075131473864412</v>
          </cell>
          <cell r="BK40">
            <v>0.12712523545164592</v>
          </cell>
          <cell r="BL40">
            <v>9.5978235612562315E-2</v>
          </cell>
          <cell r="BU40">
            <v>3.0340078365750783E-2</v>
          </cell>
          <cell r="BV40">
            <v>3.9570934430520358E-2</v>
          </cell>
          <cell r="BW40">
            <v>6.4645892326558305E-2</v>
          </cell>
          <cell r="CC40">
            <v>4.5820049030766426E-2</v>
          </cell>
          <cell r="CD40">
            <v>3.8751742139886552E-2</v>
          </cell>
          <cell r="CE40">
            <v>3.2741643774527804E-2</v>
          </cell>
          <cell r="CK40">
            <v>3.8504910262599064E-2</v>
          </cell>
          <cell r="CL40">
            <v>4.1854008342461176E-2</v>
          </cell>
          <cell r="CM40">
            <v>3.6421582085400146E-2</v>
          </cell>
        </row>
        <row r="41">
          <cell r="P41">
            <v>10.825683333333336</v>
          </cell>
          <cell r="Q41">
            <v>6.4956991666666672</v>
          </cell>
          <cell r="R41">
            <v>9.3582166666666655</v>
          </cell>
          <cell r="T41">
            <v>0.8925981005276985</v>
          </cell>
          <cell r="U41">
            <v>1.2716833330695008</v>
          </cell>
          <cell r="V41">
            <v>0.82761136537384472</v>
          </cell>
          <cell r="X41">
            <v>8.8583999999999978</v>
          </cell>
          <cell r="Y41">
            <v>2.5865941666666665</v>
          </cell>
          <cell r="Z41">
            <v>5.1386750000000001</v>
          </cell>
          <cell r="AB41">
            <v>0.84954199166731204</v>
          </cell>
          <cell r="AC41">
            <v>0.46341594528689778</v>
          </cell>
          <cell r="AD41">
            <v>0.77736349372901226</v>
          </cell>
          <cell r="AF41">
            <v>7.6250499999999981</v>
          </cell>
          <cell r="AG41">
            <v>2.0005341666666667</v>
          </cell>
          <cell r="AH41">
            <v>2.1667599999999996</v>
          </cell>
          <cell r="AJ41">
            <v>0.99073485012771123</v>
          </cell>
          <cell r="AK41">
            <v>0.4761068980893578</v>
          </cell>
          <cell r="AL41">
            <v>0.34382983872179379</v>
          </cell>
          <cell r="AP41">
            <v>1.8071708333333334</v>
          </cell>
          <cell r="AQ41">
            <v>1.4722116666666665</v>
          </cell>
          <cell r="AR41">
            <v>1.8878333333333333</v>
          </cell>
          <cell r="AT41">
            <v>0.14252191118868759</v>
          </cell>
          <cell r="AU41">
            <v>0.16874380042858117</v>
          </cell>
          <cell r="AV41">
            <v>6.2830855589761495E-2</v>
          </cell>
          <cell r="AX41">
            <v>1.5711074999999999</v>
          </cell>
          <cell r="AY41">
            <v>1.1536000000000002</v>
          </cell>
          <cell r="AZ41">
            <v>1.5054375</v>
          </cell>
          <cell r="BB41">
            <v>0.13690878177073595</v>
          </cell>
          <cell r="BC41">
            <v>0.14204790846753068</v>
          </cell>
          <cell r="BD41">
            <v>0.1069952762206012</v>
          </cell>
          <cell r="BF41">
            <v>1.5524100000000003</v>
          </cell>
          <cell r="BG41">
            <v>1.0696075</v>
          </cell>
          <cell r="BH41">
            <v>0.87449749999999993</v>
          </cell>
          <cell r="BJ41">
            <v>0.15151735397156776</v>
          </cell>
          <cell r="BK41">
            <v>0.1803582128126614</v>
          </cell>
          <cell r="BL41">
            <v>8.3437318127142682E-2</v>
          </cell>
          <cell r="BU41">
            <v>4.0619567493805693E-2</v>
          </cell>
          <cell r="BV41">
            <v>3.5446962218114449E-2</v>
          </cell>
          <cell r="BW41">
            <v>3.4872068432415158E-2</v>
          </cell>
          <cell r="CC41">
            <v>4.759955592484498E-2</v>
          </cell>
          <cell r="CD41">
            <v>3.0915340887811497E-2</v>
          </cell>
          <cell r="CE41">
            <v>2.6726686965446556E-2</v>
          </cell>
          <cell r="CK41">
            <v>4.3874460544469307E-2</v>
          </cell>
          <cell r="CL41">
            <v>4.1127851277381867E-2</v>
          </cell>
          <cell r="CM41">
            <v>4.0727399133157559E-2</v>
          </cell>
        </row>
        <row r="42">
          <cell r="P42">
            <v>10.135041666666666</v>
          </cell>
          <cell r="Q42">
            <v>7.1790525000000001</v>
          </cell>
          <cell r="R42">
            <v>9.6674416666666652</v>
          </cell>
          <cell r="T42">
            <v>1.1752979537417088</v>
          </cell>
          <cell r="U42">
            <v>1.3184092029958412</v>
          </cell>
          <cell r="V42">
            <v>1.0222889546931562</v>
          </cell>
          <cell r="X42">
            <v>9.9777500000000003</v>
          </cell>
          <cell r="Y42">
            <v>3.2286099999999998</v>
          </cell>
          <cell r="Z42">
            <v>5.3358249999999998</v>
          </cell>
          <cell r="AB42">
            <v>1.0575193091223749</v>
          </cell>
          <cell r="AC42">
            <v>0.63887746869731699</v>
          </cell>
          <cell r="AD42">
            <v>0.59095213056981255</v>
          </cell>
          <cell r="AF42">
            <v>8.4752083333333328</v>
          </cell>
          <cell r="AG42">
            <v>2.3404641666666666</v>
          </cell>
          <cell r="AH42">
            <v>2.6799583333333334</v>
          </cell>
          <cell r="AJ42">
            <v>0.86598177962657175</v>
          </cell>
          <cell r="AK42">
            <v>0.55191730825843821</v>
          </cell>
          <cell r="AL42">
            <v>0.37582750989071639</v>
          </cell>
          <cell r="AP42">
            <v>1.6816074999999999</v>
          </cell>
          <cell r="AQ42">
            <v>1.4563266666666665</v>
          </cell>
          <cell r="AR42">
            <v>2.0539000000000001</v>
          </cell>
          <cell r="AT42">
            <v>0.15523689037083799</v>
          </cell>
          <cell r="AU42">
            <v>0.13283699747237118</v>
          </cell>
          <cell r="AV42">
            <v>0.11266191176984515</v>
          </cell>
          <cell r="AX42">
            <v>1.5974225000000002</v>
          </cell>
          <cell r="AY42">
            <v>1.0474950000000003</v>
          </cell>
          <cell r="AZ42">
            <v>1.5328891666666664</v>
          </cell>
          <cell r="BB42">
            <v>0.13087119026972135</v>
          </cell>
          <cell r="BC42">
            <v>9.2625371847288515E-2</v>
          </cell>
          <cell r="BD42">
            <v>0.1197469675548125</v>
          </cell>
          <cell r="BF42">
            <v>1.5839100000000002</v>
          </cell>
          <cell r="BG42">
            <v>1.0878816666666669</v>
          </cell>
          <cell r="BH42">
            <v>1.1468749999999999</v>
          </cell>
          <cell r="BJ42">
            <v>0.13668920068845408</v>
          </cell>
          <cell r="BK42">
            <v>0.17371364444950568</v>
          </cell>
          <cell r="BL42">
            <v>0.15556712783028309</v>
          </cell>
          <cell r="BU42">
            <v>4.1686891458160402E-2</v>
          </cell>
          <cell r="BV42">
            <v>4.561851991549374E-2</v>
          </cell>
          <cell r="BW42">
            <v>3.9231257272219516E-2</v>
          </cell>
          <cell r="CC42">
            <v>3.9084266018301894E-2</v>
          </cell>
          <cell r="CD42">
            <v>3.3436798910803471E-2</v>
          </cell>
          <cell r="CE42">
            <v>3.3887634088687675E-2</v>
          </cell>
          <cell r="CK42">
            <v>4.3402609377289403E-2</v>
          </cell>
          <cell r="CL42">
            <v>3.7619799539087277E-2</v>
          </cell>
          <cell r="CM42">
            <v>3.8148120261453547E-2</v>
          </cell>
        </row>
        <row r="43">
          <cell r="P43">
            <v>10.615783333333333</v>
          </cell>
          <cell r="Q43">
            <v>6.8104399999999998</v>
          </cell>
          <cell r="R43">
            <v>10.128358333333333</v>
          </cell>
          <cell r="T43">
            <v>0.96206825860599499</v>
          </cell>
          <cell r="U43">
            <v>1.2652219672644338</v>
          </cell>
          <cell r="V43">
            <v>0.85137454951055103</v>
          </cell>
          <cell r="X43">
            <v>10.060158333333332</v>
          </cell>
          <cell r="Y43">
            <v>3.4854000000000003</v>
          </cell>
          <cell r="Z43">
            <v>5.7475249999999996</v>
          </cell>
          <cell r="AB43">
            <v>1.2311798222706603</v>
          </cell>
          <cell r="AC43">
            <v>0.59723840133593475</v>
          </cell>
          <cell r="AD43">
            <v>0.6700614390786509</v>
          </cell>
          <cell r="AF43">
            <v>8.0109583333333347</v>
          </cell>
          <cell r="AG43">
            <v>2.3669391666666666</v>
          </cell>
          <cell r="AH43">
            <v>2.8614833333333336</v>
          </cell>
          <cell r="AJ43">
            <v>0.85545899503755007</v>
          </cell>
          <cell r="AK43">
            <v>0.48824693400092189</v>
          </cell>
          <cell r="AL43">
            <v>0.30981462219569711</v>
          </cell>
          <cell r="AP43">
            <v>1.7779916666666666</v>
          </cell>
          <cell r="AQ43">
            <v>1.5204025000000001</v>
          </cell>
          <cell r="AR43">
            <v>2.0061999999999998</v>
          </cell>
          <cell r="AT43">
            <v>0.12814057116516755</v>
          </cell>
          <cell r="AU43">
            <v>0.16893098150520108</v>
          </cell>
          <cell r="AV43">
            <v>0.10120003218947909</v>
          </cell>
          <cell r="AX43">
            <v>1.5817183333333331</v>
          </cell>
          <cell r="AY43">
            <v>1.1830741666666666</v>
          </cell>
          <cell r="AZ43">
            <v>1.5836083333333335</v>
          </cell>
          <cell r="BB43">
            <v>0.16486139429392022</v>
          </cell>
          <cell r="BC43">
            <v>0.14938718587017288</v>
          </cell>
          <cell r="BD43">
            <v>4.9985065130607187E-2</v>
          </cell>
          <cell r="BF43">
            <v>1.4267108333333332</v>
          </cell>
          <cell r="BG43">
            <v>1.0084516666666667</v>
          </cell>
          <cell r="BH43">
            <v>1.1743566666666667</v>
          </cell>
          <cell r="BJ43">
            <v>0.11066795125754778</v>
          </cell>
          <cell r="BK43">
            <v>0.12971799153170768</v>
          </cell>
          <cell r="BL43">
            <v>7.8085319288479824E-2</v>
          </cell>
          <cell r="BU43">
            <v>3.0023725528885468E-2</v>
          </cell>
          <cell r="BV43">
            <v>4.4737484810381256E-2</v>
          </cell>
          <cell r="BW43">
            <v>3.4966282174995617E-2</v>
          </cell>
          <cell r="CC43">
            <v>4.4466257840790065E-2</v>
          </cell>
          <cell r="CD43">
            <v>4.393228099957646E-2</v>
          </cell>
          <cell r="CE43">
            <v>3.4706567213787398E-2</v>
          </cell>
          <cell r="CK43">
            <v>4.6686828579543295E-2</v>
          </cell>
          <cell r="CL43">
            <v>3.8312076414353934E-2</v>
          </cell>
          <cell r="CM43">
            <v>3.5320374870568501E-2</v>
          </cell>
        </row>
        <row r="44">
          <cell r="P44">
            <v>11.315758333333335</v>
          </cell>
          <cell r="Q44">
            <v>6.8432116666666678</v>
          </cell>
          <cell r="R44">
            <v>10.277049999999997</v>
          </cell>
          <cell r="T44">
            <v>0.9010459697567571</v>
          </cell>
          <cell r="U44">
            <v>1.3752138479489864</v>
          </cell>
          <cell r="V44">
            <v>0.82654747819597474</v>
          </cell>
          <cell r="X44">
            <v>9.9398833333333325</v>
          </cell>
          <cell r="Y44">
            <v>2.8385083333333334</v>
          </cell>
          <cell r="Z44">
            <v>6.3627083333333339</v>
          </cell>
          <cell r="AB44">
            <v>1.2595435159055017</v>
          </cell>
          <cell r="AC44">
            <v>0.59518617070351787</v>
          </cell>
          <cell r="AD44">
            <v>0.79414133440391976</v>
          </cell>
          <cell r="AF44">
            <v>7.5883083333333339</v>
          </cell>
          <cell r="AG44">
            <v>2.3368683333333338</v>
          </cell>
          <cell r="AH44">
            <v>3.0819800000000002</v>
          </cell>
          <cell r="AJ44">
            <v>0.7420554157672089</v>
          </cell>
          <cell r="AK44">
            <v>0.56681054893151928</v>
          </cell>
          <cell r="AL44">
            <v>0.41063948075845746</v>
          </cell>
          <cell r="AP44">
            <v>1.7099175000000002</v>
          </cell>
          <cell r="AQ44">
            <v>1.4285008333333333</v>
          </cell>
          <cell r="AR44">
            <v>1.9865166666666665</v>
          </cell>
          <cell r="AT44">
            <v>0.13388756365021118</v>
          </cell>
          <cell r="AU44">
            <v>0.15003869041652754</v>
          </cell>
          <cell r="AV44">
            <v>0.12537842042425376</v>
          </cell>
          <cell r="AX44">
            <v>1.5924016666666665</v>
          </cell>
          <cell r="AY44">
            <v>1.0187033333333335</v>
          </cell>
          <cell r="AZ44">
            <v>1.5878574999999999</v>
          </cell>
          <cell r="BB44">
            <v>0.14620874306358159</v>
          </cell>
          <cell r="BC44">
            <v>0.11204581283221739</v>
          </cell>
          <cell r="BD44">
            <v>9.7846515105910969E-2</v>
          </cell>
          <cell r="BF44">
            <v>1.6031616666666668</v>
          </cell>
          <cell r="BG44">
            <v>0.97343166666666647</v>
          </cell>
          <cell r="BH44">
            <v>1.2125583333333336</v>
          </cell>
          <cell r="BJ44">
            <v>0.14445842879964682</v>
          </cell>
          <cell r="BK44">
            <v>0.12288159850548276</v>
          </cell>
          <cell r="BL44">
            <v>0.11625788115893744</v>
          </cell>
          <cell r="BU44">
            <v>2.3370986880698708E-2</v>
          </cell>
          <cell r="BV44">
            <v>4.5097837847677021E-2</v>
          </cell>
          <cell r="BW44">
            <v>3.2800239523754417E-2</v>
          </cell>
          <cell r="CC44">
            <v>3.8269090175738193E-2</v>
          </cell>
          <cell r="CD44">
            <v>3.6626208853770208E-2</v>
          </cell>
          <cell r="CE44">
            <v>3.6701714362154955E-2</v>
          </cell>
          <cell r="CK44">
            <v>5.0811838739221155E-2</v>
          </cell>
          <cell r="CL44">
            <v>4.2103587753355994E-2</v>
          </cell>
          <cell r="CM44">
            <v>3.1311486415781381E-2</v>
          </cell>
        </row>
        <row r="45">
          <cell r="P45">
            <v>11.893708333333336</v>
          </cell>
          <cell r="Q45">
            <v>6.3436908333333335</v>
          </cell>
          <cell r="R45">
            <v>11.177858333333333</v>
          </cell>
          <cell r="T45">
            <v>0.63836846506594525</v>
          </cell>
          <cell r="U45">
            <v>1.0925271948528872</v>
          </cell>
          <cell r="V45">
            <v>0.78335039215387181</v>
          </cell>
          <cell r="X45">
            <v>9.4919166666666683</v>
          </cell>
          <cell r="Y45">
            <v>3.4902758333333335</v>
          </cell>
          <cell r="Z45">
            <v>6.9598583333333339</v>
          </cell>
          <cell r="AB45">
            <v>1.1875512088373739</v>
          </cell>
          <cell r="AC45">
            <v>0.79141907953415835</v>
          </cell>
          <cell r="AD45">
            <v>0.89063619893721058</v>
          </cell>
          <cell r="AF45">
            <v>7.5628249999999992</v>
          </cell>
          <cell r="AG45">
            <v>2.5887525</v>
          </cell>
          <cell r="AH45">
            <v>3.0333083333333337</v>
          </cell>
          <cell r="AJ45">
            <v>0.82676510039494466</v>
          </cell>
          <cell r="AK45">
            <v>0.53162407479506091</v>
          </cell>
          <cell r="AL45">
            <v>0.33328579610842457</v>
          </cell>
          <cell r="AP45">
            <v>1.8053183333333334</v>
          </cell>
          <cell r="AQ45">
            <v>1.3572758333333335</v>
          </cell>
          <cell r="AR45">
            <v>2.0666249999999997</v>
          </cell>
          <cell r="AT45">
            <v>0.11611244485955265</v>
          </cell>
          <cell r="AU45">
            <v>0.12061217113729454</v>
          </cell>
          <cell r="AV45">
            <v>0.13009672166752123</v>
          </cell>
          <cell r="AX45">
            <v>1.5759941666666661</v>
          </cell>
          <cell r="AY45">
            <v>1.1233266666666666</v>
          </cell>
          <cell r="AZ45">
            <v>1.6501416666666664</v>
          </cell>
          <cell r="BB45">
            <v>0.15847362580711072</v>
          </cell>
          <cell r="BC45">
            <v>0.12536877926398346</v>
          </cell>
          <cell r="BD45">
            <v>0.12570144550790927</v>
          </cell>
          <cell r="BF45">
            <v>1.474645833333333</v>
          </cell>
          <cell r="BG45">
            <v>1.0923825</v>
          </cell>
          <cell r="BH45">
            <v>1.2579083333333334</v>
          </cell>
          <cell r="BJ45">
            <v>0.11702610843414359</v>
          </cell>
          <cell r="BK45">
            <v>0.12494957646092728</v>
          </cell>
          <cell r="BL45">
            <v>0.11956729388896151</v>
          </cell>
          <cell r="BU45">
            <v>2.4636024722779523E-2</v>
          </cell>
          <cell r="BV45">
            <v>4.8899148462845557E-2</v>
          </cell>
          <cell r="BW45">
            <v>3.7514413454778593E-2</v>
          </cell>
          <cell r="CC45">
            <v>3.443759701355753E-2</v>
          </cell>
          <cell r="CD45">
            <v>4.4238194775783946E-2</v>
          </cell>
          <cell r="CE45">
            <v>3.6097663051474237E-2</v>
          </cell>
          <cell r="CK45">
            <v>4.6917512616169089E-2</v>
          </cell>
          <cell r="CL45">
            <v>3.9719242283504777E-2</v>
          </cell>
          <cell r="CM45">
            <v>3.8346437605339755E-2</v>
          </cell>
        </row>
        <row r="46">
          <cell r="P46">
            <v>11.876633333333332</v>
          </cell>
          <cell r="Q46">
            <v>6.4271541666666678</v>
          </cell>
          <cell r="R46">
            <v>10.816108333333334</v>
          </cell>
          <cell r="T46">
            <v>0.74098025812385304</v>
          </cell>
          <cell r="U46">
            <v>1.0274111026473862</v>
          </cell>
          <cell r="V46">
            <v>0.78276338005833557</v>
          </cell>
          <cell r="X46">
            <v>10.461750000000002</v>
          </cell>
          <cell r="Y46">
            <v>4.0433758333333332</v>
          </cell>
          <cell r="Z46">
            <v>6.7457416666666665</v>
          </cell>
          <cell r="AB46">
            <v>1.1953305506757463</v>
          </cell>
          <cell r="AC46">
            <v>0.90837827565113916</v>
          </cell>
          <cell r="AD46">
            <v>0.92927410938456434</v>
          </cell>
          <cell r="AF46">
            <v>7.8904666666666676</v>
          </cell>
          <cell r="AG46">
            <v>2.4885391666666665</v>
          </cell>
          <cell r="AH46">
            <v>3.5946316666666664</v>
          </cell>
          <cell r="AJ46">
            <v>0.99895858320532738</v>
          </cell>
          <cell r="AK46">
            <v>0.60881365836336609</v>
          </cell>
          <cell r="AL46">
            <v>0.40222419027850898</v>
          </cell>
          <cell r="AP46">
            <v>1.782125</v>
          </cell>
          <cell r="AQ46">
            <v>1.3899225000000002</v>
          </cell>
          <cell r="AR46">
            <v>1.9472166666666666</v>
          </cell>
          <cell r="AT46">
            <v>0.10819120709034837</v>
          </cell>
          <cell r="AU46">
            <v>0.109289915280448</v>
          </cell>
          <cell r="AV46">
            <v>6.4291348955400729E-2</v>
          </cell>
          <cell r="AX46">
            <v>1.5240575000000003</v>
          </cell>
          <cell r="AY46">
            <v>1.1502758333333334</v>
          </cell>
          <cell r="AZ46">
            <v>1.5680166666666668</v>
          </cell>
          <cell r="BB46">
            <v>0.12251180445366226</v>
          </cell>
          <cell r="BC46">
            <v>0.11074083684275574</v>
          </cell>
          <cell r="BD46">
            <v>0.14677915013427933</v>
          </cell>
          <cell r="BF46">
            <v>1.5356583333333333</v>
          </cell>
          <cell r="BG46">
            <v>1.0404675000000001</v>
          </cell>
          <cell r="BH46">
            <v>1.1218125000000001</v>
          </cell>
          <cell r="BJ46">
            <v>0.12042399492747662</v>
          </cell>
          <cell r="BK46">
            <v>0.1259751901327292</v>
          </cell>
          <cell r="BL46">
            <v>8.9089370375066271E-2</v>
          </cell>
          <cell r="BU46">
            <v>2.3047181255541123E-2</v>
          </cell>
          <cell r="BV46">
            <v>3.7923611940500077E-2</v>
          </cell>
          <cell r="BW46">
            <v>2.961657721013573E-2</v>
          </cell>
          <cell r="CC46">
            <v>4.2286486435241577E-2</v>
          </cell>
          <cell r="CD46">
            <v>3.8856160841667507E-2</v>
          </cell>
          <cell r="CE46">
            <v>2.8981148038052868E-2</v>
          </cell>
          <cell r="CK46">
            <v>4.8423679570213443E-2</v>
          </cell>
          <cell r="CL46">
            <v>3.9704243371038631E-2</v>
          </cell>
          <cell r="CM46">
            <v>3.2548941970849433E-2</v>
          </cell>
        </row>
        <row r="47">
          <cell r="P47">
            <v>10.726458333333333</v>
          </cell>
          <cell r="Q47">
            <v>6.7019441666666664</v>
          </cell>
          <cell r="R47">
            <v>11.271275000000001</v>
          </cell>
          <cell r="T47">
            <v>0.93066027135335705</v>
          </cell>
          <cell r="U47">
            <v>1.1784807007505913</v>
          </cell>
          <cell r="V47">
            <v>0.67801505158105013</v>
          </cell>
          <cell r="X47">
            <v>9.7993666666666677</v>
          </cell>
          <cell r="Y47">
            <v>3.4744900000000007</v>
          </cell>
          <cell r="Z47">
            <v>6.8364249999999993</v>
          </cell>
          <cell r="AB47">
            <v>1.2066738959895611</v>
          </cell>
          <cell r="AC47">
            <v>0.94792839760120462</v>
          </cell>
          <cell r="AD47">
            <v>0.83374189470641136</v>
          </cell>
          <cell r="AF47">
            <v>8.6877749999999985</v>
          </cell>
          <cell r="AG47">
            <v>3.1283116666666664</v>
          </cell>
          <cell r="AH47">
            <v>3.7994833333333333</v>
          </cell>
          <cell r="AJ47">
            <v>1.0779853671018031</v>
          </cell>
          <cell r="AK47">
            <v>0.72145679157755838</v>
          </cell>
          <cell r="AL47">
            <v>0.61542043424299664</v>
          </cell>
          <cell r="AP47">
            <v>1.695494166666667</v>
          </cell>
          <cell r="AQ47">
            <v>1.4613558333333334</v>
          </cell>
          <cell r="AR47">
            <v>2.0517583333333334</v>
          </cell>
          <cell r="AT47">
            <v>0.11039308493150457</v>
          </cell>
          <cell r="AU47">
            <v>0.13523429515865432</v>
          </cell>
          <cell r="AV47">
            <v>7.0050021584507502E-2</v>
          </cell>
          <cell r="AX47">
            <v>1.5461149999999997</v>
          </cell>
          <cell r="AY47">
            <v>1.2159549999999999</v>
          </cell>
          <cell r="AZ47">
            <v>1.5421058333333333</v>
          </cell>
          <cell r="BB47">
            <v>0.13278920906151187</v>
          </cell>
          <cell r="BC47">
            <v>0.12696510989065268</v>
          </cell>
          <cell r="BD47">
            <v>0.10508077349482273</v>
          </cell>
          <cell r="BF47">
            <v>1.5262791666666666</v>
          </cell>
          <cell r="BG47">
            <v>0.99817999999999996</v>
          </cell>
          <cell r="BH47">
            <v>1.2297825000000002</v>
          </cell>
          <cell r="BJ47">
            <v>0.11074522382791256</v>
          </cell>
          <cell r="BK47">
            <v>0.10248514983334744</v>
          </cell>
          <cell r="BL47">
            <v>8.6916004786622161E-2</v>
          </cell>
          <cell r="BU47">
            <v>2.7147844446305927E-2</v>
          </cell>
          <cell r="BV47">
            <v>3.4786471617221572E-2</v>
          </cell>
          <cell r="BW47">
            <v>2.3020508840438981E-2</v>
          </cell>
          <cell r="CC47">
            <v>4.2096371507872155E-2</v>
          </cell>
          <cell r="CD47">
            <v>3.8464459294105233E-2</v>
          </cell>
          <cell r="CE47">
            <v>3.3115086726086963E-2</v>
          </cell>
          <cell r="CK47">
            <v>4.4822384770504632E-2</v>
          </cell>
          <cell r="CL47">
            <v>3.9670489842335052E-2</v>
          </cell>
          <cell r="CM47">
            <v>2.5840268653613323E-2</v>
          </cell>
        </row>
        <row r="48">
          <cell r="P48">
            <v>11.346200000000001</v>
          </cell>
          <cell r="Q48">
            <v>7.1226583333333338</v>
          </cell>
          <cell r="R48">
            <v>11.130691666666669</v>
          </cell>
          <cell r="T48">
            <v>0.85451950347442529</v>
          </cell>
          <cell r="U48">
            <v>1.2577737320877904</v>
          </cell>
          <cell r="V48">
            <v>0.79123151253794066</v>
          </cell>
          <cell r="X48">
            <v>9.6009666666666664</v>
          </cell>
          <cell r="Y48">
            <v>4.031833333333334</v>
          </cell>
          <cell r="Z48">
            <v>7.4599499999999992</v>
          </cell>
          <cell r="AB48">
            <v>1.3262252087382931</v>
          </cell>
          <cell r="AC48">
            <v>1.0249754637368773</v>
          </cell>
          <cell r="AD48">
            <v>0.89411245085432511</v>
          </cell>
          <cell r="AF48">
            <v>8.768183333333333</v>
          </cell>
          <cell r="AG48">
            <v>2.8148691666666661</v>
          </cell>
          <cell r="AH48">
            <v>4.1858499999999994</v>
          </cell>
          <cell r="AJ48">
            <v>1.0782993876325297</v>
          </cell>
          <cell r="AK48">
            <v>0.66755106535738939</v>
          </cell>
          <cell r="AL48">
            <v>0.58395908058958246</v>
          </cell>
          <cell r="AP48">
            <v>1.9078650000000004</v>
          </cell>
          <cell r="AQ48">
            <v>1.3897616666666666</v>
          </cell>
          <cell r="AR48">
            <v>2.0136333333333334</v>
          </cell>
          <cell r="AT48">
            <v>0.14541966650634969</v>
          </cell>
          <cell r="AU48">
            <v>0.12407021165229164</v>
          </cell>
          <cell r="AV48">
            <v>9.1474891681164128E-2</v>
          </cell>
          <cell r="AX48">
            <v>1.4536766666666667</v>
          </cell>
          <cell r="AY48">
            <v>1.2635608333333332</v>
          </cell>
          <cell r="AZ48">
            <v>1.5060500000000001</v>
          </cell>
          <cell r="BB48">
            <v>0.10907645872265327</v>
          </cell>
          <cell r="BC48">
            <v>0.13782739254973272</v>
          </cell>
          <cell r="BD48">
            <v>8.0729054418299029E-2</v>
          </cell>
          <cell r="BF48">
            <v>1.5032516666666664</v>
          </cell>
          <cell r="BG48">
            <v>1.0628058333333332</v>
          </cell>
          <cell r="BH48">
            <v>1.3272783333333333</v>
          </cell>
          <cell r="BJ48">
            <v>0.13794588267952179</v>
          </cell>
          <cell r="BK48">
            <v>0.16306982508644818</v>
          </cell>
          <cell r="BL48">
            <v>0.11746888373182923</v>
          </cell>
          <cell r="BU48">
            <v>1.6994956597398969E-2</v>
          </cell>
          <cell r="BV48">
            <v>3.7049635710084877E-2</v>
          </cell>
          <cell r="BW48">
            <v>2.8493481972180441E-2</v>
          </cell>
          <cell r="CC48">
            <v>4.6490459661992167E-2</v>
          </cell>
          <cell r="CD48">
            <v>4.211762737988816E-2</v>
          </cell>
          <cell r="CE48">
            <v>3.1077443231028148E-2</v>
          </cell>
          <cell r="CK48">
            <v>3.55797368773665E-2</v>
          </cell>
          <cell r="CL48">
            <v>3.7386746169483828E-2</v>
          </cell>
          <cell r="CM48">
            <v>2.9991360030048885E-2</v>
          </cell>
        </row>
        <row r="49">
          <cell r="P49">
            <v>11.724191666666664</v>
          </cell>
          <cell r="Q49">
            <v>6.8328916666666659</v>
          </cell>
          <cell r="R49">
            <v>10.961091666666666</v>
          </cell>
          <cell r="T49">
            <v>0.99960021572705327</v>
          </cell>
          <cell r="U49">
            <v>1.2682780987729079</v>
          </cell>
          <cell r="V49">
            <v>0.74624022124026357</v>
          </cell>
          <cell r="X49">
            <v>9.9712683333333327</v>
          </cell>
          <cell r="Y49">
            <v>4.3951750000000001</v>
          </cell>
          <cell r="Z49">
            <v>7.0386499999999996</v>
          </cell>
          <cell r="AB49">
            <v>1.1382153102633648</v>
          </cell>
          <cell r="AC49">
            <v>1.1164495968433448</v>
          </cell>
          <cell r="AD49">
            <v>1.0036067540338827</v>
          </cell>
          <cell r="AF49">
            <v>9.062224999999998</v>
          </cell>
          <cell r="AG49">
            <v>2.8219266666666667</v>
          </cell>
          <cell r="AH49">
            <v>3.9552316666666667</v>
          </cell>
          <cell r="AJ49">
            <v>1.0142660053281869</v>
          </cell>
          <cell r="AK49">
            <v>0.80909092102704006</v>
          </cell>
          <cell r="AL49">
            <v>0.57947893198013523</v>
          </cell>
          <cell r="AP49">
            <v>1.7603616666666666</v>
          </cell>
          <cell r="AQ49">
            <v>1.4292391666666668</v>
          </cell>
          <cell r="AR49">
            <v>1.8397416666666668</v>
          </cell>
          <cell r="AT49">
            <v>0.14703305508499179</v>
          </cell>
          <cell r="AU49">
            <v>0.13816339874297229</v>
          </cell>
          <cell r="AV49">
            <v>8.7310791497206414E-2</v>
          </cell>
          <cell r="AX49">
            <v>1.5710241666666664</v>
          </cell>
          <cell r="AY49">
            <v>1.2285266666666668</v>
          </cell>
          <cell r="AZ49">
            <v>1.499155</v>
          </cell>
          <cell r="BB49">
            <v>0.11831845821225388</v>
          </cell>
          <cell r="BC49">
            <v>0.14648734751617021</v>
          </cell>
          <cell r="BD49">
            <v>0.10217795644157199</v>
          </cell>
          <cell r="BF49">
            <v>1.4152724999999997</v>
          </cell>
          <cell r="BG49">
            <v>1.0325383333333333</v>
          </cell>
          <cell r="BH49">
            <v>1.2017374999999999</v>
          </cell>
          <cell r="BJ49">
            <v>0.12194180373716944</v>
          </cell>
          <cell r="BK49">
            <v>0.1113602480951264</v>
          </cell>
          <cell r="BL49">
            <v>0.12490485793209925</v>
          </cell>
          <cell r="BU49">
            <v>1.1659976964628048E-2</v>
          </cell>
          <cell r="BV49">
            <v>3.7277306369989043E-2</v>
          </cell>
          <cell r="BW49">
            <v>2.6034709537355108E-2</v>
          </cell>
          <cell r="CC49">
            <v>2.9670091259396191E-2</v>
          </cell>
          <cell r="CD49">
            <v>4.6065889324752043E-2</v>
          </cell>
          <cell r="CE49">
            <v>3.2793318386648403E-2</v>
          </cell>
          <cell r="CK49">
            <v>3.0937375380832539E-2</v>
          </cell>
          <cell r="CL49">
            <v>3.5467402371719796E-2</v>
          </cell>
          <cell r="CM49">
            <v>3.64795831302051E-2</v>
          </cell>
        </row>
        <row r="50">
          <cell r="P50">
            <v>11.507966666666668</v>
          </cell>
          <cell r="Q50">
            <v>6.3568483333333328</v>
          </cell>
          <cell r="R50">
            <v>11.154491666666665</v>
          </cell>
          <cell r="T50">
            <v>0.73240118708149182</v>
          </cell>
          <cell r="U50">
            <v>1.221966069187358</v>
          </cell>
          <cell r="V50">
            <v>0.81039942896289463</v>
          </cell>
          <cell r="X50">
            <v>9.2587733333333357</v>
          </cell>
          <cell r="Y50">
            <v>4.9551225000000008</v>
          </cell>
          <cell r="Z50">
            <v>6.5094749999999992</v>
          </cell>
          <cell r="AB50">
            <v>1.0117472973878978</v>
          </cell>
          <cell r="AC50">
            <v>1.1516204654444504</v>
          </cell>
          <cell r="AD50">
            <v>0.91138805834711678</v>
          </cell>
          <cell r="AF50">
            <v>8.7156583333333355</v>
          </cell>
          <cell r="AG50">
            <v>2.9314133333333334</v>
          </cell>
          <cell r="AH50">
            <v>4.1111733333333333</v>
          </cell>
          <cell r="AJ50">
            <v>0.95482415916121799</v>
          </cell>
          <cell r="AK50">
            <v>0.75265550890319255</v>
          </cell>
          <cell r="AL50">
            <v>0.66520550068031881</v>
          </cell>
          <cell r="AP50">
            <v>1.7418216666666664</v>
          </cell>
          <cell r="AQ50">
            <v>1.4202725</v>
          </cell>
          <cell r="AR50">
            <v>1.795333333333333</v>
          </cell>
          <cell r="AT50">
            <v>0.12511964328638123</v>
          </cell>
          <cell r="AU50">
            <v>0.1457110227425305</v>
          </cell>
          <cell r="AV50">
            <v>7.8711859771491741E-2</v>
          </cell>
          <cell r="AX50">
            <v>1.6244391666666667</v>
          </cell>
          <cell r="AY50">
            <v>1.2478966666666669</v>
          </cell>
          <cell r="AZ50">
            <v>1.4385916666666667</v>
          </cell>
          <cell r="BB50">
            <v>0.16205778805843124</v>
          </cell>
          <cell r="BC50">
            <v>0.13273846714916923</v>
          </cell>
          <cell r="BD50">
            <v>9.8039673059873211E-2</v>
          </cell>
          <cell r="BF50">
            <v>1.4765174999999999</v>
          </cell>
          <cell r="BG50">
            <v>0.97997916666666673</v>
          </cell>
          <cell r="BH50">
            <v>1.2409299999999999</v>
          </cell>
          <cell r="BJ50">
            <v>0.13048140976449041</v>
          </cell>
          <cell r="BK50">
            <v>0.10858699612040122</v>
          </cell>
          <cell r="BL50">
            <v>0.11358542947664517</v>
          </cell>
          <cell r="BU50">
            <v>2.6502072569990404E-2</v>
          </cell>
          <cell r="BV50">
            <v>3.8485496076706621E-2</v>
          </cell>
          <cell r="BW50">
            <v>2.5025684759145798E-2</v>
          </cell>
          <cell r="CC50">
            <v>3.0423173395987626E-2</v>
          </cell>
          <cell r="CD50">
            <v>4.7358204234010021E-2</v>
          </cell>
          <cell r="CE50">
            <v>3.3732056430011169E-2</v>
          </cell>
          <cell r="CK50">
            <v>2.9001130459505867E-2</v>
          </cell>
          <cell r="CL50">
            <v>4.3561772298749253E-2</v>
          </cell>
          <cell r="CM50">
            <v>4.0036547574268493E-2</v>
          </cell>
        </row>
        <row r="51">
          <cell r="P51">
            <v>11.94955833333333</v>
          </cell>
          <cell r="Q51">
            <v>6.3157224999999997</v>
          </cell>
          <cell r="R51">
            <v>10.999474999999999</v>
          </cell>
          <cell r="T51">
            <v>0.90069849253975531</v>
          </cell>
          <cell r="U51">
            <v>1.1984867010956857</v>
          </cell>
          <cell r="V51">
            <v>0.90313865005937033</v>
          </cell>
          <cell r="X51">
            <v>9.2089741666666658</v>
          </cell>
          <cell r="Y51">
            <v>4.4680400000000011</v>
          </cell>
          <cell r="Z51">
            <v>7.4107916666666656</v>
          </cell>
          <cell r="AB51">
            <v>1.0991823496184863</v>
          </cell>
          <cell r="AC51">
            <v>0.85327689625988845</v>
          </cell>
          <cell r="AD51">
            <v>0.99423559014240159</v>
          </cell>
          <cell r="AF51">
            <v>9.6055033333333331</v>
          </cell>
          <cell r="AG51">
            <v>2.8703808333333334</v>
          </cell>
          <cell r="AH51">
            <v>4.1967241666666659</v>
          </cell>
          <cell r="AJ51">
            <v>1.0990837471519335</v>
          </cell>
          <cell r="AK51">
            <v>0.64112129865106471</v>
          </cell>
          <cell r="AL51">
            <v>0.69035520544868023</v>
          </cell>
          <cell r="AP51">
            <v>1.7820249999999997</v>
          </cell>
          <cell r="AQ51">
            <v>1.4784083333333333</v>
          </cell>
          <cell r="AR51">
            <v>1.8942499999999998</v>
          </cell>
          <cell r="AT51">
            <v>0.13154955001765897</v>
          </cell>
          <cell r="AU51">
            <v>0.15825005790526631</v>
          </cell>
          <cell r="AV51">
            <v>8.7279921065570448E-2</v>
          </cell>
          <cell r="AX51">
            <v>1.6295608333333336</v>
          </cell>
          <cell r="AY51">
            <v>1.2905908333333336</v>
          </cell>
          <cell r="AZ51">
            <v>1.4381708333333334</v>
          </cell>
          <cell r="BB51">
            <v>0.16958189834457249</v>
          </cell>
          <cell r="BC51">
            <v>0.14886159096908086</v>
          </cell>
          <cell r="BD51">
            <v>0.10339511452805768</v>
          </cell>
          <cell r="BF51">
            <v>1.5255700000000001</v>
          </cell>
          <cell r="BG51">
            <v>1.0571374999999998</v>
          </cell>
          <cell r="BH51">
            <v>1.2799341666666668</v>
          </cell>
          <cell r="BJ51">
            <v>0.15629617705051527</v>
          </cell>
          <cell r="BK51">
            <v>0.11605505000648436</v>
          </cell>
          <cell r="BL51">
            <v>0.12752885363034588</v>
          </cell>
          <cell r="BU51">
            <v>4.3885523055312833E-2</v>
          </cell>
          <cell r="BV51">
            <v>3.6271300697561522E-2</v>
          </cell>
          <cell r="BW51">
            <v>3.1278963959243497E-2</v>
          </cell>
          <cell r="CC51">
            <v>3.3292157373976748E-2</v>
          </cell>
          <cell r="CD51">
            <v>4.1181446291829883E-2</v>
          </cell>
          <cell r="CE51">
            <v>3.0222736875445577E-2</v>
          </cell>
          <cell r="CK51">
            <v>3.2860152977805264E-2</v>
          </cell>
          <cell r="CL51">
            <v>3.936493791267414E-2</v>
          </cell>
          <cell r="CM51">
            <v>3.7400763309710601E-2</v>
          </cell>
        </row>
        <row r="52">
          <cell r="P52">
            <v>11.926033333333335</v>
          </cell>
          <cell r="Q52">
            <v>6.4098741666666657</v>
          </cell>
          <cell r="R52">
            <v>11.061141666666666</v>
          </cell>
          <cell r="T52">
            <v>0.86550084504740654</v>
          </cell>
          <cell r="U52">
            <v>1.06599954765075</v>
          </cell>
          <cell r="V52">
            <v>0.84806683577901587</v>
          </cell>
          <cell r="X52">
            <v>9.8980774999999994</v>
          </cell>
          <cell r="Y52">
            <v>5.588260833333333</v>
          </cell>
          <cell r="Z52">
            <v>7.5567416666666665</v>
          </cell>
          <cell r="AB52">
            <v>1.1907030981761373</v>
          </cell>
          <cell r="AC52">
            <v>1.1463948967553701</v>
          </cell>
          <cell r="AD52">
            <v>1.0470261330316752</v>
          </cell>
          <cell r="AF52">
            <v>8.9699508333333338</v>
          </cell>
          <cell r="AG52">
            <v>3.5101883333333332</v>
          </cell>
          <cell r="AH52">
            <v>4.382298333333333</v>
          </cell>
          <cell r="AJ52">
            <v>1.1420082920846446</v>
          </cell>
          <cell r="AK52">
            <v>0.83853586646501455</v>
          </cell>
          <cell r="AL52">
            <v>0.79250507227306499</v>
          </cell>
          <cell r="AP52">
            <v>1.8408883333333332</v>
          </cell>
          <cell r="AQ52">
            <v>1.4957333333333331</v>
          </cell>
          <cell r="AR52">
            <v>2.0396333333333332</v>
          </cell>
          <cell r="AT52">
            <v>0.129671212254788</v>
          </cell>
          <cell r="AU52">
            <v>0.17129702467092398</v>
          </cell>
          <cell r="AV52">
            <v>0.1416559389877636</v>
          </cell>
          <cell r="AX52">
            <v>1.6609333333333334</v>
          </cell>
          <cell r="AY52">
            <v>1.342406666666667</v>
          </cell>
          <cell r="AZ52">
            <v>1.5216499999999999</v>
          </cell>
          <cell r="BB52">
            <v>0.15664721611689014</v>
          </cell>
          <cell r="BC52">
            <v>0.15798236455728554</v>
          </cell>
          <cell r="BD52">
            <v>0.11707218797378702</v>
          </cell>
          <cell r="BF52">
            <v>1.4327233333333333</v>
          </cell>
          <cell r="BG52">
            <v>0.98485833333333328</v>
          </cell>
          <cell r="BH52">
            <v>1.2210466666666666</v>
          </cell>
          <cell r="BJ52">
            <v>0.13068924012266048</v>
          </cell>
          <cell r="BK52">
            <v>0.12908557865977641</v>
          </cell>
          <cell r="BL52">
            <v>0.1596421907396082</v>
          </cell>
          <cell r="BU52">
            <v>4.3815321267540584E-2</v>
          </cell>
          <cell r="BV52">
            <v>3.7091902083735202E-2</v>
          </cell>
          <cell r="BW52">
            <v>3.3670264992034696E-2</v>
          </cell>
          <cell r="CC52">
            <v>2.7631128584552401E-2</v>
          </cell>
          <cell r="CD52">
            <v>3.8344713774284583E-2</v>
          </cell>
          <cell r="CE52">
            <v>2.1302461516610392E-2</v>
          </cell>
          <cell r="CK52">
            <v>3.6504157740224974E-2</v>
          </cell>
          <cell r="CL52">
            <v>4.6770622729498175E-2</v>
          </cell>
          <cell r="CM52">
            <v>3.7278612937079993E-2</v>
          </cell>
        </row>
        <row r="53">
          <cell r="P53">
            <v>11.687141666666667</v>
          </cell>
          <cell r="Q53">
            <v>5.7129708333333333</v>
          </cell>
          <cell r="R53">
            <v>11.259016666666666</v>
          </cell>
          <cell r="T53">
            <v>0.98167369759726908</v>
          </cell>
          <cell r="U53">
            <v>1.0066628106825539</v>
          </cell>
          <cell r="V53">
            <v>1.0258399754726759</v>
          </cell>
          <cell r="X53">
            <v>9.8595241666666666</v>
          </cell>
          <cell r="Y53">
            <v>5.7362616666666666</v>
          </cell>
          <cell r="Z53">
            <v>7.5868083333333338</v>
          </cell>
          <cell r="AB53">
            <v>1.0605222542029868</v>
          </cell>
          <cell r="AC53">
            <v>1.0846987127768466</v>
          </cell>
          <cell r="AD53">
            <v>1.1339905711794922</v>
          </cell>
          <cell r="AF53">
            <v>8.88795</v>
          </cell>
          <cell r="AG53">
            <v>3.6038749999999999</v>
          </cell>
          <cell r="AH53">
            <v>4.2451808333333334</v>
          </cell>
          <cell r="AJ53">
            <v>1.020615119670486</v>
          </cell>
          <cell r="AK53">
            <v>0.84993056607004769</v>
          </cell>
          <cell r="AL53">
            <v>0.67406081337290114</v>
          </cell>
          <cell r="AP53">
            <v>1.7714708333333335</v>
          </cell>
          <cell r="AQ53">
            <v>1.3376566666666667</v>
          </cell>
          <cell r="AR53">
            <v>1.9327333333333334</v>
          </cell>
          <cell r="AT53">
            <v>0.12949252734645858</v>
          </cell>
          <cell r="AU53">
            <v>0.11035289917607807</v>
          </cell>
          <cell r="AV53">
            <v>0.14246341600210868</v>
          </cell>
          <cell r="AX53">
            <v>1.5689916666666666</v>
          </cell>
          <cell r="AY53">
            <v>1.4054608333333334</v>
          </cell>
          <cell r="AZ53">
            <v>1.5841916666666664</v>
          </cell>
          <cell r="BB53">
            <v>0.13375760780307805</v>
          </cell>
          <cell r="BC53">
            <v>0.16890426429686176</v>
          </cell>
          <cell r="BD53">
            <v>0.12169710191659901</v>
          </cell>
          <cell r="BF53">
            <v>1.4864974999999998</v>
          </cell>
          <cell r="BG53">
            <v>1.0038849999999999</v>
          </cell>
          <cell r="BH53">
            <v>1.2813625</v>
          </cell>
          <cell r="BJ53">
            <v>0.11934379961376305</v>
          </cell>
          <cell r="BK53">
            <v>0.11118286757941541</v>
          </cell>
          <cell r="BL53">
            <v>0.11726264374629811</v>
          </cell>
          <cell r="BU53">
            <v>3.9930668541254183E-2</v>
          </cell>
          <cell r="BV53">
            <v>3.7692654955923027E-2</v>
          </cell>
          <cell r="BW53">
            <v>2.4437844144932795E-2</v>
          </cell>
          <cell r="CC53">
            <v>2.8137148082376499E-2</v>
          </cell>
          <cell r="CD53">
            <v>3.3523496290443142E-2</v>
          </cell>
          <cell r="CE53">
            <v>2.0874792521499621E-2</v>
          </cell>
          <cell r="CK53">
            <v>2.6511319175862424E-2</v>
          </cell>
          <cell r="CL53">
            <v>4.9619956647776998E-2</v>
          </cell>
          <cell r="CM53">
            <v>4.5721286708383498E-2</v>
          </cell>
        </row>
        <row r="54">
          <cell r="P54">
            <v>12.240391666666666</v>
          </cell>
          <cell r="Q54">
            <v>6.4019983333333323</v>
          </cell>
          <cell r="R54">
            <v>10.882775000000001</v>
          </cell>
          <cell r="T54">
            <v>0.98850190665642579</v>
          </cell>
          <cell r="U54">
            <v>1.1341370316047903</v>
          </cell>
          <cell r="V54">
            <v>0.67181962610431423</v>
          </cell>
          <cell r="X54">
            <v>9.6973133333333319</v>
          </cell>
          <cell r="Y54">
            <v>5.7864550000000001</v>
          </cell>
          <cell r="Z54">
            <v>7.1556416666666651</v>
          </cell>
          <cell r="AB54">
            <v>0.98623860572389099</v>
          </cell>
          <cell r="AC54">
            <v>1.0947566624711633</v>
          </cell>
          <cell r="AD54">
            <v>1.0927164589985894</v>
          </cell>
          <cell r="AF54">
            <v>9.5974583333333339</v>
          </cell>
          <cell r="AG54">
            <v>3.6122666666666667</v>
          </cell>
          <cell r="AH54">
            <v>4.3508916666666657</v>
          </cell>
          <cell r="AJ54">
            <v>0.99737044761032034</v>
          </cell>
          <cell r="AK54">
            <v>0.95885262497118973</v>
          </cell>
          <cell r="AL54">
            <v>0.54769845254293925</v>
          </cell>
          <cell r="AP54">
            <v>1.8333833333333331</v>
          </cell>
          <cell r="AQ54">
            <v>1.3799916666666665</v>
          </cell>
          <cell r="AR54">
            <v>1.8658416666666666</v>
          </cell>
          <cell r="AT54">
            <v>0.11298296387625324</v>
          </cell>
          <cell r="AU54">
            <v>0.12054031464953179</v>
          </cell>
          <cell r="AV54">
            <v>7.4554610306333827E-2</v>
          </cell>
          <cell r="AX54">
            <v>1.4373175</v>
          </cell>
          <cell r="AY54">
            <v>1.2340158333333335</v>
          </cell>
          <cell r="AZ54">
            <v>1.5228466666666665</v>
          </cell>
          <cell r="BB54">
            <v>0.12131103108879163</v>
          </cell>
          <cell r="BC54">
            <v>0.1273795224043768</v>
          </cell>
          <cell r="BD54">
            <v>0.12556828383413751</v>
          </cell>
          <cell r="BF54">
            <v>1.4525075000000001</v>
          </cell>
          <cell r="BG54">
            <v>1.0371033333333333</v>
          </cell>
          <cell r="BH54">
            <v>1.1236124999999999</v>
          </cell>
          <cell r="BJ54">
            <v>0.11049596398172187</v>
          </cell>
          <cell r="BK54">
            <v>0.10086403285982311</v>
          </cell>
          <cell r="BL54">
            <v>9.185945453002127E-2</v>
          </cell>
          <cell r="BU54">
            <v>5.0407152953487223E-2</v>
          </cell>
          <cell r="BV54">
            <v>3.743333568347091E-2</v>
          </cell>
          <cell r="BW54">
            <v>2.2583991630515006E-2</v>
          </cell>
          <cell r="CC54">
            <v>2.7533757493385384E-2</v>
          </cell>
          <cell r="CD54">
            <v>3.7317245109677565E-2</v>
          </cell>
          <cell r="CE54">
            <v>2.6723857488972696E-2</v>
          </cell>
          <cell r="CK54">
            <v>2.2284817798064575E-2</v>
          </cell>
          <cell r="CL54">
            <v>4.4007461806310016E-2</v>
          </cell>
          <cell r="CM54">
            <v>3.4057121691047007E-2</v>
          </cell>
        </row>
        <row r="55">
          <cell r="P55">
            <v>10.976366666666669</v>
          </cell>
          <cell r="Q55">
            <v>6.7928974999999987</v>
          </cell>
          <cell r="R55">
            <v>10.819224999999998</v>
          </cell>
          <cell r="T55">
            <v>1.1543804849311583</v>
          </cell>
          <cell r="U55">
            <v>1.2460077170976347</v>
          </cell>
          <cell r="V55">
            <v>0.5879767939047057</v>
          </cell>
          <cell r="X55">
            <v>9.236575833333335</v>
          </cell>
          <cell r="Y55">
            <v>5.3001583333333331</v>
          </cell>
          <cell r="Z55">
            <v>7.3126833333333332</v>
          </cell>
          <cell r="AB55">
            <v>0.92637264237377503</v>
          </cell>
          <cell r="AC55">
            <v>1.0779819137080018</v>
          </cell>
          <cell r="AD55">
            <v>1.0144717326462986</v>
          </cell>
          <cell r="AF55">
            <v>8.7738499999999995</v>
          </cell>
          <cell r="AG55">
            <v>3.4963833333333327</v>
          </cell>
          <cell r="AH55">
            <v>4.7341500000000005</v>
          </cell>
          <cell r="AJ55">
            <v>0.93477605805461339</v>
          </cell>
          <cell r="AK55">
            <v>0.75777526650069704</v>
          </cell>
          <cell r="AL55">
            <v>0.58400488848358656</v>
          </cell>
          <cell r="AP55">
            <v>1.7660574999999998</v>
          </cell>
          <cell r="AQ55">
            <v>1.4562516666666667</v>
          </cell>
          <cell r="AR55">
            <v>1.9364249999999998</v>
          </cell>
          <cell r="AT55">
            <v>0.13341991379535184</v>
          </cell>
          <cell r="AU55">
            <v>0.13143992367083893</v>
          </cell>
          <cell r="AV55">
            <v>7.965854890015768E-2</v>
          </cell>
          <cell r="AX55">
            <v>1.5836100000000002</v>
          </cell>
          <cell r="AY55">
            <v>1.1433833333333334</v>
          </cell>
          <cell r="AZ55">
            <v>1.509908333333333</v>
          </cell>
          <cell r="BB55">
            <v>0.117488930658478</v>
          </cell>
          <cell r="BC55">
            <v>0.11160371789270612</v>
          </cell>
          <cell r="BD55">
            <v>0.11185345422006293</v>
          </cell>
          <cell r="BF55">
            <v>1.3696316666666666</v>
          </cell>
          <cell r="BG55">
            <v>1.0743641666666668</v>
          </cell>
          <cell r="BH55">
            <v>1.1649533333333333</v>
          </cell>
          <cell r="BJ55">
            <v>8.5963344388962554E-2</v>
          </cell>
          <cell r="BK55">
            <v>0.11082638832507027</v>
          </cell>
          <cell r="BL55">
            <v>0.1076750731566639</v>
          </cell>
          <cell r="BU55">
            <v>4.2676996382149938E-2</v>
          </cell>
          <cell r="BV55">
            <v>3.6582263547380582E-2</v>
          </cell>
          <cell r="BW55">
            <v>1.844348809796284E-2</v>
          </cell>
          <cell r="CC55">
            <v>3.3082858078984582E-2</v>
          </cell>
          <cell r="CD55">
            <v>2.9706081443830183E-2</v>
          </cell>
          <cell r="CE55">
            <v>2.7351993044106713E-2</v>
          </cell>
          <cell r="CK55">
            <v>2.8507142259184062E-2</v>
          </cell>
          <cell r="CL55">
            <v>4.9483775613729124E-2</v>
          </cell>
          <cell r="CM55">
            <v>3.019469983676492E-2</v>
          </cell>
        </row>
        <row r="56">
          <cell r="P56">
            <v>10.967741666666667</v>
          </cell>
          <cell r="Q56">
            <v>6.5968283333333337</v>
          </cell>
          <cell r="R56">
            <v>10.9414</v>
          </cell>
          <cell r="T56">
            <v>0.97394770288154031</v>
          </cell>
          <cell r="U56">
            <v>1.1835976340710277</v>
          </cell>
          <cell r="V56">
            <v>0.76118235570483683</v>
          </cell>
          <cell r="X56">
            <v>9.2701499999999992</v>
          </cell>
          <cell r="Y56">
            <v>5.4445583333333332</v>
          </cell>
          <cell r="Z56">
            <v>7.7657749999999988</v>
          </cell>
          <cell r="AB56">
            <v>1.0427372525974821</v>
          </cell>
          <cell r="AC56">
            <v>1.1248241589485413</v>
          </cell>
          <cell r="AD56">
            <v>1.0076928665780434</v>
          </cell>
          <cell r="AF56">
            <v>9.2672000000000008</v>
          </cell>
          <cell r="AG56">
            <v>3.0953658333333336</v>
          </cell>
          <cell r="AH56">
            <v>4.7333333333333334</v>
          </cell>
          <cell r="AJ56">
            <v>0.9789600903432415</v>
          </cell>
          <cell r="AK56">
            <v>0.71179780945585158</v>
          </cell>
          <cell r="AL56">
            <v>0.67762198178779542</v>
          </cell>
          <cell r="AP56">
            <v>1.7175349999999998</v>
          </cell>
          <cell r="AQ56">
            <v>1.4342174999999999</v>
          </cell>
          <cell r="AR56">
            <v>1.9267749999999999</v>
          </cell>
          <cell r="AT56">
            <v>0.11886511701580874</v>
          </cell>
          <cell r="AU56">
            <v>0.15812081776059822</v>
          </cell>
          <cell r="AV56">
            <v>9.685317857849407E-2</v>
          </cell>
          <cell r="AX56">
            <v>1.5827999999999998</v>
          </cell>
          <cell r="AY56">
            <v>1.1624733333333335</v>
          </cell>
          <cell r="AZ56">
            <v>1.562575</v>
          </cell>
          <cell r="BB56">
            <v>0.11374379836574271</v>
          </cell>
          <cell r="BC56">
            <v>9.7892560805768553E-2</v>
          </cell>
          <cell r="BD56">
            <v>0.10942772287720727</v>
          </cell>
          <cell r="BF56">
            <v>1.4807224999999999</v>
          </cell>
          <cell r="BG56">
            <v>0.95852833333333332</v>
          </cell>
          <cell r="BH56">
            <v>1.3149899999999999</v>
          </cell>
          <cell r="BJ56">
            <v>0.1145806074218457</v>
          </cell>
          <cell r="BK56">
            <v>8.0856650902705787E-2</v>
          </cell>
          <cell r="BL56">
            <v>0.14310672172024327</v>
          </cell>
          <cell r="BU56">
            <v>4.2595513654876106E-2</v>
          </cell>
          <cell r="BV56">
            <v>4.4778428405930569E-2</v>
          </cell>
          <cell r="BW56">
            <v>1.8538032287664322E-2</v>
          </cell>
          <cell r="CC56">
            <v>3.518659038779836E-2</v>
          </cell>
          <cell r="CD56">
            <v>3.772790452016013E-2</v>
          </cell>
          <cell r="CE56">
            <v>2.8045379685737181E-2</v>
          </cell>
          <cell r="CK56">
            <v>3.1164330790767393E-2</v>
          </cell>
          <cell r="CL56">
            <v>4.9604168646990653E-2</v>
          </cell>
          <cell r="CM56">
            <v>3.7505178527959877E-2</v>
          </cell>
        </row>
        <row r="57">
          <cell r="P57">
            <v>11.745575000000001</v>
          </cell>
          <cell r="Q57">
            <v>7.6726858333333334</v>
          </cell>
          <cell r="R57">
            <v>11.569699999999999</v>
          </cell>
          <cell r="T57">
            <v>1.0288182762883817</v>
          </cell>
          <cell r="U57">
            <v>1.3216834553191357</v>
          </cell>
          <cell r="V57">
            <v>0.72659049625110417</v>
          </cell>
          <cell r="X57">
            <v>9.7979666666666692</v>
          </cell>
          <cell r="Y57">
            <v>6.2588833333333334</v>
          </cell>
          <cell r="Z57">
            <v>8.0410749999999993</v>
          </cell>
          <cell r="AB57">
            <v>0.88256304121414886</v>
          </cell>
          <cell r="AC57">
            <v>1.0543829245060352</v>
          </cell>
          <cell r="AD57">
            <v>0.81460506922484777</v>
          </cell>
          <cell r="AF57">
            <v>9.9173083333333345</v>
          </cell>
          <cell r="AG57">
            <v>3.8206783333333334</v>
          </cell>
          <cell r="AH57">
            <v>5.0864250000000011</v>
          </cell>
          <cell r="AJ57">
            <v>0.75875390233715878</v>
          </cell>
          <cell r="AK57">
            <v>0.88001094933773027</v>
          </cell>
          <cell r="AL57">
            <v>0.7263669596140363</v>
          </cell>
          <cell r="AP57">
            <v>1.7887833333333332</v>
          </cell>
          <cell r="AQ57">
            <v>1.4736333333333331</v>
          </cell>
          <cell r="AR57">
            <v>1.9624249999999999</v>
          </cell>
          <cell r="AT57">
            <v>0.12777781191259954</v>
          </cell>
          <cell r="AU57">
            <v>0.15505107997206938</v>
          </cell>
          <cell r="AV57">
            <v>0.12408095300136641</v>
          </cell>
          <cell r="AX57">
            <v>1.5905258333333332</v>
          </cell>
          <cell r="AY57">
            <v>1.2233133333333333</v>
          </cell>
          <cell r="AZ57">
            <v>1.5116333333333334</v>
          </cell>
          <cell r="BB57">
            <v>0.13900383241096972</v>
          </cell>
          <cell r="BC57">
            <v>0.12360629471402045</v>
          </cell>
          <cell r="BD57">
            <v>7.7529481521873347E-2</v>
          </cell>
          <cell r="BF57">
            <v>1.4272783333333334</v>
          </cell>
          <cell r="BG57">
            <v>1.0156033333333334</v>
          </cell>
          <cell r="BH57">
            <v>1.0886400000000003</v>
          </cell>
          <cell r="BJ57">
            <v>0.10248949059081955</v>
          </cell>
          <cell r="BK57">
            <v>9.8147057724106035E-2</v>
          </cell>
          <cell r="BL57">
            <v>8.7446670666218043E-2</v>
          </cell>
          <cell r="BU57">
            <v>3.7201684491125556E-2</v>
          </cell>
          <cell r="BV57">
            <v>4.4216075525180684E-2</v>
          </cell>
          <cell r="BW57">
            <v>2.7422944302944962E-2</v>
          </cell>
          <cell r="CC57">
            <v>2.3377442680127227E-2</v>
          </cell>
          <cell r="CD57">
            <v>4.2385637566356875E-2</v>
          </cell>
          <cell r="CE57">
            <v>3.9130077173235051E-2</v>
          </cell>
          <cell r="CK57">
            <v>3.64583415887434E-2</v>
          </cell>
          <cell r="CL57">
            <v>4.4417691832503825E-2</v>
          </cell>
          <cell r="CM57">
            <v>3.2265775519679615E-2</v>
          </cell>
        </row>
        <row r="58">
          <cell r="P58">
            <v>12.268599999999999</v>
          </cell>
          <cell r="Q58">
            <v>7.575612500000001</v>
          </cell>
          <cell r="R58">
            <v>11.514633333333334</v>
          </cell>
          <cell r="T58">
            <v>0.86073486881497996</v>
          </cell>
          <cell r="U58">
            <v>1.1993078779301585</v>
          </cell>
          <cell r="V58">
            <v>0.77152437011857677</v>
          </cell>
          <cell r="X58">
            <v>9.8298499999999986</v>
          </cell>
          <cell r="Y58">
            <v>6.2380533333333332</v>
          </cell>
          <cell r="Z58">
            <v>8.3187249999999988</v>
          </cell>
          <cell r="AB58">
            <v>1.0727426893248921</v>
          </cell>
          <cell r="AC58">
            <v>1.1421509653157582</v>
          </cell>
          <cell r="AD58">
            <v>0.92994441371229331</v>
          </cell>
          <cell r="AF58">
            <v>9.4101999999999997</v>
          </cell>
          <cell r="AG58">
            <v>3.388150833333333</v>
          </cell>
          <cell r="AH58">
            <v>5.0458250000000007</v>
          </cell>
          <cell r="AJ58">
            <v>0.81088481872731244</v>
          </cell>
          <cell r="AK58">
            <v>0.81652853732113095</v>
          </cell>
          <cell r="AL58">
            <v>0.84904849230869384</v>
          </cell>
          <cell r="AP58">
            <v>1.7431074999999998</v>
          </cell>
          <cell r="AQ58">
            <v>1.3461016666666668</v>
          </cell>
          <cell r="AR58">
            <v>1.9470083333333335</v>
          </cell>
          <cell r="AT58">
            <v>0.13255398744116717</v>
          </cell>
          <cell r="AU58">
            <v>0.1094175035152286</v>
          </cell>
          <cell r="AV58">
            <v>8.5196076394871048E-2</v>
          </cell>
          <cell r="AX58">
            <v>1.5794024999999998</v>
          </cell>
          <cell r="AY58">
            <v>1.2238899999999999</v>
          </cell>
          <cell r="AZ58">
            <v>1.6100333333333332</v>
          </cell>
          <cell r="BB58">
            <v>0.14517844377369901</v>
          </cell>
          <cell r="BC58">
            <v>8.9778909980422164E-2</v>
          </cell>
          <cell r="BD58">
            <v>0.10816688028180783</v>
          </cell>
          <cell r="BF58">
            <v>1.5581616666666667</v>
          </cell>
          <cell r="BG58">
            <v>0.94044333333333341</v>
          </cell>
          <cell r="BH58">
            <v>1.1933241666666667</v>
          </cell>
          <cell r="BJ58">
            <v>0.10857725464856911</v>
          </cell>
          <cell r="BK58">
            <v>0.10732765590339316</v>
          </cell>
          <cell r="BL58">
            <v>0.11242517936494427</v>
          </cell>
          <cell r="BU58">
            <v>1.9933784985255158E-2</v>
          </cell>
          <cell r="BV58">
            <v>4.0565375040909006E-2</v>
          </cell>
          <cell r="BW58">
            <v>3.4724072807250768E-2</v>
          </cell>
          <cell r="CC58">
            <v>1.7038449616702488E-2</v>
          </cell>
          <cell r="CD58">
            <v>4.3441853744459968E-2</v>
          </cell>
          <cell r="CE58">
            <v>3.6894876361150013E-2</v>
          </cell>
          <cell r="CK58">
            <v>3.5265925244254301E-2</v>
          </cell>
          <cell r="CL58">
            <v>4.9099681693716098E-2</v>
          </cell>
          <cell r="CM58">
            <v>3.1831167457653554E-2</v>
          </cell>
        </row>
        <row r="59">
          <cell r="P59">
            <v>11.625024999999999</v>
          </cell>
          <cell r="Q59">
            <v>7.0145333333333326</v>
          </cell>
          <cell r="R59">
            <v>12.278633333333334</v>
          </cell>
          <cell r="T59">
            <v>0.96104826701581125</v>
          </cell>
          <cell r="U59">
            <v>1.1010865604878073</v>
          </cell>
          <cell r="V59">
            <v>0.69427532170114881</v>
          </cell>
          <cell r="X59">
            <v>9.9936166666666661</v>
          </cell>
          <cell r="Y59">
            <v>5.5157241666666676</v>
          </cell>
          <cell r="Z59">
            <v>8.9222916666666663</v>
          </cell>
          <cell r="AB59">
            <v>1.0180039922849426</v>
          </cell>
          <cell r="AC59">
            <v>0.92263805212853744</v>
          </cell>
          <cell r="AD59">
            <v>0.84579312925424344</v>
          </cell>
          <cell r="AF59">
            <v>9.9288083333333326</v>
          </cell>
          <cell r="AG59">
            <v>2.9852183333333326</v>
          </cell>
          <cell r="AH59">
            <v>5.1347916666666666</v>
          </cell>
          <cell r="AJ59">
            <v>0.66348158551075864</v>
          </cell>
          <cell r="AK59">
            <v>0.56641556079468147</v>
          </cell>
          <cell r="AL59">
            <v>0.82985963859342782</v>
          </cell>
          <cell r="AP59">
            <v>1.7485725000000001</v>
          </cell>
          <cell r="AQ59">
            <v>1.3789408333333337</v>
          </cell>
          <cell r="AR59">
            <v>1.9249166666666666</v>
          </cell>
          <cell r="AT59">
            <v>0.14945720599193824</v>
          </cell>
          <cell r="AU59">
            <v>0.11362281001295386</v>
          </cell>
          <cell r="AV59">
            <v>6.9605066466297896E-2</v>
          </cell>
          <cell r="AX59">
            <v>1.5322025000000001</v>
          </cell>
          <cell r="AY59">
            <v>1.3220283333333331</v>
          </cell>
          <cell r="AZ59">
            <v>1.5735933333333332</v>
          </cell>
          <cell r="BB59">
            <v>0.13066880017656604</v>
          </cell>
          <cell r="BC59">
            <v>0.11428523426479735</v>
          </cell>
          <cell r="BD59">
            <v>0.13916257433104817</v>
          </cell>
          <cell r="BF59">
            <v>1.4895900000000004</v>
          </cell>
          <cell r="BG59">
            <v>0.99837833333333326</v>
          </cell>
          <cell r="BH59">
            <v>1.1471716666666667</v>
          </cell>
          <cell r="BJ59">
            <v>0.12300506928454977</v>
          </cell>
          <cell r="BK59">
            <v>8.8790984073709819E-2</v>
          </cell>
          <cell r="BL59">
            <v>9.5217671733526119E-2</v>
          </cell>
          <cell r="BU59">
            <v>2.6064124753754976E-2</v>
          </cell>
          <cell r="BV59">
            <v>3.9802954330322125E-2</v>
          </cell>
          <cell r="BW59">
            <v>2.9429736207317973E-2</v>
          </cell>
          <cell r="CC59">
            <v>1.8862361204314278E-2</v>
          </cell>
          <cell r="CD59">
            <v>4.5118671997474123E-2</v>
          </cell>
          <cell r="CE59">
            <v>3.7537087182430921E-2</v>
          </cell>
          <cell r="CK59">
            <v>4.4021755491639288E-2</v>
          </cell>
          <cell r="CL59">
            <v>4.3875540610068334E-2</v>
          </cell>
          <cell r="CM59">
            <v>4.3480555048907944E-2</v>
          </cell>
        </row>
        <row r="60">
          <cell r="P60">
            <v>10.991333333333335</v>
          </cell>
          <cell r="Q60">
            <v>7.5089991666666664</v>
          </cell>
          <cell r="R60">
            <v>11.848799999999999</v>
          </cell>
          <cell r="T60">
            <v>1.0041378618778214</v>
          </cell>
          <cell r="U60">
            <v>0.94408720668107571</v>
          </cell>
          <cell r="V60">
            <v>0.53231225229125989</v>
          </cell>
          <cell r="X60">
            <v>9.5074916666666667</v>
          </cell>
          <cell r="Y60">
            <v>6.081266666666667</v>
          </cell>
          <cell r="Z60">
            <v>8.5360833333333321</v>
          </cell>
          <cell r="AB60">
            <v>1.0659535834355742</v>
          </cell>
          <cell r="AC60">
            <v>0.83215576724528928</v>
          </cell>
          <cell r="AD60">
            <v>0.71810645575216092</v>
          </cell>
          <cell r="AF60">
            <v>8.9753916666666669</v>
          </cell>
          <cell r="AG60">
            <v>3.3293725000000003</v>
          </cell>
          <cell r="AH60">
            <v>4.4859083333333336</v>
          </cell>
          <cell r="AJ60">
            <v>0.76603915859026928</v>
          </cell>
          <cell r="AK60">
            <v>0.73900832633305513</v>
          </cell>
          <cell r="AL60">
            <v>0.62232266702059458</v>
          </cell>
          <cell r="AP60">
            <v>1.7568875000000002</v>
          </cell>
          <cell r="AQ60">
            <v>1.5530625000000002</v>
          </cell>
          <cell r="AR60">
            <v>1.9236083333333334</v>
          </cell>
          <cell r="AT60">
            <v>0.12891844675540329</v>
          </cell>
          <cell r="AU60">
            <v>0.13324942565186904</v>
          </cell>
          <cell r="AV60">
            <v>7.9060404082491431E-2</v>
          </cell>
          <cell r="AX60">
            <v>1.5810066666666664</v>
          </cell>
          <cell r="AY60">
            <v>1.2924966666666664</v>
          </cell>
          <cell r="AZ60">
            <v>1.6280166666666667</v>
          </cell>
          <cell r="BB60">
            <v>0.14408868298952771</v>
          </cell>
          <cell r="BC60">
            <v>9.8832761217619608E-2</v>
          </cell>
          <cell r="BD60">
            <v>7.4172070453463551E-2</v>
          </cell>
          <cell r="BF60">
            <v>1.5897108333333334</v>
          </cell>
          <cell r="BG60">
            <v>1.08752</v>
          </cell>
          <cell r="BH60">
            <v>1.1607141666666667</v>
          </cell>
          <cell r="BJ60">
            <v>0.12210902578420298</v>
          </cell>
          <cell r="BK60">
            <v>0.12960446032003875</v>
          </cell>
          <cell r="BL60">
            <v>7.5701102934784936E-2</v>
          </cell>
          <cell r="BU60">
            <v>3.6193157637671836E-2</v>
          </cell>
          <cell r="BV60">
            <v>4.1968491879099838E-2</v>
          </cell>
          <cell r="BW60">
            <v>2.8462841152141115E-2</v>
          </cell>
          <cell r="CC60">
            <v>2.7323850734100295E-2</v>
          </cell>
          <cell r="CD60">
            <v>4.2676921615473054E-2</v>
          </cell>
          <cell r="CE60">
            <v>2.5780703975546326E-2</v>
          </cell>
          <cell r="CK60">
            <v>4.8937117388883344E-2</v>
          </cell>
          <cell r="CL60">
            <v>3.9118629176828797E-2</v>
          </cell>
          <cell r="CM60">
            <v>4.0770675370933464E-2</v>
          </cell>
        </row>
        <row r="61">
          <cell r="P61">
            <v>11.168333333333335</v>
          </cell>
          <cell r="Q61">
            <v>8.1365666666666669</v>
          </cell>
          <cell r="R61">
            <v>11.843233333333336</v>
          </cell>
          <cell r="T61">
            <v>0.9431135484139852</v>
          </cell>
          <cell r="U61">
            <v>1.1100301697601636</v>
          </cell>
          <cell r="V61">
            <v>0.76212170579536775</v>
          </cell>
          <cell r="X61">
            <v>10.468091666666668</v>
          </cell>
          <cell r="Y61">
            <v>6.4691166666666655</v>
          </cell>
          <cell r="Z61">
            <v>9.2749583333333341</v>
          </cell>
          <cell r="AB61">
            <v>1.0618284732406627</v>
          </cell>
          <cell r="AC61">
            <v>1.0360569997067801</v>
          </cell>
          <cell r="AD61">
            <v>0.78998378852356732</v>
          </cell>
          <cell r="AF61">
            <v>10.219416666666666</v>
          </cell>
          <cell r="AG61">
            <v>3.4945208333333331</v>
          </cell>
          <cell r="AH61">
            <v>5.1585916666666671</v>
          </cell>
          <cell r="AJ61">
            <v>0.69053502388884846</v>
          </cell>
          <cell r="AK61">
            <v>0.78741447995135216</v>
          </cell>
          <cell r="AL61">
            <v>0.77116921672679573</v>
          </cell>
          <cell r="AP61">
            <v>1.8033391666666665</v>
          </cell>
          <cell r="AQ61">
            <v>1.3733166666666665</v>
          </cell>
          <cell r="AR61">
            <v>1.8960083333333333</v>
          </cell>
          <cell r="AT61">
            <v>0.16318834704042251</v>
          </cell>
          <cell r="AU61">
            <v>9.577115545492676E-2</v>
          </cell>
          <cell r="AV61">
            <v>8.5298437282155096E-2</v>
          </cell>
          <cell r="AX61">
            <v>1.6415091666666666</v>
          </cell>
          <cell r="AY61">
            <v>1.2585883333333332</v>
          </cell>
          <cell r="AZ61">
            <v>1.5209416666666666</v>
          </cell>
          <cell r="BB61">
            <v>0.12636376155980367</v>
          </cell>
          <cell r="BC61">
            <v>0.10633707570478168</v>
          </cell>
          <cell r="BD61">
            <v>6.1158153719795744E-2</v>
          </cell>
          <cell r="BF61">
            <v>1.4480566666666668</v>
          </cell>
          <cell r="BG61">
            <v>0.9764708333333334</v>
          </cell>
          <cell r="BH61">
            <v>1.2042925</v>
          </cell>
          <cell r="BJ61">
            <v>9.9308482039806051E-2</v>
          </cell>
          <cell r="BK61">
            <v>0.10394484502251675</v>
          </cell>
          <cell r="BL61">
            <v>0.13041747897776826</v>
          </cell>
          <cell r="BU61">
            <v>3.1505440257929743E-2</v>
          </cell>
          <cell r="BV61">
            <v>4.5320590560890377E-2</v>
          </cell>
          <cell r="BW61">
            <v>3.3854311718104088E-2</v>
          </cell>
          <cell r="CC61">
            <v>2.0270949987206778E-2</v>
          </cell>
          <cell r="CD61">
            <v>4.4922610279577634E-2</v>
          </cell>
          <cell r="CE61">
            <v>2.7275397629474833E-2</v>
          </cell>
          <cell r="CK61">
            <v>4.3029843210904868E-2</v>
          </cell>
          <cell r="CL61">
            <v>4.0786003240738597E-2</v>
          </cell>
          <cell r="CM61">
            <v>3.8506645487723139E-2</v>
          </cell>
        </row>
        <row r="62">
          <cell r="P62">
            <v>10.972625000000001</v>
          </cell>
          <cell r="Q62">
            <v>7.8575750000000006</v>
          </cell>
          <cell r="R62">
            <v>11.686591666666667</v>
          </cell>
          <cell r="T62">
            <v>1.0065558765387521</v>
          </cell>
          <cell r="U62">
            <v>1.0795988157872551</v>
          </cell>
          <cell r="V62">
            <v>0.61227971703105122</v>
          </cell>
          <cell r="X62">
            <v>10.748624999999999</v>
          </cell>
          <cell r="Y62">
            <v>5.7689833333333338</v>
          </cell>
          <cell r="Z62">
            <v>8.90245</v>
          </cell>
          <cell r="AB62">
            <v>1.1295530285300308</v>
          </cell>
          <cell r="AC62">
            <v>0.76817500569120778</v>
          </cell>
          <cell r="AD62">
            <v>0.79184673204191036</v>
          </cell>
          <cell r="AF62">
            <v>10.511750000000001</v>
          </cell>
          <cell r="AG62">
            <v>4.0399666666666656</v>
          </cell>
          <cell r="AH62">
            <v>5.0338416666666674</v>
          </cell>
          <cell r="AJ62">
            <v>0.73406491326989365</v>
          </cell>
          <cell r="AK62">
            <v>0.78530405869061959</v>
          </cell>
          <cell r="AL62">
            <v>0.55974313636328565</v>
          </cell>
          <cell r="AP62">
            <v>1.9083408333333332</v>
          </cell>
          <cell r="AQ62">
            <v>1.4018533333333332</v>
          </cell>
          <cell r="AR62">
            <v>1.8895583333333335</v>
          </cell>
          <cell r="AT62">
            <v>0.15853674094028564</v>
          </cell>
          <cell r="AU62">
            <v>0.11904793193279249</v>
          </cell>
          <cell r="AV62">
            <v>6.5352517813745306E-2</v>
          </cell>
          <cell r="AX62">
            <v>1.5504891666666667</v>
          </cell>
          <cell r="AY62">
            <v>1.2885083333333331</v>
          </cell>
          <cell r="AZ62">
            <v>1.5226850000000001</v>
          </cell>
          <cell r="BB62">
            <v>0.13132162021366833</v>
          </cell>
          <cell r="BC62">
            <v>0.11842692758414472</v>
          </cell>
          <cell r="BD62">
            <v>0.13131396662602418</v>
          </cell>
          <cell r="BF62">
            <v>1.4452700000000001</v>
          </cell>
          <cell r="BG62">
            <v>1.0415749999999999</v>
          </cell>
          <cell r="BH62">
            <v>1.2105975</v>
          </cell>
          <cell r="BJ62">
            <v>8.1814296687218346E-2</v>
          </cell>
          <cell r="BK62">
            <v>0.11002419337595855</v>
          </cell>
          <cell r="BL62">
            <v>8.370512582622007E-2</v>
          </cell>
          <cell r="BU62">
            <v>2.5132795694957216E-2</v>
          </cell>
          <cell r="BV62">
            <v>3.5048982833516783E-2</v>
          </cell>
          <cell r="BW62">
            <v>3.8118175898623242E-2</v>
          </cell>
          <cell r="CC62">
            <v>2.899901215663412E-2</v>
          </cell>
          <cell r="CD62">
            <v>4.5384016194547676E-2</v>
          </cell>
          <cell r="CE62">
            <v>3.5984664259496792E-2</v>
          </cell>
          <cell r="CK62">
            <v>3.6537986376986319E-2</v>
          </cell>
          <cell r="CL62">
            <v>4.1201170695341509E-2</v>
          </cell>
          <cell r="CM62">
            <v>3.8281456685280234E-2</v>
          </cell>
        </row>
        <row r="63">
          <cell r="P63">
            <v>10.976058333333333</v>
          </cell>
          <cell r="Q63">
            <v>7.5080916666666662</v>
          </cell>
          <cell r="R63">
            <v>11.8613</v>
          </cell>
          <cell r="T63">
            <v>1.0162427924719881</v>
          </cell>
          <cell r="U63">
            <v>0.86044400196874493</v>
          </cell>
          <cell r="V63">
            <v>0.66311384060812617</v>
          </cell>
          <cell r="X63">
            <v>9.1863166666666665</v>
          </cell>
          <cell r="Y63">
            <v>5.3935666666666657</v>
          </cell>
          <cell r="Z63">
            <v>8.7128999999999994</v>
          </cell>
          <cell r="AB63">
            <v>0.98309071715511875</v>
          </cell>
          <cell r="AC63">
            <v>0.76030018377246589</v>
          </cell>
          <cell r="AD63">
            <v>1.0955967782930269</v>
          </cell>
          <cell r="AF63">
            <v>10.387741666666665</v>
          </cell>
          <cell r="AG63">
            <v>4.1096750000000002</v>
          </cell>
          <cell r="AH63">
            <v>4.5740500000000006</v>
          </cell>
          <cell r="AJ63">
            <v>0.84349272683346943</v>
          </cell>
          <cell r="AK63">
            <v>0.78317343246688975</v>
          </cell>
          <cell r="AL63">
            <v>0.34611434625253196</v>
          </cell>
          <cell r="AP63">
            <v>1.8263708333333335</v>
          </cell>
          <cell r="AQ63">
            <v>1.4245150000000002</v>
          </cell>
          <cell r="AR63">
            <v>1.8232166666666665</v>
          </cell>
          <cell r="AT63">
            <v>0.14573023573805863</v>
          </cell>
          <cell r="AU63">
            <v>0.10855138629895156</v>
          </cell>
          <cell r="AV63">
            <v>6.9561715386229558E-2</v>
          </cell>
          <cell r="AX63">
            <v>1.5298425000000002</v>
          </cell>
          <cell r="AY63">
            <v>1.2681533333333332</v>
          </cell>
          <cell r="AZ63">
            <v>1.5313799999999997</v>
          </cell>
          <cell r="BB63">
            <v>0.1029737576317161</v>
          </cell>
          <cell r="BC63">
            <v>0.12049208560915727</v>
          </cell>
          <cell r="BD63">
            <v>0.11112232514420577</v>
          </cell>
          <cell r="BF63">
            <v>1.4908000000000001</v>
          </cell>
          <cell r="BG63">
            <v>1.0826783333333332</v>
          </cell>
          <cell r="BH63">
            <v>1.2743499999999999</v>
          </cell>
          <cell r="BJ63">
            <v>0.10544394029746081</v>
          </cell>
          <cell r="BK63">
            <v>0.11792420118020695</v>
          </cell>
          <cell r="BL63">
            <v>7.9652391449575352E-2</v>
          </cell>
          <cell r="BU63">
            <v>2.6600387865517532E-2</v>
          </cell>
          <cell r="BV63">
            <v>2.8436629222987224E-2</v>
          </cell>
          <cell r="BW63">
            <v>3.5300753786984496E-2</v>
          </cell>
          <cell r="CC63">
            <v>3.8742299612864135E-2</v>
          </cell>
          <cell r="CD63">
            <v>4.3268707610352848E-2</v>
          </cell>
          <cell r="CE63">
            <v>3.1823191165557298E-2</v>
          </cell>
          <cell r="CK63">
            <v>3.260564517801702E-2</v>
          </cell>
          <cell r="CL63">
            <v>4.1376488727832339E-2</v>
          </cell>
          <cell r="CM63">
            <v>3.8629975115991408E-2</v>
          </cell>
        </row>
        <row r="64">
          <cell r="T64">
            <v>0.97527607020066964</v>
          </cell>
          <cell r="U64">
            <v>1.1376157370025068</v>
          </cell>
          <cell r="V64">
            <v>0.8084830688673722</v>
          </cell>
          <cell r="AB64">
            <v>0.96623949156019495</v>
          </cell>
          <cell r="AC64">
            <v>0.96584071670773308</v>
          </cell>
          <cell r="AD64">
            <v>1.0236181964185382</v>
          </cell>
          <cell r="AJ64">
            <v>0.96648607687484622</v>
          </cell>
          <cell r="AK64">
            <v>0.67967189029677832</v>
          </cell>
          <cell r="AL64">
            <v>0.55635969786559014</v>
          </cell>
          <cell r="AT64">
            <v>0.1229118266687055</v>
          </cell>
          <cell r="AU64">
            <v>0.11779210765157397</v>
          </cell>
          <cell r="AV64">
            <v>9.2724837992892356E-2</v>
          </cell>
          <cell r="BB64">
            <v>0.11762082389107686</v>
          </cell>
          <cell r="BC64">
            <v>0.1465269355465286</v>
          </cell>
          <cell r="BD64">
            <v>0.10988347121450497</v>
          </cell>
          <cell r="BJ64">
            <v>0.12909347161215681</v>
          </cell>
          <cell r="BK64">
            <v>8.9328090440055283E-2</v>
          </cell>
          <cell r="BL64">
            <v>7.0718089464168271E-2</v>
          </cell>
          <cell r="BU64">
            <v>2.3134167780066307E-2</v>
          </cell>
          <cell r="BV64">
            <v>2.8872335422992338E-2</v>
          </cell>
          <cell r="BW64">
            <v>3.4348457035133964E-2</v>
          </cell>
          <cell r="CC64">
            <v>2.6690094278135255E-2</v>
          </cell>
          <cell r="CD64">
            <v>4.143440088887735E-2</v>
          </cell>
          <cell r="CE64">
            <v>4.1090733293849498E-2</v>
          </cell>
          <cell r="CK64">
            <v>3.4932671766629224E-2</v>
          </cell>
          <cell r="CL64">
            <v>4.3992663549153169E-2</v>
          </cell>
          <cell r="CM64">
            <v>3.9062700847160459E-2</v>
          </cell>
        </row>
        <row r="65">
          <cell r="T65">
            <v>1.0553862698251075</v>
          </cell>
          <cell r="U65">
            <v>1.0863488194377016</v>
          </cell>
          <cell r="V65">
            <v>0.67020015706055791</v>
          </cell>
          <cell r="AB65">
            <v>1.1175438087445984</v>
          </cell>
          <cell r="AC65">
            <v>0.90758931424589451</v>
          </cell>
          <cell r="AD65">
            <v>1.0372451347021985</v>
          </cell>
          <cell r="AJ65">
            <v>0.96445167622671291</v>
          </cell>
          <cell r="AK65">
            <v>0.94610606835093003</v>
          </cell>
          <cell r="AL65">
            <v>0.89898524222165233</v>
          </cell>
          <cell r="AT65">
            <v>0.12879669886520129</v>
          </cell>
          <cell r="AU65">
            <v>0.14213109945868041</v>
          </cell>
          <cell r="AV65">
            <v>8.4825917399261194E-2</v>
          </cell>
          <cell r="BB65">
            <v>0.1045471835035998</v>
          </cell>
          <cell r="BC65">
            <v>0.1005406046145671</v>
          </cell>
          <cell r="BD65">
            <v>0.10009551991003703</v>
          </cell>
          <cell r="BJ65">
            <v>9.3473075003952216E-2</v>
          </cell>
          <cell r="BK65">
            <v>0.12306537406881346</v>
          </cell>
          <cell r="BL65">
            <v>9.5736983990176883E-2</v>
          </cell>
          <cell r="BU65">
            <v>2.4713139068391291E-2</v>
          </cell>
          <cell r="BV65">
            <v>3.3451645528631807E-2</v>
          </cell>
          <cell r="BW65">
            <v>2.9232588924690158E-2</v>
          </cell>
          <cell r="CC65">
            <v>3.1874157777544189E-2</v>
          </cell>
          <cell r="CD65">
            <v>3.9133069280347869E-2</v>
          </cell>
          <cell r="CE65">
            <v>4.0711008996773393E-2</v>
          </cell>
          <cell r="CK65">
            <v>2.7346229712381254E-2</v>
          </cell>
          <cell r="CL65">
            <v>4.4071384747195776E-2</v>
          </cell>
          <cell r="CM65">
            <v>3.6231733916742719E-2</v>
          </cell>
        </row>
        <row r="66">
          <cell r="T66">
            <v>0.93761335139660207</v>
          </cell>
          <cell r="U66">
            <v>1.0690773268907667</v>
          </cell>
          <cell r="V66">
            <v>0.71874960245926833</v>
          </cell>
          <cell r="AB66">
            <v>1.0654255407364377</v>
          </cell>
          <cell r="AC66">
            <v>0.92925105476280145</v>
          </cell>
          <cell r="AD66">
            <v>1.0368141182892128</v>
          </cell>
          <cell r="AJ66">
            <v>0.87108542581405735</v>
          </cell>
          <cell r="AK66">
            <v>0.87799241756148139</v>
          </cell>
          <cell r="AL66">
            <v>0.7804096083099078</v>
          </cell>
          <cell r="AT66">
            <v>0.13040855561087711</v>
          </cell>
          <cell r="AU66">
            <v>0.14188757479092542</v>
          </cell>
          <cell r="AV66">
            <v>7.0656315485094767E-2</v>
          </cell>
          <cell r="BB66">
            <v>8.5583993116573664E-2</v>
          </cell>
          <cell r="BC66">
            <v>8.9781555930789833E-2</v>
          </cell>
          <cell r="BD66">
            <v>8.1858121400026171E-2</v>
          </cell>
          <cell r="BJ66">
            <v>8.5765768551929036E-2</v>
          </cell>
          <cell r="BK66">
            <v>0.13658789145125005</v>
          </cell>
          <cell r="BL66">
            <v>8.0694208660228472E-2</v>
          </cell>
          <cell r="BU66">
            <v>2.2429514674538853E-2</v>
          </cell>
          <cell r="BV66">
            <v>4.5771241491400987E-2</v>
          </cell>
          <cell r="BW66">
            <v>3.1261930579146259E-2</v>
          </cell>
          <cell r="CC66">
            <v>3.6330619452265706E-2</v>
          </cell>
          <cell r="CD66">
            <v>3.8935642452895242E-2</v>
          </cell>
          <cell r="CE66">
            <v>3.3113424712828174E-2</v>
          </cell>
          <cell r="CK66">
            <v>2.8736390836939577E-2</v>
          </cell>
          <cell r="CL66">
            <v>3.2262923634012744E-2</v>
          </cell>
          <cell r="CM66">
            <v>3.8772700612875216E-2</v>
          </cell>
        </row>
        <row r="67">
          <cell r="T67">
            <v>0.86505060585021099</v>
          </cell>
          <cell r="U67">
            <v>1.1152744861980806</v>
          </cell>
          <cell r="V67">
            <v>0.52236274971676899</v>
          </cell>
          <cell r="AB67">
            <v>1.2940832765651549</v>
          </cell>
          <cell r="AC67">
            <v>0.93449267158777849</v>
          </cell>
          <cell r="AD67">
            <v>0.98479984786429486</v>
          </cell>
          <cell r="AJ67">
            <v>0.97854387793054942</v>
          </cell>
          <cell r="AK67">
            <v>0.83022588774247341</v>
          </cell>
          <cell r="AL67">
            <v>0.51388179488073737</v>
          </cell>
          <cell r="AT67">
            <v>0.13432492847136868</v>
          </cell>
          <cell r="AU67">
            <v>0.11455576406737734</v>
          </cell>
          <cell r="AV67">
            <v>9.6264651088769138E-2</v>
          </cell>
          <cell r="BB67">
            <v>0.12775515667407802</v>
          </cell>
          <cell r="BC67">
            <v>0.11839336858114097</v>
          </cell>
          <cell r="BD67">
            <v>8.5847353481324967E-2</v>
          </cell>
          <cell r="BJ67">
            <v>8.7637844551678362E-2</v>
          </cell>
          <cell r="BK67">
            <v>0.12920502119019051</v>
          </cell>
          <cell r="BL67">
            <v>4.4040948263972396E-2</v>
          </cell>
          <cell r="BU67">
            <v>2.5434176069033865E-2</v>
          </cell>
          <cell r="BV67">
            <v>4.5504424832019406E-2</v>
          </cell>
          <cell r="BW67">
            <v>2.6201796823024717E-2</v>
          </cell>
          <cell r="CC67">
            <v>4.0692408149401685E-2</v>
          </cell>
          <cell r="CD67">
            <v>3.4868928243038583E-2</v>
          </cell>
          <cell r="CE67">
            <v>3.3826744017056369E-2</v>
          </cell>
          <cell r="CK67">
            <v>3.184919563546728E-2</v>
          </cell>
          <cell r="CL67">
            <v>3.5941020193864304E-2</v>
          </cell>
          <cell r="CM67">
            <v>3.1682760761687481E-2</v>
          </cell>
        </row>
        <row r="68">
          <cell r="T68">
            <v>0.94688624908476193</v>
          </cell>
          <cell r="U68">
            <v>0.91904379862326313</v>
          </cell>
          <cell r="V68">
            <v>0.72536355570722699</v>
          </cell>
          <cell r="AB68">
            <v>1.1119057054004273</v>
          </cell>
          <cell r="AC68">
            <v>0.95260315001271223</v>
          </cell>
          <cell r="AD68">
            <v>1.0948177392132263</v>
          </cell>
          <cell r="AJ68">
            <v>1.0264340631083388</v>
          </cell>
          <cell r="AK68">
            <v>0.85973508501253748</v>
          </cell>
          <cell r="AL68">
            <v>0.49065437450506744</v>
          </cell>
          <cell r="AT68">
            <v>0.12976205044443062</v>
          </cell>
          <cell r="AU68">
            <v>9.3220020740482551E-2</v>
          </cell>
          <cell r="AV68">
            <v>0.12074186598176062</v>
          </cell>
          <cell r="BB68">
            <v>0.10867133605533048</v>
          </cell>
          <cell r="BC68">
            <v>0.11909947972263357</v>
          </cell>
          <cell r="BD68">
            <v>8.6803554872904073E-2</v>
          </cell>
          <cell r="BJ68">
            <v>9.7764030903871757E-2</v>
          </cell>
          <cell r="BK68">
            <v>0.11764663119514157</v>
          </cell>
          <cell r="BL68">
            <v>9.205871002574155E-2</v>
          </cell>
          <cell r="BU68">
            <v>3.6786203924559772E-2</v>
          </cell>
          <cell r="BV68">
            <v>4.1119644964666226E-2</v>
          </cell>
          <cell r="BW68">
            <v>3.6475189169308982E-2</v>
          </cell>
          <cell r="CC68">
            <v>3.0186174045999263E-2</v>
          </cell>
          <cell r="CD68">
            <v>3.8056905579810327E-2</v>
          </cell>
          <cell r="CE68">
            <v>3.2707199384898869E-2</v>
          </cell>
          <cell r="CK68">
            <v>2.4784627367074822E-2</v>
          </cell>
          <cell r="CL68">
            <v>3.7317686787354414E-2</v>
          </cell>
          <cell r="CM68">
            <v>4.0090057429927071E-2</v>
          </cell>
        </row>
        <row r="69">
          <cell r="T69">
            <v>0.90807478225664595</v>
          </cell>
          <cell r="U69">
            <v>0.94682490921278994</v>
          </cell>
          <cell r="V69">
            <v>0.67184829721425998</v>
          </cell>
          <cell r="AB69">
            <v>0.98100439326992661</v>
          </cell>
          <cell r="AC69">
            <v>0.84171367325606194</v>
          </cell>
          <cell r="AD69">
            <v>1.1387992661620006</v>
          </cell>
          <cell r="AJ69">
            <v>0.87162836926631104</v>
          </cell>
          <cell r="AK69">
            <v>0.84139299461795614</v>
          </cell>
          <cell r="AL69">
            <v>0.56428995360196776</v>
          </cell>
          <cell r="AT69">
            <v>0.14753795161129382</v>
          </cell>
          <cell r="AU69">
            <v>0.11395694219304882</v>
          </cell>
          <cell r="AV69">
            <v>7.7207215400171253E-2</v>
          </cell>
          <cell r="BB69">
            <v>0.12671345945382079</v>
          </cell>
          <cell r="BC69">
            <v>8.7542491331771582E-2</v>
          </cell>
          <cell r="BD69">
            <v>9.0763343169937796E-2</v>
          </cell>
          <cell r="BJ69">
            <v>0.12000916578289603</v>
          </cell>
          <cell r="BK69">
            <v>0.1023389972580606</v>
          </cell>
          <cell r="BL69">
            <v>9.0425696614790899E-2</v>
          </cell>
          <cell r="BU69">
            <v>2.9901070236074339E-2</v>
          </cell>
          <cell r="BV69">
            <v>3.6481050733583084E-2</v>
          </cell>
          <cell r="BW69">
            <v>3.6953506034883871E-2</v>
          </cell>
          <cell r="CC69">
            <v>3.3969015050818667E-2</v>
          </cell>
          <cell r="CD69">
            <v>2.9791334652737662E-2</v>
          </cell>
          <cell r="CE69">
            <v>3.930527066704434E-2</v>
          </cell>
          <cell r="CK69">
            <v>3.0570616168416904E-2</v>
          </cell>
          <cell r="CL69">
            <v>4.2633919087447861E-2</v>
          </cell>
          <cell r="CM69">
            <v>3.4721133363129063E-2</v>
          </cell>
        </row>
        <row r="70">
          <cell r="T70">
            <v>1.0494394731940127</v>
          </cell>
          <cell r="U70">
            <v>0.76801520357952091</v>
          </cell>
          <cell r="V70">
            <v>0.72919983713296666</v>
          </cell>
          <cell r="AB70">
            <v>1.0240764008848073</v>
          </cell>
          <cell r="AC70">
            <v>0.90946650537220897</v>
          </cell>
          <cell r="AD70">
            <v>0.96969989745799734</v>
          </cell>
          <cell r="AJ70">
            <v>1.0314506185483583</v>
          </cell>
          <cell r="AK70">
            <v>0.7760627717019527</v>
          </cell>
          <cell r="AL70">
            <v>0.68472698634347717</v>
          </cell>
          <cell r="AT70">
            <v>0.12499993883937892</v>
          </cell>
          <cell r="AU70">
            <v>0.11616922856615915</v>
          </cell>
          <cell r="AV70">
            <v>9.6866971514827316E-2</v>
          </cell>
          <cell r="BB70">
            <v>0.13513450975142349</v>
          </cell>
          <cell r="BC70">
            <v>7.755538672320117E-2</v>
          </cell>
          <cell r="BD70">
            <v>7.1043686410460993E-2</v>
          </cell>
          <cell r="BJ70">
            <v>7.7752072294884983E-2</v>
          </cell>
          <cell r="BK70">
            <v>0.11489724699644074</v>
          </cell>
          <cell r="BL70">
            <v>0.10366335857621284</v>
          </cell>
          <cell r="BU70">
            <v>2.6782409758547468E-2</v>
          </cell>
          <cell r="BV70">
            <v>4.4256886734402409E-2</v>
          </cell>
          <cell r="BW70">
            <v>3.8880695655220079E-2</v>
          </cell>
          <cell r="CC70">
            <v>2.3336277891856615E-2</v>
          </cell>
          <cell r="CD70">
            <v>3.4726334122185343E-2</v>
          </cell>
          <cell r="CE70">
            <v>3.3046194068670459E-2</v>
          </cell>
          <cell r="CK70">
            <v>1.5115401879867403E-2</v>
          </cell>
          <cell r="CL70">
            <v>4.5722341522835448E-2</v>
          </cell>
          <cell r="CM70">
            <v>3.2063488119532593E-2</v>
          </cell>
        </row>
        <row r="71">
          <cell r="T71">
            <v>0.93793550025852201</v>
          </cell>
          <cell r="U71">
            <v>1.0687104808453443</v>
          </cell>
          <cell r="V71">
            <v>0.8576062788152774</v>
          </cell>
          <cell r="AB71">
            <v>1.2986064203653631</v>
          </cell>
          <cell r="AC71">
            <v>0.80006435868016357</v>
          </cell>
          <cell r="AD71">
            <v>0.94826500835976579</v>
          </cell>
          <cell r="AJ71">
            <v>0.99782780225258805</v>
          </cell>
          <cell r="AK71">
            <v>0.763631859331518</v>
          </cell>
          <cell r="AL71">
            <v>0.79346983247663827</v>
          </cell>
          <cell r="AT71">
            <v>0.15218333996741035</v>
          </cell>
          <cell r="AU71">
            <v>7.5379277187387211E-2</v>
          </cell>
          <cell r="AV71">
            <v>0.11223091891432312</v>
          </cell>
          <cell r="BB71">
            <v>0.13454334357936551</v>
          </cell>
          <cell r="BC71">
            <v>7.7203578352001007E-2</v>
          </cell>
          <cell r="BD71">
            <v>5.3970220230393828E-2</v>
          </cell>
          <cell r="BJ71">
            <v>7.7945276508910852E-2</v>
          </cell>
          <cell r="BK71">
            <v>9.5270048453452827E-2</v>
          </cell>
          <cell r="BL71">
            <v>8.8225649850842677E-2</v>
          </cell>
          <cell r="BU71">
            <v>2.6295770287973575E-2</v>
          </cell>
          <cell r="BV71">
            <v>4.665168984984315E-2</v>
          </cell>
          <cell r="BW71">
            <v>3.0747543708868761E-2</v>
          </cell>
          <cell r="CC71">
            <v>2.029283031788829E-2</v>
          </cell>
          <cell r="CD71">
            <v>3.9960836947983532E-2</v>
          </cell>
          <cell r="CE71">
            <v>2.6891744606238794E-2</v>
          </cell>
          <cell r="CK71">
            <v>1.8828421127957524E-2</v>
          </cell>
          <cell r="CL71">
            <v>4.2495322457984382E-2</v>
          </cell>
          <cell r="CM71">
            <v>3.3054215935315705E-2</v>
          </cell>
        </row>
        <row r="72">
          <cell r="T72">
            <v>0.9263774981940962</v>
          </cell>
          <cell r="U72">
            <v>0.97127619987282421</v>
          </cell>
          <cell r="V72">
            <v>0.86217138838413754</v>
          </cell>
          <cell r="AB72">
            <v>1.2155405689772276</v>
          </cell>
          <cell r="AC72">
            <v>0.83043914658864082</v>
          </cell>
          <cell r="AD72">
            <v>0.667347046084666</v>
          </cell>
          <cell r="AJ72">
            <v>0.8669325824386146</v>
          </cell>
          <cell r="AK72">
            <v>0.74402580110863148</v>
          </cell>
          <cell r="AL72">
            <v>0.81368139039537957</v>
          </cell>
          <cell r="AT72">
            <v>0.11364383681994844</v>
          </cell>
          <cell r="AU72">
            <v>0.10643069027813716</v>
          </cell>
          <cell r="AV72">
            <v>4.349072959385783E-2</v>
          </cell>
          <cell r="BB72">
            <v>0.12550596410709738</v>
          </cell>
          <cell r="BC72">
            <v>8.920175130347005E-2</v>
          </cell>
          <cell r="BD72">
            <v>7.6767252979708003E-2</v>
          </cell>
          <cell r="BJ72">
            <v>0.11019650730042291</v>
          </cell>
          <cell r="BK72">
            <v>0.10216841792334656</v>
          </cell>
          <cell r="BL72">
            <v>0.12957777332001519</v>
          </cell>
          <cell r="BU72">
            <v>3.6586484733457623E-2</v>
          </cell>
          <cell r="BV72">
            <v>4.4954848490210399E-2</v>
          </cell>
          <cell r="BW72">
            <v>3.7030380746521208E-2</v>
          </cell>
          <cell r="CC72">
            <v>2.4929824542193474E-2</v>
          </cell>
          <cell r="CD72">
            <v>3.6104338756168856E-2</v>
          </cell>
          <cell r="CE72">
            <v>3.1011392367413421E-2</v>
          </cell>
          <cell r="CK72">
            <v>2.4425936455275733E-2</v>
          </cell>
          <cell r="CL72">
            <v>3.6636472674788131E-2</v>
          </cell>
          <cell r="CM72">
            <v>3.6706494223527016E-2</v>
          </cell>
        </row>
        <row r="73">
          <cell r="T73">
            <v>0.89683501247217123</v>
          </cell>
          <cell r="U73">
            <v>0.85387823199549728</v>
          </cell>
          <cell r="V73">
            <v>0.82228249665906583</v>
          </cell>
          <cell r="AB73">
            <v>1.2718227356325673</v>
          </cell>
          <cell r="AC73">
            <v>0.97357664521590082</v>
          </cell>
          <cell r="AD73">
            <v>0.69463634081333059</v>
          </cell>
          <cell r="AJ73">
            <v>1.0055931729399243</v>
          </cell>
          <cell r="AK73">
            <v>0.85911649963653181</v>
          </cell>
          <cell r="AL73">
            <v>0.71591204915143114</v>
          </cell>
          <cell r="AT73">
            <v>0.13386003558740792</v>
          </cell>
          <cell r="AU73">
            <v>0.10065753076520172</v>
          </cell>
          <cell r="AV73">
            <v>0.10628491972219595</v>
          </cell>
          <cell r="BB73">
            <v>0.12944119456827766</v>
          </cell>
          <cell r="BC73">
            <v>9.999635398908864E-2</v>
          </cell>
          <cell r="BD73">
            <v>8.8526855588309944E-2</v>
          </cell>
          <cell r="BJ73">
            <v>0.1067279801278545</v>
          </cell>
          <cell r="BK73">
            <v>9.5808269308704924E-2</v>
          </cell>
          <cell r="BL73">
            <v>0.12131641968880856</v>
          </cell>
          <cell r="BU73">
            <v>3.6175504878573642E-2</v>
          </cell>
          <cell r="BV73">
            <v>3.9625579684604124E-2</v>
          </cell>
          <cell r="BW73">
            <v>3.1107001107938691E-2</v>
          </cell>
          <cell r="CC73">
            <v>3.7555134657479422E-2</v>
          </cell>
          <cell r="CD73">
            <v>4.0905406142764757E-2</v>
          </cell>
          <cell r="CE73">
            <v>2.8380706540266906E-2</v>
          </cell>
          <cell r="CK73">
            <v>1.1921389761197472E-2</v>
          </cell>
          <cell r="CL73">
            <v>4.2402624058190112E-2</v>
          </cell>
          <cell r="CM73">
            <v>2.9961950614003082E-2</v>
          </cell>
        </row>
        <row r="74">
          <cell r="T74">
            <v>0.9342458134773749</v>
          </cell>
          <cell r="U74">
            <v>0.79838119676851982</v>
          </cell>
          <cell r="V74">
            <v>0.8844615003062557</v>
          </cell>
          <cell r="AB74">
            <v>1.239045890833208</v>
          </cell>
          <cell r="AC74">
            <v>1.0215602560792763</v>
          </cell>
          <cell r="AD74">
            <v>0.79962170204577188</v>
          </cell>
          <cell r="AJ74">
            <v>0.91353026864801312</v>
          </cell>
          <cell r="AK74">
            <v>0.65832207168484358</v>
          </cell>
          <cell r="AL74">
            <v>0.98601824623678558</v>
          </cell>
          <cell r="AT74">
            <v>0.14963596769925661</v>
          </cell>
          <cell r="AU74">
            <v>0.13322730349918596</v>
          </cell>
          <cell r="AV74">
            <v>7.4073368965499473E-2</v>
          </cell>
          <cell r="BB74">
            <v>0.12776004534498631</v>
          </cell>
          <cell r="BC74">
            <v>0.11427126884533462</v>
          </cell>
          <cell r="BD74">
            <v>0.10624902884018425</v>
          </cell>
          <cell r="BJ74">
            <v>8.6366000448803548E-2</v>
          </cell>
          <cell r="BK74">
            <v>0.1067903312346301</v>
          </cell>
          <cell r="BL74">
            <v>0.10283203085344794</v>
          </cell>
          <cell r="BU74">
            <v>2.8165661932950066E-2</v>
          </cell>
          <cell r="BV74">
            <v>4.1836746591255164E-2</v>
          </cell>
          <cell r="BW74">
            <v>3.323038344689646E-2</v>
          </cell>
          <cell r="CC74">
            <v>4.4392277811494914E-2</v>
          </cell>
          <cell r="CD74">
            <v>4.0268818196458105E-2</v>
          </cell>
          <cell r="CE74">
            <v>2.9253902208841286E-2</v>
          </cell>
          <cell r="CK74">
            <v>2.621380387093512E-2</v>
          </cell>
          <cell r="CL74">
            <v>4.4106329050495698E-2</v>
          </cell>
          <cell r="CM74">
            <v>3.8865802299500214E-2</v>
          </cell>
        </row>
        <row r="75">
          <cell r="T75">
            <v>0.87945137773960125</v>
          </cell>
          <cell r="U75">
            <v>1.0298199036522531</v>
          </cell>
          <cell r="V75">
            <v>0.88502365765831359</v>
          </cell>
          <cell r="AB75">
            <v>1.3220008680099036</v>
          </cell>
          <cell r="AC75">
            <v>1.1123217755950008</v>
          </cell>
          <cell r="AD75">
            <v>0.91885427454713131</v>
          </cell>
          <cell r="AJ75">
            <v>0.71406979699098405</v>
          </cell>
          <cell r="AK75">
            <v>0.72716130639033638</v>
          </cell>
          <cell r="AL75">
            <v>0.92422466689598248</v>
          </cell>
          <cell r="AT75">
            <v>0.12900807920338753</v>
          </cell>
          <cell r="AU75">
            <v>9.600507414383698E-2</v>
          </cell>
          <cell r="AV75">
            <v>7.6507665490378921E-2</v>
          </cell>
          <cell r="BB75">
            <v>0.12316954580429523</v>
          </cell>
          <cell r="BC75">
            <v>8.150884803708934E-2</v>
          </cell>
          <cell r="BD75">
            <v>7.9574620457527209E-2</v>
          </cell>
          <cell r="BJ75">
            <v>7.7963673998753077E-2</v>
          </cell>
          <cell r="BK75">
            <v>0.10028553130979749</v>
          </cell>
          <cell r="BL75">
            <v>9.0579437178552435E-2</v>
          </cell>
          <cell r="BU75">
            <v>3.2826998230353885E-2</v>
          </cell>
          <cell r="BV75">
            <v>4.283150765107558E-2</v>
          </cell>
          <cell r="BW75">
            <v>3.6504157709095354E-2</v>
          </cell>
          <cell r="CC75">
            <v>3.7811161801180618E-2</v>
          </cell>
          <cell r="CD75">
            <v>4.6023088776233283E-2</v>
          </cell>
          <cell r="CE75">
            <v>3.0426040141412942E-2</v>
          </cell>
          <cell r="CK75">
            <v>2.8484237555908166E-2</v>
          </cell>
          <cell r="CL75">
            <v>3.8715215687860634E-2</v>
          </cell>
          <cell r="CM75">
            <v>1.9531003164096818E-2</v>
          </cell>
        </row>
        <row r="76">
          <cell r="T76">
            <v>0.96395535020594125</v>
          </cell>
          <cell r="U76">
            <v>0.89326072498628983</v>
          </cell>
          <cell r="V76">
            <v>0.65775127276059531</v>
          </cell>
          <cell r="AB76">
            <v>1.2446593452792998</v>
          </cell>
          <cell r="AC76">
            <v>1.1015220056881085</v>
          </cell>
          <cell r="AD76">
            <v>0.9518326163753571</v>
          </cell>
          <cell r="AJ76">
            <v>0.61371018097393604</v>
          </cell>
          <cell r="AK76">
            <v>0.97774644321205573</v>
          </cell>
          <cell r="AL76">
            <v>0.97212578788691162</v>
          </cell>
          <cell r="AT76">
            <v>0.12934470406415752</v>
          </cell>
          <cell r="AU76">
            <v>0.11237434563437999</v>
          </cell>
          <cell r="AV76">
            <v>0.12374470930430986</v>
          </cell>
          <cell r="BB76">
            <v>0.14484917461053617</v>
          </cell>
          <cell r="BC76">
            <v>0.11687647004720174</v>
          </cell>
          <cell r="BD76">
            <v>0.1064769496561617</v>
          </cell>
          <cell r="BJ76">
            <v>6.1651507727309644E-2</v>
          </cell>
          <cell r="BK76">
            <v>0.1233523966890768</v>
          </cell>
          <cell r="BL76">
            <v>9.2851500880954688E-2</v>
          </cell>
          <cell r="BU76">
            <v>3.7777743911433924E-2</v>
          </cell>
          <cell r="BV76">
            <v>3.7379182817188598E-2</v>
          </cell>
          <cell r="BW76">
            <v>2.80427120476941E-2</v>
          </cell>
          <cell r="CC76">
            <v>1.5004506854507741E-2</v>
          </cell>
          <cell r="CD76">
            <v>4.1683557772498589E-2</v>
          </cell>
          <cell r="CE76">
            <v>3.5380688874045781E-2</v>
          </cell>
          <cell r="CK76">
            <v>2.9414521391429763E-2</v>
          </cell>
          <cell r="CL76">
            <v>4.4426438861182263E-2</v>
          </cell>
          <cell r="CM76">
            <v>2.7698642739238302E-2</v>
          </cell>
        </row>
        <row r="77">
          <cell r="T77">
            <v>0.80007310201043846</v>
          </cell>
          <cell r="U77">
            <v>0.90863615274806564</v>
          </cell>
          <cell r="V77">
            <v>0.71975328773269065</v>
          </cell>
          <cell r="AB77">
            <v>1.2098942438690561</v>
          </cell>
          <cell r="AC77">
            <v>1.0810706849940641</v>
          </cell>
          <cell r="AD77">
            <v>1.1052917737273928</v>
          </cell>
          <cell r="AJ77">
            <v>0.71744741070075146</v>
          </cell>
          <cell r="AK77">
            <v>0.99704851189066201</v>
          </cell>
          <cell r="AL77">
            <v>1.0392851672367811</v>
          </cell>
          <cell r="AT77">
            <v>0.14352085529214165</v>
          </cell>
          <cell r="AU77">
            <v>9.9889798152448625E-2</v>
          </cell>
          <cell r="AV77">
            <v>0.11772212745669046</v>
          </cell>
          <cell r="BB77">
            <v>0.13141146974097165</v>
          </cell>
          <cell r="BC77">
            <v>0.11791161746203234</v>
          </cell>
          <cell r="BD77">
            <v>9.0538639242920077E-2</v>
          </cell>
          <cell r="BJ77">
            <v>7.7222645584689054E-2</v>
          </cell>
          <cell r="BK77">
            <v>0.10041281816968266</v>
          </cell>
          <cell r="BL77">
            <v>7.5815888859363342E-2</v>
          </cell>
          <cell r="BU77">
            <v>3.4518871477326525E-2</v>
          </cell>
          <cell r="BV77">
            <v>5.0723405391845E-2</v>
          </cell>
          <cell r="BW77">
            <v>3.4122964948384855E-2</v>
          </cell>
          <cell r="CC77">
            <v>2.0122753157404642E-2</v>
          </cell>
          <cell r="CD77">
            <v>4.413304515249112E-2</v>
          </cell>
          <cell r="CE77">
            <v>3.7165690780774148E-2</v>
          </cell>
          <cell r="CK77">
            <v>2.4329684024817607E-2</v>
          </cell>
          <cell r="CL77">
            <v>4.2828857591741043E-2</v>
          </cell>
          <cell r="CM77">
            <v>3.0178676108581284E-2</v>
          </cell>
        </row>
        <row r="78">
          <cell r="T78">
            <v>0.86915941693059884</v>
          </cell>
          <cell r="U78">
            <v>1.0746662642984626</v>
          </cell>
          <cell r="V78">
            <v>0.97086490239672796</v>
          </cell>
          <cell r="AB78">
            <v>1.2187146060413541</v>
          </cell>
          <cell r="AC78">
            <v>0.97796508010139493</v>
          </cell>
          <cell r="AD78">
            <v>0.8591980472769043</v>
          </cell>
          <cell r="AJ78">
            <v>0.68822451232769033</v>
          </cell>
          <cell r="AK78">
            <v>0.70871002491522661</v>
          </cell>
          <cell r="AL78">
            <v>0.82333491947154347</v>
          </cell>
          <cell r="AT78">
            <v>0.14275704510799889</v>
          </cell>
          <cell r="AU78">
            <v>0.10884689688324201</v>
          </cell>
          <cell r="AV78">
            <v>0.10355243983951935</v>
          </cell>
          <cell r="BB78">
            <v>0.12410679319586421</v>
          </cell>
          <cell r="BC78">
            <v>9.631090517823003E-2</v>
          </cell>
          <cell r="BD78">
            <v>9.0266276985347449E-2</v>
          </cell>
          <cell r="BJ78">
            <v>0.10323387965237377</v>
          </cell>
          <cell r="BK78">
            <v>9.107277483334951E-2</v>
          </cell>
          <cell r="BL78">
            <v>9.1470750773999382E-2</v>
          </cell>
          <cell r="BU78">
            <v>2.9130095691569529E-2</v>
          </cell>
          <cell r="BV78">
            <v>4.9709630781411482E-2</v>
          </cell>
          <cell r="BW78">
            <v>2.8251853799683358E-2</v>
          </cell>
          <cell r="CC78">
            <v>2.8091317577364199E-2</v>
          </cell>
          <cell r="CD78">
            <v>4.1614499800993132E-2</v>
          </cell>
          <cell r="CE78">
            <v>3.2646335961399167E-2</v>
          </cell>
          <cell r="CK78">
            <v>3.3342576168360664E-2</v>
          </cell>
          <cell r="CL78">
            <v>4.373938441124018E-2</v>
          </cell>
          <cell r="CM78">
            <v>3.2030622921430316E-2</v>
          </cell>
        </row>
        <row r="79">
          <cell r="T79">
            <v>0.76775073262302207</v>
          </cell>
          <cell r="U79">
            <v>1.1842713816766277</v>
          </cell>
          <cell r="V79">
            <v>0.89627009333237406</v>
          </cell>
          <cell r="AB79">
            <v>1.0284342136651823</v>
          </cell>
          <cell r="AC79">
            <v>0.73245848382710599</v>
          </cell>
          <cell r="AD79">
            <v>0.79571401063269553</v>
          </cell>
          <cell r="AJ79">
            <v>0.78256084012924476</v>
          </cell>
          <cell r="AK79">
            <v>0.77016331212030043</v>
          </cell>
          <cell r="AL79">
            <v>0.77935604245369805</v>
          </cell>
          <cell r="AT79">
            <v>0.16550199590083167</v>
          </cell>
          <cell r="AU79">
            <v>0.16677940945260922</v>
          </cell>
          <cell r="AV79">
            <v>8.0747654491063012E-2</v>
          </cell>
          <cell r="BB79">
            <v>0.12282828221672183</v>
          </cell>
          <cell r="BC79">
            <v>9.3129362091247669E-2</v>
          </cell>
          <cell r="BD79">
            <v>0.10320635808168407</v>
          </cell>
          <cell r="BJ79">
            <v>0.10141038852203128</v>
          </cell>
          <cell r="BK79">
            <v>9.7495105687828459E-2</v>
          </cell>
          <cell r="BL79">
            <v>9.001308383396571E-2</v>
          </cell>
          <cell r="BU79">
            <v>2.4093124076752546E-2</v>
          </cell>
          <cell r="BV79">
            <v>4.6974534023417107E-2</v>
          </cell>
          <cell r="BW79">
            <v>2.4053804434333359E-2</v>
          </cell>
          <cell r="CC79">
            <v>2.0099356331406956E-2</v>
          </cell>
          <cell r="CD79">
            <v>3.5376408451634159E-2</v>
          </cell>
          <cell r="CE79">
            <v>3.2480306212636902E-2</v>
          </cell>
          <cell r="CK79">
            <v>4.2955886594490254E-2</v>
          </cell>
          <cell r="CL79">
            <v>3.755568081347526E-2</v>
          </cell>
          <cell r="CM79">
            <v>4.1654000796120819E-2</v>
          </cell>
        </row>
        <row r="80">
          <cell r="T80">
            <v>0.74762386975336503</v>
          </cell>
          <cell r="U80">
            <v>1.1931656564972202</v>
          </cell>
          <cell r="V80">
            <v>0.90636049482785763</v>
          </cell>
          <cell r="AB80">
            <v>0.94703631596820315</v>
          </cell>
          <cell r="AC80">
            <v>0.79655157953350586</v>
          </cell>
          <cell r="AD80">
            <v>0.7738823603398679</v>
          </cell>
          <cell r="AJ80">
            <v>0.86486925938376469</v>
          </cell>
          <cell r="AK80">
            <v>0.69915523634329579</v>
          </cell>
          <cell r="AL80">
            <v>0.8529041779037122</v>
          </cell>
          <cell r="AT80">
            <v>0.15764741937963378</v>
          </cell>
          <cell r="AU80">
            <v>0.12947463224952199</v>
          </cell>
          <cell r="AV80">
            <v>9.6160666794609467E-2</v>
          </cell>
          <cell r="BB80">
            <v>0.10145256273521587</v>
          </cell>
          <cell r="BC80">
            <v>9.959287016683574E-2</v>
          </cell>
          <cell r="BD80">
            <v>9.4469713226894556E-2</v>
          </cell>
          <cell r="BJ80">
            <v>9.7168216351213657E-2</v>
          </cell>
          <cell r="BK80">
            <v>0.13366683571056909</v>
          </cell>
          <cell r="BL80">
            <v>0.13268057430980335</v>
          </cell>
          <cell r="BU80">
            <v>2.8660830528190288E-2</v>
          </cell>
          <cell r="BV80">
            <v>4.8362830760608912E-2</v>
          </cell>
          <cell r="BW80">
            <v>3.2408955388811077E-2</v>
          </cell>
          <cell r="CC80">
            <v>3.4662203095327346E-2</v>
          </cell>
          <cell r="CD80">
            <v>3.8847711497245578E-2</v>
          </cell>
          <cell r="CE80">
            <v>3.6107673429513834E-2</v>
          </cell>
          <cell r="CK80">
            <v>3.441945090359598E-2</v>
          </cell>
          <cell r="CL80">
            <v>3.4628079963660859E-2</v>
          </cell>
          <cell r="CM80">
            <v>3.2600012001725319E-2</v>
          </cell>
        </row>
        <row r="81">
          <cell r="T81">
            <v>0.83699863015875131</v>
          </cell>
          <cell r="U81">
            <v>1.1548250555140895</v>
          </cell>
          <cell r="V81">
            <v>0.87041092960886846</v>
          </cell>
          <cell r="AB81">
            <v>0.87672701190797686</v>
          </cell>
          <cell r="AC81">
            <v>0.9703941104646252</v>
          </cell>
          <cell r="AD81">
            <v>0.82792055997925507</v>
          </cell>
          <cell r="AJ81">
            <v>0.9739346289612566</v>
          </cell>
          <cell r="AK81">
            <v>0.91652884408313295</v>
          </cell>
          <cell r="AL81">
            <v>0.67050476201428866</v>
          </cell>
          <cell r="AT81">
            <v>0.18044619822411156</v>
          </cell>
          <cell r="AU81">
            <v>0.16685388687381242</v>
          </cell>
          <cell r="AV81">
            <v>9.3032526760018219E-2</v>
          </cell>
          <cell r="BB81">
            <v>0.13328038918990931</v>
          </cell>
          <cell r="BC81">
            <v>0.10872208684934367</v>
          </cell>
          <cell r="BD81">
            <v>8.5591997400104022E-2</v>
          </cell>
          <cell r="BJ81">
            <v>8.161156659921287E-2</v>
          </cell>
          <cell r="BK81">
            <v>0.1347992040323871</v>
          </cell>
          <cell r="BL81">
            <v>0.10495941914820847</v>
          </cell>
          <cell r="BU81">
            <v>2.5243928628004082E-2</v>
          </cell>
          <cell r="BV81">
            <v>4.7863528002181965E-2</v>
          </cell>
          <cell r="BW81">
            <v>2.3791151366281824E-2</v>
          </cell>
          <cell r="CC81">
            <v>3.1568401862447824E-2</v>
          </cell>
          <cell r="CD81">
            <v>3.9775538936187092E-2</v>
          </cell>
          <cell r="CE81">
            <v>3.376887982591343E-2</v>
          </cell>
          <cell r="CK81">
            <v>2.7136142159498534E-2</v>
          </cell>
          <cell r="CL81">
            <v>3.9558765412479636E-2</v>
          </cell>
          <cell r="CM81">
            <v>2.9120240629686232E-2</v>
          </cell>
        </row>
        <row r="82">
          <cell r="T82">
            <v>0.7116442767173693</v>
          </cell>
          <cell r="U82">
            <v>1.2351334593263492</v>
          </cell>
          <cell r="V82">
            <v>0.66311631417877825</v>
          </cell>
          <cell r="AB82">
            <v>1.230828792125042</v>
          </cell>
          <cell r="AC82">
            <v>1.0054707874773845</v>
          </cell>
          <cell r="AD82">
            <v>0.7512603520186284</v>
          </cell>
          <cell r="AJ82">
            <v>0.7150389086150013</v>
          </cell>
          <cell r="AK82">
            <v>0.82140010071999381</v>
          </cell>
          <cell r="AL82">
            <v>0.7061300101476079</v>
          </cell>
          <cell r="AT82">
            <v>0.13502365309320352</v>
          </cell>
          <cell r="AU82">
            <v>0.13074411692227453</v>
          </cell>
          <cell r="AV82">
            <v>0.11046934680985471</v>
          </cell>
          <cell r="BB82">
            <v>0.11685859892916244</v>
          </cell>
          <cell r="BC82">
            <v>9.5874165560418806E-2</v>
          </cell>
          <cell r="BD82">
            <v>9.7880924101841113E-2</v>
          </cell>
          <cell r="BJ82">
            <v>8.0666336530049662E-2</v>
          </cell>
          <cell r="BK82">
            <v>0.10966508523429164</v>
          </cell>
          <cell r="BL82">
            <v>0.11295275889691336</v>
          </cell>
          <cell r="BU82">
            <v>3.3510738354113709E-2</v>
          </cell>
          <cell r="BV82">
            <v>4.5077139940351396E-2</v>
          </cell>
          <cell r="BW82">
            <v>2.3366219573814618E-2</v>
          </cell>
          <cell r="CC82">
            <v>3.5338773041101827E-2</v>
          </cell>
          <cell r="CD82">
            <v>4.0621694578038076E-2</v>
          </cell>
          <cell r="CE82">
            <v>2.8614269073905099E-2</v>
          </cell>
          <cell r="CK82">
            <v>2.6691025896054137E-2</v>
          </cell>
          <cell r="CL82">
            <v>4.459816356288468E-2</v>
          </cell>
          <cell r="CM82">
            <v>3.2913676404261669E-2</v>
          </cell>
        </row>
        <row r="83">
          <cell r="T83">
            <v>0.71540627767734055</v>
          </cell>
          <cell r="U83">
            <v>0.9789114577051653</v>
          </cell>
          <cell r="V83">
            <v>0.7377896153607052</v>
          </cell>
          <cell r="AB83">
            <v>0.80005315708417313</v>
          </cell>
          <cell r="AC83">
            <v>0.88662407599673165</v>
          </cell>
          <cell r="AD83">
            <v>0.8644768535782057</v>
          </cell>
          <cell r="AJ83">
            <v>0.7579855123204049</v>
          </cell>
          <cell r="AK83">
            <v>0.69598107308541024</v>
          </cell>
          <cell r="AL83">
            <v>0.88501796416096901</v>
          </cell>
          <cell r="AT83">
            <v>0.1159308134285686</v>
          </cell>
          <cell r="AU83">
            <v>0.11700326501746633</v>
          </cell>
          <cell r="AV83">
            <v>0.1095443499907638</v>
          </cell>
          <cell r="BB83">
            <v>0.11052534097967892</v>
          </cell>
          <cell r="BC83">
            <v>9.410597089897306E-2</v>
          </cell>
          <cell r="BD83">
            <v>8.6460738265200954E-2</v>
          </cell>
          <cell r="BJ83">
            <v>0.10807178841170832</v>
          </cell>
          <cell r="BK83">
            <v>0.14754283282210531</v>
          </cell>
          <cell r="BL83">
            <v>9.5592311735195307E-2</v>
          </cell>
          <cell r="BU83">
            <v>3.934984268640028E-2</v>
          </cell>
          <cell r="BV83">
            <v>4.9144525930944517E-2</v>
          </cell>
          <cell r="BW83">
            <v>3.3301733630783564E-2</v>
          </cell>
          <cell r="CC83">
            <v>3.650874606972053E-2</v>
          </cell>
          <cell r="CD83">
            <v>4.6033218341857134E-2</v>
          </cell>
          <cell r="CE83">
            <v>2.5819570570244213E-2</v>
          </cell>
          <cell r="CK83">
            <v>3.3085581637786264E-2</v>
          </cell>
          <cell r="CL83">
            <v>4.3227968452908529E-2</v>
          </cell>
          <cell r="CM83">
            <v>3.3656449187437716E-2</v>
          </cell>
        </row>
        <row r="84">
          <cell r="T84">
            <v>0.91427038267965399</v>
          </cell>
          <cell r="U84">
            <v>1.0294252876507044</v>
          </cell>
          <cell r="V84">
            <v>0.60300539678703802</v>
          </cell>
          <cell r="AB84">
            <v>0.83771265234430303</v>
          </cell>
          <cell r="AC84">
            <v>0.99168065712880615</v>
          </cell>
          <cell r="AD84">
            <v>0.59000391003562269</v>
          </cell>
          <cell r="AJ84">
            <v>0.73364824827499564</v>
          </cell>
          <cell r="AK84">
            <v>0.85151512175401667</v>
          </cell>
          <cell r="AL84">
            <v>0.90684397930571836</v>
          </cell>
          <cell r="AT84">
            <v>8.6213404621112599E-2</v>
          </cell>
          <cell r="AU84">
            <v>0.1145266668064054</v>
          </cell>
          <cell r="AV84">
            <v>0.14074260281147669</v>
          </cell>
          <cell r="BB84">
            <v>0.1056549830180909</v>
          </cell>
          <cell r="BC84">
            <v>9.1163799039091831E-2</v>
          </cell>
          <cell r="BD84">
            <v>7.3339438967589834E-2</v>
          </cell>
          <cell r="BJ84">
            <v>0.11496341696860971</v>
          </cell>
          <cell r="BK84">
            <v>0.14460347881047306</v>
          </cell>
          <cell r="BL84">
            <v>9.3415673789765813E-2</v>
          </cell>
          <cell r="BU84">
            <v>4.3145714784818795E-2</v>
          </cell>
          <cell r="BV84">
            <v>4.6035100137110908E-2</v>
          </cell>
          <cell r="BW84">
            <v>2.8437594009168846E-2</v>
          </cell>
          <cell r="CC84">
            <v>3.948047515381755E-2</v>
          </cell>
          <cell r="CD84">
            <v>3.9467326049595068E-2</v>
          </cell>
          <cell r="CE84">
            <v>2.2854899365343781E-2</v>
          </cell>
          <cell r="CK84">
            <v>2.9206410811885675E-2</v>
          </cell>
          <cell r="CL84">
            <v>4.2242896255202243E-2</v>
          </cell>
          <cell r="CM84">
            <v>2.6948843741007825E-2</v>
          </cell>
        </row>
        <row r="85">
          <cell r="T85">
            <v>0.80700197987612265</v>
          </cell>
          <cell r="U85">
            <v>1.1918106226330418</v>
          </cell>
          <cell r="V85">
            <v>0.72355523662989951</v>
          </cell>
          <cell r="AB85">
            <v>0.85399232618438514</v>
          </cell>
          <cell r="AC85">
            <v>1.0945289115098777</v>
          </cell>
          <cell r="AD85">
            <v>0.5965276263425684</v>
          </cell>
          <cell r="AJ85">
            <v>0.72637556060931951</v>
          </cell>
          <cell r="AK85">
            <v>0.82897497283424826</v>
          </cell>
          <cell r="AL85">
            <v>0.85885570787075194</v>
          </cell>
          <cell r="AT85">
            <v>0.10609193424153952</v>
          </cell>
          <cell r="AU85">
            <v>0.10261241074740378</v>
          </cell>
          <cell r="AV85">
            <v>9.5312538094046967E-2</v>
          </cell>
          <cell r="BB85">
            <v>0.12846179061290827</v>
          </cell>
          <cell r="BC85">
            <v>0.11200852431598428</v>
          </cell>
          <cell r="BD85">
            <v>9.3838398693947916E-2</v>
          </cell>
          <cell r="BJ85">
            <v>0.13341297122056378</v>
          </cell>
          <cell r="BK85">
            <v>9.3219489517734441E-2</v>
          </cell>
          <cell r="BL85">
            <v>0.10840723697607943</v>
          </cell>
          <cell r="BU85">
            <v>3.0073612334377036E-2</v>
          </cell>
          <cell r="BV85">
            <v>4.7402691184843783E-2</v>
          </cell>
          <cell r="BW85">
            <v>2.9166945153432312E-2</v>
          </cell>
          <cell r="CC85">
            <v>3.5403878307925928E-2</v>
          </cell>
          <cell r="CD85">
            <v>5.1234743042527731E-2</v>
          </cell>
          <cell r="CE85">
            <v>2.7051482926733435E-2</v>
          </cell>
          <cell r="CK85">
            <v>2.8501090684428777E-2</v>
          </cell>
          <cell r="CL85">
            <v>4.248889540013049E-2</v>
          </cell>
          <cell r="CM85">
            <v>3.6791096696741715E-2</v>
          </cell>
        </row>
        <row r="86">
          <cell r="T86">
            <v>0.77746462244937886</v>
          </cell>
          <cell r="U86">
            <v>1.3457700555192642</v>
          </cell>
          <cell r="V86">
            <v>0.90587537658207729</v>
          </cell>
          <cell r="AB86">
            <v>0.81594787831470239</v>
          </cell>
          <cell r="AC86">
            <v>1.0496587125331343</v>
          </cell>
          <cell r="AD86">
            <v>0.76419168160289497</v>
          </cell>
          <cell r="AJ86">
            <v>0.91807557108180071</v>
          </cell>
          <cell r="AK86">
            <v>0.94392913872565298</v>
          </cell>
          <cell r="AL86">
            <v>0.8959898821655965</v>
          </cell>
          <cell r="AT86">
            <v>0.1130280764261961</v>
          </cell>
          <cell r="AU86">
            <v>0.15665126650937092</v>
          </cell>
          <cell r="AV86">
            <v>9.2176282411156871E-2</v>
          </cell>
          <cell r="BB86">
            <v>0.14006275931761505</v>
          </cell>
          <cell r="BC86">
            <v>0.11970633872759483</v>
          </cell>
          <cell r="BD86">
            <v>8.607070325956391E-2</v>
          </cell>
          <cell r="BJ86">
            <v>0.11769880460197894</v>
          </cell>
          <cell r="BK86">
            <v>0.14907738081748512</v>
          </cell>
          <cell r="BL86">
            <v>0.13308981370604817</v>
          </cell>
          <cell r="BU86">
            <v>3.3979520213496324E-2</v>
          </cell>
          <cell r="BV86">
            <v>4.5331521484375394E-2</v>
          </cell>
          <cell r="BW86">
            <v>3.0936525782028483E-2</v>
          </cell>
          <cell r="CC86">
            <v>2.9686892129874597E-2</v>
          </cell>
          <cell r="CD86">
            <v>4.0433453227482131E-2</v>
          </cell>
          <cell r="CE86">
            <v>2.9163179517729693E-2</v>
          </cell>
          <cell r="CK86">
            <v>3.8678766062644789E-2</v>
          </cell>
          <cell r="CL86">
            <v>4.0222938066694837E-2</v>
          </cell>
          <cell r="CM86">
            <v>3.9160878366610197E-2</v>
          </cell>
        </row>
        <row r="87">
          <cell r="T87">
            <v>0.77974216242769967</v>
          </cell>
          <cell r="U87">
            <v>1.2039665536243724</v>
          </cell>
          <cell r="V87">
            <v>0.93448527011903582</v>
          </cell>
          <cell r="AB87">
            <v>0.92397586355888872</v>
          </cell>
          <cell r="AC87">
            <v>1.041271576767846</v>
          </cell>
          <cell r="AD87">
            <v>0.6987403183541675</v>
          </cell>
          <cell r="AJ87">
            <v>0.89149645535914968</v>
          </cell>
          <cell r="AK87">
            <v>0.89166592930739874</v>
          </cell>
          <cell r="AL87">
            <v>0.76357426530519312</v>
          </cell>
          <cell r="AT87">
            <v>0.12655025476464876</v>
          </cell>
          <cell r="AU87">
            <v>0.11264202337179884</v>
          </cell>
          <cell r="AV87">
            <v>6.8741831975761863E-2</v>
          </cell>
          <cell r="BB87">
            <v>0.10966133147972711</v>
          </cell>
          <cell r="BC87">
            <v>8.8611910431901975E-2</v>
          </cell>
          <cell r="BD87">
            <v>0.1286193032455126</v>
          </cell>
          <cell r="BJ87">
            <v>0.10998637021246153</v>
          </cell>
          <cell r="BK87">
            <v>9.7520977658772101E-2</v>
          </cell>
          <cell r="BL87">
            <v>9.4596224750557706E-2</v>
          </cell>
          <cell r="BU87">
            <v>3.1982776246786374E-2</v>
          </cell>
          <cell r="BV87">
            <v>4.9933380641337816E-2</v>
          </cell>
          <cell r="BW87">
            <v>3.3523254231091919E-2</v>
          </cell>
          <cell r="CC87">
            <v>3.1051183320544802E-2</v>
          </cell>
          <cell r="CD87">
            <v>4.3411627244904126E-2</v>
          </cell>
          <cell r="CE87">
            <v>2.4878169718356439E-2</v>
          </cell>
          <cell r="CK87">
            <v>2.9261835353754078E-2</v>
          </cell>
          <cell r="CL87">
            <v>4.3723961105410755E-2</v>
          </cell>
          <cell r="CM87">
            <v>3.8446453761279371E-2</v>
          </cell>
        </row>
        <row r="88">
          <cell r="T88">
            <v>0.6705937754269844</v>
          </cell>
          <cell r="U88">
            <v>1.1536704739383428</v>
          </cell>
          <cell r="V88">
            <v>0.77952879209303116</v>
          </cell>
          <cell r="AB88">
            <v>0.76148022820571715</v>
          </cell>
          <cell r="AC88">
            <v>0.99652338071102164</v>
          </cell>
          <cell r="AD88">
            <v>0.71722633546291747</v>
          </cell>
          <cell r="AJ88">
            <v>0.88939440883298981</v>
          </cell>
          <cell r="AK88">
            <v>0.70361711949268391</v>
          </cell>
          <cell r="AL88">
            <v>0.72980453421211688</v>
          </cell>
          <cell r="AT88">
            <v>0.12987657346705334</v>
          </cell>
          <cell r="AU88">
            <v>0.11701195510960902</v>
          </cell>
          <cell r="AV88">
            <v>9.3704972318021176E-2</v>
          </cell>
          <cell r="BB88">
            <v>0.11871514194898317</v>
          </cell>
          <cell r="BC88">
            <v>0.10138738992371236</v>
          </cell>
          <cell r="BD88">
            <v>0.11760684597828258</v>
          </cell>
          <cell r="BJ88">
            <v>9.1805573575809402E-2</v>
          </cell>
          <cell r="BK88">
            <v>0.10675005331770736</v>
          </cell>
          <cell r="BL88">
            <v>0.13386416416903468</v>
          </cell>
          <cell r="BU88">
            <v>1.9176273987085653E-2</v>
          </cell>
          <cell r="BV88">
            <v>4.3795133178109895E-2</v>
          </cell>
          <cell r="BW88">
            <v>3.5849265858958146E-2</v>
          </cell>
          <cell r="CC88">
            <v>3.9917170468763419E-2</v>
          </cell>
          <cell r="CD88">
            <v>4.1796290725029786E-2</v>
          </cell>
          <cell r="CE88">
            <v>2.768349081719575E-2</v>
          </cell>
          <cell r="CK88">
            <v>2.0257238119055651E-2</v>
          </cell>
          <cell r="CL88">
            <v>3.8192442986311088E-2</v>
          </cell>
          <cell r="CM88">
            <v>4.5314895442777794E-2</v>
          </cell>
        </row>
        <row r="89">
          <cell r="T89">
            <v>0.68665744210393331</v>
          </cell>
          <cell r="U89">
            <v>1.1989809532388263</v>
          </cell>
          <cell r="V89">
            <v>0.79396156893657666</v>
          </cell>
          <cell r="AB89">
            <v>0.78449910508797871</v>
          </cell>
          <cell r="AC89">
            <v>0.9354271419722564</v>
          </cell>
          <cell r="AD89">
            <v>0.87040362300742113</v>
          </cell>
          <cell r="AJ89">
            <v>0.88394535078918735</v>
          </cell>
          <cell r="AK89">
            <v>0.84303330179030422</v>
          </cell>
          <cell r="AL89">
            <v>0.86363624823264806</v>
          </cell>
          <cell r="AT89">
            <v>0.14329454220946514</v>
          </cell>
          <cell r="AU89">
            <v>0.15254701572549706</v>
          </cell>
          <cell r="AV89">
            <v>0.10600712344441604</v>
          </cell>
          <cell r="BB89">
            <v>0.13689944784753327</v>
          </cell>
          <cell r="BC89">
            <v>0.10844830011334773</v>
          </cell>
          <cell r="BD89">
            <v>9.0460050818738813E-2</v>
          </cell>
          <cell r="BJ89">
            <v>8.980927265347087E-2</v>
          </cell>
          <cell r="BK89">
            <v>8.4621642469538627E-2</v>
          </cell>
          <cell r="BL89">
            <v>0.116647306587112</v>
          </cell>
          <cell r="BU89">
            <v>2.0734915843520534E-2</v>
          </cell>
          <cell r="BV89">
            <v>4.2447409181387216E-2</v>
          </cell>
          <cell r="BW89">
            <v>4.4408240922926556E-2</v>
          </cell>
          <cell r="CC89">
            <v>3.9338388204818907E-2</v>
          </cell>
          <cell r="CD89">
            <v>4.4471672239957308E-2</v>
          </cell>
          <cell r="CE89">
            <v>2.7289405476533142E-2</v>
          </cell>
          <cell r="CK89">
            <v>1.7347537005336387E-2</v>
          </cell>
          <cell r="CL89">
            <v>4.2661923099089546E-2</v>
          </cell>
          <cell r="CM89">
            <v>3.8600100408096867E-2</v>
          </cell>
        </row>
        <row r="90">
          <cell r="T90">
            <v>0.75903711070625113</v>
          </cell>
          <cell r="U90">
            <v>1.1034576702576797</v>
          </cell>
          <cell r="V90">
            <v>0.87181131266977108</v>
          </cell>
          <cell r="AB90">
            <v>0.926694256439485</v>
          </cell>
          <cell r="AC90">
            <v>1.1527464906604792</v>
          </cell>
          <cell r="AD90">
            <v>0.86189633682322464</v>
          </cell>
          <cell r="AJ90">
            <v>0.89296692342907291</v>
          </cell>
          <cell r="AK90">
            <v>0.88799035597620934</v>
          </cell>
          <cell r="AL90">
            <v>0.70282076139311811</v>
          </cell>
          <cell r="AT90">
            <v>9.4427895237529674E-2</v>
          </cell>
          <cell r="AU90">
            <v>0.14366889126186694</v>
          </cell>
          <cell r="AV90">
            <v>0.11184241357143897</v>
          </cell>
          <cell r="BB90">
            <v>0.14061530580637402</v>
          </cell>
          <cell r="BC90">
            <v>0.10143124820599553</v>
          </cell>
          <cell r="BD90">
            <v>0.11251206938175837</v>
          </cell>
          <cell r="BJ90">
            <v>9.1063157424330687E-2</v>
          </cell>
          <cell r="BK90">
            <v>0.12958774820575381</v>
          </cell>
          <cell r="BL90">
            <v>0.10073662376395744</v>
          </cell>
          <cell r="BU90">
            <v>2.5648088459055585E-2</v>
          </cell>
          <cell r="BV90">
            <v>4.0038963336203867E-2</v>
          </cell>
          <cell r="BW90">
            <v>3.9971701987598363E-2</v>
          </cell>
          <cell r="CC90">
            <v>2.7622050218443283E-2</v>
          </cell>
          <cell r="CD90">
            <v>4.0234600824854035E-2</v>
          </cell>
          <cell r="CE90">
            <v>3.084100598536629E-2</v>
          </cell>
          <cell r="CK90">
            <v>1.7318932295206878E-2</v>
          </cell>
          <cell r="CL90">
            <v>4.2224136004939558E-2</v>
          </cell>
          <cell r="CM90">
            <v>3.6127480964053951E-2</v>
          </cell>
        </row>
        <row r="91">
          <cell r="T91">
            <v>0.96710044936415807</v>
          </cell>
          <cell r="U91">
            <v>1.2516688377775427</v>
          </cell>
          <cell r="V91">
            <v>0.83216562330758459</v>
          </cell>
          <cell r="AB91">
            <v>0.82177684865777134</v>
          </cell>
          <cell r="AC91">
            <v>1.0359425388622832</v>
          </cell>
          <cell r="AD91">
            <v>1.1070045198049947</v>
          </cell>
          <cell r="AJ91">
            <v>0.76995466211795371</v>
          </cell>
          <cell r="AK91">
            <v>0.96504661767861255</v>
          </cell>
          <cell r="AL91">
            <v>0.75677569569165226</v>
          </cell>
          <cell r="AT91">
            <v>0.1410934065160756</v>
          </cell>
          <cell r="AU91">
            <v>0.13626289984596629</v>
          </cell>
          <cell r="AV91">
            <v>0.1309955195278211</v>
          </cell>
          <cell r="BB91">
            <v>0.13893406870765745</v>
          </cell>
          <cell r="BC91">
            <v>0.1352978919210133</v>
          </cell>
          <cell r="BD91">
            <v>0.10201242155004971</v>
          </cell>
          <cell r="BJ91">
            <v>0.10999869029838992</v>
          </cell>
          <cell r="BK91">
            <v>0.1288454978811539</v>
          </cell>
          <cell r="BL91">
            <v>0.12090308267029143</v>
          </cell>
          <cell r="BU91">
            <v>1.6323143358155903E-2</v>
          </cell>
          <cell r="BV91">
            <v>5.13475801781497E-2</v>
          </cell>
          <cell r="BW91">
            <v>3.3600570554732236E-2</v>
          </cell>
          <cell r="CC91">
            <v>2.4649720141014062E-2</v>
          </cell>
          <cell r="CD91">
            <v>3.8935576049716147E-2</v>
          </cell>
          <cell r="CE91">
            <v>2.0731333899194695E-2</v>
          </cell>
          <cell r="CK91">
            <v>2.3500734819534554E-2</v>
          </cell>
          <cell r="CL91">
            <v>4.1047281830152146E-2</v>
          </cell>
          <cell r="CM91">
            <v>3.5678408206101464E-2</v>
          </cell>
        </row>
        <row r="92">
          <cell r="T92">
            <v>1.0112964664475219</v>
          </cell>
          <cell r="U92">
            <v>1.1681598943390294</v>
          </cell>
          <cell r="V92">
            <v>0.99902596349260253</v>
          </cell>
          <cell r="AB92">
            <v>0.93948023757444188</v>
          </cell>
          <cell r="AC92">
            <v>0.81472327287975921</v>
          </cell>
          <cell r="AD92">
            <v>1.0037642459176237</v>
          </cell>
          <cell r="AJ92">
            <v>0.93193719342758574</v>
          </cell>
          <cell r="AK92">
            <v>0.9602901719333945</v>
          </cell>
          <cell r="AL92">
            <v>0.87569005404742162</v>
          </cell>
          <cell r="AT92">
            <v>0.10176769703768215</v>
          </cell>
          <cell r="AU92">
            <v>0.12116257735586164</v>
          </cell>
          <cell r="AV92">
            <v>0.12601289984771533</v>
          </cell>
          <cell r="BB92">
            <v>0.14273091406201122</v>
          </cell>
          <cell r="BC92">
            <v>0.13647070144181198</v>
          </cell>
          <cell r="BD92">
            <v>0.13736552102479754</v>
          </cell>
          <cell r="BJ92">
            <v>0.1124075422022001</v>
          </cell>
          <cell r="BK92">
            <v>9.8447058695757511E-2</v>
          </cell>
          <cell r="BL92">
            <v>9.0772589794941974E-2</v>
          </cell>
          <cell r="BU92">
            <v>2.8967701196786044E-2</v>
          </cell>
          <cell r="BV92">
            <v>4.8364943641254439E-2</v>
          </cell>
          <cell r="BW92">
            <v>3.6982027951616397E-2</v>
          </cell>
          <cell r="CC92">
            <v>3.6366582405361642E-2</v>
          </cell>
          <cell r="CD92">
            <v>4.8921644356593637E-2</v>
          </cell>
          <cell r="CE92">
            <v>2.8826921711152375E-2</v>
          </cell>
          <cell r="CK92">
            <v>2.3732277517107526E-2</v>
          </cell>
          <cell r="CL92">
            <v>3.7267665382752467E-2</v>
          </cell>
          <cell r="CM92">
            <v>3.3218352975905002E-2</v>
          </cell>
        </row>
        <row r="93">
          <cell r="T93">
            <v>0.9114288713749189</v>
          </cell>
          <cell r="U93">
            <v>1.0961207244157398</v>
          </cell>
          <cell r="V93">
            <v>0.96935570426060547</v>
          </cell>
          <cell r="AB93">
            <v>0.80097675225409337</v>
          </cell>
          <cell r="AC93">
            <v>0.83251591009833326</v>
          </cell>
          <cell r="AD93">
            <v>0.74333912256119683</v>
          </cell>
          <cell r="AJ93">
            <v>0.92893664258012043</v>
          </cell>
          <cell r="AK93">
            <v>0.65419742797096514</v>
          </cell>
          <cell r="AL93">
            <v>0.97896748243372544</v>
          </cell>
          <cell r="AT93">
            <v>0.14583360112529523</v>
          </cell>
          <cell r="AU93">
            <v>0.13238101936672494</v>
          </cell>
          <cell r="AV93">
            <v>0.10151665248777283</v>
          </cell>
          <cell r="BB93">
            <v>7.8069724055752882E-2</v>
          </cell>
          <cell r="BC93">
            <v>0.13406658100214081</v>
          </cell>
          <cell r="BD93">
            <v>0.11762587895097736</v>
          </cell>
          <cell r="BJ93">
            <v>8.7019560170168792E-2</v>
          </cell>
          <cell r="BK93">
            <v>8.6211978307684858E-2</v>
          </cell>
          <cell r="BL93">
            <v>0.11217468295232454</v>
          </cell>
          <cell r="BU93">
            <v>3.5061525233574094E-2</v>
          </cell>
          <cell r="BV93">
            <v>4.2700911129629267E-2</v>
          </cell>
          <cell r="BW93">
            <v>3.3401518113861259E-2</v>
          </cell>
          <cell r="CC93">
            <v>2.5597045190309694E-2</v>
          </cell>
          <cell r="CD93">
            <v>4.6647268481177527E-2</v>
          </cell>
          <cell r="CE93">
            <v>2.5988638645307857E-2</v>
          </cell>
          <cell r="CK93">
            <v>1.9696704994142115E-2</v>
          </cell>
          <cell r="CL93">
            <v>3.3761529721584208E-2</v>
          </cell>
          <cell r="CM93">
            <v>3.8069565811793632E-2</v>
          </cell>
        </row>
        <row r="94">
          <cell r="T94">
            <v>0.92037409171804041</v>
          </cell>
          <cell r="U94">
            <v>1.1525975161140201</v>
          </cell>
          <cell r="V94">
            <v>0.98367402485361954</v>
          </cell>
          <cell r="AB94">
            <v>0.88104750008100519</v>
          </cell>
          <cell r="AC94">
            <v>0.94311121364651795</v>
          </cell>
          <cell r="AD94">
            <v>0.72068451124432653</v>
          </cell>
          <cell r="AJ94">
            <v>0.91372648813868995</v>
          </cell>
          <cell r="AK94">
            <v>0.6990329308473896</v>
          </cell>
          <cell r="AL94">
            <v>0.92390946873280899</v>
          </cell>
          <cell r="AT94">
            <v>0.12452056744639277</v>
          </cell>
          <cell r="AU94">
            <v>0.1315441997586802</v>
          </cell>
          <cell r="AV94">
            <v>0.11619443268448283</v>
          </cell>
          <cell r="BB94">
            <v>0.13747619579876527</v>
          </cell>
          <cell r="BC94">
            <v>0.12208535360516841</v>
          </cell>
          <cell r="BD94">
            <v>0.10675265363336466</v>
          </cell>
          <cell r="BJ94">
            <v>0.10075638683010674</v>
          </cell>
          <cell r="BK94">
            <v>7.6304719287491954E-2</v>
          </cell>
          <cell r="BL94">
            <v>0.10394943676239748</v>
          </cell>
          <cell r="BU94">
            <v>1.5501084509143099E-2</v>
          </cell>
          <cell r="BV94">
            <v>4.1081826698048399E-2</v>
          </cell>
          <cell r="BW94">
            <v>3.2609316718825818E-2</v>
          </cell>
          <cell r="CC94">
            <v>3.1341540313813962E-2</v>
          </cell>
          <cell r="CD94">
            <v>4.6902287421200548E-2</v>
          </cell>
          <cell r="CE94">
            <v>3.3285363911101401E-2</v>
          </cell>
          <cell r="CK94">
            <v>2.7780637672348958E-2</v>
          </cell>
          <cell r="CL94">
            <v>4.0419583153129233E-2</v>
          </cell>
          <cell r="CM94">
            <v>2.8489406865278177E-2</v>
          </cell>
        </row>
        <row r="95">
          <cell r="T95">
            <v>1.0667360083610609</v>
          </cell>
          <cell r="U95">
            <v>1.076169683899544</v>
          </cell>
          <cell r="V95">
            <v>1.0257875438264235</v>
          </cell>
          <cell r="AB95">
            <v>0.89925158403117367</v>
          </cell>
          <cell r="AC95">
            <v>1.0643925354977939</v>
          </cell>
          <cell r="AD95">
            <v>0.98680823330162148</v>
          </cell>
          <cell r="AJ95">
            <v>0.88951082270302073</v>
          </cell>
          <cell r="AK95">
            <v>0.83265585306270651</v>
          </cell>
          <cell r="AL95">
            <v>0.86849812050572084</v>
          </cell>
          <cell r="AT95">
            <v>0.10816837606011453</v>
          </cell>
          <cell r="AU95">
            <v>0.11391003519829271</v>
          </cell>
          <cell r="AV95">
            <v>0.10720506026137</v>
          </cell>
          <cell r="BB95">
            <v>8.2557666018191395E-2</v>
          </cell>
          <cell r="BC95">
            <v>0.14411907005856461</v>
          </cell>
          <cell r="BD95">
            <v>9.1192743251407637E-2</v>
          </cell>
          <cell r="BJ95">
            <v>0.10379226046933047</v>
          </cell>
          <cell r="BK95">
            <v>0.11574433823337008</v>
          </cell>
          <cell r="BL95">
            <v>0.10719333584078017</v>
          </cell>
          <cell r="BU95">
            <v>3.0758852075418563E-2</v>
          </cell>
          <cell r="BV95">
            <v>4.3685028647892282E-2</v>
          </cell>
          <cell r="BW95">
            <v>3.5231717103887811E-2</v>
          </cell>
          <cell r="CC95">
            <v>2.0603195777903639E-2</v>
          </cell>
          <cell r="CD95">
            <v>5.2497751024460651E-2</v>
          </cell>
          <cell r="CE95">
            <v>1.8470778947756068E-2</v>
          </cell>
          <cell r="CK95">
            <v>3.0000873320621922E-2</v>
          </cell>
          <cell r="CL95">
            <v>4.0916572665447778E-2</v>
          </cell>
          <cell r="CM95">
            <v>2.3860964671150061E-2</v>
          </cell>
        </row>
        <row r="96">
          <cell r="T96">
            <v>0.71905655480994324</v>
          </cell>
          <cell r="U96">
            <v>1.0631423181565591</v>
          </cell>
          <cell r="V96">
            <v>0.8896748780943069</v>
          </cell>
          <cell r="AB96">
            <v>0.94004286460334785</v>
          </cell>
          <cell r="AC96">
            <v>0.92437522522777449</v>
          </cell>
          <cell r="AD96">
            <v>0.98986921096841451</v>
          </cell>
          <cell r="AJ96">
            <v>0.99805844691560841</v>
          </cell>
          <cell r="AK96">
            <v>0.7868468400943186</v>
          </cell>
          <cell r="AL96">
            <v>0.77221108386842219</v>
          </cell>
          <cell r="AT96">
            <v>0.11313587468212009</v>
          </cell>
          <cell r="AU96">
            <v>0.15455598723958738</v>
          </cell>
          <cell r="AV96">
            <v>9.6425950647807124E-2</v>
          </cell>
          <cell r="BB96">
            <v>0.11069332373816436</v>
          </cell>
          <cell r="BC96">
            <v>0.14884893789807108</v>
          </cell>
          <cell r="BD96">
            <v>0.10046490416905279</v>
          </cell>
          <cell r="BJ96">
            <v>0.11460228569735464</v>
          </cell>
          <cell r="BK96">
            <v>0.11706305372522437</v>
          </cell>
          <cell r="BL96">
            <v>8.5120351847687847E-2</v>
          </cell>
          <cell r="BU96">
            <v>2.5064324801952871E-2</v>
          </cell>
          <cell r="BV96">
            <v>4.8241106182980241E-2</v>
          </cell>
          <cell r="BW96">
            <v>3.9443106111169628E-2</v>
          </cell>
          <cell r="CC96">
            <v>1.514688103999959E-2</v>
          </cell>
          <cell r="CD96">
            <v>4.9694830310566075E-2</v>
          </cell>
          <cell r="CE96">
            <v>2.574972208833096E-2</v>
          </cell>
          <cell r="CK96">
            <v>2.5525155846683443E-2</v>
          </cell>
          <cell r="CL96">
            <v>3.3905012288306308E-2</v>
          </cell>
          <cell r="CM96">
            <v>3.0347104308302529E-2</v>
          </cell>
        </row>
        <row r="97">
          <cell r="T97">
            <v>0.94640259604822363</v>
          </cell>
          <cell r="U97">
            <v>0.78894025136315482</v>
          </cell>
          <cell r="V97">
            <v>0.90173475023020278</v>
          </cell>
          <cell r="AB97">
            <v>0.86784911999116809</v>
          </cell>
          <cell r="AC97">
            <v>1.0065448309379363</v>
          </cell>
          <cell r="AD97">
            <v>0.84851571027342154</v>
          </cell>
          <cell r="AJ97">
            <v>0.84302658072452286</v>
          </cell>
          <cell r="AK97">
            <v>0.79406621476104688</v>
          </cell>
          <cell r="AL97">
            <v>0.78847152687136945</v>
          </cell>
          <cell r="AT97">
            <v>0.11424614450427172</v>
          </cell>
          <cell r="AU97">
            <v>0.11842678977559551</v>
          </cell>
          <cell r="AV97">
            <v>8.511022039037959E-2</v>
          </cell>
          <cell r="BB97">
            <v>0.10720434259729009</v>
          </cell>
          <cell r="BC97">
            <v>0.10820214541734706</v>
          </cell>
          <cell r="BD97">
            <v>9.3945844421281732E-2</v>
          </cell>
          <cell r="BJ97">
            <v>0.10446872202725375</v>
          </cell>
          <cell r="BK97">
            <v>0.13876715255771907</v>
          </cell>
          <cell r="BL97">
            <v>0.10031473139372869</v>
          </cell>
          <cell r="BU97">
            <v>2.4319400733163792E-2</v>
          </cell>
          <cell r="BV97">
            <v>4.3911017890407925E-2</v>
          </cell>
          <cell r="BW97">
            <v>4.515040797884981E-2</v>
          </cell>
          <cell r="CC97">
            <v>2.2640018448612964E-2</v>
          </cell>
          <cell r="CD97">
            <v>3.3702521564199749E-2</v>
          </cell>
          <cell r="CE97">
            <v>2.3547675119539223E-2</v>
          </cell>
          <cell r="CK97">
            <v>3.1753867006813111E-2</v>
          </cell>
          <cell r="CL97">
            <v>3.7362929783004165E-2</v>
          </cell>
          <cell r="CM97">
            <v>3.7048233085364472E-2</v>
          </cell>
        </row>
        <row r="98">
          <cell r="T98">
            <v>0.91383054654389873</v>
          </cell>
          <cell r="U98">
            <v>0.75164254142228992</v>
          </cell>
          <cell r="V98">
            <v>0.87684712404123744</v>
          </cell>
          <cell r="AB98">
            <v>0.95859622368828701</v>
          </cell>
          <cell r="AC98">
            <v>0.9799890108985958</v>
          </cell>
          <cell r="AD98">
            <v>0.91203730862461563</v>
          </cell>
          <cell r="AJ98">
            <v>0.89066697447075116</v>
          </cell>
          <cell r="AK98">
            <v>0.9426288151505926</v>
          </cell>
          <cell r="AL98">
            <v>0.88512788939271847</v>
          </cell>
          <cell r="AT98">
            <v>0.12379894897136294</v>
          </cell>
          <cell r="AU98">
            <v>0.10918551225373768</v>
          </cell>
          <cell r="AV98">
            <v>0.11663721533027133</v>
          </cell>
          <cell r="BB98">
            <v>0.12589241428595876</v>
          </cell>
          <cell r="BC98">
            <v>0.11878331036370206</v>
          </cell>
          <cell r="BD98">
            <v>7.4328294982717466E-2</v>
          </cell>
          <cell r="BJ98">
            <v>0.11965813636452931</v>
          </cell>
          <cell r="BK98">
            <v>0.12288588418968553</v>
          </cell>
          <cell r="BL98">
            <v>7.9757253360658739E-2</v>
          </cell>
          <cell r="BU98">
            <v>2.7514582207036585E-2</v>
          </cell>
          <cell r="BV98">
            <v>4.1300826008413782E-2</v>
          </cell>
          <cell r="BW98">
            <v>3.5652618186084499E-2</v>
          </cell>
          <cell r="CC98">
            <v>2.7281726841320797E-2</v>
          </cell>
          <cell r="CD98">
            <v>4.8108151477407955E-2</v>
          </cell>
          <cell r="CE98">
            <v>2.7054307317771833E-2</v>
          </cell>
          <cell r="CK98">
            <v>3.1180842363419666E-2</v>
          </cell>
          <cell r="CL98">
            <v>3.8590299403876219E-2</v>
          </cell>
          <cell r="CM98">
            <v>3.341492452479098E-2</v>
          </cell>
        </row>
        <row r="99">
          <cell r="T99">
            <v>0.93094110190761181</v>
          </cell>
          <cell r="U99">
            <v>0.90084462769739793</v>
          </cell>
          <cell r="V99">
            <v>0.81614868375186611</v>
          </cell>
          <cell r="AB99">
            <v>0.82848412554971729</v>
          </cell>
          <cell r="AC99">
            <v>1.0043676947391045</v>
          </cell>
          <cell r="AD99">
            <v>0.77343711331385001</v>
          </cell>
          <cell r="AJ99">
            <v>0.89520388827607045</v>
          </cell>
          <cell r="AK99">
            <v>0.83789013184011041</v>
          </cell>
          <cell r="AL99">
            <v>0.93226911085292519</v>
          </cell>
          <cell r="AT99">
            <v>0.1072463104260467</v>
          </cell>
          <cell r="AU99">
            <v>0.11590412148527239</v>
          </cell>
          <cell r="AV99">
            <v>0.11171649453646137</v>
          </cell>
          <cell r="BB99">
            <v>0.10463165973246935</v>
          </cell>
          <cell r="BC99">
            <v>0.11633659073215882</v>
          </cell>
          <cell r="BD99">
            <v>7.2795396645167335E-2</v>
          </cell>
          <cell r="BJ99">
            <v>0.11834740220756969</v>
          </cell>
          <cell r="BK99">
            <v>0.12534100729851372</v>
          </cell>
          <cell r="BL99">
            <v>0.11062036435644894</v>
          </cell>
          <cell r="BU99">
            <v>2.9100096361871573E-2</v>
          </cell>
          <cell r="BV99">
            <v>3.9105694691735436E-2</v>
          </cell>
          <cell r="BW99">
            <v>3.1875471935504038E-2</v>
          </cell>
          <cell r="CC99">
            <v>1.9052523075512317E-2</v>
          </cell>
          <cell r="CD99">
            <v>5.6107440845059219E-2</v>
          </cell>
          <cell r="CE99">
            <v>2.8449505237039024E-2</v>
          </cell>
          <cell r="CK99">
            <v>3.0588542305762415E-2</v>
          </cell>
          <cell r="CL99">
            <v>3.6912461689342403E-2</v>
          </cell>
          <cell r="CM99">
            <v>3.1444510251184873E-2</v>
          </cell>
        </row>
        <row r="100">
          <cell r="T100">
            <v>1.0246288940786372</v>
          </cell>
          <cell r="U100">
            <v>1.0174620538024837</v>
          </cell>
          <cell r="V100">
            <v>0.81603347566308715</v>
          </cell>
          <cell r="AB100">
            <v>0.93612999859066881</v>
          </cell>
          <cell r="AC100">
            <v>0.96159094152971725</v>
          </cell>
          <cell r="AD100">
            <v>0.98120262397372793</v>
          </cell>
          <cell r="AJ100">
            <v>0.91720204672600381</v>
          </cell>
          <cell r="AK100">
            <v>0.74930746261126813</v>
          </cell>
          <cell r="AL100">
            <v>0.7907307317930804</v>
          </cell>
          <cell r="AT100">
            <v>0.1273878987838552</v>
          </cell>
          <cell r="AU100">
            <v>0.11601897950357319</v>
          </cell>
          <cell r="AV100">
            <v>5.6950538747550496E-2</v>
          </cell>
          <cell r="BB100">
            <v>0.12795821518402301</v>
          </cell>
          <cell r="BC100">
            <v>0.11999462067777683</v>
          </cell>
          <cell r="BD100">
            <v>9.4058828645422365E-2</v>
          </cell>
          <cell r="BJ100">
            <v>0.11973313587100706</v>
          </cell>
          <cell r="BK100">
            <v>0.11144484285846273</v>
          </cell>
          <cell r="BL100">
            <v>9.3242395988069285E-2</v>
          </cell>
          <cell r="BU100">
            <v>2.7808715127781151E-2</v>
          </cell>
          <cell r="BV100">
            <v>4.5394396471342913E-2</v>
          </cell>
          <cell r="BW100">
            <v>2.297994309933073E-2</v>
          </cell>
          <cell r="CC100">
            <v>2.1176226551479757E-2</v>
          </cell>
          <cell r="CD100">
            <v>5.3467288241210491E-2</v>
          </cell>
          <cell r="CE100">
            <v>2.8109933122501794E-2</v>
          </cell>
          <cell r="CK100">
            <v>3.5435949185777339E-2</v>
          </cell>
          <cell r="CL100">
            <v>4.4548212510478892E-2</v>
          </cell>
          <cell r="CM100">
            <v>4.6482669793144263E-2</v>
          </cell>
        </row>
        <row r="101">
          <cell r="T101">
            <v>1.0032384099458396</v>
          </cell>
          <cell r="U101">
            <v>0.89586270528311029</v>
          </cell>
          <cell r="V101">
            <v>0.9111218328587396</v>
          </cell>
          <cell r="AB101">
            <v>1.0545790279924812</v>
          </cell>
          <cell r="AC101">
            <v>1.0695844790220637</v>
          </cell>
          <cell r="AD101">
            <v>0.78675210769233384</v>
          </cell>
          <cell r="AJ101">
            <v>0.96102316486391215</v>
          </cell>
          <cell r="AK101">
            <v>0.86451606911425061</v>
          </cell>
          <cell r="AL101">
            <v>1.0478232559819032</v>
          </cell>
          <cell r="AT101">
            <v>0.14999759524061446</v>
          </cell>
          <cell r="AU101">
            <v>0.14177341164689491</v>
          </cell>
          <cell r="AV101">
            <v>0.10829660263098813</v>
          </cell>
          <cell r="BB101">
            <v>0.10789279195834027</v>
          </cell>
          <cell r="BC101">
            <v>0.10253436189088612</v>
          </cell>
          <cell r="BD101">
            <v>0.10630825200540396</v>
          </cell>
          <cell r="BJ101">
            <v>0.15890147932764101</v>
          </cell>
          <cell r="BK101">
            <v>0.11599302313435038</v>
          </cell>
          <cell r="BL101">
            <v>0.12396814357615078</v>
          </cell>
          <cell r="BU101">
            <v>3.446899683671286E-2</v>
          </cell>
          <cell r="BV101">
            <v>4.1754753549020043E-2</v>
          </cell>
          <cell r="BW101">
            <v>3.3039592934275469E-2</v>
          </cell>
          <cell r="CC101">
            <v>2.2787624044554835E-2</v>
          </cell>
          <cell r="CD101">
            <v>4.4732785998435429E-2</v>
          </cell>
          <cell r="CE101">
            <v>2.9379301622498528E-2</v>
          </cell>
          <cell r="CK101">
            <v>3.3204006021050364E-2</v>
          </cell>
          <cell r="CL101">
            <v>4.4406582768569576E-2</v>
          </cell>
          <cell r="CM101">
            <v>3.4286792325430228E-2</v>
          </cell>
        </row>
        <row r="102">
          <cell r="T102">
            <v>0.78432115033874605</v>
          </cell>
          <cell r="U102">
            <v>1.0454167922146851</v>
          </cell>
          <cell r="V102">
            <v>0.81768668485915552</v>
          </cell>
          <cell r="AB102">
            <v>0.90415698250294907</v>
          </cell>
          <cell r="AC102">
            <v>1.1370725341574972</v>
          </cell>
          <cell r="AD102">
            <v>0.87712931719952669</v>
          </cell>
          <cell r="AJ102">
            <v>0.91606874985635345</v>
          </cell>
          <cell r="AK102">
            <v>0.79515420660797864</v>
          </cell>
          <cell r="AL102">
            <v>0.78882372470362694</v>
          </cell>
          <cell r="AT102">
            <v>0.12447998771759136</v>
          </cell>
          <cell r="AU102">
            <v>0.11861181307955872</v>
          </cell>
          <cell r="AV102">
            <v>0.10468159732341542</v>
          </cell>
          <cell r="BB102">
            <v>0.10394351111920319</v>
          </cell>
          <cell r="BC102">
            <v>0.13674445648907457</v>
          </cell>
          <cell r="BD102">
            <v>9.8468714331102145E-2</v>
          </cell>
          <cell r="BJ102">
            <v>0.12788673457814378</v>
          </cell>
          <cell r="BK102">
            <v>7.7874349232409087E-2</v>
          </cell>
          <cell r="BL102">
            <v>9.5817420336278075E-2</v>
          </cell>
          <cell r="BU102">
            <v>3.1186478017101109E-2</v>
          </cell>
          <cell r="BV102">
            <v>4.0543804359070262E-2</v>
          </cell>
          <cell r="BW102">
            <v>2.3115964082307955E-2</v>
          </cell>
          <cell r="CC102">
            <v>2.7539325008187211E-2</v>
          </cell>
          <cell r="CD102">
            <v>4.0936528052306367E-2</v>
          </cell>
          <cell r="CE102">
            <v>2.4468865543736895E-2</v>
          </cell>
          <cell r="CK102">
            <v>4.4670536261035454E-2</v>
          </cell>
          <cell r="CL102">
            <v>4.4104551830527847E-2</v>
          </cell>
          <cell r="CM102">
            <v>3.1970982182356243E-2</v>
          </cell>
        </row>
        <row r="103">
          <cell r="T103">
            <v>0.7680935847394712</v>
          </cell>
          <cell r="U103">
            <v>1.0808525516016165</v>
          </cell>
          <cell r="V103">
            <v>0.92715811515892244</v>
          </cell>
          <cell r="AB103">
            <v>0.84977780237117084</v>
          </cell>
          <cell r="AC103">
            <v>1.1490639561294873</v>
          </cell>
          <cell r="AD103">
            <v>0.92872803814592686</v>
          </cell>
          <cell r="AJ103">
            <v>0.92920901448337156</v>
          </cell>
          <cell r="AK103">
            <v>0.75429417206341864</v>
          </cell>
          <cell r="AL103">
            <v>0.81721108019651734</v>
          </cell>
          <cell r="AT103">
            <v>0.14760207688155097</v>
          </cell>
          <cell r="AU103">
            <v>0.15093996205826005</v>
          </cell>
          <cell r="AV103">
            <v>0.12110237058106425</v>
          </cell>
          <cell r="BB103">
            <v>0.13973406792394341</v>
          </cell>
          <cell r="BC103">
            <v>0.11759417611535891</v>
          </cell>
          <cell r="BD103">
            <v>6.189072420342321E-2</v>
          </cell>
          <cell r="BJ103">
            <v>0.10712327358998062</v>
          </cell>
          <cell r="BK103">
            <v>0.10257443785219809</v>
          </cell>
          <cell r="BL103">
            <v>0.10642159084262325</v>
          </cell>
          <cell r="BU103">
            <v>3.57827426972398E-2</v>
          </cell>
          <cell r="BV103">
            <v>3.9686752003608806E-2</v>
          </cell>
          <cell r="BW103">
            <v>3.610890699440799E-2</v>
          </cell>
          <cell r="CC103">
            <v>2.8691861086615669E-2</v>
          </cell>
          <cell r="CD103">
            <v>4.1556740773606639E-2</v>
          </cell>
          <cell r="CE103">
            <v>2.4605161115818012E-2</v>
          </cell>
          <cell r="CK103">
            <v>3.2776694328417358E-2</v>
          </cell>
          <cell r="CL103">
            <v>3.5572197707584456E-2</v>
          </cell>
          <cell r="CM103">
            <v>3.9292299082284647E-2</v>
          </cell>
        </row>
        <row r="104">
          <cell r="T104">
            <v>0.54558872900026401</v>
          </cell>
          <cell r="U104">
            <v>1.05100118414968</v>
          </cell>
          <cell r="V104">
            <v>0.977145319039191</v>
          </cell>
          <cell r="AB104">
            <v>0.91826298982636001</v>
          </cell>
          <cell r="AC104">
            <v>1.1087261469542822</v>
          </cell>
          <cell r="AD104">
            <v>0.87112463416623809</v>
          </cell>
          <cell r="AJ104">
            <v>0.83767508748495589</v>
          </cell>
          <cell r="AK104">
            <v>0.679520343701147</v>
          </cell>
          <cell r="AL104">
            <v>0.90720016880596199</v>
          </cell>
          <cell r="AT104">
            <v>0.11713045980827934</v>
          </cell>
          <cell r="AU104">
            <v>9.2470698270171861E-2</v>
          </cell>
          <cell r="AV104">
            <v>8.0961381085507322E-2</v>
          </cell>
          <cell r="BB104">
            <v>0.10415896310908433</v>
          </cell>
          <cell r="BC104">
            <v>0.10684920959746738</v>
          </cell>
          <cell r="BD104">
            <v>7.8290418088000552E-2</v>
          </cell>
          <cell r="BJ104">
            <v>0.11050560394743709</v>
          </cell>
          <cell r="BK104">
            <v>8.2747064452493038E-2</v>
          </cell>
          <cell r="BL104">
            <v>8.3112730120486325E-2</v>
          </cell>
          <cell r="BU104">
            <v>4.33460525534878E-2</v>
          </cell>
          <cell r="BV104">
            <v>3.9627535698588665E-2</v>
          </cell>
          <cell r="BW104">
            <v>3.2074737305741535E-2</v>
          </cell>
          <cell r="CC104">
            <v>4.2970971088049627E-2</v>
          </cell>
          <cell r="CD104">
            <v>3.9114679960135706E-2</v>
          </cell>
          <cell r="CE104">
            <v>2.6776141699856638E-2</v>
          </cell>
          <cell r="CK104">
            <v>2.7811123006430367E-2</v>
          </cell>
          <cell r="CL104">
            <v>3.9136600293237324E-2</v>
          </cell>
          <cell r="CM104">
            <v>2.9985246206899661E-2</v>
          </cell>
        </row>
        <row r="105">
          <cell r="T105">
            <v>0.5690950641493433</v>
          </cell>
          <cell r="U105">
            <v>0.976721232299677</v>
          </cell>
          <cell r="V105">
            <v>0.88858968415851514</v>
          </cell>
          <cell r="AB105">
            <v>0.95197521764956683</v>
          </cell>
          <cell r="AC105">
            <v>0.88838116959652302</v>
          </cell>
          <cell r="AD105">
            <v>0.92082703210171002</v>
          </cell>
          <cell r="AJ105">
            <v>0.91976373088775654</v>
          </cell>
          <cell r="AK105">
            <v>0.85916861387292942</v>
          </cell>
          <cell r="AL105">
            <v>0.86762817917104795</v>
          </cell>
          <cell r="AT105">
            <v>0.13382486206160663</v>
          </cell>
          <cell r="AU105">
            <v>9.6730514332501571E-2</v>
          </cell>
          <cell r="AV105">
            <v>0.10210577539339745</v>
          </cell>
          <cell r="BB105">
            <v>0.11454697679854685</v>
          </cell>
          <cell r="BC105">
            <v>0.12814529719494913</v>
          </cell>
          <cell r="BD105">
            <v>8.008215100189843E-2</v>
          </cell>
          <cell r="BJ105">
            <v>9.6551619585762971E-2</v>
          </cell>
          <cell r="BK105">
            <v>0.11060807921012389</v>
          </cell>
          <cell r="BL105">
            <v>0.11204319963086874</v>
          </cell>
          <cell r="BU105">
            <v>4.0460467807971606E-2</v>
          </cell>
          <cell r="BV105">
            <v>3.6002476643028483E-2</v>
          </cell>
          <cell r="BW105">
            <v>3.8692681778759133E-2</v>
          </cell>
          <cell r="CC105">
            <v>3.6428775959799847E-2</v>
          </cell>
          <cell r="CD105">
            <v>4.354903693965248E-2</v>
          </cell>
          <cell r="CE105">
            <v>2.1534775943502844E-2</v>
          </cell>
          <cell r="CK105">
            <v>3.4004190326860695E-2</v>
          </cell>
          <cell r="CL105">
            <v>4.2498001458505887E-2</v>
          </cell>
          <cell r="CM105">
            <v>2.8934368377791186E-2</v>
          </cell>
        </row>
        <row r="106">
          <cell r="T106">
            <v>0.62675776559697183</v>
          </cell>
          <cell r="U106">
            <v>1.0200704358819308</v>
          </cell>
          <cell r="V106">
            <v>1.0354553007364591</v>
          </cell>
          <cell r="AB106">
            <v>1.0287122786878911</v>
          </cell>
          <cell r="AC106">
            <v>0.90784878945012726</v>
          </cell>
          <cell r="AD106">
            <v>0.86362044740251309</v>
          </cell>
          <cell r="AJ106">
            <v>0.94932268086198823</v>
          </cell>
          <cell r="AK106">
            <v>0.98714074122848305</v>
          </cell>
          <cell r="AL106">
            <v>0.77749632263900292</v>
          </cell>
          <cell r="AT106">
            <v>0.12847780727742683</v>
          </cell>
          <cell r="AU106">
            <v>0.12171426523882192</v>
          </cell>
          <cell r="AV106">
            <v>6.9956235597621305E-2</v>
          </cell>
          <cell r="BB106">
            <v>0.13466452557249106</v>
          </cell>
          <cell r="BC106">
            <v>0.13127060513270494</v>
          </cell>
          <cell r="BD106">
            <v>7.4257866977720702E-2</v>
          </cell>
          <cell r="BJ106">
            <v>0.11737070721783896</v>
          </cell>
          <cell r="BK106">
            <v>0.10189812664315208</v>
          </cell>
          <cell r="BL106">
            <v>0.12804073950595701</v>
          </cell>
          <cell r="BU106">
            <v>5.2598203858870339E-2</v>
          </cell>
          <cell r="BV106">
            <v>4.003292585832046E-2</v>
          </cell>
          <cell r="BW106">
            <v>3.7441857643389982E-2</v>
          </cell>
          <cell r="CC106">
            <v>2.5133407437998547E-2</v>
          </cell>
          <cell r="CD106">
            <v>4.227856369940735E-2</v>
          </cell>
          <cell r="CE106">
            <v>3.0075143881323808E-2</v>
          </cell>
          <cell r="CK106">
            <v>3.7382804528711115E-2</v>
          </cell>
          <cell r="CL106">
            <v>4.9211840467226174E-2</v>
          </cell>
          <cell r="CM106">
            <v>2.9997536548688426E-2</v>
          </cell>
        </row>
        <row r="107">
          <cell r="T107">
            <v>0.95455748897927217</v>
          </cell>
          <cell r="U107">
            <v>0.85792901323036352</v>
          </cell>
          <cell r="V107">
            <v>1.0727056390027196</v>
          </cell>
          <cell r="AB107">
            <v>0.97112651144485862</v>
          </cell>
          <cell r="AC107">
            <v>0.8994137993638478</v>
          </cell>
          <cell r="AD107">
            <v>0.80716887763354683</v>
          </cell>
          <cell r="AJ107">
            <v>1.0596937025628028</v>
          </cell>
          <cell r="AK107">
            <v>1.0152191500095675</v>
          </cell>
          <cell r="AL107">
            <v>0.72855361766092264</v>
          </cell>
          <cell r="AT107">
            <v>0.11057325249203229</v>
          </cell>
          <cell r="AU107">
            <v>9.6045360054862597E-2</v>
          </cell>
          <cell r="AV107">
            <v>0.12474980476088438</v>
          </cell>
          <cell r="BB107">
            <v>0.12371274448283298</v>
          </cell>
          <cell r="BC107">
            <v>0.12061228744023421</v>
          </cell>
          <cell r="BD107">
            <v>8.1599583146588758E-2</v>
          </cell>
          <cell r="BJ107">
            <v>0.1094893449024107</v>
          </cell>
          <cell r="BK107">
            <v>0.10468750679511514</v>
          </cell>
          <cell r="BL107">
            <v>0.12542097335276528</v>
          </cell>
          <cell r="BU107">
            <v>4.400694507860678E-2</v>
          </cell>
          <cell r="BV107">
            <v>4.2922453796340604E-2</v>
          </cell>
          <cell r="BW107">
            <v>3.2836090711589105E-2</v>
          </cell>
          <cell r="CC107">
            <v>1.7454860325705819E-2</v>
          </cell>
          <cell r="CD107">
            <v>3.925896582278679E-2</v>
          </cell>
          <cell r="CE107">
            <v>3.2956288431179197E-2</v>
          </cell>
          <cell r="CK107">
            <v>4.1710169892662463E-2</v>
          </cell>
          <cell r="CL107">
            <v>5.1595406808404409E-2</v>
          </cell>
          <cell r="CM107">
            <v>2.7597676709921786E-2</v>
          </cell>
        </row>
        <row r="108">
          <cell r="T108">
            <v>0.81359440535999239</v>
          </cell>
          <cell r="U108">
            <v>0.99950830776520605</v>
          </cell>
          <cell r="V108">
            <v>0.95387590888199802</v>
          </cell>
          <cell r="AB108">
            <v>0.98994862190679045</v>
          </cell>
          <cell r="AC108">
            <v>1.0058970775821867</v>
          </cell>
          <cell r="AD108">
            <v>0.85119572432614332</v>
          </cell>
          <cell r="AJ108">
            <v>0.94698964415142839</v>
          </cell>
          <cell r="AK108">
            <v>0.96531787539010416</v>
          </cell>
          <cell r="AL108">
            <v>0.78638250504997542</v>
          </cell>
          <cell r="AT108">
            <v>0.14012740379001284</v>
          </cell>
          <cell r="AU108">
            <v>0.11489724765167014</v>
          </cell>
          <cell r="AV108">
            <v>0.11420113425731163</v>
          </cell>
          <cell r="BB108">
            <v>9.3738807755818651E-2</v>
          </cell>
          <cell r="BC108">
            <v>0.13490786330797491</v>
          </cell>
          <cell r="BD108">
            <v>9.4868472347005767E-2</v>
          </cell>
          <cell r="BJ108">
            <v>9.3559553098264331E-2</v>
          </cell>
          <cell r="BK108">
            <v>0.11829221422482608</v>
          </cell>
          <cell r="BL108">
            <v>0.12681454108457926</v>
          </cell>
          <cell r="BU108">
            <v>4.4280381555002114E-2</v>
          </cell>
          <cell r="BV108">
            <v>4.2072306653203724E-2</v>
          </cell>
          <cell r="BW108">
            <v>3.2647018367229094E-2</v>
          </cell>
          <cell r="CC108">
            <v>2.5943047893949675E-2</v>
          </cell>
          <cell r="CD108">
            <v>5.0741828995271319E-2</v>
          </cell>
          <cell r="CE108">
            <v>2.844891094736185E-2</v>
          </cell>
          <cell r="CK108">
            <v>3.5762869559662167E-2</v>
          </cell>
          <cell r="CL108">
            <v>3.8963525454532091E-2</v>
          </cell>
          <cell r="CM108">
            <v>3.2796545906874287E-2</v>
          </cell>
        </row>
        <row r="109">
          <cell r="T109">
            <v>0.83395435366086135</v>
          </cell>
          <cell r="U109">
            <v>0.89313711079927038</v>
          </cell>
          <cell r="V109">
            <v>1.0898244850668664</v>
          </cell>
          <cell r="AB109">
            <v>1.0163028984409519</v>
          </cell>
          <cell r="AC109">
            <v>0.99987972498927813</v>
          </cell>
          <cell r="AD109">
            <v>0.92616635151332438</v>
          </cell>
          <cell r="AJ109">
            <v>0.79047047257000824</v>
          </cell>
          <cell r="AK109">
            <v>0.92111627000195306</v>
          </cell>
          <cell r="AL109">
            <v>0.79115766454636205</v>
          </cell>
          <cell r="AT109">
            <v>8.7157348240253216E-2</v>
          </cell>
          <cell r="AU109">
            <v>0.11142817747564097</v>
          </cell>
          <cell r="AV109">
            <v>0.15081628109703349</v>
          </cell>
          <cell r="BB109">
            <v>0.10792308629086488</v>
          </cell>
          <cell r="BC109">
            <v>0.13018120858901652</v>
          </cell>
          <cell r="BD109">
            <v>7.5525075439896616E-2</v>
          </cell>
          <cell r="BJ109">
            <v>8.9832637843417454E-2</v>
          </cell>
          <cell r="BK109">
            <v>0.12177309456152841</v>
          </cell>
          <cell r="BL109">
            <v>0.1190996558683827</v>
          </cell>
          <cell r="BU109">
            <v>4.5497634828637119E-2</v>
          </cell>
          <cell r="BV109">
            <v>3.9594580835837341E-2</v>
          </cell>
          <cell r="BW109">
            <v>2.9973460697959482E-2</v>
          </cell>
          <cell r="CC109">
            <v>2.8044092996925521E-2</v>
          </cell>
          <cell r="CD109">
            <v>4.6375130244991292E-2</v>
          </cell>
          <cell r="CE109">
            <v>2.3865684521172673E-2</v>
          </cell>
          <cell r="CK109">
            <v>3.8173935250542669E-2</v>
          </cell>
          <cell r="CL109">
            <v>4.8201196491184949E-2</v>
          </cell>
          <cell r="CM109">
            <v>3.7396278659457202E-2</v>
          </cell>
        </row>
        <row r="110">
          <cell r="T110">
            <v>0.70947451819617591</v>
          </cell>
          <cell r="U110">
            <v>0.98944518004378068</v>
          </cell>
          <cell r="V110">
            <v>1.2897382810814257</v>
          </cell>
          <cell r="AB110">
            <v>0.99800646453380215</v>
          </cell>
          <cell r="AC110">
            <v>1.0928489436667002</v>
          </cell>
          <cell r="AD110">
            <v>1.0206241593333454</v>
          </cell>
          <cell r="AJ110">
            <v>0.85460793823819992</v>
          </cell>
          <cell r="AK110">
            <v>1.0093369383833317</v>
          </cell>
          <cell r="AL110">
            <v>0.87500645792710674</v>
          </cell>
          <cell r="AT110">
            <v>9.7380477893403358E-2</v>
          </cell>
          <cell r="AU110">
            <v>0.12449131576036737</v>
          </cell>
          <cell r="AV110">
            <v>0.18494504153568506</v>
          </cell>
          <cell r="BB110">
            <v>0.11504963563873688</v>
          </cell>
          <cell r="BC110">
            <v>0.12832520161835492</v>
          </cell>
          <cell r="BD110">
            <v>8.4625469389802699E-2</v>
          </cell>
          <cell r="BJ110">
            <v>8.9885434552178067E-2</v>
          </cell>
          <cell r="BK110">
            <v>0.10090347045067323</v>
          </cell>
          <cell r="BL110">
            <v>9.8914447209980591E-2</v>
          </cell>
          <cell r="BU110">
            <v>4.3423162413944429E-2</v>
          </cell>
          <cell r="BV110">
            <v>4.5084323589499889E-2</v>
          </cell>
          <cell r="BW110">
            <v>3.6060534129671036E-2</v>
          </cell>
          <cell r="CC110">
            <v>2.159798577607026E-2</v>
          </cell>
          <cell r="CD110">
            <v>4.4080169884203046E-2</v>
          </cell>
          <cell r="CE110">
            <v>2.4666202845506132E-2</v>
          </cell>
          <cell r="CK110">
            <v>3.2693396396356648E-2</v>
          </cell>
          <cell r="CL110">
            <v>3.754785545379781E-2</v>
          </cell>
          <cell r="CM110">
            <v>2.9593824664450187E-2</v>
          </cell>
        </row>
        <row r="111">
          <cell r="T111">
            <v>0.77022223430706094</v>
          </cell>
          <cell r="U111">
            <v>1.0974838138143972</v>
          </cell>
          <cell r="V111">
            <v>1.2947993750325149</v>
          </cell>
          <cell r="AB111">
            <v>1.0190789662510178</v>
          </cell>
          <cell r="AC111">
            <v>1.0893531337227225</v>
          </cell>
          <cell r="AD111">
            <v>1.1524800264132844</v>
          </cell>
          <cell r="AJ111">
            <v>0.84131107507895309</v>
          </cell>
          <cell r="AK111">
            <v>1.057933024800876</v>
          </cell>
          <cell r="AL111">
            <v>0.72702247312794965</v>
          </cell>
          <cell r="AT111">
            <v>0.11330666136573141</v>
          </cell>
          <cell r="AU111">
            <v>0.13863629943633662</v>
          </cell>
          <cell r="AV111">
            <v>0.16173208608336251</v>
          </cell>
          <cell r="BB111">
            <v>0.13247001868823996</v>
          </cell>
          <cell r="BC111">
            <v>0.11666808227929044</v>
          </cell>
          <cell r="BD111">
            <v>7.7537205945326759E-2</v>
          </cell>
          <cell r="BJ111">
            <v>8.4906119059375104E-2</v>
          </cell>
          <cell r="BK111">
            <v>0.10205310723169557</v>
          </cell>
          <cell r="BL111">
            <v>8.7204781508408796E-2</v>
          </cell>
          <cell r="BU111">
            <v>3.1259492287636574E-2</v>
          </cell>
          <cell r="BV111">
            <v>4.5364533901618674E-2</v>
          </cell>
          <cell r="BW111">
            <v>3.2387413172520932E-2</v>
          </cell>
          <cell r="CC111">
            <v>2.4524778559323474E-2</v>
          </cell>
          <cell r="CD111">
            <v>4.161675867015107E-2</v>
          </cell>
          <cell r="CE111">
            <v>3.0987923237174832E-2</v>
          </cell>
          <cell r="CK111">
            <v>3.8736633611127579E-2</v>
          </cell>
          <cell r="CL111">
            <v>4.1688393204430123E-2</v>
          </cell>
          <cell r="CM111">
            <v>3.4764445056528613E-2</v>
          </cell>
        </row>
        <row r="112">
          <cell r="T112">
            <v>0.80171927595834958</v>
          </cell>
          <cell r="U112">
            <v>1.2602127583620093</v>
          </cell>
          <cell r="V112">
            <v>1.1445760424142597</v>
          </cell>
          <cell r="AB112">
            <v>0.9903915030236089</v>
          </cell>
          <cell r="AC112">
            <v>1.1064064207936528</v>
          </cell>
          <cell r="AD112">
            <v>1.087784373718343</v>
          </cell>
          <cell r="AJ112">
            <v>0.75465116011280187</v>
          </cell>
          <cell r="AK112">
            <v>0.89835175429737957</v>
          </cell>
          <cell r="AL112">
            <v>0.72410142792932797</v>
          </cell>
          <cell r="AT112">
            <v>0.13199082524048492</v>
          </cell>
          <cell r="AU112">
            <v>0.10492520766345748</v>
          </cell>
          <cell r="AV112">
            <v>0.12790663030684524</v>
          </cell>
          <cell r="BB112">
            <v>0.12989741941779129</v>
          </cell>
          <cell r="BC112">
            <v>9.4569916418563549E-2</v>
          </cell>
          <cell r="BD112">
            <v>7.7695250462588739E-2</v>
          </cell>
          <cell r="BJ112">
            <v>8.8988187779787967E-2</v>
          </cell>
          <cell r="BK112">
            <v>0.11604388479654684</v>
          </cell>
          <cell r="BL112">
            <v>9.1227921359669242E-2</v>
          </cell>
          <cell r="BU112">
            <v>3.0044901469183316E-2</v>
          </cell>
          <cell r="BV112">
            <v>4.0809894215079176E-2</v>
          </cell>
          <cell r="BW112">
            <v>4.1990374211859839E-2</v>
          </cell>
          <cell r="CC112">
            <v>3.006575571736202E-2</v>
          </cell>
          <cell r="CD112">
            <v>4.1055195982624505E-2</v>
          </cell>
          <cell r="CE112">
            <v>3.9200949724213556E-2</v>
          </cell>
          <cell r="CK112">
            <v>4.1946295338368481E-2</v>
          </cell>
          <cell r="CL112">
            <v>5.312822405368435E-2</v>
          </cell>
          <cell r="CM112">
            <v>3.9415223117265932E-2</v>
          </cell>
        </row>
        <row r="113">
          <cell r="T113">
            <v>0.8463271597248182</v>
          </cell>
          <cell r="U113">
            <v>1.0776342399211831</v>
          </cell>
          <cell r="V113">
            <v>1.2396170711553425</v>
          </cell>
          <cell r="AB113">
            <v>0.95183281945248721</v>
          </cell>
          <cell r="AC113">
            <v>1.0720883309969311</v>
          </cell>
          <cell r="AD113">
            <v>0.97300803091871868</v>
          </cell>
          <cell r="AJ113">
            <v>0.85480926372037591</v>
          </cell>
          <cell r="AK113">
            <v>0.84401409250720305</v>
          </cell>
          <cell r="AL113">
            <v>0.55016882117915666</v>
          </cell>
          <cell r="AT113">
            <v>0.1439548280218329</v>
          </cell>
          <cell r="AU113">
            <v>0.12733217317886319</v>
          </cell>
          <cell r="AV113">
            <v>0.14318450021570142</v>
          </cell>
          <cell r="BB113">
            <v>0.1311377120199442</v>
          </cell>
          <cell r="BC113">
            <v>9.1910692372948369E-2</v>
          </cell>
          <cell r="BD113">
            <v>7.16685247733055E-2</v>
          </cell>
          <cell r="BJ113">
            <v>0.12860797559660941</v>
          </cell>
          <cell r="BK113">
            <v>0.10518682553994926</v>
          </cell>
          <cell r="BL113">
            <v>0.10667715125791968</v>
          </cell>
          <cell r="BU113">
            <v>3.9588909964429854E-2</v>
          </cell>
          <cell r="BV113">
            <v>3.869825315792351E-2</v>
          </cell>
          <cell r="BW113">
            <v>3.8247435412803454E-2</v>
          </cell>
          <cell r="CC113">
            <v>4.013334221785874E-2</v>
          </cell>
          <cell r="CD113">
            <v>4.3757790223455065E-2</v>
          </cell>
          <cell r="CE113">
            <v>2.9969082334292588E-2</v>
          </cell>
          <cell r="CK113">
            <v>1.9115573036470195E-2</v>
          </cell>
          <cell r="CL113">
            <v>5.067102349190486E-2</v>
          </cell>
          <cell r="CM113">
            <v>3.1203181506236119E-2</v>
          </cell>
        </row>
        <row r="114">
          <cell r="T114">
            <v>0.92001192922588304</v>
          </cell>
          <cell r="U114">
            <v>0.98896819685667314</v>
          </cell>
          <cell r="V114">
            <v>1.2341739728365986</v>
          </cell>
          <cell r="AB114">
            <v>0.93152450682640686</v>
          </cell>
          <cell r="AC114">
            <v>0.9045003640277115</v>
          </cell>
          <cell r="AD114">
            <v>0.63064585172902676</v>
          </cell>
          <cell r="AJ114">
            <v>0.78805472504878527</v>
          </cell>
          <cell r="AK114">
            <v>0.83488351993003052</v>
          </cell>
          <cell r="AL114">
            <v>0.86407882620870191</v>
          </cell>
          <cell r="AT114">
            <v>0.11589967114912256</v>
          </cell>
          <cell r="AU114">
            <v>0.1237322078146772</v>
          </cell>
          <cell r="AV114">
            <v>0.12446981673392871</v>
          </cell>
          <cell r="BB114">
            <v>0.13017204911149813</v>
          </cell>
          <cell r="BC114">
            <v>8.1976644143547953E-2</v>
          </cell>
          <cell r="BD114">
            <v>8.3431024064883647E-2</v>
          </cell>
          <cell r="BJ114">
            <v>0.10466246259048649</v>
          </cell>
          <cell r="BK114">
            <v>8.6491196794336492E-2</v>
          </cell>
          <cell r="BL114">
            <v>0.11804797488064644</v>
          </cell>
          <cell r="BU114">
            <v>4.2372221433142891E-2</v>
          </cell>
          <cell r="BV114">
            <v>4.3442804203436006E-2</v>
          </cell>
          <cell r="BW114">
            <v>3.66587955739043E-2</v>
          </cell>
          <cell r="CC114">
            <v>2.1539264352303158E-2</v>
          </cell>
          <cell r="CD114">
            <v>4.2885419117885085E-2</v>
          </cell>
          <cell r="CE114">
            <v>2.9729886091611587E-2</v>
          </cell>
          <cell r="CK114">
            <v>3.1314026115555109E-2</v>
          </cell>
          <cell r="CL114">
            <v>4.1450348357731294E-2</v>
          </cell>
          <cell r="CM114">
            <v>3.2532299672320776E-2</v>
          </cell>
        </row>
        <row r="115">
          <cell r="T115">
            <v>0.7629137113955623</v>
          </cell>
          <cell r="U115">
            <v>0.99677914207752638</v>
          </cell>
          <cell r="V115">
            <v>1.1019998207431492</v>
          </cell>
          <cell r="AB115">
            <v>1.1040671331324843</v>
          </cell>
          <cell r="AC115">
            <v>0.92553751001741846</v>
          </cell>
          <cell r="AD115">
            <v>0.65919244517267461</v>
          </cell>
          <cell r="AJ115">
            <v>0.83555092761913885</v>
          </cell>
          <cell r="AK115">
            <v>0.85327809948178124</v>
          </cell>
          <cell r="AL115">
            <v>0.79610301443793052</v>
          </cell>
          <cell r="AT115">
            <v>0.13287691420269523</v>
          </cell>
          <cell r="AU115">
            <v>0.12403461770771483</v>
          </cell>
          <cell r="AV115">
            <v>0.10744846967902162</v>
          </cell>
          <cell r="BB115">
            <v>0.13883479909622232</v>
          </cell>
          <cell r="BC115">
            <v>8.2362460266259221E-2</v>
          </cell>
          <cell r="BD115">
            <v>8.5347689850491834E-2</v>
          </cell>
          <cell r="BJ115">
            <v>0.11033716723489762</v>
          </cell>
          <cell r="BK115">
            <v>8.841715784964807E-2</v>
          </cell>
          <cell r="BL115">
            <v>9.7800028427161151E-2</v>
          </cell>
          <cell r="BU115">
            <v>4.8765086887847371E-2</v>
          </cell>
          <cell r="BV115">
            <v>4.1423506729698252E-2</v>
          </cell>
          <cell r="BW115">
            <v>3.2132516147033739E-2</v>
          </cell>
          <cell r="CC115">
            <v>2.9970883938045253E-2</v>
          </cell>
          <cell r="CD115">
            <v>3.9231226729410935E-2</v>
          </cell>
          <cell r="CE115">
            <v>2.883829599086218E-2</v>
          </cell>
          <cell r="CK115">
            <v>3.2449044234263508E-2</v>
          </cell>
          <cell r="CL115">
            <v>3.8803895976168228E-2</v>
          </cell>
          <cell r="CM115">
            <v>3.1040765216725962E-2</v>
          </cell>
        </row>
        <row r="116">
          <cell r="T116">
            <v>1.0302320445780671</v>
          </cell>
          <cell r="U116">
            <v>1.021236235729357</v>
          </cell>
          <cell r="V116">
            <v>1.1643953327708489</v>
          </cell>
          <cell r="AB116">
            <v>1.1961197310389995</v>
          </cell>
          <cell r="AC116">
            <v>0.92844597979889754</v>
          </cell>
          <cell r="AD116">
            <v>0.55000898523422803</v>
          </cell>
          <cell r="AJ116">
            <v>0.67524828551871252</v>
          </cell>
          <cell r="AK116">
            <v>0.86453275334089008</v>
          </cell>
          <cell r="AL116">
            <v>0.69252317897698668</v>
          </cell>
          <cell r="AT116">
            <v>0.13027808555066953</v>
          </cell>
          <cell r="AU116">
            <v>0.14453013268970252</v>
          </cell>
          <cell r="AV116">
            <v>0.12938613915350633</v>
          </cell>
          <cell r="BB116">
            <v>0.12374327160975968</v>
          </cell>
          <cell r="BC116">
            <v>9.8514002588772201E-2</v>
          </cell>
          <cell r="BD116">
            <v>9.3117309627548203E-2</v>
          </cell>
          <cell r="BJ116">
            <v>0.12887893867512987</v>
          </cell>
          <cell r="BK116">
            <v>9.6557448055221928E-2</v>
          </cell>
          <cell r="BL116">
            <v>0.11467450814091656</v>
          </cell>
          <cell r="BU116">
            <v>4.1748009541706814E-2</v>
          </cell>
          <cell r="BV116">
            <v>4.8252043689381963E-2</v>
          </cell>
          <cell r="BW116">
            <v>2.7105618070751802E-2</v>
          </cell>
          <cell r="CC116">
            <v>3.9858519313550646E-2</v>
          </cell>
          <cell r="CD116">
            <v>4.1075251992685594E-2</v>
          </cell>
          <cell r="CE116">
            <v>3.3748310316850424E-2</v>
          </cell>
          <cell r="CK116">
            <v>2.8091799038728632E-2</v>
          </cell>
          <cell r="CL116">
            <v>3.488756913991603E-2</v>
          </cell>
          <cell r="CM116">
            <v>3.8512901605674929E-2</v>
          </cell>
        </row>
        <row r="117">
          <cell r="T117">
            <v>1.1299017708350181</v>
          </cell>
          <cell r="U117">
            <v>0.94771085184554449</v>
          </cell>
          <cell r="V117">
            <v>1.0003899985212832</v>
          </cell>
          <cell r="AB117">
            <v>1.2099476233863946</v>
          </cell>
          <cell r="AC117">
            <v>0.87464194136320927</v>
          </cell>
          <cell r="AD117">
            <v>0.68484809147925618</v>
          </cell>
          <cell r="AJ117">
            <v>0.65785492054851968</v>
          </cell>
          <cell r="AK117">
            <v>0.97028553517831173</v>
          </cell>
          <cell r="AL117">
            <v>0.70074292745091249</v>
          </cell>
          <cell r="AT117">
            <v>0.14642282969040532</v>
          </cell>
          <cell r="AU117">
            <v>0.10563937731060946</v>
          </cell>
          <cell r="AV117">
            <v>0.12872855953183554</v>
          </cell>
          <cell r="BB117">
            <v>0.13802584681369084</v>
          </cell>
          <cell r="BC117">
            <v>9.4824192629123852E-2</v>
          </cell>
          <cell r="BD117">
            <v>0.10477825647672832</v>
          </cell>
          <cell r="BJ117">
            <v>7.2751101943735699E-2</v>
          </cell>
          <cell r="BK117">
            <v>0.10087694983158053</v>
          </cell>
          <cell r="BL117">
            <v>0.11221099834686457</v>
          </cell>
          <cell r="BU117">
            <v>3.357045488087837E-2</v>
          </cell>
          <cell r="BV117">
            <v>4.0812149380522432E-2</v>
          </cell>
          <cell r="BW117">
            <v>2.6060822113709914E-2</v>
          </cell>
          <cell r="CC117">
            <v>3.5737210372941787E-2</v>
          </cell>
          <cell r="CD117">
            <v>4.3822394734918675E-2</v>
          </cell>
          <cell r="CE117">
            <v>3.182230746205577E-2</v>
          </cell>
          <cell r="CK117">
            <v>1.9781826919236415E-2</v>
          </cell>
          <cell r="CL117">
            <v>3.6542970543580425E-2</v>
          </cell>
          <cell r="CM117">
            <v>4.4973963323463144E-2</v>
          </cell>
        </row>
        <row r="118">
          <cell r="T118">
            <v>1.1366983055975022</v>
          </cell>
          <cell r="U118">
            <v>1.2041601343536776</v>
          </cell>
          <cell r="V118">
            <v>0.9593515922620639</v>
          </cell>
          <cell r="AB118">
            <v>1.0937714001600531</v>
          </cell>
          <cell r="AC118">
            <v>0.89312842537022175</v>
          </cell>
          <cell r="AD118">
            <v>0.59237662854851381</v>
          </cell>
          <cell r="AJ118">
            <v>0.8387442191576977</v>
          </cell>
          <cell r="AK118">
            <v>0.90236963603538711</v>
          </cell>
          <cell r="AL118">
            <v>0.8456184496620428</v>
          </cell>
          <cell r="AT118">
            <v>0.14677154587305832</v>
          </cell>
          <cell r="AU118">
            <v>0.13011835323945464</v>
          </cell>
          <cell r="AV118">
            <v>0.16173276333542042</v>
          </cell>
          <cell r="BB118">
            <v>0.11665245591888165</v>
          </cell>
          <cell r="BC118">
            <v>0.11433780818033172</v>
          </cell>
          <cell r="BD118">
            <v>9.3290588256925239E-2</v>
          </cell>
          <cell r="BJ118">
            <v>0.10010032752042758</v>
          </cell>
          <cell r="BK118">
            <v>9.2772670431422205E-2</v>
          </cell>
          <cell r="BL118">
            <v>9.35656373228239E-2</v>
          </cell>
          <cell r="BU118">
            <v>3.4043289171674776E-2</v>
          </cell>
          <cell r="BV118">
            <v>4.8676920533386535E-2</v>
          </cell>
          <cell r="BW118">
            <v>3.5693151569165187E-2</v>
          </cell>
          <cell r="CC118">
            <v>3.2552464572555555E-2</v>
          </cell>
          <cell r="CD118">
            <v>4.3092558759657534E-2</v>
          </cell>
          <cell r="CE118">
            <v>3.9243413167309997E-2</v>
          </cell>
          <cell r="CK118">
            <v>2.5556942552392169E-2</v>
          </cell>
          <cell r="CL118">
            <v>4.4433817875123009E-2</v>
          </cell>
          <cell r="CM118">
            <v>3.941027403796489E-2</v>
          </cell>
        </row>
        <row r="119">
          <cell r="T119">
            <v>1.1483202922908169</v>
          </cell>
          <cell r="U119">
            <v>1.3491137180239305</v>
          </cell>
          <cell r="V119">
            <v>0.92757559924958888</v>
          </cell>
          <cell r="AB119">
            <v>1.0392121578547291</v>
          </cell>
          <cell r="AC119">
            <v>0.93701827304215313</v>
          </cell>
          <cell r="AD119">
            <v>0.6144311821471109</v>
          </cell>
          <cell r="AJ119">
            <v>0.76204318584707564</v>
          </cell>
          <cell r="AK119">
            <v>0.83223162539722118</v>
          </cell>
          <cell r="AL119">
            <v>0.90366376720567543</v>
          </cell>
          <cell r="AT119">
            <v>0.13503917934536702</v>
          </cell>
          <cell r="AU119">
            <v>0.1068980881243151</v>
          </cell>
          <cell r="AV119">
            <v>0.12231223851956337</v>
          </cell>
          <cell r="BB119">
            <v>0.11368090450545909</v>
          </cell>
          <cell r="BC119">
            <v>0.10456938311282106</v>
          </cell>
          <cell r="BD119">
            <v>9.2426796962337687E-2</v>
          </cell>
          <cell r="BJ119">
            <v>0.10276770643321231</v>
          </cell>
          <cell r="BK119">
            <v>0.11876944723986946</v>
          </cell>
          <cell r="BL119">
            <v>0.10398836837969043</v>
          </cell>
          <cell r="BU119">
            <v>3.4913167549954903E-2</v>
          </cell>
          <cell r="BV119">
            <v>3.5196874233489418E-2</v>
          </cell>
          <cell r="BW119">
            <v>3.9453617580033379E-2</v>
          </cell>
          <cell r="CC119">
            <v>3.8939549002462263E-2</v>
          </cell>
          <cell r="CD119">
            <v>3.9205265625649972E-2</v>
          </cell>
          <cell r="CE119">
            <v>3.8179616357945645E-2</v>
          </cell>
          <cell r="CK119">
            <v>3.3739097640511549E-2</v>
          </cell>
          <cell r="CL119">
            <v>3.7792372062508961E-2</v>
          </cell>
          <cell r="CM119">
            <v>3.78956545441997E-2</v>
          </cell>
        </row>
        <row r="120">
          <cell r="T120">
            <v>1.0221953060476288</v>
          </cell>
          <cell r="U120">
            <v>1.1693679814910116</v>
          </cell>
          <cell r="V120">
            <v>1.0029823056411793</v>
          </cell>
          <cell r="AB120">
            <v>1.0563346530180049</v>
          </cell>
          <cell r="AC120">
            <v>1.0843553212736274</v>
          </cell>
          <cell r="AD120">
            <v>0.88398954011862785</v>
          </cell>
          <cell r="AJ120">
            <v>0.80473836491097728</v>
          </cell>
          <cell r="AK120">
            <v>0.85618497272133065</v>
          </cell>
          <cell r="AL120">
            <v>0.6920840129117497</v>
          </cell>
          <cell r="AT120">
            <v>0.12044997568042139</v>
          </cell>
          <cell r="AU120">
            <v>0.118715425530292</v>
          </cell>
          <cell r="AV120">
            <v>0.14298068978542228</v>
          </cell>
          <cell r="BB120">
            <v>0.10694833509448527</v>
          </cell>
          <cell r="BC120">
            <v>0.12104599723933109</v>
          </cell>
          <cell r="BD120">
            <v>8.933534466726098E-2</v>
          </cell>
          <cell r="BJ120">
            <v>8.6722671792200834E-2</v>
          </cell>
          <cell r="BK120">
            <v>0.10811731822043741</v>
          </cell>
          <cell r="BL120">
            <v>0.10367224821127059</v>
          </cell>
          <cell r="BU120">
            <v>4.0635692314749582E-2</v>
          </cell>
          <cell r="BV120">
            <v>4.8777472307765718E-2</v>
          </cell>
          <cell r="BW120">
            <v>3.2356373090095397E-2</v>
          </cell>
          <cell r="CC120">
            <v>4.1851087823618474E-2</v>
          </cell>
          <cell r="CD120">
            <v>4.5765366456044676E-2</v>
          </cell>
          <cell r="CE120">
            <v>3.4425190022435735E-2</v>
          </cell>
          <cell r="CK120">
            <v>2.689653721469424E-2</v>
          </cell>
          <cell r="CL120">
            <v>4.2983612671228529E-2</v>
          </cell>
          <cell r="CM120">
            <v>4.6058365329829605E-2</v>
          </cell>
        </row>
        <row r="121">
          <cell r="T121">
            <v>0.86428373948731341</v>
          </cell>
          <cell r="U121">
            <v>1.1860794068962603</v>
          </cell>
          <cell r="V121">
            <v>0.86025951787803467</v>
          </cell>
          <cell r="AB121">
            <v>1.0762832119577876</v>
          </cell>
          <cell r="AC121">
            <v>1.1886545973628415</v>
          </cell>
          <cell r="AD121">
            <v>0.78873259965759512</v>
          </cell>
          <cell r="AJ121">
            <v>0.96506259052822951</v>
          </cell>
          <cell r="AK121">
            <v>0.79628161499876315</v>
          </cell>
          <cell r="AL121">
            <v>0.60439929462414999</v>
          </cell>
          <cell r="AT121">
            <v>9.9005536620764722E-2</v>
          </cell>
          <cell r="AU121">
            <v>0.1357882275090537</v>
          </cell>
          <cell r="AV121">
            <v>0.1157574943305478</v>
          </cell>
          <cell r="BB121">
            <v>0.13696184113843654</v>
          </cell>
          <cell r="BC121">
            <v>0.10435210320803046</v>
          </cell>
          <cell r="BD121">
            <v>9.4903059091896808E-2</v>
          </cell>
          <cell r="BJ121">
            <v>9.7904302083280145E-2</v>
          </cell>
          <cell r="BK121">
            <v>0.10351401915253365</v>
          </cell>
          <cell r="BL121">
            <v>8.874650161123171E-2</v>
          </cell>
          <cell r="BU121">
            <v>4.791083899212463E-2</v>
          </cell>
          <cell r="BV121">
            <v>5.1727778337219803E-2</v>
          </cell>
          <cell r="BW121">
            <v>2.7086813361501347E-2</v>
          </cell>
          <cell r="CC121">
            <v>2.7801190552726156E-2</v>
          </cell>
          <cell r="CD121">
            <v>4.1336073805625775E-2</v>
          </cell>
          <cell r="CE121">
            <v>4.1403738693236117E-2</v>
          </cell>
          <cell r="CK121">
            <v>2.3051424636620462E-2</v>
          </cell>
          <cell r="CL121">
            <v>4.4974735927153273E-2</v>
          </cell>
          <cell r="CM121">
            <v>4.6017864638050791E-2</v>
          </cell>
        </row>
        <row r="122">
          <cell r="T122">
            <v>0.97776711140302619</v>
          </cell>
          <cell r="U122">
            <v>1.2801204805001596</v>
          </cell>
          <cell r="V122">
            <v>0.85446649511936146</v>
          </cell>
          <cell r="AB122">
            <v>1.1041466476258401</v>
          </cell>
          <cell r="AC122">
            <v>1.0902482740906199</v>
          </cell>
          <cell r="AD122">
            <v>0.79876682089352691</v>
          </cell>
          <cell r="AJ122">
            <v>0.91675466101070224</v>
          </cell>
          <cell r="AK122">
            <v>0.74997832297171252</v>
          </cell>
          <cell r="AL122">
            <v>0.5638140791148103</v>
          </cell>
          <cell r="AT122">
            <v>0.12293228593391123</v>
          </cell>
          <cell r="AU122">
            <v>0.13166685856813781</v>
          </cell>
          <cell r="AV122">
            <v>0.14658986597585164</v>
          </cell>
          <cell r="BB122">
            <v>0.12296109152611229</v>
          </cell>
          <cell r="BC122">
            <v>8.7376211579582738E-2</v>
          </cell>
          <cell r="BD122">
            <v>0.10717169007590006</v>
          </cell>
          <cell r="BJ122">
            <v>0.11274861962356886</v>
          </cell>
          <cell r="BK122">
            <v>0.10224483511782001</v>
          </cell>
          <cell r="BL122">
            <v>0.10081929676750588</v>
          </cell>
          <cell r="BU122">
            <v>4.7570354386047488E-2</v>
          </cell>
          <cell r="BV122">
            <v>4.8494007618847743E-2</v>
          </cell>
          <cell r="BW122">
            <v>2.5943744077427496E-2</v>
          </cell>
          <cell r="CC122">
            <v>3.5987273992259108E-2</v>
          </cell>
          <cell r="CD122">
            <v>3.3900222228943094E-2</v>
          </cell>
          <cell r="CE122">
            <v>3.7999397390224517E-2</v>
          </cell>
          <cell r="CK122">
            <v>2.1207391595153852E-2</v>
          </cell>
          <cell r="CL122">
            <v>4.2075051386531795E-2</v>
          </cell>
          <cell r="CM122">
            <v>4.1980651252040514E-2</v>
          </cell>
        </row>
        <row r="123">
          <cell r="T123">
            <v>0.93217170242220704</v>
          </cell>
          <cell r="U123">
            <v>1.336525504920135</v>
          </cell>
          <cell r="V123">
            <v>1.0536216495277311</v>
          </cell>
          <cell r="AB123">
            <v>1.1263853898599272</v>
          </cell>
          <cell r="AC123">
            <v>1.0835383663918494</v>
          </cell>
          <cell r="AD123">
            <v>0.89983515654720514</v>
          </cell>
          <cell r="AJ123">
            <v>0.99738295803541999</v>
          </cell>
          <cell r="AK123">
            <v>0.67728448084142334</v>
          </cell>
          <cell r="AL123">
            <v>0.67212854967756419</v>
          </cell>
          <cell r="AT123">
            <v>0.10752253455495345</v>
          </cell>
          <cell r="AU123">
            <v>0.10630063385638959</v>
          </cell>
          <cell r="AV123">
            <v>8.3904042714510477E-2</v>
          </cell>
          <cell r="BB123">
            <v>0.13462479432541055</v>
          </cell>
          <cell r="BC123">
            <v>0.13066433103659122</v>
          </cell>
          <cell r="BD123">
            <v>8.8727044390366133E-2</v>
          </cell>
          <cell r="BJ123">
            <v>0.10080029907162621</v>
          </cell>
          <cell r="BK123">
            <v>0.11267936763934877</v>
          </cell>
          <cell r="BL123">
            <v>9.4526240110587301E-2</v>
          </cell>
          <cell r="BU123">
            <v>3.1088215621116883E-2</v>
          </cell>
          <cell r="BV123">
            <v>4.1480686314491116E-2</v>
          </cell>
          <cell r="BW123">
            <v>3.7798108347294919E-2</v>
          </cell>
          <cell r="CC123">
            <v>2.9424325936513559E-2</v>
          </cell>
          <cell r="CD123">
            <v>3.5609954320627385E-2</v>
          </cell>
          <cell r="CE123">
            <v>3.0468097882428508E-2</v>
          </cell>
          <cell r="CK123">
            <v>1.7805117289828379E-2</v>
          </cell>
          <cell r="CL123">
            <v>4.7207420079962703E-2</v>
          </cell>
          <cell r="CM123">
            <v>3.5837856531822046E-2</v>
          </cell>
        </row>
        <row r="124">
          <cell r="T124">
            <v>0.92062192642481677</v>
          </cell>
          <cell r="U124">
            <v>1.2910686333289358</v>
          </cell>
          <cell r="V124">
            <v>0.99648007794050986</v>
          </cell>
          <cell r="AB124">
            <v>1.0343603592113173</v>
          </cell>
          <cell r="AC124">
            <v>0.84421651291985167</v>
          </cell>
          <cell r="AD124">
            <v>0.84017363505357645</v>
          </cell>
          <cell r="AJ124">
            <v>0.96182656747028361</v>
          </cell>
          <cell r="AK124">
            <v>0.70319698094042238</v>
          </cell>
          <cell r="AL124">
            <v>0.58172789529156521</v>
          </cell>
          <cell r="AT124">
            <v>0.1294682267435186</v>
          </cell>
          <cell r="AU124">
            <v>0.13227908997722207</v>
          </cell>
          <cell r="AV124">
            <v>0.1118585663117637</v>
          </cell>
          <cell r="BB124">
            <v>0.10612003985862381</v>
          </cell>
          <cell r="BC124">
            <v>8.8981071151297983E-2</v>
          </cell>
          <cell r="BD124">
            <v>0.11675122613371011</v>
          </cell>
          <cell r="BJ124">
            <v>0.14435727265143605</v>
          </cell>
          <cell r="BK124">
            <v>0.10650424613429203</v>
          </cell>
          <cell r="BL124">
            <v>7.6588654733180925E-2</v>
          </cell>
          <cell r="BU124">
            <v>3.4010719621603201E-2</v>
          </cell>
          <cell r="BV124">
            <v>4.5547199741508969E-2</v>
          </cell>
          <cell r="BW124">
            <v>4.0565705386882749E-2</v>
          </cell>
          <cell r="CC124">
            <v>1.5758378907999419E-2</v>
          </cell>
          <cell r="CD124">
            <v>4.0293401209099668E-2</v>
          </cell>
          <cell r="CE124">
            <v>3.940787863466956E-2</v>
          </cell>
          <cell r="CK124">
            <v>3.2429544644443628E-2</v>
          </cell>
          <cell r="CL124">
            <v>5.068284605108897E-2</v>
          </cell>
          <cell r="CM124">
            <v>2.2398213880528296E-2</v>
          </cell>
        </row>
        <row r="125">
          <cell r="T125">
            <v>0.89142781018796813</v>
          </cell>
          <cell r="U125">
            <v>1.3212843067681801</v>
          </cell>
          <cell r="V125">
            <v>0.86033323977374998</v>
          </cell>
          <cell r="AB125">
            <v>1.010453084426497</v>
          </cell>
          <cell r="AC125">
            <v>0.82588776528730756</v>
          </cell>
          <cell r="AD125">
            <v>0.82645368662136787</v>
          </cell>
          <cell r="AJ125">
            <v>1.0091670004809834</v>
          </cell>
          <cell r="AK125">
            <v>0.73227884674083721</v>
          </cell>
          <cell r="AL125">
            <v>0.64807032229936479</v>
          </cell>
          <cell r="AT125">
            <v>0.10055219442049866</v>
          </cell>
          <cell r="AU125">
            <v>0.12408262125561401</v>
          </cell>
          <cell r="AV125">
            <v>0.10260129692187388</v>
          </cell>
          <cell r="BB125">
            <v>0.10529453287671073</v>
          </cell>
          <cell r="BC125">
            <v>0.1091887965387628</v>
          </cell>
          <cell r="BD125">
            <v>0.10124081216917542</v>
          </cell>
          <cell r="BJ125">
            <v>0.11802852127999774</v>
          </cell>
          <cell r="BK125">
            <v>9.0320134416405087E-2</v>
          </cell>
          <cell r="BL125">
            <v>7.1438580473372731E-2</v>
          </cell>
          <cell r="BU125">
            <v>4.7081218718939187E-2</v>
          </cell>
          <cell r="BV125">
            <v>4.6466986555869214E-2</v>
          </cell>
          <cell r="BW125">
            <v>3.3194548562872732E-2</v>
          </cell>
          <cell r="CC125">
            <v>2.889072199445919E-2</v>
          </cell>
          <cell r="CD125">
            <v>3.1543654214629555E-2</v>
          </cell>
          <cell r="CE125">
            <v>4.0003766649516756E-2</v>
          </cell>
          <cell r="CK125">
            <v>3.3012883512013438E-2</v>
          </cell>
          <cell r="CL125">
            <v>4.4706505345441808E-2</v>
          </cell>
          <cell r="CM125">
            <v>3.0852276928400035E-2</v>
          </cell>
        </row>
        <row r="126">
          <cell r="T126">
            <v>0.94058900245223642</v>
          </cell>
          <cell r="U126">
            <v>1.2252886367943367</v>
          </cell>
          <cell r="V126">
            <v>1.0832852147588594</v>
          </cell>
          <cell r="AB126">
            <v>0.90550964581019411</v>
          </cell>
          <cell r="AC126">
            <v>0.82317566498127293</v>
          </cell>
          <cell r="AD126">
            <v>0.91390377813083656</v>
          </cell>
          <cell r="AJ126">
            <v>1.0928986198356063</v>
          </cell>
          <cell r="AK126">
            <v>0.75509500382749184</v>
          </cell>
          <cell r="AL126">
            <v>0.82089716916442956</v>
          </cell>
          <cell r="AT126">
            <v>0.10673730080237105</v>
          </cell>
          <cell r="AU126">
            <v>0.12057680622425876</v>
          </cell>
          <cell r="AV126">
            <v>0.12646809342795895</v>
          </cell>
          <cell r="BB126">
            <v>9.8848709423718942E-2</v>
          </cell>
          <cell r="BC126">
            <v>0.12282056151478893</v>
          </cell>
          <cell r="BD126">
            <v>8.5093551027396061E-2</v>
          </cell>
          <cell r="BJ126">
            <v>0.13525417664040648</v>
          </cell>
          <cell r="BK126">
            <v>0.1246856445832939</v>
          </cell>
          <cell r="BL126">
            <v>7.4894121350602999E-2</v>
          </cell>
          <cell r="BU126">
            <v>3.5695524387526517E-2</v>
          </cell>
          <cell r="BV126">
            <v>4.8741535004511019E-2</v>
          </cell>
          <cell r="BW126">
            <v>3.051182345241615E-2</v>
          </cell>
          <cell r="CC126">
            <v>2.1517341049626919E-2</v>
          </cell>
          <cell r="CD126">
            <v>3.2350410777332056E-2</v>
          </cell>
          <cell r="CE126">
            <v>3.1133454953812912E-2</v>
          </cell>
          <cell r="CK126">
            <v>3.5741123892810464E-2</v>
          </cell>
          <cell r="CL126">
            <v>3.551165765607571E-2</v>
          </cell>
          <cell r="CM126">
            <v>2.8733167495610657E-2</v>
          </cell>
        </row>
        <row r="127">
          <cell r="T127">
            <v>0.85413979290688802</v>
          </cell>
          <cell r="U127">
            <v>1.2540009428814134</v>
          </cell>
          <cell r="V127">
            <v>1.0002861723733956</v>
          </cell>
          <cell r="AB127">
            <v>0.97508592709614972</v>
          </cell>
          <cell r="AC127">
            <v>0.93573876960404312</v>
          </cell>
          <cell r="AD127">
            <v>0.82264600868542548</v>
          </cell>
          <cell r="AJ127">
            <v>0.99701390371790666</v>
          </cell>
          <cell r="AK127">
            <v>0.70102350848688566</v>
          </cell>
          <cell r="AL127">
            <v>0.73417478086442156</v>
          </cell>
          <cell r="AT127">
            <v>0.113982034375394</v>
          </cell>
          <cell r="AU127">
            <v>0.11965345305202331</v>
          </cell>
          <cell r="AV127">
            <v>9.8927872664376859E-2</v>
          </cell>
          <cell r="BB127">
            <v>7.5814161644168265E-2</v>
          </cell>
          <cell r="BC127">
            <v>0.13851025543181036</v>
          </cell>
          <cell r="BD127">
            <v>0.11501980847847164</v>
          </cell>
          <cell r="BJ127">
            <v>0.12055098562580706</v>
          </cell>
          <cell r="BK127">
            <v>0.10770706729898928</v>
          </cell>
          <cell r="BL127">
            <v>9.825149402923751E-2</v>
          </cell>
          <cell r="BU127">
            <v>4.2838909944580804E-2</v>
          </cell>
          <cell r="BV127">
            <v>4.6059841299036397E-2</v>
          </cell>
          <cell r="BW127">
            <v>2.6884264783127009E-2</v>
          </cell>
          <cell r="CC127">
            <v>3.20659784810471E-2</v>
          </cell>
          <cell r="CD127">
            <v>3.5826624671514033E-2</v>
          </cell>
          <cell r="CE127">
            <v>2.957385290260716E-2</v>
          </cell>
          <cell r="CK127">
            <v>5.9277667831446813E-2</v>
          </cell>
          <cell r="CL127">
            <v>4.3248319276036805E-2</v>
          </cell>
          <cell r="CM127">
            <v>2.9878570975455692E-2</v>
          </cell>
        </row>
        <row r="128">
          <cell r="T128">
            <v>0.75791175192485771</v>
          </cell>
          <cell r="U128">
            <v>1.2695297970998685</v>
          </cell>
          <cell r="V128">
            <v>0.9021032659705589</v>
          </cell>
          <cell r="AB128">
            <v>0.9634375697511911</v>
          </cell>
          <cell r="AC128">
            <v>1.0109546627120725</v>
          </cell>
          <cell r="AD128">
            <v>0.95539730794231492</v>
          </cell>
          <cell r="AJ128">
            <v>1.1216360627860411</v>
          </cell>
          <cell r="AK128">
            <v>0.72578143636112225</v>
          </cell>
          <cell r="AL128">
            <v>0.60950874000412436</v>
          </cell>
          <cell r="AT128">
            <v>0.10729770264986764</v>
          </cell>
          <cell r="AU128">
            <v>0.10782597073215147</v>
          </cell>
          <cell r="AV128">
            <v>0.10511007082404759</v>
          </cell>
          <cell r="BB128">
            <v>0.12181891378831793</v>
          </cell>
          <cell r="BC128">
            <v>0.13938199398676762</v>
          </cell>
          <cell r="BD128">
            <v>9.752144435761799E-2</v>
          </cell>
          <cell r="BJ128">
            <v>9.2387601440886022E-2</v>
          </cell>
          <cell r="BK128">
            <v>9.7739188187623977E-2</v>
          </cell>
          <cell r="BL128">
            <v>0.10160775323728655</v>
          </cell>
          <cell r="BU128">
            <v>3.6429925721420078E-2</v>
          </cell>
          <cell r="BV128">
            <v>4.6941743233130516E-2</v>
          </cell>
          <cell r="BW128">
            <v>2.7724507030574604E-2</v>
          </cell>
          <cell r="CC128">
            <v>3.9054403746827726E-2</v>
          </cell>
          <cell r="CD128">
            <v>3.269282714476026E-2</v>
          </cell>
          <cell r="CE128">
            <v>3.5600662585338665E-2</v>
          </cell>
          <cell r="CK128">
            <v>3.9391131183416014E-2</v>
          </cell>
          <cell r="CL128">
            <v>4.7155096230471677E-2</v>
          </cell>
          <cell r="CM128">
            <v>2.8584072924215349E-2</v>
          </cell>
        </row>
        <row r="129">
          <cell r="T129">
            <v>0.77720152240785101</v>
          </cell>
          <cell r="U129">
            <v>1.1622115659417775</v>
          </cell>
          <cell r="V129">
            <v>1.0091104973983753</v>
          </cell>
          <cell r="AB129">
            <v>0.73353133399210191</v>
          </cell>
          <cell r="AC129">
            <v>1.0237696819206388</v>
          </cell>
          <cell r="AD129">
            <v>0.93149062836526897</v>
          </cell>
          <cell r="AJ129">
            <v>0.94981480721509537</v>
          </cell>
          <cell r="AK129">
            <v>0.76955210344355074</v>
          </cell>
          <cell r="AL129">
            <v>0.70619756304396908</v>
          </cell>
          <cell r="AT129">
            <v>0.12382775440245085</v>
          </cell>
          <cell r="AU129">
            <v>0.12044529064741978</v>
          </cell>
          <cell r="AV129">
            <v>9.1327631257251324E-2</v>
          </cell>
          <cell r="BB129">
            <v>0.1167171145958608</v>
          </cell>
          <cell r="BC129">
            <v>0.10732852177479946</v>
          </cell>
          <cell r="BD129">
            <v>9.6900091862858057E-2</v>
          </cell>
          <cell r="BJ129">
            <v>0.13979824375779956</v>
          </cell>
          <cell r="BK129">
            <v>0.10610021661813004</v>
          </cell>
          <cell r="BL129">
            <v>8.8620406496834253E-2</v>
          </cell>
          <cell r="BU129">
            <v>3.482580331380794E-2</v>
          </cell>
          <cell r="BV129">
            <v>4.6431114817892652E-2</v>
          </cell>
          <cell r="BW129">
            <v>3.2957023354420897E-2</v>
          </cell>
          <cell r="CC129">
            <v>3.4638599778770512E-2</v>
          </cell>
          <cell r="CD129">
            <v>2.6542870078802752E-2</v>
          </cell>
          <cell r="CE129">
            <v>3.3934425544837082E-2</v>
          </cell>
          <cell r="CK129">
            <v>4.6229667195181873E-2</v>
          </cell>
          <cell r="CL129">
            <v>4.6799884066888876E-2</v>
          </cell>
          <cell r="CM129">
            <v>2.1708247087306662E-2</v>
          </cell>
        </row>
        <row r="130">
          <cell r="T130">
            <v>0.752573513217623</v>
          </cell>
          <cell r="U130">
            <v>1.0683668530262451</v>
          </cell>
          <cell r="V130">
            <v>0.96985931819824112</v>
          </cell>
          <cell r="AB130">
            <v>0.92789568611896445</v>
          </cell>
          <cell r="AC130">
            <v>0.93426556247160919</v>
          </cell>
          <cell r="AD130">
            <v>0.99216122280561936</v>
          </cell>
          <cell r="AJ130">
            <v>0.89733769187038104</v>
          </cell>
          <cell r="AK130">
            <v>0.70606525548723209</v>
          </cell>
          <cell r="AL130">
            <v>0.86383706240169322</v>
          </cell>
          <cell r="AT130">
            <v>0.12805192851619668</v>
          </cell>
          <cell r="AU130">
            <v>0.1172867798580995</v>
          </cell>
          <cell r="AV130">
            <v>0.10335752663507981</v>
          </cell>
          <cell r="BB130">
            <v>0.11761461427517618</v>
          </cell>
          <cell r="BC130">
            <v>0.1109678882875469</v>
          </cell>
          <cell r="BD130">
            <v>7.6241146985645408E-2</v>
          </cell>
          <cell r="BJ130">
            <v>0.13296453854735502</v>
          </cell>
          <cell r="BK130">
            <v>8.2855515022821333E-2</v>
          </cell>
          <cell r="BL130">
            <v>4.9443461289950266E-2</v>
          </cell>
          <cell r="BU130">
            <v>2.8912891662594684E-2</v>
          </cell>
          <cell r="BV130">
            <v>3.6368392227588239E-2</v>
          </cell>
          <cell r="BW130">
            <v>4.2284906352502365E-2</v>
          </cell>
          <cell r="CC130">
            <v>3.5557002315104835E-2</v>
          </cell>
          <cell r="CD130">
            <v>3.9398121176137224E-2</v>
          </cell>
          <cell r="CE130">
            <v>2.5130551349126926E-2</v>
          </cell>
          <cell r="CK130">
            <v>4.1798383151635435E-2</v>
          </cell>
          <cell r="CL130">
            <v>3.7524080894403032E-2</v>
          </cell>
          <cell r="CM130">
            <v>2.4553244673360144E-2</v>
          </cell>
        </row>
        <row r="131">
          <cell r="T131">
            <v>0.70246335311868524</v>
          </cell>
          <cell r="U131">
            <v>0.88846676840177619</v>
          </cell>
          <cell r="V131">
            <v>0.79415785015297369</v>
          </cell>
          <cell r="AB131">
            <v>0.96671821479590503</v>
          </cell>
          <cell r="AC131">
            <v>0.88644818941587711</v>
          </cell>
          <cell r="AD131">
            <v>0.73533297897941918</v>
          </cell>
          <cell r="AJ131">
            <v>0.98430200013753222</v>
          </cell>
          <cell r="AK131">
            <v>0.52594459684817396</v>
          </cell>
          <cell r="AL131">
            <v>0.65515671255437113</v>
          </cell>
          <cell r="AT131">
            <v>0.13077700736966563</v>
          </cell>
          <cell r="AU131">
            <v>0.12497134547223798</v>
          </cell>
          <cell r="AV131">
            <v>0.10221218803340283</v>
          </cell>
          <cell r="BB131">
            <v>0.10923127169149366</v>
          </cell>
          <cell r="BC131">
            <v>0.13258133021623583</v>
          </cell>
          <cell r="BD131">
            <v>9.5339980530868548E-2</v>
          </cell>
          <cell r="BJ131">
            <v>8.5203670554424543E-2</v>
          </cell>
          <cell r="BK131">
            <v>9.3839907629034561E-2</v>
          </cell>
          <cell r="BL131">
            <v>8.0269948586933745E-2</v>
          </cell>
          <cell r="BU131">
            <v>2.4351085310681451E-2</v>
          </cell>
          <cell r="BV131">
            <v>4.0704922378111394E-2</v>
          </cell>
          <cell r="BW131">
            <v>3.3447624482506003E-2</v>
          </cell>
          <cell r="CC131">
            <v>3.2447332176018959E-2</v>
          </cell>
          <cell r="CD131">
            <v>4.2874180405630374E-2</v>
          </cell>
          <cell r="CE131">
            <v>3.332947845134078E-2</v>
          </cell>
          <cell r="CK131">
            <v>4.9549459852930446E-2</v>
          </cell>
          <cell r="CL131">
            <v>3.8319463395732285E-2</v>
          </cell>
          <cell r="CM131">
            <v>2.8810573671883631E-2</v>
          </cell>
        </row>
        <row r="132">
          <cell r="T132">
            <v>0.67185108519336767</v>
          </cell>
          <cell r="U132">
            <v>0.94568792660169021</v>
          </cell>
          <cell r="V132">
            <v>0.73318366268781898</v>
          </cell>
          <cell r="AB132">
            <v>1.0692740752249765</v>
          </cell>
          <cell r="AC132">
            <v>1.0019123156890934</v>
          </cell>
          <cell r="AD132">
            <v>0.64854294961373826</v>
          </cell>
          <cell r="AJ132">
            <v>1.0245284012903235</v>
          </cell>
          <cell r="AK132">
            <v>0.64018391200845126</v>
          </cell>
          <cell r="AL132">
            <v>0.63298441327032873</v>
          </cell>
          <cell r="AT132">
            <v>0.13562475601616544</v>
          </cell>
          <cell r="AU132">
            <v>0.10925128172398407</v>
          </cell>
          <cell r="AV132">
            <v>9.5923910291734166E-2</v>
          </cell>
          <cell r="BB132">
            <v>0.11168654087586231</v>
          </cell>
          <cell r="BC132">
            <v>0.1314818590520585</v>
          </cell>
          <cell r="BD132">
            <v>9.0323824383507265E-2</v>
          </cell>
          <cell r="BJ132">
            <v>0.13923078158822016</v>
          </cell>
          <cell r="BK132">
            <v>0.10029173689363138</v>
          </cell>
          <cell r="BL132">
            <v>0.10700338624957736</v>
          </cell>
          <cell r="BU132">
            <v>2.8981560049739872E-2</v>
          </cell>
          <cell r="BV132">
            <v>4.072579211859309E-2</v>
          </cell>
          <cell r="BW132">
            <v>2.0555902228171385E-2</v>
          </cell>
          <cell r="CC132">
            <v>2.9710905299012279E-2</v>
          </cell>
          <cell r="CD132">
            <v>3.6542343015751079E-2</v>
          </cell>
          <cell r="CE132">
            <v>3.9011241519579888E-2</v>
          </cell>
          <cell r="CK132">
            <v>3.4867008815279085E-2</v>
          </cell>
          <cell r="CL132">
            <v>3.7595503045476389E-2</v>
          </cell>
          <cell r="CM132">
            <v>2.8333406261047016E-2</v>
          </cell>
        </row>
        <row r="133">
          <cell r="T133">
            <v>0.53071383279808126</v>
          </cell>
          <cell r="U133">
            <v>1.0065199543401258</v>
          </cell>
          <cell r="V133">
            <v>0.65080068648961187</v>
          </cell>
          <cell r="AB133">
            <v>0.96551693040449982</v>
          </cell>
          <cell r="AC133">
            <v>0.77327259074707588</v>
          </cell>
          <cell r="AD133">
            <v>0.64555605506204738</v>
          </cell>
          <cell r="AJ133">
            <v>0.95016111062091202</v>
          </cell>
          <cell r="AK133">
            <v>0.74307756717694295</v>
          </cell>
          <cell r="AL133">
            <v>0.56083952837768936</v>
          </cell>
          <cell r="AT133">
            <v>0.10405166873440466</v>
          </cell>
          <cell r="AU133">
            <v>0.11125341239205337</v>
          </cell>
          <cell r="AV133">
            <v>7.5356485447437477E-2</v>
          </cell>
          <cell r="BB133">
            <v>0.10412757899209521</v>
          </cell>
          <cell r="BC133">
            <v>0.10449660126021729</v>
          </cell>
          <cell r="BD133">
            <v>0.10458557080306041</v>
          </cell>
          <cell r="BJ133">
            <v>0.1235530154241145</v>
          </cell>
          <cell r="BK133">
            <v>0.10896921011560871</v>
          </cell>
          <cell r="BL133">
            <v>7.1039071977853988E-2</v>
          </cell>
          <cell r="BU133">
            <v>3.1516913520819284E-2</v>
          </cell>
          <cell r="BV133">
            <v>4.0434557761445104E-2</v>
          </cell>
          <cell r="BW133">
            <v>3.8491613815101557E-2</v>
          </cell>
          <cell r="CC133">
            <v>2.8916256493248152E-2</v>
          </cell>
          <cell r="CD133">
            <v>4.1335883458570331E-2</v>
          </cell>
          <cell r="CE133">
            <v>3.7661890521642052E-2</v>
          </cell>
          <cell r="CK133">
            <v>3.463772158723856E-2</v>
          </cell>
          <cell r="CL133">
            <v>3.80846696561183E-2</v>
          </cell>
          <cell r="CM133">
            <v>2.8527796399726617E-2</v>
          </cell>
        </row>
        <row r="134">
          <cell r="T134">
            <v>0.49043729777540351</v>
          </cell>
          <cell r="U134">
            <v>1.0277379010759895</v>
          </cell>
          <cell r="V134">
            <v>0.50189161896833667</v>
          </cell>
          <cell r="AB134">
            <v>1.0720912552322464</v>
          </cell>
          <cell r="AC134">
            <v>0.88002904117311964</v>
          </cell>
          <cell r="AD134">
            <v>0.5150653195496443</v>
          </cell>
          <cell r="AJ134">
            <v>0.77397440687253238</v>
          </cell>
          <cell r="AK134">
            <v>0.77607716995314013</v>
          </cell>
          <cell r="AL134">
            <v>0.76801738394332053</v>
          </cell>
          <cell r="AT134">
            <v>0.12533690651614882</v>
          </cell>
          <cell r="AU134">
            <v>0.13164873991789539</v>
          </cell>
          <cell r="AV134">
            <v>7.69691921101614E-2</v>
          </cell>
          <cell r="BB134">
            <v>9.6542623593889099E-2</v>
          </cell>
          <cell r="BC134">
            <v>0.10831660544394386</v>
          </cell>
          <cell r="BD134">
            <v>9.9596505912099939E-2</v>
          </cell>
          <cell r="BJ134">
            <v>0.12166125604822725</v>
          </cell>
          <cell r="BK134">
            <v>0.10549377102703771</v>
          </cell>
          <cell r="BL134">
            <v>7.1490692796794764E-2</v>
          </cell>
        </row>
        <row r="135">
          <cell r="T135">
            <v>0.55577390889014777</v>
          </cell>
          <cell r="U135">
            <v>0.95778156823107641</v>
          </cell>
          <cell r="V135">
            <v>0.67980298742883805</v>
          </cell>
          <cell r="AB135">
            <v>0.93002906580991551</v>
          </cell>
          <cell r="AC135">
            <v>0.92937315772795959</v>
          </cell>
          <cell r="AD135">
            <v>0.55979869255551917</v>
          </cell>
          <cell r="AJ135">
            <v>0.77619137487432588</v>
          </cell>
          <cell r="AK135">
            <v>0.94000376437296962</v>
          </cell>
          <cell r="AL135">
            <v>0.57013098642821214</v>
          </cell>
          <cell r="AT135">
            <v>9.3404109088931667E-2</v>
          </cell>
          <cell r="AU135">
            <v>8.7493198319695556E-2</v>
          </cell>
          <cell r="AV135">
            <v>9.5847001232182663E-2</v>
          </cell>
          <cell r="BB135">
            <v>0.11266242563741065</v>
          </cell>
          <cell r="BC135">
            <v>0.11706479681018381</v>
          </cell>
          <cell r="BD135">
            <v>6.0862391150575429E-2</v>
          </cell>
          <cell r="BJ135">
            <v>0.10012864064018888</v>
          </cell>
          <cell r="BK135">
            <v>0.10647312584768877</v>
          </cell>
          <cell r="BL135">
            <v>8.3004073763282962E-2</v>
          </cell>
        </row>
        <row r="136">
          <cell r="T136">
            <v>0.62429726747905767</v>
          </cell>
          <cell r="U136">
            <v>1.0378149552854496</v>
          </cell>
          <cell r="V136">
            <v>0.792527185637659</v>
          </cell>
          <cell r="AB136">
            <v>1.0042797917764021</v>
          </cell>
          <cell r="AC136">
            <v>0.91544672229838464</v>
          </cell>
          <cell r="AD136">
            <v>0.62867992688925889</v>
          </cell>
          <cell r="AJ136">
            <v>0.81562205189296333</v>
          </cell>
          <cell r="AK136">
            <v>0.79267045766907474</v>
          </cell>
          <cell r="AL136">
            <v>0.53532978103537687</v>
          </cell>
          <cell r="AT136">
            <v>9.4349533991396964E-2</v>
          </cell>
          <cell r="AU136">
            <v>0.10193783547839447</v>
          </cell>
          <cell r="AV136">
            <v>9.6029770478648163E-2</v>
          </cell>
          <cell r="BB136">
            <v>0.1156631037613861</v>
          </cell>
          <cell r="BC136">
            <v>9.7918701307036157E-2</v>
          </cell>
          <cell r="BD136">
            <v>8.3630010230246521E-2</v>
          </cell>
          <cell r="BJ136">
            <v>8.4766513636151203E-2</v>
          </cell>
          <cell r="BK136">
            <v>0.10155572932023677</v>
          </cell>
          <cell r="BL136">
            <v>8.0073212845126307E-2</v>
          </cell>
        </row>
        <row r="137">
          <cell r="T137">
            <v>0.578449954860209</v>
          </cell>
          <cell r="U137">
            <v>1.0377752083663143</v>
          </cell>
          <cell r="V137">
            <v>0.86550644304258673</v>
          </cell>
          <cell r="AB137">
            <v>1.0619275588182913</v>
          </cell>
          <cell r="AC137">
            <v>0.76007754202754474</v>
          </cell>
          <cell r="AD137">
            <v>0.61606277344684612</v>
          </cell>
          <cell r="AJ137">
            <v>0.75267050794843415</v>
          </cell>
          <cell r="AK137">
            <v>0.81197992919333661</v>
          </cell>
          <cell r="AL137">
            <v>0.52072633661569523</v>
          </cell>
          <cell r="AT137">
            <v>0.12603544972371103</v>
          </cell>
          <cell r="AU137">
            <v>0.11571473472297135</v>
          </cell>
          <cell r="AV137">
            <v>0.10755254377148525</v>
          </cell>
          <cell r="BB137">
            <v>0.12356649139923484</v>
          </cell>
          <cell r="BC137">
            <v>0.10162275279362167</v>
          </cell>
          <cell r="BD137">
            <v>9.7721525729539085E-2</v>
          </cell>
          <cell r="BJ137">
            <v>7.3348805571651104E-2</v>
          </cell>
          <cell r="BK137">
            <v>7.0056611031217478E-2</v>
          </cell>
          <cell r="BL137">
            <v>9.3126905573005792E-2</v>
          </cell>
        </row>
        <row r="138">
          <cell r="T138">
            <v>0.58196312354969459</v>
          </cell>
          <cell r="U138">
            <v>1.0477892777200246</v>
          </cell>
          <cell r="V138">
            <v>1.0285004644247695</v>
          </cell>
          <cell r="AB138">
            <v>1.0880113515919445</v>
          </cell>
          <cell r="AC138">
            <v>0.96770733603093073</v>
          </cell>
          <cell r="AD138">
            <v>0.54523542836298955</v>
          </cell>
          <cell r="AJ138">
            <v>0.7534012571408164</v>
          </cell>
          <cell r="AK138">
            <v>0.92656775433991467</v>
          </cell>
          <cell r="AL138">
            <v>0.65163593866948233</v>
          </cell>
          <cell r="AT138">
            <v>0.10747190753443808</v>
          </cell>
          <cell r="AU138">
            <v>9.9386713686101913E-2</v>
          </cell>
          <cell r="AV138">
            <v>0.10138519141936546</v>
          </cell>
          <cell r="BB138">
            <v>0.12951342502343319</v>
          </cell>
          <cell r="BC138">
            <v>8.1913829194976959E-2</v>
          </cell>
          <cell r="BD138">
            <v>8.1760382752766064E-2</v>
          </cell>
          <cell r="BJ138">
            <v>0.1100099766994871</v>
          </cell>
          <cell r="BK138">
            <v>7.7554181495010907E-2</v>
          </cell>
          <cell r="BL138">
            <v>8.9225360001297299E-2</v>
          </cell>
        </row>
        <row r="139">
          <cell r="T139">
            <v>0.5898984802821079</v>
          </cell>
          <cell r="U139">
            <v>1.1571070990892001</v>
          </cell>
          <cell r="V139">
            <v>0.70929822225897887</v>
          </cell>
          <cell r="AB139">
            <v>0.90966616890885987</v>
          </cell>
          <cell r="AC139">
            <v>0.94077232372828568</v>
          </cell>
          <cell r="AD139">
            <v>0.57352244960595977</v>
          </cell>
          <cell r="AJ139">
            <v>0.93488549307947499</v>
          </cell>
          <cell r="AK139">
            <v>0.87603121939963746</v>
          </cell>
          <cell r="AL139">
            <v>0.65745292389657228</v>
          </cell>
          <cell r="AT139">
            <v>0.12919351255720465</v>
          </cell>
          <cell r="AU139">
            <v>0.10004148464764555</v>
          </cell>
          <cell r="AV139">
            <v>8.068428276218631E-2</v>
          </cell>
          <cell r="BB139">
            <v>0.13739089550595901</v>
          </cell>
          <cell r="BC139">
            <v>8.9676140829251683E-2</v>
          </cell>
          <cell r="BD139">
            <v>0.11357405247744318</v>
          </cell>
          <cell r="BJ139">
            <v>0.10093257269582222</v>
          </cell>
          <cell r="BK139">
            <v>7.7263982989236688E-2</v>
          </cell>
          <cell r="BL139">
            <v>9.0767535454171308E-2</v>
          </cell>
        </row>
        <row r="140">
          <cell r="T140">
            <v>0.47751296552813771</v>
          </cell>
          <cell r="U140">
            <v>1.1996295195146331</v>
          </cell>
          <cell r="V140">
            <v>0.72771321549690204</v>
          </cell>
          <cell r="AB140">
            <v>1.0354807706392402</v>
          </cell>
          <cell r="AC140">
            <v>0.91954132124635024</v>
          </cell>
          <cell r="AD140">
            <v>0.55447871335210552</v>
          </cell>
          <cell r="AJ140">
            <v>0.76281466487905469</v>
          </cell>
          <cell r="AK140">
            <v>0.86378563480451198</v>
          </cell>
          <cell r="AL140">
            <v>0.82274065101852301</v>
          </cell>
          <cell r="AT140">
            <v>0.17921836047772369</v>
          </cell>
          <cell r="AU140">
            <v>0.10221606468399311</v>
          </cell>
          <cell r="AV140">
            <v>9.218218165621278E-2</v>
          </cell>
          <cell r="BB140">
            <v>0.12016850659789002</v>
          </cell>
          <cell r="BC140">
            <v>8.9797890788990711E-2</v>
          </cell>
          <cell r="BD140">
            <v>7.0229382646216976E-2</v>
          </cell>
          <cell r="BJ140">
            <v>0.11137049307589125</v>
          </cell>
          <cell r="BK140">
            <v>0.10404715795510878</v>
          </cell>
          <cell r="BL140">
            <v>8.3571827992618253E-2</v>
          </cell>
        </row>
        <row r="141">
          <cell r="T141">
            <v>0.67731608018321066</v>
          </cell>
          <cell r="U141">
            <v>1.1292375697743586</v>
          </cell>
          <cell r="V141">
            <v>0.93389744327971824</v>
          </cell>
          <cell r="AB141">
            <v>1.0440174030626719</v>
          </cell>
          <cell r="AC141">
            <v>1.1613629626299811</v>
          </cell>
          <cell r="AD141">
            <v>0.61490356266863033</v>
          </cell>
          <cell r="AJ141">
            <v>0.88984664803560598</v>
          </cell>
          <cell r="AK141">
            <v>0.85582347842408857</v>
          </cell>
          <cell r="AL141">
            <v>0.75035390341656516</v>
          </cell>
          <cell r="AT141">
            <v>0.12986064937559061</v>
          </cell>
          <cell r="AU141">
            <v>0.12498449053151253</v>
          </cell>
          <cell r="AV141">
            <v>0.11279610221769612</v>
          </cell>
          <cell r="BB141">
            <v>0.12359473261629084</v>
          </cell>
          <cell r="BC141">
            <v>0.10966610578860905</v>
          </cell>
          <cell r="BD141">
            <v>0.11203204931395698</v>
          </cell>
          <cell r="BJ141">
            <v>0.10151313796490734</v>
          </cell>
          <cell r="BK141">
            <v>0.104899911415115</v>
          </cell>
          <cell r="BL141">
            <v>9.1181661882400331E-2</v>
          </cell>
        </row>
        <row r="142">
          <cell r="T142">
            <v>0.78174964615365328</v>
          </cell>
          <cell r="U142">
            <v>1.113289378782125</v>
          </cell>
          <cell r="V142">
            <v>0.60889800851434195</v>
          </cell>
          <cell r="AB142">
            <v>0.97056047641753762</v>
          </cell>
          <cell r="AC142">
            <v>1.234384960835504</v>
          </cell>
          <cell r="AD142">
            <v>0.76836939461732645</v>
          </cell>
          <cell r="AJ142">
            <v>0.74100090709673438</v>
          </cell>
          <cell r="AK142">
            <v>0.73155015377717902</v>
          </cell>
          <cell r="AL142">
            <v>0.80443018844447234</v>
          </cell>
          <cell r="AT142">
            <v>9.8137544942150601E-2</v>
          </cell>
          <cell r="AU142">
            <v>0.10829386232310725</v>
          </cell>
          <cell r="AV142">
            <v>0.10047686008668227</v>
          </cell>
          <cell r="BB142">
            <v>0.11004317644685058</v>
          </cell>
          <cell r="BC142">
            <v>0.11356687153741403</v>
          </cell>
          <cell r="BD142">
            <v>7.7819480661686508E-2</v>
          </cell>
          <cell r="BJ142">
            <v>9.2824832074975994E-2</v>
          </cell>
          <cell r="BK142">
            <v>8.4210423517384517E-2</v>
          </cell>
          <cell r="BL142">
            <v>7.9616723765925587E-2</v>
          </cell>
        </row>
        <row r="143">
          <cell r="T143">
            <v>0.75656140975872566</v>
          </cell>
          <cell r="U143">
            <v>1.1687315161612977</v>
          </cell>
          <cell r="V143">
            <v>0.72954921244823079</v>
          </cell>
          <cell r="AB143">
            <v>0.99190038527978253</v>
          </cell>
          <cell r="AC143">
            <v>0.99472084886659839</v>
          </cell>
          <cell r="AD143">
            <v>0.86070407032072827</v>
          </cell>
          <cell r="AJ143">
            <v>0.83960617770259571</v>
          </cell>
          <cell r="AK143">
            <v>0.87383834371912716</v>
          </cell>
          <cell r="AL143">
            <v>0.90109353014514715</v>
          </cell>
          <cell r="AT143">
            <v>0.12425574100586494</v>
          </cell>
          <cell r="AU143">
            <v>0.12956978492946086</v>
          </cell>
          <cell r="AV143">
            <v>0.10626642606242448</v>
          </cell>
          <cell r="BB143">
            <v>0.10085791049682374</v>
          </cell>
          <cell r="BC143">
            <v>0.11459641657180425</v>
          </cell>
          <cell r="BD143">
            <v>9.43893268274512E-2</v>
          </cell>
          <cell r="BJ143">
            <v>0.11508139547553219</v>
          </cell>
          <cell r="BK143">
            <v>0.11460370284840557</v>
          </cell>
          <cell r="BL143">
            <v>0.10226702869612136</v>
          </cell>
        </row>
        <row r="144">
          <cell r="T144">
            <v>0.86895036729782282</v>
          </cell>
          <cell r="U144">
            <v>1.1961954331384819</v>
          </cell>
          <cell r="V144">
            <v>0.65386227415305576</v>
          </cell>
          <cell r="AB144">
            <v>0.9295416898126464</v>
          </cell>
          <cell r="AC144">
            <v>1.0148458714298787</v>
          </cell>
          <cell r="AD144">
            <v>0.94237454271782295</v>
          </cell>
          <cell r="AJ144">
            <v>0.98179366610134278</v>
          </cell>
          <cell r="AK144">
            <v>0.75433747553877339</v>
          </cell>
          <cell r="AL144">
            <v>0.72413814137684951</v>
          </cell>
          <cell r="AT144">
            <v>0.14371929391393057</v>
          </cell>
          <cell r="AU144">
            <v>9.3258707565935642E-2</v>
          </cell>
          <cell r="AV144">
            <v>0.10979732369992759</v>
          </cell>
          <cell r="BB144">
            <v>0.12608385704867278</v>
          </cell>
          <cell r="BC144">
            <v>0.12086432697283343</v>
          </cell>
          <cell r="BD144">
            <v>8.6320374744086548E-2</v>
          </cell>
          <cell r="BJ144">
            <v>9.5116062415778593E-2</v>
          </cell>
          <cell r="BK144">
            <v>0.11708324055938314</v>
          </cell>
          <cell r="BL144">
            <v>8.0539122479373448E-2</v>
          </cell>
        </row>
        <row r="145">
          <cell r="T145">
            <v>0.92957037423562894</v>
          </cell>
          <cell r="U145">
            <v>1.1373086112605826</v>
          </cell>
          <cell r="V145">
            <v>0.63440930505343462</v>
          </cell>
          <cell r="AB145">
            <v>1.0335892498193715</v>
          </cell>
          <cell r="AC145">
            <v>0.76783133470462939</v>
          </cell>
          <cell r="AD145">
            <v>1.031001814971606</v>
          </cell>
          <cell r="AJ145">
            <v>0.93186971761403492</v>
          </cell>
          <cell r="AK145">
            <v>0.73457725634962934</v>
          </cell>
          <cell r="AL145">
            <v>0.7988625966029852</v>
          </cell>
          <cell r="AT145">
            <v>0.13501965664882154</v>
          </cell>
          <cell r="AU145">
            <v>0.10579349340176344</v>
          </cell>
          <cell r="AV145">
            <v>0.15811687490603471</v>
          </cell>
          <cell r="BB145">
            <v>0.12849022336619434</v>
          </cell>
          <cell r="BC145">
            <v>9.7213118943041188E-2</v>
          </cell>
          <cell r="BD145">
            <v>9.6462353407948884E-2</v>
          </cell>
          <cell r="BJ145">
            <v>0.11266674923230813</v>
          </cell>
          <cell r="BK145">
            <v>0.10090658722779004</v>
          </cell>
          <cell r="BL145">
            <v>8.6135063184427693E-2</v>
          </cell>
        </row>
        <row r="146">
          <cell r="T146">
            <v>0.94579084949308345</v>
          </cell>
          <cell r="U146">
            <v>1.0334098880122136</v>
          </cell>
          <cell r="V146">
            <v>0.8683866260619344</v>
          </cell>
          <cell r="AB146">
            <v>1.1151622838711353</v>
          </cell>
          <cell r="AC146">
            <v>0.85165954661744603</v>
          </cell>
          <cell r="AD146">
            <v>0.88919714464180666</v>
          </cell>
          <cell r="AJ146">
            <v>0.86102471204227116</v>
          </cell>
          <cell r="AK146">
            <v>0.6046651570188466</v>
          </cell>
          <cell r="AL146">
            <v>0.79580704209705466</v>
          </cell>
          <cell r="AT146">
            <v>0.17936222595559956</v>
          </cell>
          <cell r="AU146">
            <v>0.1185256814974367</v>
          </cell>
          <cell r="AV146">
            <v>9.95334316138973E-2</v>
          </cell>
          <cell r="BB146">
            <v>0.11346792554406161</v>
          </cell>
          <cell r="BC146">
            <v>0.10409956563473703</v>
          </cell>
          <cell r="BD146">
            <v>9.9983167870013351E-2</v>
          </cell>
          <cell r="BJ146">
            <v>9.5852244488179222E-2</v>
          </cell>
          <cell r="BK146">
            <v>8.6315429603439214E-2</v>
          </cell>
          <cell r="BL146">
            <v>0.10238390765998007</v>
          </cell>
        </row>
        <row r="147">
          <cell r="T147">
            <v>1.1134723652840532</v>
          </cell>
          <cell r="U147">
            <v>1.149611559768025</v>
          </cell>
          <cell r="V147">
            <v>0.94667410830875232</v>
          </cell>
          <cell r="AB147">
            <v>1.2081838781970873</v>
          </cell>
          <cell r="AC147">
            <v>0.76111048028368677</v>
          </cell>
          <cell r="AD147">
            <v>0.8204771820602732</v>
          </cell>
          <cell r="AJ147">
            <v>0.79549500669823081</v>
          </cell>
          <cell r="AK147">
            <v>0.60193868856604782</v>
          </cell>
          <cell r="AL147">
            <v>0.78338119134913808</v>
          </cell>
          <cell r="AT147">
            <v>0.13895206486224787</v>
          </cell>
          <cell r="AU147">
            <v>8.0383305268233216E-2</v>
          </cell>
          <cell r="AV147">
            <v>0.12546522182511916</v>
          </cell>
          <cell r="BB147">
            <v>0.1181051452823786</v>
          </cell>
          <cell r="BC147">
            <v>8.7232489283254194E-2</v>
          </cell>
          <cell r="BD147">
            <v>9.9741634671128204E-2</v>
          </cell>
          <cell r="BJ147">
            <v>0.10499183630210643</v>
          </cell>
          <cell r="BK147">
            <v>0.10084863533904392</v>
          </cell>
          <cell r="BL147">
            <v>8.9205536267063679E-2</v>
          </cell>
        </row>
        <row r="148">
          <cell r="T148">
            <v>0.94140322037548563</v>
          </cell>
          <cell r="U148">
            <v>1.1073671754350773</v>
          </cell>
          <cell r="V148">
            <v>1.0424482554165257</v>
          </cell>
          <cell r="AB148">
            <v>1.0109001872862151</v>
          </cell>
          <cell r="AC148">
            <v>0.72734659641772881</v>
          </cell>
          <cell r="AD148">
            <v>0.73130129741078609</v>
          </cell>
          <cell r="AJ148">
            <v>0.79285300750842347</v>
          </cell>
          <cell r="AK148">
            <v>0.81395555154603727</v>
          </cell>
          <cell r="AL148">
            <v>0.93450260566784926</v>
          </cell>
          <cell r="AT148">
            <v>0.10682428280460049</v>
          </cell>
          <cell r="AU148">
            <v>9.8859240831230752E-2</v>
          </cell>
          <cell r="AV148">
            <v>0.14304112638812558</v>
          </cell>
          <cell r="BB148">
            <v>0.12062161042393138</v>
          </cell>
          <cell r="BC148">
            <v>0.11786800233066519</v>
          </cell>
          <cell r="BD148">
            <v>7.341856376319604E-2</v>
          </cell>
          <cell r="BJ148">
            <v>8.2601471913705468E-2</v>
          </cell>
          <cell r="BK148">
            <v>0.10770095865263676</v>
          </cell>
          <cell r="BL148">
            <v>7.9338257971593745E-2</v>
          </cell>
        </row>
        <row r="149">
          <cell r="T149">
            <v>0.96865386587195801</v>
          </cell>
          <cell r="U149">
            <v>1.0713970439372968</v>
          </cell>
          <cell r="V149">
            <v>0.94627904794758844</v>
          </cell>
          <cell r="AB149">
            <v>0.97065099891032103</v>
          </cell>
          <cell r="AC149">
            <v>0.9023189026242775</v>
          </cell>
          <cell r="AD149">
            <v>0.83926755011468412</v>
          </cell>
          <cell r="AJ149">
            <v>0.84521527792353313</v>
          </cell>
          <cell r="AK149">
            <v>0.80315091547288719</v>
          </cell>
          <cell r="AL149">
            <v>0.87157105113221545</v>
          </cell>
          <cell r="AT149">
            <v>0.12230222737530004</v>
          </cell>
          <cell r="AU149">
            <v>9.232728620937522E-2</v>
          </cell>
          <cell r="AV149">
            <v>0.12076389927742021</v>
          </cell>
          <cell r="BB149">
            <v>0.1146296147017286</v>
          </cell>
          <cell r="BC149">
            <v>0.10647333378870394</v>
          </cell>
          <cell r="BD149">
            <v>5.1102902475438534E-2</v>
          </cell>
          <cell r="BJ149">
            <v>9.0547649840659536E-2</v>
          </cell>
          <cell r="BK149">
            <v>0.10036218843103538</v>
          </cell>
          <cell r="BL149">
            <v>6.6172769955040484E-2</v>
          </cell>
        </row>
        <row r="150">
          <cell r="T150">
            <v>0.84624244487324662</v>
          </cell>
          <cell r="U150">
            <v>1.0854451979004764</v>
          </cell>
          <cell r="V150">
            <v>0.85233470871589923</v>
          </cell>
          <cell r="AB150">
            <v>0.8896542465384174</v>
          </cell>
          <cell r="AC150">
            <v>1.0219074644231183</v>
          </cell>
          <cell r="AD150">
            <v>0.5834382891023322</v>
          </cell>
          <cell r="AJ150">
            <v>0.76618185812241058</v>
          </cell>
          <cell r="AK150">
            <v>0.84273600271760818</v>
          </cell>
          <cell r="AL150">
            <v>0.90128228021877999</v>
          </cell>
          <cell r="AT150">
            <v>0.16313566650195727</v>
          </cell>
          <cell r="AU150">
            <v>0.12249206148751962</v>
          </cell>
          <cell r="AV150">
            <v>0.11992291516139933</v>
          </cell>
          <cell r="BB150">
            <v>0.1179151188192126</v>
          </cell>
          <cell r="BC150">
            <v>0.11156639752097422</v>
          </cell>
          <cell r="BD150">
            <v>7.6713141381422906E-2</v>
          </cell>
          <cell r="BJ150">
            <v>9.1686249003054041E-2</v>
          </cell>
          <cell r="BK150">
            <v>9.9748718956800209E-2</v>
          </cell>
          <cell r="BL150">
            <v>9.6333254693529741E-2</v>
          </cell>
        </row>
        <row r="151">
          <cell r="T151">
            <v>0.91580453823262886</v>
          </cell>
          <cell r="U151">
            <v>1.0844190976944497</v>
          </cell>
          <cell r="V151">
            <v>1.0221745241379858</v>
          </cell>
          <cell r="AB151">
            <v>0.72957419857822658</v>
          </cell>
          <cell r="AC151">
            <v>0.84447655181798353</v>
          </cell>
          <cell r="AD151">
            <v>0.52977113442261248</v>
          </cell>
          <cell r="AJ151">
            <v>0.82142765962682274</v>
          </cell>
          <cell r="AK151">
            <v>0.78128814471771701</v>
          </cell>
          <cell r="AL151">
            <v>0.9083921475669533</v>
          </cell>
          <cell r="AT151">
            <v>0.1211852303315262</v>
          </cell>
          <cell r="AU151">
            <v>9.9635563409656167E-2</v>
          </cell>
          <cell r="AV151">
            <v>0.12702692953472561</v>
          </cell>
          <cell r="BB151">
            <v>0.13074963542738433</v>
          </cell>
          <cell r="BC151">
            <v>0.11717056878793572</v>
          </cell>
          <cell r="BD151">
            <v>9.7802822245278212E-2</v>
          </cell>
          <cell r="BJ151">
            <v>0.11026521105442226</v>
          </cell>
          <cell r="BK151">
            <v>0.11606168821999263</v>
          </cell>
          <cell r="BL151">
            <v>7.6328368673323599E-2</v>
          </cell>
        </row>
        <row r="152">
          <cell r="T152">
            <v>0.74396820690052901</v>
          </cell>
          <cell r="U152">
            <v>1.0409835728134054</v>
          </cell>
          <cell r="V152">
            <v>1.0188728048403206</v>
          </cell>
          <cell r="AB152">
            <v>0.77666060478109689</v>
          </cell>
          <cell r="AC152">
            <v>0.91800076941148989</v>
          </cell>
          <cell r="AD152">
            <v>0.5534403945520866</v>
          </cell>
          <cell r="AJ152">
            <v>0.65132229513517526</v>
          </cell>
          <cell r="AK152">
            <v>0.89629856622974979</v>
          </cell>
          <cell r="AL152">
            <v>0.97750161883407249</v>
          </cell>
          <cell r="AT152">
            <v>0.10687343344589904</v>
          </cell>
          <cell r="AU152">
            <v>9.1547121082726668E-2</v>
          </cell>
          <cell r="AV152">
            <v>0.13628548548650724</v>
          </cell>
          <cell r="BB152">
            <v>0.10501441048630103</v>
          </cell>
          <cell r="BC152">
            <v>0.10460123849957041</v>
          </cell>
          <cell r="BD152">
            <v>0.10023009144493807</v>
          </cell>
          <cell r="BJ152">
            <v>9.5326380156411497E-2</v>
          </cell>
          <cell r="BK152">
            <v>0.10048792848000203</v>
          </cell>
          <cell r="BL152">
            <v>8.8705321331432274E-2</v>
          </cell>
        </row>
        <row r="153">
          <cell r="T153">
            <v>0.91656386756915809</v>
          </cell>
          <cell r="U153">
            <v>1.0112483194727011</v>
          </cell>
          <cell r="V153">
            <v>0.96136837397195529</v>
          </cell>
          <cell r="AB153">
            <v>0.85644182195519913</v>
          </cell>
          <cell r="AC153">
            <v>0.71947441115586663</v>
          </cell>
          <cell r="AD153">
            <v>0.50250131470630666</v>
          </cell>
          <cell r="AJ153">
            <v>0.85717937464801808</v>
          </cell>
          <cell r="AK153">
            <v>0.67407086810060723</v>
          </cell>
          <cell r="AL153">
            <v>0.808407464001624</v>
          </cell>
          <cell r="AT153">
            <v>0.1237257091760282</v>
          </cell>
          <cell r="AU153">
            <v>9.239983713302545E-2</v>
          </cell>
          <cell r="AV153">
            <v>0.11177124193633133</v>
          </cell>
          <cell r="BB153">
            <v>9.7374251248726271E-2</v>
          </cell>
          <cell r="BC153">
            <v>9.924944751264729E-2</v>
          </cell>
          <cell r="BD153">
            <v>7.7098505959662528E-2</v>
          </cell>
          <cell r="BJ153">
            <v>9.530215924232785E-2</v>
          </cell>
          <cell r="BK153">
            <v>0.10636875328992072</v>
          </cell>
          <cell r="BL153">
            <v>0.12257285995547357</v>
          </cell>
        </row>
        <row r="154">
          <cell r="T154">
            <v>0.90759395853024905</v>
          </cell>
          <cell r="U154">
            <v>0.9613023681470092</v>
          </cell>
          <cell r="V154">
            <v>0.73024640624818238</v>
          </cell>
          <cell r="AB154">
            <v>1.0922607563061186</v>
          </cell>
          <cell r="AC154">
            <v>0.77327171929968297</v>
          </cell>
          <cell r="AD154">
            <v>0.67479500330833597</v>
          </cell>
          <cell r="AJ154">
            <v>0.75776506373557451</v>
          </cell>
          <cell r="AK154">
            <v>0.74998772967487859</v>
          </cell>
          <cell r="AL154">
            <v>0.74890267536691013</v>
          </cell>
          <cell r="AT154">
            <v>9.6840537467373478E-2</v>
          </cell>
          <cell r="AU154">
            <v>9.7026163501010232E-2</v>
          </cell>
          <cell r="AV154">
            <v>0.11370200427659631</v>
          </cell>
          <cell r="BB154">
            <v>8.8217217637070452E-2</v>
          </cell>
          <cell r="BC154">
            <v>9.6450471663392726E-2</v>
          </cell>
          <cell r="BD154">
            <v>9.6534008864359061E-2</v>
          </cell>
          <cell r="BJ154">
            <v>9.265541874863438E-2</v>
          </cell>
          <cell r="BK154">
            <v>8.7361737870116099E-2</v>
          </cell>
          <cell r="BL154">
            <v>9.3135895293767867E-2</v>
          </cell>
        </row>
        <row r="155">
          <cell r="T155">
            <v>0.95913636851220274</v>
          </cell>
          <cell r="U155">
            <v>0.96965887715693289</v>
          </cell>
          <cell r="V155">
            <v>0.64000696596982143</v>
          </cell>
          <cell r="AB155">
            <v>0.97552444584666542</v>
          </cell>
          <cell r="AC155">
            <v>0.81625240641515795</v>
          </cell>
          <cell r="AD155">
            <v>0.63497847940845065</v>
          </cell>
          <cell r="AJ155">
            <v>0.76256952408659573</v>
          </cell>
          <cell r="AK155">
            <v>0.68840058410613247</v>
          </cell>
          <cell r="AL155">
            <v>0.68703097659182533</v>
          </cell>
          <cell r="AT155">
            <v>0.14827577170405107</v>
          </cell>
          <cell r="AU155">
            <v>6.2815532827429757E-2</v>
          </cell>
          <cell r="AV155">
            <v>0.11972279184694179</v>
          </cell>
          <cell r="BB155">
            <v>0.10006905668112602</v>
          </cell>
          <cell r="BC155">
            <v>0.10411612844329268</v>
          </cell>
          <cell r="BD155">
            <v>8.6393144573472899E-2</v>
          </cell>
          <cell r="BJ155">
            <v>0.10837861777861686</v>
          </cell>
          <cell r="BK155">
            <v>9.4529268670362154E-2</v>
          </cell>
          <cell r="BL155">
            <v>8.9396207324980617E-2</v>
          </cell>
        </row>
        <row r="156">
          <cell r="T156">
            <v>0.86979472608788966</v>
          </cell>
          <cell r="U156">
            <v>0.91219629257461288</v>
          </cell>
          <cell r="V156">
            <v>0.73456714690222946</v>
          </cell>
          <cell r="AB156">
            <v>0.77769107720588948</v>
          </cell>
          <cell r="AC156">
            <v>0.82669782866409458</v>
          </cell>
          <cell r="AD156">
            <v>0.61729507900548874</v>
          </cell>
          <cell r="AJ156">
            <v>0.82891789812810901</v>
          </cell>
          <cell r="AK156">
            <v>0.6916858975615614</v>
          </cell>
          <cell r="AL156">
            <v>0.77733640911081259</v>
          </cell>
          <cell r="AT156">
            <v>0.11793595259352162</v>
          </cell>
          <cell r="AU156">
            <v>8.0598447023663408E-2</v>
          </cell>
          <cell r="AV156">
            <v>0.11642322111220516</v>
          </cell>
          <cell r="BB156">
            <v>0.11134235990756354</v>
          </cell>
          <cell r="BC156">
            <v>8.7222995120425556E-2</v>
          </cell>
          <cell r="BD156">
            <v>0.1021570576364496</v>
          </cell>
          <cell r="BJ156">
            <v>7.453937303414386E-2</v>
          </cell>
          <cell r="BK156">
            <v>8.2101553407390199E-2</v>
          </cell>
          <cell r="BL156">
            <v>8.7280172784547805E-2</v>
          </cell>
        </row>
        <row r="157">
          <cell r="T157">
            <v>0.7744666841884984</v>
          </cell>
          <cell r="U157">
            <v>1.0524999707136682</v>
          </cell>
          <cell r="V157">
            <v>0.75762879526463978</v>
          </cell>
          <cell r="AB157">
            <v>0.96946260539087337</v>
          </cell>
          <cell r="AC157">
            <v>0.72058801768490421</v>
          </cell>
          <cell r="AD157">
            <v>0.8505963595546524</v>
          </cell>
          <cell r="AJ157">
            <v>0.80908298938107037</v>
          </cell>
          <cell r="AK157">
            <v>0.83369464851788588</v>
          </cell>
          <cell r="AL157">
            <v>0.86300215574876782</v>
          </cell>
          <cell r="AT157">
            <v>0.11794003308987168</v>
          </cell>
          <cell r="AU157">
            <v>0.11153667199936761</v>
          </cell>
          <cell r="AV157">
            <v>0.10708118495073966</v>
          </cell>
          <cell r="BB157">
            <v>0.13330600683136221</v>
          </cell>
          <cell r="BC157">
            <v>0.10343979355203879</v>
          </cell>
          <cell r="BD157">
            <v>7.7823075211363543E-2</v>
          </cell>
          <cell r="BJ157">
            <v>9.5146082902048595E-2</v>
          </cell>
          <cell r="BK157">
            <v>0.12033149640585676</v>
          </cell>
          <cell r="BL157">
            <v>0.10824010723569114</v>
          </cell>
        </row>
        <row r="158">
          <cell r="T158">
            <v>0.89643579993370581</v>
          </cell>
          <cell r="U158">
            <v>0.93362211272478335</v>
          </cell>
          <cell r="V158">
            <v>0.7617822021649967</v>
          </cell>
          <cell r="AB158">
            <v>0.88609327279906025</v>
          </cell>
          <cell r="AC158">
            <v>0.84678389108482588</v>
          </cell>
          <cell r="AD158">
            <v>0.7173747210297251</v>
          </cell>
          <cell r="AJ158">
            <v>0.6954434604929598</v>
          </cell>
          <cell r="AK158">
            <v>1.0863474055092854</v>
          </cell>
          <cell r="AL158">
            <v>0.90544336414571203</v>
          </cell>
          <cell r="AT158">
            <v>0.14260038580971934</v>
          </cell>
          <cell r="AU158">
            <v>0.12017935546002856</v>
          </cell>
          <cell r="AV158">
            <v>0.11569936279213013</v>
          </cell>
          <cell r="BB158">
            <v>0.12633132685376866</v>
          </cell>
          <cell r="BC158">
            <v>8.6304156124318562E-2</v>
          </cell>
          <cell r="BD158">
            <v>9.9670606331125386E-2</v>
          </cell>
          <cell r="BJ158">
            <v>0.11937566218971227</v>
          </cell>
          <cell r="BK158">
            <v>8.8746105346327236E-2</v>
          </cell>
          <cell r="BL158">
            <v>9.6914018417595338E-2</v>
          </cell>
        </row>
        <row r="159">
          <cell r="T159">
            <v>0.87459814854560325</v>
          </cell>
          <cell r="U159">
            <v>1.0689671070285989</v>
          </cell>
          <cell r="V159">
            <v>0.81670601058598435</v>
          </cell>
          <cell r="AB159">
            <v>0.88075833869845899</v>
          </cell>
          <cell r="AC159">
            <v>0.88822675365533121</v>
          </cell>
          <cell r="AD159">
            <v>0.60738686002191067</v>
          </cell>
          <cell r="AJ159">
            <v>0.79790890651737156</v>
          </cell>
          <cell r="AK159">
            <v>0.99898324138719863</v>
          </cell>
          <cell r="AL159">
            <v>0.82930840838141895</v>
          </cell>
          <cell r="AT159">
            <v>0.12488487736565157</v>
          </cell>
          <cell r="AU159">
            <v>0.10874582780107626</v>
          </cell>
          <cell r="AV159">
            <v>9.8113330001533883E-2</v>
          </cell>
          <cell r="BB159">
            <v>0.1098245076821481</v>
          </cell>
          <cell r="BC159">
            <v>8.4895459154408673E-2</v>
          </cell>
          <cell r="BD159">
            <v>9.5248240923336169E-2</v>
          </cell>
          <cell r="BJ159">
            <v>9.7695779052612911E-2</v>
          </cell>
          <cell r="BK159">
            <v>9.9454942019850126E-2</v>
          </cell>
          <cell r="BL159">
            <v>6.956304868370608E-2</v>
          </cell>
        </row>
        <row r="160">
          <cell r="T160">
            <v>0.85195977217770591</v>
          </cell>
          <cell r="U160">
            <v>1.2418735264945795</v>
          </cell>
          <cell r="V160">
            <v>0.71722473913905094</v>
          </cell>
          <cell r="AB160">
            <v>0.68288217964855991</v>
          </cell>
          <cell r="AC160">
            <v>0.75278725626883203</v>
          </cell>
          <cell r="AD160">
            <v>0.76474413808548514</v>
          </cell>
          <cell r="AJ160">
            <v>0.90897638700911931</v>
          </cell>
          <cell r="AK160">
            <v>0.9283545158980937</v>
          </cell>
          <cell r="AL160">
            <v>0.91659351126821276</v>
          </cell>
          <cell r="AT160">
            <v>0.11967584909798314</v>
          </cell>
          <cell r="AU160">
            <v>0.13334972552266344</v>
          </cell>
          <cell r="AV160">
            <v>7.7598649173393944E-2</v>
          </cell>
          <cell r="BB160">
            <v>0.13203740093322786</v>
          </cell>
          <cell r="BC160">
            <v>0.10413078476661494</v>
          </cell>
          <cell r="BD160">
            <v>6.9300515798216875E-2</v>
          </cell>
          <cell r="BJ160">
            <v>0.1004355206731105</v>
          </cell>
          <cell r="BK160">
            <v>0.13428577089512864</v>
          </cell>
          <cell r="BL160">
            <v>8.1428311587741387E-2</v>
          </cell>
        </row>
        <row r="161">
          <cell r="T161">
            <v>0.84123880851291988</v>
          </cell>
          <cell r="U161">
            <v>1.0973371117323238</v>
          </cell>
          <cell r="V161">
            <v>0.68194284563731111</v>
          </cell>
          <cell r="AB161">
            <v>0.89073064386374867</v>
          </cell>
          <cell r="AC161">
            <v>0.83686146067905764</v>
          </cell>
          <cell r="AD161">
            <v>0.75696372637613307</v>
          </cell>
          <cell r="AJ161">
            <v>0.80821836620726961</v>
          </cell>
          <cell r="AK161">
            <v>0.7370826343718957</v>
          </cell>
          <cell r="AL161">
            <v>0.79362865384688452</v>
          </cell>
          <cell r="AT161">
            <v>0.10547401318936445</v>
          </cell>
          <cell r="AU161">
            <v>0.11112512158587172</v>
          </cell>
          <cell r="AV161">
            <v>8.0452717582527658E-2</v>
          </cell>
          <cell r="BB161">
            <v>0.11097439263613748</v>
          </cell>
          <cell r="BC161">
            <v>9.7215172594486185E-2</v>
          </cell>
          <cell r="BD161">
            <v>0.11156135416495583</v>
          </cell>
          <cell r="BJ161">
            <v>9.9172373561278546E-2</v>
          </cell>
          <cell r="BK161">
            <v>0.10144127209296228</v>
          </cell>
          <cell r="BL161">
            <v>8.0318931232498517E-2</v>
          </cell>
        </row>
        <row r="162">
          <cell r="T162">
            <v>1.0651650422071464</v>
          </cell>
          <cell r="U162">
            <v>1.1729583569083359</v>
          </cell>
          <cell r="V162">
            <v>0.65690798032517972</v>
          </cell>
          <cell r="AB162">
            <v>1.0003261573283748</v>
          </cell>
          <cell r="AC162">
            <v>1.0634446322292341</v>
          </cell>
          <cell r="AD162">
            <v>0.7816067280558483</v>
          </cell>
          <cell r="AJ162">
            <v>0.74255067294267907</v>
          </cell>
          <cell r="AK162">
            <v>0.66978259762935111</v>
          </cell>
          <cell r="AL162">
            <v>0.91424805859526015</v>
          </cell>
          <cell r="AT162">
            <v>0.10073140622811926</v>
          </cell>
          <cell r="AU162">
            <v>0.1097830133258281</v>
          </cell>
          <cell r="AV162">
            <v>0.10490541082784831</v>
          </cell>
          <cell r="BB162">
            <v>9.9845901888810429E-2</v>
          </cell>
          <cell r="BC162">
            <v>0.12141677086266611</v>
          </cell>
          <cell r="BD162">
            <v>9.6860061249933641E-2</v>
          </cell>
          <cell r="BJ162">
            <v>9.7360355910556709E-2</v>
          </cell>
          <cell r="BK162">
            <v>0.11354939306683211</v>
          </cell>
          <cell r="BL162">
            <v>7.1468669232175444E-2</v>
          </cell>
        </row>
        <row r="163">
          <cell r="T163">
            <v>0.97762950110616009</v>
          </cell>
          <cell r="U163">
            <v>1.1045599050560024</v>
          </cell>
          <cell r="V163">
            <v>0.56907393278776464</v>
          </cell>
          <cell r="AB163">
            <v>0.96137337882000118</v>
          </cell>
          <cell r="AC163">
            <v>1.0040216259322223</v>
          </cell>
          <cell r="AD163">
            <v>0.84334438178099325</v>
          </cell>
          <cell r="AJ163">
            <v>0.6690007473648647</v>
          </cell>
          <cell r="AK163">
            <v>0.6598403590550358</v>
          </cell>
          <cell r="AL163">
            <v>0.69532700389253688</v>
          </cell>
          <cell r="AT163">
            <v>0.10330712384497613</v>
          </cell>
          <cell r="AU163">
            <v>0.13054790499945798</v>
          </cell>
          <cell r="AV163">
            <v>0.1090325904329308</v>
          </cell>
          <cell r="BB163">
            <v>0.12749153899708804</v>
          </cell>
          <cell r="BC163">
            <v>0.11936094599776895</v>
          </cell>
          <cell r="BD163">
            <v>7.5917927169124988E-2</v>
          </cell>
          <cell r="BJ163">
            <v>8.4742438780651033E-2</v>
          </cell>
          <cell r="BK163">
            <v>0.11285912549087766</v>
          </cell>
          <cell r="BL163">
            <v>6.2672276304373692E-2</v>
          </cell>
        </row>
        <row r="164">
          <cell r="T164">
            <v>0.69214177502597884</v>
          </cell>
          <cell r="U164">
            <v>1.0984056893902401</v>
          </cell>
          <cell r="V164">
            <v>0.73514114598504432</v>
          </cell>
          <cell r="AB164">
            <v>1.0638312419895752</v>
          </cell>
          <cell r="AC164">
            <v>0.95804969218097891</v>
          </cell>
          <cell r="AD164">
            <v>0.93266736043509058</v>
          </cell>
          <cell r="AJ164">
            <v>0.74153413967465487</v>
          </cell>
          <cell r="AK164">
            <v>0.6171972068161885</v>
          </cell>
          <cell r="AL164">
            <v>0.69914556111370685</v>
          </cell>
          <cell r="AT164">
            <v>0.11168671040712734</v>
          </cell>
          <cell r="AU164">
            <v>0.11476004126832033</v>
          </cell>
          <cell r="AV164">
            <v>8.495194939380829E-2</v>
          </cell>
          <cell r="BB164">
            <v>0.10844271819482568</v>
          </cell>
          <cell r="BC164">
            <v>0.10261432038945607</v>
          </cell>
          <cell r="BD164">
            <v>7.7924060836966264E-2</v>
          </cell>
          <cell r="BJ164">
            <v>9.6538952002415607E-2</v>
          </cell>
          <cell r="BK164">
            <v>0.13035078568438077</v>
          </cell>
          <cell r="BL164">
            <v>8.3866097616869903E-2</v>
          </cell>
        </row>
        <row r="165">
          <cell r="T165">
            <v>0.90677274944796038</v>
          </cell>
          <cell r="U165">
            <v>0.94269101476139483</v>
          </cell>
          <cell r="V165">
            <v>0.99430236644998027</v>
          </cell>
          <cell r="AB165">
            <v>0.85160217295315532</v>
          </cell>
          <cell r="AC165">
            <v>1.0772982249624854</v>
          </cell>
          <cell r="AD165">
            <v>1.0036450848096774</v>
          </cell>
          <cell r="AJ165">
            <v>0.73329283672618684</v>
          </cell>
          <cell r="AK165">
            <v>0.95553361714416662</v>
          </cell>
          <cell r="AL165">
            <v>0.67838161886071313</v>
          </cell>
          <cell r="AT165">
            <v>0.10787174804343799</v>
          </cell>
          <cell r="AU165">
            <v>0.1212609331994087</v>
          </cell>
          <cell r="AV165">
            <v>8.5300193723358453E-2</v>
          </cell>
          <cell r="BB165">
            <v>9.7917922971953467E-2</v>
          </cell>
          <cell r="BC165">
            <v>0.12126714702533477</v>
          </cell>
          <cell r="BD165">
            <v>8.0579139052890686E-2</v>
          </cell>
          <cell r="BJ165">
            <v>9.8604211615084314E-2</v>
          </cell>
          <cell r="BK165">
            <v>9.8152316256688577E-2</v>
          </cell>
          <cell r="BL165">
            <v>8.8638242873759238E-2</v>
          </cell>
        </row>
        <row r="166">
          <cell r="T166">
            <v>0.70922833176953415</v>
          </cell>
          <cell r="U166">
            <v>1.101556377424779</v>
          </cell>
          <cell r="V166">
            <v>1.0458438633056755</v>
          </cell>
          <cell r="AB166">
            <v>0.76998202892497591</v>
          </cell>
          <cell r="AC166">
            <v>1.0045675720592824</v>
          </cell>
          <cell r="AD166">
            <v>0.94730784342839536</v>
          </cell>
          <cell r="AJ166">
            <v>0.78208406850032397</v>
          </cell>
          <cell r="AK166">
            <v>0.91866334918540893</v>
          </cell>
          <cell r="AL166">
            <v>0.62220260272549777</v>
          </cell>
          <cell r="AT166">
            <v>0.10666644607547053</v>
          </cell>
          <cell r="AU166">
            <v>0.13530438053741486</v>
          </cell>
          <cell r="AV166">
            <v>0.11368508504023755</v>
          </cell>
          <cell r="BB166">
            <v>0.10252606876522689</v>
          </cell>
          <cell r="BC166">
            <v>9.7464058146082708E-2</v>
          </cell>
          <cell r="BD166">
            <v>0.10483781765713696</v>
          </cell>
          <cell r="BJ166">
            <v>9.6827223616776953E-2</v>
          </cell>
          <cell r="BK166">
            <v>8.9238296816371576E-2</v>
          </cell>
          <cell r="BL166">
            <v>6.7413530744666841E-2</v>
          </cell>
        </row>
        <row r="167">
          <cell r="T167">
            <v>0.78692107671515266</v>
          </cell>
          <cell r="U167">
            <v>0.98693915276607802</v>
          </cell>
          <cell r="V167">
            <v>1.079278263713296</v>
          </cell>
          <cell r="AB167">
            <v>0.46257263884942434</v>
          </cell>
          <cell r="AC167">
            <v>0.90907664511865516</v>
          </cell>
          <cell r="AD167">
            <v>0.83072419049996238</v>
          </cell>
          <cell r="AJ167">
            <v>0.81270267546755381</v>
          </cell>
          <cell r="AK167">
            <v>0.72000884174846069</v>
          </cell>
          <cell r="AL167">
            <v>0.79435506423815816</v>
          </cell>
          <cell r="AT167">
            <v>0.11177838106459437</v>
          </cell>
          <cell r="AU167">
            <v>0.10332750165942912</v>
          </cell>
          <cell r="AV167">
            <v>9.4397829267704139E-2</v>
          </cell>
          <cell r="BB167">
            <v>0.10798021083750772</v>
          </cell>
          <cell r="BC167">
            <v>0.1184610504458207</v>
          </cell>
          <cell r="BD167">
            <v>8.0241599856152132E-2</v>
          </cell>
          <cell r="BJ167">
            <v>9.7542965944449028E-2</v>
          </cell>
          <cell r="BK167">
            <v>8.7507805542180558E-2</v>
          </cell>
          <cell r="BL167">
            <v>6.5510571039560483E-2</v>
          </cell>
        </row>
        <row r="168">
          <cell r="T168">
            <v>0.82413294082954391</v>
          </cell>
          <cell r="U168">
            <v>0.99874247199789834</v>
          </cell>
          <cell r="V168">
            <v>1.097209812062218</v>
          </cell>
          <cell r="AB168">
            <v>0.63428450657239221</v>
          </cell>
          <cell r="AC168">
            <v>0.86654025450685679</v>
          </cell>
          <cell r="AD168">
            <v>0.7825711851152749</v>
          </cell>
          <cell r="AJ168">
            <v>0.93639595106542239</v>
          </cell>
          <cell r="AK168">
            <v>0.69406816566686835</v>
          </cell>
          <cell r="AL168">
            <v>0.80523211677604134</v>
          </cell>
          <cell r="AT168">
            <v>9.5684689827705435E-2</v>
          </cell>
          <cell r="AU168">
            <v>8.7985485911015252E-2</v>
          </cell>
          <cell r="AV168">
            <v>0.11371004157194244</v>
          </cell>
          <cell r="BB168">
            <v>7.9211060080909113E-2</v>
          </cell>
          <cell r="BC168">
            <v>0.10323532270853242</v>
          </cell>
          <cell r="BD168">
            <v>8.847456245021805E-2</v>
          </cell>
          <cell r="BJ168">
            <v>7.8480836354723582E-2</v>
          </cell>
          <cell r="BK168">
            <v>0.1141784610461013</v>
          </cell>
          <cell r="BL168">
            <v>6.8083255451811459E-2</v>
          </cell>
        </row>
        <row r="169">
          <cell r="T169">
            <v>0.81836511821874269</v>
          </cell>
          <cell r="U169">
            <v>0.92370157898544292</v>
          </cell>
          <cell r="V169">
            <v>0.87966627439721268</v>
          </cell>
          <cell r="AB169">
            <v>0.63902613386810359</v>
          </cell>
          <cell r="AC169">
            <v>0.96069843278749745</v>
          </cell>
          <cell r="AD169">
            <v>0.8740339976275725</v>
          </cell>
          <cell r="AJ169">
            <v>0.8847839687644522</v>
          </cell>
          <cell r="AK169">
            <v>0.91992498718686733</v>
          </cell>
          <cell r="AL169">
            <v>0.75409185121538425</v>
          </cell>
          <cell r="AT169">
            <v>9.8019706288886344E-2</v>
          </cell>
          <cell r="AU169">
            <v>0.11954820690807888</v>
          </cell>
          <cell r="AV169">
            <v>0.1100790950713041</v>
          </cell>
          <cell r="BB169">
            <v>7.2628243377566987E-2</v>
          </cell>
          <cell r="BC169">
            <v>0.10878580043838536</v>
          </cell>
          <cell r="BD169">
            <v>8.0535464957035924E-2</v>
          </cell>
          <cell r="BJ169">
            <v>9.2787920826272532E-2</v>
          </cell>
          <cell r="BK169">
            <v>0.11414194212811429</v>
          </cell>
          <cell r="BL169">
            <v>7.3528656332209508E-2</v>
          </cell>
        </row>
        <row r="170">
          <cell r="T170">
            <v>0.71729392410244985</v>
          </cell>
          <cell r="U170">
            <v>0.93290878548716627</v>
          </cell>
          <cell r="V170">
            <v>1.0141763971639233</v>
          </cell>
          <cell r="AB170">
            <v>0.5764405767763866</v>
          </cell>
          <cell r="AC170">
            <v>0.95428264935359897</v>
          </cell>
          <cell r="AD170">
            <v>0.74871063097794621</v>
          </cell>
          <cell r="AJ170">
            <v>0.80745309503122464</v>
          </cell>
          <cell r="AK170">
            <v>0.88636390995171888</v>
          </cell>
          <cell r="AL170">
            <v>0.65542561680205524</v>
          </cell>
          <cell r="AT170">
            <v>0.15032181620261206</v>
          </cell>
          <cell r="AU170">
            <v>0.13118363603291253</v>
          </cell>
          <cell r="AV170">
            <v>0.1026374861066508</v>
          </cell>
          <cell r="BB170">
            <v>9.2318964961721345E-2</v>
          </cell>
          <cell r="BC170">
            <v>0.12553057525731257</v>
          </cell>
          <cell r="BD170">
            <v>0.11202188533469457</v>
          </cell>
          <cell r="BJ170">
            <v>0.10210038505050865</v>
          </cell>
          <cell r="BK170">
            <v>0.10765014879040319</v>
          </cell>
          <cell r="BL170">
            <v>9.2196308276336889E-2</v>
          </cell>
        </row>
        <row r="171">
          <cell r="T171">
            <v>0.87996142936592192</v>
          </cell>
          <cell r="U171">
            <v>1.1316888585876914</v>
          </cell>
          <cell r="V171">
            <v>0.79564977118317592</v>
          </cell>
          <cell r="AB171">
            <v>0.63395125808397979</v>
          </cell>
          <cell r="AC171">
            <v>0.93522169758584706</v>
          </cell>
          <cell r="AD171">
            <v>0.87215737854370712</v>
          </cell>
          <cell r="AJ171">
            <v>0.78034464385985092</v>
          </cell>
          <cell r="AK171">
            <v>1.1214232700963702</v>
          </cell>
          <cell r="AL171">
            <v>0.91203826930758058</v>
          </cell>
          <cell r="AT171">
            <v>0.15515976301733622</v>
          </cell>
          <cell r="AU171">
            <v>0.10764136997919319</v>
          </cell>
          <cell r="AV171">
            <v>9.7967304281940101E-2</v>
          </cell>
          <cell r="BB171">
            <v>9.3490068889682323E-2</v>
          </cell>
          <cell r="BC171">
            <v>0.11752543847777776</v>
          </cell>
          <cell r="BD171">
            <v>0.11668437021955982</v>
          </cell>
          <cell r="BJ171">
            <v>0.11303610256833169</v>
          </cell>
          <cell r="BK171">
            <v>9.3573080812687601E-2</v>
          </cell>
          <cell r="BL171">
            <v>9.9555753257936336E-2</v>
          </cell>
        </row>
        <row r="172">
          <cell r="T172">
            <v>1.0466734194767451</v>
          </cell>
          <cell r="U172">
            <v>1.1482829901524656</v>
          </cell>
          <cell r="V172">
            <v>0.81881092232282437</v>
          </cell>
          <cell r="AB172">
            <v>0.61962213587204018</v>
          </cell>
          <cell r="AC172">
            <v>0.98456361827925676</v>
          </cell>
          <cell r="AD172">
            <v>0.645257911476669</v>
          </cell>
          <cell r="AJ172">
            <v>0.84975566926216017</v>
          </cell>
          <cell r="AK172">
            <v>1.0415324357083533</v>
          </cell>
          <cell r="AL172">
            <v>0.92210122600623901</v>
          </cell>
          <cell r="AT172">
            <v>0.13157950592505763</v>
          </cell>
          <cell r="AU172">
            <v>0.12588566540734675</v>
          </cell>
          <cell r="AV172">
            <v>0.10876771073710223</v>
          </cell>
          <cell r="BB172">
            <v>0.10812816459869393</v>
          </cell>
          <cell r="BC172">
            <v>0.1046821460566715</v>
          </cell>
          <cell r="BD172">
            <v>7.7897462549926438E-2</v>
          </cell>
          <cell r="BJ172">
            <v>0.1023875160871921</v>
          </cell>
          <cell r="BK172">
            <v>8.6300934965659576E-2</v>
          </cell>
          <cell r="BL172">
            <v>9.3997644499218755E-2</v>
          </cell>
        </row>
        <row r="173">
          <cell r="T173">
            <v>1.1025857878623138</v>
          </cell>
          <cell r="U173">
            <v>1.1724424319475397</v>
          </cell>
          <cell r="V173">
            <v>0.87599649199634277</v>
          </cell>
          <cell r="AB173">
            <v>0.64559558202019196</v>
          </cell>
          <cell r="AC173">
            <v>0.94854992647266612</v>
          </cell>
          <cell r="AD173">
            <v>0.75513661697935897</v>
          </cell>
          <cell r="AJ173">
            <v>1.0268534202316391</v>
          </cell>
          <cell r="AK173">
            <v>0.8618459624734679</v>
          </cell>
          <cell r="AL173">
            <v>0.78524374458048174</v>
          </cell>
          <cell r="AT173">
            <v>0.12928414293678445</v>
          </cell>
          <cell r="AU173">
            <v>0.12823898816878226</v>
          </cell>
          <cell r="AV173">
            <v>8.2044651399297688E-2</v>
          </cell>
          <cell r="BB173">
            <v>8.967622285452613E-2</v>
          </cell>
          <cell r="BC173">
            <v>0.12357370500586391</v>
          </cell>
          <cell r="BD173">
            <v>0.10154498808279445</v>
          </cell>
          <cell r="BJ173">
            <v>0.11737094167933748</v>
          </cell>
          <cell r="BK173">
            <v>8.3275610858316682E-2</v>
          </cell>
          <cell r="BL173">
            <v>8.3037401073372583E-2</v>
          </cell>
        </row>
        <row r="174">
          <cell r="T174">
            <v>0.87131522327346056</v>
          </cell>
          <cell r="U174">
            <v>1.3193931536846391</v>
          </cell>
          <cell r="V174">
            <v>0.8315223872239067</v>
          </cell>
          <cell r="AB174">
            <v>0.71434243929701491</v>
          </cell>
          <cell r="AC174">
            <v>0.96950971567430344</v>
          </cell>
          <cell r="AD174">
            <v>0.66745932227660265</v>
          </cell>
          <cell r="AJ174">
            <v>0.95380170834567024</v>
          </cell>
          <cell r="AK174">
            <v>0.89542279861582541</v>
          </cell>
          <cell r="AL174">
            <v>0.76696677954656611</v>
          </cell>
          <cell r="AT174">
            <v>0.13419168629033801</v>
          </cell>
          <cell r="AU174">
            <v>9.3960336155499591E-2</v>
          </cell>
          <cell r="AV174">
            <v>9.2804118682547621E-2</v>
          </cell>
          <cell r="BB174">
            <v>8.819059450755469E-2</v>
          </cell>
          <cell r="BC174">
            <v>0.12401650796151986</v>
          </cell>
          <cell r="BD174">
            <v>7.4565486268274833E-2</v>
          </cell>
          <cell r="BJ174">
            <v>0.12178580644419409</v>
          </cell>
          <cell r="BK174">
            <v>8.071180338866181E-2</v>
          </cell>
          <cell r="BL174">
            <v>6.4130808585151328E-2</v>
          </cell>
        </row>
        <row r="175">
          <cell r="T175">
            <v>0.83946305127943743</v>
          </cell>
          <cell r="U175">
            <v>1.0287726045112839</v>
          </cell>
          <cell r="V175">
            <v>0.76307349724037465</v>
          </cell>
          <cell r="AB175">
            <v>0.73843676438812378</v>
          </cell>
          <cell r="AC175">
            <v>1.0379079186637594</v>
          </cell>
          <cell r="AD175">
            <v>0.64826952168539531</v>
          </cell>
          <cell r="AJ175">
            <v>0.96918490946544555</v>
          </cell>
          <cell r="AK175">
            <v>1.2431085660140369</v>
          </cell>
          <cell r="AL175">
            <v>0.6735571497015983</v>
          </cell>
          <cell r="AT175">
            <v>0.11897215941517196</v>
          </cell>
          <cell r="AU175">
            <v>0.16158591645828588</v>
          </cell>
          <cell r="AV175">
            <v>0.10137451894634802</v>
          </cell>
          <cell r="BB175">
            <v>9.9556340877105548E-2</v>
          </cell>
          <cell r="BC175">
            <v>0.10067394607780226</v>
          </cell>
          <cell r="BD175">
            <v>0.11244813383525018</v>
          </cell>
          <cell r="BJ175">
            <v>0.10196425589787902</v>
          </cell>
          <cell r="BK175">
            <v>0.10245237319318992</v>
          </cell>
          <cell r="BL175">
            <v>8.6996789421776549E-2</v>
          </cell>
        </row>
        <row r="176">
          <cell r="T176">
            <v>0.91054252221761389</v>
          </cell>
          <cell r="U176">
            <v>1.1450738072678588</v>
          </cell>
          <cell r="V176">
            <v>0.73336276457383798</v>
          </cell>
          <cell r="AB176">
            <v>0.71708696510534398</v>
          </cell>
          <cell r="AC176">
            <v>1.0866846766904026</v>
          </cell>
          <cell r="AD176">
            <v>0.76200964605148103</v>
          </cell>
          <cell r="AJ176">
            <v>0.77304894635436749</v>
          </cell>
          <cell r="AK176">
            <v>1.3180458509592177</v>
          </cell>
          <cell r="AL176">
            <v>0.93458855810898556</v>
          </cell>
          <cell r="AT176">
            <v>0.12429879130627958</v>
          </cell>
          <cell r="AU176">
            <v>0.12320070531207959</v>
          </cell>
          <cell r="AV176">
            <v>0.10075212040654082</v>
          </cell>
          <cell r="BB176">
            <v>8.2287626981782283E-2</v>
          </cell>
          <cell r="BC176">
            <v>0.10797455610395437</v>
          </cell>
          <cell r="BD176">
            <v>0.11658072927864782</v>
          </cell>
          <cell r="BJ176">
            <v>9.101669767996215E-2</v>
          </cell>
          <cell r="BK176">
            <v>8.3149396916488511E-2</v>
          </cell>
          <cell r="BL176">
            <v>5.299656000604841E-2</v>
          </cell>
        </row>
        <row r="177">
          <cell r="T177">
            <v>0.55999634961720346</v>
          </cell>
          <cell r="U177">
            <v>1.1784565163099288</v>
          </cell>
          <cell r="V177">
            <v>1.0320422946783971</v>
          </cell>
          <cell r="AB177">
            <v>0.79264975245656033</v>
          </cell>
          <cell r="AC177">
            <v>1.112579961530402</v>
          </cell>
          <cell r="AD177">
            <v>0.75256872075803494</v>
          </cell>
          <cell r="AJ177">
            <v>0.72725253016147107</v>
          </cell>
          <cell r="AK177">
            <v>1.2158530821463995</v>
          </cell>
          <cell r="AL177">
            <v>0.84463839496944926</v>
          </cell>
          <cell r="AT177">
            <v>0.11746438879657801</v>
          </cell>
          <cell r="AU177">
            <v>0.11426262046202368</v>
          </cell>
          <cell r="AV177">
            <v>0.11875885274710304</v>
          </cell>
          <cell r="BB177">
            <v>0.11064892256889132</v>
          </cell>
          <cell r="BC177">
            <v>9.7510210618872536E-2</v>
          </cell>
          <cell r="BD177">
            <v>7.8971614058598552E-2</v>
          </cell>
          <cell r="BJ177">
            <v>0.12450501107795908</v>
          </cell>
          <cell r="BK177">
            <v>8.5001515039974093E-2</v>
          </cell>
          <cell r="BL177">
            <v>7.0738077483492895E-2</v>
          </cell>
        </row>
        <row r="178">
          <cell r="T178">
            <v>0.76884549719322393</v>
          </cell>
          <cell r="U178">
            <v>1.1907991082168519</v>
          </cell>
          <cell r="V178">
            <v>0.92374753023480594</v>
          </cell>
          <cell r="AB178">
            <v>0.87179849800860021</v>
          </cell>
          <cell r="AC178">
            <v>1.2003366895801668</v>
          </cell>
          <cell r="AD178">
            <v>0.77801998855729626</v>
          </cell>
          <cell r="AJ178">
            <v>0.75524458891865642</v>
          </cell>
          <cell r="AK178">
            <v>0.85986148793601813</v>
          </cell>
          <cell r="AL178">
            <v>0.84371288846764358</v>
          </cell>
          <cell r="AT178">
            <v>0.1248263896397916</v>
          </cell>
          <cell r="AU178">
            <v>0.13490606479017822</v>
          </cell>
          <cell r="AV178">
            <v>9.3410300368315657E-2</v>
          </cell>
          <cell r="BB178">
            <v>8.0669469178715689E-2</v>
          </cell>
          <cell r="BC178">
            <v>0.1391926566302453</v>
          </cell>
          <cell r="BD178">
            <v>7.929239342650149E-2</v>
          </cell>
          <cell r="BJ178">
            <v>8.2052864163057279E-2</v>
          </cell>
          <cell r="BK178">
            <v>0.10434215246242715</v>
          </cell>
          <cell r="BL178">
            <v>8.0498234664045792E-2</v>
          </cell>
        </row>
        <row r="179">
          <cell r="T179">
            <v>0.74271014784087086</v>
          </cell>
          <cell r="U179">
            <v>1.1021608678889887</v>
          </cell>
          <cell r="V179">
            <v>0.78003052463906108</v>
          </cell>
          <cell r="AB179">
            <v>0.79321249813064443</v>
          </cell>
          <cell r="AC179">
            <v>1.1707047135129396</v>
          </cell>
          <cell r="AD179">
            <v>0.7297598795964918</v>
          </cell>
          <cell r="AJ179">
            <v>0.69974726640203622</v>
          </cell>
          <cell r="AK179">
            <v>0.8576371330557867</v>
          </cell>
          <cell r="AL179">
            <v>0.8096229461292388</v>
          </cell>
          <cell r="AT179">
            <v>0.14849846773008077</v>
          </cell>
          <cell r="AU179">
            <v>0.10026100962839249</v>
          </cell>
          <cell r="AV179">
            <v>0.10708443449498725</v>
          </cell>
          <cell r="BB179">
            <v>0.10634489540630236</v>
          </cell>
          <cell r="BC179">
            <v>0.16456943106378091</v>
          </cell>
          <cell r="BD179">
            <v>7.9907651362132362E-2</v>
          </cell>
          <cell r="BJ179">
            <v>9.702352720376918E-2</v>
          </cell>
          <cell r="BK179">
            <v>9.3615791563445683E-2</v>
          </cell>
          <cell r="BL179">
            <v>7.5688114389151656E-2</v>
          </cell>
        </row>
        <row r="180">
          <cell r="T180">
            <v>0.76192364350724395</v>
          </cell>
          <cell r="U180">
            <v>1.1743395071482701</v>
          </cell>
          <cell r="V180">
            <v>0.86652842555317755</v>
          </cell>
          <cell r="AB180">
            <v>1.0820162607303312</v>
          </cell>
          <cell r="AC180">
            <v>1.0544461826263603</v>
          </cell>
          <cell r="AD180">
            <v>0.86504457196718987</v>
          </cell>
          <cell r="AJ180">
            <v>0.62045387005596508</v>
          </cell>
          <cell r="AK180">
            <v>0.70574841930804777</v>
          </cell>
          <cell r="AL180">
            <v>0.86452233805065715</v>
          </cell>
          <cell r="AT180">
            <v>0.16816120176478674</v>
          </cell>
          <cell r="AU180">
            <v>0.10399109373893624</v>
          </cell>
          <cell r="AV180">
            <v>0.13204850090367945</v>
          </cell>
          <cell r="BB180">
            <v>9.8572102097239725E-2</v>
          </cell>
          <cell r="BC180">
            <v>0.11629548929555428</v>
          </cell>
          <cell r="BD180">
            <v>0.10827887950172474</v>
          </cell>
          <cell r="BJ180">
            <v>0.10856057673464928</v>
          </cell>
          <cell r="BK180">
            <v>8.1633018654193909E-2</v>
          </cell>
          <cell r="BL180">
            <v>8.3224916269517474E-2</v>
          </cell>
        </row>
        <row r="181">
          <cell r="T181">
            <v>0.75100131746781174</v>
          </cell>
          <cell r="U181">
            <v>0.93478627676722081</v>
          </cell>
          <cell r="V181">
            <v>0.75161042178535864</v>
          </cell>
          <cell r="AB181">
            <v>1.0176217536758414</v>
          </cell>
          <cell r="AC181">
            <v>1.2010312817837978</v>
          </cell>
          <cell r="AD181">
            <v>0.96213435148269788</v>
          </cell>
          <cell r="AJ181">
            <v>0.63919088272940283</v>
          </cell>
          <cell r="AK181">
            <v>0.73961752333857156</v>
          </cell>
          <cell r="AL181">
            <v>0.7725653481071747</v>
          </cell>
          <cell r="AT181">
            <v>0.12844657461392481</v>
          </cell>
          <cell r="AU181">
            <v>0.12592311453594152</v>
          </cell>
          <cell r="AV181">
            <v>9.0877352275282361E-2</v>
          </cell>
          <cell r="BB181">
            <v>0.11519164252787741</v>
          </cell>
          <cell r="BC181">
            <v>0.10638810621346183</v>
          </cell>
          <cell r="BD181">
            <v>9.0055142568485708E-2</v>
          </cell>
          <cell r="BJ181">
            <v>7.8915997667638904E-2</v>
          </cell>
          <cell r="BK181">
            <v>6.7226318091419671E-2</v>
          </cell>
          <cell r="BL181">
            <v>7.9526429243568619E-2</v>
          </cell>
        </row>
        <row r="182">
          <cell r="T182">
            <v>0.73976827514370636</v>
          </cell>
          <cell r="U182">
            <v>0.89726373149555194</v>
          </cell>
          <cell r="V182">
            <v>0.84241327221983031</v>
          </cell>
          <cell r="AB182">
            <v>0.60743773779954624</v>
          </cell>
          <cell r="AC182">
            <v>0.8654628318237424</v>
          </cell>
          <cell r="AD182">
            <v>0.84827673090251332</v>
          </cell>
          <cell r="AJ182">
            <v>0.5687894820572803</v>
          </cell>
          <cell r="AK182">
            <v>0.95300108559282304</v>
          </cell>
          <cell r="AL182">
            <v>0.67544250876852219</v>
          </cell>
          <cell r="AT182">
            <v>9.1884297681124605E-2</v>
          </cell>
          <cell r="AU182">
            <v>0.11832161820237189</v>
          </cell>
          <cell r="AV182">
            <v>9.0174965835224344E-2</v>
          </cell>
          <cell r="BB182">
            <v>0.11704053966441236</v>
          </cell>
          <cell r="BC182">
            <v>0.10359586907098771</v>
          </cell>
          <cell r="BD182">
            <v>0.10610699455798736</v>
          </cell>
          <cell r="BJ182">
            <v>0.11668672110618497</v>
          </cell>
          <cell r="BK182">
            <v>0.11656524103853276</v>
          </cell>
          <cell r="BL182">
            <v>0.10568943916260036</v>
          </cell>
        </row>
        <row r="183">
          <cell r="T183">
            <v>0.87440495696366283</v>
          </cell>
          <cell r="U183">
            <v>0.87948002150834648</v>
          </cell>
          <cell r="V183">
            <v>0.82674722864334105</v>
          </cell>
          <cell r="AB183">
            <v>0.53053041659201006</v>
          </cell>
          <cell r="AC183">
            <v>0.85561640563225405</v>
          </cell>
          <cell r="AD183">
            <v>0.90340210470076865</v>
          </cell>
          <cell r="AJ183">
            <v>0.82099584068939913</v>
          </cell>
          <cell r="AK183">
            <v>0.93490394958100997</v>
          </cell>
          <cell r="AL183">
            <v>0.7247383829961539</v>
          </cell>
          <cell r="AT183">
            <v>9.5725590949475747E-2</v>
          </cell>
          <cell r="AU183">
            <v>0.12368347328697896</v>
          </cell>
          <cell r="AV183">
            <v>0.11390788108148907</v>
          </cell>
          <cell r="BB183">
            <v>0.11234659915459633</v>
          </cell>
          <cell r="BC183">
            <v>0.13927390626876629</v>
          </cell>
          <cell r="BD183">
            <v>9.0530373415751944E-2</v>
          </cell>
          <cell r="BJ183">
            <v>9.6370391798212302E-2</v>
          </cell>
          <cell r="BK183">
            <v>0.10513270368216901</v>
          </cell>
          <cell r="BL183">
            <v>8.3660584523285605E-2</v>
          </cell>
        </row>
        <row r="184">
          <cell r="T184">
            <v>0.83146222307617523</v>
          </cell>
          <cell r="U184">
            <v>0.88702634070801345</v>
          </cell>
          <cell r="V184">
            <v>0.76562126496305927</v>
          </cell>
          <cell r="AB184">
            <v>0.36183271055737021</v>
          </cell>
          <cell r="AC184">
            <v>0.95719710746963349</v>
          </cell>
          <cell r="AD184">
            <v>0.92418009027275971</v>
          </cell>
          <cell r="AJ184">
            <v>0.71106463035040235</v>
          </cell>
          <cell r="AK184">
            <v>0.79723204947911286</v>
          </cell>
          <cell r="AL184">
            <v>0.78019712141072139</v>
          </cell>
          <cell r="AT184">
            <v>0.14307255231881524</v>
          </cell>
          <cell r="AU184">
            <v>0.11648811833322602</v>
          </cell>
          <cell r="AV184">
            <v>0.11599806675069625</v>
          </cell>
          <cell r="BB184">
            <v>0.10979793118117817</v>
          </cell>
          <cell r="BC184">
            <v>0.10798946209432535</v>
          </cell>
          <cell r="BD184">
            <v>0.10213317848605401</v>
          </cell>
          <cell r="BJ184">
            <v>9.2829188519013256E-2</v>
          </cell>
          <cell r="BK184">
            <v>9.0919942916206947E-2</v>
          </cell>
          <cell r="BL184">
            <v>7.8099921524747609E-2</v>
          </cell>
        </row>
        <row r="185">
          <cell r="T185">
            <v>0.73879000961577834</v>
          </cell>
          <cell r="U185">
            <v>0.74404659849523169</v>
          </cell>
          <cell r="V185">
            <v>0.82054656979403695</v>
          </cell>
          <cell r="AB185">
            <v>0.62479771936704875</v>
          </cell>
          <cell r="AC185">
            <v>0.8229837593278253</v>
          </cell>
          <cell r="AD185">
            <v>0.83362724478948125</v>
          </cell>
          <cell r="AJ185">
            <v>0.95708918808976828</v>
          </cell>
          <cell r="AK185">
            <v>0.89082526928214356</v>
          </cell>
          <cell r="AL185">
            <v>0.9014279164809087</v>
          </cell>
          <cell r="AT185">
            <v>0.13771368691743727</v>
          </cell>
          <cell r="AU185">
            <v>0.12478570250532488</v>
          </cell>
          <cell r="AV185">
            <v>0.11697389914339089</v>
          </cell>
          <cell r="BB185">
            <v>0.11670331002896726</v>
          </cell>
          <cell r="BC185">
            <v>0.13708612917753132</v>
          </cell>
          <cell r="BD185">
            <v>0.10325994198593871</v>
          </cell>
          <cell r="BJ185">
            <v>0.10168420419124895</v>
          </cell>
          <cell r="BK185">
            <v>9.6690017261701844E-2</v>
          </cell>
          <cell r="BL185">
            <v>0.1095921710631439</v>
          </cell>
        </row>
        <row r="186">
          <cell r="T186">
            <v>0.7881735714692707</v>
          </cell>
          <cell r="U186">
            <v>0.72431805633720736</v>
          </cell>
          <cell r="V186">
            <v>0.66357753596023827</v>
          </cell>
          <cell r="AB186">
            <v>0.56989036758011924</v>
          </cell>
          <cell r="AC186">
            <v>0.85980829378611101</v>
          </cell>
          <cell r="AD186">
            <v>0.85202849186766849</v>
          </cell>
          <cell r="AJ186">
            <v>0.81056687775166381</v>
          </cell>
          <cell r="AK186">
            <v>0.89969447664400215</v>
          </cell>
          <cell r="AL186">
            <v>0.91920716602170571</v>
          </cell>
          <cell r="AT186">
            <v>0.1269226282200806</v>
          </cell>
          <cell r="AU186">
            <v>0.10742902369475237</v>
          </cell>
          <cell r="AV186">
            <v>9.3534822014546326E-2</v>
          </cell>
          <cell r="BB186">
            <v>0.11155387574225614</v>
          </cell>
          <cell r="BC186">
            <v>0.12357978567110049</v>
          </cell>
          <cell r="BD186">
            <v>9.8773449976205976E-2</v>
          </cell>
          <cell r="BJ186">
            <v>9.4040223470082229E-2</v>
          </cell>
          <cell r="BK186">
            <v>8.4928214284569162E-2</v>
          </cell>
          <cell r="BL186">
            <v>9.8651444613053654E-2</v>
          </cell>
        </row>
        <row r="187">
          <cell r="T187">
            <v>0.62005883703288556</v>
          </cell>
          <cell r="U187">
            <v>0.91524612648136494</v>
          </cell>
          <cell r="V187">
            <v>0.81545065065600852</v>
          </cell>
          <cell r="AB187">
            <v>0.60654998513700109</v>
          </cell>
          <cell r="AC187">
            <v>0.84235905584998305</v>
          </cell>
          <cell r="AD187">
            <v>0.91863267196535792</v>
          </cell>
          <cell r="AJ187">
            <v>0.89646411451385533</v>
          </cell>
          <cell r="AK187">
            <v>0.80599916973727181</v>
          </cell>
          <cell r="AL187">
            <v>0.75320650851103521</v>
          </cell>
          <cell r="AT187">
            <v>0.12089484816098987</v>
          </cell>
          <cell r="AU187">
            <v>9.2413029445530939E-2</v>
          </cell>
          <cell r="AV187">
            <v>9.542475944905035E-2</v>
          </cell>
          <cell r="BB187">
            <v>0.14119994740159125</v>
          </cell>
          <cell r="BC187">
            <v>0.12972970660184185</v>
          </cell>
          <cell r="BD187">
            <v>0.10667692243872358</v>
          </cell>
          <cell r="BJ187">
            <v>0.10869131967138211</v>
          </cell>
          <cell r="BK187">
            <v>8.3533858856783536E-2</v>
          </cell>
          <cell r="BL187">
            <v>0.10724898803265161</v>
          </cell>
        </row>
        <row r="188">
          <cell r="T188">
            <v>0.62706840318479329</v>
          </cell>
          <cell r="U188">
            <v>0.89390441912449725</v>
          </cell>
          <cell r="V188">
            <v>0.77196316895119665</v>
          </cell>
          <cell r="AB188">
            <v>0.8283105063428392</v>
          </cell>
          <cell r="AC188">
            <v>0.87711219588859579</v>
          </cell>
          <cell r="AD188">
            <v>1.0074343784805262</v>
          </cell>
          <cell r="AJ188">
            <v>0.75693187459492162</v>
          </cell>
          <cell r="AK188">
            <v>0.73709664379540141</v>
          </cell>
          <cell r="AL188">
            <v>0.80189665126615373</v>
          </cell>
          <cell r="AT188">
            <v>0.12728737854206565</v>
          </cell>
          <cell r="AU188">
            <v>8.8103304860106091E-2</v>
          </cell>
          <cell r="AV188">
            <v>0.10627593762432472</v>
          </cell>
          <cell r="BB188">
            <v>0.12576123113364462</v>
          </cell>
          <cell r="BC188">
            <v>0.11627895303401595</v>
          </cell>
          <cell r="BD188">
            <v>7.8530988381091432E-2</v>
          </cell>
          <cell r="BJ188">
            <v>9.9444610420090382E-2</v>
          </cell>
          <cell r="BK188">
            <v>0.11529312788004156</v>
          </cell>
          <cell r="BL188">
            <v>9.7028044410931255E-2</v>
          </cell>
        </row>
        <row r="189">
          <cell r="T189">
            <v>0.61692737623686578</v>
          </cell>
          <cell r="U189">
            <v>1.0879202669038548</v>
          </cell>
          <cell r="V189">
            <v>0.87664442005705501</v>
          </cell>
          <cell r="AB189">
            <v>0.89818458936103651</v>
          </cell>
          <cell r="AC189">
            <v>0.93749476372473717</v>
          </cell>
          <cell r="AD189">
            <v>0.89503573887506793</v>
          </cell>
          <cell r="AJ189">
            <v>0.71396896455110181</v>
          </cell>
          <cell r="AK189">
            <v>0.62040282348655362</v>
          </cell>
          <cell r="AL189">
            <v>0.76232675618841872</v>
          </cell>
          <cell r="AT189">
            <v>0.14515698840071603</v>
          </cell>
          <cell r="AU189">
            <v>0.11206012238516104</v>
          </cell>
          <cell r="AV189">
            <v>8.3056951586354427E-2</v>
          </cell>
          <cell r="BB189">
            <v>0.13713368691027716</v>
          </cell>
          <cell r="BC189">
            <v>0.10388534832188612</v>
          </cell>
          <cell r="BD189">
            <v>7.2009558575668528E-2</v>
          </cell>
          <cell r="BJ189">
            <v>8.306896979690219E-2</v>
          </cell>
          <cell r="BK189">
            <v>8.7761611745392321E-2</v>
          </cell>
          <cell r="BL189">
            <v>9.0746435529449387E-2</v>
          </cell>
        </row>
        <row r="190">
          <cell r="T190">
            <v>0.72108138299992974</v>
          </cell>
          <cell r="U190">
            <v>1.1037008632003931</v>
          </cell>
          <cell r="V190">
            <v>1.0676732568458556</v>
          </cell>
          <cell r="AB190">
            <v>0.971229313834022</v>
          </cell>
          <cell r="AC190">
            <v>0.80152631193869772</v>
          </cell>
          <cell r="AD190">
            <v>0.77819590138218442</v>
          </cell>
          <cell r="AJ190">
            <v>0.64461561436081882</v>
          </cell>
          <cell r="AK190">
            <v>0.60221700321881155</v>
          </cell>
          <cell r="AL190">
            <v>0.70066598947488434</v>
          </cell>
          <cell r="AT190">
            <v>0.10261624598178389</v>
          </cell>
          <cell r="AU190">
            <v>0.11955745138215958</v>
          </cell>
          <cell r="AV190">
            <v>9.8270051181834558E-2</v>
          </cell>
          <cell r="BB190">
            <v>9.7018995596561519E-2</v>
          </cell>
          <cell r="BC190">
            <v>9.353337426124661E-2</v>
          </cell>
          <cell r="BD190">
            <v>9.0946836472363429E-2</v>
          </cell>
          <cell r="BJ190">
            <v>8.506193150085728E-2</v>
          </cell>
          <cell r="BK190">
            <v>9.4550090960794073E-2</v>
          </cell>
          <cell r="BL190">
            <v>0.10653898715417942</v>
          </cell>
        </row>
        <row r="191">
          <cell r="T191">
            <v>0.79296442385121624</v>
          </cell>
          <cell r="U191">
            <v>1.0815668407967729</v>
          </cell>
          <cell r="V191">
            <v>0.98652485509281929</v>
          </cell>
          <cell r="AB191">
            <v>1.085802033860737</v>
          </cell>
          <cell r="AC191">
            <v>0.79073190030908369</v>
          </cell>
          <cell r="AD191">
            <v>0.83899152345722716</v>
          </cell>
          <cell r="AJ191">
            <v>0.659924433786233</v>
          </cell>
          <cell r="AK191">
            <v>0.58090346770954104</v>
          </cell>
          <cell r="AL191">
            <v>0.90820789364594845</v>
          </cell>
          <cell r="AT191">
            <v>8.7062907819170407E-2</v>
          </cell>
          <cell r="AU191">
            <v>0.12835523506414201</v>
          </cell>
          <cell r="AV191">
            <v>0.10138576743499954</v>
          </cell>
          <cell r="BB191">
            <v>0.1327686056876779</v>
          </cell>
          <cell r="BC191">
            <v>0.11156874291052055</v>
          </cell>
          <cell r="BD191">
            <v>7.8185915312284721E-2</v>
          </cell>
          <cell r="BJ191">
            <v>9.6694047147302356E-2</v>
          </cell>
          <cell r="BK191">
            <v>9.456801683220252E-2</v>
          </cell>
          <cell r="BL191">
            <v>7.6611608517221361E-2</v>
          </cell>
        </row>
        <row r="192">
          <cell r="T192">
            <v>0.63045111127335707</v>
          </cell>
          <cell r="U192">
            <v>1.0117724583495766</v>
          </cell>
          <cell r="V192">
            <v>0.78712217014407859</v>
          </cell>
          <cell r="AB192">
            <v>1.0795869057137717</v>
          </cell>
          <cell r="AC192">
            <v>0.71039163103402481</v>
          </cell>
          <cell r="AD192">
            <v>0.8123612755659525</v>
          </cell>
          <cell r="AJ192">
            <v>0.86998859958207586</v>
          </cell>
          <cell r="AK192">
            <v>0.85205585032343512</v>
          </cell>
          <cell r="AL192">
            <v>0.86820747646553842</v>
          </cell>
          <cell r="AT192">
            <v>0.11117067061527722</v>
          </cell>
          <cell r="AU192">
            <v>0.16083575620309581</v>
          </cell>
          <cell r="AV192">
            <v>9.7734265926087277E-2</v>
          </cell>
          <cell r="BB192">
            <v>0.15015825384987133</v>
          </cell>
          <cell r="BC192">
            <v>0.14530613784682178</v>
          </cell>
          <cell r="BD192">
            <v>0.10824878075689114</v>
          </cell>
          <cell r="BJ192">
            <v>8.5647645083038876E-2</v>
          </cell>
          <cell r="BK192">
            <v>9.6910207658867639E-2</v>
          </cell>
          <cell r="BL192">
            <v>0.10361789793960177</v>
          </cell>
        </row>
        <row r="193">
          <cell r="T193">
            <v>0.53876905110565976</v>
          </cell>
          <cell r="U193">
            <v>1.0914885531860208</v>
          </cell>
          <cell r="V193">
            <v>0.85753367541070202</v>
          </cell>
          <cell r="AB193">
            <v>1.0469036070514441</v>
          </cell>
          <cell r="AC193">
            <v>0.84470040165806726</v>
          </cell>
          <cell r="AD193">
            <v>0.9125418926456651</v>
          </cell>
          <cell r="AJ193">
            <v>0.84511950274155945</v>
          </cell>
          <cell r="AK193">
            <v>0.76008743761782538</v>
          </cell>
          <cell r="AL193">
            <v>0.68425592205598718</v>
          </cell>
          <cell r="AT193">
            <v>0.10665261540381857</v>
          </cell>
          <cell r="AU193">
            <v>0.14674825826470553</v>
          </cell>
          <cell r="AV193">
            <v>0.11148147658338606</v>
          </cell>
          <cell r="BB193">
            <v>0.17362906194098124</v>
          </cell>
          <cell r="BC193">
            <v>9.914402973233255E-2</v>
          </cell>
          <cell r="BD193">
            <v>8.0888848594971363E-2</v>
          </cell>
          <cell r="BJ193">
            <v>6.9934636472461911E-2</v>
          </cell>
          <cell r="BK193">
            <v>9.3494985665723548E-2</v>
          </cell>
          <cell r="BL193">
            <v>9.2412474785385973E-2</v>
          </cell>
        </row>
        <row r="194">
          <cell r="T194">
            <v>0.66110130351088181</v>
          </cell>
          <cell r="U194">
            <v>1.0468391519838485</v>
          </cell>
          <cell r="V194">
            <v>0.66903485374380034</v>
          </cell>
          <cell r="AB194">
            <v>1.1457398089976496</v>
          </cell>
          <cell r="AC194">
            <v>0.96425441122342115</v>
          </cell>
          <cell r="AD194">
            <v>0.82193515099622283</v>
          </cell>
          <cell r="AJ194">
            <v>0.68045859146385312</v>
          </cell>
          <cell r="AK194">
            <v>0.67718234225898211</v>
          </cell>
          <cell r="AL194">
            <v>0.64521561752622336</v>
          </cell>
          <cell r="AT194">
            <v>9.7474959585588647E-2</v>
          </cell>
          <cell r="AU194">
            <v>0.16213801997905153</v>
          </cell>
          <cell r="AV194">
            <v>8.5111461233687E-2</v>
          </cell>
          <cell r="BB194">
            <v>0.12316830763351069</v>
          </cell>
          <cell r="BC194">
            <v>0.11093206628064275</v>
          </cell>
          <cell r="BD194">
            <v>9.7848564292435658E-2</v>
          </cell>
          <cell r="BJ194">
            <v>9.835833071169664E-2</v>
          </cell>
          <cell r="BK194">
            <v>0.10433674205723834</v>
          </cell>
          <cell r="BL194">
            <v>0.10353686896725686</v>
          </cell>
        </row>
        <row r="195">
          <cell r="T195">
            <v>0.64880629151861702</v>
          </cell>
          <cell r="U195">
            <v>1.1277509805627974</v>
          </cell>
          <cell r="V195">
            <v>0.89232252422959502</v>
          </cell>
          <cell r="AB195">
            <v>0.88085794767936232</v>
          </cell>
          <cell r="AC195">
            <v>0.87173117965750158</v>
          </cell>
          <cell r="AD195">
            <v>0.77339709031768977</v>
          </cell>
          <cell r="AJ195">
            <v>0.66778630318176924</v>
          </cell>
          <cell r="AK195">
            <v>0.68815212410688353</v>
          </cell>
          <cell r="AL195">
            <v>0.71253591876058398</v>
          </cell>
          <cell r="AT195">
            <v>0.10722588833882665</v>
          </cell>
          <cell r="AU195">
            <v>0.1349279445421564</v>
          </cell>
          <cell r="AV195">
            <v>0.10006375316251989</v>
          </cell>
          <cell r="BB195">
            <v>0.10446092368571498</v>
          </cell>
          <cell r="BC195">
            <v>9.2458890560545029E-2</v>
          </cell>
          <cell r="BD195">
            <v>7.4627792572488555E-2</v>
          </cell>
          <cell r="BJ195">
            <v>0.10028629816270682</v>
          </cell>
          <cell r="BK195">
            <v>0.10234157434829892</v>
          </cell>
          <cell r="BL195">
            <v>8.4613826169115294E-2</v>
          </cell>
        </row>
        <row r="196">
          <cell r="T196">
            <v>0.83156936664002257</v>
          </cell>
          <cell r="U196">
            <v>1.3381979696511785</v>
          </cell>
          <cell r="V196">
            <v>0.98600609975934028</v>
          </cell>
          <cell r="AB196">
            <v>0.64871828796493181</v>
          </cell>
          <cell r="AC196">
            <v>0.97165590242007205</v>
          </cell>
          <cell r="AD196">
            <v>0.70191304126650877</v>
          </cell>
          <cell r="AJ196">
            <v>0.67735308274621764</v>
          </cell>
          <cell r="AK196">
            <v>0.66608768524997242</v>
          </cell>
          <cell r="AL196">
            <v>0.63617072362374494</v>
          </cell>
          <cell r="AT196">
            <v>0.12138543192668474</v>
          </cell>
          <cell r="AU196">
            <v>0.1241466260873661</v>
          </cell>
          <cell r="AV196">
            <v>8.9517998021050954E-2</v>
          </cell>
          <cell r="BB196">
            <v>0.10366631498892895</v>
          </cell>
          <cell r="BC196">
            <v>0.11340439714654678</v>
          </cell>
          <cell r="BD196">
            <v>0.10071987952987563</v>
          </cell>
          <cell r="BJ196">
            <v>9.9349949828862166E-2</v>
          </cell>
          <cell r="BK196">
            <v>8.3977377503249337E-2</v>
          </cell>
          <cell r="BL196">
            <v>8.6603327114846626E-2</v>
          </cell>
        </row>
        <row r="197">
          <cell r="T197">
            <v>0.8771622166355133</v>
          </cell>
          <cell r="U197">
            <v>1.0886757117148227</v>
          </cell>
          <cell r="V197">
            <v>1.0118476585265472</v>
          </cell>
          <cell r="AB197">
            <v>0.67069586952205029</v>
          </cell>
          <cell r="AC197">
            <v>1.0834377677702862</v>
          </cell>
          <cell r="AD197">
            <v>0.62201942803848431</v>
          </cell>
          <cell r="AJ197">
            <v>0.48679242300979503</v>
          </cell>
          <cell r="AK197">
            <v>0.78578655146825371</v>
          </cell>
          <cell r="AL197">
            <v>0.78996468487665417</v>
          </cell>
          <cell r="AT197">
            <v>0.13736396025070591</v>
          </cell>
          <cell r="AU197">
            <v>0.14654746448560321</v>
          </cell>
          <cell r="AV197">
            <v>0.10379481844538854</v>
          </cell>
          <cell r="BB197">
            <v>7.1921202214856608E-2</v>
          </cell>
          <cell r="BC197">
            <v>0.10325317603890569</v>
          </cell>
          <cell r="BD197">
            <v>0.11161289557930085</v>
          </cell>
          <cell r="BJ197">
            <v>7.8558431119771996E-2</v>
          </cell>
          <cell r="BK197">
            <v>0.11196453915991847</v>
          </cell>
          <cell r="BL197">
            <v>6.7587193296246323E-2</v>
          </cell>
        </row>
        <row r="198">
          <cell r="T198">
            <v>0.80608589365416539</v>
          </cell>
          <cell r="U198">
            <v>1.1524372609624123</v>
          </cell>
          <cell r="V198">
            <v>1.0234426635994354</v>
          </cell>
          <cell r="AB198">
            <v>0.60410756555234191</v>
          </cell>
          <cell r="AC198">
            <v>0.97824455756668471</v>
          </cell>
          <cell r="AD198">
            <v>0.57119356452656711</v>
          </cell>
          <cell r="AJ198">
            <v>0.52033351078243906</v>
          </cell>
          <cell r="AK198">
            <v>1.0168984194504429</v>
          </cell>
          <cell r="AL198">
            <v>0.78718254802437082</v>
          </cell>
          <cell r="AT198">
            <v>0.12609607308506779</v>
          </cell>
          <cell r="AU198">
            <v>0.1193325894350015</v>
          </cell>
          <cell r="AV198">
            <v>8.2874788571724312E-2</v>
          </cell>
          <cell r="BB198">
            <v>0.11709308652464813</v>
          </cell>
          <cell r="BC198">
            <v>9.6405036203006764E-2</v>
          </cell>
          <cell r="BD198">
            <v>8.1920826021903523E-2</v>
          </cell>
          <cell r="BJ198">
            <v>7.9466125968963089E-2</v>
          </cell>
          <cell r="BK198">
            <v>8.9214959251758597E-2</v>
          </cell>
          <cell r="BL198">
            <v>0.11075533826202405</v>
          </cell>
        </row>
        <row r="199">
          <cell r="T199">
            <v>0.72830106503999248</v>
          </cell>
          <cell r="U199">
            <v>0.98481840115707442</v>
          </cell>
          <cell r="V199">
            <v>1.1643580284145121</v>
          </cell>
          <cell r="AB199">
            <v>0.69247778932310144</v>
          </cell>
          <cell r="AC199">
            <v>0.95299637827816686</v>
          </cell>
          <cell r="AD199">
            <v>0.91803252429124937</v>
          </cell>
          <cell r="AJ199">
            <v>0.74208109001668654</v>
          </cell>
          <cell r="AK199">
            <v>0.91630091742777253</v>
          </cell>
          <cell r="AL199">
            <v>0.74372865858100234</v>
          </cell>
          <cell r="AT199">
            <v>0.10519983256986294</v>
          </cell>
          <cell r="AU199">
            <v>0.12619755915074593</v>
          </cell>
          <cell r="AV199">
            <v>0.17646447663807996</v>
          </cell>
          <cell r="BB199">
            <v>0.11800986152589621</v>
          </cell>
          <cell r="BC199">
            <v>0.10384717070688917</v>
          </cell>
          <cell r="BD199">
            <v>0.13608803450748747</v>
          </cell>
          <cell r="BJ199">
            <v>0.10493666497132004</v>
          </cell>
          <cell r="BK199">
            <v>0.11734914605994154</v>
          </cell>
          <cell r="BL199">
            <v>9.1936549643509918E-2</v>
          </cell>
        </row>
        <row r="200">
          <cell r="T200">
            <v>0.85013739378296149</v>
          </cell>
          <cell r="U200">
            <v>1.1176255946952589</v>
          </cell>
          <cell r="V200">
            <v>1.1471090962114765</v>
          </cell>
          <cell r="AB200">
            <v>0.74535605956079187</v>
          </cell>
          <cell r="AC200">
            <v>0.77162787318790704</v>
          </cell>
          <cell r="AD200">
            <v>1.047968828941529</v>
          </cell>
          <cell r="AJ200">
            <v>0.5838865693209031</v>
          </cell>
          <cell r="AK200">
            <v>0.83090549723603246</v>
          </cell>
          <cell r="AL200">
            <v>0.5359388997935014</v>
          </cell>
          <cell r="AT200">
            <v>0.11847389688207376</v>
          </cell>
          <cell r="AU200">
            <v>0.10011593995503808</v>
          </cell>
          <cell r="AV200">
            <v>0.10749805060482943</v>
          </cell>
          <cell r="BB200">
            <v>0.10928676716770019</v>
          </cell>
          <cell r="BC200">
            <v>9.636294460622194E-2</v>
          </cell>
          <cell r="BD200">
            <v>0.1076435134066857</v>
          </cell>
          <cell r="BJ200">
            <v>6.8136638231163324E-2</v>
          </cell>
          <cell r="BK200">
            <v>0.11391774286140144</v>
          </cell>
          <cell r="BL200">
            <v>8.575399639507944E-2</v>
          </cell>
        </row>
        <row r="201">
          <cell r="T201">
            <v>0.85142256698760099</v>
          </cell>
          <cell r="U201">
            <v>1.1391029983648711</v>
          </cell>
          <cell r="V201">
            <v>1.0243800480921565</v>
          </cell>
          <cell r="AB201">
            <v>0.7031074906327166</v>
          </cell>
          <cell r="AC201">
            <v>0.81259199825685036</v>
          </cell>
          <cell r="AD201">
            <v>0.87932873162292013</v>
          </cell>
          <cell r="AJ201">
            <v>0.56344950731336152</v>
          </cell>
          <cell r="AK201">
            <v>0.94084183702235724</v>
          </cell>
          <cell r="AL201">
            <v>0.71744442879067538</v>
          </cell>
          <cell r="AT201">
            <v>9.8943158708942644E-2</v>
          </cell>
          <cell r="AU201">
            <v>0.10222767554661605</v>
          </cell>
          <cell r="AV201">
            <v>5.6365789914870318E-2</v>
          </cell>
          <cell r="BB201">
            <v>0.13362827686450876</v>
          </cell>
          <cell r="BC201">
            <v>9.8915218238546418E-2</v>
          </cell>
          <cell r="BD201">
            <v>0.10916360339329252</v>
          </cell>
          <cell r="BJ201">
            <v>0.10283776004512379</v>
          </cell>
          <cell r="BK201">
            <v>0.11198886495056853</v>
          </cell>
          <cell r="BL201">
            <v>0.10998750976494069</v>
          </cell>
        </row>
        <row r="202">
          <cell r="T202">
            <v>0.7924814586302501</v>
          </cell>
          <cell r="U202">
            <v>1.1270112569095119</v>
          </cell>
          <cell r="V202">
            <v>1.0041467969711517</v>
          </cell>
          <cell r="AB202">
            <v>0.82500448615248145</v>
          </cell>
          <cell r="AC202">
            <v>0.92934991860553839</v>
          </cell>
          <cell r="AD202">
            <v>0.70509210813878542</v>
          </cell>
          <cell r="AJ202">
            <v>0.55515781778265572</v>
          </cell>
          <cell r="AK202">
            <v>0.87278929689993401</v>
          </cell>
          <cell r="AL202">
            <v>0.71415697030297387</v>
          </cell>
          <cell r="AT202">
            <v>0.10357427832261436</v>
          </cell>
          <cell r="AU202">
            <v>0.11587452896834725</v>
          </cell>
          <cell r="AV202">
            <v>0.11851821973473493</v>
          </cell>
          <cell r="BB202">
            <v>0.11552027232123252</v>
          </cell>
          <cell r="BC202">
            <v>0.12561175977767561</v>
          </cell>
          <cell r="BD202">
            <v>0.1243877503743107</v>
          </cell>
          <cell r="BJ202">
            <v>6.9319838380644636E-2</v>
          </cell>
          <cell r="BK202">
            <v>0.10172715068779863</v>
          </cell>
          <cell r="BL202">
            <v>7.5797409906176505E-2</v>
          </cell>
        </row>
        <row r="203">
          <cell r="T203">
            <v>0.97015176185757324</v>
          </cell>
          <cell r="U203">
            <v>1.1383806659127653</v>
          </cell>
          <cell r="V203">
            <v>1.031507546682831</v>
          </cell>
          <cell r="AB203">
            <v>0.67007973948831268</v>
          </cell>
          <cell r="AC203">
            <v>0.9672999789681942</v>
          </cell>
          <cell r="AD203">
            <v>0.67470585032544839</v>
          </cell>
          <cell r="AJ203">
            <v>0.69786802717439111</v>
          </cell>
          <cell r="AK203">
            <v>0.9457980910826812</v>
          </cell>
          <cell r="AL203">
            <v>0.81549798601959878</v>
          </cell>
          <cell r="AT203">
            <v>7.9287833757819601E-2</v>
          </cell>
          <cell r="AU203">
            <v>0.10954181211765772</v>
          </cell>
          <cell r="AV203">
            <v>9.8495693517098346E-2</v>
          </cell>
          <cell r="BB203">
            <v>8.6163427252863828E-2</v>
          </cell>
          <cell r="BC203">
            <v>0.10601253735890245</v>
          </cell>
          <cell r="BD203">
            <v>0.11048585402391525</v>
          </cell>
          <cell r="BJ203">
            <v>7.3919777128279435E-2</v>
          </cell>
          <cell r="BK203">
            <v>0.10547351581593011</v>
          </cell>
          <cell r="BL203">
            <v>8.6610481064955586E-2</v>
          </cell>
        </row>
        <row r="204">
          <cell r="T204">
            <v>0.84521029120783508</v>
          </cell>
          <cell r="U204">
            <v>1.2286909162994233</v>
          </cell>
          <cell r="V204">
            <v>1.0695771828953964</v>
          </cell>
          <cell r="AB204">
            <v>0.83336609242807336</v>
          </cell>
          <cell r="AC204">
            <v>0.82052922920810634</v>
          </cell>
          <cell r="AD204">
            <v>0.69400171911174013</v>
          </cell>
          <cell r="AJ204">
            <v>0.7281365894209233</v>
          </cell>
          <cell r="AK204">
            <v>0.9575158065551872</v>
          </cell>
          <cell r="AL204">
            <v>0.7976633808254262</v>
          </cell>
          <cell r="AT204">
            <v>0.12882222010557501</v>
          </cell>
          <cell r="AU204">
            <v>0.10242565519245413</v>
          </cell>
          <cell r="AV204">
            <v>0.10975149179975983</v>
          </cell>
          <cell r="BB204">
            <v>0.1265440494422492</v>
          </cell>
          <cell r="BC204">
            <v>9.3558324665106204E-2</v>
          </cell>
          <cell r="BD204">
            <v>0.10406382750965674</v>
          </cell>
          <cell r="BJ204">
            <v>9.0310438187642408E-2</v>
          </cell>
          <cell r="BK204">
            <v>0.1212301309522283</v>
          </cell>
          <cell r="BL204">
            <v>0.10319757607657666</v>
          </cell>
        </row>
        <row r="205">
          <cell r="T205">
            <v>0.92183460197737188</v>
          </cell>
          <cell r="U205">
            <v>1.1569390246323148</v>
          </cell>
          <cell r="V205">
            <v>1.0849369464525473</v>
          </cell>
          <cell r="AB205">
            <v>0.77479197025505997</v>
          </cell>
          <cell r="AC205">
            <v>0.92090952455941211</v>
          </cell>
          <cell r="AD205">
            <v>0.71155997259258452</v>
          </cell>
          <cell r="AJ205">
            <v>0.674050311811765</v>
          </cell>
          <cell r="AK205">
            <v>0.88016630844759225</v>
          </cell>
          <cell r="AL205">
            <v>0.70910310491689321</v>
          </cell>
          <cell r="AT205">
            <v>0.11314522795628736</v>
          </cell>
          <cell r="AU205">
            <v>0.10193096766874347</v>
          </cell>
          <cell r="AV205">
            <v>0.1141401515449184</v>
          </cell>
          <cell r="BB205">
            <v>0.11380510646833993</v>
          </cell>
          <cell r="BC205">
            <v>0.10384865203984302</v>
          </cell>
          <cell r="BD205">
            <v>8.7944876847014269E-2</v>
          </cell>
          <cell r="BJ205">
            <v>7.5809141633709873E-2</v>
          </cell>
          <cell r="BK205">
            <v>9.7938226857802943E-2</v>
          </cell>
          <cell r="BL205">
            <v>8.5244598211513423E-2</v>
          </cell>
        </row>
        <row r="206">
          <cell r="T206">
            <v>0.85996456358677864</v>
          </cell>
          <cell r="U206">
            <v>1.1967566563825582</v>
          </cell>
          <cell r="V206">
            <v>0.97423163254809308</v>
          </cell>
          <cell r="AB206">
            <v>0.52739538770712124</v>
          </cell>
          <cell r="AC206">
            <v>0.95648667812431831</v>
          </cell>
          <cell r="AD206">
            <v>0.75861808068498404</v>
          </cell>
          <cell r="AJ206">
            <v>0.66870647459132038</v>
          </cell>
          <cell r="AK206">
            <v>0.87184782500657021</v>
          </cell>
          <cell r="AL206">
            <v>0.62033686590188208</v>
          </cell>
          <cell r="AT206">
            <v>9.0169181977743096E-2</v>
          </cell>
          <cell r="AU206">
            <v>0.11580513941242315</v>
          </cell>
          <cell r="AV206">
            <v>0.11554557597010233</v>
          </cell>
          <cell r="BB206">
            <v>0.11874359323068058</v>
          </cell>
          <cell r="BC206">
            <v>9.8417587762861844E-2</v>
          </cell>
          <cell r="BD206">
            <v>0.10827503893675118</v>
          </cell>
          <cell r="BJ206">
            <v>0.12240839666018299</v>
          </cell>
          <cell r="BK206">
            <v>0.10073149005844176</v>
          </cell>
          <cell r="BL206">
            <v>8.0454487579731518E-2</v>
          </cell>
        </row>
        <row r="207">
          <cell r="T207">
            <v>0.79675284196974816</v>
          </cell>
          <cell r="U207">
            <v>1.0851949841904562</v>
          </cell>
          <cell r="V207">
            <v>1.1331590015891477</v>
          </cell>
          <cell r="AB207">
            <v>0.81406458732841025</v>
          </cell>
          <cell r="AC207">
            <v>1.0746271441848454</v>
          </cell>
          <cell r="AD207">
            <v>0.61635241900464555</v>
          </cell>
          <cell r="AJ207">
            <v>0.69120822497839074</v>
          </cell>
          <cell r="AK207">
            <v>0.93605641097196546</v>
          </cell>
          <cell r="AL207">
            <v>0.71148847403655691</v>
          </cell>
          <cell r="AT207">
            <v>0.11107345140381281</v>
          </cell>
          <cell r="AU207">
            <v>8.9856698105619651E-2</v>
          </cell>
          <cell r="AV207">
            <v>8.9984109618523767E-2</v>
          </cell>
          <cell r="BB207">
            <v>0.1091331991192412</v>
          </cell>
          <cell r="BC207">
            <v>0.1166750791263557</v>
          </cell>
          <cell r="BD207">
            <v>8.1637451909604308E-2</v>
          </cell>
          <cell r="BJ207">
            <v>0.10074343084926339</v>
          </cell>
          <cell r="BK207">
            <v>0.11458644249115076</v>
          </cell>
          <cell r="BL207">
            <v>5.957407466738112E-2</v>
          </cell>
        </row>
        <row r="208">
          <cell r="T208">
            <v>0.84316384029712554</v>
          </cell>
          <cell r="U208">
            <v>1.0581148888495289</v>
          </cell>
          <cell r="V208">
            <v>0.9958265439701377</v>
          </cell>
          <cell r="AB208">
            <v>0.7354985390386779</v>
          </cell>
          <cell r="AC208">
            <v>0.88512761487761715</v>
          </cell>
          <cell r="AD208">
            <v>0.59400550623128279</v>
          </cell>
          <cell r="AJ208">
            <v>0.85402538816850238</v>
          </cell>
          <cell r="AK208">
            <v>0.92676415217822616</v>
          </cell>
          <cell r="AL208">
            <v>0.55703499160168368</v>
          </cell>
          <cell r="AT208">
            <v>0.10021231312578426</v>
          </cell>
          <cell r="AU208">
            <v>0.11019284928718304</v>
          </cell>
          <cell r="AV208">
            <v>0.10638874255109693</v>
          </cell>
          <cell r="BB208">
            <v>0.13910913372981001</v>
          </cell>
          <cell r="BC208">
            <v>9.7923905143151066E-2</v>
          </cell>
          <cell r="BD208">
            <v>0.11494077943783836</v>
          </cell>
          <cell r="BJ208">
            <v>7.3524223830646218E-2</v>
          </cell>
          <cell r="BK208">
            <v>7.5031674780664442E-2</v>
          </cell>
          <cell r="BL208">
            <v>0.1101190644635765</v>
          </cell>
        </row>
        <row r="209">
          <cell r="T209">
            <v>0.95261943011696137</v>
          </cell>
          <cell r="U209">
            <v>1.1700014725126713</v>
          </cell>
          <cell r="V209">
            <v>1.0533210053549538</v>
          </cell>
          <cell r="AB209">
            <v>0.59631432850790889</v>
          </cell>
          <cell r="AC209">
            <v>0.98190408494880055</v>
          </cell>
          <cell r="AD209">
            <v>0.80861817246360934</v>
          </cell>
          <cell r="AJ209">
            <v>0.70237077457333696</v>
          </cell>
          <cell r="AK209">
            <v>0.93613068648171527</v>
          </cell>
          <cell r="AL209">
            <v>0.68840698554431723</v>
          </cell>
          <cell r="AT209">
            <v>0.11682789505861062</v>
          </cell>
          <cell r="AU209">
            <v>0.12589487366184068</v>
          </cell>
          <cell r="AV209">
            <v>0.10239541687821831</v>
          </cell>
          <cell r="BB209">
            <v>0.14650641540060733</v>
          </cell>
          <cell r="BC209">
            <v>9.3148315542385729E-2</v>
          </cell>
          <cell r="BD209">
            <v>0.10464036544061467</v>
          </cell>
          <cell r="BJ209">
            <v>8.212798643117912E-2</v>
          </cell>
          <cell r="BK209">
            <v>9.2415409546877908E-2</v>
          </cell>
          <cell r="BL209">
            <v>0.10162286925810568</v>
          </cell>
        </row>
        <row r="210">
          <cell r="T210">
            <v>0.96702052406261374</v>
          </cell>
          <cell r="U210">
            <v>1.2883645989287074</v>
          </cell>
          <cell r="V210">
            <v>0.8234850066251137</v>
          </cell>
          <cell r="AB210">
            <v>0.77263283745589484</v>
          </cell>
          <cell r="AC210">
            <v>0.9110175236009902</v>
          </cell>
          <cell r="AD210">
            <v>0.83356420308010282</v>
          </cell>
          <cell r="AJ210">
            <v>0.68865937519974474</v>
          </cell>
          <cell r="AK210">
            <v>0.96328698932982648</v>
          </cell>
          <cell r="AL210">
            <v>0.76578843777709249</v>
          </cell>
          <cell r="AT210">
            <v>0.17804482943243882</v>
          </cell>
          <cell r="AU210">
            <v>9.7882265401095486E-2</v>
          </cell>
          <cell r="AV210">
            <v>8.9585031661139541E-2</v>
          </cell>
          <cell r="BB210">
            <v>0.12662692368536893</v>
          </cell>
          <cell r="BC210">
            <v>7.7976885583828648E-2</v>
          </cell>
          <cell r="BD210">
            <v>9.9962604718823428E-2</v>
          </cell>
          <cell r="BJ210">
            <v>0.1220134409780041</v>
          </cell>
          <cell r="BK210">
            <v>9.7729238874542892E-2</v>
          </cell>
          <cell r="BL210">
            <v>8.9305085559306635E-2</v>
          </cell>
        </row>
        <row r="211">
          <cell r="T211">
            <v>1.0122819749921166</v>
          </cell>
          <cell r="U211">
            <v>1.1054165848382023</v>
          </cell>
          <cell r="V211">
            <v>0.98244202338451803</v>
          </cell>
          <cell r="AB211">
            <v>0.97478815371079586</v>
          </cell>
          <cell r="AC211">
            <v>1.0078473515292865</v>
          </cell>
          <cell r="AD211">
            <v>0.93302896098628196</v>
          </cell>
          <cell r="AJ211">
            <v>0.50751147687550657</v>
          </cell>
          <cell r="AK211">
            <v>0.89627185350316996</v>
          </cell>
          <cell r="AL211">
            <v>0.74503141239450166</v>
          </cell>
          <cell r="AT211">
            <v>0.14271060035447744</v>
          </cell>
          <cell r="AU211">
            <v>0.11118854412498562</v>
          </cell>
          <cell r="AV211">
            <v>8.3042150213739424E-2</v>
          </cell>
          <cell r="BB211">
            <v>0.12053107096876012</v>
          </cell>
          <cell r="BC211">
            <v>9.8785479053889985E-2</v>
          </cell>
          <cell r="BD211">
            <v>0.11054083672831473</v>
          </cell>
          <cell r="BJ211">
            <v>0.13522559855005128</v>
          </cell>
          <cell r="BK211">
            <v>0.10313996899715877</v>
          </cell>
          <cell r="BL211">
            <v>9.0885181244724458E-2</v>
          </cell>
        </row>
        <row r="212">
          <cell r="T212">
            <v>0.89066975591958375</v>
          </cell>
          <cell r="U212">
            <v>1.1681167523069775</v>
          </cell>
          <cell r="V212">
            <v>0.87465035477026287</v>
          </cell>
          <cell r="AB212">
            <v>0.95963524174066117</v>
          </cell>
          <cell r="AC212">
            <v>1.0997087035994921</v>
          </cell>
          <cell r="AD212">
            <v>0.66833904975640401</v>
          </cell>
          <cell r="AJ212">
            <v>0.70363221306491219</v>
          </cell>
          <cell r="AK212">
            <v>0.87485144964976391</v>
          </cell>
          <cell r="AL212">
            <v>0.76497185928964051</v>
          </cell>
          <cell r="AT212">
            <v>0.15053813040491806</v>
          </cell>
          <cell r="AU212">
            <v>0.1154758103629383</v>
          </cell>
          <cell r="AV212">
            <v>7.7317374594209759E-2</v>
          </cell>
          <cell r="BB212">
            <v>0.11009134547380389</v>
          </cell>
          <cell r="BC212">
            <v>0.11587668854533416</v>
          </cell>
          <cell r="BD212">
            <v>8.5110602608910915E-2</v>
          </cell>
          <cell r="BJ212">
            <v>8.2648856724877595E-2</v>
          </cell>
          <cell r="BK212">
            <v>8.3368077467676799E-2</v>
          </cell>
          <cell r="BL212">
            <v>6.1997353185601962E-2</v>
          </cell>
        </row>
        <row r="213">
          <cell r="T213">
            <v>0.79122370562450683</v>
          </cell>
          <cell r="U213">
            <v>1.051589837184367</v>
          </cell>
          <cell r="V213">
            <v>0.810323441767409</v>
          </cell>
          <cell r="AB213">
            <v>0.85790488307432877</v>
          </cell>
          <cell r="AC213">
            <v>0.99201951408656008</v>
          </cell>
          <cell r="AD213">
            <v>0.58520006401052971</v>
          </cell>
          <cell r="AJ213">
            <v>0.6655579328994996</v>
          </cell>
          <cell r="AK213">
            <v>0.79023201142548383</v>
          </cell>
          <cell r="AL213">
            <v>0.84312939743969384</v>
          </cell>
          <cell r="AT213">
            <v>0.12673275812041712</v>
          </cell>
          <cell r="AU213">
            <v>0.13317433938409989</v>
          </cell>
          <cell r="AV213">
            <v>9.9583423576730848E-2</v>
          </cell>
          <cell r="BB213">
            <v>0.12879653236203537</v>
          </cell>
          <cell r="BC213">
            <v>0.10105059561422655</v>
          </cell>
          <cell r="BD213">
            <v>0.10189358893304591</v>
          </cell>
          <cell r="BJ213">
            <v>7.5813482390147832E-2</v>
          </cell>
          <cell r="BK213">
            <v>8.9738102138974596E-2</v>
          </cell>
          <cell r="BL213">
            <v>6.8195894442966351E-2</v>
          </cell>
        </row>
        <row r="214">
          <cell r="T214">
            <v>0.72209210556143366</v>
          </cell>
          <cell r="U214">
            <v>0.99220795640965642</v>
          </cell>
          <cell r="V214">
            <v>0.9339517808833343</v>
          </cell>
          <cell r="AB214">
            <v>0.91860317053553109</v>
          </cell>
          <cell r="AC214">
            <v>1.1756990603830311</v>
          </cell>
          <cell r="AD214">
            <v>0.7234387479394524</v>
          </cell>
          <cell r="AJ214">
            <v>0.67463848538279902</v>
          </cell>
          <cell r="AK214">
            <v>1.0237927311175545</v>
          </cell>
          <cell r="AL214">
            <v>0.75688404284399413</v>
          </cell>
          <cell r="AT214">
            <v>0.12632104089372753</v>
          </cell>
          <cell r="AU214">
            <v>0.12781958305087904</v>
          </cell>
          <cell r="AV214">
            <v>8.9622755103395624E-2</v>
          </cell>
          <cell r="BB214">
            <v>9.7592808486952745E-2</v>
          </cell>
          <cell r="BC214">
            <v>0.12780541534166917</v>
          </cell>
          <cell r="BD214">
            <v>7.8872961242440656E-2</v>
          </cell>
          <cell r="BJ214">
            <v>0.11632519930401423</v>
          </cell>
          <cell r="BK214">
            <v>0.10215917032165098</v>
          </cell>
          <cell r="BL214">
            <v>8.9853272671535395E-2</v>
          </cell>
        </row>
        <row r="215">
          <cell r="T215">
            <v>0.73900661008375301</v>
          </cell>
          <cell r="U215">
            <v>1.0201774901936074</v>
          </cell>
          <cell r="V215">
            <v>0.80684407536056391</v>
          </cell>
          <cell r="AB215">
            <v>0.74944872905005866</v>
          </cell>
          <cell r="AC215">
            <v>1.158180333862546</v>
          </cell>
          <cell r="AD215">
            <v>0.77791808101915039</v>
          </cell>
          <cell r="AJ215">
            <v>0.63188624197954313</v>
          </cell>
          <cell r="AK215">
            <v>0.98556366829091802</v>
          </cell>
          <cell r="AL215">
            <v>0.66843387237340868</v>
          </cell>
          <cell r="AT215">
            <v>0.13857277723512904</v>
          </cell>
          <cell r="AU215">
            <v>0.1325682476177914</v>
          </cell>
          <cell r="AV215">
            <v>6.9413794731234643E-2</v>
          </cell>
          <cell r="BB215">
            <v>0.11130499664789439</v>
          </cell>
          <cell r="BC215">
            <v>0.11211199263651177</v>
          </cell>
          <cell r="BD215">
            <v>8.2123901988263026E-2</v>
          </cell>
          <cell r="BJ215">
            <v>0.11946898728954704</v>
          </cell>
          <cell r="BK215">
            <v>9.5198865986091674E-2</v>
          </cell>
          <cell r="BL215">
            <v>0.10018533443345334</v>
          </cell>
        </row>
        <row r="216">
          <cell r="T216">
            <v>0.53323603868694425</v>
          </cell>
          <cell r="U216">
            <v>1.0270007446195839</v>
          </cell>
          <cell r="V216">
            <v>0.96462409817322814</v>
          </cell>
          <cell r="AB216">
            <v>0.72253086832454227</v>
          </cell>
          <cell r="AC216">
            <v>1.1410328569418844</v>
          </cell>
          <cell r="AD216">
            <v>0.78075718924682758</v>
          </cell>
          <cell r="AJ216">
            <v>0.81179896729922096</v>
          </cell>
          <cell r="AK216">
            <v>0.86419463389901274</v>
          </cell>
          <cell r="AL216">
            <v>0.64811998765874912</v>
          </cell>
          <cell r="AT216">
            <v>0.12234812661257298</v>
          </cell>
          <cell r="AU216">
            <v>0.11773747712044301</v>
          </cell>
          <cell r="AV216">
            <v>9.3994634432079172E-2</v>
          </cell>
          <cell r="BB216">
            <v>9.3837892402296313E-2</v>
          </cell>
          <cell r="BC216">
            <v>0.13508845760942337</v>
          </cell>
          <cell r="BD216">
            <v>8.1206564612173154E-2</v>
          </cell>
          <cell r="BJ216">
            <v>0.10919635059617488</v>
          </cell>
          <cell r="BK216">
            <v>8.095833858762598E-2</v>
          </cell>
          <cell r="BL216">
            <v>6.8256673694137113E-2</v>
          </cell>
        </row>
        <row r="217">
          <cell r="T217">
            <v>0.75468354320124875</v>
          </cell>
          <cell r="U217">
            <v>1.1219950159799463</v>
          </cell>
          <cell r="V217">
            <v>0.98416208648512049</v>
          </cell>
          <cell r="AB217">
            <v>0.57832748789181931</v>
          </cell>
          <cell r="AC217">
            <v>0.94712298211648271</v>
          </cell>
          <cell r="AD217">
            <v>0.64413396233476339</v>
          </cell>
          <cell r="AJ217">
            <v>0.66456758945918704</v>
          </cell>
          <cell r="AK217">
            <v>0.80739376747330349</v>
          </cell>
          <cell r="AL217">
            <v>0.46490483391330606</v>
          </cell>
          <cell r="AT217">
            <v>0.12199775271154302</v>
          </cell>
          <cell r="AU217">
            <v>0.11787299823460683</v>
          </cell>
          <cell r="AV217">
            <v>0.12013508373678529</v>
          </cell>
          <cell r="BB217">
            <v>9.0878507955787585E-2</v>
          </cell>
          <cell r="BC217">
            <v>0.12889415328359327</v>
          </cell>
          <cell r="BD217">
            <v>8.9188178515253333E-2</v>
          </cell>
          <cell r="BJ217">
            <v>9.0642164418064261E-2</v>
          </cell>
          <cell r="BK217">
            <v>8.7720858176834365E-2</v>
          </cell>
          <cell r="BL217">
            <v>7.335318304875274E-2</v>
          </cell>
        </row>
        <row r="218">
          <cell r="T218">
            <v>1.0348992349450734</v>
          </cell>
          <cell r="U218">
            <v>0.95198671961823245</v>
          </cell>
          <cell r="V218">
            <v>0.95784374615024859</v>
          </cell>
          <cell r="AB218">
            <v>0.68541718074955216</v>
          </cell>
          <cell r="AC218">
            <v>0.97714201157458513</v>
          </cell>
          <cell r="AD218">
            <v>0.67668611326363015</v>
          </cell>
          <cell r="AJ218">
            <v>0.84309152141677379</v>
          </cell>
          <cell r="AK218">
            <v>0.89556101596645921</v>
          </cell>
          <cell r="AL218">
            <v>0.49238467487244408</v>
          </cell>
          <cell r="AT218">
            <v>0.13457659061329538</v>
          </cell>
          <cell r="AU218">
            <v>0.11817559780835102</v>
          </cell>
          <cell r="AV218">
            <v>0.12026555454010258</v>
          </cell>
          <cell r="BB218">
            <v>9.3704036375605704E-2</v>
          </cell>
          <cell r="BC218">
            <v>0.11834367644804641</v>
          </cell>
          <cell r="BD218">
            <v>9.8703822770358579E-2</v>
          </cell>
          <cell r="BJ218">
            <v>0.1093705028475164</v>
          </cell>
          <cell r="BK218">
            <v>8.0506177165908813E-2</v>
          </cell>
          <cell r="BL218">
            <v>7.6829329960449971E-2</v>
          </cell>
        </row>
        <row r="219">
          <cell r="T219">
            <v>0.79188350769946725</v>
          </cell>
          <cell r="U219">
            <v>1.0130352751474734</v>
          </cell>
          <cell r="V219">
            <v>0.80669189755182147</v>
          </cell>
          <cell r="AB219">
            <v>0.66299496605852259</v>
          </cell>
          <cell r="AC219">
            <v>1.0358044964568862</v>
          </cell>
          <cell r="AD219">
            <v>0.67695773136179094</v>
          </cell>
          <cell r="AJ219">
            <v>0.82561653109306155</v>
          </cell>
          <cell r="AK219">
            <v>0.82188956527612989</v>
          </cell>
          <cell r="AL219">
            <v>0.66426580357317488</v>
          </cell>
          <cell r="AT219">
            <v>0.1350665163208874</v>
          </cell>
          <cell r="AU219">
            <v>0.11710483470506457</v>
          </cell>
          <cell r="AV219">
            <v>0.13816655152241444</v>
          </cell>
          <cell r="BB219">
            <v>0.13220076588184923</v>
          </cell>
          <cell r="BC219">
            <v>0.12118309461259989</v>
          </cell>
          <cell r="BD219">
            <v>8.8535589880595358E-2</v>
          </cell>
          <cell r="BJ219">
            <v>8.3527638955285061E-2</v>
          </cell>
          <cell r="BK219">
            <v>9.9138504280933154E-2</v>
          </cell>
          <cell r="BL219">
            <v>8.3753549617224601E-2</v>
          </cell>
        </row>
        <row r="220">
          <cell r="T220">
            <v>0.65562500858922623</v>
          </cell>
          <cell r="U220">
            <v>1.0227203239222509</v>
          </cell>
          <cell r="V220">
            <v>1.0224697349377334</v>
          </cell>
          <cell r="AB220">
            <v>0.6494613007955613</v>
          </cell>
          <cell r="AC220">
            <v>0.8635614541344796</v>
          </cell>
          <cell r="AD220">
            <v>0.73969282972202222</v>
          </cell>
          <cell r="AJ220">
            <v>0.68064062574470285</v>
          </cell>
          <cell r="AK220">
            <v>0.91045174708403498</v>
          </cell>
          <cell r="AL220">
            <v>0.59832025909472719</v>
          </cell>
          <cell r="AT220">
            <v>8.3163831206598454E-2</v>
          </cell>
          <cell r="AU220">
            <v>0.10992243622025434</v>
          </cell>
          <cell r="AV220">
            <v>8.8554583264626938E-2</v>
          </cell>
          <cell r="BB220">
            <v>0.13321203154457301</v>
          </cell>
          <cell r="BC220">
            <v>0.11608050057998104</v>
          </cell>
          <cell r="BD220">
            <v>0.10176613320432845</v>
          </cell>
          <cell r="BJ220">
            <v>8.2432894990119118E-2</v>
          </cell>
          <cell r="BK220">
            <v>0.11439320825395996</v>
          </cell>
          <cell r="BL220">
            <v>8.1403286019346502E-2</v>
          </cell>
        </row>
        <row r="221">
          <cell r="T221">
            <v>0.83767720749602192</v>
          </cell>
          <cell r="U221">
            <v>0.97093965366369028</v>
          </cell>
          <cell r="V221">
            <v>0.73454631682805127</v>
          </cell>
          <cell r="AB221">
            <v>0.76027522679190584</v>
          </cell>
          <cell r="AC221">
            <v>0.91549644008197995</v>
          </cell>
          <cell r="AD221">
            <v>0.80225979810489256</v>
          </cell>
          <cell r="AJ221">
            <v>0.75128768904938947</v>
          </cell>
          <cell r="AK221">
            <v>0.88357588927594988</v>
          </cell>
          <cell r="AL221">
            <v>0.6319191560419174</v>
          </cell>
          <cell r="AT221">
            <v>0.12364586026371234</v>
          </cell>
          <cell r="AU221">
            <v>0.11024657787898837</v>
          </cell>
          <cell r="AV221">
            <v>8.3486445854486557E-2</v>
          </cell>
          <cell r="BB221">
            <v>0.12895234901643352</v>
          </cell>
          <cell r="BC221">
            <v>0.12190635419112394</v>
          </cell>
          <cell r="BD221">
            <v>8.6733190515846548E-2</v>
          </cell>
          <cell r="BJ221">
            <v>0.10597403902238123</v>
          </cell>
          <cell r="BK221">
            <v>0.11472923114436559</v>
          </cell>
          <cell r="BL221">
            <v>9.6704810073822728E-2</v>
          </cell>
        </row>
        <row r="222">
          <cell r="T222">
            <v>0.88561522744335452</v>
          </cell>
          <cell r="U222">
            <v>1.0091431941634701</v>
          </cell>
          <cell r="V222">
            <v>0.70531334996681583</v>
          </cell>
          <cell r="AB222">
            <v>0.75340502829929956</v>
          </cell>
          <cell r="AC222">
            <v>0.92715276316834316</v>
          </cell>
          <cell r="AD222">
            <v>0.79872667368841743</v>
          </cell>
          <cell r="AJ222">
            <v>0.83605580586704187</v>
          </cell>
          <cell r="AK222">
            <v>0.88342798260822542</v>
          </cell>
          <cell r="AL222">
            <v>0.61840487466962146</v>
          </cell>
          <cell r="AT222">
            <v>0.12367246137285437</v>
          </cell>
          <cell r="AU222">
            <v>0.12469423811342252</v>
          </cell>
          <cell r="AV222">
            <v>8.7921493440673848E-2</v>
          </cell>
          <cell r="BB222">
            <v>0.10937514583511174</v>
          </cell>
          <cell r="BC222">
            <v>0.11413657103516005</v>
          </cell>
          <cell r="BD222">
            <v>9.2316396372158341E-2</v>
          </cell>
          <cell r="BJ222">
            <v>0.10878985628027238</v>
          </cell>
          <cell r="BK222">
            <v>9.1953180674248999E-2</v>
          </cell>
          <cell r="BL222">
            <v>9.2294066259249255E-2</v>
          </cell>
        </row>
        <row r="223">
          <cell r="T223">
            <v>0.91707855394718019</v>
          </cell>
          <cell r="U223">
            <v>1.1641696349287283</v>
          </cell>
          <cell r="V223">
            <v>0.79631195049427661</v>
          </cell>
          <cell r="AB223">
            <v>0.84189834682257092</v>
          </cell>
          <cell r="AC223">
            <v>0.98376577430818879</v>
          </cell>
          <cell r="AD223">
            <v>0.79742563155038881</v>
          </cell>
          <cell r="AJ223">
            <v>0.94285426001317896</v>
          </cell>
          <cell r="AK223">
            <v>0.91908598836192723</v>
          </cell>
          <cell r="AL223">
            <v>0.66878063139514787</v>
          </cell>
          <cell r="AT223">
            <v>0.11955131417601413</v>
          </cell>
          <cell r="AU223">
            <v>0.15651484992395215</v>
          </cell>
          <cell r="AV223">
            <v>0.1177767974128963</v>
          </cell>
          <cell r="BB223">
            <v>0.10745641078302956</v>
          </cell>
          <cell r="BC223">
            <v>0.12430850505411072</v>
          </cell>
          <cell r="BD223">
            <v>0.10264601656133134</v>
          </cell>
          <cell r="BJ223">
            <v>0.10298486555813827</v>
          </cell>
          <cell r="BK223">
            <v>0.11147050340921148</v>
          </cell>
          <cell r="BL223">
            <v>8.4040860475617873E-2</v>
          </cell>
        </row>
        <row r="224">
          <cell r="T224">
            <v>0.80540140109613867</v>
          </cell>
          <cell r="U224">
            <v>1.2663657975086617</v>
          </cell>
          <cell r="V224">
            <v>0.86211277170104039</v>
          </cell>
          <cell r="AB224">
            <v>0.8588695419383795</v>
          </cell>
          <cell r="AC224">
            <v>0.95246943487930014</v>
          </cell>
          <cell r="AD224">
            <v>0.83756026526347949</v>
          </cell>
          <cell r="AJ224">
            <v>0.81588082281614061</v>
          </cell>
          <cell r="AK224">
            <v>0.81966950094723012</v>
          </cell>
          <cell r="AL224">
            <v>0.71349025022891355</v>
          </cell>
          <cell r="AT224">
            <v>0.11013850953034426</v>
          </cell>
          <cell r="AU224">
            <v>0.1270301585768836</v>
          </cell>
          <cell r="AV224">
            <v>8.5672198117610052E-2</v>
          </cell>
          <cell r="BB224">
            <v>0.10674985814665378</v>
          </cell>
          <cell r="BC224">
            <v>0.10748876951556255</v>
          </cell>
          <cell r="BD224">
            <v>6.3563083077388949E-2</v>
          </cell>
          <cell r="BJ224">
            <v>0.10847733006313486</v>
          </cell>
          <cell r="BK224">
            <v>0.10860996302769034</v>
          </cell>
          <cell r="BL224">
            <v>8.6068791490800725E-2</v>
          </cell>
        </row>
        <row r="225">
          <cell r="T225">
            <v>0.77970464867176004</v>
          </cell>
          <cell r="U225">
            <v>1.3600584055436367</v>
          </cell>
          <cell r="V225">
            <v>0.87165881418836721</v>
          </cell>
          <cell r="AB225">
            <v>0.77214200250934495</v>
          </cell>
          <cell r="AC225">
            <v>1.042119422578407</v>
          </cell>
          <cell r="AD225">
            <v>0.70748441393404315</v>
          </cell>
          <cell r="AJ225">
            <v>0.69409648393349166</v>
          </cell>
          <cell r="AK225">
            <v>0.86790502721632012</v>
          </cell>
          <cell r="AL225">
            <v>0.69554669530775182</v>
          </cell>
          <cell r="AT225">
            <v>0.13179959733369193</v>
          </cell>
          <cell r="AU225">
            <v>0.11682435184753197</v>
          </cell>
          <cell r="AV225">
            <v>9.9294482786651719E-2</v>
          </cell>
          <cell r="BB225">
            <v>7.0255249877525655E-2</v>
          </cell>
          <cell r="BC225">
            <v>0.12788778294076814</v>
          </cell>
          <cell r="BD225">
            <v>8.0386012331345874E-2</v>
          </cell>
          <cell r="BJ225">
            <v>0.10880893959068112</v>
          </cell>
          <cell r="BK225">
            <v>9.6143090786912994E-2</v>
          </cell>
          <cell r="BL225">
            <v>0.10416117005982753</v>
          </cell>
        </row>
        <row r="226">
          <cell r="T226">
            <v>0.96535286479121296</v>
          </cell>
          <cell r="U226">
            <v>1.3132836497173408</v>
          </cell>
          <cell r="V226">
            <v>0.6941073846417013</v>
          </cell>
          <cell r="AB226">
            <v>0.78446248335833102</v>
          </cell>
          <cell r="AC226">
            <v>1.1619344314404561</v>
          </cell>
          <cell r="AD226">
            <v>0.83294745531040659</v>
          </cell>
          <cell r="AJ226">
            <v>0.79281397105627527</v>
          </cell>
          <cell r="AK226">
            <v>0.95927203642757464</v>
          </cell>
          <cell r="AL226">
            <v>0.83716700204431593</v>
          </cell>
          <cell r="AT226">
            <v>9.8376313250895686E-2</v>
          </cell>
          <cell r="AU226">
            <v>8.7644210090060043E-2</v>
          </cell>
          <cell r="AV226">
            <v>8.675431883843758E-2</v>
          </cell>
          <cell r="BB226">
            <v>9.7231017539246206E-2</v>
          </cell>
          <cell r="BC226">
            <v>0.13359477078108442</v>
          </cell>
          <cell r="BD226">
            <v>8.2345250939016235E-2</v>
          </cell>
          <cell r="BJ226">
            <v>0.12405149811889783</v>
          </cell>
          <cell r="BK226">
            <v>8.9666502132819084E-2</v>
          </cell>
          <cell r="BL226">
            <v>8.3330702169067877E-2</v>
          </cell>
        </row>
        <row r="227">
          <cell r="T227">
            <v>0.97119874657741068</v>
          </cell>
          <cell r="U227">
            <v>1.2261665254591509</v>
          </cell>
          <cell r="V227">
            <v>0.73321803559873855</v>
          </cell>
          <cell r="AB227">
            <v>0.55258318163536579</v>
          </cell>
          <cell r="AC227">
            <v>0.96154322608978016</v>
          </cell>
          <cell r="AD227">
            <v>0.72282118719314226</v>
          </cell>
          <cell r="AJ227">
            <v>0.70393725444868815</v>
          </cell>
          <cell r="AK227">
            <v>0.98280569661132255</v>
          </cell>
          <cell r="AL227">
            <v>0.72032357471602138</v>
          </cell>
          <cell r="AT227">
            <v>0.10815506927018442</v>
          </cell>
          <cell r="AU227">
            <v>0.11430222582825308</v>
          </cell>
          <cell r="AV227">
            <v>0.10210970321129645</v>
          </cell>
          <cell r="BB227">
            <v>7.2350919303004704E-2</v>
          </cell>
          <cell r="BC227">
            <v>0.10006928373713946</v>
          </cell>
          <cell r="BD227">
            <v>6.6686279690727282E-2</v>
          </cell>
          <cell r="BJ227">
            <v>0.13732690154175217</v>
          </cell>
          <cell r="BK227">
            <v>0.1049305578331295</v>
          </cell>
          <cell r="BL227">
            <v>0.11672755324062496</v>
          </cell>
        </row>
        <row r="228">
          <cell r="T228">
            <v>0.85419924286734783</v>
          </cell>
          <cell r="U228">
            <v>1.2150612097376383</v>
          </cell>
          <cell r="V228">
            <v>0.59581130963217588</v>
          </cell>
          <cell r="AB228">
            <v>0.67069350347685652</v>
          </cell>
          <cell r="AC228">
            <v>0.77469193754662757</v>
          </cell>
          <cell r="AD228">
            <v>0.87210558097554203</v>
          </cell>
          <cell r="AJ228">
            <v>0.84639613670389202</v>
          </cell>
          <cell r="AK228">
            <v>1.1186697277609858</v>
          </cell>
          <cell r="AL228">
            <v>0.7456597709132049</v>
          </cell>
          <cell r="AT228">
            <v>8.2773499211506424E-2</v>
          </cell>
          <cell r="AU228">
            <v>0.10483299694025137</v>
          </cell>
          <cell r="AV228">
            <v>8.8945675311201108E-2</v>
          </cell>
          <cell r="BB228">
            <v>9.815802751896642E-2</v>
          </cell>
          <cell r="BC228">
            <v>9.0385197597266709E-2</v>
          </cell>
          <cell r="BD228">
            <v>0.10648232413661637</v>
          </cell>
          <cell r="BJ228">
            <v>0.15872368256921621</v>
          </cell>
          <cell r="BK228">
            <v>0.11449452538078707</v>
          </cell>
          <cell r="BL228">
            <v>9.1060993017002004E-2</v>
          </cell>
        </row>
        <row r="229">
          <cell r="T229">
            <v>0.655329905982862</v>
          </cell>
          <cell r="U229">
            <v>1.2155614984089214</v>
          </cell>
          <cell r="V229">
            <v>0.72168262287280294</v>
          </cell>
          <cell r="AB229">
            <v>0.62185470875986759</v>
          </cell>
          <cell r="AC229">
            <v>0.89408941586079227</v>
          </cell>
          <cell r="AD229">
            <v>0.80502496333400153</v>
          </cell>
          <cell r="AJ229">
            <v>0.85933553492853376</v>
          </cell>
          <cell r="AK229">
            <v>1.1073362784840792</v>
          </cell>
          <cell r="AL229">
            <v>0.80578092881916386</v>
          </cell>
          <cell r="AT229">
            <v>0.10255166580974505</v>
          </cell>
          <cell r="AU229">
            <v>0.12727420973164896</v>
          </cell>
          <cell r="AV229">
            <v>6.5603905700666126E-2</v>
          </cell>
          <cell r="BB229">
            <v>8.2720451557085559E-2</v>
          </cell>
          <cell r="BC229">
            <v>8.3706451693107267E-2</v>
          </cell>
          <cell r="BD229">
            <v>9.0691373778203146E-2</v>
          </cell>
          <cell r="BJ229">
            <v>0.11756293347833012</v>
          </cell>
          <cell r="BK229">
            <v>0.10200280751112482</v>
          </cell>
          <cell r="BL229">
            <v>8.2376337155959545E-2</v>
          </cell>
        </row>
        <row r="230">
          <cell r="T230">
            <v>0.72309704788262608</v>
          </cell>
          <cell r="U230">
            <v>1.2694643853728429</v>
          </cell>
          <cell r="V230">
            <v>0.63894652351971271</v>
          </cell>
          <cell r="AB230">
            <v>0.68153915603736281</v>
          </cell>
          <cell r="AC230">
            <v>0.9917871196477499</v>
          </cell>
          <cell r="AD230">
            <v>0.64166927726249734</v>
          </cell>
          <cell r="AJ230">
            <v>0.85528157170252306</v>
          </cell>
          <cell r="AK230">
            <v>1.0619982501101677</v>
          </cell>
          <cell r="AL230">
            <v>0.86370512654691489</v>
          </cell>
          <cell r="AT230">
            <v>0.11863993608963905</v>
          </cell>
          <cell r="AU230">
            <v>0.1164495243329103</v>
          </cell>
          <cell r="AV230">
            <v>8.3212419400137017E-2</v>
          </cell>
          <cell r="BB230">
            <v>8.8164709024422708E-2</v>
          </cell>
          <cell r="BC230">
            <v>8.4873981364292486E-2</v>
          </cell>
          <cell r="BD230">
            <v>8.0635779367110874E-2</v>
          </cell>
          <cell r="BJ230">
            <v>0.1267861116470006</v>
          </cell>
          <cell r="BK230">
            <v>9.4305814398121871E-2</v>
          </cell>
          <cell r="BL230">
            <v>9.0955693605069152E-2</v>
          </cell>
        </row>
        <row r="231">
          <cell r="T231">
            <v>0.60084104556791118</v>
          </cell>
          <cell r="U231">
            <v>1.2417778305255929</v>
          </cell>
          <cell r="V231">
            <v>0.64225917128504073</v>
          </cell>
          <cell r="AB231">
            <v>0.71298544254533369</v>
          </cell>
          <cell r="AC231">
            <v>0.95103499946678915</v>
          </cell>
          <cell r="AD231">
            <v>0.71781628341527093</v>
          </cell>
          <cell r="AJ231">
            <v>1.0817321659529788</v>
          </cell>
          <cell r="AK231">
            <v>0.95961242712904926</v>
          </cell>
          <cell r="AL231">
            <v>0.86974834538837031</v>
          </cell>
          <cell r="AT231">
            <v>0.13396222038283395</v>
          </cell>
          <cell r="AU231">
            <v>0.10476883048695133</v>
          </cell>
          <cell r="AV231">
            <v>0.10080172191064701</v>
          </cell>
          <cell r="BB231">
            <v>9.6463036170126235E-2</v>
          </cell>
          <cell r="BC231">
            <v>9.8956392973640381E-2</v>
          </cell>
          <cell r="BD231">
            <v>9.8477702028007541E-2</v>
          </cell>
          <cell r="BJ231">
            <v>9.8798326258097535E-2</v>
          </cell>
          <cell r="BK231">
            <v>7.4309389853445831E-2</v>
          </cell>
          <cell r="BL231">
            <v>0.10836536268329629</v>
          </cell>
        </row>
        <row r="232">
          <cell r="T232">
            <v>0.69502834467307084</v>
          </cell>
          <cell r="U232">
            <v>1.2495577268482889</v>
          </cell>
          <cell r="V232">
            <v>0.66902491397853714</v>
          </cell>
          <cell r="AB232">
            <v>0.71258057274354236</v>
          </cell>
          <cell r="AC232">
            <v>0.93751587672249903</v>
          </cell>
          <cell r="AD232">
            <v>0.71603444611994849</v>
          </cell>
          <cell r="AJ232">
            <v>0.91581832787497652</v>
          </cell>
          <cell r="AK232">
            <v>0.9518134146253644</v>
          </cell>
          <cell r="AL232">
            <v>0.7632207769503444</v>
          </cell>
          <cell r="AT232">
            <v>9.5614034221385508E-2</v>
          </cell>
          <cell r="AU232">
            <v>0.1241109479099186</v>
          </cell>
          <cell r="AV232">
            <v>0.10341516465956786</v>
          </cell>
          <cell r="BB232">
            <v>0.1135304139822889</v>
          </cell>
          <cell r="BC232">
            <v>6.9630741625326328E-2</v>
          </cell>
          <cell r="BD232">
            <v>0.10348383712181611</v>
          </cell>
          <cell r="BJ232">
            <v>0.11407528865431679</v>
          </cell>
          <cell r="BK232">
            <v>8.3098417464099975E-2</v>
          </cell>
          <cell r="BL232">
            <v>0.10683487147849133</v>
          </cell>
        </row>
        <row r="233">
          <cell r="T233">
            <v>0.92206869327955077</v>
          </cell>
          <cell r="U233">
            <v>1.2313769919044295</v>
          </cell>
          <cell r="V233">
            <v>0.62836558278203158</v>
          </cell>
          <cell r="AB233">
            <v>0.66249260344641936</v>
          </cell>
          <cell r="AC233">
            <v>0.94803458001527308</v>
          </cell>
          <cell r="AD233">
            <v>0.72665342392628041</v>
          </cell>
          <cell r="AJ233">
            <v>0.8234343742134913</v>
          </cell>
          <cell r="AK233">
            <v>0.8489505425036088</v>
          </cell>
          <cell r="AL233">
            <v>0.82639503380280532</v>
          </cell>
          <cell r="AT233">
            <v>0.12478055074081799</v>
          </cell>
          <cell r="AU233">
            <v>0.11629074949748523</v>
          </cell>
          <cell r="AV233">
            <v>0.11852637058473488</v>
          </cell>
          <cell r="BB233">
            <v>0.10346598888888608</v>
          </cell>
          <cell r="BC233">
            <v>0.12149827738807718</v>
          </cell>
          <cell r="BD233">
            <v>0.10536988418749828</v>
          </cell>
          <cell r="BJ233">
            <v>0.10195130600171128</v>
          </cell>
          <cell r="BK233">
            <v>7.2673974563029681E-2</v>
          </cell>
          <cell r="BL233">
            <v>9.679156911251427E-2</v>
          </cell>
        </row>
        <row r="234">
          <cell r="T234">
            <v>0.75912004655110943</v>
          </cell>
          <cell r="U234">
            <v>1.1369620397459319</v>
          </cell>
          <cell r="V234">
            <v>0.78564834704908504</v>
          </cell>
          <cell r="AB234">
            <v>0.72399272362180755</v>
          </cell>
          <cell r="AC234">
            <v>1.1764882546061661</v>
          </cell>
          <cell r="AD234">
            <v>0.74508813922982231</v>
          </cell>
          <cell r="AJ234">
            <v>0.97596083550682544</v>
          </cell>
          <cell r="AK234">
            <v>0.88836304654753173</v>
          </cell>
          <cell r="AL234">
            <v>0.77992334320852696</v>
          </cell>
          <cell r="AT234">
            <v>9.3518821224565826E-2</v>
          </cell>
          <cell r="AU234">
            <v>0.1291786176570463</v>
          </cell>
          <cell r="AV234">
            <v>9.4701554704153951E-2</v>
          </cell>
          <cell r="BB234">
            <v>9.8923894408974186E-2</v>
          </cell>
          <cell r="BC234">
            <v>0.12283039014092463</v>
          </cell>
          <cell r="BD234">
            <v>7.6684101276837821E-2</v>
          </cell>
          <cell r="BJ234">
            <v>8.6944617785511893E-2</v>
          </cell>
          <cell r="BK234">
            <v>8.1088602170836771E-2</v>
          </cell>
          <cell r="BL234">
            <v>7.0885743752612862E-2</v>
          </cell>
        </row>
        <row r="235">
          <cell r="T235">
            <v>0.81397275690891668</v>
          </cell>
          <cell r="U235">
            <v>1.1559665036455451</v>
          </cell>
          <cell r="V235">
            <v>0.77640185685850549</v>
          </cell>
          <cell r="AB235">
            <v>0.71262835797110746</v>
          </cell>
          <cell r="AC235">
            <v>1.1245053269667129</v>
          </cell>
          <cell r="AD235">
            <v>0.83909897310547576</v>
          </cell>
          <cell r="AJ235">
            <v>0.869605780891752</v>
          </cell>
          <cell r="AK235">
            <v>0.79737424898990195</v>
          </cell>
          <cell r="AL235">
            <v>0.81379497974960302</v>
          </cell>
          <cell r="AT235">
            <v>9.8600294005480496E-2</v>
          </cell>
          <cell r="AU235">
            <v>0.1231972686536708</v>
          </cell>
          <cell r="AV235">
            <v>6.9521947110610549E-2</v>
          </cell>
          <cell r="BB235">
            <v>0.11486947647193711</v>
          </cell>
          <cell r="BC235">
            <v>0.10396265130523623</v>
          </cell>
          <cell r="BD235">
            <v>9.9447864767198246E-2</v>
          </cell>
          <cell r="BJ235">
            <v>9.4172985794947456E-2</v>
          </cell>
          <cell r="BK235">
            <v>9.4588679358661221E-2</v>
          </cell>
          <cell r="BL235">
            <v>8.1656738535360901E-2</v>
          </cell>
        </row>
        <row r="236">
          <cell r="T236">
            <v>0.55450670312163064</v>
          </cell>
          <cell r="U236">
            <v>1.1593413365025089</v>
          </cell>
          <cell r="V236">
            <v>0.79851849628805804</v>
          </cell>
          <cell r="AB236">
            <v>0.67798708046803124</v>
          </cell>
          <cell r="AC236">
            <v>1.0150717683557231</v>
          </cell>
          <cell r="AD236">
            <v>0.82644475407258122</v>
          </cell>
          <cell r="AJ236">
            <v>0.76216832254274891</v>
          </cell>
          <cell r="AK236">
            <v>0.81471801246154663</v>
          </cell>
          <cell r="AL236">
            <v>0.64082919963103191</v>
          </cell>
          <cell r="AT236">
            <v>0.12776176009343224</v>
          </cell>
          <cell r="AU236">
            <v>0.13043220755962162</v>
          </cell>
          <cell r="AV236">
            <v>6.6815161277326299E-2</v>
          </cell>
          <cell r="BB236">
            <v>0.10680435045214696</v>
          </cell>
          <cell r="BC236">
            <v>0.12222354771446084</v>
          </cell>
          <cell r="BD236">
            <v>0.10148329724738946</v>
          </cell>
          <cell r="BJ236">
            <v>9.5669732126739029E-2</v>
          </cell>
          <cell r="BK236">
            <v>8.948620777814123E-2</v>
          </cell>
          <cell r="BL236">
            <v>5.4454349068854359E-2</v>
          </cell>
        </row>
        <row r="237">
          <cell r="T237">
            <v>0.6276693758893257</v>
          </cell>
          <cell r="U237">
            <v>1.2124693936796025</v>
          </cell>
          <cell r="V237">
            <v>0.62975664646164997</v>
          </cell>
          <cell r="AB237">
            <v>0.79676517560100835</v>
          </cell>
          <cell r="AC237">
            <v>0.97832860713380088</v>
          </cell>
          <cell r="AD237">
            <v>0.92905643636134538</v>
          </cell>
          <cell r="AJ237">
            <v>0.61779248395583564</v>
          </cell>
          <cell r="AK237">
            <v>0.96996738033572072</v>
          </cell>
          <cell r="AL237">
            <v>0.64918530949229347</v>
          </cell>
          <cell r="AT237">
            <v>9.8771219526835097E-2</v>
          </cell>
          <cell r="AU237">
            <v>0.11926375157247651</v>
          </cell>
          <cell r="AV237">
            <v>6.8072323903078436E-2</v>
          </cell>
          <cell r="BB237">
            <v>0.12189720949047875</v>
          </cell>
          <cell r="BC237">
            <v>0.12542452122061976</v>
          </cell>
          <cell r="BD237">
            <v>8.9865573526461559E-2</v>
          </cell>
          <cell r="BJ237">
            <v>9.7603457923755257E-2</v>
          </cell>
          <cell r="BK237">
            <v>8.1966432665075903E-2</v>
          </cell>
          <cell r="BL237">
            <v>8.0780637282614351E-2</v>
          </cell>
        </row>
        <row r="238">
          <cell r="T238">
            <v>0.99209835094522392</v>
          </cell>
          <cell r="U238">
            <v>1.2066549108999591</v>
          </cell>
          <cell r="V238">
            <v>0.63088018085425679</v>
          </cell>
          <cell r="AB238">
            <v>0.76017794946215023</v>
          </cell>
          <cell r="AC238">
            <v>1.0919706254980921</v>
          </cell>
          <cell r="AD238">
            <v>0.91142485854719779</v>
          </cell>
          <cell r="AJ238">
            <v>0.67025815011584688</v>
          </cell>
          <cell r="AK238">
            <v>0.87219648035328412</v>
          </cell>
          <cell r="AL238">
            <v>0.74133280180382166</v>
          </cell>
          <cell r="AT238">
            <v>0.12552642478329487</v>
          </cell>
          <cell r="AU238">
            <v>0.13931797096058959</v>
          </cell>
          <cell r="AV238">
            <v>8.576509526407812E-2</v>
          </cell>
          <cell r="BB238">
            <v>0.10496264048538496</v>
          </cell>
          <cell r="BC238">
            <v>0.11355501867892799</v>
          </cell>
          <cell r="BD238">
            <v>8.3623093922200978E-2</v>
          </cell>
          <cell r="BJ238">
            <v>7.2899466724210701E-2</v>
          </cell>
          <cell r="BK238">
            <v>9.2358867717988874E-2</v>
          </cell>
          <cell r="BL238">
            <v>7.4556110616789725E-2</v>
          </cell>
        </row>
        <row r="239">
          <cell r="T239">
            <v>1.0473695243346788</v>
          </cell>
          <cell r="U239">
            <v>1.0846664255047129</v>
          </cell>
          <cell r="V239">
            <v>0.62551219497353483</v>
          </cell>
          <cell r="AB239">
            <v>0.84144351125091121</v>
          </cell>
          <cell r="AC239">
            <v>1.0556573538138991</v>
          </cell>
          <cell r="AD239">
            <v>0.79063505775133414</v>
          </cell>
          <cell r="AJ239">
            <v>0.44092169621221533</v>
          </cell>
          <cell r="AK239">
            <v>0.84906876178858581</v>
          </cell>
          <cell r="AL239">
            <v>0.64358478817044318</v>
          </cell>
          <cell r="AT239">
            <v>0.11744815168121384</v>
          </cell>
          <cell r="AU239">
            <v>0.11396396115708543</v>
          </cell>
          <cell r="AV239">
            <v>8.241074464736603E-2</v>
          </cell>
          <cell r="BB239">
            <v>0.11599989842820355</v>
          </cell>
          <cell r="BC239">
            <v>9.2642927852035539E-2</v>
          </cell>
          <cell r="BD239">
            <v>8.3541985868051713E-2</v>
          </cell>
          <cell r="BJ239">
            <v>8.6816631034856345E-2</v>
          </cell>
          <cell r="BK239">
            <v>0.13067545444393444</v>
          </cell>
          <cell r="BL239">
            <v>7.2817603703300329E-2</v>
          </cell>
        </row>
        <row r="240">
          <cell r="T240">
            <v>1.0077836740619508</v>
          </cell>
          <cell r="U240">
            <v>1.0111776241525865</v>
          </cell>
          <cell r="V240">
            <v>0.63452513865456317</v>
          </cell>
          <cell r="AB240">
            <v>0.83662695056570957</v>
          </cell>
          <cell r="AC240">
            <v>0.94646559989939938</v>
          </cell>
          <cell r="AD240">
            <v>0.76498013050630698</v>
          </cell>
          <cell r="AJ240">
            <v>0.57928666877022017</v>
          </cell>
          <cell r="AK240">
            <v>0.8059120759182079</v>
          </cell>
          <cell r="AL240">
            <v>0.76951108626687492</v>
          </cell>
          <cell r="AT240">
            <v>0.11648292095731257</v>
          </cell>
          <cell r="AU240">
            <v>0.12045721144907999</v>
          </cell>
          <cell r="AV240">
            <v>0.11071452677672382</v>
          </cell>
          <cell r="BB240">
            <v>0.11851252963635554</v>
          </cell>
          <cell r="BC240">
            <v>0.10228915502316752</v>
          </cell>
          <cell r="BD240">
            <v>9.1335476777547095E-2</v>
          </cell>
          <cell r="BJ240">
            <v>8.7922572561578011E-2</v>
          </cell>
          <cell r="BK240">
            <v>0.11747848388727201</v>
          </cell>
          <cell r="BL240">
            <v>8.9513201609095663E-2</v>
          </cell>
        </row>
        <row r="241">
          <cell r="T241">
            <v>1.0421896993411881</v>
          </cell>
          <cell r="U241">
            <v>0.98475330673701345</v>
          </cell>
          <cell r="V241">
            <v>0.79871474030630962</v>
          </cell>
          <cell r="AB241">
            <v>0.78693308564423914</v>
          </cell>
          <cell r="AC241">
            <v>0.89397356666833516</v>
          </cell>
          <cell r="AD241">
            <v>0.71533728000178731</v>
          </cell>
          <cell r="AJ241">
            <v>0.47624919722088316</v>
          </cell>
          <cell r="AK241">
            <v>0.80674044003825607</v>
          </cell>
          <cell r="AL241">
            <v>0.59739641506801033</v>
          </cell>
          <cell r="AT241">
            <v>0.11299204776143883</v>
          </cell>
          <cell r="AU241">
            <v>0.10085814637444203</v>
          </cell>
          <cell r="AV241">
            <v>0.12797108594672368</v>
          </cell>
          <cell r="BB241">
            <v>0.13096066179150401</v>
          </cell>
          <cell r="BC241">
            <v>0.12401009646370272</v>
          </cell>
          <cell r="BD241">
            <v>8.4420366899669502E-2</v>
          </cell>
          <cell r="BJ241">
            <v>8.6395790330713901E-2</v>
          </cell>
          <cell r="BK241">
            <v>0.12268568597484671</v>
          </cell>
          <cell r="BL241">
            <v>7.2587901158759627E-2</v>
          </cell>
        </row>
        <row r="242">
          <cell r="T242">
            <v>0.96373990721699743</v>
          </cell>
          <cell r="U242">
            <v>1.1218201234208047</v>
          </cell>
          <cell r="V242">
            <v>0.87806474903835419</v>
          </cell>
          <cell r="AB242">
            <v>0.7970744860309894</v>
          </cell>
          <cell r="AC242">
            <v>1.0198735484839085</v>
          </cell>
          <cell r="AD242">
            <v>0.76881165507459215</v>
          </cell>
          <cell r="AJ242">
            <v>0.4534281553224741</v>
          </cell>
          <cell r="AK242">
            <v>0.88590255893867376</v>
          </cell>
          <cell r="AL242">
            <v>0.74468647291879442</v>
          </cell>
          <cell r="AT242">
            <v>0.1251222512276399</v>
          </cell>
          <cell r="AU242">
            <v>0.1160183854051595</v>
          </cell>
          <cell r="AV242">
            <v>9.7498245872592426E-2</v>
          </cell>
          <cell r="BB242">
            <v>0.12324344356190889</v>
          </cell>
          <cell r="BC242">
            <v>0.12610925388063632</v>
          </cell>
          <cell r="BD242">
            <v>7.3013396964964825E-2</v>
          </cell>
          <cell r="BJ242">
            <v>8.198069367912833E-2</v>
          </cell>
          <cell r="BK242">
            <v>0.10752626346636375</v>
          </cell>
          <cell r="BL242">
            <v>8.7143525659287235E-2</v>
          </cell>
        </row>
        <row r="243">
          <cell r="T243">
            <v>1.0600439473778775</v>
          </cell>
          <cell r="U243">
            <v>1.0340185666029134</v>
          </cell>
          <cell r="V243">
            <v>0.91281449907191203</v>
          </cell>
          <cell r="AB243">
            <v>0.84002966185529115</v>
          </cell>
          <cell r="AC243">
            <v>1.2193504056345787</v>
          </cell>
          <cell r="AD243">
            <v>0.59295953383230704</v>
          </cell>
          <cell r="AJ243">
            <v>0.54192237421213496</v>
          </cell>
          <cell r="AK243">
            <v>0.96505243918632855</v>
          </cell>
          <cell r="AL243">
            <v>0.7824342632333825</v>
          </cell>
          <cell r="AT243">
            <v>0.12492834824289097</v>
          </cell>
          <cell r="AU243">
            <v>0.12805419062472359</v>
          </cell>
          <cell r="AV243">
            <v>9.1586156207356731E-2</v>
          </cell>
          <cell r="BB243">
            <v>0.11449623686088123</v>
          </cell>
          <cell r="BC243">
            <v>0.13690453903273306</v>
          </cell>
          <cell r="BD243">
            <v>8.1391379055744908E-2</v>
          </cell>
          <cell r="BJ243">
            <v>7.5835472330805537E-2</v>
          </cell>
          <cell r="BK243">
            <v>8.5416534161020713E-2</v>
          </cell>
          <cell r="BL243">
            <v>0.10105205193614339</v>
          </cell>
        </row>
        <row r="244">
          <cell r="T244">
            <v>1.1686143055133746</v>
          </cell>
          <cell r="U244">
            <v>1.0350628247272347</v>
          </cell>
          <cell r="V244">
            <v>0.81656808639323353</v>
          </cell>
          <cell r="AB244">
            <v>0.94303257670788909</v>
          </cell>
          <cell r="AC244">
            <v>1.101790716469178</v>
          </cell>
          <cell r="AD244">
            <v>0.74284062752230218</v>
          </cell>
          <cell r="AJ244">
            <v>0.55344658819514791</v>
          </cell>
          <cell r="AK244">
            <v>0.88166682636172466</v>
          </cell>
          <cell r="AL244">
            <v>0.80657497542295198</v>
          </cell>
          <cell r="AT244">
            <v>0.1311667648299657</v>
          </cell>
          <cell r="AU244">
            <v>0.13473327059435086</v>
          </cell>
          <cell r="AV244">
            <v>8.257379787777426E-2</v>
          </cell>
          <cell r="BB244">
            <v>9.7817785033583127E-2</v>
          </cell>
          <cell r="BC244">
            <v>8.8681746764936648E-2</v>
          </cell>
          <cell r="BD244">
            <v>0.11920637257027705</v>
          </cell>
          <cell r="BJ244">
            <v>0.11536181904308447</v>
          </cell>
          <cell r="BK244">
            <v>0.10802556017915485</v>
          </cell>
          <cell r="BL244">
            <v>0.12018997704602168</v>
          </cell>
        </row>
        <row r="245">
          <cell r="T245">
            <v>1.1158282585826163</v>
          </cell>
          <cell r="U245">
            <v>1.1590565639297494</v>
          </cell>
          <cell r="V245">
            <v>0.75528777769811117</v>
          </cell>
          <cell r="AB245">
            <v>1.0083591119669955</v>
          </cell>
          <cell r="AC245">
            <v>1.2136604009381042</v>
          </cell>
          <cell r="AD245">
            <v>0.8061217508834958</v>
          </cell>
          <cell r="AJ245">
            <v>0.77090068681990209</v>
          </cell>
          <cell r="AK245">
            <v>0.80052160211358803</v>
          </cell>
          <cell r="AL245">
            <v>0.77336341393871277</v>
          </cell>
          <cell r="AT245">
            <v>0.12489541210002994</v>
          </cell>
          <cell r="AU245">
            <v>0.13407582536280424</v>
          </cell>
          <cell r="AV245">
            <v>9.1534298471760395E-2</v>
          </cell>
          <cell r="BB245">
            <v>0.10560245061435657</v>
          </cell>
          <cell r="BC245">
            <v>9.3500553515822191E-2</v>
          </cell>
          <cell r="BD245">
            <v>7.9279700326366137E-2</v>
          </cell>
          <cell r="BJ245">
            <v>7.0777351987008574E-2</v>
          </cell>
          <cell r="BK245">
            <v>0.10788996082218263</v>
          </cell>
          <cell r="BL245">
            <v>9.6080580823080089E-2</v>
          </cell>
        </row>
        <row r="246">
          <cell r="T246">
            <v>1.0899715348544334</v>
          </cell>
          <cell r="U246">
            <v>1.1978478025118948</v>
          </cell>
          <cell r="V246">
            <v>0.77476063166798603</v>
          </cell>
          <cell r="AB246">
            <v>0.83881549672767874</v>
          </cell>
          <cell r="AC246">
            <v>1.1976236284260311</v>
          </cell>
          <cell r="AD246">
            <v>0.72352915036858101</v>
          </cell>
          <cell r="AJ246">
            <v>0.68820111835993736</v>
          </cell>
          <cell r="AK246">
            <v>0.83762947746704608</v>
          </cell>
          <cell r="AL246">
            <v>0.48565060930486204</v>
          </cell>
          <cell r="AT246">
            <v>0.10857411497736802</v>
          </cell>
          <cell r="AU246">
            <v>0.14526179688355234</v>
          </cell>
          <cell r="AV246">
            <v>8.3975552749570942E-2</v>
          </cell>
          <cell r="BB246">
            <v>0.10639777917238524</v>
          </cell>
          <cell r="BC246">
            <v>9.4430008218836736E-2</v>
          </cell>
          <cell r="BD246">
            <v>7.5368152443706093E-2</v>
          </cell>
          <cell r="BJ246">
            <v>8.4408070956595346E-2</v>
          </cell>
          <cell r="BK246">
            <v>9.2642612368455959E-2</v>
          </cell>
          <cell r="BL246">
            <v>0.14968288646250585</v>
          </cell>
        </row>
        <row r="247">
          <cell r="T247">
            <v>0.97971354320659487</v>
          </cell>
          <cell r="U247">
            <v>1.3066396618958858</v>
          </cell>
          <cell r="V247">
            <v>0.84837309475120215</v>
          </cell>
          <cell r="AB247">
            <v>0.68394617808728286</v>
          </cell>
          <cell r="AC247">
            <v>1.1369588012099092</v>
          </cell>
          <cell r="AD247">
            <v>0.88125922522214895</v>
          </cell>
          <cell r="AJ247">
            <v>0.70961037949132366</v>
          </cell>
          <cell r="AK247">
            <v>0.79574614725010373</v>
          </cell>
          <cell r="AL247">
            <v>0.5114522612365584</v>
          </cell>
          <cell r="AT247">
            <v>0.11759446949284244</v>
          </cell>
          <cell r="AU247">
            <v>0.13668927181214841</v>
          </cell>
          <cell r="AV247">
            <v>0.10154881678609853</v>
          </cell>
          <cell r="BB247">
            <v>0.1340769112750515</v>
          </cell>
          <cell r="BC247">
            <v>0.12574393441277193</v>
          </cell>
          <cell r="BD247">
            <v>5.0628083083572126E-2</v>
          </cell>
          <cell r="BJ247">
            <v>0.11978131858967328</v>
          </cell>
          <cell r="BK247">
            <v>9.9605139059288528E-2</v>
          </cell>
          <cell r="BL247">
            <v>8.7644594921417338E-2</v>
          </cell>
        </row>
        <row r="248">
          <cell r="T248">
            <v>0.96879765597998924</v>
          </cell>
          <cell r="U248">
            <v>1.2519937226595723</v>
          </cell>
          <cell r="V248">
            <v>0.77455805101615116</v>
          </cell>
          <cell r="AB248">
            <v>0.5827009757934638</v>
          </cell>
          <cell r="AC248">
            <v>1.4424880269883469</v>
          </cell>
          <cell r="AD248">
            <v>0.77634330010305197</v>
          </cell>
          <cell r="AJ248">
            <v>0.83990397795858651</v>
          </cell>
          <cell r="AK248">
            <v>0.87524954271621147</v>
          </cell>
          <cell r="AL248">
            <v>0.80424843377673061</v>
          </cell>
          <cell r="AT248">
            <v>0.12050381199699875</v>
          </cell>
          <cell r="AU248">
            <v>0.16641039025432253</v>
          </cell>
          <cell r="AV248">
            <v>0.15547654042077219</v>
          </cell>
          <cell r="BB248">
            <v>0.12605185294576424</v>
          </cell>
          <cell r="BC248">
            <v>0.1337136737717402</v>
          </cell>
          <cell r="BD248">
            <v>0.10606780409557141</v>
          </cell>
          <cell r="BJ248">
            <v>0.13661344179094262</v>
          </cell>
          <cell r="BK248">
            <v>0.10500583959470948</v>
          </cell>
          <cell r="BL248">
            <v>0.1045403121993977</v>
          </cell>
        </row>
        <row r="249">
          <cell r="T249">
            <v>0.97543488877909035</v>
          </cell>
          <cell r="U249">
            <v>1.1648764550240702</v>
          </cell>
          <cell r="V249">
            <v>0.58212290648760279</v>
          </cell>
          <cell r="AB249">
            <v>0.80318907666799744</v>
          </cell>
          <cell r="AC249">
            <v>1.1385666900297058</v>
          </cell>
          <cell r="AD249">
            <v>0.84863374440340988</v>
          </cell>
          <cell r="AJ249">
            <v>0.76574730715105155</v>
          </cell>
          <cell r="AK249">
            <v>0.90966341159804232</v>
          </cell>
          <cell r="AL249">
            <v>0.46071531657770348</v>
          </cell>
          <cell r="AT249">
            <v>0.11138378268605628</v>
          </cell>
          <cell r="AU249">
            <v>0.11291583172983263</v>
          </cell>
          <cell r="AV249">
            <v>9.5711861190108674E-2</v>
          </cell>
          <cell r="BB249">
            <v>0.15879934154758615</v>
          </cell>
          <cell r="BC249">
            <v>0.12391886160224132</v>
          </cell>
          <cell r="BD249">
            <v>8.2714367461741545E-2</v>
          </cell>
          <cell r="BJ249">
            <v>0.12230346324808131</v>
          </cell>
          <cell r="BK249">
            <v>0.10038678955883246</v>
          </cell>
          <cell r="BL249">
            <v>8.6160522404170853E-2</v>
          </cell>
        </row>
        <row r="250">
          <cell r="T250">
            <v>0.94466494063738826</v>
          </cell>
          <cell r="U250">
            <v>1.1144838594777249</v>
          </cell>
          <cell r="V250">
            <v>0.81668272116254437</v>
          </cell>
          <cell r="AB250">
            <v>0.96392504770583576</v>
          </cell>
          <cell r="AC250">
            <v>1.1633053767696653</v>
          </cell>
          <cell r="AD250">
            <v>0.80551997694114585</v>
          </cell>
          <cell r="AJ250">
            <v>1.0262868123910966</v>
          </cell>
          <cell r="AK250">
            <v>0.97995823817979744</v>
          </cell>
          <cell r="AL250">
            <v>0.67609001755470532</v>
          </cell>
          <cell r="AT250">
            <v>9.8924138462028507E-2</v>
          </cell>
          <cell r="AU250">
            <v>0.10407238173544614</v>
          </cell>
          <cell r="AV250">
            <v>0.10497162952460268</v>
          </cell>
          <cell r="BB250">
            <v>9.4220437242292815E-2</v>
          </cell>
          <cell r="BC250">
            <v>0.13350439333367975</v>
          </cell>
          <cell r="BD250">
            <v>9.4957353632240685E-2</v>
          </cell>
          <cell r="BJ250">
            <v>0.11050480049447274</v>
          </cell>
          <cell r="BK250">
            <v>0.10479713759560573</v>
          </cell>
          <cell r="BL250">
            <v>8.1663328015784464E-2</v>
          </cell>
        </row>
        <row r="251">
          <cell r="T251">
            <v>0.75134028711306533</v>
          </cell>
          <cell r="U251">
            <v>1.2548458495223163</v>
          </cell>
          <cell r="V251">
            <v>0.71161567375947554</v>
          </cell>
          <cell r="AB251">
            <v>0.84078112418624051</v>
          </cell>
          <cell r="AC251">
            <v>1.2110926775795769</v>
          </cell>
          <cell r="AD251">
            <v>0.84159324808422731</v>
          </cell>
          <cell r="AJ251">
            <v>0.8370723020375147</v>
          </cell>
          <cell r="AK251">
            <v>1.1598831729861643</v>
          </cell>
          <cell r="AL251">
            <v>0.76585511076300683</v>
          </cell>
          <cell r="AT251">
            <v>0.13671334771866434</v>
          </cell>
          <cell r="AU251">
            <v>0.11174198478108238</v>
          </cell>
          <cell r="AV251">
            <v>0.12821719388139094</v>
          </cell>
          <cell r="BB251">
            <v>8.4859965598039683E-2</v>
          </cell>
          <cell r="BC251">
            <v>0.10037955805216249</v>
          </cell>
          <cell r="BD251">
            <v>6.3784627355411405E-2</v>
          </cell>
          <cell r="BJ251">
            <v>9.9798309752631972E-2</v>
          </cell>
          <cell r="BK251">
            <v>9.3024519083381593E-2</v>
          </cell>
          <cell r="BL251">
            <v>0.10024604163921308</v>
          </cell>
        </row>
        <row r="252">
          <cell r="T252">
            <v>0.72265886942986768</v>
          </cell>
          <cell r="U252">
            <v>1.1094803059366869</v>
          </cell>
          <cell r="V252">
            <v>0.91807317323519699</v>
          </cell>
          <cell r="AB252">
            <v>0.77288591688812003</v>
          </cell>
          <cell r="AC252">
            <v>1.2030687779228908</v>
          </cell>
          <cell r="AD252">
            <v>0.78494847852543348</v>
          </cell>
          <cell r="AJ252">
            <v>0.70662231247936502</v>
          </cell>
          <cell r="AK252">
            <v>1.0277054095162628</v>
          </cell>
          <cell r="AL252">
            <v>0.80407976498578571</v>
          </cell>
          <cell r="AT252">
            <v>0.11631006843864398</v>
          </cell>
          <cell r="AU252">
            <v>9.3451954381798694E-2</v>
          </cell>
          <cell r="AV252">
            <v>0.14911806561810989</v>
          </cell>
          <cell r="BB252">
            <v>9.437437804999424E-2</v>
          </cell>
          <cell r="BC252">
            <v>0.10034714381947948</v>
          </cell>
          <cell r="BD252">
            <v>9.8178491467676945E-2</v>
          </cell>
          <cell r="BJ252">
            <v>7.9371825150854239E-2</v>
          </cell>
          <cell r="BK252">
            <v>9.3487152903919249E-2</v>
          </cell>
          <cell r="BL252">
            <v>0.1040685251769847</v>
          </cell>
        </row>
        <row r="253">
          <cell r="T253">
            <v>0.7144459231078687</v>
          </cell>
          <cell r="U253">
            <v>1.1454929274284389</v>
          </cell>
          <cell r="V253">
            <v>0.85226227977973601</v>
          </cell>
          <cell r="AB253">
            <v>0.69907596765608726</v>
          </cell>
          <cell r="AC253">
            <v>1.1984573076626841</v>
          </cell>
          <cell r="AD253">
            <v>0.61507909926469717</v>
          </cell>
          <cell r="AJ253">
            <v>0.69789094266478069</v>
          </cell>
          <cell r="AK253">
            <v>0.96668005206693985</v>
          </cell>
          <cell r="AL253">
            <v>0.76078958350681691</v>
          </cell>
          <cell r="AT253">
            <v>0.12962592197421072</v>
          </cell>
          <cell r="AU253">
            <v>0.13206896165479534</v>
          </cell>
          <cell r="AV253">
            <v>0.13621002691828785</v>
          </cell>
          <cell r="BB253">
            <v>9.6988160659333619E-2</v>
          </cell>
          <cell r="BC253">
            <v>0.1265694733519738</v>
          </cell>
          <cell r="BD253">
            <v>6.0893774872163436E-2</v>
          </cell>
          <cell r="BJ253">
            <v>8.7036410563773967E-2</v>
          </cell>
          <cell r="BK253">
            <v>9.5450382185092858E-2</v>
          </cell>
          <cell r="BL253">
            <v>0.10611261207605556</v>
          </cell>
        </row>
        <row r="254">
          <cell r="T254">
            <v>0.67041874092377152</v>
          </cell>
          <cell r="U254">
            <v>1.1077939550007088</v>
          </cell>
          <cell r="V254">
            <v>0.97959253700418403</v>
          </cell>
          <cell r="AB254">
            <v>0.75275044109296729</v>
          </cell>
          <cell r="AC254">
            <v>1.0712508593326591</v>
          </cell>
          <cell r="AD254">
            <v>0.66874905344972202</v>
          </cell>
          <cell r="AJ254">
            <v>0.61884095729782751</v>
          </cell>
          <cell r="AK254">
            <v>0.79805570682322557</v>
          </cell>
          <cell r="AL254">
            <v>0.65940456624794153</v>
          </cell>
          <cell r="AT254">
            <v>0.13427055549704456</v>
          </cell>
          <cell r="AU254">
            <v>0.13617830772793416</v>
          </cell>
          <cell r="AV254">
            <v>0.12124675448639806</v>
          </cell>
          <cell r="BB254">
            <v>8.5123948273661432E-2</v>
          </cell>
          <cell r="BC254">
            <v>0.1200325281699767</v>
          </cell>
          <cell r="BD254">
            <v>8.4919757430295256E-2</v>
          </cell>
          <cell r="BJ254">
            <v>7.9577517477481083E-2</v>
          </cell>
          <cell r="BK254">
            <v>0.10093679128062161</v>
          </cell>
          <cell r="BL254">
            <v>9.5913601739661028E-2</v>
          </cell>
        </row>
        <row r="255">
          <cell r="T255">
            <v>0.81581776328891531</v>
          </cell>
          <cell r="U255">
            <v>1.0812529741212973</v>
          </cell>
          <cell r="V255">
            <v>0.9614760391488304</v>
          </cell>
          <cell r="AB255">
            <v>0.81830658026919878</v>
          </cell>
          <cell r="AC255">
            <v>1.1405640162542345</v>
          </cell>
          <cell r="AD255">
            <v>0.78391351832786504</v>
          </cell>
          <cell r="AJ255">
            <v>0.6457140156984702</v>
          </cell>
          <cell r="AK255">
            <v>0.95314838058238216</v>
          </cell>
          <cell r="AL255">
            <v>0.64486016589202677</v>
          </cell>
          <cell r="AT255">
            <v>0.10658402892065781</v>
          </cell>
          <cell r="AU255">
            <v>0.11575466846482485</v>
          </cell>
          <cell r="AV255">
            <v>0.1392664116319457</v>
          </cell>
          <cell r="BB255">
            <v>0.11252793547071063</v>
          </cell>
          <cell r="BC255">
            <v>9.9402256151292528E-2</v>
          </cell>
          <cell r="BD255">
            <v>6.4621766667839947E-2</v>
          </cell>
          <cell r="BJ255">
            <v>0.10822993282722369</v>
          </cell>
          <cell r="BK255">
            <v>0.12938597634499466</v>
          </cell>
          <cell r="BL255">
            <v>8.2180773919574471E-2</v>
          </cell>
        </row>
        <row r="256">
          <cell r="T256">
            <v>0.82006842004450664</v>
          </cell>
          <cell r="U256">
            <v>1.1880342075095371</v>
          </cell>
          <cell r="V256">
            <v>0.90839306612047521</v>
          </cell>
          <cell r="AB256">
            <v>0.87918149756268338</v>
          </cell>
          <cell r="AC256">
            <v>1.0946194300233278</v>
          </cell>
          <cell r="AD256">
            <v>0.8130123363085584</v>
          </cell>
          <cell r="AJ256">
            <v>0.68136216127932381</v>
          </cell>
          <cell r="AK256">
            <v>0.84185117762576456</v>
          </cell>
          <cell r="AL256">
            <v>0.7906492296642601</v>
          </cell>
          <cell r="AT256">
            <v>0.11430139487205263</v>
          </cell>
          <cell r="AU256">
            <v>9.3961122371761283E-2</v>
          </cell>
          <cell r="AV256">
            <v>0.10615822917211636</v>
          </cell>
          <cell r="BB256">
            <v>9.1201786631888784E-2</v>
          </cell>
          <cell r="BC256">
            <v>0.12114422161542868</v>
          </cell>
          <cell r="BD256">
            <v>6.9580075227660049E-2</v>
          </cell>
          <cell r="BJ256">
            <v>9.1451477447183488E-2</v>
          </cell>
          <cell r="BK256">
            <v>8.9832434041431028E-2</v>
          </cell>
          <cell r="BL256">
            <v>9.1974617416926432E-2</v>
          </cell>
        </row>
        <row r="257">
          <cell r="T257">
            <v>0.73176578835638273</v>
          </cell>
          <cell r="U257">
            <v>0.9658627566093686</v>
          </cell>
          <cell r="V257">
            <v>1.0264581485906188</v>
          </cell>
          <cell r="AB257">
            <v>0.67367400864062532</v>
          </cell>
          <cell r="AC257">
            <v>1.1745038471518228</v>
          </cell>
          <cell r="AD257">
            <v>0.8613601112704713</v>
          </cell>
          <cell r="AJ257">
            <v>0.67712389901324654</v>
          </cell>
          <cell r="AK257">
            <v>0.61937073212969684</v>
          </cell>
          <cell r="AL257">
            <v>0.87943005838707622</v>
          </cell>
          <cell r="AT257">
            <v>0.11631373233325862</v>
          </cell>
          <cell r="AU257">
            <v>0.10329016131721781</v>
          </cell>
          <cell r="AV257">
            <v>0.12306932590531157</v>
          </cell>
          <cell r="BB257">
            <v>7.9836471596443317E-2</v>
          </cell>
          <cell r="BC257">
            <v>0.10996241196949526</v>
          </cell>
          <cell r="BD257">
            <v>5.6971490522218865E-2</v>
          </cell>
          <cell r="BJ257">
            <v>7.7669089570739022E-2</v>
          </cell>
          <cell r="BK257">
            <v>8.4994918506753725E-2</v>
          </cell>
          <cell r="BL257">
            <v>0.1290938682681394</v>
          </cell>
        </row>
        <row r="258">
          <cell r="T258">
            <v>0.78750659709838844</v>
          </cell>
          <cell r="U258">
            <v>0.99116294578370756</v>
          </cell>
          <cell r="V258">
            <v>1.0375237340476227</v>
          </cell>
          <cell r="AB258">
            <v>0.78269358912883846</v>
          </cell>
          <cell r="AC258">
            <v>1.1815239417737569</v>
          </cell>
          <cell r="AD258">
            <v>0.92488094536526555</v>
          </cell>
          <cell r="AJ258">
            <v>0.67845193299067907</v>
          </cell>
          <cell r="AK258">
            <v>0.61686641992047608</v>
          </cell>
          <cell r="AL258">
            <v>0.90499903391822889</v>
          </cell>
          <cell r="AT258">
            <v>0.10835699296739865</v>
          </cell>
          <cell r="AU258">
            <v>0.11187871197244638</v>
          </cell>
          <cell r="AV258">
            <v>0.11697723961795445</v>
          </cell>
          <cell r="BB258">
            <v>0.10193311908229752</v>
          </cell>
          <cell r="BC258">
            <v>0.10293828917840663</v>
          </cell>
          <cell r="BD258">
            <v>9.7233484322453892E-2</v>
          </cell>
          <cell r="BJ258">
            <v>0.10491487108573742</v>
          </cell>
          <cell r="BK258">
            <v>8.3024520031446225E-2</v>
          </cell>
          <cell r="BL258">
            <v>0.12492031730469216</v>
          </cell>
        </row>
        <row r="259">
          <cell r="T259">
            <v>0.81434990639804405</v>
          </cell>
          <cell r="U259">
            <v>1.0937100229382122</v>
          </cell>
          <cell r="V259">
            <v>1.0691801406216581</v>
          </cell>
          <cell r="AB259">
            <v>0.7333526421829526</v>
          </cell>
          <cell r="AC259">
            <v>1.0934405369806928</v>
          </cell>
          <cell r="AD259">
            <v>0.77961171701807197</v>
          </cell>
          <cell r="AJ259">
            <v>0.83458437664649809</v>
          </cell>
          <cell r="AK259">
            <v>0.80734413220685397</v>
          </cell>
          <cell r="AL259">
            <v>0.90212070807871636</v>
          </cell>
          <cell r="AT259">
            <v>9.301591288862926E-2</v>
          </cell>
          <cell r="AU259">
            <v>0.10424709780859642</v>
          </cell>
          <cell r="AV259">
            <v>9.8640459982929571E-2</v>
          </cell>
          <cell r="BB259">
            <v>8.328181934300416E-2</v>
          </cell>
          <cell r="BC259">
            <v>9.5086436547706002E-2</v>
          </cell>
          <cell r="BD259">
            <v>7.9374362162394074E-2</v>
          </cell>
          <cell r="BJ259">
            <v>6.1080369217325313E-2</v>
          </cell>
          <cell r="BK259">
            <v>8.8977207938396335E-2</v>
          </cell>
          <cell r="BL259">
            <v>0.10354538200730068</v>
          </cell>
        </row>
        <row r="260">
          <cell r="T260">
            <v>0.67461567485689522</v>
          </cell>
          <cell r="U260">
            <v>1.0212810010146691</v>
          </cell>
          <cell r="V260">
            <v>1.1451602579696356</v>
          </cell>
          <cell r="AB260">
            <v>0.82628978265372011</v>
          </cell>
          <cell r="AC260">
            <v>1.1945239988958229</v>
          </cell>
          <cell r="AD260">
            <v>0.82347807016285568</v>
          </cell>
          <cell r="AJ260">
            <v>0.7845615203681775</v>
          </cell>
          <cell r="AK260">
            <v>0.91636672020329768</v>
          </cell>
          <cell r="AL260">
            <v>0.90464275390729265</v>
          </cell>
          <cell r="AT260">
            <v>0.12776996105592436</v>
          </cell>
          <cell r="AU260">
            <v>0.10188725296085421</v>
          </cell>
          <cell r="AV260">
            <v>0.15577481732253348</v>
          </cell>
          <cell r="BB260">
            <v>8.763975188869022E-2</v>
          </cell>
          <cell r="BC260">
            <v>9.3518363894707343E-2</v>
          </cell>
          <cell r="BD260">
            <v>8.3298812092127444E-2</v>
          </cell>
          <cell r="BJ260">
            <v>6.8486272817214686E-2</v>
          </cell>
          <cell r="BK260">
            <v>6.8454291844314369E-2</v>
          </cell>
          <cell r="BL260">
            <v>9.9982956088876598E-2</v>
          </cell>
        </row>
        <row r="261">
          <cell r="T261">
            <v>0.71391217844728849</v>
          </cell>
          <cell r="U261">
            <v>1.1435830966361258</v>
          </cell>
          <cell r="V261">
            <v>1.0160765478693292</v>
          </cell>
          <cell r="AB261">
            <v>0.74266679873237362</v>
          </cell>
          <cell r="AC261">
            <v>1.1815329724391095</v>
          </cell>
          <cell r="AD261">
            <v>0.90263101025585446</v>
          </cell>
          <cell r="AJ261">
            <v>0.57152222607610548</v>
          </cell>
          <cell r="AK261">
            <v>0.97701042189197917</v>
          </cell>
          <cell r="AL261">
            <v>0.94846944563958802</v>
          </cell>
          <cell r="AT261">
            <v>0.12613906641985514</v>
          </cell>
          <cell r="AU261">
            <v>0.10913395277123758</v>
          </cell>
          <cell r="AV261">
            <v>0.10559339692180009</v>
          </cell>
          <cell r="BB261">
            <v>9.0598994496213156E-2</v>
          </cell>
          <cell r="BC261">
            <v>9.2416166122575277E-2</v>
          </cell>
          <cell r="BD261">
            <v>7.6358635933112484E-2</v>
          </cell>
          <cell r="BJ261">
            <v>0.1034988392956315</v>
          </cell>
          <cell r="BK261">
            <v>9.533604777868987E-2</v>
          </cell>
          <cell r="BL261">
            <v>0.10415036465285771</v>
          </cell>
        </row>
        <row r="262">
          <cell r="T262">
            <v>0.63931498359671401</v>
          </cell>
          <cell r="U262">
            <v>1.2236825323724794</v>
          </cell>
          <cell r="V262">
            <v>0.75957815150994346</v>
          </cell>
          <cell r="AB262">
            <v>0.64267011513499728</v>
          </cell>
          <cell r="AC262">
            <v>1.1433656566562418</v>
          </cell>
          <cell r="AD262">
            <v>0.56082013759859972</v>
          </cell>
          <cell r="AJ262">
            <v>0.64547982939168225</v>
          </cell>
          <cell r="AK262">
            <v>0.96256524612971317</v>
          </cell>
          <cell r="AL262">
            <v>0.72682860348116785</v>
          </cell>
          <cell r="AT262">
            <v>0.10399497690253896</v>
          </cell>
          <cell r="AU262">
            <v>0.10666366988451269</v>
          </cell>
          <cell r="AV262">
            <v>0.11130003777668264</v>
          </cell>
          <cell r="BB262">
            <v>0.10743342344673222</v>
          </cell>
          <cell r="BC262">
            <v>0.10555416973758032</v>
          </cell>
          <cell r="BD262">
            <v>0.10027201120482489</v>
          </cell>
          <cell r="BJ262">
            <v>7.8325572915075359E-2</v>
          </cell>
          <cell r="BK262">
            <v>9.7375120018792519E-2</v>
          </cell>
          <cell r="BL262">
            <v>8.1400117591680463E-2</v>
          </cell>
        </row>
        <row r="263">
          <cell r="T263">
            <v>0.63649916932428252</v>
          </cell>
          <cell r="U263">
            <v>1.2125595882951141</v>
          </cell>
          <cell r="V263">
            <v>0.85328037990810124</v>
          </cell>
          <cell r="AB263">
            <v>0.59422488096708959</v>
          </cell>
          <cell r="AC263">
            <v>1.0228965108695893</v>
          </cell>
          <cell r="AD263">
            <v>0.7256532042909557</v>
          </cell>
          <cell r="AJ263">
            <v>0.69110432077267181</v>
          </cell>
          <cell r="AK263">
            <v>0.76858116222246342</v>
          </cell>
          <cell r="AL263">
            <v>0.76397012202604075</v>
          </cell>
          <cell r="AT263">
            <v>0.11499689198259457</v>
          </cell>
          <cell r="AU263">
            <v>0.15122296895005127</v>
          </cell>
          <cell r="AV263">
            <v>0.10975070361708146</v>
          </cell>
          <cell r="BB263">
            <v>9.5984642564684239E-2</v>
          </cell>
          <cell r="BC263">
            <v>9.0777611230382388E-2</v>
          </cell>
          <cell r="BD263">
            <v>9.3741377246554305E-2</v>
          </cell>
          <cell r="BJ263">
            <v>9.5965935479600001E-2</v>
          </cell>
          <cell r="BK263">
            <v>8.3289846788370953E-2</v>
          </cell>
          <cell r="BL263">
            <v>8.2285383587910516E-2</v>
          </cell>
        </row>
        <row r="264">
          <cell r="T264">
            <v>0.61423459675313052</v>
          </cell>
          <cell r="U264">
            <v>1.0644469529806773</v>
          </cell>
          <cell r="V264">
            <v>0.84204883638274686</v>
          </cell>
          <cell r="AB264">
            <v>0.65548841341877462</v>
          </cell>
          <cell r="AC264">
            <v>1.118580844024669</v>
          </cell>
          <cell r="AD264">
            <v>0.62515871493351483</v>
          </cell>
          <cell r="AJ264">
            <v>0.63917882519746128</v>
          </cell>
          <cell r="AK264">
            <v>0.77346283183060738</v>
          </cell>
          <cell r="AL264">
            <v>0.66543933511036335</v>
          </cell>
          <cell r="AT264">
            <v>9.8271215895016167E-2</v>
          </cell>
          <cell r="AU264">
            <v>0.11431366525879137</v>
          </cell>
          <cell r="AV264">
            <v>0.10155792206465719</v>
          </cell>
          <cell r="BB264">
            <v>9.5859875738053532E-2</v>
          </cell>
          <cell r="BC264">
            <v>9.2554497167666561E-2</v>
          </cell>
          <cell r="BD264">
            <v>6.7603738979363739E-2</v>
          </cell>
          <cell r="BJ264">
            <v>7.4007462384365327E-2</v>
          </cell>
          <cell r="BK264">
            <v>8.8020909553849072E-2</v>
          </cell>
          <cell r="BL264">
            <v>8.0968391411495991E-2</v>
          </cell>
        </row>
        <row r="265">
          <cell r="T265">
            <v>0.50435576936916371</v>
          </cell>
          <cell r="U265">
            <v>1.219643549809371</v>
          </cell>
          <cell r="V265">
            <v>0.80042919228916454</v>
          </cell>
          <cell r="AB265">
            <v>0.90104980328783724</v>
          </cell>
          <cell r="AC265">
            <v>1.2821507944793498</v>
          </cell>
          <cell r="AD265">
            <v>0.74315251095953072</v>
          </cell>
          <cell r="AJ265">
            <v>0.69016047015487125</v>
          </cell>
          <cell r="AK265">
            <v>0.97332062027747224</v>
          </cell>
          <cell r="AL265">
            <v>0.65177157496168114</v>
          </cell>
          <cell r="AT265">
            <v>0.10531245103107087</v>
          </cell>
          <cell r="AU265">
            <v>0.13913173590176306</v>
          </cell>
          <cell r="AV265">
            <v>8.8665479137353828E-2</v>
          </cell>
          <cell r="BB265">
            <v>0.13068987860078099</v>
          </cell>
          <cell r="BC265">
            <v>0.11543506271373845</v>
          </cell>
          <cell r="BD265">
            <v>8.9822880815131331E-2</v>
          </cell>
          <cell r="BJ265">
            <v>7.8229179951982253E-2</v>
          </cell>
          <cell r="BK265">
            <v>9.2983600517249881E-2</v>
          </cell>
          <cell r="BL265">
            <v>0.10445051449113169</v>
          </cell>
        </row>
        <row r="266">
          <cell r="T266">
            <v>0.56077752508922518</v>
          </cell>
          <cell r="U266">
            <v>1.2637353408839922</v>
          </cell>
          <cell r="V266">
            <v>0.91237325001804226</v>
          </cell>
          <cell r="AB266">
            <v>0.96871240590463048</v>
          </cell>
          <cell r="AC266">
            <v>1.0855119265859563</v>
          </cell>
          <cell r="AD266">
            <v>0.63251817067263849</v>
          </cell>
          <cell r="AJ266">
            <v>0.83611205534360689</v>
          </cell>
          <cell r="AK266">
            <v>0.76660312651582518</v>
          </cell>
          <cell r="AL266">
            <v>0.80196335179748846</v>
          </cell>
          <cell r="AT266">
            <v>0.13536992601271108</v>
          </cell>
          <cell r="AU266">
            <v>0.13269955793615917</v>
          </cell>
          <cell r="AV266">
            <v>0.10787508032231288</v>
          </cell>
          <cell r="BB266">
            <v>0.1183320880266846</v>
          </cell>
          <cell r="BC266">
            <v>9.5163942585262978E-2</v>
          </cell>
          <cell r="BD266">
            <v>9.6366740956754987E-2</v>
          </cell>
          <cell r="BJ266">
            <v>0.10348283680217807</v>
          </cell>
          <cell r="BK266">
            <v>8.9617547473424597E-2</v>
          </cell>
          <cell r="BL266">
            <v>7.3550877524309707E-2</v>
          </cell>
        </row>
        <row r="267">
          <cell r="T267">
            <v>0.67079361341095822</v>
          </cell>
          <cell r="U267">
            <v>1.3112608480293879</v>
          </cell>
          <cell r="V267">
            <v>0.92025879514976983</v>
          </cell>
          <cell r="AB267">
            <v>0.91411918172783901</v>
          </cell>
          <cell r="AC267">
            <v>1.0948529226916519</v>
          </cell>
          <cell r="AD267">
            <v>0.64171917756409202</v>
          </cell>
          <cell r="AJ267">
            <v>0.76492273474270733</v>
          </cell>
          <cell r="AK267">
            <v>0.73454429849758052</v>
          </cell>
          <cell r="AL267">
            <v>0.74493463537315441</v>
          </cell>
          <cell r="AT267">
            <v>0.12430500022448002</v>
          </cell>
          <cell r="AU267">
            <v>0.12854227817913569</v>
          </cell>
          <cell r="AV267">
            <v>0.10790776887970595</v>
          </cell>
          <cell r="BB267">
            <v>0.11893254674606522</v>
          </cell>
          <cell r="BC267">
            <v>0.1155007234079734</v>
          </cell>
          <cell r="BD267">
            <v>7.1488054160301504E-2</v>
          </cell>
          <cell r="BJ267">
            <v>7.5747047382199964E-2</v>
          </cell>
          <cell r="BK267">
            <v>0.1098002191746814</v>
          </cell>
          <cell r="BL267">
            <v>6.8665894146508602E-2</v>
          </cell>
        </row>
        <row r="268">
          <cell r="T268">
            <v>0.73666140266184321</v>
          </cell>
          <cell r="U268">
            <v>1.2788333677210328</v>
          </cell>
          <cell r="V268">
            <v>0.80366037644984423</v>
          </cell>
          <cell r="AB268">
            <v>0.75011904521124817</v>
          </cell>
          <cell r="AC268">
            <v>1.0742020674293293</v>
          </cell>
          <cell r="AD268">
            <v>0.5603326266095715</v>
          </cell>
          <cell r="AJ268">
            <v>0.756217053923806</v>
          </cell>
          <cell r="AK268">
            <v>0.81752449830712859</v>
          </cell>
          <cell r="AL268">
            <v>0.73271805570789184</v>
          </cell>
          <cell r="AT268">
            <v>0.12950660566885649</v>
          </cell>
          <cell r="AU268">
            <v>0.10686087675570291</v>
          </cell>
          <cell r="AV268">
            <v>9.2864660401657084E-2</v>
          </cell>
          <cell r="BB268">
            <v>0.10237203699415864</v>
          </cell>
          <cell r="BC268">
            <v>0.12228783523165318</v>
          </cell>
          <cell r="BD268">
            <v>8.1482402667351586E-2</v>
          </cell>
          <cell r="BJ268">
            <v>0.12659732284497643</v>
          </cell>
          <cell r="BK268">
            <v>9.8400944142222627E-2</v>
          </cell>
          <cell r="BL268">
            <v>7.6909745509219363E-2</v>
          </cell>
        </row>
        <row r="269">
          <cell r="T269">
            <v>0.67513924607514098</v>
          </cell>
          <cell r="U269">
            <v>1.1899669649167233</v>
          </cell>
          <cell r="V269">
            <v>0.84614434539933125</v>
          </cell>
          <cell r="AB269">
            <v>0.79577627555257147</v>
          </cell>
          <cell r="AC269">
            <v>0.95261289863201459</v>
          </cell>
          <cell r="AD269">
            <v>0.52965852909509548</v>
          </cell>
          <cell r="AJ269">
            <v>0.84093030355035359</v>
          </cell>
          <cell r="AK269">
            <v>0.60893134754459388</v>
          </cell>
          <cell r="AL269">
            <v>0.69651388981541973</v>
          </cell>
          <cell r="AT269">
            <v>0.12181735448914881</v>
          </cell>
          <cell r="AU269">
            <v>0.10192311894637809</v>
          </cell>
          <cell r="AV269">
            <v>0.1088783120114012</v>
          </cell>
          <cell r="BB269">
            <v>0.10204829875004182</v>
          </cell>
          <cell r="BC269">
            <v>0.1097446657558749</v>
          </cell>
          <cell r="BD269">
            <v>8.0940217486847654E-2</v>
          </cell>
          <cell r="BJ269">
            <v>0.10691038568432787</v>
          </cell>
          <cell r="BK269">
            <v>0.11264455959258783</v>
          </cell>
          <cell r="BL269">
            <v>0.10337392079243141</v>
          </cell>
        </row>
        <row r="270">
          <cell r="T270">
            <v>0.62308710245636956</v>
          </cell>
          <cell r="U270">
            <v>1.0158728985581813</v>
          </cell>
          <cell r="V270">
            <v>0.88816141262015291</v>
          </cell>
          <cell r="AB270">
            <v>0.84325115533780137</v>
          </cell>
          <cell r="AC270">
            <v>1.0963874014436887</v>
          </cell>
          <cell r="AD270">
            <v>0.54488861738297967</v>
          </cell>
          <cell r="AJ270">
            <v>0.92099900836487858</v>
          </cell>
          <cell r="AK270">
            <v>0.88854598625682801</v>
          </cell>
          <cell r="AL270">
            <v>0.59468123461908751</v>
          </cell>
          <cell r="AT270">
            <v>0.13218031471122732</v>
          </cell>
          <cell r="AU270">
            <v>0.14475038021355818</v>
          </cell>
          <cell r="AV270">
            <v>9.7419370363237903E-2</v>
          </cell>
          <cell r="BB270">
            <v>0.1069480226346171</v>
          </cell>
          <cell r="BC270">
            <v>0.15085206070749252</v>
          </cell>
          <cell r="BD270">
            <v>7.5723692759941202E-2</v>
          </cell>
          <cell r="BJ270">
            <v>0.13211041352832939</v>
          </cell>
          <cell r="BK270">
            <v>0.1259396952797612</v>
          </cell>
          <cell r="BL270">
            <v>6.8837994742744102E-2</v>
          </cell>
        </row>
        <row r="271">
          <cell r="T271">
            <v>0.65384030036687213</v>
          </cell>
          <cell r="U271">
            <v>1.1225782408806408</v>
          </cell>
          <cell r="V271">
            <v>0.81704921928615293</v>
          </cell>
          <cell r="AB271">
            <v>0.88936165326768346</v>
          </cell>
          <cell r="AC271">
            <v>1.0773327671160942</v>
          </cell>
          <cell r="AD271">
            <v>0.62886304074006183</v>
          </cell>
          <cell r="AJ271">
            <v>0.97070522922210656</v>
          </cell>
          <cell r="AK271">
            <v>0.65171637485467915</v>
          </cell>
          <cell r="AL271">
            <v>0.68302359580342598</v>
          </cell>
          <cell r="AT271">
            <v>0.10957051434729534</v>
          </cell>
          <cell r="AU271">
            <v>0.13688870710942846</v>
          </cell>
          <cell r="AV271">
            <v>8.7862350448088239E-2</v>
          </cell>
          <cell r="BB271">
            <v>9.0689011644635137E-2</v>
          </cell>
          <cell r="BC271">
            <v>0.10821281834995278</v>
          </cell>
          <cell r="BD271">
            <v>4.4713426451687924E-2</v>
          </cell>
          <cell r="BJ271">
            <v>0.11018549470751338</v>
          </cell>
          <cell r="BK271">
            <v>0.11770893596600902</v>
          </cell>
          <cell r="BL271">
            <v>8.7193382736986499E-2</v>
          </cell>
        </row>
        <row r="272">
          <cell r="T272">
            <v>0.85415079671879712</v>
          </cell>
          <cell r="U272">
            <v>0.9867913314818012</v>
          </cell>
          <cell r="V272">
            <v>0.80043899840678379</v>
          </cell>
          <cell r="AB272">
            <v>0.72949281185663972</v>
          </cell>
          <cell r="AC272">
            <v>1.0691268167234047</v>
          </cell>
          <cell r="AD272">
            <v>0.64911836800526679</v>
          </cell>
          <cell r="AJ272">
            <v>0.80965220517965197</v>
          </cell>
          <cell r="AK272">
            <v>0.6390549778091289</v>
          </cell>
          <cell r="AL272">
            <v>0.65450699413564295</v>
          </cell>
          <cell r="AT272">
            <v>0.135480077010115</v>
          </cell>
          <cell r="AU272">
            <v>9.4348726082463932E-2</v>
          </cell>
          <cell r="AV272">
            <v>0.11022885135805981</v>
          </cell>
          <cell r="BB272">
            <v>0.1091989659307885</v>
          </cell>
          <cell r="BC272">
            <v>0.1087000950427854</v>
          </cell>
          <cell r="BD272">
            <v>6.8915206417053343E-2</v>
          </cell>
          <cell r="BJ272">
            <v>0.1059832561279488</v>
          </cell>
          <cell r="BK272">
            <v>0.11938816177878206</v>
          </cell>
          <cell r="BL272">
            <v>0.10980877234464631</v>
          </cell>
        </row>
        <row r="273">
          <cell r="T273">
            <v>0.79519733709579399</v>
          </cell>
          <cell r="U273">
            <v>1.2052483854278562</v>
          </cell>
          <cell r="V273">
            <v>0.96389679323310073</v>
          </cell>
          <cell r="AB273">
            <v>0.65964699720989417</v>
          </cell>
          <cell r="AC273">
            <v>1.0004912663638759</v>
          </cell>
          <cell r="AD273">
            <v>0.80854722048017169</v>
          </cell>
          <cell r="AJ273">
            <v>0.77671350952834417</v>
          </cell>
          <cell r="AK273">
            <v>0.57213452355201222</v>
          </cell>
          <cell r="AL273">
            <v>0.62405345796876999</v>
          </cell>
          <cell r="AT273">
            <v>0.13115527105786709</v>
          </cell>
          <cell r="AU273">
            <v>0.11648608615350207</v>
          </cell>
          <cell r="AV273">
            <v>0.10348650805049324</v>
          </cell>
          <cell r="BB273">
            <v>9.8474974869278711E-2</v>
          </cell>
          <cell r="BC273">
            <v>0.1484658009824609</v>
          </cell>
          <cell r="BD273">
            <v>4.4403971052170782E-2</v>
          </cell>
          <cell r="BJ273">
            <v>0.10186874894343408</v>
          </cell>
          <cell r="BK273">
            <v>0.11277451909595192</v>
          </cell>
          <cell r="BL273">
            <v>8.9266511358904219E-2</v>
          </cell>
        </row>
        <row r="274">
          <cell r="T274">
            <v>0.68372223373072272</v>
          </cell>
          <cell r="U274">
            <v>1.1384790957613331</v>
          </cell>
          <cell r="V274">
            <v>0.77345272360795569</v>
          </cell>
          <cell r="AB274">
            <v>0.88020149651280788</v>
          </cell>
          <cell r="AC274">
            <v>1.0470251408511795</v>
          </cell>
          <cell r="AD274">
            <v>0.77021285118469107</v>
          </cell>
          <cell r="AJ274">
            <v>0.86447513856791747</v>
          </cell>
          <cell r="AK274">
            <v>0.53226147519044276</v>
          </cell>
          <cell r="AL274">
            <v>0.48235402193279747</v>
          </cell>
          <cell r="AT274">
            <v>9.7818977340632302E-2</v>
          </cell>
          <cell r="AU274">
            <v>0.12091426298463991</v>
          </cell>
          <cell r="AV274">
            <v>0.11989387247297338</v>
          </cell>
          <cell r="BB274">
            <v>0.11223728005026121</v>
          </cell>
          <cell r="BC274">
            <v>8.7740146429411428E-2</v>
          </cell>
          <cell r="BD274">
            <v>5.4456076035386158E-2</v>
          </cell>
          <cell r="BJ274">
            <v>0.10610931695162019</v>
          </cell>
          <cell r="BK274">
            <v>0.10125054793716308</v>
          </cell>
          <cell r="BL274">
            <v>0.11378014330627018</v>
          </cell>
        </row>
        <row r="275">
          <cell r="T275">
            <v>0.58008186208256318</v>
          </cell>
          <cell r="U275">
            <v>1.1821575798670236</v>
          </cell>
          <cell r="V275">
            <v>0.58640614293312066</v>
          </cell>
          <cell r="AB275">
            <v>0.71446577842143977</v>
          </cell>
          <cell r="AC275">
            <v>1.1906405196824879</v>
          </cell>
          <cell r="AD275">
            <v>0.83402253080335131</v>
          </cell>
          <cell r="AJ275">
            <v>0.9040927306734462</v>
          </cell>
          <cell r="AK275">
            <v>0.75399940935404575</v>
          </cell>
          <cell r="AL275">
            <v>0.63998173776422618</v>
          </cell>
          <cell r="AT275">
            <v>0.1015091492029493</v>
          </cell>
          <cell r="AU275">
            <v>0.10960048245206179</v>
          </cell>
          <cell r="AV275">
            <v>0.13559632205646238</v>
          </cell>
          <cell r="BB275">
            <v>0.11816675109092174</v>
          </cell>
          <cell r="BC275">
            <v>0.11773068734666721</v>
          </cell>
          <cell r="BD275">
            <v>8.4595157406116728E-2</v>
          </cell>
          <cell r="BJ275">
            <v>0.13311956861495752</v>
          </cell>
          <cell r="BK275">
            <v>8.7419536534628792E-2</v>
          </cell>
          <cell r="BL275">
            <v>6.4575138287489828E-2</v>
          </cell>
        </row>
        <row r="276">
          <cell r="T276">
            <v>0.62000712721445128</v>
          </cell>
          <cell r="U276">
            <v>1.0296890198397453</v>
          </cell>
          <cell r="V276">
            <v>0.81686964943028373</v>
          </cell>
          <cell r="AB276">
            <v>0.73271816189201755</v>
          </cell>
          <cell r="AC276">
            <v>1.1548134696301136</v>
          </cell>
          <cell r="AD276">
            <v>0.79851401553451107</v>
          </cell>
          <cell r="AJ276">
            <v>0.86390239939214541</v>
          </cell>
          <cell r="AK276">
            <v>0.85574430403955859</v>
          </cell>
          <cell r="AL276">
            <v>0.59042628763466209</v>
          </cell>
          <cell r="AT276">
            <v>0.11282679829783938</v>
          </cell>
          <cell r="AU276">
            <v>0.10602904896772386</v>
          </cell>
          <cell r="AV276">
            <v>0.12610042631937943</v>
          </cell>
          <cell r="BB276">
            <v>0.11213065000347591</v>
          </cell>
          <cell r="BC276">
            <v>9.9269592930022729E-2</v>
          </cell>
          <cell r="BD276">
            <v>0.11947988427435018</v>
          </cell>
          <cell r="BJ276">
            <v>0.10213242406870122</v>
          </cell>
          <cell r="BK276">
            <v>7.1251671504405395E-2</v>
          </cell>
          <cell r="BL276">
            <v>8.5529425385390448E-2</v>
          </cell>
        </row>
        <row r="277">
          <cell r="T277">
            <v>0.74811775659134916</v>
          </cell>
          <cell r="U277">
            <v>1.2972278948731881</v>
          </cell>
          <cell r="V277">
            <v>0.80000733021815462</v>
          </cell>
          <cell r="AB277">
            <v>0.75552040341392979</v>
          </cell>
          <cell r="AC277">
            <v>1.2849561554225624</v>
          </cell>
          <cell r="AD277">
            <v>0.70905643110664052</v>
          </cell>
          <cell r="AJ277">
            <v>0.73983033321461245</v>
          </cell>
          <cell r="AK277">
            <v>1.0081172376952907</v>
          </cell>
          <cell r="AL277">
            <v>0.41553093455933798</v>
          </cell>
          <cell r="AT277">
            <v>0.13899639020456284</v>
          </cell>
          <cell r="AU277">
            <v>9.9584795773146703E-2</v>
          </cell>
          <cell r="AV277">
            <v>0.11139447976406477</v>
          </cell>
          <cell r="BB277">
            <v>0.15016828453959805</v>
          </cell>
          <cell r="BC277">
            <v>9.8074538050534663E-2</v>
          </cell>
          <cell r="BD277">
            <v>6.912720501716281E-2</v>
          </cell>
          <cell r="BJ277">
            <v>0.10406497373405814</v>
          </cell>
          <cell r="BK277">
            <v>9.2524588581477635E-2</v>
          </cell>
          <cell r="BL277">
            <v>6.7091000502935094E-2</v>
          </cell>
        </row>
        <row r="278">
          <cell r="T278">
            <v>0.69727172983512631</v>
          </cell>
          <cell r="U278">
            <v>1.3234398996305157</v>
          </cell>
          <cell r="V278">
            <v>0.86836647369944042</v>
          </cell>
          <cell r="AB278">
            <v>0.65296686913706115</v>
          </cell>
          <cell r="AC278">
            <v>1.5199959633052749</v>
          </cell>
          <cell r="AD278">
            <v>0.71017625173991439</v>
          </cell>
          <cell r="AJ278">
            <v>0.72187234627174102</v>
          </cell>
          <cell r="AK278">
            <v>0.75452906406006914</v>
          </cell>
          <cell r="AL278">
            <v>0.67565281104983654</v>
          </cell>
          <cell r="AT278">
            <v>0.15941471918134384</v>
          </cell>
          <cell r="AU278">
            <v>0.10137014975475024</v>
          </cell>
          <cell r="AV278">
            <v>0.11368223224394879</v>
          </cell>
          <cell r="BB278">
            <v>0.10854464728647559</v>
          </cell>
          <cell r="BC278">
            <v>0.10886052546136604</v>
          </cell>
          <cell r="BD278">
            <v>3.7087097442603571E-2</v>
          </cell>
          <cell r="BJ278">
            <v>7.3063899103953472E-2</v>
          </cell>
          <cell r="BK278">
            <v>8.3828533043406969E-2</v>
          </cell>
          <cell r="BL278">
            <v>8.0752796610108285E-2</v>
          </cell>
        </row>
        <row r="279">
          <cell r="T279">
            <v>0.6644782569872727</v>
          </cell>
          <cell r="U279">
            <v>1.2515826272057429</v>
          </cell>
          <cell r="V279">
            <v>0.89989934929264348</v>
          </cell>
          <cell r="AB279">
            <v>0.57953668289261884</v>
          </cell>
          <cell r="AC279">
            <v>1.3224478862873801</v>
          </cell>
          <cell r="AD279">
            <v>0.76254498191545705</v>
          </cell>
          <cell r="AJ279">
            <v>0.74762832672252977</v>
          </cell>
          <cell r="AK279">
            <v>0.84366049244576213</v>
          </cell>
          <cell r="AL279">
            <v>0.51930402818278809</v>
          </cell>
          <cell r="AT279">
            <v>0.11589138564123717</v>
          </cell>
          <cell r="AU279">
            <v>0.12918853017186618</v>
          </cell>
          <cell r="AV279">
            <v>0.10893307941852863</v>
          </cell>
          <cell r="BB279">
            <v>8.9786112954874084E-2</v>
          </cell>
          <cell r="BC279">
            <v>7.9391362064090309E-2</v>
          </cell>
          <cell r="BD279">
            <v>0.10020118660333882</v>
          </cell>
          <cell r="BJ279">
            <v>9.8329122116746479E-2</v>
          </cell>
          <cell r="BK279">
            <v>5.7987147911556208E-2</v>
          </cell>
          <cell r="BL279">
            <v>6.6219947014292652E-2</v>
          </cell>
        </row>
        <row r="280">
          <cell r="T280">
            <v>0.83490699164455895</v>
          </cell>
          <cell r="U280">
            <v>1.2235357852374276</v>
          </cell>
          <cell r="V280">
            <v>0.83129606553288415</v>
          </cell>
          <cell r="AB280">
            <v>0.59860695619500726</v>
          </cell>
          <cell r="AC280">
            <v>1.2297754223788413</v>
          </cell>
          <cell r="AD280">
            <v>0.82143566257267642</v>
          </cell>
          <cell r="AJ280">
            <v>0.72034181264114983</v>
          </cell>
          <cell r="AK280">
            <v>0.71468025505172283</v>
          </cell>
          <cell r="AL280">
            <v>0.65235206999926265</v>
          </cell>
          <cell r="AT280">
            <v>0.103110362058455</v>
          </cell>
          <cell r="AU280">
            <v>0.11904057908731953</v>
          </cell>
          <cell r="AV280">
            <v>0.12835206663620713</v>
          </cell>
          <cell r="BB280">
            <v>8.483932486283588E-2</v>
          </cell>
          <cell r="BC280">
            <v>0.1015259352258568</v>
          </cell>
          <cell r="BD280">
            <v>8.1409052364084369E-2</v>
          </cell>
          <cell r="BJ280">
            <v>7.1481383054762759E-2</v>
          </cell>
          <cell r="BK280">
            <v>9.5779071614211786E-2</v>
          </cell>
          <cell r="BL280">
            <v>8.8024687905200974E-2</v>
          </cell>
        </row>
        <row r="281">
          <cell r="T281">
            <v>0.94205798853500577</v>
          </cell>
          <cell r="U281">
            <v>1.0280246692303396</v>
          </cell>
          <cell r="V281">
            <v>0.90025201795220844</v>
          </cell>
          <cell r="AB281">
            <v>0.54354473882077858</v>
          </cell>
          <cell r="AC281">
            <v>1.2662953365699046</v>
          </cell>
          <cell r="AD281">
            <v>0.67202550446787657</v>
          </cell>
          <cell r="AJ281">
            <v>0.66678414735231628</v>
          </cell>
          <cell r="AK281">
            <v>0.76335025048426752</v>
          </cell>
          <cell r="AL281">
            <v>0.62056819619607662</v>
          </cell>
          <cell r="AT281">
            <v>0.12164046622494389</v>
          </cell>
          <cell r="AU281">
            <v>0.12362665059616493</v>
          </cell>
          <cell r="AV281">
            <v>0.11166553873130097</v>
          </cell>
          <cell r="BB281">
            <v>0.10127675897302764</v>
          </cell>
          <cell r="BC281">
            <v>0.10068897016463947</v>
          </cell>
          <cell r="BD281">
            <v>8.7560940106438612E-2</v>
          </cell>
          <cell r="BJ281">
            <v>8.1840643126511778E-2</v>
          </cell>
          <cell r="BK281">
            <v>0.10047229867234587</v>
          </cell>
          <cell r="BL281">
            <v>9.0618205353086789E-2</v>
          </cell>
        </row>
        <row r="282">
          <cell r="T282">
            <v>0.72894278748352082</v>
          </cell>
          <cell r="U282">
            <v>1.0582610249184101</v>
          </cell>
          <cell r="V282">
            <v>0.90604123424740823</v>
          </cell>
          <cell r="AB282">
            <v>0.76475953731740398</v>
          </cell>
          <cell r="AC282">
            <v>1.2580087035942467</v>
          </cell>
          <cell r="AD282">
            <v>0.45598633133975136</v>
          </cell>
          <cell r="AJ282">
            <v>0.71578369489587135</v>
          </cell>
          <cell r="AK282">
            <v>0.73300100829526071</v>
          </cell>
          <cell r="AL282">
            <v>0.72505675455320862</v>
          </cell>
          <cell r="AT282">
            <v>0.13288464867402755</v>
          </cell>
          <cell r="AU282">
            <v>0.11947027319572899</v>
          </cell>
          <cell r="AV282">
            <v>0.12525199112814767</v>
          </cell>
          <cell r="BB282">
            <v>8.536807749564862E-2</v>
          </cell>
          <cell r="BC282">
            <v>9.27171209127719E-2</v>
          </cell>
          <cell r="BD282">
            <v>7.9551638897402327E-2</v>
          </cell>
          <cell r="BJ282">
            <v>9.3176803279809969E-2</v>
          </cell>
          <cell r="BK282">
            <v>8.4186218932083987E-2</v>
          </cell>
          <cell r="BL282">
            <v>7.7270812728658975E-2</v>
          </cell>
        </row>
        <row r="283">
          <cell r="T283">
            <v>0.77674731108500017</v>
          </cell>
          <cell r="U283">
            <v>0.87192938063922742</v>
          </cell>
          <cell r="V283">
            <v>1.0587953025232044</v>
          </cell>
          <cell r="AB283">
            <v>0.71546093549610734</v>
          </cell>
          <cell r="AC283">
            <v>0.98814005506298874</v>
          </cell>
          <cell r="AD283">
            <v>0.30638913070289875</v>
          </cell>
          <cell r="AJ283">
            <v>0.71141328966066419</v>
          </cell>
          <cell r="AK283">
            <v>0.68168081638325206</v>
          </cell>
          <cell r="AL283">
            <v>0.64383301517791036</v>
          </cell>
          <cell r="AT283">
            <v>0.12786753957028149</v>
          </cell>
          <cell r="AU283">
            <v>0.13231939919388341</v>
          </cell>
          <cell r="AV283">
            <v>8.128826604725746E-2</v>
          </cell>
          <cell r="BB283">
            <v>0.11792576528206669</v>
          </cell>
          <cell r="BC283">
            <v>0.11238489347691778</v>
          </cell>
          <cell r="BD283">
            <v>7.6066856890315115E-2</v>
          </cell>
          <cell r="BJ283">
            <v>8.5899623833562033E-2</v>
          </cell>
          <cell r="BK283">
            <v>7.4245436969523376E-2</v>
          </cell>
          <cell r="BL283">
            <v>8.5757718762061022E-2</v>
          </cell>
        </row>
        <row r="284">
          <cell r="T284">
            <v>0.68601772748540613</v>
          </cell>
          <cell r="U284">
            <v>0.91727263400921821</v>
          </cell>
          <cell r="V284">
            <v>1.066625216086188</v>
          </cell>
          <cell r="AB284">
            <v>0.8330368732175969</v>
          </cell>
          <cell r="AC284">
            <v>0.81899612793697441</v>
          </cell>
          <cell r="AD284">
            <v>0.62245605472952281</v>
          </cell>
          <cell r="AJ284">
            <v>0.70139965344824906</v>
          </cell>
          <cell r="AK284">
            <v>0.73024831603462215</v>
          </cell>
          <cell r="AL284">
            <v>0.66712414937214271</v>
          </cell>
          <cell r="AT284">
            <v>0.14234549710527886</v>
          </cell>
          <cell r="AU284">
            <v>0.13941887201315922</v>
          </cell>
          <cell r="AV284">
            <v>9.6481409728673959E-2</v>
          </cell>
          <cell r="BB284">
            <v>9.4384940507990664E-2</v>
          </cell>
          <cell r="BC284">
            <v>0.11250131558461955</v>
          </cell>
          <cell r="BD284">
            <v>8.5954560515552045E-2</v>
          </cell>
          <cell r="BJ284">
            <v>0.11852110893132349</v>
          </cell>
          <cell r="BK284">
            <v>0.10063668356507606</v>
          </cell>
          <cell r="BL284">
            <v>6.694052930313435E-2</v>
          </cell>
        </row>
        <row r="285">
          <cell r="T285">
            <v>0.72046165475931911</v>
          </cell>
          <cell r="U285">
            <v>0.80708766083209627</v>
          </cell>
          <cell r="V285">
            <v>1.0563065973360939</v>
          </cell>
          <cell r="AB285">
            <v>0.78013705395157007</v>
          </cell>
          <cell r="AC285">
            <v>1.0397860157433132</v>
          </cell>
          <cell r="AD285">
            <v>0.46219075248819619</v>
          </cell>
          <cell r="AJ285">
            <v>0.81709030567389695</v>
          </cell>
          <cell r="AK285">
            <v>0.84084399735842019</v>
          </cell>
          <cell r="AL285">
            <v>0.67066770578625357</v>
          </cell>
          <cell r="AT285">
            <v>0.14426025050037797</v>
          </cell>
          <cell r="AU285">
            <v>0.1186672799447358</v>
          </cell>
          <cell r="AV285">
            <v>0.11469948814398596</v>
          </cell>
          <cell r="BB285">
            <v>0.11807501018548773</v>
          </cell>
          <cell r="BC285">
            <v>0.11347513579497021</v>
          </cell>
          <cell r="BD285">
            <v>7.6109855271472487E-2</v>
          </cell>
          <cell r="BJ285">
            <v>7.6798649890064907E-2</v>
          </cell>
          <cell r="BK285">
            <v>9.4689565209667856E-2</v>
          </cell>
          <cell r="BL285">
            <v>0.11068089957620242</v>
          </cell>
        </row>
        <row r="286">
          <cell r="T286">
            <v>0.83359022253733794</v>
          </cell>
          <cell r="U286">
            <v>1.0342700945428411</v>
          </cell>
          <cell r="V286">
            <v>0.99053806150070012</v>
          </cell>
          <cell r="AB286">
            <v>0.73552883474573849</v>
          </cell>
          <cell r="AC286">
            <v>1.1132671954961797</v>
          </cell>
          <cell r="AD286">
            <v>0.56995506554123365</v>
          </cell>
          <cell r="AJ286">
            <v>0.5894554506078169</v>
          </cell>
          <cell r="AK286">
            <v>0.82903122746815849</v>
          </cell>
          <cell r="AL286">
            <v>0.61616182239942063</v>
          </cell>
          <cell r="AT286">
            <v>0.1389826472570346</v>
          </cell>
          <cell r="AU286">
            <v>0.10189707758513714</v>
          </cell>
          <cell r="AV286">
            <v>8.7006426595259534E-2</v>
          </cell>
          <cell r="BB286">
            <v>0.11466235046822894</v>
          </cell>
          <cell r="BC286">
            <v>0.10350642396620945</v>
          </cell>
          <cell r="BD286">
            <v>8.8348497983608179E-2</v>
          </cell>
          <cell r="BJ286">
            <v>7.6957431209541072E-2</v>
          </cell>
          <cell r="BK286">
            <v>0.1051445987591961</v>
          </cell>
          <cell r="BL286">
            <v>7.1489669803218553E-2</v>
          </cell>
        </row>
        <row r="287">
          <cell r="T287">
            <v>0.78836140270916566</v>
          </cell>
          <cell r="U287">
            <v>1.1164324264954388</v>
          </cell>
          <cell r="V287">
            <v>0.82332389601311318</v>
          </cell>
          <cell r="AB287">
            <v>0.68301915624895415</v>
          </cell>
          <cell r="AC287">
            <v>1.3190013119230537</v>
          </cell>
          <cell r="AD287">
            <v>0.60633030678668154</v>
          </cell>
          <cell r="AJ287">
            <v>0.585775410403236</v>
          </cell>
          <cell r="AK287">
            <v>0.79293027301161267</v>
          </cell>
          <cell r="AL287">
            <v>0.73627371041034306</v>
          </cell>
          <cell r="AT287">
            <v>0.12281660082880209</v>
          </cell>
          <cell r="AU287">
            <v>0.12483238466585352</v>
          </cell>
          <cell r="AV287">
            <v>7.6252485139167991E-2</v>
          </cell>
          <cell r="BB287">
            <v>9.1382094509644976E-2</v>
          </cell>
          <cell r="BC287">
            <v>0.10603852813328872</v>
          </cell>
          <cell r="BD287">
            <v>8.49154869145156E-2</v>
          </cell>
          <cell r="BJ287">
            <v>9.1760296535059335E-2</v>
          </cell>
          <cell r="BK287">
            <v>9.3299636374769124E-2</v>
          </cell>
          <cell r="BL287">
            <v>0.10081392768782477</v>
          </cell>
        </row>
        <row r="288">
          <cell r="T288">
            <v>0.84445832193998016</v>
          </cell>
          <cell r="U288">
            <v>1.0072449578688445</v>
          </cell>
          <cell r="V288">
            <v>0.73900806177772671</v>
          </cell>
          <cell r="AB288">
            <v>0.69809980654559223</v>
          </cell>
          <cell r="AC288">
            <v>1.0472271130968867</v>
          </cell>
          <cell r="AD288">
            <v>0.72246724229328774</v>
          </cell>
          <cell r="AJ288">
            <v>0.56125960480859416</v>
          </cell>
          <cell r="AK288">
            <v>0.65961942617686675</v>
          </cell>
          <cell r="AL288">
            <v>0.74501145906718291</v>
          </cell>
          <cell r="AT288">
            <v>0.10418260914941255</v>
          </cell>
          <cell r="AU288">
            <v>0.11800100397059435</v>
          </cell>
          <cell r="AV288">
            <v>0.1084851699356164</v>
          </cell>
          <cell r="BB288">
            <v>8.5008558244141136E-2</v>
          </cell>
          <cell r="BC288">
            <v>0.12197420264670931</v>
          </cell>
          <cell r="BD288">
            <v>6.9562799002415771E-2</v>
          </cell>
          <cell r="BJ288">
            <v>0.1027518674641054</v>
          </cell>
          <cell r="BK288">
            <v>9.8588437648986907E-2</v>
          </cell>
          <cell r="BL288">
            <v>7.2667898020913349E-2</v>
          </cell>
        </row>
        <row r="289">
          <cell r="T289">
            <v>0.81529594984092668</v>
          </cell>
          <cell r="U289">
            <v>0.85104557175733342</v>
          </cell>
          <cell r="V289">
            <v>0.74502675856544764</v>
          </cell>
          <cell r="AB289">
            <v>0.84667559862787556</v>
          </cell>
          <cell r="AC289">
            <v>0.87255425874453263</v>
          </cell>
          <cell r="AD289">
            <v>0.74228868301988393</v>
          </cell>
          <cell r="AJ289">
            <v>0.67104755655360659</v>
          </cell>
          <cell r="AK289">
            <v>0.69123947045225287</v>
          </cell>
          <cell r="AL289">
            <v>0.69918003512339444</v>
          </cell>
          <cell r="AT289">
            <v>0.11857023724268</v>
          </cell>
          <cell r="AU289">
            <v>9.6504602675863416E-2</v>
          </cell>
          <cell r="AV289">
            <v>0.12989121147010563</v>
          </cell>
          <cell r="BB289">
            <v>0.10147061698398785</v>
          </cell>
          <cell r="BC289">
            <v>0.11117613159129999</v>
          </cell>
          <cell r="BD289">
            <v>7.9496184831586866E-2</v>
          </cell>
          <cell r="BJ289">
            <v>9.1371013012203489E-2</v>
          </cell>
          <cell r="BK289">
            <v>9.9128999413629959E-2</v>
          </cell>
          <cell r="BL289">
            <v>5.4207164543801221E-2</v>
          </cell>
        </row>
        <row r="290">
          <cell r="T290">
            <v>0.62644334340280861</v>
          </cell>
          <cell r="U290">
            <v>0.77362354775785758</v>
          </cell>
          <cell r="V290">
            <v>0.68574400929324009</v>
          </cell>
          <cell r="AB290">
            <v>0.56644880207524062</v>
          </cell>
          <cell r="AC290">
            <v>1.0960403513439834</v>
          </cell>
          <cell r="AD290">
            <v>0.78101804866608104</v>
          </cell>
          <cell r="AJ290">
            <v>0.59120973032188273</v>
          </cell>
          <cell r="AK290">
            <v>0.71903241452919664</v>
          </cell>
          <cell r="AL290">
            <v>0.63446415441088844</v>
          </cell>
          <cell r="AT290">
            <v>8.8949807752345789E-2</v>
          </cell>
          <cell r="AU290">
            <v>0.10200034438815932</v>
          </cell>
          <cell r="AV290">
            <v>0.10377305936118189</v>
          </cell>
          <cell r="BB290">
            <v>0.13767535985007767</v>
          </cell>
          <cell r="BC290">
            <v>0.13749516443471504</v>
          </cell>
          <cell r="BD290">
            <v>7.5389152858265363E-2</v>
          </cell>
          <cell r="BJ290">
            <v>7.8285995811202186E-2</v>
          </cell>
          <cell r="BK290">
            <v>0.10883068259887393</v>
          </cell>
          <cell r="BL290">
            <v>9.7399658292742067E-2</v>
          </cell>
        </row>
        <row r="291">
          <cell r="T291">
            <v>0.86535523974816086</v>
          </cell>
          <cell r="U291">
            <v>0.80500076153596622</v>
          </cell>
          <cell r="V291">
            <v>0.68900454779894371</v>
          </cell>
          <cell r="AB291">
            <v>0.46371740422215862</v>
          </cell>
          <cell r="AC291">
            <v>1.1854003513469293</v>
          </cell>
          <cell r="AD291">
            <v>0.77290937893730061</v>
          </cell>
          <cell r="AJ291">
            <v>0.53013168567852664</v>
          </cell>
          <cell r="AK291">
            <v>0.72367297754229887</v>
          </cell>
          <cell r="AL291">
            <v>0.65457923749273117</v>
          </cell>
          <cell r="AT291">
            <v>0.1136440641128293</v>
          </cell>
          <cell r="AU291">
            <v>0.13919935861340677</v>
          </cell>
          <cell r="AV291">
            <v>0.10558761797410071</v>
          </cell>
          <cell r="BB291">
            <v>0.1202664898666643</v>
          </cell>
          <cell r="BC291">
            <v>0.12537745371376544</v>
          </cell>
          <cell r="BD291">
            <v>8.8766056619437941E-2</v>
          </cell>
          <cell r="BJ291">
            <v>9.427370847314949E-2</v>
          </cell>
          <cell r="BK291">
            <v>0.10404361298163749</v>
          </cell>
          <cell r="BL291">
            <v>6.8220900621185868E-2</v>
          </cell>
        </row>
        <row r="292">
          <cell r="T292">
            <v>0.73151151328304831</v>
          </cell>
          <cell r="U292">
            <v>0.92335194638316598</v>
          </cell>
          <cell r="V292">
            <v>0.43266887749236749</v>
          </cell>
          <cell r="AB292">
            <v>0.67807219318201384</v>
          </cell>
          <cell r="AC292">
            <v>1.2003040307286039</v>
          </cell>
          <cell r="AD292">
            <v>0.47324378679748491</v>
          </cell>
          <cell r="AJ292">
            <v>0.58957109414429842</v>
          </cell>
          <cell r="AK292">
            <v>0.9174884522591974</v>
          </cell>
          <cell r="AL292">
            <v>0.56575505251340297</v>
          </cell>
          <cell r="AT292">
            <v>0.12708636670398674</v>
          </cell>
          <cell r="AU292">
            <v>0.10538094834182188</v>
          </cell>
          <cell r="AV292">
            <v>0.14245747927988098</v>
          </cell>
          <cell r="BB292">
            <v>9.617222342113714E-2</v>
          </cell>
          <cell r="BC292">
            <v>0.14558040662181063</v>
          </cell>
          <cell r="BD292">
            <v>7.2889239820192617E-2</v>
          </cell>
          <cell r="BJ292">
            <v>0.10754282531134719</v>
          </cell>
          <cell r="BK292">
            <v>0.10831929254348563</v>
          </cell>
          <cell r="BL292">
            <v>7.1529602722625138E-2</v>
          </cell>
        </row>
        <row r="293">
          <cell r="T293">
            <v>0.7577855361932142</v>
          </cell>
          <cell r="U293">
            <v>1.0689248032088838</v>
          </cell>
          <cell r="V293">
            <v>0.54980133645199014</v>
          </cell>
          <cell r="AB293">
            <v>0.76290285298965221</v>
          </cell>
          <cell r="AC293">
            <v>1.2645214993062655</v>
          </cell>
          <cell r="AD293">
            <v>0.62759680219871394</v>
          </cell>
          <cell r="AJ293">
            <v>0.64446364654429489</v>
          </cell>
          <cell r="AK293">
            <v>0.97107035826462595</v>
          </cell>
          <cell r="AL293">
            <v>0.7772173673179249</v>
          </cell>
          <cell r="AT293">
            <v>0.13100316990921512</v>
          </cell>
          <cell r="AU293">
            <v>0.11641355033111264</v>
          </cell>
          <cell r="AV293">
            <v>0.16576637509190842</v>
          </cell>
          <cell r="BB293">
            <v>0.1002002240466054</v>
          </cell>
          <cell r="BC293">
            <v>0.11647341885028638</v>
          </cell>
          <cell r="BD293">
            <v>9.029167309050333E-2</v>
          </cell>
          <cell r="BJ293">
            <v>0.11675259285507894</v>
          </cell>
          <cell r="BK293">
            <v>0.10632262207497968</v>
          </cell>
          <cell r="BL293">
            <v>8.5924251572360333E-2</v>
          </cell>
        </row>
        <row r="294">
          <cell r="T294">
            <v>0.82575789801251576</v>
          </cell>
          <cell r="U294">
            <v>0.88635495634387607</v>
          </cell>
          <cell r="V294">
            <v>0.79250295256436343</v>
          </cell>
          <cell r="AB294">
            <v>0.68555591839577512</v>
          </cell>
          <cell r="AC294">
            <v>1.2103944389213446</v>
          </cell>
          <cell r="AD294">
            <v>0.75918588075259319</v>
          </cell>
          <cell r="AJ294">
            <v>0.66512069220707704</v>
          </cell>
          <cell r="AK294">
            <v>1.0778100762703273</v>
          </cell>
          <cell r="AL294">
            <v>0.86875431076192333</v>
          </cell>
          <cell r="AT294">
            <v>0.13658918965295352</v>
          </cell>
          <cell r="AU294">
            <v>0.11640681942908655</v>
          </cell>
          <cell r="AV294">
            <v>0.12608905969966991</v>
          </cell>
          <cell r="BB294">
            <v>9.3117169455878487E-2</v>
          </cell>
          <cell r="BC294">
            <v>0.11906082597566499</v>
          </cell>
          <cell r="BD294">
            <v>6.6457154497002402E-2</v>
          </cell>
          <cell r="BJ294">
            <v>9.6217997753037632E-2</v>
          </cell>
          <cell r="BK294">
            <v>0.11155815503012211</v>
          </cell>
          <cell r="BL294">
            <v>9.0930379071398185E-2</v>
          </cell>
        </row>
        <row r="295">
          <cell r="T295">
            <v>0.87563242560244159</v>
          </cell>
          <cell r="U295">
            <v>0.78225508888783246</v>
          </cell>
          <cell r="V295">
            <v>0.78042657463901244</v>
          </cell>
          <cell r="AB295">
            <v>0.56875148597319436</v>
          </cell>
          <cell r="AC295">
            <v>1.1129390759533235</v>
          </cell>
          <cell r="AD295">
            <v>0.65089197904401941</v>
          </cell>
          <cell r="AJ295">
            <v>0.57511471676803871</v>
          </cell>
          <cell r="AK295">
            <v>0.96084176658402531</v>
          </cell>
          <cell r="AL295">
            <v>0.64393330639190416</v>
          </cell>
          <cell r="AT295">
            <v>0.14278775772010335</v>
          </cell>
          <cell r="AU295">
            <v>0.12927108377261928</v>
          </cell>
          <cell r="AV295">
            <v>0.11682834819585419</v>
          </cell>
          <cell r="BB295">
            <v>8.67517600016499E-2</v>
          </cell>
          <cell r="BC295">
            <v>0.12244260903278313</v>
          </cell>
          <cell r="BD295">
            <v>6.582929883111209E-2</v>
          </cell>
          <cell r="BJ295">
            <v>0.10031598797391043</v>
          </cell>
          <cell r="BK295">
            <v>0.10477374267307989</v>
          </cell>
          <cell r="BL295">
            <v>0.11661814433713326</v>
          </cell>
        </row>
        <row r="296">
          <cell r="T296">
            <v>0.80132761383654594</v>
          </cell>
          <cell r="U296">
            <v>0.93918048959373257</v>
          </cell>
          <cell r="V296">
            <v>0.63734174541963451</v>
          </cell>
          <cell r="AB296">
            <v>0.55062315819639285</v>
          </cell>
          <cell r="AC296">
            <v>1.0321704703339865</v>
          </cell>
          <cell r="AD296">
            <v>0.7355947624339112</v>
          </cell>
          <cell r="AJ296">
            <v>0.69917001271908696</v>
          </cell>
          <cell r="AK296">
            <v>0.91746569022093427</v>
          </cell>
          <cell r="AL296">
            <v>0.70640612244178103</v>
          </cell>
          <cell r="AT296">
            <v>0.13912244516063804</v>
          </cell>
          <cell r="AU296">
            <v>0.10102859238592966</v>
          </cell>
          <cell r="AV296">
            <v>0.10352663566893909</v>
          </cell>
          <cell r="BB296">
            <v>0.10149341631008846</v>
          </cell>
          <cell r="BC296">
            <v>0.11000713090149813</v>
          </cell>
          <cell r="BD296">
            <v>7.1559211224769201E-2</v>
          </cell>
          <cell r="BJ296">
            <v>7.8170807248026414E-2</v>
          </cell>
          <cell r="BK296">
            <v>9.0655276955613637E-2</v>
          </cell>
          <cell r="BL296">
            <v>0.10026696516945603</v>
          </cell>
        </row>
        <row r="297">
          <cell r="T297">
            <v>0.68958559087335303</v>
          </cell>
          <cell r="U297">
            <v>0.93338180756625289</v>
          </cell>
          <cell r="V297">
            <v>0.8457821588340696</v>
          </cell>
          <cell r="AB297">
            <v>0.66065002790334348</v>
          </cell>
          <cell r="AC297">
            <v>1.0956950974263979</v>
          </cell>
          <cell r="AD297">
            <v>0.75041397337274984</v>
          </cell>
          <cell r="AJ297">
            <v>0.66168412259910392</v>
          </cell>
          <cell r="AK297">
            <v>0.89280701104120519</v>
          </cell>
          <cell r="AL297">
            <v>0.80357678787727016</v>
          </cell>
          <cell r="AT297">
            <v>0.11151097192472134</v>
          </cell>
          <cell r="AU297">
            <v>0.1488764309042501</v>
          </cell>
          <cell r="AV297">
            <v>0.13118336230427466</v>
          </cell>
          <cell r="BB297">
            <v>0.11856590550611446</v>
          </cell>
          <cell r="BC297">
            <v>0.15050652213291457</v>
          </cell>
          <cell r="BD297">
            <v>0.10645265865798555</v>
          </cell>
          <cell r="BJ297">
            <v>0.10117051000481264</v>
          </cell>
          <cell r="BK297">
            <v>0.10983017779759123</v>
          </cell>
          <cell r="BL297">
            <v>0.11058040861150271</v>
          </cell>
        </row>
        <row r="298">
          <cell r="T298">
            <v>0.70959125343006224</v>
          </cell>
          <cell r="U298">
            <v>0.79356424464244713</v>
          </cell>
          <cell r="V298">
            <v>0.71848947747508707</v>
          </cell>
          <cell r="AB298">
            <v>0.71952266031871404</v>
          </cell>
          <cell r="AC298">
            <v>0.97847802655992611</v>
          </cell>
          <cell r="AD298">
            <v>0.68658819643939395</v>
          </cell>
          <cell r="AJ298">
            <v>0.68275557868168113</v>
          </cell>
          <cell r="AK298">
            <v>0.88425255914103806</v>
          </cell>
          <cell r="AL298">
            <v>0.69384396477721377</v>
          </cell>
          <cell r="AT298">
            <v>0.13490678283629762</v>
          </cell>
          <cell r="AU298">
            <v>0.10297099425973517</v>
          </cell>
          <cell r="AV298">
            <v>0.14568104955950015</v>
          </cell>
          <cell r="BB298">
            <v>0.1249949601761783</v>
          </cell>
          <cell r="BC298">
            <v>0.11143498183221899</v>
          </cell>
          <cell r="BD298">
            <v>7.0380358893155415E-2</v>
          </cell>
          <cell r="BJ298">
            <v>9.0961730190670192E-2</v>
          </cell>
          <cell r="BK298">
            <v>0.11131427540199065</v>
          </cell>
          <cell r="BL298">
            <v>9.7734744185266884E-2</v>
          </cell>
        </row>
        <row r="299">
          <cell r="T299">
            <v>0.78706933702283477</v>
          </cell>
          <cell r="U299">
            <v>0.81967754581920926</v>
          </cell>
          <cell r="V299">
            <v>0.55489654734695704</v>
          </cell>
          <cell r="AB299">
            <v>0.80112908139107231</v>
          </cell>
          <cell r="AC299">
            <v>0.89667781374731614</v>
          </cell>
          <cell r="AD299">
            <v>0.65955822846516776</v>
          </cell>
          <cell r="AJ299">
            <v>0.77140358600001879</v>
          </cell>
          <cell r="AK299">
            <v>0.89283105888083514</v>
          </cell>
          <cell r="AL299">
            <v>0.65348515507066141</v>
          </cell>
          <cell r="AT299">
            <v>0.1320733935042066</v>
          </cell>
          <cell r="AU299">
            <v>9.7073662746339148E-2</v>
          </cell>
          <cell r="AV299">
            <v>0.12484836810683346</v>
          </cell>
          <cell r="BB299">
            <v>0.11346104932676609</v>
          </cell>
          <cell r="BC299">
            <v>0.11583128154276094</v>
          </cell>
          <cell r="BD299">
            <v>8.9734998851837902E-2</v>
          </cell>
          <cell r="BJ299">
            <v>7.1462500055213721E-2</v>
          </cell>
          <cell r="BK299">
            <v>0.11568046499873355</v>
          </cell>
          <cell r="BL299">
            <v>8.4962015620113185E-2</v>
          </cell>
        </row>
        <row r="300">
          <cell r="T300">
            <v>0.73301171033871382</v>
          </cell>
          <cell r="U300">
            <v>0.76609683304050946</v>
          </cell>
          <cell r="V300">
            <v>0.8195362579530866</v>
          </cell>
          <cell r="AB300">
            <v>0.94447335564334611</v>
          </cell>
          <cell r="AC300">
            <v>0.88978671528957332</v>
          </cell>
          <cell r="AD300">
            <v>0.82481378811792638</v>
          </cell>
          <cell r="AJ300">
            <v>0.69715672278910601</v>
          </cell>
          <cell r="AK300">
            <v>0.88010443668979466</v>
          </cell>
          <cell r="AL300">
            <v>0.6676640401609103</v>
          </cell>
          <cell r="AT300">
            <v>0.11277138770556056</v>
          </cell>
          <cell r="AU300">
            <v>8.9439726251859503E-2</v>
          </cell>
          <cell r="AV300">
            <v>0.1228334283692228</v>
          </cell>
          <cell r="BB300">
            <v>8.2434187209916659E-2</v>
          </cell>
          <cell r="BC300">
            <v>9.8559584166114864E-2</v>
          </cell>
          <cell r="BD300">
            <v>0.10670774197296896</v>
          </cell>
          <cell r="BJ300">
            <v>7.840595910536613E-2</v>
          </cell>
          <cell r="BK300">
            <v>9.4736766561737948E-2</v>
          </cell>
          <cell r="BL300">
            <v>0.10650472589072331</v>
          </cell>
        </row>
        <row r="301">
          <cell r="T301">
            <v>0.77368963689739623</v>
          </cell>
          <cell r="U301">
            <v>0.80981566210131783</v>
          </cell>
          <cell r="V301">
            <v>0.90698781651787863</v>
          </cell>
          <cell r="AB301">
            <v>0.953136151317445</v>
          </cell>
          <cell r="AC301">
            <v>0.97777743105050119</v>
          </cell>
          <cell r="AD301">
            <v>0.84405361788658007</v>
          </cell>
          <cell r="AJ301">
            <v>0.71601180478813498</v>
          </cell>
          <cell r="AK301">
            <v>0.9225294517735374</v>
          </cell>
          <cell r="AL301">
            <v>0.70909055908151508</v>
          </cell>
          <cell r="AT301">
            <v>0.12020030041722597</v>
          </cell>
          <cell r="AU301">
            <v>0.1080447973801104</v>
          </cell>
          <cell r="AV301">
            <v>0.12385219351946637</v>
          </cell>
          <cell r="BB301">
            <v>7.6749695295598525E-2</v>
          </cell>
          <cell r="BC301">
            <v>0.13395277098188269</v>
          </cell>
          <cell r="BD301">
            <v>0.10726468948871809</v>
          </cell>
          <cell r="BJ301">
            <v>8.6003082004837722E-2</v>
          </cell>
          <cell r="BK301">
            <v>9.3893141359976159E-2</v>
          </cell>
          <cell r="BL301">
            <v>7.4948590654517852E-2</v>
          </cell>
        </row>
        <row r="302">
          <cell r="T302">
            <v>0.86513329341349177</v>
          </cell>
          <cell r="U302">
            <v>0.77317452689125965</v>
          </cell>
          <cell r="V302">
            <v>0.81342948162984352</v>
          </cell>
          <cell r="AB302">
            <v>0.87507816633181723</v>
          </cell>
          <cell r="AC302">
            <v>0.78917464071920995</v>
          </cell>
          <cell r="AD302">
            <v>0.86678083467133404</v>
          </cell>
          <cell r="AJ302">
            <v>0.76408590191486347</v>
          </cell>
          <cell r="AK302">
            <v>0.87122082548808555</v>
          </cell>
          <cell r="AL302">
            <v>0.82116086122702558</v>
          </cell>
          <cell r="AT302">
            <v>0.14228482342100635</v>
          </cell>
          <cell r="AU302">
            <v>9.2558233742453866E-2</v>
          </cell>
          <cell r="AV302">
            <v>0.12281875926039421</v>
          </cell>
          <cell r="BB302">
            <v>9.4899782432880234E-2</v>
          </cell>
          <cell r="BC302">
            <v>8.9445851983874891E-2</v>
          </cell>
          <cell r="BD302">
            <v>7.1636060765652834E-2</v>
          </cell>
          <cell r="BJ302">
            <v>8.8197553536067577E-2</v>
          </cell>
          <cell r="BK302">
            <v>0.10671017631553659</v>
          </cell>
          <cell r="BL302">
            <v>8.8758429843994471E-2</v>
          </cell>
        </row>
        <row r="303">
          <cell r="T303">
            <v>0.83951148046171531</v>
          </cell>
          <cell r="U303">
            <v>0.8840930192917229</v>
          </cell>
          <cell r="V303">
            <v>0.89637391145738665</v>
          </cell>
          <cell r="AB303">
            <v>0.84045594325372175</v>
          </cell>
          <cell r="AC303">
            <v>0.71508015727361207</v>
          </cell>
          <cell r="AD303">
            <v>0.60341384547766375</v>
          </cell>
          <cell r="AJ303">
            <v>0.65023101708608622</v>
          </cell>
          <cell r="AK303">
            <v>0.80014898237039844</v>
          </cell>
          <cell r="AL303">
            <v>0.86457759229565234</v>
          </cell>
          <cell r="AT303">
            <v>0.13368386377320673</v>
          </cell>
          <cell r="AU303">
            <v>0.10155307717407071</v>
          </cell>
          <cell r="AV303">
            <v>0.11652818458652076</v>
          </cell>
          <cell r="BB303">
            <v>9.6773144420326751E-2</v>
          </cell>
          <cell r="BC303">
            <v>9.7855877794537194E-2</v>
          </cell>
          <cell r="BD303">
            <v>7.9123819784710267E-2</v>
          </cell>
          <cell r="BJ303">
            <v>0.13515251250107618</v>
          </cell>
          <cell r="BK303">
            <v>0.14433492272726964</v>
          </cell>
          <cell r="BL303">
            <v>7.0731948167737688E-2</v>
          </cell>
        </row>
        <row r="304">
          <cell r="T304">
            <v>0.75673282908494344</v>
          </cell>
          <cell r="U304">
            <v>0.74072812701060176</v>
          </cell>
          <cell r="V304">
            <v>0.72475023921515247</v>
          </cell>
          <cell r="AB304">
            <v>1.0233555995103767</v>
          </cell>
          <cell r="AC304">
            <v>0.92366764852096173</v>
          </cell>
          <cell r="AD304">
            <v>0.53036253973512792</v>
          </cell>
          <cell r="AJ304">
            <v>0.74069758317137047</v>
          </cell>
          <cell r="AK304">
            <v>1.0276948300638173</v>
          </cell>
          <cell r="AL304">
            <v>0.7361366715225881</v>
          </cell>
          <cell r="AT304">
            <v>0.12999807110529984</v>
          </cell>
          <cell r="AU304">
            <v>9.3139683511561627E-2</v>
          </cell>
          <cell r="AV304">
            <v>0.12155964894348247</v>
          </cell>
          <cell r="BB304">
            <v>8.0339174028133273E-2</v>
          </cell>
          <cell r="BC304">
            <v>0.10860662768662943</v>
          </cell>
          <cell r="BD304">
            <v>9.9405157580153808E-2</v>
          </cell>
          <cell r="BJ304">
            <v>0.11416703759367965</v>
          </cell>
          <cell r="BK304">
            <v>0.1213767012332793</v>
          </cell>
          <cell r="BL304">
            <v>7.023488201890557E-2</v>
          </cell>
        </row>
        <row r="305">
          <cell r="T305">
            <v>0.87975722739875906</v>
          </cell>
          <cell r="U305">
            <v>0.83416265638922715</v>
          </cell>
          <cell r="V305">
            <v>0.625635536430311</v>
          </cell>
          <cell r="AB305">
            <v>1.015056342526752</v>
          </cell>
          <cell r="AC305">
            <v>1.0366921946183332</v>
          </cell>
          <cell r="AD305">
            <v>0.61119234587428073</v>
          </cell>
          <cell r="AJ305">
            <v>0.77081056239912771</v>
          </cell>
          <cell r="AK305">
            <v>0.98613012163591451</v>
          </cell>
          <cell r="AL305">
            <v>0.60280426394062459</v>
          </cell>
          <cell r="AT305">
            <v>0.15581229248062603</v>
          </cell>
          <cell r="AU305">
            <v>0.104006320666454</v>
          </cell>
          <cell r="AV305">
            <v>9.9079183559912951E-2</v>
          </cell>
          <cell r="BB305">
            <v>0.11632894052523977</v>
          </cell>
          <cell r="BC305">
            <v>9.6116561428341032E-2</v>
          </cell>
          <cell r="BD305">
            <v>6.7174716601598558E-2</v>
          </cell>
          <cell r="BJ305">
            <v>0.10613714939081431</v>
          </cell>
          <cell r="BK305">
            <v>0.10967338335877638</v>
          </cell>
          <cell r="BL305">
            <v>9.7870939387109196E-2</v>
          </cell>
        </row>
        <row r="306">
          <cell r="T306">
            <v>1.0572710226017437</v>
          </cell>
          <cell r="U306">
            <v>0.93396963988789394</v>
          </cell>
          <cell r="V306">
            <v>0.72639200299851847</v>
          </cell>
          <cell r="AB306">
            <v>1.0145545623168455</v>
          </cell>
          <cell r="AC306">
            <v>0.89136281326260458</v>
          </cell>
          <cell r="AD306">
            <v>0.64644275525913442</v>
          </cell>
          <cell r="AJ306">
            <v>0.77392572326177667</v>
          </cell>
          <cell r="AK306">
            <v>0.83005530442056508</v>
          </cell>
          <cell r="AL306">
            <v>0.42529882646549949</v>
          </cell>
          <cell r="AT306">
            <v>0.17251106967318169</v>
          </cell>
          <cell r="AU306">
            <v>0.10085907481468744</v>
          </cell>
          <cell r="AV306">
            <v>9.043605587386179E-2</v>
          </cell>
          <cell r="BB306">
            <v>9.9074926115786513E-2</v>
          </cell>
          <cell r="BC306">
            <v>0.12987381750538354</v>
          </cell>
          <cell r="BD306">
            <v>7.9557059925740581E-2</v>
          </cell>
          <cell r="BJ306">
            <v>7.4064488912901683E-2</v>
          </cell>
          <cell r="BK306">
            <v>0.11297159067743255</v>
          </cell>
          <cell r="BL306">
            <v>6.1323598278379625E-2</v>
          </cell>
        </row>
        <row r="307">
          <cell r="T307">
            <v>1.0027015383678242</v>
          </cell>
          <cell r="U307">
            <v>0.8127155646698091</v>
          </cell>
          <cell r="V307">
            <v>0.96270985190675773</v>
          </cell>
          <cell r="AB307">
            <v>1.0180998838045208</v>
          </cell>
          <cell r="AC307">
            <v>0.95901695926431074</v>
          </cell>
          <cell r="AD307">
            <v>0.55557793307142</v>
          </cell>
          <cell r="AJ307">
            <v>0.62294591754571182</v>
          </cell>
          <cell r="AK307">
            <v>0.69344355869431329</v>
          </cell>
          <cell r="AL307">
            <v>0.55062876371407554</v>
          </cell>
          <cell r="AT307">
            <v>0.11747447202031613</v>
          </cell>
          <cell r="AU307">
            <v>8.731536559435675E-2</v>
          </cell>
          <cell r="AV307">
            <v>0.12479767070066086</v>
          </cell>
          <cell r="BB307">
            <v>0.10325753243093065</v>
          </cell>
          <cell r="BC307">
            <v>0.13325277206996791</v>
          </cell>
          <cell r="BD307">
            <v>6.5961817611219137E-2</v>
          </cell>
          <cell r="BJ307">
            <v>8.615015218333659E-2</v>
          </cell>
          <cell r="BK307">
            <v>9.639063914167896E-2</v>
          </cell>
          <cell r="BL307">
            <v>5.7538366929174113E-2</v>
          </cell>
        </row>
        <row r="308">
          <cell r="T308">
            <v>0.99567093444418975</v>
          </cell>
          <cell r="U308">
            <v>0.86480152089623685</v>
          </cell>
          <cell r="V308">
            <v>1.2517242082438882</v>
          </cell>
          <cell r="AB308">
            <v>0.81379773093114949</v>
          </cell>
          <cell r="AC308">
            <v>0.90913313418635466</v>
          </cell>
          <cell r="AD308">
            <v>0.76210181335182536</v>
          </cell>
          <cell r="AJ308">
            <v>0.71566202338615936</v>
          </cell>
          <cell r="AK308">
            <v>0.98953709555914371</v>
          </cell>
          <cell r="AL308">
            <v>0.77635968282827061</v>
          </cell>
          <cell r="AT308">
            <v>0.12202582275460959</v>
          </cell>
          <cell r="AU308">
            <v>8.2257407610226943E-2</v>
          </cell>
          <cell r="AV308">
            <v>0.10909397221396673</v>
          </cell>
          <cell r="BB308">
            <v>0.11418261764785693</v>
          </cell>
          <cell r="BC308">
            <v>0.12373982792878759</v>
          </cell>
          <cell r="BD308">
            <v>7.2620977913278623E-2</v>
          </cell>
          <cell r="BJ308">
            <v>9.4833911026026882E-2</v>
          </cell>
          <cell r="BK308">
            <v>9.3417587169727409E-2</v>
          </cell>
          <cell r="BL308">
            <v>0.11223820784469711</v>
          </cell>
        </row>
        <row r="309">
          <cell r="T309">
            <v>0.98730511851156921</v>
          </cell>
          <cell r="U309">
            <v>0.97324383057184038</v>
          </cell>
          <cell r="V309">
            <v>0.97477282419437439</v>
          </cell>
          <cell r="AB309">
            <v>0.63634035491367724</v>
          </cell>
          <cell r="AC309">
            <v>0.8456625563743112</v>
          </cell>
          <cell r="AD309">
            <v>0.61707245557494261</v>
          </cell>
          <cell r="AJ309">
            <v>0.73926201347316089</v>
          </cell>
          <cell r="AK309">
            <v>0.85011425011300823</v>
          </cell>
          <cell r="AL309">
            <v>0.75654076642480139</v>
          </cell>
          <cell r="AT309">
            <v>0.12723746436116243</v>
          </cell>
          <cell r="AU309">
            <v>7.4207671713230047E-2</v>
          </cell>
          <cell r="AV309">
            <v>0.13079188650584428</v>
          </cell>
          <cell r="BB309">
            <v>8.7855760848852604E-2</v>
          </cell>
          <cell r="BC309">
            <v>0.13872393423808477</v>
          </cell>
          <cell r="BD309">
            <v>5.5446377089248371E-2</v>
          </cell>
          <cell r="BJ309">
            <v>7.6483316351022082E-2</v>
          </cell>
          <cell r="BK309">
            <v>9.2309472028945433E-2</v>
          </cell>
          <cell r="BL309">
            <v>8.7214533940694047E-2</v>
          </cell>
        </row>
        <row r="310">
          <cell r="T310">
            <v>0.83772249476322647</v>
          </cell>
          <cell r="U310">
            <v>1.0954717812476262</v>
          </cell>
          <cell r="V310">
            <v>0.83615254774457737</v>
          </cell>
          <cell r="AB310">
            <v>0.81819814795186629</v>
          </cell>
          <cell r="AC310">
            <v>0.93628781580707743</v>
          </cell>
          <cell r="AD310">
            <v>0.69561293811408875</v>
          </cell>
          <cell r="AJ310">
            <v>0.65694871117146603</v>
          </cell>
          <cell r="AK310">
            <v>0.94889719349169455</v>
          </cell>
          <cell r="AL310">
            <v>0.58670288012370808</v>
          </cell>
          <cell r="AT310">
            <v>0.11610800580111172</v>
          </cell>
          <cell r="AU310">
            <v>8.7572462311161919E-2</v>
          </cell>
          <cell r="AV310">
            <v>8.9065943823547711E-2</v>
          </cell>
          <cell r="BB310">
            <v>0.10209223776130676</v>
          </cell>
          <cell r="BC310">
            <v>0.12907428860168207</v>
          </cell>
          <cell r="BD310">
            <v>8.8305166571282276E-2</v>
          </cell>
          <cell r="BJ310">
            <v>9.6917097258938115E-2</v>
          </cell>
          <cell r="BK310">
            <v>0.10655488711631765</v>
          </cell>
          <cell r="BL310">
            <v>8.6853212370008787E-2</v>
          </cell>
        </row>
        <row r="311">
          <cell r="T311">
            <v>1.0760058657396161</v>
          </cell>
          <cell r="U311">
            <v>1.0331045066239695</v>
          </cell>
          <cell r="V311">
            <v>1.0779389661162255</v>
          </cell>
          <cell r="AB311">
            <v>0.96593053912491034</v>
          </cell>
          <cell r="AC311">
            <v>1.20955366622884</v>
          </cell>
          <cell r="AD311">
            <v>0.5026422206586304</v>
          </cell>
          <cell r="AJ311">
            <v>0.63349697774186786</v>
          </cell>
          <cell r="AK311">
            <v>1.0938960192973539</v>
          </cell>
          <cell r="AL311">
            <v>0.77944573168140652</v>
          </cell>
          <cell r="AT311">
            <v>0.12932969462528177</v>
          </cell>
          <cell r="AU311">
            <v>0.10189962653454036</v>
          </cell>
          <cell r="AV311">
            <v>9.8179895279640689E-2</v>
          </cell>
          <cell r="BB311">
            <v>9.0211023306173366E-2</v>
          </cell>
          <cell r="BC311">
            <v>0.12302265513725578</v>
          </cell>
          <cell r="BD311">
            <v>0.10971193165846783</v>
          </cell>
          <cell r="BJ311">
            <v>8.90117224755715E-2</v>
          </cell>
          <cell r="BK311">
            <v>0.1347424691011794</v>
          </cell>
          <cell r="BL311">
            <v>7.0316061716748091E-2</v>
          </cell>
        </row>
        <row r="312">
          <cell r="T312">
            <v>1.0983699613006661</v>
          </cell>
          <cell r="U312">
            <v>1.0578081793067535</v>
          </cell>
          <cell r="V312">
            <v>0.91494963707508969</v>
          </cell>
          <cell r="AB312">
            <v>0.86159336446018275</v>
          </cell>
          <cell r="AC312">
            <v>1.1619162251476223</v>
          </cell>
          <cell r="AD312">
            <v>0.67227710257393336</v>
          </cell>
          <cell r="AJ312">
            <v>0.82830858594746559</v>
          </cell>
          <cell r="AK312">
            <v>1.060644011844361</v>
          </cell>
          <cell r="AL312">
            <v>0.64372737804716351</v>
          </cell>
          <cell r="AT312">
            <v>0.14140826390524167</v>
          </cell>
          <cell r="AU312">
            <v>8.3585550506863088E-2</v>
          </cell>
          <cell r="AV312">
            <v>0.13006418614641471</v>
          </cell>
          <cell r="BB312">
            <v>0.10692018909972667</v>
          </cell>
          <cell r="BC312">
            <v>0.15542603082521556</v>
          </cell>
          <cell r="BD312">
            <v>7.8411724275058617E-2</v>
          </cell>
          <cell r="BJ312">
            <v>0.10430423643666781</v>
          </cell>
          <cell r="BK312">
            <v>0.10897490543768089</v>
          </cell>
          <cell r="BL312">
            <v>7.8680916306999679E-2</v>
          </cell>
        </row>
        <row r="313">
          <cell r="T313">
            <v>1.0346091767205106</v>
          </cell>
          <cell r="U313">
            <v>0.89155843443538707</v>
          </cell>
          <cell r="V313">
            <v>0.8724505823896973</v>
          </cell>
          <cell r="AB313">
            <v>0.73695389138690337</v>
          </cell>
          <cell r="AC313">
            <v>1.1797965207735157</v>
          </cell>
          <cell r="AD313">
            <v>0.85284268775108962</v>
          </cell>
          <cell r="AJ313">
            <v>0.80274913260556746</v>
          </cell>
          <cell r="AK313">
            <v>0.93531228039125736</v>
          </cell>
          <cell r="AL313">
            <v>0.65596769377597941</v>
          </cell>
          <cell r="AT313">
            <v>0.11158829325093472</v>
          </cell>
          <cell r="AU313">
            <v>8.893650305949781E-2</v>
          </cell>
          <cell r="AV313">
            <v>0.10679984205337735</v>
          </cell>
          <cell r="BB313">
            <v>9.7081770698829534E-2</v>
          </cell>
          <cell r="BC313">
            <v>9.8350504159212288E-2</v>
          </cell>
          <cell r="BD313">
            <v>0.10454978765998216</v>
          </cell>
          <cell r="BJ313">
            <v>9.5344294372785521E-2</v>
          </cell>
          <cell r="BK313">
            <v>0.12392776390238777</v>
          </cell>
          <cell r="BL313">
            <v>8.1182193578966944E-2</v>
          </cell>
        </row>
        <row r="314">
          <cell r="T314">
            <v>0.92590636570294793</v>
          </cell>
          <cell r="U314">
            <v>1.1077082306889796</v>
          </cell>
          <cell r="V314">
            <v>0.94877749649406151</v>
          </cell>
          <cell r="AB314">
            <v>0.6861742916739817</v>
          </cell>
          <cell r="AC314">
            <v>1.01783843612098</v>
          </cell>
          <cell r="AD314">
            <v>0.82635813537335534</v>
          </cell>
          <cell r="AJ314">
            <v>0.84605079879485667</v>
          </cell>
          <cell r="AK314">
            <v>0.89276714038725713</v>
          </cell>
          <cell r="AL314">
            <v>0.64777556502634437</v>
          </cell>
          <cell r="AT314">
            <v>0.11731007383525235</v>
          </cell>
          <cell r="AU314">
            <v>0.12366958420147482</v>
          </cell>
          <cell r="AV314">
            <v>0.11903266111819394</v>
          </cell>
          <cell r="BB314">
            <v>8.8509946760265676E-2</v>
          </cell>
          <cell r="BC314">
            <v>0.12185524669343208</v>
          </cell>
          <cell r="BD314">
            <v>0.11239993866600292</v>
          </cell>
          <cell r="BJ314">
            <v>0.10417452537022243</v>
          </cell>
          <cell r="BK314">
            <v>0.1291672115257326</v>
          </cell>
          <cell r="BL314">
            <v>6.2577849332013366E-2</v>
          </cell>
        </row>
        <row r="315">
          <cell r="T315">
            <v>0.82496487606207336</v>
          </cell>
          <cell r="U315">
            <v>0.97176602513244126</v>
          </cell>
          <cell r="V315">
            <v>0.927982874340602</v>
          </cell>
          <cell r="AB315">
            <v>0.51965747797263451</v>
          </cell>
          <cell r="AC315">
            <v>0.98863047784152913</v>
          </cell>
          <cell r="AD315">
            <v>0.86854862146775291</v>
          </cell>
          <cell r="AJ315">
            <v>0.71358291871907009</v>
          </cell>
          <cell r="AK315">
            <v>0.85841837342865557</v>
          </cell>
          <cell r="AL315">
            <v>0.68153503149900674</v>
          </cell>
          <cell r="AT315">
            <v>0.1166979904624207</v>
          </cell>
          <cell r="AU315">
            <v>0.11970775547092349</v>
          </cell>
          <cell r="AV315">
            <v>0.10886096390985968</v>
          </cell>
          <cell r="BB315">
            <v>9.4190071583201002E-2</v>
          </cell>
          <cell r="BC315">
            <v>0.10727376708353685</v>
          </cell>
          <cell r="BD315">
            <v>8.314095536058122E-2</v>
          </cell>
          <cell r="BJ315">
            <v>8.7599395747651077E-2</v>
          </cell>
          <cell r="BK315">
            <v>0.10678007405717879</v>
          </cell>
          <cell r="BL315">
            <v>6.7479600125377653E-2</v>
          </cell>
        </row>
        <row r="316">
          <cell r="T316">
            <v>0.85974428994376573</v>
          </cell>
          <cell r="U316">
            <v>0.93304466615762927</v>
          </cell>
          <cell r="V316">
            <v>0.9465882287179973</v>
          </cell>
          <cell r="AB316">
            <v>0.36139257568830291</v>
          </cell>
          <cell r="AC316">
            <v>1.0569209430939035</v>
          </cell>
          <cell r="AD316">
            <v>0.73306389004911254</v>
          </cell>
          <cell r="AJ316">
            <v>0.52467897507678496</v>
          </cell>
          <cell r="AK316">
            <v>0.63723029072134996</v>
          </cell>
          <cell r="AL316">
            <v>0.66515239008752236</v>
          </cell>
          <cell r="AT316">
            <v>0.1517440195889033</v>
          </cell>
          <cell r="AU316">
            <v>0.14540343423861687</v>
          </cell>
          <cell r="AV316">
            <v>9.7674975061269945E-2</v>
          </cell>
          <cell r="BB316">
            <v>9.3049795917035522E-2</v>
          </cell>
          <cell r="BC316">
            <v>0.11459259086431978</v>
          </cell>
          <cell r="BD316">
            <v>0.10602616803450365</v>
          </cell>
          <cell r="BJ316">
            <v>0.1133388223381111</v>
          </cell>
          <cell r="BK316">
            <v>7.8132745351414831E-2</v>
          </cell>
          <cell r="BL316">
            <v>7.8509200651061706E-2</v>
          </cell>
        </row>
        <row r="317">
          <cell r="T317">
            <v>0.75757369408507036</v>
          </cell>
          <cell r="U317">
            <v>0.9574621595952264</v>
          </cell>
          <cell r="V317">
            <v>0.95401837718612137</v>
          </cell>
          <cell r="AB317">
            <v>0.56122788699098258</v>
          </cell>
          <cell r="AC317">
            <v>1.1800715581046237</v>
          </cell>
          <cell r="AD317">
            <v>0.56814451777765795</v>
          </cell>
          <cell r="AJ317">
            <v>0.58937564646429186</v>
          </cell>
          <cell r="AK317">
            <v>0.70556684932639169</v>
          </cell>
          <cell r="AL317">
            <v>0.80048720585410638</v>
          </cell>
          <cell r="AT317">
            <v>0.1314006498903395</v>
          </cell>
          <cell r="AU317">
            <v>0.12644402296120472</v>
          </cell>
          <cell r="AV317">
            <v>8.5632042694957944E-2</v>
          </cell>
          <cell r="BB317">
            <v>8.7418200314059433E-2</v>
          </cell>
          <cell r="BC317">
            <v>0.11979384941147109</v>
          </cell>
          <cell r="BD317">
            <v>7.2787081692863839E-2</v>
          </cell>
          <cell r="BJ317">
            <v>7.9287873521909163E-2</v>
          </cell>
          <cell r="BK317">
            <v>0.10089664253080918</v>
          </cell>
          <cell r="BL317">
            <v>0.10505879988406859</v>
          </cell>
        </row>
        <row r="318">
          <cell r="T318">
            <v>0.75800890530651899</v>
          </cell>
          <cell r="U318">
            <v>0.92819092593272057</v>
          </cell>
          <cell r="V318">
            <v>0.85905846949369125</v>
          </cell>
          <cell r="AB318">
            <v>0.66479320742345538</v>
          </cell>
          <cell r="AC318">
            <v>1.0766400328297303</v>
          </cell>
          <cell r="AD318">
            <v>0.64268001086359983</v>
          </cell>
          <cell r="AJ318">
            <v>0.62968397428769707</v>
          </cell>
          <cell r="AK318">
            <v>0.87211143933987167</v>
          </cell>
          <cell r="AL318">
            <v>0.56653292267506328</v>
          </cell>
          <cell r="AT318">
            <v>0.12531655076704346</v>
          </cell>
          <cell r="AU318">
            <v>0.14362860183767692</v>
          </cell>
          <cell r="AV318">
            <v>8.5238354865350405E-2</v>
          </cell>
          <cell r="BB318">
            <v>8.5386282688740642E-2</v>
          </cell>
          <cell r="BC318">
            <v>0.12191361989709835</v>
          </cell>
          <cell r="BD318">
            <v>7.83335256521656E-2</v>
          </cell>
          <cell r="BJ318">
            <v>9.4226156275484474E-2</v>
          </cell>
          <cell r="BK318">
            <v>0.12278711846570538</v>
          </cell>
          <cell r="BL318">
            <v>8.6512863699815729E-2</v>
          </cell>
        </row>
        <row r="319">
          <cell r="T319">
            <v>0.884465921663799</v>
          </cell>
          <cell r="U319">
            <v>0.99698993354732379</v>
          </cell>
          <cell r="V319">
            <v>0.81533706882986801</v>
          </cell>
          <cell r="AB319">
            <v>0.71652153422988607</v>
          </cell>
          <cell r="AC319">
            <v>0.8476158607076868</v>
          </cell>
          <cell r="AD319">
            <v>0.62430159297401844</v>
          </cell>
          <cell r="AJ319">
            <v>0.72179834992069003</v>
          </cell>
          <cell r="AK319">
            <v>1.0045940313488417</v>
          </cell>
          <cell r="AL319">
            <v>0.62203269053944943</v>
          </cell>
          <cell r="AT319">
            <v>0.10923022121165525</v>
          </cell>
          <cell r="AU319">
            <v>0.13298333286429906</v>
          </cell>
          <cell r="AV319">
            <v>8.5260481560387236E-2</v>
          </cell>
          <cell r="BB319">
            <v>8.313124083658531E-2</v>
          </cell>
          <cell r="BC319">
            <v>9.9218331733708323E-2</v>
          </cell>
          <cell r="BD319">
            <v>0.10285188882734933</v>
          </cell>
          <cell r="BJ319">
            <v>0.11815459854684089</v>
          </cell>
          <cell r="BK319">
            <v>0.10716123393877226</v>
          </cell>
          <cell r="BL319">
            <v>5.8669432344847901E-2</v>
          </cell>
        </row>
        <row r="320">
          <cell r="T320">
            <v>0.88455127850897786</v>
          </cell>
          <cell r="U320">
            <v>1.2213299463131562</v>
          </cell>
          <cell r="V320">
            <v>0.75683427935984848</v>
          </cell>
          <cell r="AB320">
            <v>0.56444219507811011</v>
          </cell>
          <cell r="AC320">
            <v>1.0494535401322675</v>
          </cell>
          <cell r="AD320">
            <v>0.5911497117840987</v>
          </cell>
          <cell r="AJ320">
            <v>0.76052454205348041</v>
          </cell>
          <cell r="AK320">
            <v>1.1330393418290972</v>
          </cell>
          <cell r="AL320">
            <v>0.73264108388536153</v>
          </cell>
          <cell r="AT320">
            <v>0.13834532397353011</v>
          </cell>
          <cell r="AU320">
            <v>0.1210086767101493</v>
          </cell>
          <cell r="AV320">
            <v>7.0514582049144944E-2</v>
          </cell>
          <cell r="BB320">
            <v>0.11559595977957482</v>
          </cell>
          <cell r="BC320">
            <v>9.925569421367457E-2</v>
          </cell>
          <cell r="BD320">
            <v>7.1787591206716378E-2</v>
          </cell>
          <cell r="BJ320">
            <v>0.11195941366526646</v>
          </cell>
          <cell r="BK320">
            <v>0.13113457569584511</v>
          </cell>
          <cell r="BL320">
            <v>8.1255363171477912E-2</v>
          </cell>
        </row>
        <row r="321">
          <cell r="T321">
            <v>0.91877725398661425</v>
          </cell>
          <cell r="U321">
            <v>1.0197135615905411</v>
          </cell>
          <cell r="V321">
            <v>0.96448732009549942</v>
          </cell>
          <cell r="AB321">
            <v>0.69040896398475859</v>
          </cell>
          <cell r="AC321">
            <v>1.1390960639391068</v>
          </cell>
          <cell r="AD321">
            <v>0.43438803023113071</v>
          </cell>
          <cell r="AJ321">
            <v>0.77100280621860828</v>
          </cell>
          <cell r="AK321">
            <v>1.0628678070226987</v>
          </cell>
          <cell r="AL321">
            <v>0.8249578998440773</v>
          </cell>
          <cell r="AT321">
            <v>0.13722769367685447</v>
          </cell>
          <cell r="AU321">
            <v>0.13491937972710569</v>
          </cell>
          <cell r="AV321">
            <v>0.11986031735109445</v>
          </cell>
          <cell r="BB321">
            <v>0.11564734715631364</v>
          </cell>
          <cell r="BC321">
            <v>0.10247195681020552</v>
          </cell>
          <cell r="BD321">
            <v>6.1296243056803826E-2</v>
          </cell>
          <cell r="BJ321">
            <v>7.621027383540957E-2</v>
          </cell>
          <cell r="BK321">
            <v>0.11035727741280651</v>
          </cell>
          <cell r="BL321">
            <v>7.5471202312772323E-2</v>
          </cell>
        </row>
        <row r="322">
          <cell r="T322">
            <v>1.1028142834093164</v>
          </cell>
          <cell r="U322">
            <v>1.1647636075534791</v>
          </cell>
          <cell r="V322">
            <v>0.79896722800943443</v>
          </cell>
          <cell r="AB322">
            <v>0.71575234288012335</v>
          </cell>
          <cell r="AC322">
            <v>1.1354074818714124</v>
          </cell>
          <cell r="AD322">
            <v>0.49764746342519917</v>
          </cell>
          <cell r="AJ322">
            <v>0.69419478734558016</v>
          </cell>
          <cell r="AK322">
            <v>0.89582652417493291</v>
          </cell>
          <cell r="AL322">
            <v>0.65219887356197104</v>
          </cell>
          <cell r="AT322">
            <v>0.15916282119025923</v>
          </cell>
          <cell r="AU322">
            <v>0.15201324827547968</v>
          </cell>
          <cell r="AV322">
            <v>9.8584923749305747E-2</v>
          </cell>
          <cell r="BB322">
            <v>0.10846899507078796</v>
          </cell>
          <cell r="BC322">
            <v>0.12286907880525529</v>
          </cell>
          <cell r="BD322">
            <v>7.5280451739753562E-2</v>
          </cell>
          <cell r="BJ322">
            <v>9.0811982123281038E-2</v>
          </cell>
          <cell r="BK322">
            <v>0.11225744068497827</v>
          </cell>
          <cell r="BL322">
            <v>0.10736141991915918</v>
          </cell>
        </row>
        <row r="323">
          <cell r="T323">
            <v>0.95612803918891087</v>
          </cell>
          <cell r="U323">
            <v>1.2378259441247104</v>
          </cell>
          <cell r="V323">
            <v>0.99270133526421456</v>
          </cell>
          <cell r="AB323">
            <v>0.82325458472007607</v>
          </cell>
          <cell r="AC323">
            <v>1.0065220583635881</v>
          </cell>
          <cell r="AD323">
            <v>0.65119146943692874</v>
          </cell>
          <cell r="AJ323">
            <v>0.53204435038492692</v>
          </cell>
          <cell r="AK323">
            <v>0.90199989369036193</v>
          </cell>
          <cell r="AL323">
            <v>0.66309606729597226</v>
          </cell>
          <cell r="AT323">
            <v>0.12783879220694033</v>
          </cell>
          <cell r="AU323">
            <v>0.13846848153473534</v>
          </cell>
          <cell r="AV323">
            <v>0.10639206114887047</v>
          </cell>
          <cell r="BB323">
            <v>0.11245869890023347</v>
          </cell>
          <cell r="BC323">
            <v>0.12991279109814058</v>
          </cell>
          <cell r="BD323">
            <v>8.7457849696210108E-2</v>
          </cell>
          <cell r="BJ323">
            <v>0.11314265550906981</v>
          </cell>
          <cell r="BK323">
            <v>8.5927124721352069E-2</v>
          </cell>
          <cell r="BL323">
            <v>8.7925384365642539E-2</v>
          </cell>
        </row>
        <row r="324">
          <cell r="T324">
            <v>0.96930831968528575</v>
          </cell>
          <cell r="U324">
            <v>1.0479499353398463</v>
          </cell>
          <cell r="V324">
            <v>1.0651369269963662</v>
          </cell>
          <cell r="AB324">
            <v>0.79581376556540173</v>
          </cell>
          <cell r="AC324">
            <v>1.0411194366740026</v>
          </cell>
          <cell r="AD324">
            <v>0.65144497993892447</v>
          </cell>
          <cell r="AJ324">
            <v>0.76472447980886504</v>
          </cell>
          <cell r="AK324">
            <v>1.0465596814501892</v>
          </cell>
          <cell r="AL324">
            <v>0.56506345730060592</v>
          </cell>
          <cell r="AT324">
            <v>0.12114488615956388</v>
          </cell>
          <cell r="AU324">
            <v>0.14629742806271484</v>
          </cell>
          <cell r="AV324">
            <v>0.14206583301093514</v>
          </cell>
          <cell r="BB324">
            <v>0.10823205584238277</v>
          </cell>
          <cell r="BC324">
            <v>8.8776175273262425E-2</v>
          </cell>
          <cell r="BD324">
            <v>8.9629120046743949E-2</v>
          </cell>
          <cell r="BJ324">
            <v>6.651388401239347E-2</v>
          </cell>
          <cell r="BK324">
            <v>8.850078586758027E-2</v>
          </cell>
          <cell r="BL324">
            <v>7.3433669744944613E-2</v>
          </cell>
        </row>
        <row r="325">
          <cell r="T325">
            <v>0.86476572741296709</v>
          </cell>
          <cell r="U325">
            <v>1.1432662165051588</v>
          </cell>
          <cell r="V325">
            <v>0.94385079862732679</v>
          </cell>
          <cell r="AB325">
            <v>0.51812371319185646</v>
          </cell>
          <cell r="AC325">
            <v>0.95352570767757561</v>
          </cell>
          <cell r="AD325">
            <v>0.70762011074449538</v>
          </cell>
          <cell r="AJ325">
            <v>0.69686148071771037</v>
          </cell>
          <cell r="AK325">
            <v>0.97330490779619172</v>
          </cell>
          <cell r="AL325">
            <v>0.61166346479118028</v>
          </cell>
          <cell r="AT325">
            <v>0.1293329666270962</v>
          </cell>
          <cell r="AU325">
            <v>0.11231064028128163</v>
          </cell>
          <cell r="AV325">
            <v>0.10816285143473442</v>
          </cell>
          <cell r="BB325">
            <v>0.1412295735375691</v>
          </cell>
          <cell r="BC325">
            <v>0.10036986433866046</v>
          </cell>
          <cell r="BD325">
            <v>7.9820953047771925E-2</v>
          </cell>
          <cell r="BJ325">
            <v>8.2774724869810051E-2</v>
          </cell>
          <cell r="BK325">
            <v>7.6917091063867446E-2</v>
          </cell>
          <cell r="BL325">
            <v>8.9679817080564675E-2</v>
          </cell>
        </row>
        <row r="326">
          <cell r="T326">
            <v>0.88214454914192297</v>
          </cell>
          <cell r="U326">
            <v>0.99591889455593796</v>
          </cell>
          <cell r="V326">
            <v>0.90907189605149386</v>
          </cell>
          <cell r="AB326">
            <v>0.65821744765903611</v>
          </cell>
          <cell r="AC326">
            <v>1.0685545905082017</v>
          </cell>
          <cell r="AD326">
            <v>0.8001125686742474</v>
          </cell>
          <cell r="AJ326">
            <v>0.71374262534002619</v>
          </cell>
          <cell r="AK326">
            <v>0.95996096973793799</v>
          </cell>
          <cell r="AL326">
            <v>0.68263361874667461</v>
          </cell>
          <cell r="AT326">
            <v>0.1125580959564476</v>
          </cell>
          <cell r="AU326">
            <v>9.9898297860078311E-2</v>
          </cell>
          <cell r="AV326">
            <v>7.4798728754119095E-2</v>
          </cell>
          <cell r="BB326">
            <v>0.10287178217993635</v>
          </cell>
          <cell r="BC326">
            <v>0.10374391488148525</v>
          </cell>
          <cell r="BD326">
            <v>0.10360729357321168</v>
          </cell>
          <cell r="BJ326">
            <v>8.351492651433301E-2</v>
          </cell>
          <cell r="BK326">
            <v>8.9305628392762987E-2</v>
          </cell>
          <cell r="BL326">
            <v>7.3106210959179727E-2</v>
          </cell>
        </row>
        <row r="327">
          <cell r="T327">
            <v>0.6854854359854996</v>
          </cell>
          <cell r="U327">
            <v>1.0527430534599935</v>
          </cell>
          <cell r="V327">
            <v>0.98786488777053938</v>
          </cell>
          <cell r="AB327">
            <v>0.73739879892450633</v>
          </cell>
          <cell r="AC327">
            <v>1.1175659056407787</v>
          </cell>
          <cell r="AD327">
            <v>0.80652972220683239</v>
          </cell>
          <cell r="AJ327">
            <v>0.74323183019102079</v>
          </cell>
          <cell r="AK327">
            <v>1.0492366593418072</v>
          </cell>
          <cell r="AL327">
            <v>0.66604239301483648</v>
          </cell>
          <cell r="AT327">
            <v>9.4323285817843855E-2</v>
          </cell>
          <cell r="AU327">
            <v>0.11483809829912567</v>
          </cell>
          <cell r="AV327">
            <v>9.811664372834622E-2</v>
          </cell>
          <cell r="BB327">
            <v>9.5403779429760444E-2</v>
          </cell>
          <cell r="BC327">
            <v>9.2227126813112917E-2</v>
          </cell>
          <cell r="BD327">
            <v>6.9692947187116785E-2</v>
          </cell>
          <cell r="BJ327">
            <v>9.2034411608930194E-2</v>
          </cell>
          <cell r="BK327">
            <v>0.10363626491633159</v>
          </cell>
          <cell r="BL327">
            <v>5.8356692766610506E-2</v>
          </cell>
        </row>
        <row r="328">
          <cell r="T328">
            <v>0.71631094478229185</v>
          </cell>
          <cell r="U328">
            <v>0.97530581671202643</v>
          </cell>
          <cell r="V328">
            <v>1.0084791142802101</v>
          </cell>
          <cell r="AB328">
            <v>0.65518060149916546</v>
          </cell>
          <cell r="AC328">
            <v>0.92546090369702683</v>
          </cell>
          <cell r="AD328">
            <v>0.94277392549643668</v>
          </cell>
          <cell r="AJ328">
            <v>0.64708288071946707</v>
          </cell>
          <cell r="AK328">
            <v>0.96412956113938142</v>
          </cell>
          <cell r="AL328">
            <v>0.7364612983438652</v>
          </cell>
          <cell r="AT328">
            <v>9.410981909047765E-2</v>
          </cell>
          <cell r="AU328">
            <v>0.10971879887013475</v>
          </cell>
          <cell r="AV328">
            <v>0.10947011039294849</v>
          </cell>
          <cell r="BB328">
            <v>0.11392442045695032</v>
          </cell>
          <cell r="BC328">
            <v>0.10691855624112617</v>
          </cell>
          <cell r="BD328">
            <v>9.7883365839558201E-2</v>
          </cell>
          <cell r="BJ328">
            <v>8.6882743533971712E-2</v>
          </cell>
          <cell r="BK328">
            <v>0.12428433376082119</v>
          </cell>
          <cell r="BL328">
            <v>6.7656578728177125E-2</v>
          </cell>
        </row>
        <row r="329">
          <cell r="T329">
            <v>0.95144662177702122</v>
          </cell>
          <cell r="U329">
            <v>0.99440206545329446</v>
          </cell>
          <cell r="V329">
            <v>1.1229838433158725</v>
          </cell>
          <cell r="AB329">
            <v>0.70065844857937243</v>
          </cell>
          <cell r="AC329">
            <v>0.88650592197512657</v>
          </cell>
          <cell r="AD329">
            <v>0.97438754365034908</v>
          </cell>
          <cell r="AJ329">
            <v>0.7434422677474597</v>
          </cell>
          <cell r="AK329">
            <v>0.787913133854234</v>
          </cell>
          <cell r="AL329">
            <v>0.79743178295048878</v>
          </cell>
          <cell r="AT329">
            <v>0.1309997304145582</v>
          </cell>
          <cell r="AU329">
            <v>9.6814698118194487E-2</v>
          </cell>
          <cell r="AV329">
            <v>0.12282339683094115</v>
          </cell>
          <cell r="BB329">
            <v>9.7730268104230439E-2</v>
          </cell>
          <cell r="BC329">
            <v>0.16401695263202046</v>
          </cell>
          <cell r="BD329">
            <v>6.8849970245292769E-2</v>
          </cell>
          <cell r="BJ329">
            <v>0.11851238245624217</v>
          </cell>
          <cell r="BK329">
            <v>0.1346891497330355</v>
          </cell>
          <cell r="BL329">
            <v>8.588704947002565E-2</v>
          </cell>
        </row>
        <row r="330">
          <cell r="T330">
            <v>0.99080445433804554</v>
          </cell>
          <cell r="U330">
            <v>0.90051310163268661</v>
          </cell>
          <cell r="V330">
            <v>1.1439992905754457</v>
          </cell>
          <cell r="AB330">
            <v>0.83265866733107707</v>
          </cell>
          <cell r="AC330">
            <v>1.1336598600335386</v>
          </cell>
          <cell r="AD330">
            <v>0.88196761252636358</v>
          </cell>
          <cell r="AJ330">
            <v>0.83490352766355591</v>
          </cell>
          <cell r="AK330">
            <v>0.90608064067237581</v>
          </cell>
          <cell r="AL330">
            <v>0.77712721390446016</v>
          </cell>
          <cell r="AT330">
            <v>0.1368792471899978</v>
          </cell>
          <cell r="AU330">
            <v>9.9409253609609866E-2</v>
          </cell>
          <cell r="AV330">
            <v>0.12873435857989582</v>
          </cell>
          <cell r="BB330">
            <v>9.996019841597531E-2</v>
          </cell>
          <cell r="BC330">
            <v>0.13360108930746567</v>
          </cell>
          <cell r="BD330">
            <v>7.4413430611033768E-2</v>
          </cell>
          <cell r="BJ330">
            <v>8.5291989445881192E-2</v>
          </cell>
          <cell r="BK330">
            <v>0.11004975563737503</v>
          </cell>
          <cell r="BL330">
            <v>7.3697802353376002E-2</v>
          </cell>
        </row>
        <row r="331">
          <cell r="T331">
            <v>0.96922750882526976</v>
          </cell>
          <cell r="U331">
            <v>0.97523447935272034</v>
          </cell>
          <cell r="V331">
            <v>1.2401983156088947</v>
          </cell>
          <cell r="AB331">
            <v>0.79374983284417089</v>
          </cell>
          <cell r="AC331">
            <v>1.2373823498074068</v>
          </cell>
          <cell r="AD331">
            <v>0.83072581409316992</v>
          </cell>
          <cell r="AJ331">
            <v>0.64112883167645673</v>
          </cell>
          <cell r="AK331">
            <v>0.93758294378767681</v>
          </cell>
          <cell r="AL331">
            <v>0.65343776628909256</v>
          </cell>
          <cell r="AT331">
            <v>0.15282692312715274</v>
          </cell>
          <cell r="AU331">
            <v>7.8227475578299774E-2</v>
          </cell>
          <cell r="AV331">
            <v>0.13992125427081192</v>
          </cell>
          <cell r="BB331">
            <v>7.1843946376835124E-2</v>
          </cell>
          <cell r="BC331">
            <v>0.11373250873483207</v>
          </cell>
          <cell r="BD331">
            <v>0.10310349830939967</v>
          </cell>
          <cell r="BJ331">
            <v>8.2170737797523513E-2</v>
          </cell>
          <cell r="BK331">
            <v>9.0998040511981265E-2</v>
          </cell>
          <cell r="BL331">
            <v>7.1009389939612685E-2</v>
          </cell>
        </row>
        <row r="332">
          <cell r="T332">
            <v>1.1123045666151048</v>
          </cell>
          <cell r="U332">
            <v>1.0902135203711243</v>
          </cell>
          <cell r="V332">
            <v>1.0442727500224238</v>
          </cell>
          <cell r="AB332">
            <v>0.70960993440680953</v>
          </cell>
          <cell r="AC332">
            <v>1.0520383652196053</v>
          </cell>
          <cell r="AD332">
            <v>0.70691020797563253</v>
          </cell>
          <cell r="AJ332">
            <v>0.73979982871426564</v>
          </cell>
          <cell r="AK332">
            <v>0.88970647884569221</v>
          </cell>
          <cell r="AL332">
            <v>0.66110039017068878</v>
          </cell>
          <cell r="AT332">
            <v>0.1338887659306201</v>
          </cell>
          <cell r="AU332">
            <v>0.1003827742891672</v>
          </cell>
          <cell r="AV332">
            <v>0.12103417740743498</v>
          </cell>
          <cell r="BB332">
            <v>0.12982989112797982</v>
          </cell>
          <cell r="BC332">
            <v>0.13568481535666124</v>
          </cell>
          <cell r="BD332">
            <v>0.10450973131433264</v>
          </cell>
          <cell r="BJ332">
            <v>6.1555400182816175E-2</v>
          </cell>
          <cell r="BK332">
            <v>0.10090398959330568</v>
          </cell>
          <cell r="BL332">
            <v>6.7882751478061887E-2</v>
          </cell>
        </row>
        <row r="333">
          <cell r="T333">
            <v>1.0070832601866817</v>
          </cell>
          <cell r="U333">
            <v>1.0411987922925203</v>
          </cell>
          <cell r="V333">
            <v>1.1739780392043497</v>
          </cell>
          <cell r="AB333">
            <v>0.76700194926118248</v>
          </cell>
          <cell r="AC333">
            <v>0.83931313380918582</v>
          </cell>
          <cell r="AD333">
            <v>0.87054350518103296</v>
          </cell>
          <cell r="AJ333">
            <v>0.69890598171826179</v>
          </cell>
          <cell r="AK333">
            <v>0.8193934313096618</v>
          </cell>
          <cell r="AL333">
            <v>0.59787155492368693</v>
          </cell>
          <cell r="AT333">
            <v>0.12619443179038808</v>
          </cell>
          <cell r="AU333">
            <v>0.11875122304394106</v>
          </cell>
          <cell r="AV333">
            <v>0.12845268379835428</v>
          </cell>
          <cell r="BB333">
            <v>0.10223548810944877</v>
          </cell>
          <cell r="BC333">
            <v>9.8252521429079628E-2</v>
          </cell>
          <cell r="BD333">
            <v>0.102353430819416</v>
          </cell>
          <cell r="BJ333">
            <v>0.10221731541404606</v>
          </cell>
          <cell r="BK333">
            <v>0.11952718444020187</v>
          </cell>
          <cell r="BL333">
            <v>5.8370055270426567E-2</v>
          </cell>
        </row>
        <row r="334">
          <cell r="T334">
            <v>0.86909630394468029</v>
          </cell>
          <cell r="U334">
            <v>1.2491647397212327</v>
          </cell>
          <cell r="V334">
            <v>0.99105168897856766</v>
          </cell>
          <cell r="AB334">
            <v>0.710974569129047</v>
          </cell>
          <cell r="AC334">
            <v>0.90004581089918534</v>
          </cell>
          <cell r="AD334">
            <v>0.86582154818881807</v>
          </cell>
          <cell r="AJ334">
            <v>0.78303482118413337</v>
          </cell>
          <cell r="AK334">
            <v>0.7079307361183711</v>
          </cell>
          <cell r="AL334">
            <v>0.6497928141051027</v>
          </cell>
          <cell r="AT334">
            <v>0.1274252642666345</v>
          </cell>
          <cell r="AU334">
            <v>0.1057750612613791</v>
          </cell>
          <cell r="AV334">
            <v>0.13842733883200647</v>
          </cell>
          <cell r="BB334">
            <v>8.8265971456568268E-2</v>
          </cell>
          <cell r="BC334">
            <v>0.11850434011252545</v>
          </cell>
          <cell r="BD334">
            <v>9.054844904766067E-2</v>
          </cell>
          <cell r="BJ334">
            <v>7.7995645273089623E-2</v>
          </cell>
          <cell r="BK334">
            <v>9.4693362767459155E-2</v>
          </cell>
          <cell r="BL334">
            <v>7.9671393790827619E-2</v>
          </cell>
        </row>
        <row r="335">
          <cell r="T335">
            <v>0.81705041306744863</v>
          </cell>
          <cell r="U335">
            <v>1.1108366025435539</v>
          </cell>
          <cell r="V335">
            <v>0.89627309182316861</v>
          </cell>
          <cell r="AB335">
            <v>0.78538705420826016</v>
          </cell>
          <cell r="AC335">
            <v>0.96510641202620306</v>
          </cell>
          <cell r="AD335">
            <v>0.75446408769065909</v>
          </cell>
          <cell r="AJ335">
            <v>0.62732047496321974</v>
          </cell>
          <cell r="AK335">
            <v>0.79048591241300536</v>
          </cell>
          <cell r="AL335">
            <v>0.68894974444619173</v>
          </cell>
          <cell r="AT335">
            <v>0.13464105033515414</v>
          </cell>
          <cell r="AU335">
            <v>0.11795394352936549</v>
          </cell>
          <cell r="AV335">
            <v>0.12061782770219361</v>
          </cell>
          <cell r="BB335">
            <v>8.4557666009638002E-2</v>
          </cell>
          <cell r="BC335">
            <v>0.13287716970966287</v>
          </cell>
          <cell r="BD335">
            <v>0.11995540301345804</v>
          </cell>
          <cell r="BJ335">
            <v>0.10550511213618345</v>
          </cell>
          <cell r="BK335">
            <v>9.5394786612349347E-2</v>
          </cell>
          <cell r="BL335">
            <v>6.9609566916121343E-2</v>
          </cell>
        </row>
        <row r="336">
          <cell r="T336">
            <v>0.77208852857661014</v>
          </cell>
          <cell r="U336">
            <v>1.0480274095792925</v>
          </cell>
          <cell r="V336">
            <v>1.0226608267977546</v>
          </cell>
          <cell r="AB336">
            <v>0.82489076829292596</v>
          </cell>
          <cell r="AC336">
            <v>1.011876935596224</v>
          </cell>
          <cell r="AD336">
            <v>0.84930314359238501</v>
          </cell>
          <cell r="AJ336">
            <v>0.67204409803000986</v>
          </cell>
          <cell r="AK336">
            <v>0.53451526508300506</v>
          </cell>
          <cell r="AL336">
            <v>0.41435608652389111</v>
          </cell>
          <cell r="AT336">
            <v>0.12344589676440104</v>
          </cell>
          <cell r="AU336">
            <v>0.1101082792632353</v>
          </cell>
          <cell r="AV336">
            <v>0.10548443934744335</v>
          </cell>
          <cell r="BB336">
            <v>0.11885581258228788</v>
          </cell>
          <cell r="BC336">
            <v>0.13373212327501552</v>
          </cell>
          <cell r="BD336">
            <v>0.10400436230531521</v>
          </cell>
          <cell r="BJ336">
            <v>0.10091540767519093</v>
          </cell>
          <cell r="BK336">
            <v>9.5530660882707619E-2</v>
          </cell>
          <cell r="BL336">
            <v>7.0008012889146168E-2</v>
          </cell>
        </row>
        <row r="337">
          <cell r="T337">
            <v>0.80739566472261903</v>
          </cell>
          <cell r="U337">
            <v>1.0336890414114033</v>
          </cell>
          <cell r="V337">
            <v>0.88950941499721481</v>
          </cell>
          <cell r="AB337">
            <v>0.65159430623988845</v>
          </cell>
          <cell r="AC337">
            <v>0.94086087790459327</v>
          </cell>
          <cell r="AD337">
            <v>0.81953096225813649</v>
          </cell>
          <cell r="AJ337">
            <v>0.76753083970547242</v>
          </cell>
          <cell r="AK337">
            <v>0.8126689367844272</v>
          </cell>
          <cell r="AL337">
            <v>0.814649359887059</v>
          </cell>
          <cell r="AT337">
            <v>0.11443291828345861</v>
          </cell>
          <cell r="AU337">
            <v>0.10847208173463796</v>
          </cell>
          <cell r="AV337">
            <v>8.4630125137613046E-2</v>
          </cell>
          <cell r="BB337">
            <v>0.10832544872123319</v>
          </cell>
          <cell r="BC337">
            <v>0.12398736891007264</v>
          </cell>
          <cell r="BD337">
            <v>0.10645786627425305</v>
          </cell>
          <cell r="BJ337">
            <v>0.10495055783871066</v>
          </cell>
          <cell r="BK337">
            <v>0.1015820939402232</v>
          </cell>
          <cell r="BL337">
            <v>8.6398131503364742E-2</v>
          </cell>
        </row>
        <row r="338">
          <cell r="T338">
            <v>0.83776754988791613</v>
          </cell>
          <cell r="U338">
            <v>0.94032357793001864</v>
          </cell>
          <cell r="V338">
            <v>0.79417076377762796</v>
          </cell>
          <cell r="AB338">
            <v>0.61429073605482365</v>
          </cell>
          <cell r="AC338">
            <v>1.1711606863383146</v>
          </cell>
          <cell r="AD338">
            <v>0.72021780117548451</v>
          </cell>
          <cell r="AJ338">
            <v>0.64848379964558533</v>
          </cell>
          <cell r="AK338">
            <v>0.62551021124148043</v>
          </cell>
          <cell r="AL338">
            <v>0.66940901426843558</v>
          </cell>
          <cell r="AT338">
            <v>0.14673159982450265</v>
          </cell>
          <cell r="AU338">
            <v>9.4833093777990068E-2</v>
          </cell>
          <cell r="AV338">
            <v>0.10431177843950362</v>
          </cell>
          <cell r="BB338">
            <v>0.10464712826224824</v>
          </cell>
          <cell r="BC338">
            <v>0.12406015957770029</v>
          </cell>
          <cell r="BD338">
            <v>7.2333225500460493E-2</v>
          </cell>
          <cell r="BJ338">
            <v>9.507469533539796E-2</v>
          </cell>
          <cell r="BK338">
            <v>0.10364545083590153</v>
          </cell>
          <cell r="BL338">
            <v>8.1208275462142779E-2</v>
          </cell>
        </row>
        <row r="339">
          <cell r="T339">
            <v>0.81492071853647319</v>
          </cell>
          <cell r="U339">
            <v>1.0005614152391342</v>
          </cell>
          <cell r="V339">
            <v>0.74063791018880365</v>
          </cell>
          <cell r="AB339">
            <v>0.6921316665615872</v>
          </cell>
          <cell r="AC339">
            <v>1.1480281248177138</v>
          </cell>
          <cell r="AD339">
            <v>0.80021391358416527</v>
          </cell>
          <cell r="AJ339">
            <v>0.49252405547441169</v>
          </cell>
          <cell r="AK339">
            <v>0.76934927541597209</v>
          </cell>
          <cell r="AL339">
            <v>0.71604283350430908</v>
          </cell>
          <cell r="AT339">
            <v>0.11014997281570438</v>
          </cell>
          <cell r="AU339">
            <v>0.10513948686228247</v>
          </cell>
          <cell r="AV339">
            <v>8.7638589920090965E-2</v>
          </cell>
          <cell r="BB339">
            <v>7.8089856336314198E-2</v>
          </cell>
          <cell r="BC339">
            <v>0.10482508324838255</v>
          </cell>
          <cell r="BD339">
            <v>0.13208036240899285</v>
          </cell>
          <cell r="BJ339">
            <v>8.3055440099071551E-2</v>
          </cell>
          <cell r="BK339">
            <v>0.1075629390344312</v>
          </cell>
          <cell r="BL339">
            <v>6.4423038362891663E-2</v>
          </cell>
        </row>
        <row r="340">
          <cell r="T340">
            <v>0.92526549818965398</v>
          </cell>
          <cell r="U340">
            <v>1.0493657999608441</v>
          </cell>
          <cell r="V340">
            <v>0.67460880521191224</v>
          </cell>
          <cell r="AB340">
            <v>0.75369956281322736</v>
          </cell>
          <cell r="AC340">
            <v>1.1536332622141532</v>
          </cell>
          <cell r="AD340">
            <v>0.71127600781477807</v>
          </cell>
          <cell r="AJ340">
            <v>0.43653760890660726</v>
          </cell>
          <cell r="AK340">
            <v>0.79249167447734703</v>
          </cell>
          <cell r="AL340">
            <v>0.64736734645997229</v>
          </cell>
          <cell r="AT340">
            <v>0.14012701023053686</v>
          </cell>
          <cell r="AU340">
            <v>8.8527885559959038E-2</v>
          </cell>
          <cell r="AV340">
            <v>0.1165715481025285</v>
          </cell>
          <cell r="BB340">
            <v>0.10793887279984248</v>
          </cell>
          <cell r="BC340">
            <v>9.1987458462177166E-2</v>
          </cell>
          <cell r="BD340">
            <v>0.11947505854737636</v>
          </cell>
          <cell r="BJ340">
            <v>8.5713300153665378E-2</v>
          </cell>
          <cell r="BK340">
            <v>9.0530384612395001E-2</v>
          </cell>
          <cell r="BL340">
            <v>6.571286058412755E-2</v>
          </cell>
        </row>
        <row r="341">
          <cell r="T341">
            <v>0.77483421251750617</v>
          </cell>
          <cell r="U341">
            <v>0.98271135713245927</v>
          </cell>
          <cell r="V341">
            <v>0.7969622410474072</v>
          </cell>
          <cell r="AB341">
            <v>0.82483305422884434</v>
          </cell>
          <cell r="AC341">
            <v>1.1034257070187306</v>
          </cell>
          <cell r="AD341">
            <v>0.69085129297761161</v>
          </cell>
          <cell r="AJ341">
            <v>0.53471807121306225</v>
          </cell>
          <cell r="AK341">
            <v>0.70738327354423025</v>
          </cell>
          <cell r="AL341">
            <v>0.70807691836972642</v>
          </cell>
          <cell r="AT341">
            <v>0.12094360299663677</v>
          </cell>
          <cell r="AU341">
            <v>8.9495257737914766E-2</v>
          </cell>
          <cell r="AV341">
            <v>6.5257144573827641E-2</v>
          </cell>
          <cell r="BB341">
            <v>9.7825877954987664E-2</v>
          </cell>
          <cell r="BC341">
            <v>0.10106595773368124</v>
          </cell>
          <cell r="BD341">
            <v>0.10438853799307063</v>
          </cell>
          <cell r="BJ341">
            <v>9.3329245279450232E-2</v>
          </cell>
          <cell r="BK341">
            <v>9.4662194093822732E-2</v>
          </cell>
          <cell r="BL341">
            <v>9.3754653916472308E-2</v>
          </cell>
        </row>
        <row r="342">
          <cell r="T342">
            <v>0.81361518614763606</v>
          </cell>
          <cell r="U342">
            <v>0.97950555232811398</v>
          </cell>
          <cell r="V342">
            <v>0.83298336152699193</v>
          </cell>
          <cell r="AB342">
            <v>0.78523491882761576</v>
          </cell>
          <cell r="AC342">
            <v>1.2254261685694892</v>
          </cell>
          <cell r="AD342">
            <v>0.6550410225558867</v>
          </cell>
          <cell r="AJ342">
            <v>0.41948996559042762</v>
          </cell>
          <cell r="AK342">
            <v>0.55081368865213021</v>
          </cell>
          <cell r="AL342">
            <v>0.85239555264997924</v>
          </cell>
          <cell r="AT342">
            <v>0.14141064555225341</v>
          </cell>
          <cell r="AU342">
            <v>0.12064109830061735</v>
          </cell>
          <cell r="AV342">
            <v>4.2181624487973954E-2</v>
          </cell>
          <cell r="BB342">
            <v>7.1515176398020214E-2</v>
          </cell>
          <cell r="BC342">
            <v>0.11332019828156516</v>
          </cell>
          <cell r="BD342">
            <v>0.10829100836951754</v>
          </cell>
          <cell r="BJ342">
            <v>0.12020315695592906</v>
          </cell>
          <cell r="BK342">
            <v>9.6999081868507156E-2</v>
          </cell>
          <cell r="BL342">
            <v>6.9234001898461961E-2</v>
          </cell>
        </row>
        <row r="343">
          <cell r="T343">
            <v>0.71466825349283769</v>
          </cell>
          <cell r="U343">
            <v>1.0599570789033685</v>
          </cell>
          <cell r="V343">
            <v>0.72926905386783969</v>
          </cell>
          <cell r="AB343">
            <v>0.87218945011254845</v>
          </cell>
          <cell r="AC343">
            <v>1.2989592029109382</v>
          </cell>
          <cell r="AD343">
            <v>0.8863907238647839</v>
          </cell>
          <cell r="AJ343">
            <v>0.62602119753760321</v>
          </cell>
          <cell r="AK343">
            <v>0.60384378803941319</v>
          </cell>
          <cell r="AL343">
            <v>0.82578995381415909</v>
          </cell>
          <cell r="AT343">
            <v>0.11934041292695345</v>
          </cell>
          <cell r="AU343">
            <v>0.10930085024090094</v>
          </cell>
          <cell r="AV343">
            <v>7.9884152034130337E-2</v>
          </cell>
          <cell r="BB343">
            <v>7.0606545771678658E-2</v>
          </cell>
          <cell r="BC343">
            <v>0.10031801319504645</v>
          </cell>
          <cell r="BD343">
            <v>9.6981510094395484E-2</v>
          </cell>
          <cell r="BJ343">
            <v>0.10192927248163967</v>
          </cell>
          <cell r="BK343">
            <v>9.7862677702591189E-2</v>
          </cell>
          <cell r="BL343">
            <v>0.11929929486401196</v>
          </cell>
        </row>
        <row r="344">
          <cell r="T344">
            <v>0.69628878168019415</v>
          </cell>
          <cell r="U344">
            <v>1.0519871200237954</v>
          </cell>
          <cell r="V344">
            <v>0.68315073873715493</v>
          </cell>
          <cell r="AB344">
            <v>0.87652010465095742</v>
          </cell>
          <cell r="AC344">
            <v>1.2090733482227523</v>
          </cell>
          <cell r="AD344">
            <v>0.88292954385549705</v>
          </cell>
          <cell r="AJ344">
            <v>0.60549495411884668</v>
          </cell>
          <cell r="AK344">
            <v>0.68341615107058218</v>
          </cell>
          <cell r="AL344">
            <v>0.7456114690524227</v>
          </cell>
          <cell r="AT344">
            <v>9.9416825547893259E-2</v>
          </cell>
          <cell r="AU344">
            <v>0.11602302094473062</v>
          </cell>
          <cell r="AV344">
            <v>7.6140550691441419E-2</v>
          </cell>
          <cell r="BB344">
            <v>7.8400679624965677E-2</v>
          </cell>
          <cell r="BC344">
            <v>9.4787928948953284E-2</v>
          </cell>
          <cell r="BD344">
            <v>8.8985271572070049E-2</v>
          </cell>
          <cell r="BJ344">
            <v>8.2741908580876045E-2</v>
          </cell>
          <cell r="BK344">
            <v>6.5803848364635778E-2</v>
          </cell>
          <cell r="BL344">
            <v>0.10767433096254786</v>
          </cell>
        </row>
        <row r="345">
          <cell r="T345">
            <v>0.6685255029538868</v>
          </cell>
          <cell r="U345">
            <v>0.85995183112856144</v>
          </cell>
          <cell r="V345">
            <v>0.57485427843330983</v>
          </cell>
          <cell r="AB345">
            <v>0.78254595821406558</v>
          </cell>
          <cell r="AC345">
            <v>1.1068771509445303</v>
          </cell>
          <cell r="AD345">
            <v>0.9534177248718152</v>
          </cell>
          <cell r="AJ345">
            <v>0.55935590711730043</v>
          </cell>
          <cell r="AK345">
            <v>0.69224226193127281</v>
          </cell>
          <cell r="AL345">
            <v>0.67928689682246701</v>
          </cell>
          <cell r="AT345">
            <v>8.9669704863969413E-2</v>
          </cell>
          <cell r="AU345">
            <v>0.11340090679223219</v>
          </cell>
          <cell r="AV345">
            <v>6.5182280544406335E-2</v>
          </cell>
          <cell r="BB345">
            <v>9.5299559200650849E-2</v>
          </cell>
          <cell r="BC345">
            <v>9.9133124883558951E-2</v>
          </cell>
          <cell r="BD345">
            <v>8.1061381694426907E-2</v>
          </cell>
          <cell r="BJ345">
            <v>8.5461465969502978E-2</v>
          </cell>
          <cell r="BK345">
            <v>8.1285099900960195E-2</v>
          </cell>
          <cell r="BL345">
            <v>0.10430976316561462</v>
          </cell>
        </row>
        <row r="346">
          <cell r="T346">
            <v>0.8350448601480035</v>
          </cell>
          <cell r="U346">
            <v>1.1526291363641836</v>
          </cell>
          <cell r="V346">
            <v>0.61421021218103444</v>
          </cell>
          <cell r="AB346">
            <v>0.78195793485815179</v>
          </cell>
          <cell r="AC346">
            <v>1.1560730123438945</v>
          </cell>
          <cell r="AD346">
            <v>0.82283738419387487</v>
          </cell>
          <cell r="AJ346">
            <v>0.75565347572732566</v>
          </cell>
          <cell r="AK346">
            <v>0.57057610924405899</v>
          </cell>
          <cell r="AL346">
            <v>0.85213955687261678</v>
          </cell>
          <cell r="AT346">
            <v>8.8315978420920427E-2</v>
          </cell>
          <cell r="AU346">
            <v>0.11759533493799508</v>
          </cell>
          <cell r="AV346">
            <v>0.11830672478794528</v>
          </cell>
          <cell r="BB346">
            <v>0.11763513728469928</v>
          </cell>
          <cell r="BC346">
            <v>0.10948134228988961</v>
          </cell>
          <cell r="BD346">
            <v>0.13384750104261775</v>
          </cell>
          <cell r="BJ346">
            <v>9.0506929556051843E-2</v>
          </cell>
          <cell r="BK346">
            <v>0.10780995645015977</v>
          </cell>
          <cell r="BL346">
            <v>9.8728611265998606E-2</v>
          </cell>
        </row>
        <row r="347">
          <cell r="T347">
            <v>0.71633779354672122</v>
          </cell>
          <cell r="U347">
            <v>1.0643131671606842</v>
          </cell>
          <cell r="V347">
            <v>0.68811508391097642</v>
          </cell>
          <cell r="AB347">
            <v>0.56708535176538</v>
          </cell>
          <cell r="AC347">
            <v>0.91344250141091976</v>
          </cell>
          <cell r="AD347">
            <v>0.85113744143773318</v>
          </cell>
          <cell r="AJ347">
            <v>0.58355593984145349</v>
          </cell>
          <cell r="AK347">
            <v>0.68651484948130115</v>
          </cell>
          <cell r="AL347">
            <v>0.75324413568791426</v>
          </cell>
          <cell r="AT347">
            <v>0.11639861225156869</v>
          </cell>
          <cell r="AU347">
            <v>0.10663913828576602</v>
          </cell>
          <cell r="AV347">
            <v>0.10276005394543422</v>
          </cell>
          <cell r="BB347">
            <v>9.8027199193990014E-2</v>
          </cell>
          <cell r="BC347">
            <v>9.5956936585052804E-2</v>
          </cell>
          <cell r="BD347">
            <v>9.8101804057215594E-2</v>
          </cell>
          <cell r="BJ347">
            <v>5.9480132437099646E-2</v>
          </cell>
          <cell r="BK347">
            <v>0.14483132384228603</v>
          </cell>
          <cell r="BL347">
            <v>8.901036181169307E-2</v>
          </cell>
        </row>
        <row r="348">
          <cell r="T348">
            <v>0.73168333350158488</v>
          </cell>
          <cell r="U348">
            <v>1.0518691060600291</v>
          </cell>
          <cell r="V348">
            <v>0.84391432985229509</v>
          </cell>
          <cell r="AB348">
            <v>0.79439712883927405</v>
          </cell>
          <cell r="AC348">
            <v>0.78198332105540402</v>
          </cell>
          <cell r="AD348">
            <v>0.84644956167189622</v>
          </cell>
          <cell r="AJ348">
            <v>0.50478191958348007</v>
          </cell>
          <cell r="AK348">
            <v>0.71534029237463881</v>
          </cell>
          <cell r="AL348">
            <v>0.74183299117193435</v>
          </cell>
          <cell r="AT348">
            <v>9.696234543925239E-2</v>
          </cell>
          <cell r="AU348">
            <v>0.1061526651297149</v>
          </cell>
          <cell r="AV348">
            <v>0.10053901863169494</v>
          </cell>
          <cell r="BB348">
            <v>0.11952964338888596</v>
          </cell>
          <cell r="BC348">
            <v>9.1403316620029804E-2</v>
          </cell>
          <cell r="BD348">
            <v>0.11619901843405499</v>
          </cell>
          <cell r="BJ348">
            <v>0.10643522281056583</v>
          </cell>
          <cell r="BK348">
            <v>8.7752331323890015E-2</v>
          </cell>
          <cell r="BL348">
            <v>8.6861418415145317E-2</v>
          </cell>
        </row>
        <row r="349">
          <cell r="T349">
            <v>0.7628074512627826</v>
          </cell>
          <cell r="U349">
            <v>0.95325847685883169</v>
          </cell>
          <cell r="V349">
            <v>0.89750851177345825</v>
          </cell>
          <cell r="AB349">
            <v>0.83950871920123593</v>
          </cell>
          <cell r="AC349">
            <v>0.72174284484295903</v>
          </cell>
          <cell r="AD349">
            <v>0.81743948847803682</v>
          </cell>
          <cell r="AJ349">
            <v>0.55173004022951855</v>
          </cell>
          <cell r="AK349">
            <v>0.7353718425400565</v>
          </cell>
          <cell r="AL349">
            <v>0.714502408064557</v>
          </cell>
          <cell r="AT349">
            <v>8.8728062320676732E-2</v>
          </cell>
          <cell r="AU349">
            <v>9.4584880735906984E-2</v>
          </cell>
          <cell r="AV349">
            <v>0.10839862509261686</v>
          </cell>
          <cell r="BB349">
            <v>0.12444445815566313</v>
          </cell>
          <cell r="BC349">
            <v>0.11991361896226081</v>
          </cell>
          <cell r="BD349">
            <v>0.1128735914403091</v>
          </cell>
          <cell r="BJ349">
            <v>0.10367833626069271</v>
          </cell>
          <cell r="BK349">
            <v>0.11465644518946534</v>
          </cell>
          <cell r="BL349">
            <v>0.10162155407951268</v>
          </cell>
        </row>
        <row r="350">
          <cell r="T350">
            <v>0.84026089215649435</v>
          </cell>
          <cell r="U350">
            <v>0.95890651965799789</v>
          </cell>
          <cell r="V350">
            <v>0.95527855230486991</v>
          </cell>
          <cell r="AB350">
            <v>0.75596082408449294</v>
          </cell>
          <cell r="AC350">
            <v>0.8729552204402804</v>
          </cell>
          <cell r="AD350">
            <v>0.85052915276136665</v>
          </cell>
          <cell r="AJ350">
            <v>0.6323502272617042</v>
          </cell>
          <cell r="AK350">
            <v>0.67918795903470408</v>
          </cell>
          <cell r="AL350">
            <v>0.63331939312808028</v>
          </cell>
          <cell r="AT350">
            <v>0.11809735267043506</v>
          </cell>
          <cell r="AU350">
            <v>0.10343548535710853</v>
          </cell>
          <cell r="AV350">
            <v>0.10263419532125909</v>
          </cell>
          <cell r="BB350">
            <v>0.1218932111643925</v>
          </cell>
          <cell r="BC350">
            <v>0.10732167777388708</v>
          </cell>
          <cell r="BD350">
            <v>9.7705550197488972E-2</v>
          </cell>
          <cell r="BJ350">
            <v>8.4262940035248216E-2</v>
          </cell>
          <cell r="BK350">
            <v>0.10539465005205871</v>
          </cell>
          <cell r="BL350">
            <v>0.10895898178612354</v>
          </cell>
        </row>
        <row r="351">
          <cell r="T351">
            <v>1.0103756961765467</v>
          </cell>
          <cell r="U351">
            <v>0.96018349281053816</v>
          </cell>
          <cell r="V351">
            <v>0.98338790686710853</v>
          </cell>
          <cell r="AB351">
            <v>0.59569657690481492</v>
          </cell>
          <cell r="AC351">
            <v>0.8033413847358376</v>
          </cell>
          <cell r="AD351">
            <v>0.81574917006368775</v>
          </cell>
          <cell r="AJ351">
            <v>0.6335466840952052</v>
          </cell>
          <cell r="AK351">
            <v>0.74539057788602514</v>
          </cell>
          <cell r="AL351">
            <v>0.76815471895151011</v>
          </cell>
          <cell r="AT351">
            <v>9.5492525944707279E-2</v>
          </cell>
          <cell r="AU351">
            <v>0.13003386277983311</v>
          </cell>
          <cell r="AV351">
            <v>0.11799211639341617</v>
          </cell>
          <cell r="BB351">
            <v>0.10530361993733464</v>
          </cell>
          <cell r="BC351">
            <v>8.4923768997004476E-2</v>
          </cell>
          <cell r="BD351">
            <v>0.11273659805117191</v>
          </cell>
          <cell r="BJ351">
            <v>8.2096583023466035E-2</v>
          </cell>
          <cell r="BK351">
            <v>0.10876182734244902</v>
          </cell>
          <cell r="BL351">
            <v>9.2338773476033253E-2</v>
          </cell>
        </row>
        <row r="352">
          <cell r="T352">
            <v>0.83270133356926435</v>
          </cell>
          <cell r="U352">
            <v>1.1119325488753735</v>
          </cell>
          <cell r="V352">
            <v>0.76737539903833452</v>
          </cell>
          <cell r="AB352">
            <v>0.82147450701498193</v>
          </cell>
          <cell r="AC352">
            <v>0.8624742268343647</v>
          </cell>
          <cell r="AD352">
            <v>0.93001022204045969</v>
          </cell>
          <cell r="AJ352">
            <v>0.61346455016721968</v>
          </cell>
          <cell r="AK352">
            <v>0.75296394894986918</v>
          </cell>
          <cell r="AL352">
            <v>0.87306512820110327</v>
          </cell>
          <cell r="AT352">
            <v>0.10388074079482025</v>
          </cell>
          <cell r="AU352">
            <v>0.10636156239118029</v>
          </cell>
          <cell r="AV352">
            <v>0.10072908645134838</v>
          </cell>
          <cell r="BB352">
            <v>8.9315808155964668E-2</v>
          </cell>
          <cell r="BC352">
            <v>0.11545723713705994</v>
          </cell>
          <cell r="BD352">
            <v>0.10372041390856294</v>
          </cell>
          <cell r="BJ352">
            <v>7.4807482669742784E-2</v>
          </cell>
          <cell r="BK352">
            <v>0.11407439073429895</v>
          </cell>
          <cell r="BL352">
            <v>9.6922545255414924E-2</v>
          </cell>
        </row>
        <row r="353">
          <cell r="T353">
            <v>0.90424171801347508</v>
          </cell>
          <cell r="U353">
            <v>1.1790263517838602</v>
          </cell>
          <cell r="V353">
            <v>0.82601900863494826</v>
          </cell>
          <cell r="AB353">
            <v>0.87727500262305047</v>
          </cell>
          <cell r="AC353">
            <v>0.93971286685888866</v>
          </cell>
          <cell r="AD353">
            <v>0.74884529573500369</v>
          </cell>
          <cell r="AJ353">
            <v>0.49728914883647535</v>
          </cell>
          <cell r="AK353">
            <v>0.63411258539279525</v>
          </cell>
          <cell r="AL353">
            <v>0.84800536079380873</v>
          </cell>
          <cell r="AT353">
            <v>0.10639611762011771</v>
          </cell>
          <cell r="AU353">
            <v>0.11639002879853903</v>
          </cell>
          <cell r="AV353">
            <v>8.2751131634973399E-2</v>
          </cell>
          <cell r="BB353">
            <v>9.1740384743739398E-2</v>
          </cell>
          <cell r="BC353">
            <v>7.9311131783296712E-2</v>
          </cell>
          <cell r="BD353">
            <v>6.5643622129363671E-2</v>
          </cell>
          <cell r="BJ353">
            <v>7.2078249524702848E-2</v>
          </cell>
          <cell r="BK353">
            <v>0.1014454759758146</v>
          </cell>
          <cell r="BL353">
            <v>0.12050693991080622</v>
          </cell>
        </row>
        <row r="354">
          <cell r="T354">
            <v>0.9231331204378076</v>
          </cell>
          <cell r="U354">
            <v>1.2382094436849107</v>
          </cell>
          <cell r="V354">
            <v>0.83613729320058716</v>
          </cell>
          <cell r="AB354">
            <v>0.88459897226715778</v>
          </cell>
          <cell r="AC354">
            <v>0.83064079928882695</v>
          </cell>
          <cell r="AD354">
            <v>0.79180632202004309</v>
          </cell>
          <cell r="AJ354">
            <v>0.54424357672652601</v>
          </cell>
          <cell r="AK354">
            <v>0.74693960366005929</v>
          </cell>
          <cell r="AL354">
            <v>0.87876554241467308</v>
          </cell>
          <cell r="AT354">
            <v>0.10568728182781208</v>
          </cell>
          <cell r="AU354">
            <v>0.12300584739401112</v>
          </cell>
          <cell r="AV354">
            <v>0.10523112573394001</v>
          </cell>
          <cell r="BB354">
            <v>0.10069711406488989</v>
          </cell>
          <cell r="BC354">
            <v>9.6498239363158517E-2</v>
          </cell>
          <cell r="BD354">
            <v>0.12634101827089739</v>
          </cell>
          <cell r="BJ354">
            <v>7.8826542815282466E-2</v>
          </cell>
          <cell r="BK354">
            <v>0.10840524858089834</v>
          </cell>
          <cell r="BL354">
            <v>0.11720215990485655</v>
          </cell>
        </row>
        <row r="355">
          <cell r="T355">
            <v>0.87036337835342314</v>
          </cell>
          <cell r="U355">
            <v>1.0982048948072198</v>
          </cell>
          <cell r="V355">
            <v>0.98514032688511266</v>
          </cell>
          <cell r="AB355">
            <v>0.87407412827355424</v>
          </cell>
          <cell r="AC355">
            <v>0.96817353593015743</v>
          </cell>
          <cell r="AD355">
            <v>0.98478397378254556</v>
          </cell>
          <cell r="AJ355">
            <v>0.55722868779797341</v>
          </cell>
          <cell r="AK355">
            <v>0.83625848644887624</v>
          </cell>
          <cell r="AL355">
            <v>0.83440065452327794</v>
          </cell>
          <cell r="AT355">
            <v>0.10806954123235499</v>
          </cell>
          <cell r="AU355">
            <v>0.1372196346630396</v>
          </cell>
          <cell r="AV355">
            <v>8.0014101503384394E-2</v>
          </cell>
          <cell r="BB355">
            <v>0.12627045463138092</v>
          </cell>
          <cell r="BC355">
            <v>0.118685033221529</v>
          </cell>
          <cell r="BD355">
            <v>8.9051799277417673E-2</v>
          </cell>
          <cell r="BJ355">
            <v>9.9697116870602537E-2</v>
          </cell>
          <cell r="BK355">
            <v>0.127494320751906</v>
          </cell>
          <cell r="BL355">
            <v>9.9789297176904712E-2</v>
          </cell>
        </row>
        <row r="356">
          <cell r="T356">
            <v>0.88779708372391497</v>
          </cell>
          <cell r="U356">
            <v>1.2325366757297229</v>
          </cell>
          <cell r="V356">
            <v>0.82886283010522754</v>
          </cell>
          <cell r="AB356">
            <v>0.89504853637931214</v>
          </cell>
          <cell r="AC356">
            <v>0.9993342953504778</v>
          </cell>
          <cell r="AD356">
            <v>0.87631103180513747</v>
          </cell>
          <cell r="AJ356">
            <v>0.49480708872297136</v>
          </cell>
          <cell r="AK356">
            <v>0.75405062635726627</v>
          </cell>
          <cell r="AL356">
            <v>0.92056478023262178</v>
          </cell>
          <cell r="AT356">
            <v>0.11084255152910552</v>
          </cell>
          <cell r="AU356">
            <v>0.12029430501221246</v>
          </cell>
          <cell r="AV356">
            <v>7.3752875093761008E-2</v>
          </cell>
          <cell r="BB356">
            <v>8.4081671484012674E-2</v>
          </cell>
          <cell r="BC356">
            <v>0.10941821082711067</v>
          </cell>
          <cell r="BD356">
            <v>0.11051070800875294</v>
          </cell>
          <cell r="BJ356">
            <v>7.9913886052598984E-2</v>
          </cell>
          <cell r="BK356">
            <v>9.8924534252227914E-2</v>
          </cell>
          <cell r="BL356">
            <v>9.8604174644500719E-2</v>
          </cell>
        </row>
        <row r="357">
          <cell r="T357">
            <v>0.82253269022568121</v>
          </cell>
          <cell r="U357">
            <v>1.1151976889906339</v>
          </cell>
          <cell r="V357">
            <v>0.69763350937492796</v>
          </cell>
          <cell r="AB357">
            <v>0.64319215211743364</v>
          </cell>
          <cell r="AC357">
            <v>1.018492350633363</v>
          </cell>
          <cell r="AD357">
            <v>0.87987233134323961</v>
          </cell>
          <cell r="AJ357">
            <v>0.56871804398514636</v>
          </cell>
          <cell r="AK357">
            <v>0.87744244124827075</v>
          </cell>
          <cell r="AL357">
            <v>0.91684548564382184</v>
          </cell>
          <cell r="AT357">
            <v>0.10926000497377218</v>
          </cell>
          <cell r="AU357">
            <v>0.15351306450897542</v>
          </cell>
          <cell r="AV357">
            <v>9.926474889141082E-2</v>
          </cell>
          <cell r="BB357">
            <v>0.10148234318607026</v>
          </cell>
          <cell r="BC357">
            <v>0.12356916865304035</v>
          </cell>
          <cell r="BD357">
            <v>8.0605737382583503E-2</v>
          </cell>
          <cell r="BJ357">
            <v>7.3646093411310801E-2</v>
          </cell>
          <cell r="BK357">
            <v>0.10846270558830513</v>
          </cell>
          <cell r="BL357">
            <v>8.8501670324290516E-2</v>
          </cell>
        </row>
        <row r="358">
          <cell r="T358">
            <v>0.98709932038679971</v>
          </cell>
          <cell r="U358">
            <v>1.1647456699318262</v>
          </cell>
          <cell r="V358">
            <v>0.95273233661258427</v>
          </cell>
          <cell r="AB358">
            <v>0.64175179149545591</v>
          </cell>
          <cell r="AC358">
            <v>0.93741119114712868</v>
          </cell>
          <cell r="AD358">
            <v>0.88655351838430885</v>
          </cell>
          <cell r="AJ358">
            <v>0.62281330221253184</v>
          </cell>
          <cell r="AK358">
            <v>0.81271852129818689</v>
          </cell>
          <cell r="AL358">
            <v>0.85859554789634385</v>
          </cell>
          <cell r="AT358">
            <v>0.12889352768679083</v>
          </cell>
          <cell r="AU358">
            <v>0.1490814493780975</v>
          </cell>
          <cell r="AV358">
            <v>9.3963091930831993E-2</v>
          </cell>
          <cell r="BB358">
            <v>0.11102922801189159</v>
          </cell>
          <cell r="BC358">
            <v>0.12631356157621482</v>
          </cell>
          <cell r="BD358">
            <v>9.8823666864332527E-2</v>
          </cell>
          <cell r="BJ358">
            <v>5.9806637076363349E-2</v>
          </cell>
          <cell r="BK358">
            <v>0.10364193652549639</v>
          </cell>
          <cell r="BL358">
            <v>7.8858829196049557E-2</v>
          </cell>
        </row>
        <row r="359">
          <cell r="T359">
            <v>0.96431083915934668</v>
          </cell>
          <cell r="U359">
            <v>1.1052331396272486</v>
          </cell>
          <cell r="V359">
            <v>0.80486013865560413</v>
          </cell>
          <cell r="AB359">
            <v>0.80427968037329256</v>
          </cell>
          <cell r="AC359">
            <v>0.92032764649006371</v>
          </cell>
          <cell r="AD359">
            <v>0.82675709144680221</v>
          </cell>
          <cell r="AJ359">
            <v>0.61769353898170676</v>
          </cell>
          <cell r="AK359">
            <v>0.75625982354501275</v>
          </cell>
          <cell r="AL359">
            <v>0.79765005317070825</v>
          </cell>
          <cell r="AT359">
            <v>0.11619631661388351</v>
          </cell>
          <cell r="AU359">
            <v>0.12088313909249732</v>
          </cell>
          <cell r="AV359">
            <v>0.10310226229282708</v>
          </cell>
          <cell r="BB359">
            <v>0.12762616987562225</v>
          </cell>
          <cell r="BC359">
            <v>0.10079652227239579</v>
          </cell>
          <cell r="BD359">
            <v>8.2924993947615808E-2</v>
          </cell>
          <cell r="BJ359">
            <v>8.3130314644031117E-2</v>
          </cell>
          <cell r="BK359">
            <v>0.11434271620104346</v>
          </cell>
          <cell r="BL359">
            <v>8.878234206544823E-2</v>
          </cell>
        </row>
        <row r="360">
          <cell r="T360">
            <v>0.84392315427530007</v>
          </cell>
          <cell r="U360">
            <v>1.1335283573314043</v>
          </cell>
          <cell r="V360">
            <v>0.9202427213441402</v>
          </cell>
          <cell r="AB360">
            <v>0.68098160858503487</v>
          </cell>
          <cell r="AC360">
            <v>0.89502857432448624</v>
          </cell>
          <cell r="AD360">
            <v>0.71436072846901943</v>
          </cell>
          <cell r="AJ360">
            <v>0.5075687256732464</v>
          </cell>
          <cell r="AK360">
            <v>0.79718300308576517</v>
          </cell>
          <cell r="AL360">
            <v>0.82850191789430727</v>
          </cell>
          <cell r="AT360">
            <v>0.14196073286277736</v>
          </cell>
          <cell r="AU360">
            <v>0.10154468277934367</v>
          </cell>
          <cell r="AV360">
            <v>0.13059976400275675</v>
          </cell>
          <cell r="BB360">
            <v>0.13724673882162602</v>
          </cell>
          <cell r="BC360">
            <v>9.6703643458149052E-2</v>
          </cell>
          <cell r="BD360">
            <v>9.6281549040333009E-2</v>
          </cell>
          <cell r="BJ360">
            <v>6.5777236672960857E-2</v>
          </cell>
          <cell r="BK360">
            <v>0.10758535042677497</v>
          </cell>
          <cell r="BL360">
            <v>8.2612983933101097E-2</v>
          </cell>
        </row>
        <row r="361">
          <cell r="T361">
            <v>0.74288649572056942</v>
          </cell>
          <cell r="U361">
            <v>1.1962759624232688</v>
          </cell>
          <cell r="V361">
            <v>0.86833560188079884</v>
          </cell>
          <cell r="AB361">
            <v>0.8370723387364899</v>
          </cell>
          <cell r="AC361">
            <v>0.79184338462635151</v>
          </cell>
          <cell r="AD361">
            <v>0.71565219041459194</v>
          </cell>
          <cell r="AJ361">
            <v>0.57196556071602944</v>
          </cell>
          <cell r="AK361">
            <v>0.74104873304389307</v>
          </cell>
          <cell r="AL361">
            <v>0.8082838189575724</v>
          </cell>
          <cell r="AT361">
            <v>0.10750291544554953</v>
          </cell>
          <cell r="AU361">
            <v>0.11673460113310249</v>
          </cell>
          <cell r="AV361">
            <v>8.6445799675667234E-2</v>
          </cell>
          <cell r="BB361">
            <v>0.11161360261443581</v>
          </cell>
          <cell r="BC361">
            <v>0.10031450495683497</v>
          </cell>
          <cell r="BD361">
            <v>6.4095242174785433E-2</v>
          </cell>
          <cell r="BJ361">
            <v>7.3790006428203353E-2</v>
          </cell>
          <cell r="BK361">
            <v>9.4556921052222673E-2</v>
          </cell>
          <cell r="BL361">
            <v>8.4516458012252674E-2</v>
          </cell>
        </row>
        <row r="362">
          <cell r="T362">
            <v>0.7531301160101187</v>
          </cell>
          <cell r="U362">
            <v>1.0937983149539718</v>
          </cell>
          <cell r="V362">
            <v>0.8798340190259486</v>
          </cell>
          <cell r="AB362">
            <v>0.79577284279072824</v>
          </cell>
          <cell r="AC362">
            <v>0.72075002396055576</v>
          </cell>
          <cell r="AD362">
            <v>0.69450313259687169</v>
          </cell>
          <cell r="AJ362">
            <v>0.57146752081678331</v>
          </cell>
          <cell r="AK362">
            <v>0.93806365200401598</v>
          </cell>
          <cell r="AL362">
            <v>0.81224065467760842</v>
          </cell>
          <cell r="AT362">
            <v>0.1025172338539139</v>
          </cell>
          <cell r="AU362">
            <v>0.12407926503165397</v>
          </cell>
          <cell r="AV362">
            <v>9.5613011131996009E-2</v>
          </cell>
          <cell r="BB362">
            <v>0.11828515491592702</v>
          </cell>
          <cell r="BC362">
            <v>9.8398046046890258E-2</v>
          </cell>
          <cell r="BD362">
            <v>6.4431626266794356E-2</v>
          </cell>
          <cell r="BJ362">
            <v>8.2226437592427759E-2</v>
          </cell>
          <cell r="BK362">
            <v>0.11890829370832919</v>
          </cell>
          <cell r="BL362">
            <v>8.7867296824601399E-2</v>
          </cell>
        </row>
        <row r="363">
          <cell r="T363">
            <v>0.68438430550843454</v>
          </cell>
          <cell r="U363">
            <v>1.2366815394025215</v>
          </cell>
          <cell r="V363">
            <v>1.0307857155656273</v>
          </cell>
          <cell r="AB363">
            <v>0.84306964873980594</v>
          </cell>
          <cell r="AC363">
            <v>0.87502157213707599</v>
          </cell>
          <cell r="AD363">
            <v>0.70222571698471514</v>
          </cell>
          <cell r="AJ363">
            <v>0.50874670611074779</v>
          </cell>
          <cell r="AK363">
            <v>0.93330053235801114</v>
          </cell>
          <cell r="AL363">
            <v>0.68278796444719136</v>
          </cell>
          <cell r="AT363">
            <v>9.9043323750177048E-2</v>
          </cell>
          <cell r="AU363">
            <v>0.1140323323689601</v>
          </cell>
          <cell r="AV363">
            <v>0.10440906759816013</v>
          </cell>
          <cell r="BB363">
            <v>9.7850582243819775E-2</v>
          </cell>
          <cell r="BC363">
            <v>0.1160881087338147</v>
          </cell>
          <cell r="BD363">
            <v>9.9912402163398292E-2</v>
          </cell>
          <cell r="BJ363">
            <v>9.319460777281785E-2</v>
          </cell>
          <cell r="BK363">
            <v>0.11348236500853026</v>
          </cell>
          <cell r="BL363">
            <v>6.0835765837626427E-2</v>
          </cell>
        </row>
        <row r="364">
          <cell r="T364">
            <v>0.68088523389953781</v>
          </cell>
          <cell r="U364">
            <v>1.3087555553338339</v>
          </cell>
          <cell r="V364">
            <v>0.99702192033134884</v>
          </cell>
          <cell r="AB364">
            <v>0.81646375705514074</v>
          </cell>
          <cell r="AC364">
            <v>1.0342897794662451</v>
          </cell>
          <cell r="AD364">
            <v>0.73450521776086009</v>
          </cell>
          <cell r="AJ364">
            <v>0.54067512893650538</v>
          </cell>
          <cell r="AK364">
            <v>0.80575489209720164</v>
          </cell>
          <cell r="AL364">
            <v>0.56832136241613851</v>
          </cell>
          <cell r="AT364">
            <v>0.10339615528619558</v>
          </cell>
          <cell r="AU364">
            <v>0.10447845588023687</v>
          </cell>
          <cell r="AV364">
            <v>7.5882981208708983E-2</v>
          </cell>
          <cell r="BB364">
            <v>6.9180968583429245E-2</v>
          </cell>
          <cell r="BC364">
            <v>0.11909320021971544</v>
          </cell>
          <cell r="BD364">
            <v>9.3257418556627017E-2</v>
          </cell>
          <cell r="BJ364">
            <v>0.10967160392859267</v>
          </cell>
          <cell r="BK364">
            <v>0.11281247877500572</v>
          </cell>
          <cell r="BL364">
            <v>6.7721877899332747E-2</v>
          </cell>
        </row>
        <row r="365">
          <cell r="T365">
            <v>0.74526019951071121</v>
          </cell>
          <cell r="U365">
            <v>1.2898795791500346</v>
          </cell>
          <cell r="V365">
            <v>1.184471206939808</v>
          </cell>
          <cell r="AB365">
            <v>0.72179051516196646</v>
          </cell>
          <cell r="AC365">
            <v>0.89084183046816368</v>
          </cell>
          <cell r="AD365">
            <v>0.75464162179286964</v>
          </cell>
          <cell r="AJ365">
            <v>0.39386440778162551</v>
          </cell>
          <cell r="AK365">
            <v>0.7416271585755666</v>
          </cell>
          <cell r="AL365">
            <v>0.53335909094998035</v>
          </cell>
          <cell r="AT365">
            <v>9.7593583762476954E-2</v>
          </cell>
          <cell r="AU365">
            <v>0.11264498758054103</v>
          </cell>
          <cell r="AV365">
            <v>0.1092354290435719</v>
          </cell>
          <cell r="BB365">
            <v>9.2470332867390481E-2</v>
          </cell>
          <cell r="BC365">
            <v>8.7589452461901945E-2</v>
          </cell>
          <cell r="BD365">
            <v>0.12125422585159086</v>
          </cell>
          <cell r="BJ365">
            <v>8.4707205333156288E-2</v>
          </cell>
          <cell r="BK365">
            <v>0.12367686605080595</v>
          </cell>
          <cell r="BL365">
            <v>7.1431759403749545E-2</v>
          </cell>
        </row>
        <row r="366">
          <cell r="T366">
            <v>0.72327949660004887</v>
          </cell>
          <cell r="U366">
            <v>1.2066413815713404</v>
          </cell>
          <cell r="V366">
            <v>1.0186893738668772</v>
          </cell>
          <cell r="AB366">
            <v>0.56987145557909635</v>
          </cell>
          <cell r="AC366">
            <v>0.83486129255781216</v>
          </cell>
          <cell r="AD366">
            <v>0.7548387696725426</v>
          </cell>
          <cell r="AJ366">
            <v>0.62650655653296405</v>
          </cell>
          <cell r="AK366">
            <v>0.80581410857528257</v>
          </cell>
          <cell r="AL366">
            <v>0.51194877364548941</v>
          </cell>
          <cell r="AT366">
            <v>0.12450764404827583</v>
          </cell>
          <cell r="AU366">
            <v>0.11498809649746845</v>
          </cell>
          <cell r="AV366">
            <v>0.10610928789948273</v>
          </cell>
          <cell r="BB366">
            <v>8.3546729915332282E-2</v>
          </cell>
          <cell r="BC366">
            <v>8.9001349982313488E-2</v>
          </cell>
          <cell r="BD366">
            <v>8.7536388991459546E-2</v>
          </cell>
          <cell r="BJ366">
            <v>0.11009756987175849</v>
          </cell>
          <cell r="BK366">
            <v>0.10195434163372907</v>
          </cell>
          <cell r="BL366">
            <v>8.6006293337678855E-2</v>
          </cell>
        </row>
        <row r="367">
          <cell r="T367">
            <v>0.76617202648404381</v>
          </cell>
          <cell r="U367">
            <v>1.1417169758518231</v>
          </cell>
          <cell r="V367">
            <v>0.94478419946599712</v>
          </cell>
          <cell r="AB367">
            <v>0.66979444405852639</v>
          </cell>
          <cell r="AC367">
            <v>0.82158964178418081</v>
          </cell>
          <cell r="AD367">
            <v>0.90782880528047072</v>
          </cell>
          <cell r="AJ367">
            <v>0.66080120547451104</v>
          </cell>
          <cell r="AK367">
            <v>0.58060692650600987</v>
          </cell>
          <cell r="AL367">
            <v>0.70994424430298619</v>
          </cell>
          <cell r="AT367">
            <v>0.10868049877573012</v>
          </cell>
          <cell r="AU367">
            <v>0.11937261753373814</v>
          </cell>
          <cell r="AV367">
            <v>8.1298087674901515E-2</v>
          </cell>
          <cell r="BB367">
            <v>0.10344039901152807</v>
          </cell>
          <cell r="BC367">
            <v>8.6497607771483451E-2</v>
          </cell>
          <cell r="BD367">
            <v>0.10208078905023514</v>
          </cell>
          <cell r="BJ367">
            <v>0.10652295265895452</v>
          </cell>
          <cell r="BK367">
            <v>0.14453093654604282</v>
          </cell>
          <cell r="BL367">
            <v>7.1103738516766019E-2</v>
          </cell>
        </row>
        <row r="368">
          <cell r="T368">
            <v>0.77271659358967881</v>
          </cell>
          <cell r="U368">
            <v>1.262786194978377</v>
          </cell>
          <cell r="V368">
            <v>0.89628567177507235</v>
          </cell>
          <cell r="AB368">
            <v>0.55782955476715224</v>
          </cell>
          <cell r="AC368">
            <v>0.57667823013454511</v>
          </cell>
          <cell r="AD368">
            <v>0.98946447839669194</v>
          </cell>
          <cell r="AJ368">
            <v>0.72237374313191494</v>
          </cell>
          <cell r="AK368">
            <v>0.70812257058539996</v>
          </cell>
          <cell r="AL368">
            <v>0.73924718817677848</v>
          </cell>
          <cell r="AT368">
            <v>0.10464960580890714</v>
          </cell>
          <cell r="AU368">
            <v>0.10960812206781195</v>
          </cell>
          <cell r="AV368">
            <v>8.2732086620401518E-2</v>
          </cell>
          <cell r="BB368">
            <v>0.10159641172771317</v>
          </cell>
          <cell r="BC368">
            <v>7.0167263700403978E-2</v>
          </cell>
          <cell r="BD368">
            <v>8.3841086964470249E-2</v>
          </cell>
          <cell r="BJ368">
            <v>8.3644542171249475E-2</v>
          </cell>
          <cell r="BK368">
            <v>0.11736735234065107</v>
          </cell>
          <cell r="BL368">
            <v>7.5738701145864742E-2</v>
          </cell>
        </row>
        <row r="369">
          <cell r="T369">
            <v>0.84804778760954636</v>
          </cell>
          <cell r="U369">
            <v>1.2467953469243911</v>
          </cell>
          <cell r="V369">
            <v>0.8507128477411583</v>
          </cell>
          <cell r="AB369">
            <v>0.52489971396058965</v>
          </cell>
          <cell r="AC369">
            <v>0.87027508576003387</v>
          </cell>
          <cell r="AD369">
            <v>0.94771841221816711</v>
          </cell>
          <cell r="AJ369">
            <v>0.54326232062895086</v>
          </cell>
          <cell r="AK369">
            <v>0.68840802315973537</v>
          </cell>
          <cell r="AL369">
            <v>0.60818107369662255</v>
          </cell>
          <cell r="AT369">
            <v>0.11007867412776769</v>
          </cell>
          <cell r="AU369">
            <v>0.10381985448167415</v>
          </cell>
          <cell r="AV369">
            <v>8.1383154256376988E-2</v>
          </cell>
          <cell r="BB369">
            <v>0.10271140543656823</v>
          </cell>
          <cell r="BC369">
            <v>0.11887381194931473</v>
          </cell>
          <cell r="BD369">
            <v>9.0909581147667937E-2</v>
          </cell>
          <cell r="BJ369">
            <v>9.1317020190734954E-2</v>
          </cell>
          <cell r="BK369">
            <v>0.13094652801305681</v>
          </cell>
          <cell r="BL369">
            <v>0.10330323400826118</v>
          </cell>
        </row>
        <row r="370">
          <cell r="T370">
            <v>0.94178211683000679</v>
          </cell>
          <cell r="U370">
            <v>1.2048910794583605</v>
          </cell>
          <cell r="V370">
            <v>0.94010492776180132</v>
          </cell>
          <cell r="AB370">
            <v>0.49307503667589109</v>
          </cell>
          <cell r="AC370">
            <v>0.85605014647270927</v>
          </cell>
          <cell r="AD370">
            <v>0.90796792380379032</v>
          </cell>
          <cell r="AJ370">
            <v>0.73714185751437689</v>
          </cell>
          <cell r="AK370">
            <v>0.66281899913691034</v>
          </cell>
          <cell r="AL370">
            <v>0.51646209158606549</v>
          </cell>
          <cell r="AT370">
            <v>0.10461162912521876</v>
          </cell>
          <cell r="AU370">
            <v>0.11916870946622687</v>
          </cell>
          <cell r="AV370">
            <v>8.3461359231972884E-2</v>
          </cell>
          <cell r="BB370">
            <v>8.3248689010137641E-2</v>
          </cell>
          <cell r="BC370">
            <v>8.0283869643514402E-2</v>
          </cell>
          <cell r="BD370">
            <v>6.8208454258422022E-2</v>
          </cell>
          <cell r="BJ370">
            <v>9.8959289474168821E-2</v>
          </cell>
          <cell r="BK370">
            <v>0.11548405570672855</v>
          </cell>
          <cell r="BL370">
            <v>8.0664856603784252E-2</v>
          </cell>
        </row>
        <row r="371">
          <cell r="T371">
            <v>0.78805312955409113</v>
          </cell>
          <cell r="U371">
            <v>1.1782542996773964</v>
          </cell>
          <cell r="V371">
            <v>0.95622660651387881</v>
          </cell>
          <cell r="AB371">
            <v>0.51152905917830316</v>
          </cell>
          <cell r="AC371">
            <v>0.70402310270055124</v>
          </cell>
          <cell r="AD371">
            <v>0.81717396014334887</v>
          </cell>
          <cell r="AJ371">
            <v>0.72216367661841196</v>
          </cell>
          <cell r="AK371">
            <v>0.64711030615933363</v>
          </cell>
          <cell r="AL371">
            <v>0.73153291931337017</v>
          </cell>
          <cell r="AT371">
            <v>0.10501173190831466</v>
          </cell>
          <cell r="AU371">
            <v>0.13387704620850868</v>
          </cell>
          <cell r="AV371">
            <v>8.4901859081559519E-2</v>
          </cell>
          <cell r="BB371">
            <v>0.10475894412858933</v>
          </cell>
          <cell r="BC371">
            <v>7.4966037813833084E-2</v>
          </cell>
          <cell r="BD371">
            <v>8.942894563802728E-2</v>
          </cell>
          <cell r="BJ371">
            <v>0.11245265314424192</v>
          </cell>
          <cell r="BK371">
            <v>9.2343878268809715E-2</v>
          </cell>
          <cell r="BL371">
            <v>0.14812487157305929</v>
          </cell>
        </row>
        <row r="372">
          <cell r="T372">
            <v>0.533000864098785</v>
          </cell>
          <cell r="U372">
            <v>1.2646927443753913</v>
          </cell>
          <cell r="V372">
            <v>1.0140256188862153</v>
          </cell>
          <cell r="AB372">
            <v>0.52901995973376725</v>
          </cell>
          <cell r="AC372">
            <v>0.67723072998898515</v>
          </cell>
          <cell r="AD372">
            <v>0.68240990186277073</v>
          </cell>
          <cell r="AJ372">
            <v>0.75612096466157763</v>
          </cell>
          <cell r="AK372">
            <v>0.79269219454188289</v>
          </cell>
          <cell r="AL372">
            <v>0.72223312443791443</v>
          </cell>
          <cell r="AT372">
            <v>7.0477643672129983E-2</v>
          </cell>
          <cell r="AU372">
            <v>0.11648715316300028</v>
          </cell>
          <cell r="AV372">
            <v>6.5078489906303563E-2</v>
          </cell>
          <cell r="BB372">
            <v>9.5413371353709336E-2</v>
          </cell>
          <cell r="BC372">
            <v>8.5700304271394356E-2</v>
          </cell>
          <cell r="BD372">
            <v>9.038595596304487E-2</v>
          </cell>
          <cell r="BJ372">
            <v>0.11435024079091126</v>
          </cell>
          <cell r="BK372">
            <v>9.9252673832071883E-2</v>
          </cell>
          <cell r="BL372">
            <v>0.10389850118588934</v>
          </cell>
        </row>
        <row r="373">
          <cell r="T373">
            <v>0.74951390443955879</v>
          </cell>
          <cell r="U373">
            <v>1.0783043558487659</v>
          </cell>
          <cell r="V373">
            <v>0.89577764806139892</v>
          </cell>
          <cell r="AB373">
            <v>0.61071288677721625</v>
          </cell>
          <cell r="AC373">
            <v>0.81706674011167368</v>
          </cell>
          <cell r="AD373">
            <v>0.7674743454855909</v>
          </cell>
          <cell r="AJ373">
            <v>0.85641984203252919</v>
          </cell>
          <cell r="AK373">
            <v>0.74321720860720542</v>
          </cell>
          <cell r="AL373">
            <v>0.71301120645049587</v>
          </cell>
          <cell r="AT373">
            <v>0.10189307709728643</v>
          </cell>
          <cell r="AU373">
            <v>0.10323099078411578</v>
          </cell>
          <cell r="AV373">
            <v>7.3315049545772309E-2</v>
          </cell>
          <cell r="BB373">
            <v>0.10636881601866303</v>
          </cell>
          <cell r="BC373">
            <v>9.4423876573521734E-2</v>
          </cell>
          <cell r="BD373">
            <v>7.6189785961429723E-2</v>
          </cell>
          <cell r="BJ373">
            <v>0.1269584426061928</v>
          </cell>
          <cell r="BK373">
            <v>9.8176919211421382E-2</v>
          </cell>
          <cell r="BL373">
            <v>8.7097564930691845E-2</v>
          </cell>
        </row>
        <row r="374">
          <cell r="T374">
            <v>0.79500663760649359</v>
          </cell>
          <cell r="U374">
            <v>1.1868266058526775</v>
          </cell>
          <cell r="V374">
            <v>0.77435329591060953</v>
          </cell>
          <cell r="AB374">
            <v>0.67873866990190024</v>
          </cell>
          <cell r="AC374">
            <v>0.81448691231230375</v>
          </cell>
          <cell r="AD374">
            <v>0.77879405097778232</v>
          </cell>
          <cell r="AJ374">
            <v>0.79551584583748913</v>
          </cell>
          <cell r="AK374">
            <v>0.61339623090802531</v>
          </cell>
          <cell r="AL374">
            <v>0.77233359944934654</v>
          </cell>
          <cell r="AT374">
            <v>0.10826611842580193</v>
          </cell>
          <cell r="AU374">
            <v>0.11480910412325036</v>
          </cell>
          <cell r="AV374">
            <v>5.3389834831958853E-2</v>
          </cell>
          <cell r="BB374">
            <v>8.7970183717168832E-2</v>
          </cell>
          <cell r="BC374">
            <v>9.7089512240293191E-2</v>
          </cell>
          <cell r="BD374">
            <v>7.7024171235694119E-2</v>
          </cell>
          <cell r="BJ374">
            <v>0.11840158402656589</v>
          </cell>
          <cell r="BK374">
            <v>0.1259682966034682</v>
          </cell>
          <cell r="BL374">
            <v>0.12235552077998342</v>
          </cell>
        </row>
        <row r="375">
          <cell r="T375">
            <v>0.83419556131653239</v>
          </cell>
          <cell r="U375">
            <v>1.2226332363092514</v>
          </cell>
          <cell r="V375">
            <v>0.95687897349556561</v>
          </cell>
          <cell r="AB375">
            <v>0.99933338465542498</v>
          </cell>
          <cell r="AC375">
            <v>0.85105176252310755</v>
          </cell>
          <cell r="AD375">
            <v>0.73207626004671822</v>
          </cell>
          <cell r="AJ375">
            <v>0.84046077743645586</v>
          </cell>
          <cell r="AK375">
            <v>0.72450572200809737</v>
          </cell>
          <cell r="AL375">
            <v>0.63583152485941563</v>
          </cell>
          <cell r="AT375">
            <v>0.13120833946298457</v>
          </cell>
          <cell r="AU375">
            <v>0.11410572833290951</v>
          </cell>
          <cell r="AV375">
            <v>7.3788806388451061E-2</v>
          </cell>
          <cell r="BB375">
            <v>0.10135865499856773</v>
          </cell>
          <cell r="BC375">
            <v>9.522635069588728E-2</v>
          </cell>
          <cell r="BD375">
            <v>9.9342584828227429E-2</v>
          </cell>
          <cell r="BJ375">
            <v>8.4150844871656375E-2</v>
          </cell>
          <cell r="BK375">
            <v>0.12085075966999827</v>
          </cell>
          <cell r="BL375">
            <v>0.10113971754409355</v>
          </cell>
        </row>
        <row r="376">
          <cell r="T376">
            <v>0.75719653537362397</v>
          </cell>
          <cell r="U376">
            <v>1.3503173633970893</v>
          </cell>
          <cell r="V376">
            <v>0.99950846070971544</v>
          </cell>
          <cell r="AB376">
            <v>0.722400820405108</v>
          </cell>
          <cell r="AC376">
            <v>0.74858726414857968</v>
          </cell>
          <cell r="AD376">
            <v>0.95684160847331923</v>
          </cell>
          <cell r="AJ376">
            <v>0.95414370181111008</v>
          </cell>
          <cell r="AK376">
            <v>0.73974028748373244</v>
          </cell>
          <cell r="AL376">
            <v>0.54236679761630613</v>
          </cell>
          <cell r="AT376">
            <v>0.11947496425623176</v>
          </cell>
          <cell r="AU376">
            <v>0.10268967311096264</v>
          </cell>
          <cell r="AV376">
            <v>0.10606480970295123</v>
          </cell>
          <cell r="BB376">
            <v>9.6554717745308591E-2</v>
          </cell>
          <cell r="BC376">
            <v>7.4747398307820206E-2</v>
          </cell>
          <cell r="BD376">
            <v>5.9101246536529914E-2</v>
          </cell>
          <cell r="BJ376">
            <v>9.1712867094299044E-2</v>
          </cell>
          <cell r="BK376">
            <v>0.10190074385143018</v>
          </cell>
          <cell r="BL376">
            <v>0.11476334394476237</v>
          </cell>
        </row>
        <row r="377">
          <cell r="T377">
            <v>0.73842801421107895</v>
          </cell>
          <cell r="U377">
            <v>1.2352764369817422</v>
          </cell>
          <cell r="V377">
            <v>0.9348839911388086</v>
          </cell>
          <cell r="AB377">
            <v>0.76187963937815673</v>
          </cell>
          <cell r="AC377">
            <v>0.74017937668220413</v>
          </cell>
          <cell r="AD377">
            <v>0.99391671844312901</v>
          </cell>
          <cell r="AJ377">
            <v>0.72184561820042448</v>
          </cell>
          <cell r="AK377">
            <v>0.75664444455400037</v>
          </cell>
          <cell r="AL377">
            <v>0.54057286735271037</v>
          </cell>
          <cell r="AT377">
            <v>0.11443697469137823</v>
          </cell>
          <cell r="AU377">
            <v>0.10887091715517801</v>
          </cell>
          <cell r="AV377">
            <v>0.10337387459233711</v>
          </cell>
          <cell r="BB377">
            <v>0.11164671593005855</v>
          </cell>
          <cell r="BC377">
            <v>8.2483673159473303E-2</v>
          </cell>
          <cell r="BD377">
            <v>9.326675447928115E-2</v>
          </cell>
          <cell r="BJ377">
            <v>9.3570298513074107E-2</v>
          </cell>
          <cell r="BK377">
            <v>9.2995598126790965E-2</v>
          </cell>
          <cell r="BL377">
            <v>0.11736404989719047</v>
          </cell>
        </row>
        <row r="378">
          <cell r="T378">
            <v>0.73430110551503702</v>
          </cell>
          <cell r="U378">
            <v>1.2105928513086399</v>
          </cell>
          <cell r="V378">
            <v>0.7459491093947509</v>
          </cell>
          <cell r="AB378">
            <v>0.8126119005577187</v>
          </cell>
          <cell r="AC378">
            <v>0.69959901622011256</v>
          </cell>
          <cell r="AD378">
            <v>0.81928923191404435</v>
          </cell>
          <cell r="AJ378">
            <v>0.69029533247397534</v>
          </cell>
          <cell r="AK378">
            <v>0.71096120519022898</v>
          </cell>
          <cell r="AL378">
            <v>0.64202819513808873</v>
          </cell>
          <cell r="AT378">
            <v>0.11227040901813122</v>
          </cell>
          <cell r="AU378">
            <v>9.3305161388138991E-2</v>
          </cell>
          <cell r="AV378">
            <v>8.8875043472691442E-2</v>
          </cell>
          <cell r="BB378">
            <v>9.9902975745548503E-2</v>
          </cell>
          <cell r="BC378">
            <v>7.8766891861589583E-2</v>
          </cell>
          <cell r="BD378">
            <v>0.10261498298656697</v>
          </cell>
          <cell r="BJ378">
            <v>0.1068991548697589</v>
          </cell>
          <cell r="BK378">
            <v>8.817806018637693E-2</v>
          </cell>
          <cell r="BL378">
            <v>0.1142181711946948</v>
          </cell>
        </row>
        <row r="379">
          <cell r="T379">
            <v>0.85166144712790071</v>
          </cell>
          <cell r="U379">
            <v>0.82404816206504594</v>
          </cell>
          <cell r="V379">
            <v>0.79808782962019842</v>
          </cell>
          <cell r="AB379">
            <v>0.76269809317867376</v>
          </cell>
          <cell r="AC379">
            <v>0.70093111887173176</v>
          </cell>
          <cell r="AD379">
            <v>0.88122580461089695</v>
          </cell>
          <cell r="AJ379">
            <v>0.73306305503109082</v>
          </cell>
          <cell r="AK379">
            <v>0.77929412668260767</v>
          </cell>
          <cell r="AL379">
            <v>0.6301873424352934</v>
          </cell>
          <cell r="AT379">
            <v>0.10019334315651354</v>
          </cell>
          <cell r="AU379">
            <v>0.13630908151341312</v>
          </cell>
          <cell r="AV379">
            <v>9.8184905827338298E-2</v>
          </cell>
          <cell r="BB379">
            <v>0.11404477542623477</v>
          </cell>
          <cell r="BC379">
            <v>8.0384192568557888E-2</v>
          </cell>
          <cell r="BD379">
            <v>0.10123305794157358</v>
          </cell>
          <cell r="BJ379">
            <v>8.8759602995900883E-2</v>
          </cell>
          <cell r="BK379">
            <v>8.9103956842201251E-2</v>
          </cell>
          <cell r="BL379">
            <v>0.10659586094429127</v>
          </cell>
        </row>
        <row r="380">
          <cell r="T380">
            <v>0.88415419525020489</v>
          </cell>
          <cell r="U380">
            <v>0.76727497874298667</v>
          </cell>
          <cell r="V380">
            <v>1.0332300821429858</v>
          </cell>
          <cell r="AB380">
            <v>0.73928447552858823</v>
          </cell>
          <cell r="AC380">
            <v>0.62958331987646099</v>
          </cell>
          <cell r="AD380">
            <v>0.94378839781408785</v>
          </cell>
          <cell r="AJ380">
            <v>0.67024942765941942</v>
          </cell>
          <cell r="AK380">
            <v>0.86727682573137777</v>
          </cell>
          <cell r="AL380">
            <v>0.581547044050991</v>
          </cell>
          <cell r="AT380">
            <v>0.12678895982705998</v>
          </cell>
          <cell r="AU380">
            <v>0.14782113220528398</v>
          </cell>
          <cell r="AV380">
            <v>0.14029245175775509</v>
          </cell>
          <cell r="BB380">
            <v>0.10409357769901947</v>
          </cell>
          <cell r="BC380">
            <v>0.11649968333371567</v>
          </cell>
          <cell r="BD380">
            <v>5.3256314831617683E-2</v>
          </cell>
          <cell r="BJ380">
            <v>9.3448719771970182E-2</v>
          </cell>
          <cell r="BK380">
            <v>0.12839015267231249</v>
          </cell>
          <cell r="BL380">
            <v>9.1223810706958522E-2</v>
          </cell>
        </row>
        <row r="381">
          <cell r="T381">
            <v>0.71354853828586839</v>
          </cell>
          <cell r="U381">
            <v>0.83150548490859677</v>
          </cell>
          <cell r="V381">
            <v>0.99569466628058034</v>
          </cell>
          <cell r="AB381">
            <v>0.87905274382888066</v>
          </cell>
          <cell r="AC381">
            <v>0.64255030559556969</v>
          </cell>
          <cell r="AD381">
            <v>0.7726746648015983</v>
          </cell>
          <cell r="AJ381">
            <v>0.74996704235246314</v>
          </cell>
          <cell r="AK381">
            <v>0.91476121926925669</v>
          </cell>
          <cell r="AL381">
            <v>0.56476246179368539</v>
          </cell>
          <cell r="AT381">
            <v>0.14755457627941415</v>
          </cell>
          <cell r="AU381">
            <v>0.10325242326350187</v>
          </cell>
          <cell r="AV381">
            <v>0.10941997037985919</v>
          </cell>
          <cell r="BB381">
            <v>9.0462501917754581E-2</v>
          </cell>
          <cell r="BC381">
            <v>0.12542840532072669</v>
          </cell>
          <cell r="BD381">
            <v>5.5787904403891454E-2</v>
          </cell>
          <cell r="BJ381">
            <v>9.0944407309958356E-2</v>
          </cell>
          <cell r="BK381">
            <v>0.10632972405144318</v>
          </cell>
          <cell r="BL381">
            <v>6.8793812919183725E-2</v>
          </cell>
        </row>
        <row r="382">
          <cell r="T382">
            <v>0.67937796866830147</v>
          </cell>
          <cell r="U382">
            <v>0.73962007003937458</v>
          </cell>
          <cell r="V382">
            <v>0.96857530655581869</v>
          </cell>
          <cell r="AB382">
            <v>0.59821924344868826</v>
          </cell>
          <cell r="AC382">
            <v>0.74870939861520824</v>
          </cell>
          <cell r="AD382">
            <v>0.67154091245132674</v>
          </cell>
          <cell r="AJ382">
            <v>0.8434433077473793</v>
          </cell>
          <cell r="AK382">
            <v>0.84860321084908941</v>
          </cell>
          <cell r="AL382">
            <v>0.36445573354959393</v>
          </cell>
          <cell r="AT382">
            <v>0.11286953253394739</v>
          </cell>
          <cell r="AU382">
            <v>8.7245074375449816E-2</v>
          </cell>
          <cell r="AV382">
            <v>8.9637269457282856E-2</v>
          </cell>
          <cell r="BB382">
            <v>9.3716866851771025E-2</v>
          </cell>
          <cell r="BC382">
            <v>0.11794283338617514</v>
          </cell>
          <cell r="BD382">
            <v>7.4062601958332294E-2</v>
          </cell>
          <cell r="BJ382">
            <v>0.11694259858424685</v>
          </cell>
          <cell r="BK382">
            <v>8.8651603570699927E-2</v>
          </cell>
          <cell r="BL382">
            <v>7.0266966154628879E-2</v>
          </cell>
        </row>
        <row r="383">
          <cell r="T383">
            <v>0.69558370178352247</v>
          </cell>
          <cell r="U383">
            <v>0.7495979545081346</v>
          </cell>
          <cell r="V383">
            <v>0.76102233066959191</v>
          </cell>
          <cell r="AB383">
            <v>0.8108780322904674</v>
          </cell>
          <cell r="AC383">
            <v>0.88470716508245328</v>
          </cell>
          <cell r="AD383">
            <v>0.64623254938047614</v>
          </cell>
          <cell r="AJ383">
            <v>0.81850428762305505</v>
          </cell>
          <cell r="AK383">
            <v>0.83831152588642599</v>
          </cell>
          <cell r="AL383">
            <v>0.51727022163532455</v>
          </cell>
          <cell r="AT383">
            <v>8.9425028590344249E-2</v>
          </cell>
          <cell r="AU383">
            <v>0.10866561051116938</v>
          </cell>
          <cell r="AV383">
            <v>0.11822286230021066</v>
          </cell>
          <cell r="BB383">
            <v>0.12707591993379486</v>
          </cell>
          <cell r="BC383">
            <v>0.10013997702805452</v>
          </cell>
          <cell r="BD383">
            <v>5.1370843425945223E-2</v>
          </cell>
          <cell r="BJ383">
            <v>8.0043599496720477E-2</v>
          </cell>
          <cell r="BK383">
            <v>7.7167492483227587E-2</v>
          </cell>
          <cell r="BL383">
            <v>9.1014081913546138E-2</v>
          </cell>
        </row>
        <row r="384">
          <cell r="T384">
            <v>0.67542424753657848</v>
          </cell>
          <cell r="U384">
            <v>0.91108369495736818</v>
          </cell>
          <cell r="V384">
            <v>0.95470541628694339</v>
          </cell>
          <cell r="AB384">
            <v>0.75175036903781078</v>
          </cell>
          <cell r="AC384">
            <v>0.89100746774619244</v>
          </cell>
          <cell r="AD384">
            <v>0.6663197051299331</v>
          </cell>
          <cell r="AJ384">
            <v>0.72989852753999274</v>
          </cell>
          <cell r="AK384">
            <v>0.78243115752754033</v>
          </cell>
          <cell r="AL384">
            <v>0.69579787282172145</v>
          </cell>
          <cell r="AT384">
            <v>9.6118747417194866E-2</v>
          </cell>
          <cell r="AU384">
            <v>0.13945433338257834</v>
          </cell>
          <cell r="AV384">
            <v>8.6999785316988362E-2</v>
          </cell>
          <cell r="BB384">
            <v>9.1928754708043708E-2</v>
          </cell>
          <cell r="BC384">
            <v>9.986254363827618E-2</v>
          </cell>
          <cell r="BD384">
            <v>6.9640717888805853E-2</v>
          </cell>
          <cell r="BJ384">
            <v>8.2126317593169296E-2</v>
          </cell>
          <cell r="BK384">
            <v>8.3108565190844294E-2</v>
          </cell>
          <cell r="BL384">
            <v>7.1781753204548326E-2</v>
          </cell>
        </row>
        <row r="385">
          <cell r="T385">
            <v>0.73029364740019354</v>
          </cell>
          <cell r="U385">
            <v>0.95675009644062414</v>
          </cell>
          <cell r="V385">
            <v>0.89234282611105809</v>
          </cell>
          <cell r="AB385">
            <v>0.61911815762400735</v>
          </cell>
          <cell r="AC385">
            <v>0.97335717077960748</v>
          </cell>
          <cell r="AD385">
            <v>0.84727524188132142</v>
          </cell>
          <cell r="AJ385">
            <v>0.8317419559046686</v>
          </cell>
          <cell r="AK385">
            <v>0.77672085263102664</v>
          </cell>
          <cell r="AL385">
            <v>0.68677436638387401</v>
          </cell>
          <cell r="AT385">
            <v>9.521089814859833E-2</v>
          </cell>
          <cell r="AU385">
            <v>0.13007840043157984</v>
          </cell>
          <cell r="AV385">
            <v>8.45333845279337E-2</v>
          </cell>
          <cell r="BB385">
            <v>8.4969151674967131E-2</v>
          </cell>
          <cell r="BC385">
            <v>0.13747356004998082</v>
          </cell>
          <cell r="BD385">
            <v>8.9607578839867169E-2</v>
          </cell>
          <cell r="BJ385">
            <v>8.7690283802834737E-2</v>
          </cell>
          <cell r="BK385">
            <v>8.3836980597207553E-2</v>
          </cell>
          <cell r="BL385">
            <v>9.2488205095666479E-2</v>
          </cell>
        </row>
        <row r="386">
          <cell r="T386">
            <v>0.7159643544811618</v>
          </cell>
          <cell r="U386">
            <v>1.1272687129207717</v>
          </cell>
          <cell r="V386">
            <v>0.83341516714481623</v>
          </cell>
          <cell r="AB386">
            <v>0.75374245797104433</v>
          </cell>
          <cell r="AC386">
            <v>0.93258894678325999</v>
          </cell>
          <cell r="AD386">
            <v>0.67071310341751911</v>
          </cell>
          <cell r="AJ386">
            <v>1.0282338685106009</v>
          </cell>
          <cell r="AK386">
            <v>0.81969430538466659</v>
          </cell>
          <cell r="AL386">
            <v>0.80269275097931891</v>
          </cell>
          <cell r="AT386">
            <v>6.4435814904634306E-2</v>
          </cell>
          <cell r="AU386">
            <v>0.10895142869338958</v>
          </cell>
          <cell r="AV386">
            <v>8.6068160496566196E-2</v>
          </cell>
          <cell r="BB386">
            <v>9.8917359369303848E-2</v>
          </cell>
          <cell r="BC386">
            <v>0.12937190076583527</v>
          </cell>
          <cell r="BD386">
            <v>9.7218762159605926E-2</v>
          </cell>
          <cell r="BJ386">
            <v>8.9621030874454957E-2</v>
          </cell>
          <cell r="BK386">
            <v>0.10650771905326523</v>
          </cell>
          <cell r="BL386">
            <v>7.5976164648506622E-2</v>
          </cell>
        </row>
        <row r="387">
          <cell r="T387">
            <v>0.78556993172235345</v>
          </cell>
          <cell r="U387">
            <v>1.1881233079515203</v>
          </cell>
          <cell r="V387">
            <v>0.85085782017415668</v>
          </cell>
          <cell r="AB387">
            <v>0.78129761353090454</v>
          </cell>
          <cell r="AC387">
            <v>0.79069118887058309</v>
          </cell>
          <cell r="AD387">
            <v>0.88384377634202793</v>
          </cell>
          <cell r="AJ387">
            <v>0.80508129970917575</v>
          </cell>
          <cell r="AK387">
            <v>0.89896502229415653</v>
          </cell>
          <cell r="AL387">
            <v>0.64425461759436919</v>
          </cell>
          <cell r="AT387">
            <v>8.2190819603044488E-2</v>
          </cell>
          <cell r="AU387">
            <v>0.12174899463422474</v>
          </cell>
          <cell r="AV387">
            <v>8.7970962840191458E-2</v>
          </cell>
          <cell r="BB387">
            <v>9.5890569810254289E-2</v>
          </cell>
          <cell r="BC387">
            <v>0.10594173630634682</v>
          </cell>
          <cell r="BD387">
            <v>8.6647262432566957E-2</v>
          </cell>
          <cell r="BJ387">
            <v>7.5374786923664741E-2</v>
          </cell>
          <cell r="BK387">
            <v>6.8310801149779596E-2</v>
          </cell>
          <cell r="BL387">
            <v>0.10833140548954824</v>
          </cell>
        </row>
        <row r="388">
          <cell r="T388">
            <v>0.79492487231578257</v>
          </cell>
          <cell r="U388">
            <v>1.2872069182405825</v>
          </cell>
          <cell r="V388">
            <v>0.64118023496190879</v>
          </cell>
          <cell r="AB388">
            <v>0.76862402669502961</v>
          </cell>
          <cell r="AC388">
            <v>0.66847873145888481</v>
          </cell>
          <cell r="AD388">
            <v>0.87985491496188029</v>
          </cell>
          <cell r="AJ388">
            <v>0.72300008150313122</v>
          </cell>
          <cell r="AK388">
            <v>0.79125539588694249</v>
          </cell>
          <cell r="AL388">
            <v>0.70561911278198286</v>
          </cell>
          <cell r="AT388">
            <v>0.10139807668412638</v>
          </cell>
          <cell r="AU388">
            <v>0.13626175928751533</v>
          </cell>
          <cell r="AV388">
            <v>8.3496135669365854E-2</v>
          </cell>
          <cell r="BB388">
            <v>0.12299141892235953</v>
          </cell>
          <cell r="BC388">
            <v>0.14831535125001111</v>
          </cell>
          <cell r="BD388">
            <v>6.2936087710976182E-2</v>
          </cell>
          <cell r="BJ388">
            <v>8.8090791709620517E-2</v>
          </cell>
          <cell r="BK388">
            <v>7.6072779989316899E-2</v>
          </cell>
          <cell r="BL388">
            <v>9.4172506760106398E-2</v>
          </cell>
        </row>
        <row r="389">
          <cell r="T389">
            <v>0.73067226095513571</v>
          </cell>
          <cell r="U389">
            <v>1.1017132293459331</v>
          </cell>
          <cell r="V389">
            <v>0.50522484200456352</v>
          </cell>
          <cell r="AB389">
            <v>0.58025315876570349</v>
          </cell>
          <cell r="AC389">
            <v>0.74505458710476191</v>
          </cell>
          <cell r="AD389">
            <v>0.88739092193538638</v>
          </cell>
          <cell r="AJ389">
            <v>0.67192361419143598</v>
          </cell>
          <cell r="AK389">
            <v>0.6997959629662337</v>
          </cell>
          <cell r="AL389">
            <v>0.6861228938929177</v>
          </cell>
          <cell r="AT389">
            <v>9.1211050055404974E-2</v>
          </cell>
          <cell r="AU389">
            <v>0.12750117681770234</v>
          </cell>
          <cell r="AV389">
            <v>6.0323872259611777E-2</v>
          </cell>
          <cell r="BB389">
            <v>9.5746577166713281E-2</v>
          </cell>
          <cell r="BC389">
            <v>0.13143047295514101</v>
          </cell>
          <cell r="BD389">
            <v>8.9968547428821086E-2</v>
          </cell>
          <cell r="BJ389">
            <v>8.2307968373452334E-2</v>
          </cell>
          <cell r="BK389">
            <v>7.1246082672305422E-2</v>
          </cell>
          <cell r="BL389">
            <v>0.11229135479998281</v>
          </cell>
        </row>
        <row r="390">
          <cell r="T390">
            <v>0.74802419954152899</v>
          </cell>
          <cell r="U390">
            <v>1.0879142574976526</v>
          </cell>
          <cell r="V390">
            <v>0.70462023120327699</v>
          </cell>
          <cell r="AB390">
            <v>0.69415699692690402</v>
          </cell>
          <cell r="AC390">
            <v>0.89920412022145046</v>
          </cell>
          <cell r="AD390">
            <v>0.85728520609885672</v>
          </cell>
          <cell r="AJ390">
            <v>0.76659768745599322</v>
          </cell>
          <cell r="AK390">
            <v>0.74712240856100054</v>
          </cell>
          <cell r="AL390">
            <v>0.73557080611459857</v>
          </cell>
          <cell r="AT390">
            <v>0.11264629802292724</v>
          </cell>
          <cell r="AU390">
            <v>0.14186222205618085</v>
          </cell>
          <cell r="AV390">
            <v>0.10328262670234235</v>
          </cell>
          <cell r="BB390">
            <v>9.9097750007584279E-2</v>
          </cell>
          <cell r="BC390">
            <v>0.16809601832270435</v>
          </cell>
          <cell r="BD390">
            <v>9.7573144927850214E-2</v>
          </cell>
          <cell r="BJ390">
            <v>7.2649689371985224E-2</v>
          </cell>
          <cell r="BK390">
            <v>7.9386124421679818E-2</v>
          </cell>
          <cell r="BL390">
            <v>8.9820470513309811E-2</v>
          </cell>
        </row>
        <row r="391">
          <cell r="T391">
            <v>0.6185520267256498</v>
          </cell>
          <cell r="U391">
            <v>1.1725246474009103</v>
          </cell>
          <cell r="V391">
            <v>0.75917314594497542</v>
          </cell>
          <cell r="AB391">
            <v>0.67469969553895082</v>
          </cell>
          <cell r="AC391">
            <v>0.79537830902243234</v>
          </cell>
          <cell r="AD391">
            <v>0.99929293400611208</v>
          </cell>
          <cell r="AJ391">
            <v>0.76590240320230163</v>
          </cell>
          <cell r="AK391">
            <v>0.76408281471079009</v>
          </cell>
          <cell r="AL391">
            <v>0.6159639585651594</v>
          </cell>
          <cell r="AT391">
            <v>0.11354475697073356</v>
          </cell>
          <cell r="AU391">
            <v>0.15368709282729162</v>
          </cell>
          <cell r="AV391">
            <v>0.10249301611462472</v>
          </cell>
          <cell r="BB391">
            <v>7.8492198833883101E-2</v>
          </cell>
          <cell r="BC391">
            <v>0.14150159363506346</v>
          </cell>
          <cell r="BD391">
            <v>8.6003980116966666E-2</v>
          </cell>
          <cell r="BJ391">
            <v>6.9712798511195814E-2</v>
          </cell>
          <cell r="BK391">
            <v>0.10438020020161272</v>
          </cell>
          <cell r="BL391">
            <v>8.3201778529698886E-2</v>
          </cell>
        </row>
        <row r="392">
          <cell r="T392">
            <v>0.7245810987427882</v>
          </cell>
          <cell r="U392">
            <v>1.1603709005691365</v>
          </cell>
          <cell r="V392">
            <v>0.76511058613042393</v>
          </cell>
          <cell r="AB392">
            <v>0.71939827879649088</v>
          </cell>
          <cell r="AC392">
            <v>0.87724388125005226</v>
          </cell>
          <cell r="AD392">
            <v>0.91100262976189117</v>
          </cell>
          <cell r="AJ392">
            <v>0.64453890923976864</v>
          </cell>
          <cell r="AK392">
            <v>0.8492533819732061</v>
          </cell>
          <cell r="AL392">
            <v>0.7169713589260045</v>
          </cell>
          <cell r="AT392">
            <v>0.11725727564464139</v>
          </cell>
          <cell r="AU392">
            <v>0.12876431838495278</v>
          </cell>
          <cell r="AV392">
            <v>0.12626411389129932</v>
          </cell>
          <cell r="BB392">
            <v>7.8660725627532457E-2</v>
          </cell>
          <cell r="BC392">
            <v>0.1244608165985229</v>
          </cell>
          <cell r="BD392">
            <v>0.10887043963474519</v>
          </cell>
          <cell r="BJ392">
            <v>8.626860547202804E-2</v>
          </cell>
          <cell r="BK392">
            <v>9.7318704619801896E-2</v>
          </cell>
          <cell r="BL392">
            <v>0.10538415961364771</v>
          </cell>
        </row>
        <row r="393">
          <cell r="T393">
            <v>0.71809674596509243</v>
          </cell>
          <cell r="U393">
            <v>1.1981557976208581</v>
          </cell>
          <cell r="V393">
            <v>0.74009920995823819</v>
          </cell>
          <cell r="AB393">
            <v>0.82376819924026068</v>
          </cell>
          <cell r="AC393">
            <v>0.91721751463889611</v>
          </cell>
          <cell r="AD393">
            <v>0.72379322234033605</v>
          </cell>
          <cell r="AJ393">
            <v>0.56727726256766553</v>
          </cell>
          <cell r="AK393">
            <v>0.82129485531129187</v>
          </cell>
          <cell r="AL393">
            <v>0.65025801392348692</v>
          </cell>
          <cell r="AT393">
            <v>0.11075767285366592</v>
          </cell>
          <cell r="AU393">
            <v>0.13114636192807508</v>
          </cell>
          <cell r="AV393">
            <v>0.10469172383307797</v>
          </cell>
          <cell r="BB393">
            <v>9.1094894293885412E-2</v>
          </cell>
          <cell r="BC393">
            <v>0.13389637425123313</v>
          </cell>
          <cell r="BD393">
            <v>6.6428483369544197E-2</v>
          </cell>
          <cell r="BJ393">
            <v>9.4617275372893134E-2</v>
          </cell>
          <cell r="BK393">
            <v>0.10049293604094182</v>
          </cell>
          <cell r="BL393">
            <v>0.10598951267773708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Q404"/>
  <sheetViews>
    <sheetView topLeftCell="AB386" workbookViewId="0">
      <selection activeCell="AM396" sqref="AM396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A2" t="s">
        <v>25</v>
      </c>
      <c r="B2">
        <v>1</v>
      </c>
      <c r="C2">
        <v>10.53</v>
      </c>
      <c r="D2">
        <v>10.34</v>
      </c>
      <c r="E2">
        <v>11.798</v>
      </c>
      <c r="F2">
        <v>4.0632999999999999</v>
      </c>
      <c r="G2">
        <v>7.2682000000000002</v>
      </c>
      <c r="H2">
        <v>5.6874000000000002</v>
      </c>
      <c r="I2">
        <v>12.705</v>
      </c>
      <c r="J2">
        <v>8.9863999999999997</v>
      </c>
      <c r="K2">
        <v>6.2839</v>
      </c>
      <c r="L2">
        <v>9.6256000000000004</v>
      </c>
      <c r="M2">
        <v>11.326000000000001</v>
      </c>
      <c r="N2">
        <v>7.3959999999999999</v>
      </c>
      <c r="S2">
        <v>0.98626000000000003</v>
      </c>
      <c r="T2">
        <v>1.6168</v>
      </c>
      <c r="U2">
        <v>3.2595999999999998</v>
      </c>
      <c r="V2">
        <v>1.2352000000000001</v>
      </c>
      <c r="W2">
        <v>0.74702000000000002</v>
      </c>
      <c r="X2">
        <v>2.2746</v>
      </c>
      <c r="Y2">
        <v>2.0026000000000002</v>
      </c>
      <c r="Z2">
        <v>2.1116000000000001</v>
      </c>
      <c r="AA2">
        <v>0.83779999999999999</v>
      </c>
      <c r="AB2">
        <v>1.581</v>
      </c>
      <c r="AC2">
        <v>1.1456</v>
      </c>
      <c r="AD2">
        <v>1.8816999999999999</v>
      </c>
      <c r="AJ2">
        <v>7.5697000000000001</v>
      </c>
      <c r="AK2">
        <v>7.4302999999999999</v>
      </c>
      <c r="AL2">
        <v>11.225</v>
      </c>
      <c r="AM2">
        <v>6.8136000000000001</v>
      </c>
      <c r="AN2">
        <v>8.6978000000000009</v>
      </c>
      <c r="AO2">
        <v>8.8789999999999996</v>
      </c>
      <c r="AP2">
        <v>11.115</v>
      </c>
      <c r="AQ2">
        <v>7.2497999999999996</v>
      </c>
      <c r="AR2">
        <v>10.128</v>
      </c>
      <c r="AS2">
        <v>9.6418999999999997</v>
      </c>
      <c r="AT2">
        <v>6.8692000000000002</v>
      </c>
      <c r="AU2">
        <v>10.055</v>
      </c>
      <c r="AZ2">
        <v>0.93054999999999999</v>
      </c>
      <c r="BA2">
        <v>1.3667</v>
      </c>
      <c r="BB2">
        <v>1.8567</v>
      </c>
      <c r="BC2">
        <v>1.0513999999999999</v>
      </c>
      <c r="BD2">
        <v>0.88049999999999995</v>
      </c>
      <c r="BE2">
        <v>1.5125999999999999</v>
      </c>
      <c r="BF2">
        <v>1.7654000000000001</v>
      </c>
      <c r="BG2">
        <v>1.7964</v>
      </c>
      <c r="BH2">
        <v>0.90761999999999998</v>
      </c>
      <c r="BI2">
        <v>1.3294999999999999</v>
      </c>
      <c r="BJ2">
        <v>1.0130999999999999</v>
      </c>
      <c r="BK2">
        <v>1.5915999999999999</v>
      </c>
      <c r="BQ2">
        <v>12.689</v>
      </c>
      <c r="BR2">
        <v>12.747</v>
      </c>
      <c r="BS2">
        <v>7.2554999999999996</v>
      </c>
      <c r="BT2">
        <v>8.3062000000000005</v>
      </c>
      <c r="BU2">
        <v>8.0421999999999993</v>
      </c>
      <c r="BV2">
        <v>4.1557000000000004</v>
      </c>
      <c r="BW2">
        <v>10.327999999999999</v>
      </c>
      <c r="BX2">
        <v>4.3282999999999996</v>
      </c>
      <c r="BY2">
        <v>4.6726999999999999</v>
      </c>
      <c r="BZ2">
        <v>5.7545000000000002</v>
      </c>
      <c r="CA2">
        <v>4.7004000000000001</v>
      </c>
      <c r="CB2">
        <v>3.8433000000000002</v>
      </c>
      <c r="CG2">
        <v>1.2319</v>
      </c>
      <c r="CH2">
        <v>1.2773000000000001</v>
      </c>
      <c r="CI2">
        <v>1.9152</v>
      </c>
      <c r="CJ2">
        <v>1.4359</v>
      </c>
      <c r="CK2">
        <v>0.79191999999999996</v>
      </c>
      <c r="CL2">
        <v>1.6178999999999999</v>
      </c>
      <c r="CM2">
        <v>1.4878</v>
      </c>
      <c r="CN2">
        <v>1.2761</v>
      </c>
      <c r="CO2">
        <v>0.97419999999999995</v>
      </c>
      <c r="CP2">
        <v>1.8095000000000001</v>
      </c>
      <c r="CQ2">
        <v>1.3754999999999999</v>
      </c>
      <c r="CR2">
        <v>1.1287</v>
      </c>
      <c r="CX2">
        <v>0.68</v>
      </c>
      <c r="CY2">
        <v>0.64</v>
      </c>
      <c r="CZ2">
        <v>0.92</v>
      </c>
      <c r="DA2">
        <v>0.68</v>
      </c>
      <c r="DB2">
        <v>0.56667000000000001</v>
      </c>
      <c r="DC2">
        <v>0.53332999999999997</v>
      </c>
      <c r="DD2">
        <v>0.86667000000000005</v>
      </c>
      <c r="DE2">
        <v>0.73333000000000004</v>
      </c>
      <c r="DF2">
        <v>0.66666999999999998</v>
      </c>
      <c r="DG2">
        <v>0.83333000000000002</v>
      </c>
      <c r="DH2">
        <v>0.73333000000000004</v>
      </c>
      <c r="DI2">
        <v>0.82759000000000005</v>
      </c>
      <c r="DO2">
        <v>0.48</v>
      </c>
      <c r="DP2">
        <v>0.56000000000000005</v>
      </c>
      <c r="DQ2">
        <v>0.84</v>
      </c>
      <c r="DR2">
        <v>0.76</v>
      </c>
      <c r="DS2">
        <v>0.7</v>
      </c>
      <c r="DT2">
        <v>0.73333000000000004</v>
      </c>
      <c r="DU2">
        <v>0.66666999999999998</v>
      </c>
      <c r="DV2">
        <v>0.6</v>
      </c>
      <c r="DW2">
        <v>0.8</v>
      </c>
      <c r="DX2">
        <v>0.8</v>
      </c>
      <c r="DY2">
        <v>0.63332999999999995</v>
      </c>
      <c r="DZ2">
        <v>0.86207</v>
      </c>
      <c r="EF2">
        <v>0.72</v>
      </c>
      <c r="EG2">
        <v>0.72</v>
      </c>
      <c r="EH2">
        <v>0.68</v>
      </c>
      <c r="EI2">
        <v>0.76</v>
      </c>
      <c r="EJ2">
        <v>0.6</v>
      </c>
      <c r="EK2">
        <v>0.56667000000000001</v>
      </c>
      <c r="EL2">
        <v>0.7</v>
      </c>
      <c r="EM2">
        <v>0.6</v>
      </c>
      <c r="EN2">
        <v>0.7</v>
      </c>
      <c r="EO2">
        <v>0.73333000000000004</v>
      </c>
      <c r="EP2">
        <v>0.6</v>
      </c>
      <c r="EQ2">
        <v>0.65517000000000003</v>
      </c>
    </row>
    <row r="3" spans="1:147" x14ac:dyDescent="0.2">
      <c r="B3">
        <v>2</v>
      </c>
      <c r="C3">
        <v>9.2585999999999995</v>
      </c>
      <c r="D3">
        <v>7.1546000000000003</v>
      </c>
      <c r="E3">
        <v>14.871</v>
      </c>
      <c r="F3">
        <v>7.5705</v>
      </c>
      <c r="G3">
        <v>6.2826000000000004</v>
      </c>
      <c r="H3">
        <v>4.4870999999999999</v>
      </c>
      <c r="I3">
        <v>12.146000000000001</v>
      </c>
      <c r="J3">
        <v>10.175000000000001</v>
      </c>
      <c r="K3">
        <v>6.6707999999999998</v>
      </c>
      <c r="L3">
        <v>8.2344000000000008</v>
      </c>
      <c r="M3">
        <v>10.228999999999999</v>
      </c>
      <c r="N3">
        <v>9.0995000000000008</v>
      </c>
      <c r="S3">
        <v>1.1394</v>
      </c>
      <c r="T3">
        <v>1.4614</v>
      </c>
      <c r="U3">
        <v>1.8244</v>
      </c>
      <c r="V3">
        <v>1.6990000000000001</v>
      </c>
      <c r="W3">
        <v>0.86400999999999994</v>
      </c>
      <c r="X3">
        <v>3.7584</v>
      </c>
      <c r="Y3">
        <v>1.7794000000000001</v>
      </c>
      <c r="Z3">
        <v>3.1585000000000001</v>
      </c>
      <c r="AA3">
        <v>1.0831999999999999</v>
      </c>
      <c r="AB3">
        <v>1.4263999999999999</v>
      </c>
      <c r="AC3">
        <v>1.0959000000000001</v>
      </c>
      <c r="AD3">
        <v>1.7890999999999999</v>
      </c>
      <c r="AJ3">
        <v>3.8622999999999998</v>
      </c>
      <c r="AK3">
        <v>5.9138000000000002</v>
      </c>
      <c r="AL3">
        <v>13.887</v>
      </c>
      <c r="AM3">
        <v>7.5739000000000001</v>
      </c>
      <c r="AN3">
        <v>8.1061999999999994</v>
      </c>
      <c r="AO3">
        <v>9.2866</v>
      </c>
      <c r="AP3">
        <v>10.486000000000001</v>
      </c>
      <c r="AQ3">
        <v>3.8847</v>
      </c>
      <c r="AR3">
        <v>8.9515999999999991</v>
      </c>
      <c r="AS3">
        <v>9.3704000000000001</v>
      </c>
      <c r="AT3">
        <v>6.7746000000000004</v>
      </c>
      <c r="AU3">
        <v>10.721</v>
      </c>
      <c r="AZ3">
        <v>1.046</v>
      </c>
      <c r="BA3">
        <v>1.4467000000000001</v>
      </c>
      <c r="BB3">
        <v>1.8694</v>
      </c>
      <c r="BC3">
        <v>1.357</v>
      </c>
      <c r="BD3">
        <v>1.0145999999999999</v>
      </c>
      <c r="BE3">
        <v>2.7376</v>
      </c>
      <c r="BF3">
        <v>1.8987000000000001</v>
      </c>
      <c r="BG3">
        <v>1.3305</v>
      </c>
      <c r="BH3">
        <v>1.1156999999999999</v>
      </c>
      <c r="BI3">
        <v>1.4286000000000001</v>
      </c>
      <c r="BJ3">
        <v>1.2547999999999999</v>
      </c>
      <c r="BK3">
        <v>1.6659999999999999</v>
      </c>
      <c r="BQ3">
        <v>12.907999999999999</v>
      </c>
      <c r="BR3">
        <v>13.994</v>
      </c>
      <c r="BS3">
        <v>8.6915999999999993</v>
      </c>
      <c r="BT3">
        <v>4.5532000000000004</v>
      </c>
      <c r="BU3">
        <v>8.0205000000000002</v>
      </c>
      <c r="BV3">
        <v>5.5633999999999997</v>
      </c>
      <c r="BW3">
        <v>8.8376000000000001</v>
      </c>
      <c r="BX3">
        <v>7.3901000000000003</v>
      </c>
      <c r="BY3">
        <v>4.8380999999999998</v>
      </c>
      <c r="BZ3">
        <v>5.5787000000000004</v>
      </c>
      <c r="CA3">
        <v>5.2934999999999999</v>
      </c>
      <c r="CB3">
        <v>6.0744999999999996</v>
      </c>
      <c r="CG3">
        <v>1.2088000000000001</v>
      </c>
      <c r="CH3">
        <v>1.3855</v>
      </c>
      <c r="CI3">
        <v>1.9083000000000001</v>
      </c>
      <c r="CJ3">
        <v>1.4838</v>
      </c>
      <c r="CK3">
        <v>1.1104000000000001</v>
      </c>
      <c r="CL3">
        <v>2.2543000000000002</v>
      </c>
      <c r="CM3">
        <v>1.4959</v>
      </c>
      <c r="CN3">
        <v>1.5004999999999999</v>
      </c>
      <c r="CO3">
        <v>1.1702999999999999</v>
      </c>
      <c r="CP3">
        <v>1.3908</v>
      </c>
      <c r="CQ3">
        <v>1.3821000000000001</v>
      </c>
      <c r="CR3">
        <v>1.4457</v>
      </c>
      <c r="CX3">
        <v>0.72</v>
      </c>
      <c r="CY3">
        <v>0.6</v>
      </c>
      <c r="CZ3">
        <v>0.84</v>
      </c>
      <c r="DA3">
        <v>0.72</v>
      </c>
      <c r="DB3">
        <v>0.63332999999999995</v>
      </c>
      <c r="DC3">
        <v>0.43332999999999999</v>
      </c>
      <c r="DD3">
        <v>0.66666999999999998</v>
      </c>
      <c r="DE3">
        <v>0.7</v>
      </c>
      <c r="DF3">
        <v>0.73333000000000004</v>
      </c>
      <c r="DG3">
        <v>0.8</v>
      </c>
      <c r="DH3">
        <v>0.66666999999999998</v>
      </c>
      <c r="DI3">
        <v>0.79310000000000003</v>
      </c>
      <c r="DO3">
        <v>0.6</v>
      </c>
      <c r="DP3">
        <v>0.64</v>
      </c>
      <c r="DQ3">
        <v>0.84</v>
      </c>
      <c r="DR3">
        <v>0.64</v>
      </c>
      <c r="DS3">
        <v>0.73333000000000004</v>
      </c>
      <c r="DT3">
        <v>0.73333000000000004</v>
      </c>
      <c r="DU3">
        <v>0.7</v>
      </c>
      <c r="DV3">
        <v>0.63332999999999995</v>
      </c>
      <c r="DW3">
        <v>0.73333000000000004</v>
      </c>
      <c r="DX3">
        <v>0.76666999999999996</v>
      </c>
      <c r="DY3">
        <v>0.8</v>
      </c>
      <c r="DZ3">
        <v>0.79310000000000003</v>
      </c>
      <c r="EF3">
        <v>0.68</v>
      </c>
      <c r="EG3">
        <v>0.68</v>
      </c>
      <c r="EH3">
        <v>0.8</v>
      </c>
      <c r="EI3">
        <v>0.6</v>
      </c>
      <c r="EJ3">
        <v>0.5</v>
      </c>
      <c r="EK3">
        <v>0.63332999999999995</v>
      </c>
      <c r="EL3">
        <v>0.76666999999999996</v>
      </c>
      <c r="EM3">
        <v>0.6</v>
      </c>
      <c r="EN3">
        <v>0.7</v>
      </c>
      <c r="EO3">
        <v>0.83333000000000002</v>
      </c>
      <c r="EP3">
        <v>0.66666999999999998</v>
      </c>
      <c r="EQ3">
        <v>0.75861999999999996</v>
      </c>
    </row>
    <row r="4" spans="1:147" x14ac:dyDescent="0.2">
      <c r="A4" t="s">
        <v>26</v>
      </c>
      <c r="B4">
        <v>3</v>
      </c>
      <c r="C4">
        <v>11.067</v>
      </c>
      <c r="D4">
        <v>11.675000000000001</v>
      </c>
      <c r="E4">
        <v>17.297000000000001</v>
      </c>
      <c r="F4">
        <v>7.4410999999999996</v>
      </c>
      <c r="G4">
        <v>3.7736999999999998</v>
      </c>
      <c r="H4">
        <v>4.0838999999999999</v>
      </c>
      <c r="I4">
        <v>11.75</v>
      </c>
      <c r="J4">
        <v>12.183</v>
      </c>
      <c r="K4">
        <v>5.8921000000000001</v>
      </c>
      <c r="L4">
        <v>6.8658999999999999</v>
      </c>
      <c r="M4">
        <v>9.4558999999999997</v>
      </c>
      <c r="N4">
        <v>8.5370000000000008</v>
      </c>
      <c r="S4">
        <v>1.1798</v>
      </c>
      <c r="T4">
        <v>1.5696000000000001</v>
      </c>
      <c r="U4">
        <v>1.9923999999999999</v>
      </c>
      <c r="V4">
        <v>1.3458000000000001</v>
      </c>
      <c r="W4">
        <v>1.0356000000000001</v>
      </c>
      <c r="X4">
        <v>2.9965000000000002</v>
      </c>
      <c r="Y4">
        <v>1.9016999999999999</v>
      </c>
      <c r="Z4">
        <v>2.5261</v>
      </c>
      <c r="AA4">
        <v>1.0648</v>
      </c>
      <c r="AB4">
        <v>1.4153</v>
      </c>
      <c r="AC4">
        <v>1.081</v>
      </c>
      <c r="AD4">
        <v>2.0831</v>
      </c>
      <c r="AJ4">
        <v>8.1588999999999992</v>
      </c>
      <c r="AK4">
        <v>7.3920000000000003</v>
      </c>
      <c r="AL4">
        <v>13.827</v>
      </c>
      <c r="AM4">
        <v>5.7224000000000004</v>
      </c>
      <c r="AN4">
        <v>9.1890000000000001</v>
      </c>
      <c r="AO4">
        <v>10.249000000000001</v>
      </c>
      <c r="AP4">
        <v>6.0933000000000002</v>
      </c>
      <c r="AQ4">
        <v>4.5429000000000004</v>
      </c>
      <c r="AR4">
        <v>8.2736000000000001</v>
      </c>
      <c r="AS4">
        <v>10.228999999999999</v>
      </c>
      <c r="AT4">
        <v>5.4977</v>
      </c>
      <c r="AU4">
        <v>10.084</v>
      </c>
      <c r="AZ4">
        <v>1.2186999999999999</v>
      </c>
      <c r="BA4">
        <v>1.3745000000000001</v>
      </c>
      <c r="BB4">
        <v>1.7795000000000001</v>
      </c>
      <c r="BC4">
        <v>1.3158000000000001</v>
      </c>
      <c r="BD4">
        <v>0.86887000000000003</v>
      </c>
      <c r="BE4">
        <v>2.0975000000000001</v>
      </c>
      <c r="BF4">
        <v>1.5197000000000001</v>
      </c>
      <c r="BG4">
        <v>2.3773</v>
      </c>
      <c r="BH4">
        <v>1.2199</v>
      </c>
      <c r="BI4">
        <v>1.2517</v>
      </c>
      <c r="BJ4">
        <v>1.1849000000000001</v>
      </c>
      <c r="BK4">
        <v>1.2647999999999999</v>
      </c>
      <c r="BQ4">
        <v>11.781000000000001</v>
      </c>
      <c r="BR4">
        <v>13.31</v>
      </c>
      <c r="BS4">
        <v>11.503</v>
      </c>
      <c r="BT4">
        <v>7.1620999999999997</v>
      </c>
      <c r="BU4">
        <v>7.4482999999999997</v>
      </c>
      <c r="BV4">
        <v>6.5773999999999999</v>
      </c>
      <c r="BW4">
        <v>10.234999999999999</v>
      </c>
      <c r="BX4">
        <v>6.0456000000000003</v>
      </c>
      <c r="BY4">
        <v>9.1226000000000003</v>
      </c>
      <c r="BZ4">
        <v>7.7953000000000001</v>
      </c>
      <c r="CA4">
        <v>6.1703000000000001</v>
      </c>
      <c r="CB4">
        <v>5.6437999999999997</v>
      </c>
      <c r="CG4">
        <v>1.6204000000000001</v>
      </c>
      <c r="CH4">
        <v>1.3791</v>
      </c>
      <c r="CI4">
        <v>1.5864</v>
      </c>
      <c r="CJ4">
        <v>1.9460999999999999</v>
      </c>
      <c r="CK4">
        <v>1.0407</v>
      </c>
      <c r="CL4">
        <v>2.2831000000000001</v>
      </c>
      <c r="CM4">
        <v>1.3960999999999999</v>
      </c>
      <c r="CN4">
        <v>1.5336000000000001</v>
      </c>
      <c r="CO4">
        <v>1.0458000000000001</v>
      </c>
      <c r="CP4">
        <v>1.3642000000000001</v>
      </c>
      <c r="CQ4">
        <v>1.3696999999999999</v>
      </c>
      <c r="CR4">
        <v>1.3451</v>
      </c>
      <c r="CX4">
        <v>0.8</v>
      </c>
      <c r="CY4">
        <v>0.72</v>
      </c>
      <c r="CZ4">
        <v>0.84</v>
      </c>
      <c r="DA4">
        <v>0.84</v>
      </c>
      <c r="DB4">
        <v>0.6</v>
      </c>
      <c r="DC4">
        <v>0.53332999999999997</v>
      </c>
      <c r="DD4">
        <v>0.8</v>
      </c>
      <c r="DE4">
        <v>0.66666999999999998</v>
      </c>
      <c r="DF4">
        <v>0.76666999999999996</v>
      </c>
      <c r="DG4">
        <v>0.8</v>
      </c>
      <c r="DH4">
        <v>0.66666999999999998</v>
      </c>
      <c r="DI4">
        <v>0.86207</v>
      </c>
      <c r="DO4">
        <v>0.6</v>
      </c>
      <c r="DP4">
        <v>0.52</v>
      </c>
      <c r="DQ4">
        <v>0.8</v>
      </c>
      <c r="DR4">
        <v>0.64</v>
      </c>
      <c r="DS4">
        <v>0.66666999999999998</v>
      </c>
      <c r="DT4">
        <v>0.8</v>
      </c>
      <c r="DU4">
        <v>0.73333000000000004</v>
      </c>
      <c r="DV4">
        <v>0.7</v>
      </c>
      <c r="DW4">
        <v>0.63332999999999995</v>
      </c>
      <c r="DX4">
        <v>0.8</v>
      </c>
      <c r="DY4">
        <v>0.83333000000000002</v>
      </c>
      <c r="DZ4">
        <v>0.82759000000000005</v>
      </c>
      <c r="EF4">
        <v>0.68</v>
      </c>
      <c r="EG4">
        <v>0.72</v>
      </c>
      <c r="EH4">
        <v>0.76</v>
      </c>
      <c r="EI4">
        <v>0.56000000000000005</v>
      </c>
      <c r="EJ4">
        <v>0.56667000000000001</v>
      </c>
      <c r="EK4">
        <v>0.6</v>
      </c>
      <c r="EL4">
        <v>0.73333000000000004</v>
      </c>
      <c r="EM4">
        <v>0.66666999999999998</v>
      </c>
      <c r="EN4">
        <v>0.76666999999999996</v>
      </c>
      <c r="EO4">
        <v>0.8</v>
      </c>
      <c r="EP4">
        <v>0.7</v>
      </c>
      <c r="EQ4">
        <v>0.75861999999999996</v>
      </c>
    </row>
    <row r="5" spans="1:147" x14ac:dyDescent="0.2">
      <c r="B5">
        <v>4</v>
      </c>
      <c r="C5">
        <v>10.053000000000001</v>
      </c>
      <c r="D5">
        <v>5.7851999999999997</v>
      </c>
      <c r="E5">
        <v>10.965999999999999</v>
      </c>
      <c r="F5">
        <v>6.2550999999999997</v>
      </c>
      <c r="G5">
        <v>7.1882000000000001</v>
      </c>
      <c r="H5">
        <v>3.6393</v>
      </c>
      <c r="I5">
        <v>9.2429000000000006</v>
      </c>
      <c r="J5">
        <v>10.032</v>
      </c>
      <c r="K5">
        <v>7.3018999999999998</v>
      </c>
      <c r="L5">
        <v>7.444</v>
      </c>
      <c r="M5">
        <v>10.018000000000001</v>
      </c>
      <c r="N5">
        <v>11.319000000000001</v>
      </c>
      <c r="S5">
        <v>1.1763999999999999</v>
      </c>
      <c r="T5">
        <v>2.0005000000000002</v>
      </c>
      <c r="U5">
        <v>1.5872999999999999</v>
      </c>
      <c r="V5">
        <v>1.5247999999999999</v>
      </c>
      <c r="W5">
        <v>0.90180000000000005</v>
      </c>
      <c r="X5">
        <v>2.7587999999999999</v>
      </c>
      <c r="Y5">
        <v>2.2395999999999998</v>
      </c>
      <c r="Z5">
        <v>2.3593999999999999</v>
      </c>
      <c r="AA5">
        <v>0.97292000000000001</v>
      </c>
      <c r="AB5">
        <v>1.8263</v>
      </c>
      <c r="AC5">
        <v>1.0199</v>
      </c>
      <c r="AD5">
        <v>1.7935000000000001</v>
      </c>
      <c r="AJ5">
        <v>5.1182999999999996</v>
      </c>
      <c r="AK5">
        <v>8.6160999999999994</v>
      </c>
      <c r="AL5">
        <v>11.702999999999999</v>
      </c>
      <c r="AM5">
        <v>6.3452999999999999</v>
      </c>
      <c r="AN5">
        <v>8.3291000000000004</v>
      </c>
      <c r="AO5">
        <v>9.6744000000000003</v>
      </c>
      <c r="AP5">
        <v>6.9981999999999998</v>
      </c>
      <c r="AQ5">
        <v>4.5076000000000001</v>
      </c>
      <c r="AR5">
        <v>7.7401</v>
      </c>
      <c r="AS5">
        <v>9.0588999999999995</v>
      </c>
      <c r="AT5">
        <v>7.3391999999999999</v>
      </c>
      <c r="AU5">
        <v>10.805999999999999</v>
      </c>
      <c r="AZ5">
        <v>1.4118999999999999</v>
      </c>
      <c r="BA5">
        <v>2.0154999999999998</v>
      </c>
      <c r="BB5">
        <v>1.3851</v>
      </c>
      <c r="BC5">
        <v>1.752</v>
      </c>
      <c r="BD5">
        <v>1.1843999999999999</v>
      </c>
      <c r="BE5">
        <v>2.1959</v>
      </c>
      <c r="BF5">
        <v>1.1061000000000001</v>
      </c>
      <c r="BG5">
        <v>1.9534</v>
      </c>
      <c r="BH5">
        <v>1.1680999999999999</v>
      </c>
      <c r="BI5">
        <v>1.7706999999999999</v>
      </c>
      <c r="BJ5">
        <v>1.2372000000000001</v>
      </c>
      <c r="BK5">
        <v>1.2567999999999999</v>
      </c>
      <c r="BQ5">
        <v>15.21</v>
      </c>
      <c r="BR5">
        <v>12.183</v>
      </c>
      <c r="BS5">
        <v>10.148999999999999</v>
      </c>
      <c r="BT5">
        <v>8.0312999999999999</v>
      </c>
      <c r="BU5">
        <v>5.9120999999999997</v>
      </c>
      <c r="BV5">
        <v>3.7155999999999998</v>
      </c>
      <c r="BW5">
        <v>7.8907999999999996</v>
      </c>
      <c r="BX5">
        <v>5.5369000000000002</v>
      </c>
      <c r="BY5">
        <v>9.6785999999999994</v>
      </c>
      <c r="BZ5">
        <v>6.8718000000000004</v>
      </c>
      <c r="CA5">
        <v>5.8324999999999996</v>
      </c>
      <c r="CB5">
        <v>5.6875999999999998</v>
      </c>
      <c r="CG5">
        <v>1.6559999999999999</v>
      </c>
      <c r="CH5">
        <v>1.5016</v>
      </c>
      <c r="CI5">
        <v>1.5863</v>
      </c>
      <c r="CJ5">
        <v>1.6254999999999999</v>
      </c>
      <c r="CK5">
        <v>1.3465</v>
      </c>
      <c r="CL5">
        <v>1.8932</v>
      </c>
      <c r="CM5">
        <v>1.4411</v>
      </c>
      <c r="CN5">
        <v>1.5681</v>
      </c>
      <c r="CO5">
        <v>1.1700999999999999</v>
      </c>
      <c r="CP5">
        <v>1.7204999999999999</v>
      </c>
      <c r="CQ5">
        <v>1.331</v>
      </c>
      <c r="CR5">
        <v>1.2850999999999999</v>
      </c>
      <c r="CX5">
        <v>0.84</v>
      </c>
      <c r="CY5">
        <v>0.72</v>
      </c>
      <c r="CZ5">
        <v>0.8</v>
      </c>
      <c r="DA5">
        <v>0.64</v>
      </c>
      <c r="DB5">
        <v>0.63332999999999995</v>
      </c>
      <c r="DC5">
        <v>0.63332999999999995</v>
      </c>
      <c r="DD5">
        <v>0.73333000000000004</v>
      </c>
      <c r="DE5">
        <v>0.7</v>
      </c>
      <c r="DF5">
        <v>0.73333000000000004</v>
      </c>
      <c r="DG5">
        <v>0.8</v>
      </c>
      <c r="DH5">
        <v>0.56667000000000001</v>
      </c>
      <c r="DI5">
        <v>0.82759000000000005</v>
      </c>
      <c r="DO5">
        <v>0.64</v>
      </c>
      <c r="DP5">
        <v>0.64</v>
      </c>
      <c r="DQ5">
        <v>0.8</v>
      </c>
      <c r="DR5">
        <v>0.72</v>
      </c>
      <c r="DS5">
        <v>0.7</v>
      </c>
      <c r="DT5">
        <v>0.83333000000000002</v>
      </c>
      <c r="DU5">
        <v>0.83333000000000002</v>
      </c>
      <c r="DV5">
        <v>0.73333000000000004</v>
      </c>
      <c r="DW5">
        <v>0.7</v>
      </c>
      <c r="DX5">
        <v>0.76666999999999996</v>
      </c>
      <c r="DY5">
        <v>0.73333000000000004</v>
      </c>
      <c r="DZ5">
        <v>0.68966000000000005</v>
      </c>
      <c r="EF5">
        <v>0.84</v>
      </c>
      <c r="EG5">
        <v>0.64</v>
      </c>
      <c r="EH5">
        <v>0.76</v>
      </c>
      <c r="EI5">
        <v>0.64</v>
      </c>
      <c r="EJ5">
        <v>0.63332999999999995</v>
      </c>
      <c r="EK5">
        <v>0.63332999999999995</v>
      </c>
      <c r="EL5">
        <v>0.8</v>
      </c>
      <c r="EM5">
        <v>0.6</v>
      </c>
      <c r="EN5">
        <v>0.66666999999999998</v>
      </c>
      <c r="EO5">
        <v>0.63332999999999995</v>
      </c>
      <c r="EP5">
        <v>0.63332999999999995</v>
      </c>
      <c r="EQ5">
        <v>0.58621000000000001</v>
      </c>
    </row>
    <row r="6" spans="1:147" x14ac:dyDescent="0.2">
      <c r="B6">
        <v>5</v>
      </c>
      <c r="C6">
        <v>11.064</v>
      </c>
      <c r="D6">
        <v>10.224</v>
      </c>
      <c r="E6">
        <v>9.8863000000000003</v>
      </c>
      <c r="F6">
        <v>9.8211999999999993</v>
      </c>
      <c r="G6">
        <v>8.3339999999999996</v>
      </c>
      <c r="H6">
        <v>3.3256999999999999</v>
      </c>
      <c r="I6">
        <v>11.569000000000001</v>
      </c>
      <c r="J6">
        <v>8.2487999999999992</v>
      </c>
      <c r="K6">
        <v>6.7995999999999999</v>
      </c>
      <c r="L6">
        <v>8.1333000000000002</v>
      </c>
      <c r="M6">
        <v>8.2894000000000005</v>
      </c>
      <c r="N6">
        <v>12.416</v>
      </c>
      <c r="S6">
        <v>1.117</v>
      </c>
      <c r="T6">
        <v>1.7845</v>
      </c>
      <c r="U6">
        <v>2.0632999999999999</v>
      </c>
      <c r="V6">
        <v>1.8844000000000001</v>
      </c>
      <c r="W6">
        <v>0.94298999999999999</v>
      </c>
      <c r="X6">
        <v>2.1987999999999999</v>
      </c>
      <c r="Y6">
        <v>2.2599999999999998</v>
      </c>
      <c r="Z6">
        <v>2.8058999999999998</v>
      </c>
      <c r="AA6">
        <v>1.0935999999999999</v>
      </c>
      <c r="AB6">
        <v>1.9817</v>
      </c>
      <c r="AC6">
        <v>0.91444000000000003</v>
      </c>
      <c r="AD6">
        <v>1.5103</v>
      </c>
      <c r="AJ6">
        <v>5.9794999999999998</v>
      </c>
      <c r="AK6">
        <v>6.0815999999999999</v>
      </c>
      <c r="AL6">
        <v>12.692</v>
      </c>
      <c r="AM6">
        <v>6.9261999999999997</v>
      </c>
      <c r="AN6">
        <v>9.6747999999999994</v>
      </c>
      <c r="AO6">
        <v>9.24</v>
      </c>
      <c r="AP6">
        <v>6.3198999999999996</v>
      </c>
      <c r="AQ6">
        <v>6.2533000000000003</v>
      </c>
      <c r="AR6">
        <v>8.9962999999999997</v>
      </c>
      <c r="AS6">
        <v>9.4967000000000006</v>
      </c>
      <c r="AT6">
        <v>7.4589999999999996</v>
      </c>
      <c r="AU6">
        <v>6.1909000000000001</v>
      </c>
      <c r="AZ6">
        <v>1.3187</v>
      </c>
      <c r="BA6">
        <v>2.0053999999999998</v>
      </c>
      <c r="BB6">
        <v>1.6661999999999999</v>
      </c>
      <c r="BC6">
        <v>1.5577000000000001</v>
      </c>
      <c r="BD6">
        <v>1.2839</v>
      </c>
      <c r="BE6">
        <v>2.5720999999999998</v>
      </c>
      <c r="BF6">
        <v>1.3916999999999999</v>
      </c>
      <c r="BG6">
        <v>1.9018999999999999</v>
      </c>
      <c r="BH6">
        <v>0.91751000000000005</v>
      </c>
      <c r="BI6">
        <v>1.1775</v>
      </c>
      <c r="BJ6">
        <v>1.5006999999999999</v>
      </c>
      <c r="BK6">
        <v>2.1821000000000002</v>
      </c>
      <c r="BQ6">
        <v>10.708</v>
      </c>
      <c r="BR6">
        <v>13.068</v>
      </c>
      <c r="BS6">
        <v>11.59</v>
      </c>
      <c r="BT6">
        <v>4.2628000000000004</v>
      </c>
      <c r="BU6">
        <v>3.6438999999999999</v>
      </c>
      <c r="BV6">
        <v>6.7198000000000002</v>
      </c>
      <c r="BW6">
        <v>8.3497000000000003</v>
      </c>
      <c r="BX6">
        <v>4.9854000000000003</v>
      </c>
      <c r="BY6">
        <v>8.2804000000000002</v>
      </c>
      <c r="BZ6">
        <v>7.6341000000000001</v>
      </c>
      <c r="CA6">
        <v>4.8390000000000004</v>
      </c>
      <c r="CB6">
        <v>7.7024999999999997</v>
      </c>
      <c r="CG6">
        <v>1.4843999999999999</v>
      </c>
      <c r="CH6">
        <v>1.1516999999999999</v>
      </c>
      <c r="CI6">
        <v>1.3553999999999999</v>
      </c>
      <c r="CJ6">
        <v>1.325</v>
      </c>
      <c r="CK6">
        <v>1.3567</v>
      </c>
      <c r="CL6">
        <v>2.7642000000000002</v>
      </c>
      <c r="CM6">
        <v>1.4938</v>
      </c>
      <c r="CN6">
        <v>1.8784000000000001</v>
      </c>
      <c r="CO6">
        <v>1.1066</v>
      </c>
      <c r="CP6">
        <v>1.4995000000000001</v>
      </c>
      <c r="CQ6">
        <v>1.8304</v>
      </c>
      <c r="CR6">
        <v>1.4564999999999999</v>
      </c>
      <c r="CX6">
        <v>0.68</v>
      </c>
      <c r="CY6">
        <v>0.64</v>
      </c>
      <c r="CZ6">
        <v>0.72</v>
      </c>
      <c r="DA6">
        <v>0.84</v>
      </c>
      <c r="DB6">
        <v>0.73333000000000004</v>
      </c>
      <c r="DC6">
        <v>0.56667000000000001</v>
      </c>
      <c r="DD6">
        <v>0.83333000000000002</v>
      </c>
      <c r="DE6">
        <v>0.8</v>
      </c>
      <c r="DF6">
        <v>0.66666999999999998</v>
      </c>
      <c r="DG6">
        <v>0.76666999999999996</v>
      </c>
      <c r="DH6">
        <v>0.63332999999999995</v>
      </c>
      <c r="DI6">
        <v>0.82759000000000005</v>
      </c>
      <c r="DO6">
        <v>0.68</v>
      </c>
      <c r="DP6">
        <v>0.64</v>
      </c>
      <c r="DQ6">
        <v>0.84</v>
      </c>
      <c r="DR6">
        <v>0.76</v>
      </c>
      <c r="DS6">
        <v>0.73333000000000004</v>
      </c>
      <c r="DT6">
        <v>0.83333000000000002</v>
      </c>
      <c r="DU6">
        <v>0.73333000000000004</v>
      </c>
      <c r="DV6">
        <v>0.73333000000000004</v>
      </c>
      <c r="DW6">
        <v>0.76666999999999996</v>
      </c>
      <c r="DX6">
        <v>0.66666999999999998</v>
      </c>
      <c r="DY6">
        <v>0.9</v>
      </c>
      <c r="DZ6">
        <v>0.75861999999999996</v>
      </c>
      <c r="EF6">
        <v>0.88</v>
      </c>
      <c r="EG6">
        <v>0.64</v>
      </c>
      <c r="EH6">
        <v>0.72</v>
      </c>
      <c r="EI6">
        <v>0.68</v>
      </c>
      <c r="EJ6">
        <v>0.66666999999999998</v>
      </c>
      <c r="EK6">
        <v>0.63332999999999995</v>
      </c>
      <c r="EL6">
        <v>0.56667000000000001</v>
      </c>
      <c r="EM6">
        <v>0.56667000000000001</v>
      </c>
      <c r="EN6">
        <v>0.73333000000000004</v>
      </c>
      <c r="EO6">
        <v>0.6</v>
      </c>
      <c r="EP6">
        <v>0.6</v>
      </c>
      <c r="EQ6">
        <v>0.68966000000000005</v>
      </c>
    </row>
    <row r="7" spans="1:147" x14ac:dyDescent="0.2">
      <c r="B7">
        <v>6</v>
      </c>
      <c r="C7">
        <v>13.29</v>
      </c>
      <c r="D7">
        <v>7.6318000000000001</v>
      </c>
      <c r="E7">
        <v>9.6473999999999993</v>
      </c>
      <c r="F7">
        <v>11.818</v>
      </c>
      <c r="G7">
        <v>10.105</v>
      </c>
      <c r="H7">
        <v>4.2751000000000001</v>
      </c>
      <c r="I7">
        <v>8.9779999999999998</v>
      </c>
      <c r="J7">
        <v>6.1363000000000003</v>
      </c>
      <c r="K7">
        <v>6.7441000000000004</v>
      </c>
      <c r="L7">
        <v>6.2220000000000004</v>
      </c>
      <c r="M7">
        <v>8.2804000000000002</v>
      </c>
      <c r="N7">
        <v>11.680999999999999</v>
      </c>
      <c r="S7">
        <v>1.2008000000000001</v>
      </c>
      <c r="T7">
        <v>1.7482</v>
      </c>
      <c r="U7">
        <v>2.3121</v>
      </c>
      <c r="V7">
        <v>1.6765000000000001</v>
      </c>
      <c r="W7">
        <v>0.85572999999999999</v>
      </c>
      <c r="X7">
        <v>2.4971000000000001</v>
      </c>
      <c r="Y7">
        <v>2.3008000000000002</v>
      </c>
      <c r="Z7">
        <v>2.0270999999999999</v>
      </c>
      <c r="AA7">
        <v>1.0118</v>
      </c>
      <c r="AB7">
        <v>1.8401000000000001</v>
      </c>
      <c r="AC7">
        <v>1.0170999999999999</v>
      </c>
      <c r="AD7">
        <v>1.7729999999999999</v>
      </c>
      <c r="AJ7">
        <v>6.0811999999999999</v>
      </c>
      <c r="AK7">
        <v>6.0144000000000002</v>
      </c>
      <c r="AL7">
        <v>12.835000000000001</v>
      </c>
      <c r="AM7">
        <v>9.2323000000000004</v>
      </c>
      <c r="AN7">
        <v>7.3826999999999998</v>
      </c>
      <c r="AO7">
        <v>11.244999999999999</v>
      </c>
      <c r="AP7">
        <v>8.5614000000000008</v>
      </c>
      <c r="AQ7">
        <v>7.1264000000000003</v>
      </c>
      <c r="AR7">
        <v>7.4347000000000003</v>
      </c>
      <c r="AS7">
        <v>9.9856999999999996</v>
      </c>
      <c r="AT7">
        <v>8.9194999999999993</v>
      </c>
      <c r="AU7">
        <v>5.0519999999999996</v>
      </c>
      <c r="AZ7">
        <v>1.0665</v>
      </c>
      <c r="BA7">
        <v>1.6252</v>
      </c>
      <c r="BB7">
        <v>1.3687</v>
      </c>
      <c r="BC7">
        <v>1.9733000000000001</v>
      </c>
      <c r="BD7">
        <v>0.89207000000000003</v>
      </c>
      <c r="BE7">
        <v>1.8931</v>
      </c>
      <c r="BF7">
        <v>1.6674</v>
      </c>
      <c r="BG7">
        <v>2.2218</v>
      </c>
      <c r="BH7">
        <v>0.97904000000000002</v>
      </c>
      <c r="BI7">
        <v>1.4830000000000001</v>
      </c>
      <c r="BJ7">
        <v>1.4706999999999999</v>
      </c>
      <c r="BK7">
        <v>1.8685</v>
      </c>
      <c r="BQ7">
        <v>8.8158999999999992</v>
      </c>
      <c r="BR7">
        <v>10.228999999999999</v>
      </c>
      <c r="BS7">
        <v>10.220000000000001</v>
      </c>
      <c r="BT7">
        <v>4.2252000000000001</v>
      </c>
      <c r="BU7">
        <v>3.2723</v>
      </c>
      <c r="BV7">
        <v>7.1794000000000002</v>
      </c>
      <c r="BW7">
        <v>8.0803999999999991</v>
      </c>
      <c r="BX7">
        <v>6.5895000000000001</v>
      </c>
      <c r="BY7">
        <v>9.6923999999999992</v>
      </c>
      <c r="BZ7">
        <v>8.8043999999999993</v>
      </c>
      <c r="CA7">
        <v>4.7340999999999998</v>
      </c>
      <c r="CB7">
        <v>6.24</v>
      </c>
      <c r="CG7">
        <v>1.3380000000000001</v>
      </c>
      <c r="CH7">
        <v>1.5358000000000001</v>
      </c>
      <c r="CI7">
        <v>1.6893</v>
      </c>
      <c r="CJ7">
        <v>1.4328000000000001</v>
      </c>
      <c r="CK7">
        <v>1.2881</v>
      </c>
      <c r="CL7">
        <v>1.615</v>
      </c>
      <c r="CM7">
        <v>1.7937000000000001</v>
      </c>
      <c r="CN7">
        <v>1.3735999999999999</v>
      </c>
      <c r="CO7">
        <v>0.91030999999999995</v>
      </c>
      <c r="CP7">
        <v>1.3855999999999999</v>
      </c>
      <c r="CQ7">
        <v>1.5307999999999999</v>
      </c>
      <c r="CR7">
        <v>1.3966000000000001</v>
      </c>
      <c r="CX7">
        <v>0.72</v>
      </c>
      <c r="CY7">
        <v>0.72</v>
      </c>
      <c r="CZ7">
        <v>0.92</v>
      </c>
      <c r="DA7">
        <v>1</v>
      </c>
      <c r="DB7">
        <v>0.73333000000000004</v>
      </c>
      <c r="DC7">
        <v>0.63332999999999995</v>
      </c>
      <c r="DD7">
        <v>0.83333000000000002</v>
      </c>
      <c r="DE7">
        <v>0.8</v>
      </c>
      <c r="DF7">
        <v>0.56667000000000001</v>
      </c>
      <c r="DG7">
        <v>0.9</v>
      </c>
      <c r="DH7">
        <v>0.73333000000000004</v>
      </c>
      <c r="DI7">
        <v>0.75861999999999996</v>
      </c>
      <c r="DO7">
        <v>0.68</v>
      </c>
      <c r="DP7">
        <v>0.72</v>
      </c>
      <c r="DQ7">
        <v>1</v>
      </c>
      <c r="DR7">
        <v>0.88</v>
      </c>
      <c r="DS7">
        <v>0.73333000000000004</v>
      </c>
      <c r="DT7">
        <v>0.83333000000000002</v>
      </c>
      <c r="DU7">
        <v>0.83333000000000002</v>
      </c>
      <c r="DV7">
        <v>0.7</v>
      </c>
      <c r="DW7">
        <v>0.9</v>
      </c>
      <c r="DX7">
        <v>0.93332999999999999</v>
      </c>
      <c r="DY7">
        <v>0.86667000000000005</v>
      </c>
      <c r="DZ7">
        <v>0.93103000000000002</v>
      </c>
      <c r="EF7">
        <v>0.92</v>
      </c>
      <c r="EG7">
        <v>0.76</v>
      </c>
      <c r="EH7">
        <v>0.88</v>
      </c>
      <c r="EI7">
        <v>0.8</v>
      </c>
      <c r="EJ7">
        <v>0.7</v>
      </c>
      <c r="EK7">
        <v>0.66666999999999998</v>
      </c>
      <c r="EL7">
        <v>0.86667000000000005</v>
      </c>
      <c r="EM7">
        <v>0.6</v>
      </c>
      <c r="EN7">
        <v>0.86667000000000005</v>
      </c>
      <c r="EO7">
        <v>0.73333000000000004</v>
      </c>
      <c r="EP7">
        <v>0.63332999999999995</v>
      </c>
      <c r="EQ7">
        <v>0.75861999999999996</v>
      </c>
    </row>
    <row r="8" spans="1:147" x14ac:dyDescent="0.2">
      <c r="B8">
        <v>7</v>
      </c>
      <c r="C8">
        <v>12.202999999999999</v>
      </c>
      <c r="D8">
        <v>8.4298000000000002</v>
      </c>
      <c r="E8">
        <v>10.981</v>
      </c>
      <c r="F8">
        <v>12.333</v>
      </c>
      <c r="G8">
        <v>8.5556000000000001</v>
      </c>
      <c r="H8">
        <v>3.1526000000000001</v>
      </c>
      <c r="I8">
        <v>8.9186999999999994</v>
      </c>
      <c r="J8">
        <v>6.4455</v>
      </c>
      <c r="K8">
        <v>7.7407000000000004</v>
      </c>
      <c r="L8">
        <v>9.6994000000000007</v>
      </c>
      <c r="M8">
        <v>8.5561000000000007</v>
      </c>
      <c r="N8">
        <v>10.281000000000001</v>
      </c>
      <c r="S8">
        <v>1.3299000000000001</v>
      </c>
      <c r="T8">
        <v>1.4234</v>
      </c>
      <c r="U8">
        <v>1.9528000000000001</v>
      </c>
      <c r="V8">
        <v>1.4589000000000001</v>
      </c>
      <c r="W8">
        <v>0.87812000000000001</v>
      </c>
      <c r="X8">
        <v>2.0169999999999999</v>
      </c>
      <c r="Y8">
        <v>2.3214999999999999</v>
      </c>
      <c r="Z8">
        <v>2.1444999999999999</v>
      </c>
      <c r="AA8">
        <v>0.93810000000000004</v>
      </c>
      <c r="AB8">
        <v>1.8366</v>
      </c>
      <c r="AC8">
        <v>1.2521</v>
      </c>
      <c r="AD8">
        <v>2.0026999999999999</v>
      </c>
      <c r="AJ8">
        <v>6.5505000000000004</v>
      </c>
      <c r="AK8">
        <v>7.9048999999999996</v>
      </c>
      <c r="AL8">
        <v>11.102</v>
      </c>
      <c r="AM8">
        <v>9.6071000000000009</v>
      </c>
      <c r="AN8">
        <v>5.0991999999999997</v>
      </c>
      <c r="AO8">
        <v>11.92</v>
      </c>
      <c r="AP8">
        <v>9.6702999999999992</v>
      </c>
      <c r="AQ8">
        <v>6.1544999999999996</v>
      </c>
      <c r="AR8">
        <v>8.2135999999999996</v>
      </c>
      <c r="AS8">
        <v>11.169</v>
      </c>
      <c r="AT8">
        <v>8.1655999999999995</v>
      </c>
      <c r="AU8">
        <v>6.2274000000000003</v>
      </c>
      <c r="AZ8">
        <v>1.3046</v>
      </c>
      <c r="BA8">
        <v>1.4129</v>
      </c>
      <c r="BB8">
        <v>1.4869000000000001</v>
      </c>
      <c r="BC8">
        <v>1.7486999999999999</v>
      </c>
      <c r="BD8">
        <v>0.92647000000000002</v>
      </c>
      <c r="BE8">
        <v>1.8325</v>
      </c>
      <c r="BF8">
        <v>1.46</v>
      </c>
      <c r="BG8">
        <v>1.7739</v>
      </c>
      <c r="BH8">
        <v>1.0044</v>
      </c>
      <c r="BI8">
        <v>1.5148999999999999</v>
      </c>
      <c r="BJ8">
        <v>1.4772000000000001</v>
      </c>
      <c r="BK8">
        <v>2.2124000000000001</v>
      </c>
      <c r="BQ8">
        <v>6.2051999999999996</v>
      </c>
      <c r="BR8">
        <v>10.702</v>
      </c>
      <c r="BS8">
        <v>10.496</v>
      </c>
      <c r="BT8">
        <v>4.1670999999999996</v>
      </c>
      <c r="BU8">
        <v>5.5561999999999996</v>
      </c>
      <c r="BV8">
        <v>6.5907</v>
      </c>
      <c r="BW8">
        <v>6.5003000000000002</v>
      </c>
      <c r="BX8">
        <v>7.2830000000000004</v>
      </c>
      <c r="BY8">
        <v>9.9013000000000009</v>
      </c>
      <c r="BZ8">
        <v>8.1541999999999994</v>
      </c>
      <c r="CA8">
        <v>5.0076999999999998</v>
      </c>
      <c r="CB8">
        <v>6.5415000000000001</v>
      </c>
      <c r="CG8">
        <v>1.2254</v>
      </c>
      <c r="CH8">
        <v>1.5588</v>
      </c>
      <c r="CI8">
        <v>1.5462</v>
      </c>
      <c r="CJ8">
        <v>1.4635</v>
      </c>
      <c r="CK8">
        <v>1.1253</v>
      </c>
      <c r="CL8">
        <v>1.9366000000000001</v>
      </c>
      <c r="CM8">
        <v>1.7757000000000001</v>
      </c>
      <c r="CN8">
        <v>1.5860000000000001</v>
      </c>
      <c r="CO8">
        <v>0.98014999999999997</v>
      </c>
      <c r="CP8">
        <v>2.0175999999999998</v>
      </c>
      <c r="CQ8">
        <v>1.3084</v>
      </c>
      <c r="CR8">
        <v>1.4809000000000001</v>
      </c>
      <c r="CX8">
        <v>0.52</v>
      </c>
      <c r="CY8">
        <v>0.72</v>
      </c>
      <c r="CZ8">
        <v>0.76</v>
      </c>
      <c r="DA8">
        <v>0.72</v>
      </c>
      <c r="DB8">
        <v>0.66666999999999998</v>
      </c>
      <c r="DC8">
        <v>0.56667000000000001</v>
      </c>
      <c r="DD8">
        <v>0.83333000000000002</v>
      </c>
      <c r="DE8">
        <v>0.8</v>
      </c>
      <c r="DF8">
        <v>0.7</v>
      </c>
      <c r="DG8">
        <v>0.83333000000000002</v>
      </c>
      <c r="DH8">
        <v>0.66666999999999998</v>
      </c>
      <c r="DI8">
        <v>0.68966000000000005</v>
      </c>
      <c r="DO8">
        <v>0.6</v>
      </c>
      <c r="DP8">
        <v>0.8</v>
      </c>
      <c r="DQ8">
        <v>1</v>
      </c>
      <c r="DR8">
        <v>0.72</v>
      </c>
      <c r="DS8">
        <v>0.83333000000000002</v>
      </c>
      <c r="DT8">
        <v>0.76666999999999996</v>
      </c>
      <c r="DU8">
        <v>0.73333000000000004</v>
      </c>
      <c r="DV8">
        <v>0.66666999999999998</v>
      </c>
      <c r="DW8">
        <v>0.73333000000000004</v>
      </c>
      <c r="DX8">
        <v>0.9</v>
      </c>
      <c r="DY8">
        <v>0.83333000000000002</v>
      </c>
      <c r="DZ8">
        <v>0.62068999999999996</v>
      </c>
      <c r="EF8">
        <v>0.72</v>
      </c>
      <c r="EG8">
        <v>0.76</v>
      </c>
      <c r="EH8">
        <v>0.8</v>
      </c>
      <c r="EI8">
        <v>0.52</v>
      </c>
      <c r="EJ8">
        <v>0.6</v>
      </c>
      <c r="EK8">
        <v>0.56667000000000001</v>
      </c>
      <c r="EL8">
        <v>0.8</v>
      </c>
      <c r="EM8">
        <v>0.66666999999999998</v>
      </c>
      <c r="EN8">
        <v>0.7</v>
      </c>
      <c r="EO8">
        <v>0.66666999999999998</v>
      </c>
      <c r="EP8">
        <v>0.76666999999999996</v>
      </c>
      <c r="EQ8">
        <v>0.62068999999999996</v>
      </c>
    </row>
    <row r="9" spans="1:147" x14ac:dyDescent="0.2">
      <c r="B9">
        <v>8</v>
      </c>
      <c r="C9">
        <v>13.172000000000001</v>
      </c>
      <c r="D9">
        <v>11.013999999999999</v>
      </c>
      <c r="E9">
        <v>8.1318999999999999</v>
      </c>
      <c r="F9">
        <v>11.615</v>
      </c>
      <c r="G9">
        <v>5.9690000000000003</v>
      </c>
      <c r="H9">
        <v>3.6617999999999999</v>
      </c>
      <c r="I9">
        <v>8.0847999999999995</v>
      </c>
      <c r="J9">
        <v>5.6029999999999998</v>
      </c>
      <c r="K9">
        <v>8.9369999999999994</v>
      </c>
      <c r="L9">
        <v>11.837999999999999</v>
      </c>
      <c r="M9">
        <v>6.0997000000000003</v>
      </c>
      <c r="N9">
        <v>8.3496000000000006</v>
      </c>
      <c r="S9">
        <v>1.4422999999999999</v>
      </c>
      <c r="T9">
        <v>1.5927</v>
      </c>
      <c r="U9">
        <v>1.9845999999999999</v>
      </c>
      <c r="V9">
        <v>1.6244000000000001</v>
      </c>
      <c r="W9">
        <v>0.76688000000000001</v>
      </c>
      <c r="X9">
        <v>2.5893999999999999</v>
      </c>
      <c r="Y9">
        <v>1.9345000000000001</v>
      </c>
      <c r="Z9">
        <v>2.0476000000000001</v>
      </c>
      <c r="AA9">
        <v>0.79008999999999996</v>
      </c>
      <c r="AB9">
        <v>1.335</v>
      </c>
      <c r="AC9">
        <v>1.2613000000000001</v>
      </c>
      <c r="AD9">
        <v>1.6976</v>
      </c>
      <c r="AJ9">
        <v>5.2222</v>
      </c>
      <c r="AK9">
        <v>3.2650999999999999</v>
      </c>
      <c r="AL9">
        <v>10.904999999999999</v>
      </c>
      <c r="AM9">
        <v>6.3723000000000001</v>
      </c>
      <c r="AN9">
        <v>7.7290999999999999</v>
      </c>
      <c r="AO9">
        <v>13.452999999999999</v>
      </c>
      <c r="AP9">
        <v>9.4049999999999994</v>
      </c>
      <c r="AQ9">
        <v>6.1222000000000003</v>
      </c>
      <c r="AR9">
        <v>7.2784000000000004</v>
      </c>
      <c r="AS9">
        <v>11.912000000000001</v>
      </c>
      <c r="AT9">
        <v>10.365</v>
      </c>
      <c r="AU9">
        <v>8.7291000000000007</v>
      </c>
      <c r="AZ9">
        <v>0.89029000000000003</v>
      </c>
      <c r="BA9">
        <v>1.6835</v>
      </c>
      <c r="BB9">
        <v>1.8573999999999999</v>
      </c>
      <c r="BC9">
        <v>1.4472</v>
      </c>
      <c r="BD9">
        <v>1.3764000000000001</v>
      </c>
      <c r="BE9">
        <v>1.9986999999999999</v>
      </c>
      <c r="BF9">
        <v>1.804</v>
      </c>
      <c r="BG9">
        <v>2.613</v>
      </c>
      <c r="BH9">
        <v>0.93372999999999995</v>
      </c>
      <c r="BI9">
        <v>1.5084</v>
      </c>
      <c r="BJ9">
        <v>1.3934</v>
      </c>
      <c r="BK9">
        <v>1.5502</v>
      </c>
      <c r="BQ9">
        <v>9.4113000000000007</v>
      </c>
      <c r="BR9">
        <v>9.5114999999999998</v>
      </c>
      <c r="BS9">
        <v>11.853999999999999</v>
      </c>
      <c r="BT9">
        <v>3.0825999999999998</v>
      </c>
      <c r="BU9">
        <v>6.9067999999999996</v>
      </c>
      <c r="BV9">
        <v>5.5643000000000002</v>
      </c>
      <c r="BW9">
        <v>6.8815999999999997</v>
      </c>
      <c r="BX9">
        <v>5.5148000000000001</v>
      </c>
      <c r="BY9">
        <v>10.544</v>
      </c>
      <c r="BZ9">
        <v>8.1921999999999997</v>
      </c>
      <c r="CA9">
        <v>6.9108000000000001</v>
      </c>
      <c r="CB9">
        <v>6.0606999999999998</v>
      </c>
      <c r="CG9">
        <v>1.1525000000000001</v>
      </c>
      <c r="CH9">
        <v>1.4977</v>
      </c>
      <c r="CI9">
        <v>1.2968</v>
      </c>
      <c r="CJ9">
        <v>1.1119000000000001</v>
      </c>
      <c r="CK9">
        <v>1.1400999999999999</v>
      </c>
      <c r="CL9">
        <v>2.0164</v>
      </c>
      <c r="CM9">
        <v>1.5077</v>
      </c>
      <c r="CN9">
        <v>1.7946</v>
      </c>
      <c r="CO9">
        <v>0.95330999999999999</v>
      </c>
      <c r="CP9">
        <v>1.5335000000000001</v>
      </c>
      <c r="CQ9">
        <v>1.3388</v>
      </c>
      <c r="CR9">
        <v>1.5234000000000001</v>
      </c>
      <c r="CX9">
        <v>0.32</v>
      </c>
      <c r="CY9">
        <v>0.72</v>
      </c>
      <c r="CZ9">
        <v>0.72</v>
      </c>
      <c r="DA9">
        <v>0.72</v>
      </c>
      <c r="DB9">
        <v>0.66666999999999998</v>
      </c>
      <c r="DC9">
        <v>0.43332999999999999</v>
      </c>
      <c r="DD9">
        <v>0.73333000000000004</v>
      </c>
      <c r="DE9">
        <v>0.63332999999999995</v>
      </c>
      <c r="DF9">
        <v>0.63332999999999995</v>
      </c>
      <c r="DG9">
        <v>0.76666999999999996</v>
      </c>
      <c r="DH9">
        <v>0.33333000000000002</v>
      </c>
      <c r="DI9">
        <v>0.79310000000000003</v>
      </c>
      <c r="DO9">
        <v>0.44</v>
      </c>
      <c r="DP9">
        <v>0.72</v>
      </c>
      <c r="DQ9">
        <v>0.92</v>
      </c>
      <c r="DR9">
        <v>0.72</v>
      </c>
      <c r="DS9">
        <v>0.66666999999999998</v>
      </c>
      <c r="DT9">
        <v>0.56667000000000001</v>
      </c>
      <c r="DU9">
        <v>0.66666999999999998</v>
      </c>
      <c r="DV9">
        <v>0.6</v>
      </c>
      <c r="DW9">
        <v>0.6</v>
      </c>
      <c r="DX9">
        <v>0.7</v>
      </c>
      <c r="DY9">
        <v>0.66666999999999998</v>
      </c>
      <c r="DZ9">
        <v>0.72414000000000001</v>
      </c>
      <c r="EF9">
        <v>0.64</v>
      </c>
      <c r="EG9">
        <v>0.64</v>
      </c>
      <c r="EH9">
        <v>0.68</v>
      </c>
      <c r="EI9">
        <v>0.56000000000000005</v>
      </c>
      <c r="EJ9">
        <v>0.56667000000000001</v>
      </c>
      <c r="EK9">
        <v>0.46666999999999997</v>
      </c>
      <c r="EL9">
        <v>0.66666999999999998</v>
      </c>
      <c r="EM9">
        <v>0.63332999999999995</v>
      </c>
      <c r="EN9">
        <v>0.7</v>
      </c>
      <c r="EO9">
        <v>0.5</v>
      </c>
      <c r="EP9">
        <v>0.6</v>
      </c>
      <c r="EQ9">
        <v>0.68966000000000005</v>
      </c>
    </row>
    <row r="10" spans="1:147" x14ac:dyDescent="0.2">
      <c r="B10">
        <v>9</v>
      </c>
      <c r="C10">
        <v>13.638999999999999</v>
      </c>
      <c r="D10">
        <v>9.7029999999999994</v>
      </c>
      <c r="E10">
        <v>9.9671000000000003</v>
      </c>
      <c r="F10">
        <v>11.565</v>
      </c>
      <c r="G10">
        <v>3.4628999999999999</v>
      </c>
      <c r="H10">
        <v>4.1851000000000003</v>
      </c>
      <c r="I10">
        <v>5.7769000000000004</v>
      </c>
      <c r="J10">
        <v>6.1432000000000002</v>
      </c>
      <c r="K10">
        <v>9.2562999999999995</v>
      </c>
      <c r="L10">
        <v>11.618</v>
      </c>
      <c r="M10">
        <v>6.3844000000000003</v>
      </c>
      <c r="N10">
        <v>9.1681000000000008</v>
      </c>
      <c r="S10">
        <v>1.1194</v>
      </c>
      <c r="T10">
        <v>1.6173</v>
      </c>
      <c r="U10">
        <v>1.621</v>
      </c>
      <c r="V10">
        <v>1.8165</v>
      </c>
      <c r="W10">
        <v>0.77112000000000003</v>
      </c>
      <c r="X10">
        <v>2.9798</v>
      </c>
      <c r="Y10">
        <v>2.1831</v>
      </c>
      <c r="Z10">
        <v>1.8920999999999999</v>
      </c>
      <c r="AA10">
        <v>0.90546000000000004</v>
      </c>
      <c r="AB10">
        <v>1.8768</v>
      </c>
      <c r="AC10">
        <v>1.1991000000000001</v>
      </c>
      <c r="AD10">
        <v>1.8159000000000001</v>
      </c>
      <c r="AJ10">
        <v>5.0475000000000003</v>
      </c>
      <c r="AK10">
        <v>7.1239999999999997</v>
      </c>
      <c r="AL10">
        <v>11.403</v>
      </c>
      <c r="AM10">
        <v>5.5456000000000003</v>
      </c>
      <c r="AN10">
        <v>7.3395000000000001</v>
      </c>
      <c r="AO10">
        <v>12.484</v>
      </c>
      <c r="AP10">
        <v>10.942</v>
      </c>
      <c r="AQ10">
        <v>6.4871999999999996</v>
      </c>
      <c r="AR10">
        <v>6.5232000000000001</v>
      </c>
      <c r="AS10">
        <v>11.346</v>
      </c>
      <c r="AT10">
        <v>10.845000000000001</v>
      </c>
      <c r="AU10">
        <v>5.4615999999999998</v>
      </c>
      <c r="AZ10">
        <v>0.95637000000000005</v>
      </c>
      <c r="BA10">
        <v>1.748</v>
      </c>
      <c r="BB10">
        <v>1.8239000000000001</v>
      </c>
      <c r="BC10">
        <v>1.6583000000000001</v>
      </c>
      <c r="BD10">
        <v>1.0553999999999999</v>
      </c>
      <c r="BE10">
        <v>1.9392</v>
      </c>
      <c r="BF10">
        <v>1.7304999999999999</v>
      </c>
      <c r="BG10">
        <v>2.5127000000000002</v>
      </c>
      <c r="BH10">
        <v>1.1458999999999999</v>
      </c>
      <c r="BI10">
        <v>1.5772999999999999</v>
      </c>
      <c r="BJ10">
        <v>1.3479000000000001</v>
      </c>
      <c r="BK10">
        <v>1.6243000000000001</v>
      </c>
      <c r="BQ10">
        <v>7.9881000000000002</v>
      </c>
      <c r="BR10">
        <v>11.644</v>
      </c>
      <c r="BS10">
        <v>11.539</v>
      </c>
      <c r="BT10">
        <v>3.8649</v>
      </c>
      <c r="BU10">
        <v>5.2695999999999996</v>
      </c>
      <c r="BV10">
        <v>5.5960000000000001</v>
      </c>
      <c r="BW10">
        <v>7.7468000000000004</v>
      </c>
      <c r="BX10">
        <v>5.1094999999999997</v>
      </c>
      <c r="BY10">
        <v>10.221</v>
      </c>
      <c r="BZ10">
        <v>6.6440000000000001</v>
      </c>
      <c r="CA10">
        <v>7.1459000000000001</v>
      </c>
      <c r="CB10">
        <v>4.9048999999999996</v>
      </c>
      <c r="CG10">
        <v>1.5508</v>
      </c>
      <c r="CH10">
        <v>1.5698000000000001</v>
      </c>
      <c r="CI10">
        <v>1.6026</v>
      </c>
      <c r="CJ10">
        <v>1.4871000000000001</v>
      </c>
      <c r="CK10">
        <v>1.1615</v>
      </c>
      <c r="CL10">
        <v>2.137</v>
      </c>
      <c r="CM10">
        <v>1.8971</v>
      </c>
      <c r="CN10">
        <v>1.7107000000000001</v>
      </c>
      <c r="CO10">
        <v>1.1422000000000001</v>
      </c>
      <c r="CP10">
        <v>1.2969999999999999</v>
      </c>
      <c r="CQ10">
        <v>1.1020000000000001</v>
      </c>
      <c r="CR10">
        <v>1.3282</v>
      </c>
      <c r="CX10">
        <v>0.4</v>
      </c>
      <c r="CY10">
        <v>0.6</v>
      </c>
      <c r="CZ10">
        <v>0.68</v>
      </c>
      <c r="DA10">
        <v>0.76</v>
      </c>
      <c r="DB10">
        <v>0.56667000000000001</v>
      </c>
      <c r="DC10">
        <v>0.36667</v>
      </c>
      <c r="DD10">
        <v>0.7</v>
      </c>
      <c r="DE10">
        <v>0.73333000000000004</v>
      </c>
      <c r="DF10">
        <v>0.8</v>
      </c>
      <c r="DG10">
        <v>0.86667000000000005</v>
      </c>
      <c r="DH10">
        <v>0.33333000000000002</v>
      </c>
      <c r="DI10">
        <v>0.82759000000000005</v>
      </c>
      <c r="DO10">
        <v>0.4</v>
      </c>
      <c r="DP10">
        <v>0.76</v>
      </c>
      <c r="DQ10">
        <v>0.76</v>
      </c>
      <c r="DR10">
        <v>0.56000000000000005</v>
      </c>
      <c r="DS10">
        <v>0.6</v>
      </c>
      <c r="DT10">
        <v>0.53332999999999997</v>
      </c>
      <c r="DU10">
        <v>0.56667000000000001</v>
      </c>
      <c r="DV10">
        <v>0.6</v>
      </c>
      <c r="DW10">
        <v>0.56667000000000001</v>
      </c>
      <c r="DX10">
        <v>0.76666999999999996</v>
      </c>
      <c r="DY10">
        <v>0.4</v>
      </c>
      <c r="DZ10">
        <v>0.65517000000000003</v>
      </c>
      <c r="EF10">
        <v>0.64</v>
      </c>
      <c r="EG10">
        <v>0.6</v>
      </c>
      <c r="EH10">
        <v>0.6</v>
      </c>
      <c r="EI10">
        <v>0.72</v>
      </c>
      <c r="EJ10">
        <v>0.53332999999999997</v>
      </c>
      <c r="EK10">
        <v>0.4</v>
      </c>
      <c r="EL10">
        <v>0.66666999999999998</v>
      </c>
      <c r="EM10">
        <v>0.8</v>
      </c>
      <c r="EN10">
        <v>0.66666999999999998</v>
      </c>
      <c r="EO10">
        <v>0.66666999999999998</v>
      </c>
      <c r="EP10">
        <v>0.56667000000000001</v>
      </c>
      <c r="EQ10">
        <v>0.72414000000000001</v>
      </c>
    </row>
    <row r="11" spans="1:147" x14ac:dyDescent="0.2">
      <c r="B11">
        <v>10</v>
      </c>
      <c r="C11">
        <v>14.544</v>
      </c>
      <c r="D11">
        <v>7.3169000000000004</v>
      </c>
      <c r="E11">
        <v>11.255000000000001</v>
      </c>
      <c r="F11">
        <v>8.4079999999999995</v>
      </c>
      <c r="G11">
        <v>6.0815000000000001</v>
      </c>
      <c r="H11">
        <v>4.3369</v>
      </c>
      <c r="I11">
        <v>6.1704999999999997</v>
      </c>
      <c r="J11">
        <v>8.6599000000000004</v>
      </c>
      <c r="K11">
        <v>8.4901999999999997</v>
      </c>
      <c r="L11">
        <v>11.602</v>
      </c>
      <c r="M11">
        <v>4.0171999999999999</v>
      </c>
      <c r="N11">
        <v>9.9763000000000002</v>
      </c>
      <c r="S11">
        <v>1.3008</v>
      </c>
      <c r="T11">
        <v>1.6915</v>
      </c>
      <c r="U11">
        <v>1.8198000000000001</v>
      </c>
      <c r="V11">
        <v>1.7575000000000001</v>
      </c>
      <c r="W11">
        <v>0.91357999999999995</v>
      </c>
      <c r="X11">
        <v>2.7972999999999999</v>
      </c>
      <c r="Y11">
        <v>1.8786</v>
      </c>
      <c r="Z11">
        <v>2.3248000000000002</v>
      </c>
      <c r="AA11">
        <v>0.98197999999999996</v>
      </c>
      <c r="AB11">
        <v>1.5546</v>
      </c>
      <c r="AC11">
        <v>1.2813000000000001</v>
      </c>
      <c r="AD11">
        <v>1.7102999999999999</v>
      </c>
      <c r="AJ11">
        <v>10.532</v>
      </c>
      <c r="AK11">
        <v>10.119</v>
      </c>
      <c r="AL11">
        <v>11.467000000000001</v>
      </c>
      <c r="AM11">
        <v>6.4577999999999998</v>
      </c>
      <c r="AN11">
        <v>7.7526000000000002</v>
      </c>
      <c r="AO11">
        <v>11.241</v>
      </c>
      <c r="AP11">
        <v>11.048</v>
      </c>
      <c r="AQ11">
        <v>7.2521000000000004</v>
      </c>
      <c r="AR11">
        <v>7.9885999999999999</v>
      </c>
      <c r="AS11">
        <v>11.882</v>
      </c>
      <c r="AT11">
        <v>9.7563999999999993</v>
      </c>
      <c r="AU11">
        <v>5.2404000000000002</v>
      </c>
      <c r="AZ11">
        <v>1.0158</v>
      </c>
      <c r="BA11">
        <v>1.5116000000000001</v>
      </c>
      <c r="BB11">
        <v>1.7422</v>
      </c>
      <c r="BC11">
        <v>2.2751999999999999</v>
      </c>
      <c r="BD11">
        <v>1.0424</v>
      </c>
      <c r="BE11">
        <v>2.1526999999999998</v>
      </c>
      <c r="BF11">
        <v>1.6192</v>
      </c>
      <c r="BG11">
        <v>2.5880000000000001</v>
      </c>
      <c r="BH11">
        <v>1.0922000000000001</v>
      </c>
      <c r="BI11">
        <v>1.2442</v>
      </c>
      <c r="BJ11">
        <v>1.1896</v>
      </c>
      <c r="BK11">
        <v>1.4942</v>
      </c>
      <c r="BQ11">
        <v>13.936999999999999</v>
      </c>
      <c r="BR11">
        <v>7.3509000000000002</v>
      </c>
      <c r="BS11">
        <v>11.919</v>
      </c>
      <c r="BT11">
        <v>5.7954999999999997</v>
      </c>
      <c r="BU11">
        <v>5.2117000000000004</v>
      </c>
      <c r="BV11">
        <v>5.4465000000000003</v>
      </c>
      <c r="BW11">
        <v>7.8224999999999998</v>
      </c>
      <c r="BX11">
        <v>6.5791000000000004</v>
      </c>
      <c r="BY11">
        <v>8.2911999999999999</v>
      </c>
      <c r="BZ11">
        <v>6.7638999999999996</v>
      </c>
      <c r="CA11">
        <v>6.2282999999999999</v>
      </c>
      <c r="CB11">
        <v>4.6692</v>
      </c>
      <c r="CG11">
        <v>1.3678999999999999</v>
      </c>
      <c r="CH11">
        <v>1.3989</v>
      </c>
      <c r="CI11">
        <v>1.5661</v>
      </c>
      <c r="CJ11">
        <v>1.7224999999999999</v>
      </c>
      <c r="CK11">
        <v>1.2942</v>
      </c>
      <c r="CL11">
        <v>1.341</v>
      </c>
      <c r="CM11">
        <v>1.9444999999999999</v>
      </c>
      <c r="CN11">
        <v>1.1603000000000001</v>
      </c>
      <c r="CO11">
        <v>1.0422</v>
      </c>
      <c r="CP11">
        <v>1.0737000000000001</v>
      </c>
      <c r="CQ11">
        <v>1.0958000000000001</v>
      </c>
      <c r="CR11">
        <v>1.3613</v>
      </c>
      <c r="CX11">
        <v>0.44</v>
      </c>
      <c r="CY11">
        <v>0.56000000000000005</v>
      </c>
      <c r="CZ11">
        <v>0.8</v>
      </c>
      <c r="DA11">
        <v>0.84</v>
      </c>
      <c r="DB11">
        <v>0.46666999999999997</v>
      </c>
      <c r="DC11">
        <v>0.43332999999999999</v>
      </c>
      <c r="DD11">
        <v>0.7</v>
      </c>
      <c r="DE11">
        <v>0.66666999999999998</v>
      </c>
      <c r="DF11">
        <v>0.73333000000000004</v>
      </c>
      <c r="DG11">
        <v>0.7</v>
      </c>
      <c r="DH11">
        <v>0.43332999999999999</v>
      </c>
      <c r="DI11">
        <v>0.79310000000000003</v>
      </c>
      <c r="DO11">
        <v>0.44</v>
      </c>
      <c r="DP11">
        <v>0.68</v>
      </c>
      <c r="DQ11">
        <v>0.84</v>
      </c>
      <c r="DR11">
        <v>0.72</v>
      </c>
      <c r="DS11">
        <v>0.46666999999999997</v>
      </c>
      <c r="DT11">
        <v>0.63332999999999995</v>
      </c>
      <c r="DU11">
        <v>0.6</v>
      </c>
      <c r="DV11">
        <v>0.6</v>
      </c>
      <c r="DW11">
        <v>0.53332999999999997</v>
      </c>
      <c r="DX11">
        <v>0.73333000000000004</v>
      </c>
      <c r="DY11">
        <v>0.7</v>
      </c>
      <c r="DZ11">
        <v>0.86207</v>
      </c>
      <c r="EF11">
        <v>0.8</v>
      </c>
      <c r="EG11">
        <v>0.56000000000000005</v>
      </c>
      <c r="EH11">
        <v>0.76</v>
      </c>
      <c r="EI11">
        <v>0.8</v>
      </c>
      <c r="EJ11">
        <v>0.4</v>
      </c>
      <c r="EK11">
        <v>0.5</v>
      </c>
      <c r="EL11">
        <v>0.6</v>
      </c>
      <c r="EM11">
        <v>0.66666999999999998</v>
      </c>
      <c r="EN11">
        <v>0.73333000000000004</v>
      </c>
      <c r="EO11">
        <v>0.73333000000000004</v>
      </c>
      <c r="EP11">
        <v>0.6</v>
      </c>
      <c r="EQ11">
        <v>0.75861999999999996</v>
      </c>
    </row>
    <row r="12" spans="1:147" x14ac:dyDescent="0.2">
      <c r="B12">
        <v>11</v>
      </c>
      <c r="C12">
        <v>13.009</v>
      </c>
      <c r="D12">
        <v>11.218</v>
      </c>
      <c r="E12">
        <v>10.670999999999999</v>
      </c>
      <c r="F12">
        <v>8.4848999999999997</v>
      </c>
      <c r="G12">
        <v>6.2337999999999996</v>
      </c>
      <c r="H12">
        <v>7.3128000000000002</v>
      </c>
      <c r="I12">
        <v>9.0221</v>
      </c>
      <c r="J12">
        <v>7.9858000000000002</v>
      </c>
      <c r="K12">
        <v>8.9474</v>
      </c>
      <c r="L12">
        <v>12.462</v>
      </c>
      <c r="M12">
        <v>4.9934000000000003</v>
      </c>
      <c r="N12">
        <v>11.105</v>
      </c>
      <c r="S12">
        <v>1.3159000000000001</v>
      </c>
      <c r="T12">
        <v>1.6497999999999999</v>
      </c>
      <c r="U12">
        <v>1.4935</v>
      </c>
      <c r="V12">
        <v>1.8749</v>
      </c>
      <c r="W12">
        <v>1.2889999999999999</v>
      </c>
      <c r="X12">
        <v>3.2168000000000001</v>
      </c>
      <c r="Y12">
        <v>2.2416999999999998</v>
      </c>
      <c r="Z12">
        <v>2.3208000000000002</v>
      </c>
      <c r="AA12">
        <v>0.88097000000000003</v>
      </c>
      <c r="AB12">
        <v>1.3987000000000001</v>
      </c>
      <c r="AC12">
        <v>1.2627999999999999</v>
      </c>
      <c r="AD12">
        <v>2.2913999999999999</v>
      </c>
      <c r="AJ12">
        <v>8.6606000000000005</v>
      </c>
      <c r="AK12">
        <v>6.8754</v>
      </c>
      <c r="AL12">
        <v>10.114000000000001</v>
      </c>
      <c r="AM12">
        <v>6.4188999999999998</v>
      </c>
      <c r="AN12">
        <v>7.8655999999999997</v>
      </c>
      <c r="AO12">
        <v>12.473000000000001</v>
      </c>
      <c r="AP12">
        <v>12.641999999999999</v>
      </c>
      <c r="AQ12">
        <v>8.1890999999999998</v>
      </c>
      <c r="AR12">
        <v>7.6695000000000002</v>
      </c>
      <c r="AS12">
        <v>10.609</v>
      </c>
      <c r="AT12">
        <v>8.9411000000000005</v>
      </c>
      <c r="AU12">
        <v>5.7790999999999997</v>
      </c>
      <c r="AZ12">
        <v>0.95950999999999997</v>
      </c>
      <c r="BA12">
        <v>1.8915</v>
      </c>
      <c r="BB12">
        <v>1.4112</v>
      </c>
      <c r="BC12">
        <v>1.8039000000000001</v>
      </c>
      <c r="BD12">
        <v>1.1867000000000001</v>
      </c>
      <c r="BE12">
        <v>2.1991000000000001</v>
      </c>
      <c r="BF12">
        <v>1.8109</v>
      </c>
      <c r="BG12">
        <v>2.2479</v>
      </c>
      <c r="BH12">
        <v>0.95648999999999995</v>
      </c>
      <c r="BI12">
        <v>1.3549</v>
      </c>
      <c r="BJ12">
        <v>1.0398000000000001</v>
      </c>
      <c r="BK12">
        <v>1.6999</v>
      </c>
      <c r="BQ12">
        <v>11.545999999999999</v>
      </c>
      <c r="BR12">
        <v>9.1122999999999994</v>
      </c>
      <c r="BS12">
        <v>8.6954999999999991</v>
      </c>
      <c r="BT12">
        <v>8.5317000000000007</v>
      </c>
      <c r="BU12">
        <v>5.8067000000000002</v>
      </c>
      <c r="BV12">
        <v>4.7352999999999996</v>
      </c>
      <c r="BW12">
        <v>7.9344999999999999</v>
      </c>
      <c r="BX12">
        <v>5.1894</v>
      </c>
      <c r="BY12">
        <v>8.7957000000000001</v>
      </c>
      <c r="BZ12">
        <v>6.5819999999999999</v>
      </c>
      <c r="CA12">
        <v>6.2473999999999998</v>
      </c>
      <c r="CB12">
        <v>5.2656000000000001</v>
      </c>
      <c r="CG12">
        <v>1.583</v>
      </c>
      <c r="CH12">
        <v>1.6214</v>
      </c>
      <c r="CI12">
        <v>1.6469</v>
      </c>
      <c r="CJ12">
        <v>1.4833000000000001</v>
      </c>
      <c r="CK12">
        <v>1.0983000000000001</v>
      </c>
      <c r="CL12">
        <v>1.7927</v>
      </c>
      <c r="CM12">
        <v>1.899</v>
      </c>
      <c r="CN12">
        <v>1.5979000000000001</v>
      </c>
      <c r="CO12">
        <v>1.0550999999999999</v>
      </c>
      <c r="CP12">
        <v>1.4518</v>
      </c>
      <c r="CQ12">
        <v>1.0527</v>
      </c>
      <c r="CR12">
        <v>1.3667</v>
      </c>
      <c r="CX12">
        <v>0.52</v>
      </c>
      <c r="CY12">
        <v>0.6</v>
      </c>
      <c r="CZ12">
        <v>0.8</v>
      </c>
      <c r="DA12">
        <v>0.8</v>
      </c>
      <c r="DB12">
        <v>0.43332999999999999</v>
      </c>
      <c r="DC12">
        <v>0.36667</v>
      </c>
      <c r="DD12">
        <v>0.7</v>
      </c>
      <c r="DE12">
        <v>0.63332999999999995</v>
      </c>
      <c r="DF12">
        <v>0.83333000000000002</v>
      </c>
      <c r="DG12">
        <v>0.73333000000000004</v>
      </c>
      <c r="DH12">
        <v>0.56667000000000001</v>
      </c>
      <c r="DI12">
        <v>0.89654999999999996</v>
      </c>
      <c r="DO12">
        <v>0.64</v>
      </c>
      <c r="DP12">
        <v>0.48</v>
      </c>
      <c r="DQ12">
        <v>0.88</v>
      </c>
      <c r="DR12">
        <v>0.56000000000000005</v>
      </c>
      <c r="DS12">
        <v>0.5</v>
      </c>
      <c r="DT12">
        <v>0.56667000000000001</v>
      </c>
      <c r="DU12">
        <v>0.56667000000000001</v>
      </c>
      <c r="DV12">
        <v>0.5</v>
      </c>
      <c r="DW12">
        <v>0.7</v>
      </c>
      <c r="DX12">
        <v>0.7</v>
      </c>
      <c r="DY12">
        <v>0.76666999999999996</v>
      </c>
      <c r="DZ12">
        <v>0.82759000000000005</v>
      </c>
      <c r="EF12">
        <v>0.92</v>
      </c>
      <c r="EG12">
        <v>0.6</v>
      </c>
      <c r="EH12">
        <v>0.68</v>
      </c>
      <c r="EI12">
        <v>0.64</v>
      </c>
      <c r="EJ12">
        <v>0.33333000000000002</v>
      </c>
      <c r="EK12">
        <v>0.46666999999999997</v>
      </c>
      <c r="EL12">
        <v>0.73333000000000004</v>
      </c>
      <c r="EM12">
        <v>0.6</v>
      </c>
      <c r="EN12">
        <v>0.7</v>
      </c>
      <c r="EO12">
        <v>0.7</v>
      </c>
      <c r="EP12">
        <v>0.76666999999999996</v>
      </c>
      <c r="EQ12">
        <v>0.79310000000000003</v>
      </c>
    </row>
    <row r="13" spans="1:147" x14ac:dyDescent="0.2">
      <c r="B13">
        <v>12</v>
      </c>
      <c r="C13">
        <v>12.707000000000001</v>
      </c>
      <c r="D13">
        <v>9.3597999999999999</v>
      </c>
      <c r="E13">
        <v>10.41</v>
      </c>
      <c r="F13">
        <v>10.291</v>
      </c>
      <c r="G13">
        <v>9.1545000000000005</v>
      </c>
      <c r="H13">
        <v>4.5224000000000002</v>
      </c>
      <c r="I13">
        <v>7.6627000000000001</v>
      </c>
      <c r="J13">
        <v>10.16</v>
      </c>
      <c r="K13">
        <v>9.1006</v>
      </c>
      <c r="L13">
        <v>10.867000000000001</v>
      </c>
      <c r="M13">
        <v>9.0998999999999999</v>
      </c>
      <c r="N13">
        <v>12.202</v>
      </c>
      <c r="S13">
        <v>1.032</v>
      </c>
      <c r="T13">
        <v>1.8165</v>
      </c>
      <c r="U13">
        <v>1.6584000000000001</v>
      </c>
      <c r="V13">
        <v>1.5810999999999999</v>
      </c>
      <c r="W13">
        <v>1.0699000000000001</v>
      </c>
      <c r="X13">
        <v>2.6608000000000001</v>
      </c>
      <c r="Y13">
        <v>1.9533</v>
      </c>
      <c r="Z13">
        <v>2.2256</v>
      </c>
      <c r="AA13">
        <v>0.90658000000000005</v>
      </c>
      <c r="AB13">
        <v>1.5430999999999999</v>
      </c>
      <c r="AC13">
        <v>1.1335999999999999</v>
      </c>
      <c r="AD13">
        <v>1.9178999999999999</v>
      </c>
      <c r="AJ13">
        <v>11.601000000000001</v>
      </c>
      <c r="AK13">
        <v>7.6314000000000002</v>
      </c>
      <c r="AL13">
        <v>8.9001999999999999</v>
      </c>
      <c r="AM13">
        <v>5.6348000000000003</v>
      </c>
      <c r="AN13">
        <v>8.9389000000000003</v>
      </c>
      <c r="AO13">
        <v>11.629</v>
      </c>
      <c r="AP13">
        <v>10.09</v>
      </c>
      <c r="AQ13">
        <v>10.888</v>
      </c>
      <c r="AR13">
        <v>6.7267999999999999</v>
      </c>
      <c r="AS13">
        <v>10.435</v>
      </c>
      <c r="AT13">
        <v>8.5448000000000004</v>
      </c>
      <c r="AU13">
        <v>7.4859</v>
      </c>
      <c r="AZ13">
        <v>1.0726</v>
      </c>
      <c r="BA13">
        <v>2.2688000000000001</v>
      </c>
      <c r="BB13">
        <v>1.6505000000000001</v>
      </c>
      <c r="BC13">
        <v>1.6419999999999999</v>
      </c>
      <c r="BD13">
        <v>1.2592000000000001</v>
      </c>
      <c r="BE13">
        <v>1.9160999999999999</v>
      </c>
      <c r="BF13">
        <v>1.7421</v>
      </c>
      <c r="BG13">
        <v>1.6141000000000001</v>
      </c>
      <c r="BH13">
        <v>1.0829</v>
      </c>
      <c r="BI13">
        <v>1.2878000000000001</v>
      </c>
      <c r="BJ13">
        <v>1.0657000000000001</v>
      </c>
      <c r="BK13">
        <v>1.6283000000000001</v>
      </c>
      <c r="BQ13">
        <v>13.221</v>
      </c>
      <c r="BR13">
        <v>6.1445999999999996</v>
      </c>
      <c r="BS13">
        <v>7.9706000000000001</v>
      </c>
      <c r="BT13">
        <v>5.89</v>
      </c>
      <c r="BU13">
        <v>5.1417000000000002</v>
      </c>
      <c r="BV13">
        <v>4.1764000000000001</v>
      </c>
      <c r="BW13">
        <v>6.8567</v>
      </c>
      <c r="BX13">
        <v>4.6098999999999997</v>
      </c>
      <c r="BY13">
        <v>8.2001000000000008</v>
      </c>
      <c r="BZ13">
        <v>6.0170000000000003</v>
      </c>
      <c r="CA13">
        <v>5.2138999999999998</v>
      </c>
      <c r="CB13">
        <v>4.9977</v>
      </c>
      <c r="CG13">
        <v>1.3664000000000001</v>
      </c>
      <c r="CH13">
        <v>1.3559000000000001</v>
      </c>
      <c r="CI13">
        <v>1.8355999999999999</v>
      </c>
      <c r="CJ13">
        <v>1.3090999999999999</v>
      </c>
      <c r="CK13">
        <v>1.3361000000000001</v>
      </c>
      <c r="CL13">
        <v>2.2440000000000002</v>
      </c>
      <c r="CM13">
        <v>1.6573</v>
      </c>
      <c r="CN13">
        <v>1.3141</v>
      </c>
      <c r="CO13">
        <v>1.0979000000000001</v>
      </c>
      <c r="CP13">
        <v>1.2181</v>
      </c>
      <c r="CQ13">
        <v>1.1433</v>
      </c>
      <c r="CR13">
        <v>1.4198</v>
      </c>
      <c r="CX13">
        <v>0.48</v>
      </c>
      <c r="CY13">
        <v>0.56000000000000005</v>
      </c>
      <c r="CZ13">
        <v>0.84</v>
      </c>
      <c r="DA13">
        <v>0.68</v>
      </c>
      <c r="DB13">
        <v>0.33333000000000002</v>
      </c>
      <c r="DC13">
        <v>0.56667000000000001</v>
      </c>
      <c r="DD13">
        <v>0.6</v>
      </c>
      <c r="DE13">
        <v>0.66666999999999998</v>
      </c>
      <c r="DF13">
        <v>0.63332999999999995</v>
      </c>
      <c r="DG13">
        <v>0.66666999999999998</v>
      </c>
      <c r="DH13">
        <v>0.6</v>
      </c>
      <c r="DI13">
        <v>0.86207</v>
      </c>
      <c r="DO13">
        <v>0.56000000000000005</v>
      </c>
      <c r="DP13">
        <v>0.48</v>
      </c>
      <c r="DQ13">
        <v>0.84</v>
      </c>
      <c r="DR13">
        <v>0.64</v>
      </c>
      <c r="DS13">
        <v>0.4</v>
      </c>
      <c r="DT13">
        <v>0.46666999999999997</v>
      </c>
      <c r="DU13">
        <v>0.53332999999999997</v>
      </c>
      <c r="DV13">
        <v>0.56667000000000001</v>
      </c>
      <c r="DW13">
        <v>0.56667000000000001</v>
      </c>
      <c r="DX13">
        <v>0.6</v>
      </c>
      <c r="DY13">
        <v>0.73333000000000004</v>
      </c>
      <c r="DZ13">
        <v>0.72414000000000001</v>
      </c>
      <c r="EF13">
        <v>0.68</v>
      </c>
      <c r="EG13">
        <v>0.64</v>
      </c>
      <c r="EH13">
        <v>0.76</v>
      </c>
      <c r="EI13">
        <v>0.6</v>
      </c>
      <c r="EJ13">
        <v>0.3</v>
      </c>
      <c r="EK13">
        <v>0.33333000000000002</v>
      </c>
      <c r="EL13">
        <v>0.56667000000000001</v>
      </c>
      <c r="EM13">
        <v>0.63332999999999995</v>
      </c>
      <c r="EN13">
        <v>0.63332999999999995</v>
      </c>
      <c r="EO13">
        <v>0.5</v>
      </c>
      <c r="EP13">
        <v>0.6</v>
      </c>
      <c r="EQ13">
        <v>0.72414000000000001</v>
      </c>
    </row>
    <row r="14" spans="1:147" x14ac:dyDescent="0.2">
      <c r="B14">
        <v>13</v>
      </c>
      <c r="C14">
        <v>13.416</v>
      </c>
      <c r="D14">
        <v>5.0609000000000002</v>
      </c>
      <c r="E14">
        <v>9.2647999999999993</v>
      </c>
      <c r="F14">
        <v>10.157999999999999</v>
      </c>
      <c r="G14">
        <v>8.8638999999999992</v>
      </c>
      <c r="H14">
        <v>3.3877999999999999</v>
      </c>
      <c r="I14">
        <v>11.048</v>
      </c>
      <c r="J14">
        <v>11.725</v>
      </c>
      <c r="K14">
        <v>7.1534000000000004</v>
      </c>
      <c r="L14">
        <v>9.7766000000000002</v>
      </c>
      <c r="M14">
        <v>8.0556000000000001</v>
      </c>
      <c r="N14">
        <v>13.144</v>
      </c>
      <c r="S14">
        <v>0.91061000000000003</v>
      </c>
      <c r="T14">
        <v>1.6705000000000001</v>
      </c>
      <c r="U14">
        <v>1.5204</v>
      </c>
      <c r="V14">
        <v>2.1896</v>
      </c>
      <c r="W14">
        <v>1.2108000000000001</v>
      </c>
      <c r="X14">
        <v>2.2999000000000001</v>
      </c>
      <c r="Y14">
        <v>2.2545999999999999</v>
      </c>
      <c r="Z14">
        <v>2.0943999999999998</v>
      </c>
      <c r="AA14">
        <v>0.81269000000000002</v>
      </c>
      <c r="AB14">
        <v>1.4979</v>
      </c>
      <c r="AC14">
        <v>1.1636</v>
      </c>
      <c r="AD14">
        <v>1.7825</v>
      </c>
      <c r="AJ14">
        <v>8.0304000000000002</v>
      </c>
      <c r="AK14">
        <v>8.1540999999999997</v>
      </c>
      <c r="AL14">
        <v>11.103</v>
      </c>
      <c r="AM14">
        <v>8.2021999999999995</v>
      </c>
      <c r="AN14">
        <v>9.3178999999999998</v>
      </c>
      <c r="AO14">
        <v>12.173</v>
      </c>
      <c r="AP14">
        <v>10.609</v>
      </c>
      <c r="AQ14">
        <v>10.477</v>
      </c>
      <c r="AR14">
        <v>7.4316000000000004</v>
      </c>
      <c r="AS14">
        <v>8.1587999999999994</v>
      </c>
      <c r="AT14">
        <v>8.9688999999999997</v>
      </c>
      <c r="AU14">
        <v>7.9368999999999996</v>
      </c>
      <c r="AZ14">
        <v>1.2966</v>
      </c>
      <c r="BA14">
        <v>1.6661999999999999</v>
      </c>
      <c r="BB14">
        <v>2.0706000000000002</v>
      </c>
      <c r="BC14">
        <v>1.6848000000000001</v>
      </c>
      <c r="BD14">
        <v>1.1957</v>
      </c>
      <c r="BE14">
        <v>1.9675</v>
      </c>
      <c r="BF14">
        <v>2.2231999999999998</v>
      </c>
      <c r="BG14">
        <v>1.8230999999999999</v>
      </c>
      <c r="BH14">
        <v>0.92642000000000002</v>
      </c>
      <c r="BI14">
        <v>1.4272</v>
      </c>
      <c r="BJ14">
        <v>1.3878999999999999</v>
      </c>
      <c r="BK14">
        <v>1.9360999999999999</v>
      </c>
      <c r="BQ14">
        <v>11.907</v>
      </c>
      <c r="BR14">
        <v>8.0251000000000001</v>
      </c>
      <c r="BS14">
        <v>10.882</v>
      </c>
      <c r="BT14">
        <v>8.4840999999999998</v>
      </c>
      <c r="BU14">
        <v>6.2759999999999998</v>
      </c>
      <c r="BV14">
        <v>4.8545999999999996</v>
      </c>
      <c r="BW14">
        <v>4.9481000000000002</v>
      </c>
      <c r="BX14">
        <v>5.9203999999999999</v>
      </c>
      <c r="BY14">
        <v>9.1907999999999994</v>
      </c>
      <c r="BZ14">
        <v>4.7374999999999998</v>
      </c>
      <c r="CA14">
        <v>3.4022000000000001</v>
      </c>
      <c r="CB14">
        <v>4.8971</v>
      </c>
      <c r="CG14">
        <v>1.4735</v>
      </c>
      <c r="CH14">
        <v>1.2175</v>
      </c>
      <c r="CI14">
        <v>1.5065</v>
      </c>
      <c r="CJ14">
        <v>1.6326000000000001</v>
      </c>
      <c r="CK14">
        <v>0.96274999999999999</v>
      </c>
      <c r="CL14">
        <v>1.7377</v>
      </c>
      <c r="CM14">
        <v>1.4177</v>
      </c>
      <c r="CN14">
        <v>1.5367999999999999</v>
      </c>
      <c r="CO14">
        <v>0.99726000000000004</v>
      </c>
      <c r="CP14">
        <v>1.1533</v>
      </c>
      <c r="CQ14">
        <v>1.1792</v>
      </c>
      <c r="CR14">
        <v>1.5206999999999999</v>
      </c>
      <c r="CX14">
        <v>0.52</v>
      </c>
      <c r="CY14">
        <v>0.6</v>
      </c>
      <c r="CZ14">
        <v>0.88</v>
      </c>
      <c r="DA14">
        <v>0.8</v>
      </c>
      <c r="DB14">
        <v>0.5</v>
      </c>
      <c r="DC14">
        <v>0.5</v>
      </c>
      <c r="DD14">
        <v>0.66666999999999998</v>
      </c>
      <c r="DE14">
        <v>0.76666999999999996</v>
      </c>
      <c r="DF14">
        <v>0.63332999999999995</v>
      </c>
      <c r="DG14">
        <v>0.83333000000000002</v>
      </c>
      <c r="DH14">
        <v>0.53332999999999997</v>
      </c>
      <c r="DI14">
        <v>0.72414000000000001</v>
      </c>
      <c r="DO14">
        <v>0.52</v>
      </c>
      <c r="DP14">
        <v>0.48</v>
      </c>
      <c r="DQ14">
        <v>0.88</v>
      </c>
      <c r="DR14">
        <v>0.56000000000000005</v>
      </c>
      <c r="DS14">
        <v>0.3</v>
      </c>
      <c r="DT14">
        <v>0.6</v>
      </c>
      <c r="DU14">
        <v>0.63332999999999995</v>
      </c>
      <c r="DV14">
        <v>0.56667000000000001</v>
      </c>
      <c r="DW14">
        <v>0.5</v>
      </c>
      <c r="DX14">
        <v>0.73333000000000004</v>
      </c>
      <c r="DY14">
        <v>0.6</v>
      </c>
      <c r="DZ14">
        <v>0.75861999999999996</v>
      </c>
      <c r="EF14">
        <v>0.52</v>
      </c>
      <c r="EG14">
        <v>0.64</v>
      </c>
      <c r="EH14">
        <v>0.76</v>
      </c>
      <c r="EI14">
        <v>0.64</v>
      </c>
      <c r="EJ14">
        <v>0.36667</v>
      </c>
      <c r="EK14">
        <v>0.46666999999999997</v>
      </c>
      <c r="EL14">
        <v>0.66666999999999998</v>
      </c>
      <c r="EM14">
        <v>0.73333000000000004</v>
      </c>
      <c r="EN14">
        <v>0.6</v>
      </c>
      <c r="EO14">
        <v>0.53332999999999997</v>
      </c>
      <c r="EP14">
        <v>0.5</v>
      </c>
      <c r="EQ14">
        <v>0.62068999999999996</v>
      </c>
    </row>
    <row r="15" spans="1:147" x14ac:dyDescent="0.2">
      <c r="B15">
        <v>14</v>
      </c>
      <c r="C15">
        <v>12.53</v>
      </c>
      <c r="D15">
        <v>10.814</v>
      </c>
      <c r="E15">
        <v>5.4466000000000001</v>
      </c>
      <c r="F15">
        <v>10.904</v>
      </c>
      <c r="G15">
        <v>9.6806999999999999</v>
      </c>
      <c r="H15">
        <v>5.4488000000000003</v>
      </c>
      <c r="I15">
        <v>6.8590999999999998</v>
      </c>
      <c r="J15">
        <v>12.548999999999999</v>
      </c>
      <c r="K15">
        <v>8.0523000000000007</v>
      </c>
      <c r="L15">
        <v>8.4189000000000007</v>
      </c>
      <c r="M15">
        <v>7.6155999999999997</v>
      </c>
      <c r="N15">
        <v>11.189</v>
      </c>
      <c r="S15">
        <v>1.0568</v>
      </c>
      <c r="T15">
        <v>1.6906000000000001</v>
      </c>
      <c r="U15">
        <v>1.6087</v>
      </c>
      <c r="V15">
        <v>1.9452</v>
      </c>
      <c r="W15">
        <v>1.0170999999999999</v>
      </c>
      <c r="X15">
        <v>2.7890999999999999</v>
      </c>
      <c r="Y15">
        <v>2.5087999999999999</v>
      </c>
      <c r="Z15">
        <v>2.4855999999999998</v>
      </c>
      <c r="AA15">
        <v>0.96362000000000003</v>
      </c>
      <c r="AB15">
        <v>1.7228000000000001</v>
      </c>
      <c r="AC15">
        <v>1.1033999999999999</v>
      </c>
      <c r="AD15">
        <v>1.9803999999999999</v>
      </c>
      <c r="AJ15">
        <v>9.4539000000000009</v>
      </c>
      <c r="AK15">
        <v>10.765000000000001</v>
      </c>
      <c r="AL15">
        <v>12.391999999999999</v>
      </c>
      <c r="AM15">
        <v>8.9954000000000001</v>
      </c>
      <c r="AN15">
        <v>10.183</v>
      </c>
      <c r="AO15">
        <v>11.282999999999999</v>
      </c>
      <c r="AP15">
        <v>9.4047000000000001</v>
      </c>
      <c r="AQ15">
        <v>8.8244000000000007</v>
      </c>
      <c r="AR15">
        <v>7.1927000000000003</v>
      </c>
      <c r="AS15">
        <v>7.9863999999999997</v>
      </c>
      <c r="AT15">
        <v>9.6349</v>
      </c>
      <c r="AU15">
        <v>7.1581999999999999</v>
      </c>
      <c r="AZ15">
        <v>1.1685000000000001</v>
      </c>
      <c r="BA15">
        <v>1.5121</v>
      </c>
      <c r="BB15">
        <v>1.9533</v>
      </c>
      <c r="BC15">
        <v>1.6113</v>
      </c>
      <c r="BD15">
        <v>1.2396</v>
      </c>
      <c r="BE15">
        <v>2.1537000000000002</v>
      </c>
      <c r="BF15">
        <v>1.9731000000000001</v>
      </c>
      <c r="BG15">
        <v>1.8987000000000001</v>
      </c>
      <c r="BH15">
        <v>1.0037</v>
      </c>
      <c r="BI15">
        <v>1.3922000000000001</v>
      </c>
      <c r="BJ15">
        <v>1.2468999999999999</v>
      </c>
      <c r="BK15">
        <v>1.9125000000000001</v>
      </c>
      <c r="BQ15">
        <v>14.335000000000001</v>
      </c>
      <c r="BR15">
        <v>7.5208000000000004</v>
      </c>
      <c r="BS15">
        <v>8.2685999999999993</v>
      </c>
      <c r="BT15">
        <v>9.6882000000000001</v>
      </c>
      <c r="BU15">
        <v>7.8738999999999999</v>
      </c>
      <c r="BV15">
        <v>5.0944000000000003</v>
      </c>
      <c r="BW15">
        <v>5.3955000000000002</v>
      </c>
      <c r="BX15">
        <v>5.7613000000000003</v>
      </c>
      <c r="BY15">
        <v>10.412000000000001</v>
      </c>
      <c r="BZ15">
        <v>4.6482999999999999</v>
      </c>
      <c r="CA15">
        <v>3.6126999999999998</v>
      </c>
      <c r="CB15">
        <v>5.6211000000000002</v>
      </c>
      <c r="CG15">
        <v>1.3117000000000001</v>
      </c>
      <c r="CH15">
        <v>1.4166000000000001</v>
      </c>
      <c r="CI15">
        <v>1.3392999999999999</v>
      </c>
      <c r="CJ15">
        <v>1.2433000000000001</v>
      </c>
      <c r="CK15">
        <v>1.0919000000000001</v>
      </c>
      <c r="CL15">
        <v>1.7528999999999999</v>
      </c>
      <c r="CM15">
        <v>1.3844000000000001</v>
      </c>
      <c r="CN15">
        <v>2.2080000000000002</v>
      </c>
      <c r="CO15">
        <v>0.91310999999999998</v>
      </c>
      <c r="CP15">
        <v>1.0502</v>
      </c>
      <c r="CQ15">
        <v>1.0666</v>
      </c>
      <c r="CR15">
        <v>1.3331999999999999</v>
      </c>
      <c r="CX15">
        <v>0.44</v>
      </c>
      <c r="CY15">
        <v>0.6</v>
      </c>
      <c r="CZ15">
        <v>0.88</v>
      </c>
      <c r="DA15">
        <v>0.8</v>
      </c>
      <c r="DB15">
        <v>0.63332999999999995</v>
      </c>
      <c r="DC15">
        <v>0.53332999999999997</v>
      </c>
      <c r="DD15">
        <v>0.66666999999999998</v>
      </c>
      <c r="DE15">
        <v>0.7</v>
      </c>
      <c r="DF15">
        <v>0.7</v>
      </c>
      <c r="DG15">
        <v>0.83333000000000002</v>
      </c>
      <c r="DH15">
        <v>0.53332999999999997</v>
      </c>
      <c r="DI15">
        <v>0.72414000000000001</v>
      </c>
      <c r="DO15">
        <v>0.6</v>
      </c>
      <c r="DP15">
        <v>0.4</v>
      </c>
      <c r="DQ15">
        <v>0.88</v>
      </c>
      <c r="DR15">
        <v>0.64</v>
      </c>
      <c r="DS15">
        <v>0.36667</v>
      </c>
      <c r="DT15">
        <v>0.7</v>
      </c>
      <c r="DU15">
        <v>0.56667000000000001</v>
      </c>
      <c r="DV15">
        <v>0.53332999999999997</v>
      </c>
      <c r="DW15">
        <v>0.6</v>
      </c>
      <c r="DX15">
        <v>0.7</v>
      </c>
      <c r="DY15">
        <v>0.7</v>
      </c>
      <c r="DZ15">
        <v>0.72414000000000001</v>
      </c>
      <c r="EF15">
        <v>0.6</v>
      </c>
      <c r="EG15">
        <v>0.64</v>
      </c>
      <c r="EH15">
        <v>0.72</v>
      </c>
      <c r="EI15">
        <v>0.56000000000000005</v>
      </c>
      <c r="EJ15">
        <v>0.36667</v>
      </c>
      <c r="EK15">
        <v>0.6</v>
      </c>
      <c r="EL15">
        <v>0.7</v>
      </c>
      <c r="EM15">
        <v>0.76666999999999996</v>
      </c>
      <c r="EN15">
        <v>0.53332999999999997</v>
      </c>
      <c r="EO15">
        <v>0.63332999999999995</v>
      </c>
      <c r="EP15">
        <v>0.53332999999999997</v>
      </c>
      <c r="EQ15">
        <v>0.62068999999999996</v>
      </c>
    </row>
    <row r="16" spans="1:147" x14ac:dyDescent="0.2">
      <c r="B16">
        <v>15</v>
      </c>
      <c r="C16">
        <v>13.202999999999999</v>
      </c>
      <c r="D16">
        <v>8.2759999999999998</v>
      </c>
      <c r="E16">
        <v>7.3202999999999996</v>
      </c>
      <c r="F16">
        <v>9.7123000000000008</v>
      </c>
      <c r="G16">
        <v>10.884</v>
      </c>
      <c r="H16">
        <v>7.7778</v>
      </c>
      <c r="I16">
        <v>11.537000000000001</v>
      </c>
      <c r="J16">
        <v>12.53</v>
      </c>
      <c r="K16">
        <v>5.4287999999999998</v>
      </c>
      <c r="L16">
        <v>7.2244999999999999</v>
      </c>
      <c r="M16">
        <v>7.8979999999999997</v>
      </c>
      <c r="N16">
        <v>9.2013999999999996</v>
      </c>
      <c r="S16">
        <v>1.1722999999999999</v>
      </c>
      <c r="T16">
        <v>1.4384999999999999</v>
      </c>
      <c r="U16">
        <v>1.6618999999999999</v>
      </c>
      <c r="V16">
        <v>2.3921999999999999</v>
      </c>
      <c r="W16">
        <v>1.1268</v>
      </c>
      <c r="X16">
        <v>3.0657000000000001</v>
      </c>
      <c r="Y16">
        <v>2.3410000000000002</v>
      </c>
      <c r="Z16">
        <v>2.3153999999999999</v>
      </c>
      <c r="AA16">
        <v>0.89824000000000004</v>
      </c>
      <c r="AB16">
        <v>1.7249000000000001</v>
      </c>
      <c r="AC16">
        <v>0.90286999999999995</v>
      </c>
      <c r="AD16">
        <v>1.9651000000000001</v>
      </c>
      <c r="AJ16">
        <v>8.6877999999999993</v>
      </c>
      <c r="AK16">
        <v>7.8113999999999999</v>
      </c>
      <c r="AL16">
        <v>10.451000000000001</v>
      </c>
      <c r="AM16">
        <v>9.4251000000000005</v>
      </c>
      <c r="AN16">
        <v>7.0347</v>
      </c>
      <c r="AO16">
        <v>10.231</v>
      </c>
      <c r="AP16">
        <v>8.4079999999999995</v>
      </c>
      <c r="AQ16">
        <v>4.8517000000000001</v>
      </c>
      <c r="AR16">
        <v>8.3392999999999997</v>
      </c>
      <c r="AS16">
        <v>9.1575000000000006</v>
      </c>
      <c r="AT16">
        <v>10.042</v>
      </c>
      <c r="AU16">
        <v>7.5143000000000004</v>
      </c>
      <c r="AZ16">
        <v>1.3936999999999999</v>
      </c>
      <c r="BA16">
        <v>2.2284000000000002</v>
      </c>
      <c r="BB16">
        <v>1.9658</v>
      </c>
      <c r="BC16">
        <v>1.6800999999999999</v>
      </c>
      <c r="BD16">
        <v>0.99278</v>
      </c>
      <c r="BE16">
        <v>2.1133999999999999</v>
      </c>
      <c r="BF16">
        <v>1.9470000000000001</v>
      </c>
      <c r="BG16">
        <v>2.0019999999999998</v>
      </c>
      <c r="BH16">
        <v>1.0960000000000001</v>
      </c>
      <c r="BI16">
        <v>1.2508999999999999</v>
      </c>
      <c r="BJ16">
        <v>1.4104000000000001</v>
      </c>
      <c r="BK16">
        <v>1.7319</v>
      </c>
      <c r="BQ16">
        <v>14.180999999999999</v>
      </c>
      <c r="BR16">
        <v>8.1278000000000006</v>
      </c>
      <c r="BS16">
        <v>9.5067000000000004</v>
      </c>
      <c r="BT16">
        <v>8.9663000000000004</v>
      </c>
      <c r="BU16">
        <v>7.7584999999999997</v>
      </c>
      <c r="BV16">
        <v>4.9451999999999998</v>
      </c>
      <c r="BW16">
        <v>4.4222999999999999</v>
      </c>
      <c r="BX16">
        <v>4.0522999999999998</v>
      </c>
      <c r="BY16">
        <v>9.7552000000000003</v>
      </c>
      <c r="BZ16">
        <v>4.6887999999999996</v>
      </c>
      <c r="CA16">
        <v>7.1417999999999999</v>
      </c>
      <c r="CB16">
        <v>5.8261000000000003</v>
      </c>
      <c r="CG16">
        <v>1.2242</v>
      </c>
      <c r="CH16">
        <v>1.4505999999999999</v>
      </c>
      <c r="CI16">
        <v>1.6523000000000001</v>
      </c>
      <c r="CJ16">
        <v>1.4316</v>
      </c>
      <c r="CK16">
        <v>1.2571000000000001</v>
      </c>
      <c r="CL16">
        <v>1.8655999999999999</v>
      </c>
      <c r="CM16">
        <v>1.4729000000000001</v>
      </c>
      <c r="CN16">
        <v>1.8190999999999999</v>
      </c>
      <c r="CO16">
        <v>1.0976999999999999</v>
      </c>
      <c r="CP16">
        <v>1.1478999999999999</v>
      </c>
      <c r="CQ16">
        <v>1.2564</v>
      </c>
      <c r="CR16">
        <v>1.2934000000000001</v>
      </c>
      <c r="CX16">
        <v>0.56000000000000005</v>
      </c>
      <c r="CY16">
        <v>0.72</v>
      </c>
      <c r="CZ16">
        <v>0.92</v>
      </c>
      <c r="DA16">
        <v>0.76</v>
      </c>
      <c r="DB16">
        <v>0.63332999999999995</v>
      </c>
      <c r="DC16">
        <v>0.56667000000000001</v>
      </c>
      <c r="DD16">
        <v>0.73333000000000004</v>
      </c>
      <c r="DE16">
        <v>0.63332999999999995</v>
      </c>
      <c r="DF16">
        <v>0.8</v>
      </c>
      <c r="DG16">
        <v>0.9</v>
      </c>
      <c r="DH16">
        <v>0.66666999999999998</v>
      </c>
      <c r="DI16">
        <v>0.75861999999999996</v>
      </c>
      <c r="DO16">
        <v>0.64</v>
      </c>
      <c r="DP16">
        <v>0.44</v>
      </c>
      <c r="DQ16">
        <v>0.96</v>
      </c>
      <c r="DR16">
        <v>0.72</v>
      </c>
      <c r="DS16">
        <v>0.4</v>
      </c>
      <c r="DT16">
        <v>0.7</v>
      </c>
      <c r="DU16">
        <v>0.63332999999999995</v>
      </c>
      <c r="DV16">
        <v>0.6</v>
      </c>
      <c r="DW16">
        <v>0.66666999999999998</v>
      </c>
      <c r="DX16">
        <v>0.8</v>
      </c>
      <c r="DY16">
        <v>0.63332999999999995</v>
      </c>
      <c r="DZ16">
        <v>0.79310000000000003</v>
      </c>
      <c r="EF16">
        <v>0.6</v>
      </c>
      <c r="EG16">
        <v>0.64</v>
      </c>
      <c r="EH16">
        <v>0.76</v>
      </c>
      <c r="EI16">
        <v>0.64</v>
      </c>
      <c r="EJ16">
        <v>0.46666999999999997</v>
      </c>
      <c r="EK16">
        <v>0.6</v>
      </c>
      <c r="EL16">
        <v>0.53332999999999997</v>
      </c>
      <c r="EM16">
        <v>0.73333000000000004</v>
      </c>
      <c r="EN16">
        <v>0.5</v>
      </c>
      <c r="EO16">
        <v>0.66666999999999998</v>
      </c>
      <c r="EP16">
        <v>0.56667000000000001</v>
      </c>
      <c r="EQ16">
        <v>0.75861999999999996</v>
      </c>
    </row>
    <row r="17" spans="2:147" x14ac:dyDescent="0.2">
      <c r="B17">
        <v>16</v>
      </c>
      <c r="C17">
        <v>10.176</v>
      </c>
      <c r="D17">
        <v>5.5289000000000001</v>
      </c>
      <c r="E17">
        <v>8.6435999999999993</v>
      </c>
      <c r="F17">
        <v>8.9456000000000007</v>
      </c>
      <c r="G17">
        <v>7.6447000000000003</v>
      </c>
      <c r="H17">
        <v>7.6731999999999996</v>
      </c>
      <c r="I17">
        <v>8.4966000000000008</v>
      </c>
      <c r="J17">
        <v>10.178000000000001</v>
      </c>
      <c r="K17">
        <v>4.7497999999999996</v>
      </c>
      <c r="L17">
        <v>5.4490999999999996</v>
      </c>
      <c r="M17">
        <v>5.1864999999999997</v>
      </c>
      <c r="N17">
        <v>7.5762</v>
      </c>
      <c r="S17">
        <v>1.9743999999999999</v>
      </c>
      <c r="T17">
        <v>3.1680999999999999</v>
      </c>
      <c r="U17">
        <v>3.3719999999999999</v>
      </c>
      <c r="V17">
        <v>3.4813999999999998</v>
      </c>
      <c r="W17">
        <v>2.0369000000000002</v>
      </c>
      <c r="X17">
        <v>3.8517999999999999</v>
      </c>
      <c r="Y17">
        <v>2.9689000000000001</v>
      </c>
      <c r="Z17">
        <v>3.4929999999999999</v>
      </c>
      <c r="AA17">
        <v>1.429</v>
      </c>
      <c r="AB17">
        <v>2.5255000000000001</v>
      </c>
      <c r="AC17">
        <v>2.427</v>
      </c>
      <c r="AD17">
        <v>2.6293000000000002</v>
      </c>
      <c r="AJ17">
        <v>8.1045999999999996</v>
      </c>
      <c r="AK17">
        <v>9.3430999999999997</v>
      </c>
      <c r="AL17">
        <v>13.065</v>
      </c>
      <c r="AM17">
        <v>9.1539999999999999</v>
      </c>
      <c r="AN17">
        <v>6.5526</v>
      </c>
      <c r="AO17">
        <v>10.429</v>
      </c>
      <c r="AP17">
        <v>8.2423000000000002</v>
      </c>
      <c r="AQ17">
        <v>7.7624000000000004</v>
      </c>
      <c r="AR17">
        <v>7.1736000000000004</v>
      </c>
      <c r="AS17">
        <v>10.404</v>
      </c>
      <c r="AT17">
        <v>9.7836999999999996</v>
      </c>
      <c r="AU17">
        <v>10.103</v>
      </c>
      <c r="AZ17">
        <v>2.2437</v>
      </c>
      <c r="BA17">
        <v>1.998</v>
      </c>
      <c r="BB17">
        <v>2.1092</v>
      </c>
      <c r="BC17">
        <v>2.2281</v>
      </c>
      <c r="BD17">
        <v>1.2297</v>
      </c>
      <c r="BE17">
        <v>1.9389000000000001</v>
      </c>
      <c r="BF17">
        <v>2.2905000000000002</v>
      </c>
      <c r="BG17">
        <v>2.6072000000000002</v>
      </c>
      <c r="BH17">
        <v>1.3636999999999999</v>
      </c>
      <c r="BI17">
        <v>1.5011000000000001</v>
      </c>
      <c r="BJ17">
        <v>1.8718999999999999</v>
      </c>
      <c r="BK17">
        <v>2.1989999999999998</v>
      </c>
      <c r="BQ17">
        <v>12.531000000000001</v>
      </c>
      <c r="BR17">
        <v>12.21</v>
      </c>
      <c r="BS17">
        <v>10.715999999999999</v>
      </c>
      <c r="BT17">
        <v>10.101000000000001</v>
      </c>
      <c r="BU17">
        <v>9.7020999999999997</v>
      </c>
      <c r="BV17">
        <v>5.2293000000000003</v>
      </c>
      <c r="BW17">
        <v>8.0623000000000005</v>
      </c>
      <c r="BX17">
        <v>7.2164000000000001</v>
      </c>
      <c r="BY17">
        <v>8.8968000000000007</v>
      </c>
      <c r="BZ17">
        <v>5.649</v>
      </c>
      <c r="CA17">
        <v>6.2080000000000002</v>
      </c>
      <c r="CB17">
        <v>5.8771000000000004</v>
      </c>
      <c r="CG17">
        <v>1.5326</v>
      </c>
      <c r="CH17">
        <v>1.5843</v>
      </c>
      <c r="CI17">
        <v>1.6405000000000001</v>
      </c>
      <c r="CJ17">
        <v>1.7225999999999999</v>
      </c>
      <c r="CK17">
        <v>1.3105</v>
      </c>
      <c r="CL17">
        <v>1.9843999999999999</v>
      </c>
      <c r="CM17">
        <v>1.9064000000000001</v>
      </c>
      <c r="CN17">
        <v>1.9314</v>
      </c>
      <c r="CO17">
        <v>1.1763999999999999</v>
      </c>
      <c r="CP17">
        <v>1.4159999999999999</v>
      </c>
      <c r="CQ17">
        <v>2.0078</v>
      </c>
      <c r="CR17">
        <v>1.7708999999999999</v>
      </c>
      <c r="CX17">
        <v>0.48</v>
      </c>
      <c r="CY17">
        <v>0.6</v>
      </c>
      <c r="CZ17">
        <v>0.92</v>
      </c>
      <c r="DA17">
        <v>0.92</v>
      </c>
      <c r="DB17">
        <v>0.6</v>
      </c>
      <c r="DC17">
        <v>0.56667000000000001</v>
      </c>
      <c r="DD17">
        <v>0.7</v>
      </c>
      <c r="DE17">
        <v>0.73333000000000004</v>
      </c>
      <c r="DF17">
        <v>0.8</v>
      </c>
      <c r="DG17">
        <v>0.86667000000000005</v>
      </c>
      <c r="DH17">
        <v>0.5</v>
      </c>
      <c r="DI17">
        <v>0.75861999999999996</v>
      </c>
      <c r="DO17">
        <v>0.72</v>
      </c>
      <c r="DP17">
        <v>0.6</v>
      </c>
      <c r="DQ17">
        <v>0.96</v>
      </c>
      <c r="DR17">
        <v>0.68</v>
      </c>
      <c r="DS17">
        <v>0.46666999999999997</v>
      </c>
      <c r="DT17">
        <v>0.73333000000000004</v>
      </c>
      <c r="DU17">
        <v>0.66666999999999998</v>
      </c>
      <c r="DV17">
        <v>0.7</v>
      </c>
      <c r="DW17">
        <v>0.66666999999999998</v>
      </c>
      <c r="DX17">
        <v>0.9</v>
      </c>
      <c r="DY17">
        <v>0.53332999999999997</v>
      </c>
      <c r="DZ17">
        <v>0.79310000000000003</v>
      </c>
      <c r="EF17">
        <v>0.6</v>
      </c>
      <c r="EG17">
        <v>0.56000000000000005</v>
      </c>
      <c r="EH17">
        <v>0.8</v>
      </c>
      <c r="EI17">
        <v>0.68</v>
      </c>
      <c r="EJ17">
        <v>0.46666999999999997</v>
      </c>
      <c r="EK17">
        <v>0.63332999999999995</v>
      </c>
      <c r="EL17">
        <v>0.56667000000000001</v>
      </c>
      <c r="EM17">
        <v>0.73333000000000004</v>
      </c>
      <c r="EN17">
        <v>0.4</v>
      </c>
      <c r="EO17">
        <v>0.6</v>
      </c>
      <c r="EP17">
        <v>0.5</v>
      </c>
      <c r="EQ17">
        <v>0.82759000000000005</v>
      </c>
    </row>
    <row r="18" spans="2:147" x14ac:dyDescent="0.2">
      <c r="B18">
        <v>17</v>
      </c>
      <c r="C18">
        <v>10.249000000000001</v>
      </c>
      <c r="D18">
        <v>11.971</v>
      </c>
      <c r="E18">
        <v>11.718999999999999</v>
      </c>
      <c r="F18">
        <v>14.15</v>
      </c>
      <c r="G18">
        <v>6.8609999999999998</v>
      </c>
      <c r="H18">
        <v>10.005000000000001</v>
      </c>
      <c r="I18">
        <v>12.528</v>
      </c>
      <c r="J18">
        <v>12.259</v>
      </c>
      <c r="K18">
        <v>3.2768000000000002</v>
      </c>
      <c r="L18">
        <v>10.273</v>
      </c>
      <c r="M18">
        <v>8.8384999999999998</v>
      </c>
      <c r="N18">
        <v>8.1981999999999999</v>
      </c>
      <c r="S18">
        <v>1.1121000000000001</v>
      </c>
      <c r="T18">
        <v>1.8468</v>
      </c>
      <c r="U18">
        <v>1.6907000000000001</v>
      </c>
      <c r="V18">
        <v>2.4198</v>
      </c>
      <c r="W18">
        <v>1.3796999999999999</v>
      </c>
      <c r="X18">
        <v>2.3212000000000002</v>
      </c>
      <c r="Y18">
        <v>2.2673999999999999</v>
      </c>
      <c r="Z18">
        <v>2.2382</v>
      </c>
      <c r="AA18">
        <v>1.0099</v>
      </c>
      <c r="AB18">
        <v>2.0800999999999998</v>
      </c>
      <c r="AC18">
        <v>1.4567000000000001</v>
      </c>
      <c r="AD18">
        <v>2.3129</v>
      </c>
      <c r="AJ18">
        <v>8.2459000000000007</v>
      </c>
      <c r="AK18">
        <v>11.747999999999999</v>
      </c>
      <c r="AL18">
        <v>11.471</v>
      </c>
      <c r="AM18">
        <v>11.042</v>
      </c>
      <c r="AN18">
        <v>8.4608000000000008</v>
      </c>
      <c r="AO18">
        <v>9.5395000000000003</v>
      </c>
      <c r="AP18">
        <v>14.744999999999999</v>
      </c>
      <c r="AQ18">
        <v>11.461</v>
      </c>
      <c r="AR18">
        <v>9.3971</v>
      </c>
      <c r="AS18">
        <v>12.372</v>
      </c>
      <c r="AT18">
        <v>8.9907000000000004</v>
      </c>
      <c r="AU18">
        <v>10.766999999999999</v>
      </c>
      <c r="AZ18">
        <v>1.226</v>
      </c>
      <c r="BA18">
        <v>1.5533999999999999</v>
      </c>
      <c r="BB18">
        <v>2.4209000000000001</v>
      </c>
      <c r="BC18">
        <v>1.8317000000000001</v>
      </c>
      <c r="BD18">
        <v>1.0759000000000001</v>
      </c>
      <c r="BE18">
        <v>1.6083000000000001</v>
      </c>
      <c r="BF18">
        <v>1.7356</v>
      </c>
      <c r="BG18">
        <v>2.0729000000000002</v>
      </c>
      <c r="BH18">
        <v>1.1134999999999999</v>
      </c>
      <c r="BI18">
        <v>1.3401000000000001</v>
      </c>
      <c r="BJ18">
        <v>1.4177</v>
      </c>
      <c r="BK18">
        <v>1.8481000000000001</v>
      </c>
      <c r="BQ18">
        <v>11.223000000000001</v>
      </c>
      <c r="BR18">
        <v>12.835000000000001</v>
      </c>
      <c r="BS18">
        <v>10.965999999999999</v>
      </c>
      <c r="BT18">
        <v>10.262</v>
      </c>
      <c r="BU18">
        <v>7.9528999999999996</v>
      </c>
      <c r="BV18">
        <v>6.4050000000000002</v>
      </c>
      <c r="BW18">
        <v>9.2703000000000007</v>
      </c>
      <c r="BX18">
        <v>6.7222999999999997</v>
      </c>
      <c r="BY18">
        <v>7.7381000000000002</v>
      </c>
      <c r="BZ18">
        <v>9.0869</v>
      </c>
      <c r="CA18">
        <v>6.1822999999999997</v>
      </c>
      <c r="CB18">
        <v>7.6835000000000004</v>
      </c>
      <c r="CG18">
        <v>1.0463</v>
      </c>
      <c r="CH18">
        <v>1.2398</v>
      </c>
      <c r="CI18">
        <v>1.9007000000000001</v>
      </c>
      <c r="CJ18">
        <v>1.6734</v>
      </c>
      <c r="CK18">
        <v>1.069</v>
      </c>
      <c r="CL18">
        <v>1.7693000000000001</v>
      </c>
      <c r="CM18">
        <v>1.4118999999999999</v>
      </c>
      <c r="CN18">
        <v>2.0386000000000002</v>
      </c>
      <c r="CO18">
        <v>1.1049</v>
      </c>
      <c r="CP18">
        <v>1.2545999999999999</v>
      </c>
      <c r="CQ18">
        <v>1.2393000000000001</v>
      </c>
      <c r="CR18">
        <v>1.3643000000000001</v>
      </c>
      <c r="CX18">
        <v>0.8</v>
      </c>
      <c r="CY18">
        <v>0.64</v>
      </c>
      <c r="CZ18">
        <v>0.92</v>
      </c>
      <c r="DA18">
        <v>0.84</v>
      </c>
      <c r="DB18">
        <v>0.6</v>
      </c>
      <c r="DC18">
        <v>0.86667000000000005</v>
      </c>
      <c r="DD18">
        <v>0.8</v>
      </c>
      <c r="DE18">
        <v>0.83333000000000002</v>
      </c>
      <c r="DF18">
        <v>0.86667000000000005</v>
      </c>
      <c r="DG18">
        <v>0.8</v>
      </c>
      <c r="DH18">
        <v>0.56667000000000001</v>
      </c>
      <c r="DI18">
        <v>0.72414000000000001</v>
      </c>
      <c r="DO18">
        <v>0.84</v>
      </c>
      <c r="DP18">
        <v>0.6</v>
      </c>
      <c r="DQ18">
        <v>0.88</v>
      </c>
      <c r="DR18">
        <v>0.84</v>
      </c>
      <c r="DS18">
        <v>0.7</v>
      </c>
      <c r="DT18">
        <v>0.83333000000000002</v>
      </c>
      <c r="DU18">
        <v>0.83333000000000002</v>
      </c>
      <c r="DV18">
        <v>0.8</v>
      </c>
      <c r="DW18">
        <v>0.56667000000000001</v>
      </c>
      <c r="DX18">
        <v>0.83333000000000002</v>
      </c>
      <c r="DY18">
        <v>0.56667000000000001</v>
      </c>
      <c r="DZ18">
        <v>0.86207</v>
      </c>
      <c r="EF18">
        <v>0.88</v>
      </c>
      <c r="EG18">
        <v>0.52</v>
      </c>
      <c r="EH18">
        <v>0.84</v>
      </c>
      <c r="EI18">
        <v>0.88</v>
      </c>
      <c r="EJ18">
        <v>0.46666999999999997</v>
      </c>
      <c r="EK18">
        <v>0.76666999999999996</v>
      </c>
      <c r="EL18">
        <v>0.6</v>
      </c>
      <c r="EM18">
        <v>0.6</v>
      </c>
      <c r="EN18">
        <v>0.4</v>
      </c>
      <c r="EO18">
        <v>0.76666999999999996</v>
      </c>
      <c r="EP18">
        <v>0.5</v>
      </c>
      <c r="EQ18">
        <v>0.72414000000000001</v>
      </c>
    </row>
    <row r="19" spans="2:147" x14ac:dyDescent="0.2">
      <c r="B19">
        <v>18</v>
      </c>
      <c r="C19">
        <v>11.032</v>
      </c>
      <c r="D19">
        <v>12.971</v>
      </c>
      <c r="E19">
        <v>12.516</v>
      </c>
      <c r="F19">
        <v>10.967000000000001</v>
      </c>
      <c r="G19">
        <v>9.6898999999999997</v>
      </c>
      <c r="H19">
        <v>9.5664999999999996</v>
      </c>
      <c r="I19">
        <v>12.657999999999999</v>
      </c>
      <c r="J19">
        <v>11.836</v>
      </c>
      <c r="K19">
        <v>4.6040999999999999</v>
      </c>
      <c r="L19">
        <v>11.885</v>
      </c>
      <c r="M19">
        <v>9.6013999999999999</v>
      </c>
      <c r="N19">
        <v>7.3457999999999997</v>
      </c>
      <c r="S19">
        <v>0.83450000000000002</v>
      </c>
      <c r="T19">
        <v>1.2487999999999999</v>
      </c>
      <c r="U19">
        <v>1.6496</v>
      </c>
      <c r="V19">
        <v>1.86</v>
      </c>
      <c r="W19">
        <v>0.91993000000000003</v>
      </c>
      <c r="X19">
        <v>2.1089000000000002</v>
      </c>
      <c r="Y19">
        <v>1.3542000000000001</v>
      </c>
      <c r="Z19">
        <v>1.9189000000000001</v>
      </c>
      <c r="AA19">
        <v>1.1135999999999999</v>
      </c>
      <c r="AB19">
        <v>1.4514</v>
      </c>
      <c r="AC19">
        <v>1.1361000000000001</v>
      </c>
      <c r="AD19">
        <v>1.6131</v>
      </c>
      <c r="AJ19">
        <v>7.2767999999999997</v>
      </c>
      <c r="AK19">
        <v>13.461</v>
      </c>
      <c r="AL19">
        <v>11.037000000000001</v>
      </c>
      <c r="AM19">
        <v>9.2748000000000008</v>
      </c>
      <c r="AN19">
        <v>7.4905999999999997</v>
      </c>
      <c r="AO19">
        <v>11.627000000000001</v>
      </c>
      <c r="AP19">
        <v>13.586</v>
      </c>
      <c r="AQ19">
        <v>12.523</v>
      </c>
      <c r="AR19">
        <v>10.569000000000001</v>
      </c>
      <c r="AS19">
        <v>13.23</v>
      </c>
      <c r="AT19">
        <v>10.611000000000001</v>
      </c>
      <c r="AU19">
        <v>10.808999999999999</v>
      </c>
      <c r="AZ19">
        <v>1.2919</v>
      </c>
      <c r="BA19">
        <v>1.4607000000000001</v>
      </c>
      <c r="BB19">
        <v>1.7795000000000001</v>
      </c>
      <c r="BC19">
        <v>1.4088000000000001</v>
      </c>
      <c r="BD19">
        <v>0.89214000000000004</v>
      </c>
      <c r="BE19">
        <v>1.5667</v>
      </c>
      <c r="BF19">
        <v>1.4179999999999999</v>
      </c>
      <c r="BG19">
        <v>1.7534000000000001</v>
      </c>
      <c r="BH19">
        <v>1.17</v>
      </c>
      <c r="BI19">
        <v>1.3359000000000001</v>
      </c>
      <c r="BJ19">
        <v>1.2706</v>
      </c>
      <c r="BK19">
        <v>1.5859000000000001</v>
      </c>
      <c r="BQ19">
        <v>11.808999999999999</v>
      </c>
      <c r="BR19">
        <v>12</v>
      </c>
      <c r="BS19">
        <v>11.589</v>
      </c>
      <c r="BT19">
        <v>7.7781000000000002</v>
      </c>
      <c r="BU19">
        <v>7.1298000000000004</v>
      </c>
      <c r="BV19">
        <v>6.6269999999999998</v>
      </c>
      <c r="BW19">
        <v>9.3636999999999997</v>
      </c>
      <c r="BX19">
        <v>6.899</v>
      </c>
      <c r="BY19">
        <v>7.9451999999999998</v>
      </c>
      <c r="BZ19">
        <v>9.5767000000000007</v>
      </c>
      <c r="CA19">
        <v>7.2622999999999998</v>
      </c>
      <c r="CB19">
        <v>7.8997000000000002</v>
      </c>
      <c r="CG19">
        <v>1.2434000000000001</v>
      </c>
      <c r="CH19">
        <v>1.2870999999999999</v>
      </c>
      <c r="CI19">
        <v>1.2901</v>
      </c>
      <c r="CJ19">
        <v>1.34</v>
      </c>
      <c r="CK19">
        <v>0.94091999999999998</v>
      </c>
      <c r="CL19">
        <v>0.96020000000000005</v>
      </c>
      <c r="CM19">
        <v>1.365</v>
      </c>
      <c r="CN19">
        <v>1.1405000000000001</v>
      </c>
      <c r="CO19">
        <v>1.2092000000000001</v>
      </c>
      <c r="CP19">
        <v>1.2202</v>
      </c>
      <c r="CQ19">
        <v>1.0441</v>
      </c>
      <c r="CR19">
        <v>1.2629999999999999</v>
      </c>
      <c r="CX19">
        <v>0.92</v>
      </c>
      <c r="CY19">
        <v>0.56000000000000005</v>
      </c>
      <c r="CZ19">
        <v>0.84</v>
      </c>
      <c r="DA19">
        <v>0.92</v>
      </c>
      <c r="DB19">
        <v>0.73333000000000004</v>
      </c>
      <c r="DC19">
        <v>0.86667000000000005</v>
      </c>
      <c r="DD19">
        <v>0.83333000000000002</v>
      </c>
      <c r="DE19">
        <v>0.86667000000000005</v>
      </c>
      <c r="DF19">
        <v>0.83333000000000002</v>
      </c>
      <c r="DG19">
        <v>0.66666999999999998</v>
      </c>
      <c r="DH19">
        <v>0.53332999999999997</v>
      </c>
      <c r="DI19">
        <v>0.82759000000000005</v>
      </c>
      <c r="DO19">
        <v>0.96</v>
      </c>
      <c r="DP19">
        <v>0.56000000000000005</v>
      </c>
      <c r="DQ19">
        <v>0.96</v>
      </c>
      <c r="DR19">
        <v>0.84</v>
      </c>
      <c r="DS19">
        <v>0.73333000000000004</v>
      </c>
      <c r="DT19">
        <v>0.83333000000000002</v>
      </c>
      <c r="DU19">
        <v>0.76666999999999996</v>
      </c>
      <c r="DV19">
        <v>0.76666999999999996</v>
      </c>
      <c r="DW19">
        <v>0.8</v>
      </c>
      <c r="DX19">
        <v>0.76666999999999996</v>
      </c>
      <c r="DY19">
        <v>0.73333000000000004</v>
      </c>
      <c r="DZ19">
        <v>0.75861999999999996</v>
      </c>
      <c r="EF19">
        <v>0.8</v>
      </c>
      <c r="EG19">
        <v>0.64</v>
      </c>
      <c r="EH19">
        <v>0.84</v>
      </c>
      <c r="EI19">
        <v>0.8</v>
      </c>
      <c r="EJ19">
        <v>0.36667</v>
      </c>
      <c r="EK19">
        <v>0.73333000000000004</v>
      </c>
      <c r="EL19">
        <v>0.7</v>
      </c>
      <c r="EM19">
        <v>0.6</v>
      </c>
      <c r="EN19">
        <v>0.53332999999999997</v>
      </c>
      <c r="EO19">
        <v>0.76666999999999996</v>
      </c>
      <c r="EP19">
        <v>0.56667000000000001</v>
      </c>
      <c r="EQ19">
        <v>0.58621000000000001</v>
      </c>
    </row>
    <row r="20" spans="2:147" x14ac:dyDescent="0.2">
      <c r="B20">
        <v>19</v>
      </c>
      <c r="C20">
        <v>8.3127999999999993</v>
      </c>
      <c r="D20">
        <v>7.2759999999999998</v>
      </c>
      <c r="E20">
        <v>11.141999999999999</v>
      </c>
      <c r="F20">
        <v>10.138999999999999</v>
      </c>
      <c r="G20">
        <v>9.9724000000000004</v>
      </c>
      <c r="H20">
        <v>2.7799</v>
      </c>
      <c r="I20">
        <v>11.05</v>
      </c>
      <c r="J20">
        <v>11.032</v>
      </c>
      <c r="K20">
        <v>6.6475999999999997</v>
      </c>
      <c r="L20">
        <v>9.2653999999999996</v>
      </c>
      <c r="M20">
        <v>6.8112000000000004</v>
      </c>
      <c r="N20">
        <v>6.0692000000000004</v>
      </c>
      <c r="S20">
        <v>0.92528999999999995</v>
      </c>
      <c r="T20">
        <v>1.1266</v>
      </c>
      <c r="U20">
        <v>1.3956999999999999</v>
      </c>
      <c r="V20">
        <v>1.2607999999999999</v>
      </c>
      <c r="W20">
        <v>0.81135999999999997</v>
      </c>
      <c r="X20">
        <v>1.7145999999999999</v>
      </c>
      <c r="Y20">
        <v>1.2884</v>
      </c>
      <c r="Z20">
        <v>1.6315</v>
      </c>
      <c r="AA20">
        <v>0.96287</v>
      </c>
      <c r="AB20">
        <v>1.3929</v>
      </c>
      <c r="AC20">
        <v>1.0571999999999999</v>
      </c>
      <c r="AD20">
        <v>1.4914000000000001</v>
      </c>
      <c r="AJ20">
        <v>8.2911000000000001</v>
      </c>
      <c r="AK20">
        <v>11.47</v>
      </c>
      <c r="AL20">
        <v>10.653</v>
      </c>
      <c r="AM20">
        <v>7.5452000000000004</v>
      </c>
      <c r="AN20">
        <v>8.6178000000000008</v>
      </c>
      <c r="AO20">
        <v>10.395</v>
      </c>
      <c r="AP20">
        <v>12.271000000000001</v>
      </c>
      <c r="AQ20">
        <v>10.882</v>
      </c>
      <c r="AR20">
        <v>8.6386000000000003</v>
      </c>
      <c r="AS20">
        <v>12.644</v>
      </c>
      <c r="AT20">
        <v>8.7098999999999993</v>
      </c>
      <c r="AU20">
        <v>7.9363999999999999</v>
      </c>
      <c r="AZ20">
        <v>1.2574000000000001</v>
      </c>
      <c r="BA20">
        <v>1.2202</v>
      </c>
      <c r="BB20">
        <v>1.5742</v>
      </c>
      <c r="BC20">
        <v>1.1216999999999999</v>
      </c>
      <c r="BD20">
        <v>0.93923999999999996</v>
      </c>
      <c r="BE20">
        <v>1.3991</v>
      </c>
      <c r="BF20">
        <v>1.2107000000000001</v>
      </c>
      <c r="BG20">
        <v>1.4365000000000001</v>
      </c>
      <c r="BH20">
        <v>0.92503999999999997</v>
      </c>
      <c r="BI20">
        <v>1.1417999999999999</v>
      </c>
      <c r="BJ20">
        <v>1.2593000000000001</v>
      </c>
      <c r="BK20">
        <v>1.3109999999999999</v>
      </c>
      <c r="BQ20">
        <v>7.4396000000000004</v>
      </c>
      <c r="BR20">
        <v>11.813000000000001</v>
      </c>
      <c r="BS20">
        <v>8.8368000000000002</v>
      </c>
      <c r="BT20">
        <v>6.1074999999999999</v>
      </c>
      <c r="BU20">
        <v>5.6894</v>
      </c>
      <c r="BV20">
        <v>6.8869999999999996</v>
      </c>
      <c r="BW20">
        <v>9.0386000000000006</v>
      </c>
      <c r="BX20">
        <v>4.5449000000000002</v>
      </c>
      <c r="BY20">
        <v>6.4855999999999998</v>
      </c>
      <c r="BZ20">
        <v>7.9223999999999997</v>
      </c>
      <c r="CA20">
        <v>6.0590000000000002</v>
      </c>
      <c r="CB20">
        <v>7.5340999999999996</v>
      </c>
      <c r="CG20">
        <v>1.4197</v>
      </c>
      <c r="CH20">
        <v>1.2093</v>
      </c>
      <c r="CI20">
        <v>1.3528</v>
      </c>
      <c r="CJ20">
        <v>1.5462</v>
      </c>
      <c r="CK20">
        <v>0.91324000000000005</v>
      </c>
      <c r="CL20">
        <v>1.0091000000000001</v>
      </c>
      <c r="CM20">
        <v>1.3149999999999999</v>
      </c>
      <c r="CN20">
        <v>1.2904</v>
      </c>
      <c r="CO20">
        <v>1.0187999999999999</v>
      </c>
      <c r="CP20">
        <v>1.0551999999999999</v>
      </c>
      <c r="CQ20">
        <v>1.1688000000000001</v>
      </c>
      <c r="CR20">
        <v>1.377</v>
      </c>
      <c r="CX20">
        <v>0.84</v>
      </c>
      <c r="CY20">
        <v>0.52</v>
      </c>
      <c r="CZ20">
        <v>0.84</v>
      </c>
      <c r="DA20">
        <v>0.96</v>
      </c>
      <c r="DB20">
        <v>0.73333000000000004</v>
      </c>
      <c r="DC20">
        <v>0.9</v>
      </c>
      <c r="DD20">
        <v>0.9</v>
      </c>
      <c r="DE20">
        <v>0.83333000000000002</v>
      </c>
      <c r="DF20">
        <v>0.66666999999999998</v>
      </c>
      <c r="DG20">
        <v>0.73333000000000004</v>
      </c>
      <c r="DH20">
        <v>0.5</v>
      </c>
      <c r="DI20">
        <v>0.79310000000000003</v>
      </c>
      <c r="DO20">
        <v>0.92</v>
      </c>
      <c r="DP20">
        <v>0.6</v>
      </c>
      <c r="DQ20">
        <v>0.8</v>
      </c>
      <c r="DR20">
        <v>0.84</v>
      </c>
      <c r="DS20">
        <v>0.7</v>
      </c>
      <c r="DT20">
        <v>0.8</v>
      </c>
      <c r="DU20">
        <v>0.8</v>
      </c>
      <c r="DV20">
        <v>0.76666999999999996</v>
      </c>
      <c r="DW20">
        <v>0.76666999999999996</v>
      </c>
      <c r="DX20">
        <v>0.7</v>
      </c>
      <c r="DY20">
        <v>0.66666999999999998</v>
      </c>
      <c r="DZ20">
        <v>0.75861999999999996</v>
      </c>
      <c r="EF20">
        <v>0.84</v>
      </c>
      <c r="EG20">
        <v>0.6</v>
      </c>
      <c r="EH20">
        <v>0.88</v>
      </c>
      <c r="EI20">
        <v>0.76</v>
      </c>
      <c r="EJ20">
        <v>0.56667000000000001</v>
      </c>
      <c r="EK20">
        <v>0.7</v>
      </c>
      <c r="EL20">
        <v>0.73333000000000004</v>
      </c>
      <c r="EM20">
        <v>0.66666999999999998</v>
      </c>
      <c r="EN20">
        <v>0.53332999999999997</v>
      </c>
      <c r="EO20">
        <v>0.73333000000000004</v>
      </c>
      <c r="EP20">
        <v>0.63332999999999995</v>
      </c>
      <c r="EQ20">
        <v>0.65517000000000003</v>
      </c>
    </row>
    <row r="21" spans="2:147" x14ac:dyDescent="0.2">
      <c r="B21">
        <v>20</v>
      </c>
      <c r="C21">
        <v>4.1266999999999996</v>
      </c>
      <c r="D21">
        <v>7.4177999999999997</v>
      </c>
      <c r="E21">
        <v>6.3281999999999998</v>
      </c>
      <c r="F21">
        <v>7.2088999999999999</v>
      </c>
      <c r="G21">
        <v>8.7691999999999997</v>
      </c>
      <c r="H21">
        <v>2.8458999999999999</v>
      </c>
      <c r="I21">
        <v>10.355</v>
      </c>
      <c r="J21">
        <v>10.14</v>
      </c>
      <c r="K21">
        <v>6.0359999999999996</v>
      </c>
      <c r="L21">
        <v>8.5012000000000008</v>
      </c>
      <c r="M21">
        <v>6.1642000000000001</v>
      </c>
      <c r="N21">
        <v>5.8489000000000004</v>
      </c>
      <c r="S21">
        <v>0.95762000000000003</v>
      </c>
      <c r="T21">
        <v>1.1158999999999999</v>
      </c>
      <c r="U21">
        <v>1.5452999999999999</v>
      </c>
      <c r="V21">
        <v>1.2633000000000001</v>
      </c>
      <c r="W21">
        <v>0.77175000000000005</v>
      </c>
      <c r="X21">
        <v>2.6573000000000002</v>
      </c>
      <c r="Y21">
        <v>1.2564</v>
      </c>
      <c r="Z21">
        <v>1.6045</v>
      </c>
      <c r="AA21">
        <v>0.96028000000000002</v>
      </c>
      <c r="AB21">
        <v>1.1752</v>
      </c>
      <c r="AC21">
        <v>0.85690999999999995</v>
      </c>
      <c r="AD21">
        <v>2.016</v>
      </c>
      <c r="AJ21">
        <v>4.9783999999999997</v>
      </c>
      <c r="AK21">
        <v>12.231999999999999</v>
      </c>
      <c r="AL21">
        <v>10.358000000000001</v>
      </c>
      <c r="AM21">
        <v>8.4519000000000002</v>
      </c>
      <c r="AN21">
        <v>9.1061999999999994</v>
      </c>
      <c r="AO21">
        <v>5.5528000000000004</v>
      </c>
      <c r="AP21">
        <v>10.202</v>
      </c>
      <c r="AQ21">
        <v>8.3704999999999998</v>
      </c>
      <c r="AR21">
        <v>6.4593999999999996</v>
      </c>
      <c r="AS21">
        <v>10.837999999999999</v>
      </c>
      <c r="AT21">
        <v>7.4470000000000001</v>
      </c>
      <c r="AU21">
        <v>6.7644000000000002</v>
      </c>
      <c r="AZ21">
        <v>1.1752</v>
      </c>
      <c r="BA21">
        <v>1.4798</v>
      </c>
      <c r="BB21">
        <v>1.8396999999999999</v>
      </c>
      <c r="BC21">
        <v>1.2644</v>
      </c>
      <c r="BD21">
        <v>1.0916999999999999</v>
      </c>
      <c r="BE21">
        <v>1.3124</v>
      </c>
      <c r="BF21">
        <v>1.4063000000000001</v>
      </c>
      <c r="BG21">
        <v>1.2532000000000001</v>
      </c>
      <c r="BH21">
        <v>1.1994</v>
      </c>
      <c r="BI21">
        <v>1.1298999999999999</v>
      </c>
      <c r="BJ21">
        <v>1.387</v>
      </c>
      <c r="BK21">
        <v>1.3183</v>
      </c>
      <c r="BQ21">
        <v>5.5174000000000003</v>
      </c>
      <c r="BR21">
        <v>11.478</v>
      </c>
      <c r="BS21">
        <v>9.4940999999999995</v>
      </c>
      <c r="BT21">
        <v>3.5510999999999999</v>
      </c>
      <c r="BU21">
        <v>6.5236999999999998</v>
      </c>
      <c r="BV21">
        <v>7.8131000000000004</v>
      </c>
      <c r="BW21">
        <v>8.5601000000000003</v>
      </c>
      <c r="BX21">
        <v>4.6471</v>
      </c>
      <c r="BY21">
        <v>5.2428999999999997</v>
      </c>
      <c r="BZ21">
        <v>6.8849999999999998</v>
      </c>
      <c r="CA21">
        <v>6.9741</v>
      </c>
      <c r="CB21">
        <v>4.4234999999999998</v>
      </c>
      <c r="CG21">
        <v>1.014</v>
      </c>
      <c r="CH21">
        <v>1.2466999999999999</v>
      </c>
      <c r="CI21">
        <v>1.1089</v>
      </c>
      <c r="CJ21">
        <v>1.3202</v>
      </c>
      <c r="CK21">
        <v>0.95213999999999999</v>
      </c>
      <c r="CL21">
        <v>1.1586000000000001</v>
      </c>
      <c r="CM21">
        <v>1.1603000000000001</v>
      </c>
      <c r="CN21">
        <v>1.4292</v>
      </c>
      <c r="CO21">
        <v>0.93845999999999996</v>
      </c>
      <c r="CP21">
        <v>1.0566</v>
      </c>
      <c r="CQ21">
        <v>1.0994999999999999</v>
      </c>
      <c r="CR21">
        <v>1.6380999999999999</v>
      </c>
      <c r="CX21">
        <v>0.84</v>
      </c>
      <c r="CY21">
        <v>0.48</v>
      </c>
      <c r="CZ21">
        <v>0.92</v>
      </c>
      <c r="DA21">
        <v>0.88</v>
      </c>
      <c r="DB21">
        <v>0.8</v>
      </c>
      <c r="DC21">
        <v>0.86667000000000005</v>
      </c>
      <c r="DD21">
        <v>0.9</v>
      </c>
      <c r="DE21">
        <v>0.76666999999999996</v>
      </c>
      <c r="DF21">
        <v>0.8</v>
      </c>
      <c r="DG21">
        <v>0.8</v>
      </c>
      <c r="DH21">
        <v>0.63332999999999995</v>
      </c>
      <c r="DI21">
        <v>0.82759000000000005</v>
      </c>
      <c r="DO21">
        <v>0.92</v>
      </c>
      <c r="DP21">
        <v>0.68</v>
      </c>
      <c r="DQ21">
        <v>0.76</v>
      </c>
      <c r="DR21">
        <v>0.76</v>
      </c>
      <c r="DS21">
        <v>0.7</v>
      </c>
      <c r="DT21">
        <v>0.83333000000000002</v>
      </c>
      <c r="DU21">
        <v>0.73333000000000004</v>
      </c>
      <c r="DV21">
        <v>0.76666999999999996</v>
      </c>
      <c r="DW21">
        <v>0.76666999999999996</v>
      </c>
      <c r="DX21">
        <v>0.73333000000000004</v>
      </c>
      <c r="DY21">
        <v>0.66666999999999998</v>
      </c>
      <c r="DZ21">
        <v>0.75861999999999996</v>
      </c>
      <c r="EF21">
        <v>0.88</v>
      </c>
      <c r="EG21">
        <v>0.6</v>
      </c>
      <c r="EH21">
        <v>0.88</v>
      </c>
      <c r="EI21">
        <v>0.8</v>
      </c>
      <c r="EJ21">
        <v>0.6</v>
      </c>
      <c r="EK21">
        <v>0.73333000000000004</v>
      </c>
      <c r="EL21">
        <v>0.83333000000000002</v>
      </c>
      <c r="EM21">
        <v>0.66666999999999998</v>
      </c>
      <c r="EN21">
        <v>0.6</v>
      </c>
      <c r="EO21">
        <v>0.73333000000000004</v>
      </c>
      <c r="EP21">
        <v>0.6</v>
      </c>
      <c r="EQ21">
        <v>0.65517000000000003</v>
      </c>
    </row>
    <row r="22" spans="2:147" x14ac:dyDescent="0.2">
      <c r="B22">
        <v>21</v>
      </c>
      <c r="C22">
        <v>2.7875000000000001</v>
      </c>
      <c r="D22">
        <v>7.39</v>
      </c>
      <c r="E22">
        <v>7.1333000000000002</v>
      </c>
      <c r="F22">
        <v>6.1924999999999999</v>
      </c>
      <c r="G22">
        <v>8.5692000000000004</v>
      </c>
      <c r="H22">
        <v>5.4371</v>
      </c>
      <c r="I22">
        <v>8.9489999999999998</v>
      </c>
      <c r="J22">
        <v>6.1154999999999999</v>
      </c>
      <c r="K22">
        <v>6.3029999999999999</v>
      </c>
      <c r="L22">
        <v>8.0402000000000005</v>
      </c>
      <c r="M22">
        <v>2.9365000000000001</v>
      </c>
      <c r="N22">
        <v>5.9179000000000004</v>
      </c>
      <c r="S22">
        <v>0.90781000000000001</v>
      </c>
      <c r="T22">
        <v>1.3108</v>
      </c>
      <c r="U22">
        <v>1.3033999999999999</v>
      </c>
      <c r="V22">
        <v>1.2729999999999999</v>
      </c>
      <c r="W22">
        <v>0.80596000000000001</v>
      </c>
      <c r="X22">
        <v>1.7161999999999999</v>
      </c>
      <c r="Y22">
        <v>1.6496</v>
      </c>
      <c r="Z22">
        <v>1.8612</v>
      </c>
      <c r="AA22">
        <v>1.0269999999999999</v>
      </c>
      <c r="AB22">
        <v>1.3335999999999999</v>
      </c>
      <c r="AC22">
        <v>0.70264000000000004</v>
      </c>
      <c r="AD22">
        <v>1.4281999999999999</v>
      </c>
      <c r="AJ22">
        <v>2.7317999999999998</v>
      </c>
      <c r="AK22">
        <v>11.632999999999999</v>
      </c>
      <c r="AL22">
        <v>9.1521000000000008</v>
      </c>
      <c r="AM22">
        <v>7.1814999999999998</v>
      </c>
      <c r="AN22">
        <v>9.0300999999999991</v>
      </c>
      <c r="AO22">
        <v>7.7919</v>
      </c>
      <c r="AP22">
        <v>6.7469999999999999</v>
      </c>
      <c r="AQ22">
        <v>4.0393999999999997</v>
      </c>
      <c r="AR22">
        <v>7.907</v>
      </c>
      <c r="AS22">
        <v>10.523</v>
      </c>
      <c r="AT22">
        <v>5.6901999999999999</v>
      </c>
      <c r="AU22">
        <v>4.5012999999999996</v>
      </c>
      <c r="AZ22">
        <v>0.93500000000000005</v>
      </c>
      <c r="BA22">
        <v>1.3748</v>
      </c>
      <c r="BB22">
        <v>1.4973000000000001</v>
      </c>
      <c r="BC22">
        <v>1.2706999999999999</v>
      </c>
      <c r="BD22">
        <v>0.87561</v>
      </c>
      <c r="BE22">
        <v>1.1373</v>
      </c>
      <c r="BF22">
        <v>1.2321</v>
      </c>
      <c r="BG22">
        <v>1.0078</v>
      </c>
      <c r="BH22">
        <v>1.0709</v>
      </c>
      <c r="BI22">
        <v>1.2504999999999999</v>
      </c>
      <c r="BJ22">
        <v>1.0769</v>
      </c>
      <c r="BK22">
        <v>1.4646999999999999</v>
      </c>
      <c r="BQ22">
        <v>8.8475999999999999</v>
      </c>
      <c r="BR22">
        <v>10.313000000000001</v>
      </c>
      <c r="BS22">
        <v>6.5537999999999998</v>
      </c>
      <c r="BT22">
        <v>4.1821000000000002</v>
      </c>
      <c r="BU22">
        <v>5.7061000000000002</v>
      </c>
      <c r="BV22">
        <v>2.1987999999999999</v>
      </c>
      <c r="BW22">
        <v>8.83</v>
      </c>
      <c r="BX22">
        <v>6.6794000000000002</v>
      </c>
      <c r="BY22">
        <v>7.0286</v>
      </c>
      <c r="BZ22">
        <v>5.0392000000000001</v>
      </c>
      <c r="CA22">
        <v>6.1093000000000002</v>
      </c>
      <c r="CB22">
        <v>3.3500999999999999</v>
      </c>
      <c r="CG22">
        <v>0.86212999999999995</v>
      </c>
      <c r="CH22">
        <v>1.3229</v>
      </c>
      <c r="CI22">
        <v>1.4412</v>
      </c>
      <c r="CJ22">
        <v>1.109</v>
      </c>
      <c r="CK22">
        <v>1.0319</v>
      </c>
      <c r="CL22">
        <v>0.90569999999999995</v>
      </c>
      <c r="CM22">
        <v>1.2761</v>
      </c>
      <c r="CN22">
        <v>1.5653999999999999</v>
      </c>
      <c r="CO22">
        <v>1.0490999999999999</v>
      </c>
      <c r="CP22">
        <v>1.2524</v>
      </c>
      <c r="CQ22">
        <v>1.0844</v>
      </c>
      <c r="CR22">
        <v>1.2771999999999999</v>
      </c>
      <c r="CX22">
        <v>0.8</v>
      </c>
      <c r="CY22">
        <v>0.64</v>
      </c>
      <c r="CZ22">
        <v>0.84</v>
      </c>
      <c r="DA22">
        <v>1</v>
      </c>
      <c r="DB22">
        <v>0.76666999999999996</v>
      </c>
      <c r="DC22">
        <v>0.9</v>
      </c>
      <c r="DD22">
        <v>0.86667000000000005</v>
      </c>
      <c r="DE22">
        <v>0.83333000000000002</v>
      </c>
      <c r="DF22">
        <v>0.8</v>
      </c>
      <c r="DG22">
        <v>0.76666999999999996</v>
      </c>
      <c r="DH22">
        <v>0.63332999999999995</v>
      </c>
      <c r="DI22">
        <v>0.72414000000000001</v>
      </c>
      <c r="DO22">
        <v>0.96</v>
      </c>
      <c r="DP22">
        <v>0.6</v>
      </c>
      <c r="DQ22">
        <v>0.88</v>
      </c>
      <c r="DR22">
        <v>0.88</v>
      </c>
      <c r="DS22">
        <v>0.66666999999999998</v>
      </c>
      <c r="DT22">
        <v>0.9</v>
      </c>
      <c r="DU22">
        <v>0.76666999999999996</v>
      </c>
      <c r="DV22">
        <v>0.8</v>
      </c>
      <c r="DW22">
        <v>0.63332999999999995</v>
      </c>
      <c r="DX22">
        <v>0.7</v>
      </c>
      <c r="DY22">
        <v>0.7</v>
      </c>
      <c r="DZ22">
        <v>0.62068999999999996</v>
      </c>
      <c r="EF22">
        <v>0.84</v>
      </c>
      <c r="EG22">
        <v>0.64</v>
      </c>
      <c r="EH22">
        <v>0.8</v>
      </c>
      <c r="EI22">
        <v>0.76</v>
      </c>
      <c r="EJ22">
        <v>0.56667000000000001</v>
      </c>
      <c r="EK22">
        <v>0.7</v>
      </c>
      <c r="EL22">
        <v>0.7</v>
      </c>
      <c r="EM22">
        <v>0.7</v>
      </c>
      <c r="EN22">
        <v>0.6</v>
      </c>
      <c r="EO22">
        <v>0.73333000000000004</v>
      </c>
      <c r="EP22">
        <v>0.46666999999999997</v>
      </c>
      <c r="EQ22">
        <v>0.79310000000000003</v>
      </c>
    </row>
    <row r="23" spans="2:147" x14ac:dyDescent="0.2">
      <c r="B23">
        <v>22</v>
      </c>
      <c r="C23">
        <v>1.6162000000000001</v>
      </c>
      <c r="D23">
        <v>11.459</v>
      </c>
      <c r="E23">
        <v>6.2736000000000001</v>
      </c>
      <c r="F23">
        <v>8.9497999999999998</v>
      </c>
      <c r="G23">
        <v>7.3579999999999997</v>
      </c>
      <c r="H23">
        <v>2.782</v>
      </c>
      <c r="I23">
        <v>8.7727000000000004</v>
      </c>
      <c r="J23">
        <v>4.4790000000000001</v>
      </c>
      <c r="K23">
        <v>5.6638999999999999</v>
      </c>
      <c r="L23">
        <v>7.5255000000000001</v>
      </c>
      <c r="M23">
        <v>2.2492999999999999</v>
      </c>
      <c r="N23">
        <v>6.1048</v>
      </c>
      <c r="S23">
        <v>0.71160000000000001</v>
      </c>
      <c r="T23">
        <v>1.4778</v>
      </c>
      <c r="U23">
        <v>1.3887</v>
      </c>
      <c r="V23">
        <v>1.3171999999999999</v>
      </c>
      <c r="W23">
        <v>0.81637000000000004</v>
      </c>
      <c r="X23">
        <v>1.6262000000000001</v>
      </c>
      <c r="Y23">
        <v>1.3183</v>
      </c>
      <c r="Z23">
        <v>1.8854</v>
      </c>
      <c r="AA23">
        <v>1.1385000000000001</v>
      </c>
      <c r="AB23">
        <v>1.4503999999999999</v>
      </c>
      <c r="AC23">
        <v>0.73307</v>
      </c>
      <c r="AD23">
        <v>1.3070999999999999</v>
      </c>
      <c r="AJ23">
        <v>0.92178000000000004</v>
      </c>
      <c r="AK23">
        <v>13.298999999999999</v>
      </c>
      <c r="AL23">
        <v>10.295</v>
      </c>
      <c r="AM23">
        <v>4.0175999999999998</v>
      </c>
      <c r="AN23">
        <v>5.3891</v>
      </c>
      <c r="AO23">
        <v>7.1767000000000003</v>
      </c>
      <c r="AP23">
        <v>6.6435000000000004</v>
      </c>
      <c r="AQ23">
        <v>2.4586000000000001</v>
      </c>
      <c r="AR23">
        <v>7.1315999999999997</v>
      </c>
      <c r="AS23">
        <v>8.0252999999999997</v>
      </c>
      <c r="AT23">
        <v>5.0217999999999998</v>
      </c>
      <c r="AU23">
        <v>5.5419</v>
      </c>
      <c r="AZ23">
        <v>0.67186999999999997</v>
      </c>
      <c r="BA23">
        <v>1.2492000000000001</v>
      </c>
      <c r="BB23">
        <v>1.7615000000000001</v>
      </c>
      <c r="BC23">
        <v>1.0004</v>
      </c>
      <c r="BD23">
        <v>0.91946000000000006</v>
      </c>
      <c r="BE23">
        <v>1.5126999999999999</v>
      </c>
      <c r="BF23">
        <v>1.3027</v>
      </c>
      <c r="BG23">
        <v>1.2645</v>
      </c>
      <c r="BH23">
        <v>0.73714999999999997</v>
      </c>
      <c r="BI23">
        <v>1.4541999999999999</v>
      </c>
      <c r="BJ23">
        <v>0.87119999999999997</v>
      </c>
      <c r="BK23">
        <v>1.4681999999999999</v>
      </c>
      <c r="BQ23">
        <v>6.9260999999999999</v>
      </c>
      <c r="BR23">
        <v>9.0793999999999997</v>
      </c>
      <c r="BS23">
        <v>7.1902999999999997</v>
      </c>
      <c r="BT23">
        <v>3.3902000000000001</v>
      </c>
      <c r="BU23">
        <v>5.8682999999999996</v>
      </c>
      <c r="BV23">
        <v>1.7658</v>
      </c>
      <c r="BW23">
        <v>8.4481000000000002</v>
      </c>
      <c r="BX23">
        <v>5.5612000000000004</v>
      </c>
      <c r="BY23">
        <v>6.3845000000000001</v>
      </c>
      <c r="BZ23">
        <v>3.6307999999999998</v>
      </c>
      <c r="CA23">
        <v>6.8475000000000001</v>
      </c>
      <c r="CB23">
        <v>4.5567000000000002</v>
      </c>
      <c r="CG23">
        <v>1.0249999999999999</v>
      </c>
      <c r="CH23">
        <v>1.0536000000000001</v>
      </c>
      <c r="CI23">
        <v>1.4795</v>
      </c>
      <c r="CJ23">
        <v>1.4206000000000001</v>
      </c>
      <c r="CK23">
        <v>1.0286999999999999</v>
      </c>
      <c r="CL23">
        <v>0.78908</v>
      </c>
      <c r="CM23">
        <v>1.2621</v>
      </c>
      <c r="CN23">
        <v>1.2888999999999999</v>
      </c>
      <c r="CO23">
        <v>0.92784999999999995</v>
      </c>
      <c r="CP23">
        <v>0.98945000000000005</v>
      </c>
      <c r="CQ23">
        <v>1.3693</v>
      </c>
      <c r="CR23">
        <v>1.3006</v>
      </c>
      <c r="CX23">
        <v>0.76</v>
      </c>
      <c r="CY23">
        <v>0.64</v>
      </c>
      <c r="CZ23">
        <v>0.72</v>
      </c>
      <c r="DA23">
        <v>0.84</v>
      </c>
      <c r="DB23">
        <v>0.7</v>
      </c>
      <c r="DC23">
        <v>0.86667000000000005</v>
      </c>
      <c r="DD23">
        <v>0.86667000000000005</v>
      </c>
      <c r="DE23">
        <v>0.8</v>
      </c>
      <c r="DF23">
        <v>0.8</v>
      </c>
      <c r="DG23">
        <v>0.6</v>
      </c>
      <c r="DH23">
        <v>0.56667000000000001</v>
      </c>
      <c r="DI23">
        <v>0.75861999999999996</v>
      </c>
      <c r="DO23">
        <v>0.92</v>
      </c>
      <c r="DP23">
        <v>0.64</v>
      </c>
      <c r="DQ23">
        <v>1</v>
      </c>
      <c r="DR23">
        <v>0.92</v>
      </c>
      <c r="DS23">
        <v>0.7</v>
      </c>
      <c r="DT23">
        <v>0.83333000000000002</v>
      </c>
      <c r="DU23">
        <v>0.83333000000000002</v>
      </c>
      <c r="DV23">
        <v>0.73333000000000004</v>
      </c>
      <c r="DW23">
        <v>0.7</v>
      </c>
      <c r="DX23">
        <v>0.73333000000000004</v>
      </c>
      <c r="DY23">
        <v>0.56667000000000001</v>
      </c>
      <c r="DZ23">
        <v>0.68966000000000005</v>
      </c>
      <c r="EF23">
        <v>0.92</v>
      </c>
      <c r="EG23">
        <v>0.6</v>
      </c>
      <c r="EH23">
        <v>0.8</v>
      </c>
      <c r="EI23">
        <v>0.84</v>
      </c>
      <c r="EJ23">
        <v>0.46666999999999997</v>
      </c>
      <c r="EK23">
        <v>0.66666999999999998</v>
      </c>
      <c r="EL23">
        <v>0.8</v>
      </c>
      <c r="EM23">
        <v>0.63332999999999995</v>
      </c>
      <c r="EN23">
        <v>0.56667000000000001</v>
      </c>
      <c r="EO23">
        <v>0.7</v>
      </c>
      <c r="EP23">
        <v>0.56667000000000001</v>
      </c>
      <c r="EQ23">
        <v>0.68966000000000005</v>
      </c>
    </row>
    <row r="24" spans="2:147" x14ac:dyDescent="0.2">
      <c r="B24">
        <v>23</v>
      </c>
      <c r="C24">
        <v>0.57833000000000001</v>
      </c>
      <c r="D24">
        <v>9.6280999999999999</v>
      </c>
      <c r="E24">
        <v>9.3668999999999993</v>
      </c>
      <c r="F24">
        <v>9.2849000000000004</v>
      </c>
      <c r="G24">
        <v>7.6711</v>
      </c>
      <c r="H24">
        <v>1.9907999999999999</v>
      </c>
      <c r="I24">
        <v>8.5693999999999999</v>
      </c>
      <c r="J24">
        <v>5.7302</v>
      </c>
      <c r="K24">
        <v>5.4010999999999996</v>
      </c>
      <c r="L24">
        <v>5.7971000000000004</v>
      </c>
      <c r="M24">
        <v>1.2576000000000001</v>
      </c>
      <c r="N24">
        <v>7.4200999999999997</v>
      </c>
      <c r="S24">
        <v>0.76809000000000005</v>
      </c>
      <c r="T24">
        <v>1.1689000000000001</v>
      </c>
      <c r="U24">
        <v>1.3824000000000001</v>
      </c>
      <c r="V24">
        <v>1.3308</v>
      </c>
      <c r="W24">
        <v>1.0270999999999999</v>
      </c>
      <c r="X24">
        <v>1.5972999999999999</v>
      </c>
      <c r="Y24">
        <v>1.5985</v>
      </c>
      <c r="Z24">
        <v>1.9617</v>
      </c>
      <c r="AA24">
        <v>1.2436</v>
      </c>
      <c r="AB24">
        <v>1.7822</v>
      </c>
      <c r="AC24">
        <v>0.61216000000000004</v>
      </c>
      <c r="AD24">
        <v>1.9685999999999999</v>
      </c>
      <c r="AJ24">
        <v>1.4923999999999999</v>
      </c>
      <c r="AK24">
        <v>8.2232000000000003</v>
      </c>
      <c r="AL24">
        <v>12.162000000000001</v>
      </c>
      <c r="AM24">
        <v>5.4790000000000001</v>
      </c>
      <c r="AN24">
        <v>5.2515999999999998</v>
      </c>
      <c r="AO24">
        <v>5.7373000000000003</v>
      </c>
      <c r="AP24">
        <v>5.7575000000000003</v>
      </c>
      <c r="AQ24">
        <v>4.4250999999999996</v>
      </c>
      <c r="AR24">
        <v>4.9603999999999999</v>
      </c>
      <c r="AS24">
        <v>7.5015000000000001</v>
      </c>
      <c r="AT24">
        <v>5.4375999999999998</v>
      </c>
      <c r="AU24">
        <v>6.5298999999999996</v>
      </c>
      <c r="AZ24">
        <v>0.80015000000000003</v>
      </c>
      <c r="BA24">
        <v>1.6355999999999999</v>
      </c>
      <c r="BB24">
        <v>1.7664</v>
      </c>
      <c r="BC24">
        <v>1.0293000000000001</v>
      </c>
      <c r="BD24">
        <v>0.84287000000000001</v>
      </c>
      <c r="BE24">
        <v>1.1405000000000001</v>
      </c>
      <c r="BF24">
        <v>1.246</v>
      </c>
      <c r="BG24">
        <v>1.4438</v>
      </c>
      <c r="BH24">
        <v>0.93854000000000004</v>
      </c>
      <c r="BI24">
        <v>1.3183</v>
      </c>
      <c r="BJ24">
        <v>1.1731</v>
      </c>
      <c r="BK24">
        <v>1.5943000000000001</v>
      </c>
      <c r="BQ24">
        <v>6.2020999999999997</v>
      </c>
      <c r="BR24">
        <v>7.0133000000000001</v>
      </c>
      <c r="BS24">
        <v>5.3212999999999999</v>
      </c>
      <c r="BT24">
        <v>4.3719999999999999</v>
      </c>
      <c r="BU24">
        <v>4.1315999999999997</v>
      </c>
      <c r="BV24">
        <v>2.0558999999999998</v>
      </c>
      <c r="BW24">
        <v>6.3403</v>
      </c>
      <c r="BX24">
        <v>6.1623999999999999</v>
      </c>
      <c r="BY24">
        <v>6.1520999999999999</v>
      </c>
      <c r="BZ24">
        <v>3.8184999999999998</v>
      </c>
      <c r="CA24">
        <v>4.6230000000000002</v>
      </c>
      <c r="CB24">
        <v>6.0250000000000004</v>
      </c>
      <c r="CG24">
        <v>1.0960000000000001</v>
      </c>
      <c r="CH24">
        <v>1.3635999999999999</v>
      </c>
      <c r="CI24">
        <v>1.2850999999999999</v>
      </c>
      <c r="CJ24">
        <v>1.1791</v>
      </c>
      <c r="CK24">
        <v>0.84158999999999995</v>
      </c>
      <c r="CL24">
        <v>1.1062000000000001</v>
      </c>
      <c r="CM24">
        <v>1.4113</v>
      </c>
      <c r="CN24">
        <v>1.6609</v>
      </c>
      <c r="CO24">
        <v>0.95084999999999997</v>
      </c>
      <c r="CP24">
        <v>1.1088</v>
      </c>
      <c r="CQ24">
        <v>1.3902000000000001</v>
      </c>
      <c r="CR24">
        <v>1.4534</v>
      </c>
      <c r="CX24">
        <v>0.8</v>
      </c>
      <c r="CY24">
        <v>0.64</v>
      </c>
      <c r="CZ24">
        <v>0.72</v>
      </c>
      <c r="DA24">
        <v>0.84</v>
      </c>
      <c r="DB24">
        <v>0.76666999999999996</v>
      </c>
      <c r="DC24">
        <v>0.83333000000000002</v>
      </c>
      <c r="DD24">
        <v>0.9</v>
      </c>
      <c r="DE24">
        <v>0.83333000000000002</v>
      </c>
      <c r="DF24">
        <v>0.73333000000000004</v>
      </c>
      <c r="DG24">
        <v>0.56667000000000001</v>
      </c>
      <c r="DH24">
        <v>0.56667000000000001</v>
      </c>
      <c r="DI24">
        <v>0.75861999999999996</v>
      </c>
      <c r="DO24">
        <v>0.84</v>
      </c>
      <c r="DP24">
        <v>0.64</v>
      </c>
      <c r="DQ24">
        <v>0.92</v>
      </c>
      <c r="DR24">
        <v>0.84</v>
      </c>
      <c r="DS24">
        <v>0.76666999999999996</v>
      </c>
      <c r="DT24">
        <v>0.76666999999999996</v>
      </c>
      <c r="DU24">
        <v>0.86667000000000005</v>
      </c>
      <c r="DV24">
        <v>0.7</v>
      </c>
      <c r="DW24">
        <v>0.73333000000000004</v>
      </c>
      <c r="DX24">
        <v>0.73333000000000004</v>
      </c>
      <c r="DY24">
        <v>0.63332999999999995</v>
      </c>
      <c r="DZ24">
        <v>0.68966000000000005</v>
      </c>
      <c r="EF24">
        <v>0.84</v>
      </c>
      <c r="EG24">
        <v>0.6</v>
      </c>
      <c r="EH24">
        <v>0.76</v>
      </c>
      <c r="EI24">
        <v>0.64</v>
      </c>
      <c r="EJ24">
        <v>0.46666999999999997</v>
      </c>
      <c r="EK24">
        <v>0.7</v>
      </c>
      <c r="EL24">
        <v>0.83333000000000002</v>
      </c>
      <c r="EM24">
        <v>0.63332999999999995</v>
      </c>
      <c r="EN24">
        <v>0.56667000000000001</v>
      </c>
      <c r="EO24">
        <v>0.8</v>
      </c>
      <c r="EP24">
        <v>0.63332999999999995</v>
      </c>
      <c r="EQ24">
        <v>0.79310000000000003</v>
      </c>
    </row>
    <row r="25" spans="2:147" x14ac:dyDescent="0.2">
      <c r="B25">
        <v>24</v>
      </c>
      <c r="C25">
        <v>0.69386999999999999</v>
      </c>
      <c r="D25">
        <v>8.6151999999999997</v>
      </c>
      <c r="E25">
        <v>9.7422000000000004</v>
      </c>
      <c r="F25">
        <v>9.2685999999999993</v>
      </c>
      <c r="G25">
        <v>7.1864999999999997</v>
      </c>
      <c r="H25">
        <v>1.284</v>
      </c>
      <c r="I25">
        <v>9.5434999999999999</v>
      </c>
      <c r="J25">
        <v>8.5469000000000008</v>
      </c>
      <c r="K25">
        <v>4.8285999999999998</v>
      </c>
      <c r="L25">
        <v>7.3391999999999999</v>
      </c>
      <c r="M25">
        <v>0.89464999999999995</v>
      </c>
      <c r="N25">
        <v>6.8601000000000001</v>
      </c>
      <c r="S25">
        <v>0.89863999999999999</v>
      </c>
      <c r="T25">
        <v>1.2889999999999999</v>
      </c>
      <c r="U25">
        <v>1.7159</v>
      </c>
      <c r="V25">
        <v>1.2394000000000001</v>
      </c>
      <c r="W25">
        <v>1.0006999999999999</v>
      </c>
      <c r="X25">
        <v>1.3572</v>
      </c>
      <c r="Y25">
        <v>1.6901999999999999</v>
      </c>
      <c r="Z25">
        <v>1.7565999999999999</v>
      </c>
      <c r="AA25">
        <v>1.1391</v>
      </c>
      <c r="AB25">
        <v>1.73</v>
      </c>
      <c r="AC25">
        <v>0.60070999999999997</v>
      </c>
      <c r="AD25">
        <v>1.6673</v>
      </c>
      <c r="AJ25">
        <v>1.5273000000000001</v>
      </c>
      <c r="AK25">
        <v>7.6924999999999999</v>
      </c>
      <c r="AL25">
        <v>11.992000000000001</v>
      </c>
      <c r="AM25">
        <v>4.7186000000000003</v>
      </c>
      <c r="AN25">
        <v>6.1360000000000001</v>
      </c>
      <c r="AO25">
        <v>4.9391999999999996</v>
      </c>
      <c r="AP25">
        <v>4.1647999999999996</v>
      </c>
      <c r="AQ25">
        <v>4.0952000000000002</v>
      </c>
      <c r="AR25">
        <v>5.1885000000000003</v>
      </c>
      <c r="AS25">
        <v>7.3651999999999997</v>
      </c>
      <c r="AT25">
        <v>4.5014000000000003</v>
      </c>
      <c r="AU25">
        <v>5.6249000000000002</v>
      </c>
      <c r="AZ25">
        <v>0.86204000000000003</v>
      </c>
      <c r="BA25">
        <v>1.6984999999999999</v>
      </c>
      <c r="BB25">
        <v>1.7001999999999999</v>
      </c>
      <c r="BC25">
        <v>0.87141999999999997</v>
      </c>
      <c r="BD25">
        <v>1.0069999999999999</v>
      </c>
      <c r="BE25">
        <v>1.4375</v>
      </c>
      <c r="BF25">
        <v>1.6947000000000001</v>
      </c>
      <c r="BG25">
        <v>1.6309</v>
      </c>
      <c r="BH25">
        <v>0.85623000000000005</v>
      </c>
      <c r="BI25">
        <v>1.4084000000000001</v>
      </c>
      <c r="BJ25">
        <v>1.1053999999999999</v>
      </c>
      <c r="BK25">
        <v>1.8573</v>
      </c>
      <c r="BQ25">
        <v>6.8451000000000004</v>
      </c>
      <c r="BR25">
        <v>8.2818000000000005</v>
      </c>
      <c r="BS25">
        <v>6.1616999999999997</v>
      </c>
      <c r="BT25">
        <v>5.1581000000000001</v>
      </c>
      <c r="BU25">
        <v>3.6067</v>
      </c>
      <c r="BV25">
        <v>1.2806</v>
      </c>
      <c r="BW25">
        <v>4.6877000000000004</v>
      </c>
      <c r="BX25">
        <v>5.5282999999999998</v>
      </c>
      <c r="BY25">
        <v>5.7572000000000001</v>
      </c>
      <c r="BZ25">
        <v>4.4029999999999996</v>
      </c>
      <c r="CA25">
        <v>3.9653</v>
      </c>
      <c r="CB25">
        <v>4.9829999999999997</v>
      </c>
      <c r="CG25">
        <v>0.90710000000000002</v>
      </c>
      <c r="CH25">
        <v>1.0580000000000001</v>
      </c>
      <c r="CI25">
        <v>1.4739</v>
      </c>
      <c r="CJ25">
        <v>1.4298999999999999</v>
      </c>
      <c r="CK25">
        <v>0.87482000000000004</v>
      </c>
      <c r="CL25">
        <v>0.72428000000000003</v>
      </c>
      <c r="CM25">
        <v>1.0169999999999999</v>
      </c>
      <c r="CN25">
        <v>1.5509999999999999</v>
      </c>
      <c r="CO25">
        <v>1.0212000000000001</v>
      </c>
      <c r="CP25">
        <v>1.0049999999999999</v>
      </c>
      <c r="CQ25">
        <v>1.0572999999999999</v>
      </c>
      <c r="CR25">
        <v>1.3266</v>
      </c>
      <c r="CX25">
        <v>0.8</v>
      </c>
      <c r="CY25">
        <v>0.8</v>
      </c>
      <c r="CZ25">
        <v>0.76</v>
      </c>
      <c r="DA25">
        <v>0.8</v>
      </c>
      <c r="DB25">
        <v>0.76666999999999996</v>
      </c>
      <c r="DC25">
        <v>0.9</v>
      </c>
      <c r="DD25">
        <v>0.83333000000000002</v>
      </c>
      <c r="DE25">
        <v>0.8</v>
      </c>
      <c r="DF25">
        <v>0.76666999999999996</v>
      </c>
      <c r="DG25">
        <v>0.76666999999999996</v>
      </c>
      <c r="DH25">
        <v>0.56667000000000001</v>
      </c>
      <c r="DI25">
        <v>0.75861999999999996</v>
      </c>
      <c r="DO25">
        <v>0.84</v>
      </c>
      <c r="DP25">
        <v>0.72</v>
      </c>
      <c r="DQ25">
        <v>0.76</v>
      </c>
      <c r="DR25">
        <v>0.76</v>
      </c>
      <c r="DS25">
        <v>0.63332999999999995</v>
      </c>
      <c r="DT25">
        <v>0.8</v>
      </c>
      <c r="DU25">
        <v>0.9</v>
      </c>
      <c r="DV25">
        <v>0.76666999999999996</v>
      </c>
      <c r="DW25">
        <v>0.7</v>
      </c>
      <c r="DX25">
        <v>0.76666999999999996</v>
      </c>
      <c r="DY25">
        <v>0.63332999999999995</v>
      </c>
      <c r="DZ25">
        <v>0.79310000000000003</v>
      </c>
      <c r="EF25">
        <v>0.6</v>
      </c>
      <c r="EG25">
        <v>0.6</v>
      </c>
      <c r="EH25">
        <v>0.8</v>
      </c>
      <c r="EI25">
        <v>0.88</v>
      </c>
      <c r="EJ25">
        <v>0.5</v>
      </c>
      <c r="EK25">
        <v>0.7</v>
      </c>
      <c r="EL25">
        <v>0.8</v>
      </c>
      <c r="EM25">
        <v>0.66666999999999998</v>
      </c>
      <c r="EN25">
        <v>0.63332999999999995</v>
      </c>
      <c r="EO25">
        <v>0.83333000000000002</v>
      </c>
      <c r="EP25">
        <v>0.66666999999999998</v>
      </c>
      <c r="EQ25">
        <v>0.72414000000000001</v>
      </c>
    </row>
    <row r="26" spans="2:147" x14ac:dyDescent="0.2">
      <c r="B26">
        <v>25</v>
      </c>
      <c r="C26">
        <v>1.2076</v>
      </c>
      <c r="D26">
        <v>4.3722000000000003</v>
      </c>
      <c r="E26">
        <v>8.2711000000000006</v>
      </c>
      <c r="F26">
        <v>7.9785000000000004</v>
      </c>
      <c r="G26">
        <v>4.3734999999999999</v>
      </c>
      <c r="H26">
        <v>1.2695000000000001</v>
      </c>
      <c r="I26">
        <v>9.1231000000000009</v>
      </c>
      <c r="J26">
        <v>8.6329999999999991</v>
      </c>
      <c r="K26">
        <v>8.0702999999999996</v>
      </c>
      <c r="L26">
        <v>6.9619999999999997</v>
      </c>
      <c r="M26">
        <v>1.1837</v>
      </c>
      <c r="N26">
        <v>6.4752000000000001</v>
      </c>
      <c r="S26">
        <v>1.0523</v>
      </c>
      <c r="T26">
        <v>1.5029999999999999</v>
      </c>
      <c r="U26">
        <v>1.7753000000000001</v>
      </c>
      <c r="V26">
        <v>1.5507</v>
      </c>
      <c r="W26">
        <v>0.93459000000000003</v>
      </c>
      <c r="X26">
        <v>1.6042000000000001</v>
      </c>
      <c r="Y26">
        <v>1.571</v>
      </c>
      <c r="Z26">
        <v>2.4131</v>
      </c>
      <c r="AA26">
        <v>1.0656000000000001</v>
      </c>
      <c r="AB26">
        <v>1.6688000000000001</v>
      </c>
      <c r="AC26">
        <v>0.81938</v>
      </c>
      <c r="AD26">
        <v>1.9372</v>
      </c>
      <c r="AJ26">
        <v>2.2086999999999999</v>
      </c>
      <c r="AK26">
        <v>11.315</v>
      </c>
      <c r="AL26">
        <v>11.074999999999999</v>
      </c>
      <c r="AM26">
        <v>5.1051000000000002</v>
      </c>
      <c r="AN26">
        <v>4.9067999999999996</v>
      </c>
      <c r="AO26">
        <v>3.7275</v>
      </c>
      <c r="AP26">
        <v>4.4175000000000004</v>
      </c>
      <c r="AQ26">
        <v>4.7210999999999999</v>
      </c>
      <c r="AR26">
        <v>4.0814000000000004</v>
      </c>
      <c r="AS26">
        <v>8.1173000000000002</v>
      </c>
      <c r="AT26">
        <v>4.2374000000000001</v>
      </c>
      <c r="AU26">
        <v>4.7904</v>
      </c>
      <c r="AZ26">
        <v>0.85351999999999995</v>
      </c>
      <c r="BA26">
        <v>1.5441</v>
      </c>
      <c r="BB26">
        <v>1.4331</v>
      </c>
      <c r="BC26">
        <v>1.0021</v>
      </c>
      <c r="BD26">
        <v>0.84582000000000002</v>
      </c>
      <c r="BE26">
        <v>1.6559999999999999</v>
      </c>
      <c r="BF26">
        <v>1.0831999999999999</v>
      </c>
      <c r="BG26">
        <v>1.6714</v>
      </c>
      <c r="BH26">
        <v>0.73280999999999996</v>
      </c>
      <c r="BI26">
        <v>1.1408</v>
      </c>
      <c r="BJ26">
        <v>1.256</v>
      </c>
      <c r="BK26">
        <v>1.339</v>
      </c>
      <c r="BQ26">
        <v>5.1308999999999996</v>
      </c>
      <c r="BR26">
        <v>8.6404999999999994</v>
      </c>
      <c r="BS26">
        <v>6.8630000000000004</v>
      </c>
      <c r="BT26">
        <v>5.1811999999999996</v>
      </c>
      <c r="BU26">
        <v>4.7671999999999999</v>
      </c>
      <c r="BV26">
        <v>1.4939</v>
      </c>
      <c r="BW26">
        <v>5.0076999999999998</v>
      </c>
      <c r="BX26">
        <v>6.9161000000000001</v>
      </c>
      <c r="BY26">
        <v>5.0941999999999998</v>
      </c>
      <c r="BZ26">
        <v>6.2180999999999997</v>
      </c>
      <c r="CA26">
        <v>4.9324000000000003</v>
      </c>
      <c r="CB26">
        <v>7.4519000000000002</v>
      </c>
      <c r="CG26">
        <v>0.79239999999999999</v>
      </c>
      <c r="CH26">
        <v>1.1306</v>
      </c>
      <c r="CI26">
        <v>1.5568</v>
      </c>
      <c r="CJ26">
        <v>1.7834000000000001</v>
      </c>
      <c r="CK26">
        <v>0.97014999999999996</v>
      </c>
      <c r="CL26">
        <v>1.2355</v>
      </c>
      <c r="CM26">
        <v>0.99334</v>
      </c>
      <c r="CN26">
        <v>1.4953000000000001</v>
      </c>
      <c r="CO26">
        <v>1.1084000000000001</v>
      </c>
      <c r="CP26">
        <v>1.2139</v>
      </c>
      <c r="CQ26">
        <v>1.3308</v>
      </c>
      <c r="CR26">
        <v>1.3597999999999999</v>
      </c>
      <c r="CX26">
        <v>0.76</v>
      </c>
      <c r="CY26">
        <v>0.76</v>
      </c>
      <c r="CZ26">
        <v>0.88</v>
      </c>
      <c r="DA26">
        <v>0.84</v>
      </c>
      <c r="DB26">
        <v>0.76666999999999996</v>
      </c>
      <c r="DC26">
        <v>0.83333000000000002</v>
      </c>
      <c r="DD26">
        <v>0.83333000000000002</v>
      </c>
      <c r="DE26">
        <v>0.83333000000000002</v>
      </c>
      <c r="DF26">
        <v>0.8</v>
      </c>
      <c r="DG26">
        <v>0.8</v>
      </c>
      <c r="DH26">
        <v>0.53332999999999997</v>
      </c>
      <c r="DI26">
        <v>0.62068999999999996</v>
      </c>
      <c r="DO26">
        <v>0.88</v>
      </c>
      <c r="DP26">
        <v>0.64</v>
      </c>
      <c r="DQ26">
        <v>0.88</v>
      </c>
      <c r="DR26">
        <v>0.8</v>
      </c>
      <c r="DS26">
        <v>0.63332999999999995</v>
      </c>
      <c r="DT26">
        <v>0.9</v>
      </c>
      <c r="DU26">
        <v>0.86667000000000005</v>
      </c>
      <c r="DV26">
        <v>0.73333000000000004</v>
      </c>
      <c r="DW26">
        <v>0.63332999999999995</v>
      </c>
      <c r="DX26">
        <v>0.8</v>
      </c>
      <c r="DY26">
        <v>0.66666999999999998</v>
      </c>
      <c r="DZ26">
        <v>0.79310000000000003</v>
      </c>
      <c r="EF26">
        <v>0.64</v>
      </c>
      <c r="EG26">
        <v>0.6</v>
      </c>
      <c r="EH26">
        <v>0.8</v>
      </c>
      <c r="EI26">
        <v>0.84</v>
      </c>
      <c r="EJ26">
        <v>0.5</v>
      </c>
      <c r="EK26">
        <v>0.8</v>
      </c>
      <c r="EL26">
        <v>0.8</v>
      </c>
      <c r="EM26">
        <v>0.66666999999999998</v>
      </c>
      <c r="EN26">
        <v>0.36667</v>
      </c>
      <c r="EO26">
        <v>0.76666999999999996</v>
      </c>
      <c r="EP26">
        <v>0.66666999999999998</v>
      </c>
      <c r="EQ26">
        <v>0.75861999999999996</v>
      </c>
    </row>
    <row r="27" spans="2:147" x14ac:dyDescent="0.2">
      <c r="B27">
        <v>26</v>
      </c>
      <c r="C27">
        <v>1.0550999999999999</v>
      </c>
      <c r="D27">
        <v>7.6052</v>
      </c>
      <c r="E27">
        <v>7.4819000000000004</v>
      </c>
      <c r="F27">
        <v>10.074</v>
      </c>
      <c r="G27">
        <v>5.01</v>
      </c>
      <c r="H27">
        <v>1.1839999999999999</v>
      </c>
      <c r="I27">
        <v>7.7122999999999999</v>
      </c>
      <c r="J27">
        <v>5.6330999999999998</v>
      </c>
      <c r="K27">
        <v>8.1945999999999994</v>
      </c>
      <c r="L27">
        <v>8.6216000000000008</v>
      </c>
      <c r="M27">
        <v>1.1727000000000001</v>
      </c>
      <c r="N27">
        <v>8.3161000000000005</v>
      </c>
      <c r="S27">
        <v>1.1588000000000001</v>
      </c>
      <c r="T27">
        <v>1.4956</v>
      </c>
      <c r="U27">
        <v>1.4508000000000001</v>
      </c>
      <c r="V27">
        <v>1.3839999999999999</v>
      </c>
      <c r="W27">
        <v>0.88800999999999997</v>
      </c>
      <c r="X27">
        <v>1.3087</v>
      </c>
      <c r="Y27">
        <v>1.1780999999999999</v>
      </c>
      <c r="Z27">
        <v>2.0148999999999999</v>
      </c>
      <c r="AA27">
        <v>1.0315000000000001</v>
      </c>
      <c r="AB27">
        <v>1.5103</v>
      </c>
      <c r="AC27">
        <v>0.72399999999999998</v>
      </c>
      <c r="AD27">
        <v>1.5210999999999999</v>
      </c>
      <c r="AJ27">
        <v>1.5616000000000001</v>
      </c>
      <c r="AK27">
        <v>5.3331</v>
      </c>
      <c r="AL27">
        <v>6.6516999999999999</v>
      </c>
      <c r="AM27">
        <v>3.0851000000000002</v>
      </c>
      <c r="AN27">
        <v>3.9413</v>
      </c>
      <c r="AO27">
        <v>3.2770000000000001</v>
      </c>
      <c r="AP27">
        <v>3.3043</v>
      </c>
      <c r="AQ27">
        <v>5.7732000000000001</v>
      </c>
      <c r="AR27">
        <v>2.4525000000000001</v>
      </c>
      <c r="AS27">
        <v>8.9873999999999992</v>
      </c>
      <c r="AT27">
        <v>2.9338000000000002</v>
      </c>
      <c r="AU27">
        <v>4.6478000000000002</v>
      </c>
      <c r="AZ27">
        <v>0.88675000000000004</v>
      </c>
      <c r="BA27">
        <v>1.3211999999999999</v>
      </c>
      <c r="BB27">
        <v>1.4656</v>
      </c>
      <c r="BC27">
        <v>1.0785</v>
      </c>
      <c r="BD27">
        <v>0.85140000000000005</v>
      </c>
      <c r="BE27">
        <v>1.4730000000000001</v>
      </c>
      <c r="BF27">
        <v>0.92435999999999996</v>
      </c>
      <c r="BG27">
        <v>1.512</v>
      </c>
      <c r="BH27">
        <v>0.81249000000000005</v>
      </c>
      <c r="BI27">
        <v>1.64</v>
      </c>
      <c r="BJ27">
        <v>1.2785</v>
      </c>
      <c r="BK27">
        <v>1.5974999999999999</v>
      </c>
      <c r="BQ27">
        <v>5.3503999999999996</v>
      </c>
      <c r="BR27">
        <v>5.5126999999999997</v>
      </c>
      <c r="BS27">
        <v>6.4503000000000004</v>
      </c>
      <c r="BT27">
        <v>7.2140000000000004</v>
      </c>
      <c r="BU27">
        <v>4.1067999999999998</v>
      </c>
      <c r="BV27">
        <v>1.1931</v>
      </c>
      <c r="BW27">
        <v>7.1106999999999996</v>
      </c>
      <c r="BX27">
        <v>9.7042999999999999</v>
      </c>
      <c r="BY27">
        <v>4.3887</v>
      </c>
      <c r="BZ27">
        <v>6.0206</v>
      </c>
      <c r="CA27">
        <v>4.6961000000000004</v>
      </c>
      <c r="CB27">
        <v>8.7209000000000003</v>
      </c>
      <c r="CG27">
        <v>0.96233000000000002</v>
      </c>
      <c r="CH27">
        <v>0.98787000000000003</v>
      </c>
      <c r="CI27">
        <v>1.6477999999999999</v>
      </c>
      <c r="CJ27">
        <v>1.9049</v>
      </c>
      <c r="CK27">
        <v>0.74065000000000003</v>
      </c>
      <c r="CL27">
        <v>1.0423</v>
      </c>
      <c r="CM27">
        <v>1.29</v>
      </c>
      <c r="CN27">
        <v>1.3933</v>
      </c>
      <c r="CO27">
        <v>1.3043</v>
      </c>
      <c r="CP27">
        <v>1.1976</v>
      </c>
      <c r="CQ27">
        <v>1.171</v>
      </c>
      <c r="CR27">
        <v>1.2843</v>
      </c>
      <c r="CX27">
        <v>0.8</v>
      </c>
      <c r="CY27">
        <v>0.68</v>
      </c>
      <c r="CZ27">
        <v>0.92</v>
      </c>
      <c r="DA27">
        <v>0.8</v>
      </c>
      <c r="DB27">
        <v>0.73333000000000004</v>
      </c>
      <c r="DC27">
        <v>0.86667000000000005</v>
      </c>
      <c r="DD27">
        <v>0.86667000000000005</v>
      </c>
      <c r="DE27">
        <v>0.8</v>
      </c>
      <c r="DF27">
        <v>0.76666999999999996</v>
      </c>
      <c r="DG27">
        <v>0.76666999999999996</v>
      </c>
      <c r="DH27">
        <v>0.6</v>
      </c>
      <c r="DI27">
        <v>0.72414000000000001</v>
      </c>
      <c r="DO27">
        <v>0.92</v>
      </c>
      <c r="DP27">
        <v>0.52</v>
      </c>
      <c r="DQ27">
        <v>1</v>
      </c>
      <c r="DR27">
        <v>0.88</v>
      </c>
      <c r="DS27">
        <v>0.66666999999999998</v>
      </c>
      <c r="DT27">
        <v>0.83333000000000002</v>
      </c>
      <c r="DU27">
        <v>0.83333000000000002</v>
      </c>
      <c r="DV27">
        <v>0.66666999999999998</v>
      </c>
      <c r="DW27">
        <v>0.76666999999999996</v>
      </c>
      <c r="DX27">
        <v>0.83333000000000002</v>
      </c>
      <c r="DY27">
        <v>0.73333000000000004</v>
      </c>
      <c r="DZ27">
        <v>0.75861999999999996</v>
      </c>
      <c r="EF27">
        <v>0.64</v>
      </c>
      <c r="EG27">
        <v>0.56000000000000005</v>
      </c>
      <c r="EH27">
        <v>0.76</v>
      </c>
      <c r="EI27">
        <v>0.84</v>
      </c>
      <c r="EJ27">
        <v>0.56667000000000001</v>
      </c>
      <c r="EK27">
        <v>0.73333000000000004</v>
      </c>
      <c r="EL27">
        <v>0.8</v>
      </c>
      <c r="EM27">
        <v>0.7</v>
      </c>
      <c r="EN27">
        <v>0.46666999999999997</v>
      </c>
      <c r="EO27">
        <v>0.7</v>
      </c>
      <c r="EP27">
        <v>0.7</v>
      </c>
      <c r="EQ27">
        <v>0.79310000000000003</v>
      </c>
    </row>
    <row r="28" spans="2:147" x14ac:dyDescent="0.2">
      <c r="B28">
        <v>27</v>
      </c>
      <c r="C28">
        <v>4.1680000000000001</v>
      </c>
      <c r="D28">
        <v>10.128</v>
      </c>
      <c r="E28">
        <v>12.08</v>
      </c>
      <c r="F28">
        <v>10.619</v>
      </c>
      <c r="G28">
        <v>5.2000999999999999</v>
      </c>
      <c r="H28">
        <v>1.9548000000000001</v>
      </c>
      <c r="I28">
        <v>5.6943999999999999</v>
      </c>
      <c r="J28">
        <v>5.4702000000000002</v>
      </c>
      <c r="K28">
        <v>7.3922999999999996</v>
      </c>
      <c r="L28">
        <v>9.7609999999999992</v>
      </c>
      <c r="M28">
        <v>1.2397</v>
      </c>
      <c r="N28">
        <v>9.1978000000000009</v>
      </c>
      <c r="S28">
        <v>1.3289</v>
      </c>
      <c r="T28">
        <v>1.1577999999999999</v>
      </c>
      <c r="U28">
        <v>1.7686999999999999</v>
      </c>
      <c r="V28">
        <v>1.5068999999999999</v>
      </c>
      <c r="W28">
        <v>0.86392999999999998</v>
      </c>
      <c r="X28">
        <v>2.3915000000000002</v>
      </c>
      <c r="Y28">
        <v>1.3787</v>
      </c>
      <c r="Z28">
        <v>1.911</v>
      </c>
      <c r="AA28">
        <v>0.91920000000000002</v>
      </c>
      <c r="AB28">
        <v>1.244</v>
      </c>
      <c r="AC28">
        <v>0.81716999999999995</v>
      </c>
      <c r="AD28">
        <v>1.3815999999999999</v>
      </c>
      <c r="AJ28">
        <v>0.95626</v>
      </c>
      <c r="AK28">
        <v>7.5388999999999999</v>
      </c>
      <c r="AL28">
        <v>6.7640000000000002</v>
      </c>
      <c r="AM28">
        <v>6.0388000000000002</v>
      </c>
      <c r="AN28">
        <v>2.6334</v>
      </c>
      <c r="AO28">
        <v>3.2097000000000002</v>
      </c>
      <c r="AP28">
        <v>5.6048</v>
      </c>
      <c r="AQ28">
        <v>5.1688000000000001</v>
      </c>
      <c r="AR28">
        <v>3.8165</v>
      </c>
      <c r="AS28">
        <v>9.1417000000000002</v>
      </c>
      <c r="AT28">
        <v>2.6909999999999998</v>
      </c>
      <c r="AU28">
        <v>8.0610999999999997</v>
      </c>
      <c r="AZ28">
        <v>0.73780000000000001</v>
      </c>
      <c r="BA28">
        <v>1.5186999999999999</v>
      </c>
      <c r="BB28">
        <v>1.7494000000000001</v>
      </c>
      <c r="BC28">
        <v>1.7266999999999999</v>
      </c>
      <c r="BD28">
        <v>0.72377000000000002</v>
      </c>
      <c r="BE28">
        <v>1.7427999999999999</v>
      </c>
      <c r="BF28">
        <v>1.1674</v>
      </c>
      <c r="BG28">
        <v>1.6929000000000001</v>
      </c>
      <c r="BH28">
        <v>0.78559999999999997</v>
      </c>
      <c r="BI28">
        <v>1.1818</v>
      </c>
      <c r="BJ28">
        <v>1.0585</v>
      </c>
      <c r="BK28">
        <v>1.5416000000000001</v>
      </c>
      <c r="BQ28">
        <v>9.8321000000000005</v>
      </c>
      <c r="BR28">
        <v>5.3489000000000004</v>
      </c>
      <c r="BS28">
        <v>4.8677999999999999</v>
      </c>
      <c r="BT28">
        <v>8.8895999999999997</v>
      </c>
      <c r="BU28">
        <v>1.6378999999999999</v>
      </c>
      <c r="BV28">
        <v>1.2708999999999999</v>
      </c>
      <c r="BW28">
        <v>6.1833</v>
      </c>
      <c r="BX28">
        <v>9.1024999999999991</v>
      </c>
      <c r="BY28">
        <v>5.0483000000000002</v>
      </c>
      <c r="BZ28">
        <v>7.6768999999999998</v>
      </c>
      <c r="CA28">
        <v>4.2370999999999999</v>
      </c>
      <c r="CB28">
        <v>8.1873000000000005</v>
      </c>
      <c r="CG28">
        <v>1.1880999999999999</v>
      </c>
      <c r="CH28">
        <v>1.1248</v>
      </c>
      <c r="CI28">
        <v>1.4093</v>
      </c>
      <c r="CJ28">
        <v>2.5451000000000001</v>
      </c>
      <c r="CK28">
        <v>0.74956999999999996</v>
      </c>
      <c r="CL28">
        <v>0.82765999999999995</v>
      </c>
      <c r="CM28">
        <v>1.2273000000000001</v>
      </c>
      <c r="CN28">
        <v>1.4464999999999999</v>
      </c>
      <c r="CO28">
        <v>1.0299</v>
      </c>
      <c r="CP28">
        <v>1.0962000000000001</v>
      </c>
      <c r="CQ28">
        <v>0.91585000000000005</v>
      </c>
      <c r="CR28">
        <v>1.212</v>
      </c>
      <c r="CX28">
        <v>0.76</v>
      </c>
      <c r="CY28">
        <v>0.76</v>
      </c>
      <c r="CZ28">
        <v>0.8</v>
      </c>
      <c r="DA28">
        <v>0.76</v>
      </c>
      <c r="DB28">
        <v>0.66666999999999998</v>
      </c>
      <c r="DC28">
        <v>0.73333000000000004</v>
      </c>
      <c r="DD28">
        <v>0.9</v>
      </c>
      <c r="DE28">
        <v>0.76666999999999996</v>
      </c>
      <c r="DF28">
        <v>0.66666999999999998</v>
      </c>
      <c r="DG28">
        <v>0.73333000000000004</v>
      </c>
      <c r="DH28">
        <v>0.66666999999999998</v>
      </c>
      <c r="DI28">
        <v>0.72414000000000001</v>
      </c>
      <c r="DO28">
        <v>0.92</v>
      </c>
      <c r="DP28">
        <v>0.68</v>
      </c>
      <c r="DQ28">
        <v>0.8</v>
      </c>
      <c r="DR28">
        <v>0.88</v>
      </c>
      <c r="DS28">
        <v>0.6</v>
      </c>
      <c r="DT28">
        <v>0.8</v>
      </c>
      <c r="DU28">
        <v>0.83333000000000002</v>
      </c>
      <c r="DV28">
        <v>0.73333000000000004</v>
      </c>
      <c r="DW28">
        <v>0.73333000000000004</v>
      </c>
      <c r="DX28">
        <v>0.76666999999999996</v>
      </c>
      <c r="DY28">
        <v>0.76666999999999996</v>
      </c>
      <c r="DZ28">
        <v>0.68966000000000005</v>
      </c>
      <c r="EF28">
        <v>0.68</v>
      </c>
      <c r="EG28">
        <v>0.6</v>
      </c>
      <c r="EH28">
        <v>0.84</v>
      </c>
      <c r="EI28">
        <v>0.84</v>
      </c>
      <c r="EJ28">
        <v>0.56667000000000001</v>
      </c>
      <c r="EK28">
        <v>0.73333000000000004</v>
      </c>
      <c r="EL28">
        <v>0.8</v>
      </c>
      <c r="EM28">
        <v>0.76666999999999996</v>
      </c>
      <c r="EN28">
        <v>0.43332999999999999</v>
      </c>
      <c r="EO28">
        <v>0.7</v>
      </c>
      <c r="EP28">
        <v>0.46666999999999997</v>
      </c>
      <c r="EQ28">
        <v>0.79310000000000003</v>
      </c>
    </row>
    <row r="29" spans="2:147" x14ac:dyDescent="0.2">
      <c r="B29">
        <v>28</v>
      </c>
      <c r="C29">
        <v>1.492</v>
      </c>
      <c r="D29">
        <v>10.596</v>
      </c>
      <c r="E29">
        <v>13.988</v>
      </c>
      <c r="F29">
        <v>12.314</v>
      </c>
      <c r="G29">
        <v>5.4569999999999999</v>
      </c>
      <c r="H29">
        <v>1.6525000000000001</v>
      </c>
      <c r="I29">
        <v>7.7054</v>
      </c>
      <c r="J29">
        <v>6.6679000000000004</v>
      </c>
      <c r="K29">
        <v>6.7539999999999996</v>
      </c>
      <c r="L29">
        <v>8.4137000000000004</v>
      </c>
      <c r="M29">
        <v>2.1522999999999999</v>
      </c>
      <c r="N29">
        <v>7.2061999999999999</v>
      </c>
      <c r="S29">
        <v>1.0761000000000001</v>
      </c>
      <c r="T29">
        <v>1.1721999999999999</v>
      </c>
      <c r="U29">
        <v>1.7432000000000001</v>
      </c>
      <c r="V29">
        <v>1.5993999999999999</v>
      </c>
      <c r="W29">
        <v>0.87799000000000005</v>
      </c>
      <c r="X29">
        <v>1.6547000000000001</v>
      </c>
      <c r="Y29">
        <v>1.4008</v>
      </c>
      <c r="Z29">
        <v>1.7062999999999999</v>
      </c>
      <c r="AA29">
        <v>0.86767000000000005</v>
      </c>
      <c r="AB29">
        <v>1.1889000000000001</v>
      </c>
      <c r="AC29">
        <v>0.79886000000000001</v>
      </c>
      <c r="AD29">
        <v>1.8134999999999999</v>
      </c>
      <c r="AJ29">
        <v>0.49203999999999998</v>
      </c>
      <c r="AK29">
        <v>5.5632999999999999</v>
      </c>
      <c r="AL29">
        <v>8.2342999999999993</v>
      </c>
      <c r="AM29">
        <v>5.1779000000000002</v>
      </c>
      <c r="AN29">
        <v>2.6084999999999998</v>
      </c>
      <c r="AO29">
        <v>4.1955</v>
      </c>
      <c r="AP29">
        <v>5.0416999999999996</v>
      </c>
      <c r="AQ29">
        <v>3.7919</v>
      </c>
      <c r="AR29">
        <v>5.8973000000000004</v>
      </c>
      <c r="AS29">
        <v>8.3621999999999996</v>
      </c>
      <c r="AT29">
        <v>5.0785999999999998</v>
      </c>
      <c r="AU29">
        <v>8.4063999999999997</v>
      </c>
      <c r="AZ29">
        <v>0.71843000000000001</v>
      </c>
      <c r="BA29">
        <v>1.5389999999999999</v>
      </c>
      <c r="BB29">
        <v>1.5494000000000001</v>
      </c>
      <c r="BC29">
        <v>1.2064999999999999</v>
      </c>
      <c r="BD29">
        <v>0.79229000000000005</v>
      </c>
      <c r="BE29">
        <v>1.3781000000000001</v>
      </c>
      <c r="BF29">
        <v>1.7367999999999999</v>
      </c>
      <c r="BG29">
        <v>1.7261</v>
      </c>
      <c r="BH29">
        <v>0.72301000000000004</v>
      </c>
      <c r="BI29">
        <v>1.1233</v>
      </c>
      <c r="BJ29">
        <v>1.7849999999999999</v>
      </c>
      <c r="BK29">
        <v>1.7338</v>
      </c>
      <c r="BQ29">
        <v>10.356999999999999</v>
      </c>
      <c r="BR29">
        <v>6.4576000000000002</v>
      </c>
      <c r="BS29">
        <v>7.3567999999999998</v>
      </c>
      <c r="BT29">
        <v>6.3582000000000001</v>
      </c>
      <c r="BU29">
        <v>0.90749999999999997</v>
      </c>
      <c r="BV29">
        <v>1.2681</v>
      </c>
      <c r="BW29">
        <v>6.2766999999999999</v>
      </c>
      <c r="BX29">
        <v>5.7740999999999998</v>
      </c>
      <c r="BY29">
        <v>6.3026</v>
      </c>
      <c r="BZ29">
        <v>8.7804000000000002</v>
      </c>
      <c r="CA29">
        <v>4.2698999999999998</v>
      </c>
      <c r="CB29">
        <v>8.2561999999999998</v>
      </c>
      <c r="CG29">
        <v>1.0851999999999999</v>
      </c>
      <c r="CH29">
        <v>0.98043000000000002</v>
      </c>
      <c r="CI29">
        <v>1.5591999999999999</v>
      </c>
      <c r="CJ29">
        <v>1.9976</v>
      </c>
      <c r="CK29">
        <v>0.55313999999999997</v>
      </c>
      <c r="CL29">
        <v>1.0487</v>
      </c>
      <c r="CM29">
        <v>0.92532999999999999</v>
      </c>
      <c r="CN29">
        <v>1.6223000000000001</v>
      </c>
      <c r="CO29">
        <v>1.1627000000000001</v>
      </c>
      <c r="CP29">
        <v>1.1944999999999999</v>
      </c>
      <c r="CQ29">
        <v>1.0931</v>
      </c>
      <c r="CR29">
        <v>1.1994</v>
      </c>
      <c r="CX29">
        <v>0.84</v>
      </c>
      <c r="CY29">
        <v>0.76</v>
      </c>
      <c r="CZ29">
        <v>0.72</v>
      </c>
      <c r="DA29">
        <v>0.72</v>
      </c>
      <c r="DB29">
        <v>0.73333000000000004</v>
      </c>
      <c r="DC29">
        <v>0.8</v>
      </c>
      <c r="DD29">
        <v>0.73333000000000004</v>
      </c>
      <c r="DE29">
        <v>0.73333000000000004</v>
      </c>
      <c r="DF29">
        <v>0.66666999999999998</v>
      </c>
      <c r="DG29">
        <v>0.76666999999999996</v>
      </c>
      <c r="DH29">
        <v>0.63332999999999995</v>
      </c>
      <c r="DI29">
        <v>0.82759000000000005</v>
      </c>
      <c r="DO29">
        <v>0.84</v>
      </c>
      <c r="DP29">
        <v>0.64</v>
      </c>
      <c r="DQ29">
        <v>0.84</v>
      </c>
      <c r="DR29">
        <v>0.92</v>
      </c>
      <c r="DS29">
        <v>0.6</v>
      </c>
      <c r="DT29">
        <v>0.8</v>
      </c>
      <c r="DU29">
        <v>0.76666999999999996</v>
      </c>
      <c r="DV29">
        <v>0.8</v>
      </c>
      <c r="DW29">
        <v>0.86667000000000005</v>
      </c>
      <c r="DX29">
        <v>0.86667000000000005</v>
      </c>
      <c r="DY29">
        <v>0.73333000000000004</v>
      </c>
      <c r="DZ29">
        <v>0.65517000000000003</v>
      </c>
      <c r="EF29">
        <v>0.72</v>
      </c>
      <c r="EG29">
        <v>0.56000000000000005</v>
      </c>
      <c r="EH29">
        <v>0.84</v>
      </c>
      <c r="EI29">
        <v>0.84</v>
      </c>
      <c r="EJ29">
        <v>0.53332999999999997</v>
      </c>
      <c r="EK29">
        <v>0.7</v>
      </c>
      <c r="EL29">
        <v>0.73333000000000004</v>
      </c>
      <c r="EM29">
        <v>0.73333000000000004</v>
      </c>
      <c r="EN29">
        <v>0.6</v>
      </c>
      <c r="EO29">
        <v>0.76666999999999996</v>
      </c>
      <c r="EP29">
        <v>0.63332999999999995</v>
      </c>
      <c r="EQ29">
        <v>0.72414000000000001</v>
      </c>
    </row>
    <row r="30" spans="2:147" x14ac:dyDescent="0.2">
      <c r="B30">
        <v>29</v>
      </c>
      <c r="C30">
        <v>2.2574000000000001</v>
      </c>
      <c r="D30">
        <v>3.6109</v>
      </c>
      <c r="E30">
        <v>10.784000000000001</v>
      </c>
      <c r="F30">
        <v>12.388</v>
      </c>
      <c r="G30">
        <v>3.2576999999999998</v>
      </c>
      <c r="H30">
        <v>1.8460000000000001</v>
      </c>
      <c r="I30">
        <v>6.5957999999999997</v>
      </c>
      <c r="J30">
        <v>5.8132000000000001</v>
      </c>
      <c r="K30">
        <v>8.3884000000000007</v>
      </c>
      <c r="L30">
        <v>6.3547000000000002</v>
      </c>
      <c r="M30">
        <v>1.7817000000000001</v>
      </c>
      <c r="N30">
        <v>8.0123999999999995</v>
      </c>
      <c r="S30">
        <v>0.87312999999999996</v>
      </c>
      <c r="T30">
        <v>1.0729</v>
      </c>
      <c r="U30">
        <v>1.6877</v>
      </c>
      <c r="V30">
        <v>1.5291999999999999</v>
      </c>
      <c r="W30">
        <v>0.91947999999999996</v>
      </c>
      <c r="X30">
        <v>1.5650999999999999</v>
      </c>
      <c r="Y30">
        <v>1.5586</v>
      </c>
      <c r="Z30">
        <v>1.9678</v>
      </c>
      <c r="AA30">
        <v>1.0071000000000001</v>
      </c>
      <c r="AB30">
        <v>1.4843</v>
      </c>
      <c r="AC30">
        <v>0.80642999999999998</v>
      </c>
      <c r="AD30">
        <v>1.8758999999999999</v>
      </c>
      <c r="AJ30">
        <v>0.54120999999999997</v>
      </c>
      <c r="AK30">
        <v>6.6345000000000001</v>
      </c>
      <c r="AL30">
        <v>9.7728999999999999</v>
      </c>
      <c r="AM30">
        <v>5.0640000000000001</v>
      </c>
      <c r="AN30">
        <v>3.3210000000000002</v>
      </c>
      <c r="AO30">
        <v>5.7713000000000001</v>
      </c>
      <c r="AP30">
        <v>6.7907999999999999</v>
      </c>
      <c r="AQ30">
        <v>4.6544999999999996</v>
      </c>
      <c r="AR30">
        <v>5.5240999999999998</v>
      </c>
      <c r="AS30">
        <v>10.875999999999999</v>
      </c>
      <c r="AT30">
        <v>6.5574000000000003</v>
      </c>
      <c r="AU30">
        <v>10.304</v>
      </c>
      <c r="AZ30">
        <v>0.85067999999999999</v>
      </c>
      <c r="BA30">
        <v>1.3172999999999999</v>
      </c>
      <c r="BB30">
        <v>1.5623</v>
      </c>
      <c r="BC30">
        <v>1.3308</v>
      </c>
      <c r="BD30">
        <v>0.60734999999999995</v>
      </c>
      <c r="BE30">
        <v>1.7956000000000001</v>
      </c>
      <c r="BF30">
        <v>1.4897</v>
      </c>
      <c r="BG30">
        <v>1.7063999999999999</v>
      </c>
      <c r="BH30">
        <v>0.69654000000000005</v>
      </c>
      <c r="BI30">
        <v>1.1767000000000001</v>
      </c>
      <c r="BJ30">
        <v>1.5973999999999999</v>
      </c>
      <c r="BK30">
        <v>1.5174000000000001</v>
      </c>
      <c r="BQ30">
        <v>9.6271000000000004</v>
      </c>
      <c r="BR30">
        <v>5.99</v>
      </c>
      <c r="BS30">
        <v>8.2574000000000005</v>
      </c>
      <c r="BT30">
        <v>9.0081000000000007</v>
      </c>
      <c r="BU30">
        <v>2.601</v>
      </c>
      <c r="BV30">
        <v>1.7375</v>
      </c>
      <c r="BW30">
        <v>5.5021000000000004</v>
      </c>
      <c r="BX30">
        <v>5.6414999999999997</v>
      </c>
      <c r="BY30">
        <v>6.9085999999999999</v>
      </c>
      <c r="BZ30">
        <v>10.467000000000001</v>
      </c>
      <c r="CA30">
        <v>7.6966000000000001</v>
      </c>
      <c r="CB30">
        <v>7.8643000000000001</v>
      </c>
      <c r="CG30">
        <v>1.2113</v>
      </c>
      <c r="CH30">
        <v>1.0964</v>
      </c>
      <c r="CI30">
        <v>1.2063999999999999</v>
      </c>
      <c r="CJ30">
        <v>1.6213</v>
      </c>
      <c r="CK30">
        <v>0.87687999999999999</v>
      </c>
      <c r="CL30">
        <v>1.1798999999999999</v>
      </c>
      <c r="CM30">
        <v>0.90339999999999998</v>
      </c>
      <c r="CN30">
        <v>1.5828</v>
      </c>
      <c r="CO30">
        <v>1.1504000000000001</v>
      </c>
      <c r="CP30">
        <v>1.0939000000000001</v>
      </c>
      <c r="CQ30">
        <v>1.2242</v>
      </c>
      <c r="CR30">
        <v>1.4332</v>
      </c>
      <c r="CX30">
        <v>0.8</v>
      </c>
      <c r="CY30">
        <v>0.72</v>
      </c>
      <c r="CZ30">
        <v>0.88</v>
      </c>
      <c r="DA30">
        <v>0.68</v>
      </c>
      <c r="DB30">
        <v>0.73333000000000004</v>
      </c>
      <c r="DC30">
        <v>0.73333000000000004</v>
      </c>
      <c r="DD30">
        <v>0.76666999999999996</v>
      </c>
      <c r="DE30">
        <v>0.66666999999999998</v>
      </c>
      <c r="DF30">
        <v>0.76666999999999996</v>
      </c>
      <c r="DG30">
        <v>0.83333000000000002</v>
      </c>
      <c r="DH30">
        <v>0.66666999999999998</v>
      </c>
      <c r="DI30">
        <v>0.79310000000000003</v>
      </c>
      <c r="DO30">
        <v>0.8</v>
      </c>
      <c r="DP30">
        <v>0.64</v>
      </c>
      <c r="DQ30">
        <v>0.76</v>
      </c>
      <c r="DR30">
        <v>0.76</v>
      </c>
      <c r="DS30">
        <v>0.56667000000000001</v>
      </c>
      <c r="DT30">
        <v>0.76666999999999996</v>
      </c>
      <c r="DU30">
        <v>0.76666999999999996</v>
      </c>
      <c r="DV30">
        <v>0.7</v>
      </c>
      <c r="DW30">
        <v>0.8</v>
      </c>
      <c r="DX30">
        <v>0.76666999999999996</v>
      </c>
      <c r="DY30">
        <v>0.66666999999999998</v>
      </c>
      <c r="DZ30">
        <v>0.65517000000000003</v>
      </c>
      <c r="EF30">
        <v>0.8</v>
      </c>
      <c r="EG30">
        <v>0.52</v>
      </c>
      <c r="EH30">
        <v>0.8</v>
      </c>
      <c r="EI30">
        <v>0.88</v>
      </c>
      <c r="EJ30">
        <v>0.46666999999999997</v>
      </c>
      <c r="EK30">
        <v>0.6</v>
      </c>
      <c r="EL30">
        <v>0.7</v>
      </c>
      <c r="EM30">
        <v>0.8</v>
      </c>
      <c r="EN30">
        <v>0.53332999999999997</v>
      </c>
      <c r="EO30">
        <v>0.76666999999999996</v>
      </c>
      <c r="EP30">
        <v>0.6</v>
      </c>
      <c r="EQ30">
        <v>0.79310000000000003</v>
      </c>
    </row>
    <row r="31" spans="2:147" x14ac:dyDescent="0.2">
      <c r="B31">
        <v>30</v>
      </c>
      <c r="C31">
        <v>1.4844999999999999</v>
      </c>
      <c r="D31">
        <v>3.1137999999999999</v>
      </c>
      <c r="E31">
        <v>15.065</v>
      </c>
      <c r="F31">
        <v>12.898</v>
      </c>
      <c r="G31">
        <v>1.5879000000000001</v>
      </c>
      <c r="H31">
        <v>3.4540000000000002</v>
      </c>
      <c r="I31">
        <v>7.5903999999999998</v>
      </c>
      <c r="J31">
        <v>5.4591000000000003</v>
      </c>
      <c r="K31">
        <v>9.2416</v>
      </c>
      <c r="L31">
        <v>8.1245999999999992</v>
      </c>
      <c r="M31">
        <v>2.3780000000000001</v>
      </c>
      <c r="N31">
        <v>10.321999999999999</v>
      </c>
      <c r="S31">
        <v>1.0658000000000001</v>
      </c>
      <c r="T31">
        <v>1.2803</v>
      </c>
      <c r="U31">
        <v>1.3147</v>
      </c>
      <c r="V31">
        <v>1.3322000000000001</v>
      </c>
      <c r="W31">
        <v>0.83838999999999997</v>
      </c>
      <c r="X31">
        <v>2.1625999999999999</v>
      </c>
      <c r="Y31">
        <v>1.1775</v>
      </c>
      <c r="Z31">
        <v>1.9576</v>
      </c>
      <c r="AA31">
        <v>1.196</v>
      </c>
      <c r="AB31">
        <v>1.4835</v>
      </c>
      <c r="AC31">
        <v>1.0605</v>
      </c>
      <c r="AD31">
        <v>1.5784</v>
      </c>
      <c r="AJ31">
        <v>2.5261999999999998</v>
      </c>
      <c r="AK31">
        <v>2.7317999999999998</v>
      </c>
      <c r="AL31">
        <v>10.009</v>
      </c>
      <c r="AM31">
        <v>5.6193999999999997</v>
      </c>
      <c r="AN31">
        <v>4.1691000000000003</v>
      </c>
      <c r="AO31">
        <v>6.4546999999999999</v>
      </c>
      <c r="AP31">
        <v>4.1067</v>
      </c>
      <c r="AQ31">
        <v>7.9034000000000004</v>
      </c>
      <c r="AR31">
        <v>6.6489000000000003</v>
      </c>
      <c r="AS31">
        <v>12.263</v>
      </c>
      <c r="AT31">
        <v>7.4222000000000001</v>
      </c>
      <c r="AU31">
        <v>9.1556999999999995</v>
      </c>
      <c r="AZ31">
        <v>0.85455000000000003</v>
      </c>
      <c r="BA31">
        <v>0.97402</v>
      </c>
      <c r="BB31">
        <v>1.3438000000000001</v>
      </c>
      <c r="BC31">
        <v>1.3295999999999999</v>
      </c>
      <c r="BD31">
        <v>0.77190999999999999</v>
      </c>
      <c r="BE31">
        <v>1.3609</v>
      </c>
      <c r="BF31">
        <v>1.0935999999999999</v>
      </c>
      <c r="BG31">
        <v>1.8931</v>
      </c>
      <c r="BH31">
        <v>0.93264999999999998</v>
      </c>
      <c r="BI31">
        <v>1.4362999999999999</v>
      </c>
      <c r="BJ31">
        <v>1.6423000000000001</v>
      </c>
      <c r="BK31">
        <v>1.4813000000000001</v>
      </c>
      <c r="BQ31">
        <v>10.811999999999999</v>
      </c>
      <c r="BR31">
        <v>4.1120999999999999</v>
      </c>
      <c r="BS31">
        <v>8.9155999999999995</v>
      </c>
      <c r="BT31">
        <v>6.7008000000000001</v>
      </c>
      <c r="BU31">
        <v>1.0866</v>
      </c>
      <c r="BV31">
        <v>2.7677999999999998</v>
      </c>
      <c r="BW31">
        <v>6.2130000000000001</v>
      </c>
      <c r="BX31">
        <v>5.1883999999999997</v>
      </c>
      <c r="BY31">
        <v>7.0221</v>
      </c>
      <c r="BZ31">
        <v>9.5622000000000007</v>
      </c>
      <c r="CA31">
        <v>8.2500999999999998</v>
      </c>
      <c r="CB31">
        <v>8.4456000000000007</v>
      </c>
      <c r="CG31">
        <v>1.17</v>
      </c>
      <c r="CH31">
        <v>1.0069999999999999</v>
      </c>
      <c r="CI31">
        <v>1.1794</v>
      </c>
      <c r="CJ31">
        <v>1.3777999999999999</v>
      </c>
      <c r="CK31">
        <v>0.71419999999999995</v>
      </c>
      <c r="CL31">
        <v>1.2643</v>
      </c>
      <c r="CM31">
        <v>1.1969000000000001</v>
      </c>
      <c r="CN31">
        <v>1.5076000000000001</v>
      </c>
      <c r="CO31">
        <v>1.2022999999999999</v>
      </c>
      <c r="CP31">
        <v>1.2124999999999999</v>
      </c>
      <c r="CQ31">
        <v>1.0878000000000001</v>
      </c>
      <c r="CR31">
        <v>1.746</v>
      </c>
      <c r="CX31">
        <v>0.76</v>
      </c>
      <c r="CY31">
        <v>0.72</v>
      </c>
      <c r="CZ31">
        <v>0.88</v>
      </c>
      <c r="DA31">
        <v>0.76</v>
      </c>
      <c r="DB31">
        <v>0.56667000000000001</v>
      </c>
      <c r="DC31">
        <v>0.83333000000000002</v>
      </c>
      <c r="DD31">
        <v>0.76666999999999996</v>
      </c>
      <c r="DE31">
        <v>0.66666999999999998</v>
      </c>
      <c r="DF31">
        <v>0.8</v>
      </c>
      <c r="DG31">
        <v>0.86667000000000005</v>
      </c>
      <c r="DH31">
        <v>0.7</v>
      </c>
      <c r="DI31">
        <v>0.72414000000000001</v>
      </c>
      <c r="DO31">
        <v>0.72</v>
      </c>
      <c r="DP31">
        <v>0.68</v>
      </c>
      <c r="DQ31">
        <v>0.72</v>
      </c>
      <c r="DR31">
        <v>0.72</v>
      </c>
      <c r="DS31">
        <v>0.63332999999999995</v>
      </c>
      <c r="DT31">
        <v>0.73333000000000004</v>
      </c>
      <c r="DU31">
        <v>0.8</v>
      </c>
      <c r="DV31">
        <v>0.7</v>
      </c>
      <c r="DW31">
        <v>0.76666999999999996</v>
      </c>
      <c r="DX31">
        <v>0.8</v>
      </c>
      <c r="DY31">
        <v>0.63332999999999995</v>
      </c>
      <c r="DZ31">
        <v>0.75861999999999996</v>
      </c>
      <c r="EF31">
        <v>0.72</v>
      </c>
      <c r="EG31">
        <v>0.48</v>
      </c>
      <c r="EH31">
        <v>0.72</v>
      </c>
      <c r="EI31">
        <v>0.88</v>
      </c>
      <c r="EJ31">
        <v>0.56667000000000001</v>
      </c>
      <c r="EK31">
        <v>0.56667000000000001</v>
      </c>
      <c r="EL31">
        <v>0.63332999999999995</v>
      </c>
      <c r="EM31">
        <v>0.8</v>
      </c>
      <c r="EN31">
        <v>0.53332999999999997</v>
      </c>
      <c r="EO31">
        <v>0.66666999999999998</v>
      </c>
      <c r="EP31">
        <v>0.6</v>
      </c>
      <c r="EQ31">
        <v>0.79310000000000003</v>
      </c>
    </row>
    <row r="32" spans="2:147" x14ac:dyDescent="0.2">
      <c r="B32">
        <v>31</v>
      </c>
      <c r="C32">
        <v>2.7014999999999998</v>
      </c>
      <c r="D32">
        <v>2.5387</v>
      </c>
      <c r="E32">
        <v>13.83</v>
      </c>
      <c r="F32">
        <v>10.813000000000001</v>
      </c>
      <c r="G32">
        <v>1.0244</v>
      </c>
      <c r="H32">
        <v>2.3651</v>
      </c>
      <c r="I32">
        <v>5.2133000000000003</v>
      </c>
      <c r="J32">
        <v>6.7743000000000002</v>
      </c>
      <c r="K32">
        <v>7.7999000000000001</v>
      </c>
      <c r="L32">
        <v>8.2019000000000002</v>
      </c>
      <c r="M32">
        <v>3.2757999999999998</v>
      </c>
      <c r="N32">
        <v>10.345000000000001</v>
      </c>
      <c r="S32">
        <v>1.1927000000000001</v>
      </c>
      <c r="T32">
        <v>1.2534000000000001</v>
      </c>
      <c r="U32">
        <v>1.7323999999999999</v>
      </c>
      <c r="V32">
        <v>1.2844</v>
      </c>
      <c r="W32">
        <v>0.76402999999999999</v>
      </c>
      <c r="X32">
        <v>2.0558999999999998</v>
      </c>
      <c r="Y32">
        <v>1.9693000000000001</v>
      </c>
      <c r="Z32">
        <v>2.0888</v>
      </c>
      <c r="AA32">
        <v>1.0356000000000001</v>
      </c>
      <c r="AB32">
        <v>1.5445</v>
      </c>
      <c r="AC32">
        <v>0.96597999999999995</v>
      </c>
      <c r="AD32">
        <v>1.7372000000000001</v>
      </c>
      <c r="AJ32">
        <v>4.3601999999999999</v>
      </c>
      <c r="AK32">
        <v>1.7222</v>
      </c>
      <c r="AL32">
        <v>9.0878999999999994</v>
      </c>
      <c r="AM32">
        <v>4.0437000000000003</v>
      </c>
      <c r="AN32">
        <v>3.4857999999999998</v>
      </c>
      <c r="AO32">
        <v>4.9584999999999999</v>
      </c>
      <c r="AP32">
        <v>3.9195000000000002</v>
      </c>
      <c r="AQ32">
        <v>7.2184999999999997</v>
      </c>
      <c r="AR32">
        <v>8.7528000000000006</v>
      </c>
      <c r="AS32">
        <v>8.9899000000000004</v>
      </c>
      <c r="AT32">
        <v>9.2266999999999992</v>
      </c>
      <c r="AU32">
        <v>10.875</v>
      </c>
      <c r="AZ32">
        <v>1.0734999999999999</v>
      </c>
      <c r="BA32">
        <v>1.4721</v>
      </c>
      <c r="BB32">
        <v>1.4311</v>
      </c>
      <c r="BC32">
        <v>1.028</v>
      </c>
      <c r="BD32">
        <v>0.71255999999999997</v>
      </c>
      <c r="BE32">
        <v>1.5834999999999999</v>
      </c>
      <c r="BF32">
        <v>1.1732</v>
      </c>
      <c r="BG32">
        <v>1.6445000000000001</v>
      </c>
      <c r="BH32">
        <v>0.91244999999999998</v>
      </c>
      <c r="BI32">
        <v>1.2316</v>
      </c>
      <c r="BJ32">
        <v>1.2699</v>
      </c>
      <c r="BK32">
        <v>1.6507000000000001</v>
      </c>
      <c r="BQ32">
        <v>9.7835000000000001</v>
      </c>
      <c r="BR32">
        <v>3.3226</v>
      </c>
      <c r="BS32">
        <v>8.3629999999999995</v>
      </c>
      <c r="BT32">
        <v>7.2811000000000003</v>
      </c>
      <c r="BU32">
        <v>0.88531000000000004</v>
      </c>
      <c r="BV32">
        <v>1.42</v>
      </c>
      <c r="BW32">
        <v>7.9574999999999996</v>
      </c>
      <c r="BX32">
        <v>4.7828999999999997</v>
      </c>
      <c r="BY32">
        <v>6.0625</v>
      </c>
      <c r="BZ32">
        <v>9.5067000000000004</v>
      </c>
      <c r="CA32">
        <v>8.1884999999999994</v>
      </c>
      <c r="CB32">
        <v>7.5776000000000003</v>
      </c>
      <c r="CG32">
        <v>1.2549999999999999</v>
      </c>
      <c r="CH32">
        <v>1.2799</v>
      </c>
      <c r="CI32">
        <v>1.3553999999999999</v>
      </c>
      <c r="CJ32">
        <v>1.5236000000000001</v>
      </c>
      <c r="CK32">
        <v>0.52595999999999998</v>
      </c>
      <c r="CL32">
        <v>1.139</v>
      </c>
      <c r="CM32">
        <v>1.3542000000000001</v>
      </c>
      <c r="CN32">
        <v>1.5954999999999999</v>
      </c>
      <c r="CO32">
        <v>1.0256000000000001</v>
      </c>
      <c r="CP32">
        <v>1.1986000000000001</v>
      </c>
      <c r="CQ32">
        <v>1.0722</v>
      </c>
      <c r="CR32">
        <v>1.5003</v>
      </c>
      <c r="CX32">
        <v>0.72</v>
      </c>
      <c r="CY32">
        <v>0.76</v>
      </c>
      <c r="CZ32">
        <v>0.88</v>
      </c>
      <c r="DA32">
        <v>0.84</v>
      </c>
      <c r="DB32">
        <v>0.5</v>
      </c>
      <c r="DC32">
        <v>0.83333000000000002</v>
      </c>
      <c r="DD32">
        <v>0.8</v>
      </c>
      <c r="DE32">
        <v>0.7</v>
      </c>
      <c r="DF32">
        <v>0.73333000000000004</v>
      </c>
      <c r="DG32">
        <v>0.86667000000000005</v>
      </c>
      <c r="DH32">
        <v>0.66666999999999998</v>
      </c>
      <c r="DI32">
        <v>0.75861999999999996</v>
      </c>
      <c r="DO32">
        <v>0.68</v>
      </c>
      <c r="DP32">
        <v>0.56000000000000005</v>
      </c>
      <c r="DQ32">
        <v>0.8</v>
      </c>
      <c r="DR32">
        <v>0.76</v>
      </c>
      <c r="DS32">
        <v>0.66666999999999998</v>
      </c>
      <c r="DT32">
        <v>0.7</v>
      </c>
      <c r="DU32">
        <v>0.73333000000000004</v>
      </c>
      <c r="DV32">
        <v>0.76666999999999996</v>
      </c>
      <c r="DW32">
        <v>0.73333000000000004</v>
      </c>
      <c r="DX32">
        <v>0.83333000000000002</v>
      </c>
      <c r="DY32">
        <v>0.63332999999999995</v>
      </c>
      <c r="DZ32">
        <v>0.65517000000000003</v>
      </c>
      <c r="EF32">
        <v>0.72</v>
      </c>
      <c r="EG32">
        <v>0.52</v>
      </c>
      <c r="EH32">
        <v>0.72</v>
      </c>
      <c r="EI32">
        <v>0.76</v>
      </c>
      <c r="EJ32">
        <v>0.56667000000000001</v>
      </c>
      <c r="EK32">
        <v>0.6</v>
      </c>
      <c r="EL32">
        <v>0.76666999999999996</v>
      </c>
      <c r="EM32">
        <v>0.86667000000000005</v>
      </c>
      <c r="EN32">
        <v>0.6</v>
      </c>
      <c r="EO32">
        <v>0.66666999999999998</v>
      </c>
      <c r="EP32">
        <v>0.6</v>
      </c>
      <c r="EQ32">
        <v>0.75861999999999996</v>
      </c>
    </row>
    <row r="33" spans="2:147" x14ac:dyDescent="0.2">
      <c r="B33">
        <v>32</v>
      </c>
      <c r="C33">
        <v>2.0322</v>
      </c>
      <c r="D33">
        <v>7.1883999999999997</v>
      </c>
      <c r="E33">
        <v>14.051</v>
      </c>
      <c r="F33">
        <v>11.561999999999999</v>
      </c>
      <c r="G33">
        <v>2.1863999999999999</v>
      </c>
      <c r="H33">
        <v>1.7238</v>
      </c>
      <c r="I33">
        <v>6.4993999999999996</v>
      </c>
      <c r="J33">
        <v>7.7862999999999998</v>
      </c>
      <c r="K33">
        <v>6.4466999999999999</v>
      </c>
      <c r="L33">
        <v>7.6429</v>
      </c>
      <c r="M33">
        <v>5.4507000000000003</v>
      </c>
      <c r="N33">
        <v>12.03</v>
      </c>
      <c r="S33">
        <v>1.6307</v>
      </c>
      <c r="T33">
        <v>1.5767</v>
      </c>
      <c r="U33">
        <v>1.6822999999999999</v>
      </c>
      <c r="V33">
        <v>1.7943</v>
      </c>
      <c r="W33">
        <v>0.80786999999999998</v>
      </c>
      <c r="X33">
        <v>1.7464999999999999</v>
      </c>
      <c r="Y33">
        <v>1.4339999999999999</v>
      </c>
      <c r="Z33">
        <v>2.0444</v>
      </c>
      <c r="AA33">
        <v>1.1311</v>
      </c>
      <c r="AB33">
        <v>1.3535999999999999</v>
      </c>
      <c r="AC33">
        <v>1.1001000000000001</v>
      </c>
      <c r="AD33">
        <v>1.8940999999999999</v>
      </c>
      <c r="AJ33">
        <v>9.0129000000000001</v>
      </c>
      <c r="AK33">
        <v>3.4710000000000001</v>
      </c>
      <c r="AL33">
        <v>9.2597000000000005</v>
      </c>
      <c r="AM33">
        <v>4.4901999999999997</v>
      </c>
      <c r="AN33">
        <v>3.0135000000000001</v>
      </c>
      <c r="AO33">
        <v>4.4301000000000004</v>
      </c>
      <c r="AP33">
        <v>2.7869000000000002</v>
      </c>
      <c r="AQ33">
        <v>6.4349999999999996</v>
      </c>
      <c r="AR33">
        <v>9.1145999999999994</v>
      </c>
      <c r="AS33">
        <v>6.5972999999999997</v>
      </c>
      <c r="AT33">
        <v>8.8178999999999998</v>
      </c>
      <c r="AU33">
        <v>9.2590000000000003</v>
      </c>
      <c r="AZ33">
        <v>1.2334000000000001</v>
      </c>
      <c r="BA33">
        <v>1.1895</v>
      </c>
      <c r="BB33">
        <v>2.0764</v>
      </c>
      <c r="BC33">
        <v>1.4131</v>
      </c>
      <c r="BD33">
        <v>0.84431999999999996</v>
      </c>
      <c r="BE33">
        <v>1.6369</v>
      </c>
      <c r="BF33">
        <v>1.1646000000000001</v>
      </c>
      <c r="BG33">
        <v>1.6124000000000001</v>
      </c>
      <c r="BH33">
        <v>0.85750000000000004</v>
      </c>
      <c r="BI33">
        <v>1.1532</v>
      </c>
      <c r="BJ33">
        <v>1.1892</v>
      </c>
      <c r="BK33">
        <v>1.6990000000000001</v>
      </c>
      <c r="BQ33">
        <v>11.083</v>
      </c>
      <c r="BR33">
        <v>5.1806999999999999</v>
      </c>
      <c r="BS33">
        <v>7.5656999999999996</v>
      </c>
      <c r="BT33">
        <v>5.9828999999999999</v>
      </c>
      <c r="BU33">
        <v>0.58418999999999999</v>
      </c>
      <c r="BV33">
        <v>1.4945999999999999</v>
      </c>
      <c r="BW33">
        <v>6.7085999999999997</v>
      </c>
      <c r="BX33">
        <v>3.9104000000000001</v>
      </c>
      <c r="BY33">
        <v>5.8170000000000002</v>
      </c>
      <c r="BZ33">
        <v>7.1452</v>
      </c>
      <c r="CA33">
        <v>6.9717000000000002</v>
      </c>
      <c r="CB33">
        <v>6.6901999999999999</v>
      </c>
      <c r="CG33">
        <v>1.3063</v>
      </c>
      <c r="CH33">
        <v>1.2776000000000001</v>
      </c>
      <c r="CI33">
        <v>1.7145999999999999</v>
      </c>
      <c r="CJ33">
        <v>1.4242999999999999</v>
      </c>
      <c r="CK33">
        <v>0.63202000000000003</v>
      </c>
      <c r="CL33">
        <v>1.2873000000000001</v>
      </c>
      <c r="CM33">
        <v>1.4077</v>
      </c>
      <c r="CN33">
        <v>1.6874</v>
      </c>
      <c r="CO33">
        <v>1.0925</v>
      </c>
      <c r="CP33">
        <v>1.4961</v>
      </c>
      <c r="CQ33">
        <v>1.1302000000000001</v>
      </c>
      <c r="CR33">
        <v>1.7516</v>
      </c>
      <c r="CX33">
        <v>0.76</v>
      </c>
      <c r="CY33">
        <v>0.76</v>
      </c>
      <c r="CZ33">
        <v>0.84</v>
      </c>
      <c r="DA33">
        <v>0.92</v>
      </c>
      <c r="DB33">
        <v>0.56667000000000001</v>
      </c>
      <c r="DC33">
        <v>0.86667000000000005</v>
      </c>
      <c r="DD33">
        <v>0.73333000000000004</v>
      </c>
      <c r="DE33">
        <v>0.8</v>
      </c>
      <c r="DF33">
        <v>0.73333000000000004</v>
      </c>
      <c r="DG33">
        <v>0.9</v>
      </c>
      <c r="DH33">
        <v>0.66666999999999998</v>
      </c>
      <c r="DI33">
        <v>0.75861999999999996</v>
      </c>
      <c r="DO33">
        <v>0.64</v>
      </c>
      <c r="DP33">
        <v>0.52</v>
      </c>
      <c r="DQ33">
        <v>0.8</v>
      </c>
      <c r="DR33">
        <v>0.84</v>
      </c>
      <c r="DS33">
        <v>0.56667000000000001</v>
      </c>
      <c r="DT33">
        <v>0.73333000000000004</v>
      </c>
      <c r="DU33">
        <v>0.8</v>
      </c>
      <c r="DV33">
        <v>0.7</v>
      </c>
      <c r="DW33">
        <v>0.63332999999999995</v>
      </c>
      <c r="DX33">
        <v>0.73333000000000004</v>
      </c>
      <c r="DY33">
        <v>0.63332999999999995</v>
      </c>
      <c r="DZ33">
        <v>0.75861999999999996</v>
      </c>
      <c r="EF33">
        <v>0.64</v>
      </c>
      <c r="EG33">
        <v>0.48</v>
      </c>
      <c r="EH33">
        <v>0.76</v>
      </c>
      <c r="EI33">
        <v>0.8</v>
      </c>
      <c r="EJ33">
        <v>0.5</v>
      </c>
      <c r="EK33">
        <v>0.7</v>
      </c>
      <c r="EL33">
        <v>0.8</v>
      </c>
      <c r="EM33">
        <v>0.6</v>
      </c>
      <c r="EN33">
        <v>0.6</v>
      </c>
      <c r="EO33">
        <v>0.73333000000000004</v>
      </c>
      <c r="EP33">
        <v>0.66666999999999998</v>
      </c>
      <c r="EQ33">
        <v>0.75861999999999996</v>
      </c>
    </row>
    <row r="34" spans="2:147" x14ac:dyDescent="0.2">
      <c r="B34">
        <v>33</v>
      </c>
      <c r="C34">
        <v>3.9478</v>
      </c>
      <c r="D34">
        <v>7.7340999999999998</v>
      </c>
      <c r="E34">
        <v>14.05</v>
      </c>
      <c r="F34">
        <v>9.1867999999999999</v>
      </c>
      <c r="G34">
        <v>1.224</v>
      </c>
      <c r="H34">
        <v>1.3411</v>
      </c>
      <c r="I34">
        <v>4.4917999999999996</v>
      </c>
      <c r="J34">
        <v>6.4208999999999996</v>
      </c>
      <c r="K34">
        <v>6.5011000000000001</v>
      </c>
      <c r="L34">
        <v>5.6288</v>
      </c>
      <c r="M34">
        <v>7.2572000000000001</v>
      </c>
      <c r="N34">
        <v>12.65</v>
      </c>
      <c r="S34">
        <v>1.2504999999999999</v>
      </c>
      <c r="T34">
        <v>1.3734</v>
      </c>
      <c r="U34">
        <v>1.9598</v>
      </c>
      <c r="V34">
        <v>1.3142</v>
      </c>
      <c r="W34">
        <v>0.79873000000000005</v>
      </c>
      <c r="X34">
        <v>1.8462000000000001</v>
      </c>
      <c r="Y34">
        <v>1.4160999999999999</v>
      </c>
      <c r="Z34">
        <v>2.3652000000000002</v>
      </c>
      <c r="AA34">
        <v>1.1545000000000001</v>
      </c>
      <c r="AB34">
        <v>1.0650999999999999</v>
      </c>
      <c r="AC34">
        <v>1.2652000000000001</v>
      </c>
      <c r="AD34">
        <v>2.4748000000000001</v>
      </c>
      <c r="AJ34">
        <v>8.6699000000000002</v>
      </c>
      <c r="AK34">
        <v>1.0283</v>
      </c>
      <c r="AL34">
        <v>9.6527999999999992</v>
      </c>
      <c r="AM34">
        <v>3.3228</v>
      </c>
      <c r="AN34">
        <v>2.1183999999999998</v>
      </c>
      <c r="AO34">
        <v>4.8167</v>
      </c>
      <c r="AP34">
        <v>2.8344999999999998</v>
      </c>
      <c r="AQ34">
        <v>5.2304000000000004</v>
      </c>
      <c r="AR34">
        <v>7.1040999999999999</v>
      </c>
      <c r="AS34">
        <v>4.8193999999999999</v>
      </c>
      <c r="AT34">
        <v>8.4471000000000007</v>
      </c>
      <c r="AU34">
        <v>9.6792999999999996</v>
      </c>
      <c r="AZ34">
        <v>0.89078999999999997</v>
      </c>
      <c r="BA34">
        <v>1.7616000000000001</v>
      </c>
      <c r="BB34">
        <v>2.0186000000000002</v>
      </c>
      <c r="BC34">
        <v>1.2968999999999999</v>
      </c>
      <c r="BD34">
        <v>0.84009</v>
      </c>
      <c r="BE34">
        <v>1.3239000000000001</v>
      </c>
      <c r="BF34">
        <v>1.0026999999999999</v>
      </c>
      <c r="BG34">
        <v>1.4890000000000001</v>
      </c>
      <c r="BH34">
        <v>0.88649</v>
      </c>
      <c r="BI34">
        <v>1.0250999999999999</v>
      </c>
      <c r="BJ34">
        <v>1.3315999999999999</v>
      </c>
      <c r="BK34">
        <v>1.5386</v>
      </c>
      <c r="BQ34">
        <v>10.738</v>
      </c>
      <c r="BR34">
        <v>6.3681000000000001</v>
      </c>
      <c r="BS34">
        <v>9.5683000000000007</v>
      </c>
      <c r="BT34">
        <v>7.3448000000000002</v>
      </c>
      <c r="BU34">
        <v>0.42917</v>
      </c>
      <c r="BV34">
        <v>1.1538999999999999</v>
      </c>
      <c r="BW34">
        <v>6.9991000000000003</v>
      </c>
      <c r="BX34">
        <v>5.0576999999999996</v>
      </c>
      <c r="BY34">
        <v>5.9550000000000001</v>
      </c>
      <c r="BZ34">
        <v>7.0067000000000004</v>
      </c>
      <c r="CA34">
        <v>6.3569000000000004</v>
      </c>
      <c r="CB34">
        <v>7.1020000000000003</v>
      </c>
      <c r="CG34">
        <v>1.0578000000000001</v>
      </c>
      <c r="CH34">
        <v>1.3561000000000001</v>
      </c>
      <c r="CI34">
        <v>1.2573000000000001</v>
      </c>
      <c r="CJ34">
        <v>1.5852999999999999</v>
      </c>
      <c r="CK34">
        <v>0.48937000000000003</v>
      </c>
      <c r="CL34">
        <v>1.0155000000000001</v>
      </c>
      <c r="CM34">
        <v>1.1007</v>
      </c>
      <c r="CN34">
        <v>1.4936</v>
      </c>
      <c r="CO34">
        <v>1.0302</v>
      </c>
      <c r="CP34">
        <v>1.1108</v>
      </c>
      <c r="CQ34">
        <v>1.1127</v>
      </c>
      <c r="CR34">
        <v>1.4222999999999999</v>
      </c>
      <c r="CX34">
        <v>0.72</v>
      </c>
      <c r="CY34">
        <v>0.72</v>
      </c>
      <c r="CZ34">
        <v>0.92</v>
      </c>
      <c r="DA34">
        <v>0.88</v>
      </c>
      <c r="DB34">
        <v>0.6</v>
      </c>
      <c r="DC34">
        <v>0.9</v>
      </c>
      <c r="DD34">
        <v>0.76666999999999996</v>
      </c>
      <c r="DE34">
        <v>0.76666999999999996</v>
      </c>
      <c r="DF34">
        <v>0.6</v>
      </c>
      <c r="DG34">
        <v>0.86667000000000005</v>
      </c>
      <c r="DH34">
        <v>0.73333000000000004</v>
      </c>
      <c r="DI34">
        <v>0.72414000000000001</v>
      </c>
      <c r="DO34">
        <v>0.68</v>
      </c>
      <c r="DP34">
        <v>0.56000000000000005</v>
      </c>
      <c r="DQ34">
        <v>0.76</v>
      </c>
      <c r="DR34">
        <v>0.76</v>
      </c>
      <c r="DS34">
        <v>0.56667000000000001</v>
      </c>
      <c r="DT34">
        <v>0.66666999999999998</v>
      </c>
      <c r="DU34">
        <v>0.83333000000000002</v>
      </c>
      <c r="DV34">
        <v>0.76666999999999996</v>
      </c>
      <c r="DW34">
        <v>0.7</v>
      </c>
      <c r="DX34">
        <v>0.9</v>
      </c>
      <c r="DY34">
        <v>0.6</v>
      </c>
      <c r="DZ34">
        <v>0.82759000000000005</v>
      </c>
      <c r="EF34">
        <v>0.76</v>
      </c>
      <c r="EG34">
        <v>0.6</v>
      </c>
      <c r="EH34">
        <v>0.68</v>
      </c>
      <c r="EI34">
        <v>0.76</v>
      </c>
      <c r="EJ34">
        <v>0.56667000000000001</v>
      </c>
      <c r="EK34">
        <v>0.7</v>
      </c>
      <c r="EL34">
        <v>0.8</v>
      </c>
      <c r="EM34">
        <v>0.66666999999999998</v>
      </c>
      <c r="EN34">
        <v>0.56667000000000001</v>
      </c>
      <c r="EO34">
        <v>0.7</v>
      </c>
      <c r="EP34">
        <v>0.6</v>
      </c>
      <c r="EQ34">
        <v>0.82759000000000005</v>
      </c>
    </row>
    <row r="35" spans="2:147" x14ac:dyDescent="0.2">
      <c r="B35">
        <v>34</v>
      </c>
      <c r="C35">
        <v>4.5434000000000001</v>
      </c>
      <c r="D35">
        <v>4.9984999999999999</v>
      </c>
      <c r="E35">
        <v>15.542</v>
      </c>
      <c r="F35">
        <v>6.1425999999999998</v>
      </c>
      <c r="G35">
        <v>0.55000000000000004</v>
      </c>
      <c r="H35">
        <v>2.3589000000000002</v>
      </c>
      <c r="I35">
        <v>7.1513999999999998</v>
      </c>
      <c r="J35">
        <v>6.2553999999999998</v>
      </c>
      <c r="K35">
        <v>6.3566000000000003</v>
      </c>
      <c r="L35">
        <v>6.9988000000000001</v>
      </c>
      <c r="M35">
        <v>7.6897000000000002</v>
      </c>
      <c r="N35">
        <v>11.364000000000001</v>
      </c>
      <c r="S35">
        <v>1.1287</v>
      </c>
      <c r="T35">
        <v>1.4923999999999999</v>
      </c>
      <c r="U35">
        <v>1.913</v>
      </c>
      <c r="V35">
        <v>1.2834000000000001</v>
      </c>
      <c r="W35">
        <v>0.55467</v>
      </c>
      <c r="X35">
        <v>2.4089</v>
      </c>
      <c r="Y35">
        <v>1.5650999999999999</v>
      </c>
      <c r="Z35">
        <v>2.0615000000000001</v>
      </c>
      <c r="AA35">
        <v>0.98460999999999999</v>
      </c>
      <c r="AB35">
        <v>1.3718999999999999</v>
      </c>
      <c r="AC35">
        <v>1.0106999999999999</v>
      </c>
      <c r="AD35">
        <v>1.7417</v>
      </c>
      <c r="AJ35">
        <v>9.7523</v>
      </c>
      <c r="AK35">
        <v>1.7517</v>
      </c>
      <c r="AL35">
        <v>10.186999999999999</v>
      </c>
      <c r="AM35">
        <v>6.1670999999999996</v>
      </c>
      <c r="AN35">
        <v>1.6855</v>
      </c>
      <c r="AO35">
        <v>1.4684999999999999</v>
      </c>
      <c r="AP35">
        <v>3.2862</v>
      </c>
      <c r="AQ35">
        <v>5.8452000000000002</v>
      </c>
      <c r="AR35">
        <v>8.4068000000000005</v>
      </c>
      <c r="AS35">
        <v>5.1308999999999996</v>
      </c>
      <c r="AT35">
        <v>9.1170000000000009</v>
      </c>
      <c r="AU35">
        <v>8.1951999999999998</v>
      </c>
      <c r="AZ35">
        <v>1.0545</v>
      </c>
      <c r="BA35">
        <v>1.6042000000000001</v>
      </c>
      <c r="BB35">
        <v>1.631</v>
      </c>
      <c r="BC35">
        <v>1.2911999999999999</v>
      </c>
      <c r="BD35">
        <v>0.8528</v>
      </c>
      <c r="BE35">
        <v>1.4049</v>
      </c>
      <c r="BF35">
        <v>1.1974</v>
      </c>
      <c r="BG35">
        <v>1.6987000000000001</v>
      </c>
      <c r="BH35">
        <v>1.0964</v>
      </c>
      <c r="BI35">
        <v>1.1781999999999999</v>
      </c>
      <c r="BJ35">
        <v>1.1978</v>
      </c>
      <c r="BK35">
        <v>2.0005000000000002</v>
      </c>
      <c r="BQ35">
        <v>9.2192000000000007</v>
      </c>
      <c r="BR35">
        <v>8.0745000000000005</v>
      </c>
      <c r="BS35">
        <v>10.879</v>
      </c>
      <c r="BT35">
        <v>4.0426000000000002</v>
      </c>
      <c r="BU35">
        <v>0.59406999999999999</v>
      </c>
      <c r="BV35">
        <v>0.6845</v>
      </c>
      <c r="BW35">
        <v>3.3245</v>
      </c>
      <c r="BX35">
        <v>4.3811999999999998</v>
      </c>
      <c r="BY35">
        <v>6.7279999999999998</v>
      </c>
      <c r="BZ35">
        <v>3.8166000000000002</v>
      </c>
      <c r="CA35">
        <v>7.9924999999999997</v>
      </c>
      <c r="CB35">
        <v>6.0975999999999999</v>
      </c>
      <c r="CG35">
        <v>1.1919999999999999</v>
      </c>
      <c r="CH35">
        <v>1.5224</v>
      </c>
      <c r="CI35">
        <v>1.3861000000000001</v>
      </c>
      <c r="CJ35">
        <v>1.4278</v>
      </c>
      <c r="CK35">
        <v>0.69311</v>
      </c>
      <c r="CL35">
        <v>1.0047999999999999</v>
      </c>
      <c r="CM35">
        <v>1.2394000000000001</v>
      </c>
      <c r="CN35">
        <v>2.2606000000000002</v>
      </c>
      <c r="CO35">
        <v>0.98185</v>
      </c>
      <c r="CP35">
        <v>1.0277000000000001</v>
      </c>
      <c r="CQ35">
        <v>1.0916999999999999</v>
      </c>
      <c r="CR35">
        <v>1.3466</v>
      </c>
      <c r="CX35">
        <v>0.76</v>
      </c>
      <c r="CY35">
        <v>0.72</v>
      </c>
      <c r="CZ35">
        <v>0.96</v>
      </c>
      <c r="DA35">
        <v>0.84</v>
      </c>
      <c r="DB35">
        <v>0.56667000000000001</v>
      </c>
      <c r="DC35">
        <v>0.86667000000000005</v>
      </c>
      <c r="DD35">
        <v>0.8</v>
      </c>
      <c r="DE35">
        <v>0.83333000000000002</v>
      </c>
      <c r="DF35">
        <v>0.83333000000000002</v>
      </c>
      <c r="DG35">
        <v>0.83333000000000002</v>
      </c>
      <c r="DH35">
        <v>0.66666999999999998</v>
      </c>
      <c r="DI35">
        <v>0.75861999999999996</v>
      </c>
      <c r="DO35">
        <v>0.72</v>
      </c>
      <c r="DP35">
        <v>0.64</v>
      </c>
      <c r="DQ35">
        <v>0.6</v>
      </c>
      <c r="DR35">
        <v>0.84</v>
      </c>
      <c r="DS35">
        <v>0.56667000000000001</v>
      </c>
      <c r="DT35">
        <v>0.8</v>
      </c>
      <c r="DU35">
        <v>0.73333000000000004</v>
      </c>
      <c r="DV35">
        <v>0.76666999999999996</v>
      </c>
      <c r="DW35">
        <v>0.63332999999999995</v>
      </c>
      <c r="DX35">
        <v>0.86667000000000005</v>
      </c>
      <c r="DY35">
        <v>0.5</v>
      </c>
      <c r="DZ35">
        <v>0.86207</v>
      </c>
      <c r="EF35">
        <v>0.8</v>
      </c>
      <c r="EG35">
        <v>0.52</v>
      </c>
      <c r="EH35">
        <v>0.76</v>
      </c>
      <c r="EI35">
        <v>0.76</v>
      </c>
      <c r="EJ35">
        <v>0.5</v>
      </c>
      <c r="EK35">
        <v>0.66666999999999998</v>
      </c>
      <c r="EL35">
        <v>0.7</v>
      </c>
      <c r="EM35">
        <v>0.53332999999999997</v>
      </c>
      <c r="EN35">
        <v>0.6</v>
      </c>
      <c r="EO35">
        <v>0.63332999999999995</v>
      </c>
      <c r="EP35">
        <v>0.7</v>
      </c>
      <c r="EQ35">
        <v>0.79310000000000003</v>
      </c>
    </row>
    <row r="36" spans="2:147" x14ac:dyDescent="0.2">
      <c r="B36">
        <v>35</v>
      </c>
      <c r="C36">
        <v>2.6368999999999998</v>
      </c>
      <c r="D36">
        <v>7.5011000000000001</v>
      </c>
      <c r="E36">
        <v>14.057</v>
      </c>
      <c r="F36">
        <v>7.9821999999999997</v>
      </c>
      <c r="G36">
        <v>1.0865</v>
      </c>
      <c r="H36">
        <v>3.7972999999999999</v>
      </c>
      <c r="I36">
        <v>5.9512</v>
      </c>
      <c r="J36">
        <v>8.8724000000000007</v>
      </c>
      <c r="K36">
        <v>4.4718999999999998</v>
      </c>
      <c r="L36">
        <v>7.27</v>
      </c>
      <c r="M36">
        <v>5.3186</v>
      </c>
      <c r="N36">
        <v>10.840999999999999</v>
      </c>
      <c r="S36">
        <v>1.3579000000000001</v>
      </c>
      <c r="T36">
        <v>1.3829</v>
      </c>
      <c r="U36">
        <v>1.5610999999999999</v>
      </c>
      <c r="V36">
        <v>1.5145</v>
      </c>
      <c r="W36">
        <v>0.70940000000000003</v>
      </c>
      <c r="X36">
        <v>1.5308999999999999</v>
      </c>
      <c r="Y36">
        <v>1.3485</v>
      </c>
      <c r="Z36">
        <v>2.3243</v>
      </c>
      <c r="AA36">
        <v>0.89337999999999995</v>
      </c>
      <c r="AB36">
        <v>1.1060000000000001</v>
      </c>
      <c r="AC36">
        <v>1.0167999999999999</v>
      </c>
      <c r="AD36">
        <v>1.7753000000000001</v>
      </c>
      <c r="AJ36">
        <v>4.4461000000000004</v>
      </c>
      <c r="AK36">
        <v>1.5087999999999999</v>
      </c>
      <c r="AL36">
        <v>11.763</v>
      </c>
      <c r="AM36">
        <v>6.9898999999999996</v>
      </c>
      <c r="AN36">
        <v>1.2242999999999999</v>
      </c>
      <c r="AO36">
        <v>1.5577000000000001</v>
      </c>
      <c r="AP36">
        <v>4.8666999999999998</v>
      </c>
      <c r="AQ36">
        <v>5.4733000000000001</v>
      </c>
      <c r="AR36">
        <v>5.7721999999999998</v>
      </c>
      <c r="AS36">
        <v>5.0811999999999999</v>
      </c>
      <c r="AT36">
        <v>7.9172000000000002</v>
      </c>
      <c r="AU36">
        <v>7.3495999999999997</v>
      </c>
      <c r="AZ36">
        <v>0.80461000000000005</v>
      </c>
      <c r="BA36">
        <v>1.4107000000000001</v>
      </c>
      <c r="BB36">
        <v>1.5307999999999999</v>
      </c>
      <c r="BC36">
        <v>1.401</v>
      </c>
      <c r="BD36">
        <v>0.83694000000000002</v>
      </c>
      <c r="BE36">
        <v>1.2957000000000001</v>
      </c>
      <c r="BF36">
        <v>1.325</v>
      </c>
      <c r="BG36">
        <v>1.6577999999999999</v>
      </c>
      <c r="BH36">
        <v>0.78337000000000001</v>
      </c>
      <c r="BI36">
        <v>1.1309</v>
      </c>
      <c r="BJ36">
        <v>0.90327999999999997</v>
      </c>
      <c r="BK36">
        <v>2.1314000000000002</v>
      </c>
      <c r="BQ36">
        <v>7.7752999999999997</v>
      </c>
      <c r="BR36">
        <v>7.3632999999999997</v>
      </c>
      <c r="BS36">
        <v>11.574</v>
      </c>
      <c r="BT36">
        <v>4.8978000000000002</v>
      </c>
      <c r="BU36">
        <v>0.51129999999999998</v>
      </c>
      <c r="BV36">
        <v>0.70860999999999996</v>
      </c>
      <c r="BW36">
        <v>3.5419999999999998</v>
      </c>
      <c r="BX36">
        <v>4.0136000000000003</v>
      </c>
      <c r="BY36">
        <v>4.0605000000000002</v>
      </c>
      <c r="BZ36">
        <v>4.0975999999999999</v>
      </c>
      <c r="CA36">
        <v>5.3356000000000003</v>
      </c>
      <c r="CB36">
        <v>5.3783000000000003</v>
      </c>
      <c r="CG36">
        <v>1.0088999999999999</v>
      </c>
      <c r="CH36">
        <v>1.5434000000000001</v>
      </c>
      <c r="CI36">
        <v>1.3613</v>
      </c>
      <c r="CJ36">
        <v>1.4536</v>
      </c>
      <c r="CK36">
        <v>0.51646000000000003</v>
      </c>
      <c r="CL36">
        <v>1.0871999999999999</v>
      </c>
      <c r="CM36">
        <v>0.98948999999999998</v>
      </c>
      <c r="CN36">
        <v>1.669</v>
      </c>
      <c r="CO36">
        <v>1.0894999999999999</v>
      </c>
      <c r="CP36">
        <v>1.0207999999999999</v>
      </c>
      <c r="CQ36">
        <v>0.84057000000000004</v>
      </c>
      <c r="CR36">
        <v>1.532</v>
      </c>
      <c r="CX36">
        <v>0.76</v>
      </c>
      <c r="CY36">
        <v>0.6</v>
      </c>
      <c r="CZ36">
        <v>0.84</v>
      </c>
      <c r="DA36">
        <v>0.76</v>
      </c>
      <c r="DB36">
        <v>0.66666999999999998</v>
      </c>
      <c r="DC36">
        <v>0.8</v>
      </c>
      <c r="DD36">
        <v>0.73333000000000004</v>
      </c>
      <c r="DE36">
        <v>0.76666999999999996</v>
      </c>
      <c r="DF36">
        <v>0.83333000000000002</v>
      </c>
      <c r="DG36">
        <v>0.8</v>
      </c>
      <c r="DH36">
        <v>0.73333000000000004</v>
      </c>
      <c r="DI36">
        <v>0.86207</v>
      </c>
      <c r="DO36">
        <v>0.68</v>
      </c>
      <c r="DP36">
        <v>0.68</v>
      </c>
      <c r="DQ36">
        <v>0.8</v>
      </c>
      <c r="DR36">
        <v>0.88</v>
      </c>
      <c r="DS36">
        <v>0.53332999999999997</v>
      </c>
      <c r="DT36">
        <v>0.83333000000000002</v>
      </c>
      <c r="DU36">
        <v>0.8</v>
      </c>
      <c r="DV36">
        <v>0.73333000000000004</v>
      </c>
      <c r="DW36">
        <v>0.7</v>
      </c>
      <c r="DX36">
        <v>0.76666999999999996</v>
      </c>
      <c r="DY36">
        <v>0.63332999999999995</v>
      </c>
      <c r="DZ36">
        <v>0.82759000000000005</v>
      </c>
      <c r="EF36">
        <v>0.8</v>
      </c>
      <c r="EG36">
        <v>0.6</v>
      </c>
      <c r="EH36">
        <v>0.8</v>
      </c>
      <c r="EI36">
        <v>0.68</v>
      </c>
      <c r="EJ36">
        <v>0.46666999999999997</v>
      </c>
      <c r="EK36">
        <v>0.7</v>
      </c>
      <c r="EL36">
        <v>0.76666999999999996</v>
      </c>
      <c r="EM36">
        <v>0.73333000000000004</v>
      </c>
      <c r="EN36">
        <v>0.63332999999999995</v>
      </c>
      <c r="EO36">
        <v>0.7</v>
      </c>
      <c r="EP36">
        <v>0.73333000000000004</v>
      </c>
      <c r="EQ36">
        <v>0.82759000000000005</v>
      </c>
    </row>
    <row r="37" spans="2:147" x14ac:dyDescent="0.2">
      <c r="B37">
        <v>36</v>
      </c>
      <c r="C37">
        <v>2.7665000000000002</v>
      </c>
      <c r="D37">
        <v>5.1567999999999996</v>
      </c>
      <c r="E37">
        <v>15.423</v>
      </c>
      <c r="F37">
        <v>9.65</v>
      </c>
      <c r="G37">
        <v>1.3645</v>
      </c>
      <c r="H37">
        <v>5.2873000000000001</v>
      </c>
      <c r="I37">
        <v>4.3009000000000004</v>
      </c>
      <c r="J37">
        <v>7.4534000000000002</v>
      </c>
      <c r="K37">
        <v>5.9820000000000002</v>
      </c>
      <c r="L37">
        <v>7.7617000000000003</v>
      </c>
      <c r="M37">
        <v>5.0152999999999999</v>
      </c>
      <c r="N37">
        <v>14.047000000000001</v>
      </c>
      <c r="S37">
        <v>1.0905</v>
      </c>
      <c r="T37">
        <v>1.4836</v>
      </c>
      <c r="U37">
        <v>1.6432</v>
      </c>
      <c r="V37">
        <v>1.1987000000000001</v>
      </c>
      <c r="W37">
        <v>0.97687999999999997</v>
      </c>
      <c r="X37">
        <v>1.7896000000000001</v>
      </c>
      <c r="Y37">
        <v>1.4453</v>
      </c>
      <c r="Z37">
        <v>2.0533000000000001</v>
      </c>
      <c r="AA37">
        <v>0.97367999999999999</v>
      </c>
      <c r="AB37">
        <v>1.3057000000000001</v>
      </c>
      <c r="AC37">
        <v>1.2948999999999999</v>
      </c>
      <c r="AD37">
        <v>1.5279</v>
      </c>
      <c r="AJ37">
        <v>3.9796</v>
      </c>
      <c r="AK37">
        <v>1.4554</v>
      </c>
      <c r="AL37">
        <v>10.404999999999999</v>
      </c>
      <c r="AM37">
        <v>5.1566000000000001</v>
      </c>
      <c r="AN37">
        <v>0.74017999999999995</v>
      </c>
      <c r="AO37">
        <v>3.3319000000000001</v>
      </c>
      <c r="AP37">
        <v>7.0514000000000001</v>
      </c>
      <c r="AQ37">
        <v>6.0381</v>
      </c>
      <c r="AR37">
        <v>7.3053999999999997</v>
      </c>
      <c r="AS37">
        <v>4.8396999999999997</v>
      </c>
      <c r="AT37">
        <v>7.2832999999999997</v>
      </c>
      <c r="AU37">
        <v>6.9903000000000004</v>
      </c>
      <c r="AZ37">
        <v>0.93225000000000002</v>
      </c>
      <c r="BA37">
        <v>0.97797000000000001</v>
      </c>
      <c r="BB37">
        <v>1.8821000000000001</v>
      </c>
      <c r="BC37">
        <v>1.2159</v>
      </c>
      <c r="BD37">
        <v>0.93327000000000004</v>
      </c>
      <c r="BE37">
        <v>2.0011999999999999</v>
      </c>
      <c r="BF37">
        <v>1.5845</v>
      </c>
      <c r="BG37">
        <v>1.7853000000000001</v>
      </c>
      <c r="BH37">
        <v>0.74428000000000005</v>
      </c>
      <c r="BI37">
        <v>1.1106</v>
      </c>
      <c r="BJ37">
        <v>0.99843999999999999</v>
      </c>
      <c r="BK37">
        <v>1.6216999999999999</v>
      </c>
      <c r="BQ37">
        <v>2.6347</v>
      </c>
      <c r="BR37">
        <v>4.6862000000000004</v>
      </c>
      <c r="BS37">
        <v>12.349</v>
      </c>
      <c r="BT37">
        <v>7.4539</v>
      </c>
      <c r="BU37">
        <v>0.44251000000000001</v>
      </c>
      <c r="BV37">
        <v>0.65107000000000004</v>
      </c>
      <c r="BW37">
        <v>5.8811999999999998</v>
      </c>
      <c r="BX37">
        <v>5.9935999999999998</v>
      </c>
      <c r="BY37">
        <v>2.9474</v>
      </c>
      <c r="BZ37">
        <v>2.2227999999999999</v>
      </c>
      <c r="CA37">
        <v>5.3948999999999998</v>
      </c>
      <c r="CB37">
        <v>7.8574000000000002</v>
      </c>
      <c r="CG37">
        <v>0.83391999999999999</v>
      </c>
      <c r="CH37">
        <v>1.6806000000000001</v>
      </c>
      <c r="CI37">
        <v>1.3582000000000001</v>
      </c>
      <c r="CJ37">
        <v>1.3905000000000001</v>
      </c>
      <c r="CK37">
        <v>0.49980999999999998</v>
      </c>
      <c r="CL37">
        <v>1.1433</v>
      </c>
      <c r="CM37">
        <v>1.0305</v>
      </c>
      <c r="CN37">
        <v>1.4961</v>
      </c>
      <c r="CO37">
        <v>0.89841000000000004</v>
      </c>
      <c r="CP37">
        <v>0.72553000000000001</v>
      </c>
      <c r="CQ37">
        <v>0.91293999999999997</v>
      </c>
      <c r="CR37">
        <v>1.2568999999999999</v>
      </c>
      <c r="CX37">
        <v>0.68</v>
      </c>
      <c r="CY37">
        <v>0.56000000000000005</v>
      </c>
      <c r="CZ37">
        <v>0.88</v>
      </c>
      <c r="DA37">
        <v>0.84</v>
      </c>
      <c r="DB37">
        <v>0.66666999999999998</v>
      </c>
      <c r="DC37">
        <v>0.73333000000000004</v>
      </c>
      <c r="DD37">
        <v>0.8</v>
      </c>
      <c r="DE37">
        <v>0.76666999999999996</v>
      </c>
      <c r="DF37">
        <v>0.86667000000000005</v>
      </c>
      <c r="DG37">
        <v>0.73333000000000004</v>
      </c>
      <c r="DH37">
        <v>0.73333000000000004</v>
      </c>
      <c r="DI37">
        <v>0.75861999999999996</v>
      </c>
      <c r="DO37">
        <v>0.72</v>
      </c>
      <c r="DP37">
        <v>0.64</v>
      </c>
      <c r="DQ37">
        <v>0.92</v>
      </c>
      <c r="DR37">
        <v>0.68</v>
      </c>
      <c r="DS37">
        <v>0.56667000000000001</v>
      </c>
      <c r="DT37">
        <v>0.83333000000000002</v>
      </c>
      <c r="DU37">
        <v>0.76666999999999996</v>
      </c>
      <c r="DV37">
        <v>0.76666999999999996</v>
      </c>
      <c r="DW37">
        <v>0.66666999999999998</v>
      </c>
      <c r="DX37">
        <v>0.76666999999999996</v>
      </c>
      <c r="DY37">
        <v>0.53332999999999997</v>
      </c>
      <c r="DZ37">
        <v>0.79310000000000003</v>
      </c>
      <c r="EF37">
        <v>0.84</v>
      </c>
      <c r="EG37">
        <v>0.6</v>
      </c>
      <c r="EH37">
        <v>0.76</v>
      </c>
      <c r="EI37">
        <v>0.68</v>
      </c>
      <c r="EJ37">
        <v>0.56667000000000001</v>
      </c>
      <c r="EK37">
        <v>0.76666999999999996</v>
      </c>
      <c r="EL37">
        <v>0.83333000000000002</v>
      </c>
      <c r="EM37">
        <v>0.7</v>
      </c>
      <c r="EN37">
        <v>0.63332999999999995</v>
      </c>
      <c r="EO37">
        <v>0.8</v>
      </c>
      <c r="EP37">
        <v>0.56667000000000001</v>
      </c>
      <c r="EQ37">
        <v>0.62068999999999996</v>
      </c>
    </row>
    <row r="38" spans="2:147" x14ac:dyDescent="0.2">
      <c r="B38">
        <v>37</v>
      </c>
      <c r="C38">
        <v>2.1385999999999998</v>
      </c>
      <c r="D38">
        <v>3.9565999999999999</v>
      </c>
      <c r="E38">
        <v>14.615</v>
      </c>
      <c r="F38">
        <v>13.292999999999999</v>
      </c>
      <c r="G38">
        <v>1.4882</v>
      </c>
      <c r="H38">
        <v>2.3325</v>
      </c>
      <c r="I38">
        <v>6.5350999999999999</v>
      </c>
      <c r="J38">
        <v>6.4588999999999999</v>
      </c>
      <c r="K38">
        <v>6.2065000000000001</v>
      </c>
      <c r="L38">
        <v>10.278</v>
      </c>
      <c r="M38">
        <v>5.6120999999999999</v>
      </c>
      <c r="N38">
        <v>10.055</v>
      </c>
      <c r="S38">
        <v>1.1744000000000001</v>
      </c>
      <c r="T38">
        <v>1.8694</v>
      </c>
      <c r="U38">
        <v>2.0663999999999998</v>
      </c>
      <c r="V38">
        <v>1.53</v>
      </c>
      <c r="W38">
        <v>1.0071000000000001</v>
      </c>
      <c r="X38">
        <v>1.7256</v>
      </c>
      <c r="Y38">
        <v>2.3069000000000002</v>
      </c>
      <c r="Z38">
        <v>2.3041999999999998</v>
      </c>
      <c r="AA38">
        <v>0.91420999999999997</v>
      </c>
      <c r="AB38">
        <v>1.6934</v>
      </c>
      <c r="AC38">
        <v>0.98287999999999998</v>
      </c>
      <c r="AD38">
        <v>1.8127</v>
      </c>
      <c r="AJ38">
        <v>4.9508000000000001</v>
      </c>
      <c r="AK38">
        <v>2.3525</v>
      </c>
      <c r="AL38">
        <v>12.771000000000001</v>
      </c>
      <c r="AM38">
        <v>4.3159000000000001</v>
      </c>
      <c r="AN38">
        <v>0.72411999999999999</v>
      </c>
      <c r="AO38">
        <v>4.3951000000000002</v>
      </c>
      <c r="AP38">
        <v>9.0028000000000006</v>
      </c>
      <c r="AQ38">
        <v>6.9779999999999998</v>
      </c>
      <c r="AR38">
        <v>4.2389000000000001</v>
      </c>
      <c r="AS38">
        <v>6.4785000000000004</v>
      </c>
      <c r="AT38">
        <v>7.7485999999999997</v>
      </c>
      <c r="AU38">
        <v>7.7736000000000001</v>
      </c>
      <c r="AZ38">
        <v>0.91535999999999995</v>
      </c>
      <c r="BA38">
        <v>1.2816000000000001</v>
      </c>
      <c r="BB38">
        <v>2.0304000000000002</v>
      </c>
      <c r="BC38">
        <v>1.1561999999999999</v>
      </c>
      <c r="BD38">
        <v>0.86041999999999996</v>
      </c>
      <c r="BE38">
        <v>1.9380999999999999</v>
      </c>
      <c r="BF38">
        <v>1.4825999999999999</v>
      </c>
      <c r="BG38">
        <v>1.7955000000000001</v>
      </c>
      <c r="BH38">
        <v>0.70533999999999997</v>
      </c>
      <c r="BI38">
        <v>0.98677999999999999</v>
      </c>
      <c r="BJ38">
        <v>0.88332999999999995</v>
      </c>
      <c r="BK38">
        <v>2.1501000000000001</v>
      </c>
      <c r="BQ38">
        <v>3.5512000000000001</v>
      </c>
      <c r="BR38">
        <v>6.6368</v>
      </c>
      <c r="BS38">
        <v>10.726000000000001</v>
      </c>
      <c r="BT38">
        <v>6.8634000000000004</v>
      </c>
      <c r="BU38">
        <v>0.40350999999999998</v>
      </c>
      <c r="BV38">
        <v>1.0381</v>
      </c>
      <c r="BW38">
        <v>4.4013</v>
      </c>
      <c r="BX38">
        <v>7.8071999999999999</v>
      </c>
      <c r="BY38">
        <v>2.3140000000000001</v>
      </c>
      <c r="BZ38">
        <v>4.1059000000000001</v>
      </c>
      <c r="CA38">
        <v>4.5785</v>
      </c>
      <c r="CB38">
        <v>5.1646999999999998</v>
      </c>
      <c r="CG38">
        <v>0.88319999999999999</v>
      </c>
      <c r="CH38">
        <v>1.4151</v>
      </c>
      <c r="CI38">
        <v>1.5720000000000001</v>
      </c>
      <c r="CJ38">
        <v>1.2727999999999999</v>
      </c>
      <c r="CK38">
        <v>0.63449999999999995</v>
      </c>
      <c r="CL38">
        <v>1.5665</v>
      </c>
      <c r="CM38">
        <v>1.3869</v>
      </c>
      <c r="CN38">
        <v>1.7008000000000001</v>
      </c>
      <c r="CO38">
        <v>0.84536999999999995</v>
      </c>
      <c r="CP38">
        <v>0.91747999999999996</v>
      </c>
      <c r="CQ38">
        <v>0.84785999999999995</v>
      </c>
      <c r="CR38">
        <v>1.4508000000000001</v>
      </c>
      <c r="CX38">
        <v>0.68</v>
      </c>
      <c r="CY38">
        <v>0.72</v>
      </c>
      <c r="CZ38">
        <v>0.96</v>
      </c>
      <c r="DA38">
        <v>0.76</v>
      </c>
      <c r="DB38">
        <v>0.66666999999999998</v>
      </c>
      <c r="DC38">
        <v>0.7</v>
      </c>
      <c r="DD38">
        <v>0.83333000000000002</v>
      </c>
      <c r="DE38">
        <v>0.73333000000000004</v>
      </c>
      <c r="DF38">
        <v>0.83333000000000002</v>
      </c>
      <c r="DG38">
        <v>0.86667000000000005</v>
      </c>
      <c r="DH38">
        <v>0.66666999999999998</v>
      </c>
      <c r="DI38">
        <v>0.82759000000000005</v>
      </c>
      <c r="DO38">
        <v>0.68</v>
      </c>
      <c r="DP38">
        <v>0.68</v>
      </c>
      <c r="DQ38">
        <v>0.84</v>
      </c>
      <c r="DR38">
        <v>0.8</v>
      </c>
      <c r="DS38">
        <v>0.6</v>
      </c>
      <c r="DT38">
        <v>0.83333000000000002</v>
      </c>
      <c r="DU38">
        <v>0.8</v>
      </c>
      <c r="DV38">
        <v>0.73333000000000004</v>
      </c>
      <c r="DW38">
        <v>0.6</v>
      </c>
      <c r="DX38">
        <v>0.76666999999999996</v>
      </c>
      <c r="DY38">
        <v>0.73333000000000004</v>
      </c>
      <c r="DZ38">
        <v>0.72414000000000001</v>
      </c>
      <c r="EF38">
        <v>0.76</v>
      </c>
      <c r="EG38">
        <v>0.56000000000000005</v>
      </c>
      <c r="EH38">
        <v>0.68</v>
      </c>
      <c r="EI38">
        <v>0.68</v>
      </c>
      <c r="EJ38">
        <v>0.56667000000000001</v>
      </c>
      <c r="EK38">
        <v>0.6</v>
      </c>
      <c r="EL38">
        <v>0.66666999999999998</v>
      </c>
      <c r="EM38">
        <v>0.76666999999999996</v>
      </c>
      <c r="EN38">
        <v>0.7</v>
      </c>
      <c r="EO38">
        <v>0.8</v>
      </c>
      <c r="EP38">
        <v>0.56667000000000001</v>
      </c>
      <c r="EQ38">
        <v>0.55171999999999999</v>
      </c>
    </row>
    <row r="39" spans="2:147" x14ac:dyDescent="0.2">
      <c r="B39">
        <v>38</v>
      </c>
      <c r="C39">
        <v>3.1581000000000001</v>
      </c>
      <c r="D39">
        <v>7.4732000000000003</v>
      </c>
      <c r="E39">
        <v>16.061</v>
      </c>
      <c r="F39">
        <v>10.851000000000001</v>
      </c>
      <c r="G39">
        <v>3.1097999999999999</v>
      </c>
      <c r="H39">
        <v>3.0453999999999999</v>
      </c>
      <c r="I39">
        <v>8.8546999999999993</v>
      </c>
      <c r="J39">
        <v>7.6113</v>
      </c>
      <c r="K39">
        <v>6.1715999999999998</v>
      </c>
      <c r="L39">
        <v>10.897</v>
      </c>
      <c r="M39">
        <v>5.9851999999999999</v>
      </c>
      <c r="N39">
        <v>12.670999999999999</v>
      </c>
      <c r="S39">
        <v>1.6192</v>
      </c>
      <c r="T39">
        <v>1.4348000000000001</v>
      </c>
      <c r="U39">
        <v>2.2934999999999999</v>
      </c>
      <c r="V39">
        <v>1.4641</v>
      </c>
      <c r="W39">
        <v>1.2821</v>
      </c>
      <c r="X39">
        <v>2.0419999999999998</v>
      </c>
      <c r="Y39">
        <v>1.9109</v>
      </c>
      <c r="Z39">
        <v>2.8542000000000001</v>
      </c>
      <c r="AA39">
        <v>1.2124999999999999</v>
      </c>
      <c r="AB39">
        <v>1.6043000000000001</v>
      </c>
      <c r="AC39">
        <v>1.0567</v>
      </c>
      <c r="AD39">
        <v>1.7244999999999999</v>
      </c>
      <c r="AJ39">
        <v>3.3942999999999999</v>
      </c>
      <c r="AK39">
        <v>1.6454</v>
      </c>
      <c r="AL39">
        <v>11.013999999999999</v>
      </c>
      <c r="AM39">
        <v>4.6528999999999998</v>
      </c>
      <c r="AN39">
        <v>0.40312999999999999</v>
      </c>
      <c r="AO39">
        <v>6.8825000000000003</v>
      </c>
      <c r="AP39">
        <v>8.6038999999999994</v>
      </c>
      <c r="AQ39">
        <v>8.1097000000000001</v>
      </c>
      <c r="AR39">
        <v>4.2291999999999996</v>
      </c>
      <c r="AS39">
        <v>8.3963999999999999</v>
      </c>
      <c r="AT39">
        <v>5.1677999999999997</v>
      </c>
      <c r="AU39">
        <v>7.4686000000000003</v>
      </c>
      <c r="AZ39">
        <v>0.76332999999999995</v>
      </c>
      <c r="BA39">
        <v>1.39</v>
      </c>
      <c r="BB39">
        <v>2.0486</v>
      </c>
      <c r="BC39">
        <v>0.88205</v>
      </c>
      <c r="BD39">
        <v>0.57979999999999998</v>
      </c>
      <c r="BE39">
        <v>1.5951</v>
      </c>
      <c r="BF39">
        <v>1.4974000000000001</v>
      </c>
      <c r="BG39">
        <v>1.556</v>
      </c>
      <c r="BH39">
        <v>0.85611000000000004</v>
      </c>
      <c r="BI39">
        <v>1.0659000000000001</v>
      </c>
      <c r="BJ39">
        <v>1.1140000000000001</v>
      </c>
      <c r="BK39">
        <v>2.1947000000000001</v>
      </c>
      <c r="BQ39">
        <v>2.9802</v>
      </c>
      <c r="BR39">
        <v>7.0675999999999997</v>
      </c>
      <c r="BS39">
        <v>10.646000000000001</v>
      </c>
      <c r="BT39">
        <v>5.9375</v>
      </c>
      <c r="BU39">
        <v>0.47561999999999999</v>
      </c>
      <c r="BV39">
        <v>1.7402</v>
      </c>
      <c r="BW39">
        <v>6.5820999999999996</v>
      </c>
      <c r="BX39">
        <v>6.6448999999999998</v>
      </c>
      <c r="BY39">
        <v>3.9462999999999999</v>
      </c>
      <c r="BZ39">
        <v>3.6324000000000001</v>
      </c>
      <c r="CA39">
        <v>3.3287</v>
      </c>
      <c r="CB39">
        <v>6.24</v>
      </c>
      <c r="CG39">
        <v>0.90200000000000002</v>
      </c>
      <c r="CH39">
        <v>1.0123</v>
      </c>
      <c r="CI39">
        <v>1.5837000000000001</v>
      </c>
      <c r="CJ39">
        <v>1.1669</v>
      </c>
      <c r="CK39">
        <v>0.50795000000000001</v>
      </c>
      <c r="CL39">
        <v>1.3741000000000001</v>
      </c>
      <c r="CM39">
        <v>1.0952999999999999</v>
      </c>
      <c r="CN39">
        <v>2.0748000000000002</v>
      </c>
      <c r="CO39">
        <v>1.0121</v>
      </c>
      <c r="CP39">
        <v>1.0255000000000001</v>
      </c>
      <c r="CQ39">
        <v>0.90613999999999995</v>
      </c>
      <c r="CR39">
        <v>1.4187000000000001</v>
      </c>
      <c r="CX39">
        <v>0.76</v>
      </c>
      <c r="CY39">
        <v>0.68</v>
      </c>
      <c r="CZ39">
        <v>0.92</v>
      </c>
      <c r="DA39">
        <v>0.76</v>
      </c>
      <c r="DB39">
        <v>0.6</v>
      </c>
      <c r="DC39">
        <v>0.83333000000000002</v>
      </c>
      <c r="DD39">
        <v>0.8</v>
      </c>
      <c r="DE39">
        <v>0.73333000000000004</v>
      </c>
      <c r="DF39">
        <v>0.83333000000000002</v>
      </c>
      <c r="DG39">
        <v>0.83333000000000002</v>
      </c>
      <c r="DH39">
        <v>0.73333000000000004</v>
      </c>
      <c r="DI39">
        <v>0.79310000000000003</v>
      </c>
      <c r="DO39">
        <v>0.72</v>
      </c>
      <c r="DP39">
        <v>0.72</v>
      </c>
      <c r="DQ39">
        <v>0.84</v>
      </c>
      <c r="DR39">
        <v>0.84</v>
      </c>
      <c r="DS39">
        <v>0.56667000000000001</v>
      </c>
      <c r="DT39">
        <v>0.83333000000000002</v>
      </c>
      <c r="DU39">
        <v>0.73333000000000004</v>
      </c>
      <c r="DV39">
        <v>0.76666999999999996</v>
      </c>
      <c r="DW39">
        <v>0.66666999999999998</v>
      </c>
      <c r="DX39">
        <v>0.73333000000000004</v>
      </c>
      <c r="DY39">
        <v>0.7</v>
      </c>
      <c r="DZ39">
        <v>0.55171999999999999</v>
      </c>
      <c r="EF39">
        <v>0.6</v>
      </c>
      <c r="EG39">
        <v>0.56000000000000005</v>
      </c>
      <c r="EH39">
        <v>0.64</v>
      </c>
      <c r="EI39">
        <v>0.68</v>
      </c>
      <c r="EJ39">
        <v>0.6</v>
      </c>
      <c r="EK39">
        <v>0.7</v>
      </c>
      <c r="EL39">
        <v>0.66666999999999998</v>
      </c>
      <c r="EM39">
        <v>0.7</v>
      </c>
      <c r="EN39">
        <v>0.6</v>
      </c>
      <c r="EO39">
        <v>0.73333000000000004</v>
      </c>
      <c r="EP39">
        <v>0.63332999999999995</v>
      </c>
      <c r="EQ39">
        <v>0.72414000000000001</v>
      </c>
    </row>
    <row r="40" spans="2:147" x14ac:dyDescent="0.2">
      <c r="B40">
        <v>39</v>
      </c>
      <c r="C40">
        <v>2.0476000000000001</v>
      </c>
      <c r="D40">
        <v>8.6152999999999995</v>
      </c>
      <c r="E40">
        <v>16.936</v>
      </c>
      <c r="F40">
        <v>9.7262000000000004</v>
      </c>
      <c r="G40">
        <v>6.2938000000000001</v>
      </c>
      <c r="H40">
        <v>2.31</v>
      </c>
      <c r="I40">
        <v>8.0295000000000005</v>
      </c>
      <c r="J40">
        <v>7.1603000000000003</v>
      </c>
      <c r="K40">
        <v>7.1509999999999998</v>
      </c>
      <c r="L40">
        <v>13.157</v>
      </c>
      <c r="M40">
        <v>3.6503000000000001</v>
      </c>
      <c r="N40">
        <v>11.428000000000001</v>
      </c>
      <c r="S40">
        <v>1.2121999999999999</v>
      </c>
      <c r="T40">
        <v>1.6193</v>
      </c>
      <c r="U40">
        <v>1.8794999999999999</v>
      </c>
      <c r="V40">
        <v>1.7078</v>
      </c>
      <c r="W40">
        <v>1.1267</v>
      </c>
      <c r="X40">
        <v>1.9783999999999999</v>
      </c>
      <c r="Y40">
        <v>1.5238</v>
      </c>
      <c r="Z40">
        <v>2.5472999999999999</v>
      </c>
      <c r="AA40">
        <v>1.32</v>
      </c>
      <c r="AB40">
        <v>1.3894</v>
      </c>
      <c r="AC40">
        <v>1.2155</v>
      </c>
      <c r="AD40">
        <v>1.4192</v>
      </c>
      <c r="AJ40">
        <v>4.1170999999999998</v>
      </c>
      <c r="AK40">
        <v>3.0716999999999999</v>
      </c>
      <c r="AL40">
        <v>11.952</v>
      </c>
      <c r="AM40">
        <v>3.7621000000000002</v>
      </c>
      <c r="AN40">
        <v>0.39589000000000002</v>
      </c>
      <c r="AO40">
        <v>6.6265999999999998</v>
      </c>
      <c r="AP40">
        <v>7.5266999999999999</v>
      </c>
      <c r="AQ40">
        <v>4.6688999999999998</v>
      </c>
      <c r="AR40">
        <v>5.3615000000000004</v>
      </c>
      <c r="AS40">
        <v>8.8134999999999994</v>
      </c>
      <c r="AT40">
        <v>5.7865000000000002</v>
      </c>
      <c r="AU40">
        <v>8.2416999999999998</v>
      </c>
      <c r="AZ40">
        <v>0.72148000000000001</v>
      </c>
      <c r="BA40">
        <v>1.5639000000000001</v>
      </c>
      <c r="BB40">
        <v>2.1817000000000002</v>
      </c>
      <c r="BC40">
        <v>0.75738000000000005</v>
      </c>
      <c r="BD40">
        <v>0.46600999999999998</v>
      </c>
      <c r="BE40">
        <v>2.6989000000000001</v>
      </c>
      <c r="BF40">
        <v>1.3320000000000001</v>
      </c>
      <c r="BG40">
        <v>1.8823000000000001</v>
      </c>
      <c r="BH40">
        <v>0.84187999999999996</v>
      </c>
      <c r="BI40">
        <v>1.1301000000000001</v>
      </c>
      <c r="BJ40">
        <v>1.2208000000000001</v>
      </c>
      <c r="BK40">
        <v>1.3806</v>
      </c>
      <c r="BQ40">
        <v>5.3137999999999996</v>
      </c>
      <c r="BR40">
        <v>5.7255000000000003</v>
      </c>
      <c r="BS40">
        <v>9.6203000000000003</v>
      </c>
      <c r="BT40">
        <v>3.9041999999999999</v>
      </c>
      <c r="BU40">
        <v>0.46960000000000002</v>
      </c>
      <c r="BV40">
        <v>2.2202999999999999</v>
      </c>
      <c r="BW40">
        <v>9.3888999999999996</v>
      </c>
      <c r="BX40">
        <v>6.5002000000000004</v>
      </c>
      <c r="BY40">
        <v>3.3551000000000002</v>
      </c>
      <c r="BZ40">
        <v>3.7421000000000002</v>
      </c>
      <c r="CA40">
        <v>3.1280999999999999</v>
      </c>
      <c r="CB40">
        <v>8.0646000000000004</v>
      </c>
      <c r="CG40">
        <v>1.2898000000000001</v>
      </c>
      <c r="CH40">
        <v>1.0618000000000001</v>
      </c>
      <c r="CI40">
        <v>1.7854000000000001</v>
      </c>
      <c r="CJ40">
        <v>1.528</v>
      </c>
      <c r="CK40">
        <v>0.79298999999999997</v>
      </c>
      <c r="CL40">
        <v>1.4903999999999999</v>
      </c>
      <c r="CM40">
        <v>1.1745000000000001</v>
      </c>
      <c r="CN40">
        <v>2.1137999999999999</v>
      </c>
      <c r="CO40">
        <v>1.1599999999999999</v>
      </c>
      <c r="CP40">
        <v>0.95201000000000002</v>
      </c>
      <c r="CQ40">
        <v>0.88722000000000001</v>
      </c>
      <c r="CR40">
        <v>1.2361</v>
      </c>
      <c r="CX40">
        <v>0.8</v>
      </c>
      <c r="CY40">
        <v>0.68</v>
      </c>
      <c r="CZ40">
        <v>0.88</v>
      </c>
      <c r="DA40">
        <v>0.84</v>
      </c>
      <c r="DB40">
        <v>0.7</v>
      </c>
      <c r="DC40">
        <v>0.73333000000000004</v>
      </c>
      <c r="DD40">
        <v>0.76666999999999996</v>
      </c>
      <c r="DE40">
        <v>0.76666999999999996</v>
      </c>
      <c r="DF40">
        <v>0.83333000000000002</v>
      </c>
      <c r="DG40">
        <v>0.83333000000000002</v>
      </c>
      <c r="DH40">
        <v>0.66666999999999998</v>
      </c>
      <c r="DI40">
        <v>0.75861999999999996</v>
      </c>
      <c r="DO40">
        <v>0.76</v>
      </c>
      <c r="DP40">
        <v>0.6</v>
      </c>
      <c r="DQ40">
        <v>0.76</v>
      </c>
      <c r="DR40">
        <v>0.88</v>
      </c>
      <c r="DS40">
        <v>0.56667000000000001</v>
      </c>
      <c r="DT40">
        <v>0.76666999999999996</v>
      </c>
      <c r="DU40">
        <v>0.76666999999999996</v>
      </c>
      <c r="DV40">
        <v>0.76666999999999996</v>
      </c>
      <c r="DW40">
        <v>0.63332999999999995</v>
      </c>
      <c r="DX40">
        <v>0.7</v>
      </c>
      <c r="DY40">
        <v>0.73333000000000004</v>
      </c>
      <c r="DZ40">
        <v>0.65517000000000003</v>
      </c>
      <c r="EF40">
        <v>0.8</v>
      </c>
      <c r="EG40">
        <v>0.68</v>
      </c>
      <c r="EH40">
        <v>0.68</v>
      </c>
      <c r="EI40">
        <v>0.68</v>
      </c>
      <c r="EJ40">
        <v>0.53332999999999997</v>
      </c>
      <c r="EK40">
        <v>0.63332999999999995</v>
      </c>
      <c r="EL40">
        <v>0.63332999999999995</v>
      </c>
      <c r="EM40">
        <v>0.76666999999999996</v>
      </c>
      <c r="EN40">
        <v>0.63332999999999995</v>
      </c>
      <c r="EO40">
        <v>0.7</v>
      </c>
      <c r="EP40">
        <v>0.63332999999999995</v>
      </c>
      <c r="EQ40">
        <v>0.68966000000000005</v>
      </c>
    </row>
    <row r="41" spans="2:147" x14ac:dyDescent="0.2">
      <c r="B41">
        <v>40</v>
      </c>
      <c r="C41">
        <v>2.0933000000000002</v>
      </c>
      <c r="D41">
        <v>8.5093999999999994</v>
      </c>
      <c r="E41">
        <v>14.975</v>
      </c>
      <c r="F41">
        <v>11.988</v>
      </c>
      <c r="G41">
        <v>5.1696999999999997</v>
      </c>
      <c r="H41">
        <v>3.4165000000000001</v>
      </c>
      <c r="I41">
        <v>10.018000000000001</v>
      </c>
      <c r="J41">
        <v>7.5853999999999999</v>
      </c>
      <c r="K41">
        <v>9.4265000000000008</v>
      </c>
      <c r="L41">
        <v>13.227</v>
      </c>
      <c r="M41">
        <v>3.8849</v>
      </c>
      <c r="N41">
        <v>13.523</v>
      </c>
      <c r="S41">
        <v>1.2988</v>
      </c>
      <c r="T41">
        <v>1.5882000000000001</v>
      </c>
      <c r="U41">
        <v>2.3691</v>
      </c>
      <c r="V41">
        <v>1.6831</v>
      </c>
      <c r="W41">
        <v>1.3595999999999999</v>
      </c>
      <c r="X41">
        <v>1.8868</v>
      </c>
      <c r="Y41">
        <v>2.0394999999999999</v>
      </c>
      <c r="Z41">
        <v>2.3144</v>
      </c>
      <c r="AA41">
        <v>1.1214</v>
      </c>
      <c r="AB41">
        <v>1.4127000000000001</v>
      </c>
      <c r="AC41">
        <v>1.2710999999999999</v>
      </c>
      <c r="AD41">
        <v>1.3208</v>
      </c>
      <c r="AJ41">
        <v>6.7187999999999999</v>
      </c>
      <c r="AK41">
        <v>1.4305000000000001</v>
      </c>
      <c r="AL41">
        <v>12.712999999999999</v>
      </c>
      <c r="AM41">
        <v>6.6942000000000004</v>
      </c>
      <c r="AN41">
        <v>0.6169</v>
      </c>
      <c r="AO41">
        <v>10.797000000000001</v>
      </c>
      <c r="AP41">
        <v>6.2325999999999997</v>
      </c>
      <c r="AQ41">
        <v>4.327</v>
      </c>
      <c r="AR41">
        <v>7.7392000000000003</v>
      </c>
      <c r="AS41">
        <v>8.0105000000000004</v>
      </c>
      <c r="AT41">
        <v>6.7321</v>
      </c>
      <c r="AU41">
        <v>7.8676000000000004</v>
      </c>
      <c r="AZ41">
        <v>0.85275000000000001</v>
      </c>
      <c r="BA41">
        <v>1.7139</v>
      </c>
      <c r="BB41">
        <v>2.0480999999999998</v>
      </c>
      <c r="BC41">
        <v>1.1930000000000001</v>
      </c>
      <c r="BD41">
        <v>0.71413000000000004</v>
      </c>
      <c r="BE41">
        <v>1.8405</v>
      </c>
      <c r="BF41">
        <v>1.4977</v>
      </c>
      <c r="BG41">
        <v>2.1202000000000001</v>
      </c>
      <c r="BH41">
        <v>0.86212999999999995</v>
      </c>
      <c r="BI41">
        <v>1.3806</v>
      </c>
      <c r="BJ41">
        <v>0.92142000000000002</v>
      </c>
      <c r="BK41">
        <v>1.4348000000000001</v>
      </c>
      <c r="BQ41">
        <v>5.4160000000000004</v>
      </c>
      <c r="BR41">
        <v>5.1323999999999996</v>
      </c>
      <c r="BS41">
        <v>8.4288000000000007</v>
      </c>
      <c r="BT41">
        <v>5.0358000000000001</v>
      </c>
      <c r="BU41">
        <v>0.49253999999999998</v>
      </c>
      <c r="BV41">
        <v>3.3723999999999998</v>
      </c>
      <c r="BW41">
        <v>10.036</v>
      </c>
      <c r="BX41">
        <v>6.9172000000000002</v>
      </c>
      <c r="BY41">
        <v>3.9066000000000001</v>
      </c>
      <c r="BZ41">
        <v>5.2314999999999996</v>
      </c>
      <c r="CA41">
        <v>3.2456</v>
      </c>
      <c r="CB41">
        <v>5.6989000000000001</v>
      </c>
      <c r="CG41">
        <v>1.2219</v>
      </c>
      <c r="CH41">
        <v>0.90766999999999998</v>
      </c>
      <c r="CI41">
        <v>1.7438</v>
      </c>
      <c r="CJ41">
        <v>1.4690000000000001</v>
      </c>
      <c r="CK41">
        <v>0.70984999999999998</v>
      </c>
      <c r="CL41">
        <v>2.0649999999999999</v>
      </c>
      <c r="CM41">
        <v>1.2827999999999999</v>
      </c>
      <c r="CN41">
        <v>1.8632</v>
      </c>
      <c r="CO41">
        <v>0.92044999999999999</v>
      </c>
      <c r="CP41">
        <v>1.2235</v>
      </c>
      <c r="CQ41">
        <v>1.2459</v>
      </c>
      <c r="CR41">
        <v>1.4726999999999999</v>
      </c>
      <c r="CX41">
        <v>0.76</v>
      </c>
      <c r="CY41">
        <v>0.68</v>
      </c>
      <c r="CZ41">
        <v>0.96</v>
      </c>
      <c r="DA41">
        <v>0.76</v>
      </c>
      <c r="DB41">
        <v>0.66666999999999998</v>
      </c>
      <c r="DC41">
        <v>0.86667000000000005</v>
      </c>
      <c r="DD41">
        <v>0.7</v>
      </c>
      <c r="DE41">
        <v>0.8</v>
      </c>
      <c r="DF41">
        <v>0.83333000000000002</v>
      </c>
      <c r="DG41">
        <v>0.83333000000000002</v>
      </c>
      <c r="DH41">
        <v>0.7</v>
      </c>
      <c r="DI41">
        <v>0.72414000000000001</v>
      </c>
      <c r="DO41">
        <v>0.76</v>
      </c>
      <c r="DP41">
        <v>0.68</v>
      </c>
      <c r="DQ41">
        <v>0.76</v>
      </c>
      <c r="DR41">
        <v>0.88</v>
      </c>
      <c r="DS41">
        <v>0.66666999999999998</v>
      </c>
      <c r="DT41">
        <v>0.7</v>
      </c>
      <c r="DU41">
        <v>0.86667000000000005</v>
      </c>
      <c r="DV41">
        <v>0.73333000000000004</v>
      </c>
      <c r="DW41">
        <v>0.8</v>
      </c>
      <c r="DX41">
        <v>0.9</v>
      </c>
      <c r="DY41">
        <v>0.7</v>
      </c>
      <c r="DZ41">
        <v>0.68966000000000005</v>
      </c>
      <c r="EF41">
        <v>0.8</v>
      </c>
      <c r="EG41">
        <v>0.56000000000000005</v>
      </c>
      <c r="EH41">
        <v>0.72</v>
      </c>
      <c r="EI41">
        <v>0.72</v>
      </c>
      <c r="EJ41">
        <v>0.53332999999999997</v>
      </c>
      <c r="EK41">
        <v>0.73333000000000004</v>
      </c>
      <c r="EL41">
        <v>0.6</v>
      </c>
      <c r="EM41">
        <v>0.7</v>
      </c>
      <c r="EN41">
        <v>0.63332999999999995</v>
      </c>
      <c r="EO41">
        <v>0.66666999999999998</v>
      </c>
      <c r="EP41">
        <v>0.76666999999999996</v>
      </c>
      <c r="EQ41">
        <v>0.72414000000000001</v>
      </c>
    </row>
    <row r="42" spans="2:147" x14ac:dyDescent="0.2">
      <c r="B42">
        <v>41</v>
      </c>
      <c r="C42">
        <v>1.6208</v>
      </c>
      <c r="D42">
        <v>10.907</v>
      </c>
      <c r="E42">
        <v>12.590999999999999</v>
      </c>
      <c r="F42">
        <v>12.944000000000001</v>
      </c>
      <c r="G42">
        <v>5.9484000000000004</v>
      </c>
      <c r="H42">
        <v>4.3909000000000002</v>
      </c>
      <c r="I42">
        <v>11.959</v>
      </c>
      <c r="J42">
        <v>7.7737999999999996</v>
      </c>
      <c r="K42">
        <v>9.3239000000000001</v>
      </c>
      <c r="L42">
        <v>13.461</v>
      </c>
      <c r="M42">
        <v>3.7871000000000001</v>
      </c>
      <c r="N42">
        <v>13.316000000000001</v>
      </c>
      <c r="S42">
        <v>1.1617999999999999</v>
      </c>
      <c r="T42">
        <v>1.4738</v>
      </c>
      <c r="U42">
        <v>1.87</v>
      </c>
      <c r="V42">
        <v>1.7313000000000001</v>
      </c>
      <c r="W42">
        <v>1.1899</v>
      </c>
      <c r="X42">
        <v>1.8334999999999999</v>
      </c>
      <c r="Y42">
        <v>1.6714</v>
      </c>
      <c r="Z42">
        <v>2.2686999999999999</v>
      </c>
      <c r="AA42">
        <v>1.0949</v>
      </c>
      <c r="AB42">
        <v>1.347</v>
      </c>
      <c r="AC42">
        <v>0.97541999999999995</v>
      </c>
      <c r="AD42">
        <v>1.399</v>
      </c>
      <c r="AJ42">
        <v>5.3673999999999999</v>
      </c>
      <c r="AK42">
        <v>0.88185000000000002</v>
      </c>
      <c r="AL42">
        <v>12.377000000000001</v>
      </c>
      <c r="AM42">
        <v>7.9962</v>
      </c>
      <c r="AN42">
        <v>0.60872000000000004</v>
      </c>
      <c r="AO42">
        <v>10.641999999999999</v>
      </c>
      <c r="AP42">
        <v>9.1464999999999996</v>
      </c>
      <c r="AQ42">
        <v>5.6620999999999997</v>
      </c>
      <c r="AR42">
        <v>4.3380000000000001</v>
      </c>
      <c r="AS42">
        <v>7.8262</v>
      </c>
      <c r="AT42">
        <v>10.069000000000001</v>
      </c>
      <c r="AU42">
        <v>8.3195999999999994</v>
      </c>
      <c r="AZ42">
        <v>0.74463000000000001</v>
      </c>
      <c r="BA42">
        <v>1.2523</v>
      </c>
      <c r="BB42">
        <v>1.7475000000000001</v>
      </c>
      <c r="BC42">
        <v>1.3199000000000001</v>
      </c>
      <c r="BD42">
        <v>0.86150000000000004</v>
      </c>
      <c r="BE42">
        <v>2.1726000000000001</v>
      </c>
      <c r="BF42">
        <v>1.3037000000000001</v>
      </c>
      <c r="BG42">
        <v>2.3268</v>
      </c>
      <c r="BH42">
        <v>0.83094000000000001</v>
      </c>
      <c r="BI42">
        <v>1.3308</v>
      </c>
      <c r="BJ42">
        <v>1.0136000000000001</v>
      </c>
      <c r="BK42">
        <v>1.6740999999999999</v>
      </c>
      <c r="BQ42">
        <v>10.988</v>
      </c>
      <c r="BR42">
        <v>4.7565</v>
      </c>
      <c r="BS42">
        <v>9.8928999999999991</v>
      </c>
      <c r="BT42">
        <v>6.0301999999999998</v>
      </c>
      <c r="BU42">
        <v>0.41844999999999999</v>
      </c>
      <c r="BV42">
        <v>7.3117000000000001</v>
      </c>
      <c r="BW42">
        <v>8.3597999999999999</v>
      </c>
      <c r="BX42">
        <v>8.6597000000000008</v>
      </c>
      <c r="BY42">
        <v>3.7042000000000002</v>
      </c>
      <c r="BZ42">
        <v>4.3376000000000001</v>
      </c>
      <c r="CA42">
        <v>2.8717000000000001</v>
      </c>
      <c r="CB42">
        <v>5.3451000000000004</v>
      </c>
      <c r="CG42">
        <v>1.0689</v>
      </c>
      <c r="CH42">
        <v>1.2286999999999999</v>
      </c>
      <c r="CI42">
        <v>1.8069999999999999</v>
      </c>
      <c r="CJ42">
        <v>1.1879999999999999</v>
      </c>
      <c r="CK42">
        <v>0.52990999999999999</v>
      </c>
      <c r="CL42">
        <v>1.9779</v>
      </c>
      <c r="CM42">
        <v>1.2365999999999999</v>
      </c>
      <c r="CN42">
        <v>1.7690999999999999</v>
      </c>
      <c r="CO42">
        <v>0.86633000000000004</v>
      </c>
      <c r="CP42">
        <v>0.98848999999999998</v>
      </c>
      <c r="CQ42">
        <v>1.4905999999999999</v>
      </c>
      <c r="CR42">
        <v>1.7225999999999999</v>
      </c>
      <c r="CX42">
        <v>0.72</v>
      </c>
      <c r="CY42">
        <v>0.6</v>
      </c>
      <c r="CZ42">
        <v>0.84</v>
      </c>
      <c r="DA42">
        <v>0.72</v>
      </c>
      <c r="DB42">
        <v>0.76666999999999996</v>
      </c>
      <c r="DC42">
        <v>0.9</v>
      </c>
      <c r="DD42">
        <v>0.83333000000000002</v>
      </c>
      <c r="DE42">
        <v>0.7</v>
      </c>
      <c r="DF42">
        <v>0.83333000000000002</v>
      </c>
      <c r="DG42">
        <v>0.86667000000000005</v>
      </c>
      <c r="DH42">
        <v>0.6</v>
      </c>
      <c r="DI42">
        <v>0.79310000000000003</v>
      </c>
      <c r="DO42">
        <v>0.8</v>
      </c>
      <c r="DP42">
        <v>0.64</v>
      </c>
      <c r="DQ42">
        <v>0.76</v>
      </c>
      <c r="DR42">
        <v>0.8</v>
      </c>
      <c r="DS42">
        <v>0.63332999999999995</v>
      </c>
      <c r="DT42">
        <v>0.63332999999999995</v>
      </c>
      <c r="DU42">
        <v>0.83333000000000002</v>
      </c>
      <c r="DV42">
        <v>0.73333000000000004</v>
      </c>
      <c r="DW42">
        <v>0.76666999999999996</v>
      </c>
      <c r="DX42">
        <v>0.83333000000000002</v>
      </c>
      <c r="DY42">
        <v>0.7</v>
      </c>
      <c r="DZ42">
        <v>0.65517000000000003</v>
      </c>
      <c r="EF42">
        <v>0.84</v>
      </c>
      <c r="EG42">
        <v>0.56000000000000005</v>
      </c>
      <c r="EH42">
        <v>0.76</v>
      </c>
      <c r="EI42">
        <v>0.76</v>
      </c>
      <c r="EJ42">
        <v>0.46666999999999997</v>
      </c>
      <c r="EK42">
        <v>0.7</v>
      </c>
      <c r="EL42">
        <v>0.6</v>
      </c>
      <c r="EM42">
        <v>0.73333000000000004</v>
      </c>
      <c r="EN42">
        <v>0.7</v>
      </c>
      <c r="EO42">
        <v>0.73333000000000004</v>
      </c>
      <c r="EP42">
        <v>0.73333000000000004</v>
      </c>
      <c r="EQ42">
        <v>0.82759000000000005</v>
      </c>
    </row>
    <row r="43" spans="2:147" x14ac:dyDescent="0.2">
      <c r="B43">
        <v>42</v>
      </c>
      <c r="C43">
        <v>1.8862000000000001</v>
      </c>
      <c r="D43">
        <v>14.874000000000001</v>
      </c>
      <c r="E43">
        <v>15.093999999999999</v>
      </c>
      <c r="F43">
        <v>12.912000000000001</v>
      </c>
      <c r="G43">
        <v>7.9931999999999999</v>
      </c>
      <c r="H43">
        <v>3.5951</v>
      </c>
      <c r="I43">
        <v>10.922000000000001</v>
      </c>
      <c r="J43">
        <v>10.786</v>
      </c>
      <c r="K43">
        <v>9.0988000000000007</v>
      </c>
      <c r="L43">
        <v>13.763</v>
      </c>
      <c r="M43">
        <v>7.8071000000000002</v>
      </c>
      <c r="N43">
        <v>10.867000000000001</v>
      </c>
      <c r="S43">
        <v>1.4275</v>
      </c>
      <c r="T43">
        <v>1.5649</v>
      </c>
      <c r="U43">
        <v>1.8016000000000001</v>
      </c>
      <c r="V43">
        <v>1.5721000000000001</v>
      </c>
      <c r="W43">
        <v>1.1042000000000001</v>
      </c>
      <c r="X43">
        <v>1.5866</v>
      </c>
      <c r="Y43">
        <v>1.744</v>
      </c>
      <c r="Z43">
        <v>2.4794999999999998</v>
      </c>
      <c r="AA43">
        <v>1.1197999999999999</v>
      </c>
      <c r="AB43">
        <v>1.7319</v>
      </c>
      <c r="AC43">
        <v>1.2132000000000001</v>
      </c>
      <c r="AD43">
        <v>1.7689999999999999</v>
      </c>
      <c r="AJ43">
        <v>6.2074999999999996</v>
      </c>
      <c r="AK43">
        <v>0.68398000000000003</v>
      </c>
      <c r="AL43">
        <v>13.265000000000001</v>
      </c>
      <c r="AM43">
        <v>10.105</v>
      </c>
      <c r="AN43">
        <v>0.55898000000000003</v>
      </c>
      <c r="AO43">
        <v>10.874000000000001</v>
      </c>
      <c r="AP43">
        <v>7.8425000000000002</v>
      </c>
      <c r="AQ43">
        <v>5.6817000000000002</v>
      </c>
      <c r="AR43">
        <v>7.4801000000000002</v>
      </c>
      <c r="AS43">
        <v>7.7793000000000001</v>
      </c>
      <c r="AT43">
        <v>8.4293999999999993</v>
      </c>
      <c r="AU43">
        <v>7.4076000000000004</v>
      </c>
      <c r="AZ43">
        <v>0.86982999999999999</v>
      </c>
      <c r="BA43">
        <v>1.0478000000000001</v>
      </c>
      <c r="BB43">
        <v>1.7652000000000001</v>
      </c>
      <c r="BC43">
        <v>1.2166999999999999</v>
      </c>
      <c r="BD43">
        <v>0.82889000000000002</v>
      </c>
      <c r="BE43">
        <v>1.944</v>
      </c>
      <c r="BF43">
        <v>1.5538000000000001</v>
      </c>
      <c r="BG43">
        <v>2.2902</v>
      </c>
      <c r="BH43">
        <v>0.83782000000000001</v>
      </c>
      <c r="BI43">
        <v>1.4724999999999999</v>
      </c>
      <c r="BJ43">
        <v>1.1624000000000001</v>
      </c>
      <c r="BK43">
        <v>1.6218999999999999</v>
      </c>
      <c r="BQ43">
        <v>9.1616999999999997</v>
      </c>
      <c r="BR43">
        <v>5.9829999999999997</v>
      </c>
      <c r="BS43">
        <v>9.6797000000000004</v>
      </c>
      <c r="BT43">
        <v>7.5629999999999997</v>
      </c>
      <c r="BU43">
        <v>0.84526000000000001</v>
      </c>
      <c r="BV43">
        <v>5.8985000000000003</v>
      </c>
      <c r="BW43">
        <v>8.0543999999999993</v>
      </c>
      <c r="BX43">
        <v>9.8043999999999993</v>
      </c>
      <c r="BY43">
        <v>3.1602000000000001</v>
      </c>
      <c r="BZ43">
        <v>7.4260999999999999</v>
      </c>
      <c r="CA43">
        <v>5.2084000000000001</v>
      </c>
      <c r="CB43">
        <v>6.3621999999999996</v>
      </c>
      <c r="CG43">
        <v>1.0935999999999999</v>
      </c>
      <c r="CH43">
        <v>1.2793000000000001</v>
      </c>
      <c r="CI43">
        <v>1.3959999999999999</v>
      </c>
      <c r="CJ43">
        <v>1.5226</v>
      </c>
      <c r="CK43">
        <v>0.69372999999999996</v>
      </c>
      <c r="CL43">
        <v>1.6146</v>
      </c>
      <c r="CM43">
        <v>1.0745</v>
      </c>
      <c r="CN43">
        <v>1.6607000000000001</v>
      </c>
      <c r="CO43">
        <v>0.75726000000000004</v>
      </c>
      <c r="CP43">
        <v>1.0867</v>
      </c>
      <c r="CQ43">
        <v>1.1352</v>
      </c>
      <c r="CR43">
        <v>1.6872</v>
      </c>
      <c r="CX43">
        <v>0.68</v>
      </c>
      <c r="CY43">
        <v>0.72</v>
      </c>
      <c r="CZ43">
        <v>0.92</v>
      </c>
      <c r="DA43">
        <v>0.76</v>
      </c>
      <c r="DB43">
        <v>0.8</v>
      </c>
      <c r="DC43">
        <v>0.83333000000000002</v>
      </c>
      <c r="DD43">
        <v>0.7</v>
      </c>
      <c r="DE43">
        <v>0.73333000000000004</v>
      </c>
      <c r="DF43">
        <v>0.83333000000000002</v>
      </c>
      <c r="DG43">
        <v>0.86667000000000005</v>
      </c>
      <c r="DH43">
        <v>0.66666999999999998</v>
      </c>
      <c r="DI43">
        <v>0.79310000000000003</v>
      </c>
      <c r="DO43">
        <v>0.72</v>
      </c>
      <c r="DP43">
        <v>0.68</v>
      </c>
      <c r="DQ43">
        <v>0.68</v>
      </c>
      <c r="DR43">
        <v>0.76</v>
      </c>
      <c r="DS43">
        <v>0.56667000000000001</v>
      </c>
      <c r="DT43">
        <v>0.63332999999999995</v>
      </c>
      <c r="DU43">
        <v>0.7</v>
      </c>
      <c r="DV43">
        <v>0.73333000000000004</v>
      </c>
      <c r="DW43">
        <v>0.8</v>
      </c>
      <c r="DX43">
        <v>0.83333000000000002</v>
      </c>
      <c r="DY43">
        <v>0.7</v>
      </c>
      <c r="DZ43">
        <v>0.72414000000000001</v>
      </c>
      <c r="EF43">
        <v>0.8</v>
      </c>
      <c r="EG43">
        <v>0.52</v>
      </c>
      <c r="EH43">
        <v>0.68</v>
      </c>
      <c r="EI43">
        <v>0.68</v>
      </c>
      <c r="EJ43">
        <v>0.4</v>
      </c>
      <c r="EK43">
        <v>0.73333000000000004</v>
      </c>
      <c r="EL43">
        <v>0.7</v>
      </c>
      <c r="EM43">
        <v>0.8</v>
      </c>
      <c r="EN43">
        <v>0.7</v>
      </c>
      <c r="EO43">
        <v>0.73333000000000004</v>
      </c>
      <c r="EP43">
        <v>0.6</v>
      </c>
      <c r="EQ43">
        <v>0.79310000000000003</v>
      </c>
    </row>
    <row r="44" spans="2:147" x14ac:dyDescent="0.2">
      <c r="B44">
        <v>43</v>
      </c>
      <c r="C44">
        <v>4.3936000000000002</v>
      </c>
      <c r="D44">
        <v>13.532999999999999</v>
      </c>
      <c r="E44">
        <v>16.161000000000001</v>
      </c>
      <c r="F44">
        <v>13.218999999999999</v>
      </c>
      <c r="G44">
        <v>9.4116</v>
      </c>
      <c r="H44">
        <v>4.1201999999999996</v>
      </c>
      <c r="I44">
        <v>6.7480000000000002</v>
      </c>
      <c r="J44">
        <v>8.3866999999999994</v>
      </c>
      <c r="K44">
        <v>8.2581000000000007</v>
      </c>
      <c r="L44">
        <v>10.64</v>
      </c>
      <c r="M44">
        <v>8.0020000000000007</v>
      </c>
      <c r="N44">
        <v>8.5827000000000009</v>
      </c>
      <c r="S44">
        <v>1.4060999999999999</v>
      </c>
      <c r="T44">
        <v>1.5371999999999999</v>
      </c>
      <c r="U44">
        <v>1.9058999999999999</v>
      </c>
      <c r="V44">
        <v>1.3193999999999999</v>
      </c>
      <c r="W44">
        <v>1.0972</v>
      </c>
      <c r="X44">
        <v>1.7963</v>
      </c>
      <c r="Y44">
        <v>1.8717999999999999</v>
      </c>
      <c r="Z44">
        <v>2.4550999999999998</v>
      </c>
      <c r="AA44">
        <v>1.2101999999999999</v>
      </c>
      <c r="AB44">
        <v>1.4156</v>
      </c>
      <c r="AC44">
        <v>1.2223999999999999</v>
      </c>
      <c r="AD44">
        <v>1.3542000000000001</v>
      </c>
      <c r="AJ44">
        <v>4.7149000000000001</v>
      </c>
      <c r="AK44">
        <v>0.69066000000000005</v>
      </c>
      <c r="AL44">
        <v>11.494</v>
      </c>
      <c r="AM44">
        <v>8.8112999999999992</v>
      </c>
      <c r="AN44">
        <v>0.42851</v>
      </c>
      <c r="AO44">
        <v>11.067</v>
      </c>
      <c r="AP44">
        <v>9.81</v>
      </c>
      <c r="AQ44">
        <v>7.524</v>
      </c>
      <c r="AR44">
        <v>7.4555999999999996</v>
      </c>
      <c r="AS44">
        <v>9.3862000000000005</v>
      </c>
      <c r="AT44">
        <v>7.5296000000000003</v>
      </c>
      <c r="AU44">
        <v>6.9801000000000002</v>
      </c>
      <c r="AZ44">
        <v>0.71796000000000004</v>
      </c>
      <c r="BA44">
        <v>1.1191</v>
      </c>
      <c r="BB44">
        <v>1.8529</v>
      </c>
      <c r="BC44">
        <v>1.7358</v>
      </c>
      <c r="BD44">
        <v>0.85507999999999995</v>
      </c>
      <c r="BE44">
        <v>1.8829</v>
      </c>
      <c r="BF44">
        <v>1.7596000000000001</v>
      </c>
      <c r="BG44">
        <v>2.3851</v>
      </c>
      <c r="BH44">
        <v>0.84684000000000004</v>
      </c>
      <c r="BI44">
        <v>1.4731000000000001</v>
      </c>
      <c r="BJ44">
        <v>1.0258</v>
      </c>
      <c r="BK44">
        <v>1.4188000000000001</v>
      </c>
      <c r="BQ44">
        <v>12.956</v>
      </c>
      <c r="BR44">
        <v>6.4029999999999996</v>
      </c>
      <c r="BS44">
        <v>9.4009999999999998</v>
      </c>
      <c r="BT44">
        <v>6.2103999999999999</v>
      </c>
      <c r="BU44">
        <v>1.1623000000000001</v>
      </c>
      <c r="BV44">
        <v>7.0473999999999997</v>
      </c>
      <c r="BW44">
        <v>2.3895</v>
      </c>
      <c r="BX44">
        <v>10.835000000000001</v>
      </c>
      <c r="BY44">
        <v>3.9186000000000001</v>
      </c>
      <c r="BZ44">
        <v>9.1387999999999998</v>
      </c>
      <c r="CA44">
        <v>4.7633999999999999</v>
      </c>
      <c r="CB44">
        <v>5.1341999999999999</v>
      </c>
      <c r="CG44">
        <v>1.0652999999999999</v>
      </c>
      <c r="CH44">
        <v>1.5879000000000001</v>
      </c>
      <c r="CI44">
        <v>1.5911999999999999</v>
      </c>
      <c r="CJ44">
        <v>1.4453</v>
      </c>
      <c r="CK44">
        <v>0.66422999999999999</v>
      </c>
      <c r="CL44">
        <v>1.8932</v>
      </c>
      <c r="CM44">
        <v>1.0745</v>
      </c>
      <c r="CN44">
        <v>1.6798999999999999</v>
      </c>
      <c r="CO44">
        <v>0.62682000000000004</v>
      </c>
      <c r="CP44">
        <v>1.026</v>
      </c>
      <c r="CQ44">
        <v>1.1302000000000001</v>
      </c>
      <c r="CR44">
        <v>1.7654000000000001</v>
      </c>
      <c r="CX44">
        <v>0.8</v>
      </c>
      <c r="CY44">
        <v>0.76</v>
      </c>
      <c r="CZ44">
        <v>0.92</v>
      </c>
      <c r="DA44">
        <v>0.8</v>
      </c>
      <c r="DB44">
        <v>0.76666999999999996</v>
      </c>
      <c r="DC44">
        <v>0.7</v>
      </c>
      <c r="DD44">
        <v>0.73333000000000004</v>
      </c>
      <c r="DE44">
        <v>0.7</v>
      </c>
      <c r="DF44">
        <v>0.83333000000000002</v>
      </c>
      <c r="DG44">
        <v>0.9</v>
      </c>
      <c r="DH44">
        <v>0.73333000000000004</v>
      </c>
      <c r="DI44">
        <v>0.86207</v>
      </c>
      <c r="DO44">
        <v>0.8</v>
      </c>
      <c r="DP44">
        <v>0.72</v>
      </c>
      <c r="DQ44">
        <v>0.8</v>
      </c>
      <c r="DR44">
        <v>0.84</v>
      </c>
      <c r="DS44">
        <v>0.7</v>
      </c>
      <c r="DT44">
        <v>0.66666999999999998</v>
      </c>
      <c r="DU44">
        <v>0.76666999999999996</v>
      </c>
      <c r="DV44">
        <v>0.76666999999999996</v>
      </c>
      <c r="DW44">
        <v>0.83333000000000002</v>
      </c>
      <c r="DX44">
        <v>0.76666999999999996</v>
      </c>
      <c r="DY44">
        <v>0.6</v>
      </c>
      <c r="DZ44">
        <v>0.75861999999999996</v>
      </c>
      <c r="EF44">
        <v>0.72</v>
      </c>
      <c r="EG44">
        <v>0.52</v>
      </c>
      <c r="EH44">
        <v>0.76</v>
      </c>
      <c r="EI44">
        <v>0.72</v>
      </c>
      <c r="EJ44">
        <v>0.53332999999999997</v>
      </c>
      <c r="EK44">
        <v>0.66666999999999998</v>
      </c>
      <c r="EL44">
        <v>0.7</v>
      </c>
      <c r="EM44">
        <v>0.66666999999999998</v>
      </c>
      <c r="EN44">
        <v>0.76666999999999996</v>
      </c>
      <c r="EO44">
        <v>0.7</v>
      </c>
      <c r="EP44">
        <v>0.56667000000000001</v>
      </c>
      <c r="EQ44">
        <v>0.62068999999999996</v>
      </c>
    </row>
    <row r="45" spans="2:147" x14ac:dyDescent="0.2">
      <c r="B45">
        <v>44</v>
      </c>
      <c r="C45">
        <v>4.3434999999999997</v>
      </c>
      <c r="D45">
        <v>13.471</v>
      </c>
      <c r="E45">
        <v>15.715999999999999</v>
      </c>
      <c r="F45">
        <v>12.677</v>
      </c>
      <c r="G45">
        <v>7.6662999999999997</v>
      </c>
      <c r="H45">
        <v>4.5372000000000003</v>
      </c>
      <c r="I45">
        <v>6.5214999999999996</v>
      </c>
      <c r="J45">
        <v>7.1490999999999998</v>
      </c>
      <c r="K45">
        <v>9.44</v>
      </c>
      <c r="L45">
        <v>11.266999999999999</v>
      </c>
      <c r="M45">
        <v>8.9530999999999992</v>
      </c>
      <c r="N45">
        <v>11.565</v>
      </c>
      <c r="S45">
        <v>1.2506999999999999</v>
      </c>
      <c r="T45">
        <v>1.831</v>
      </c>
      <c r="U45">
        <v>1.8426</v>
      </c>
      <c r="V45">
        <v>1.452</v>
      </c>
      <c r="W45">
        <v>1.0721000000000001</v>
      </c>
      <c r="X45">
        <v>1.7253000000000001</v>
      </c>
      <c r="Y45">
        <v>2.5181</v>
      </c>
      <c r="Z45">
        <v>2.1543000000000001</v>
      </c>
      <c r="AA45">
        <v>1.1429</v>
      </c>
      <c r="AB45">
        <v>1.3812</v>
      </c>
      <c r="AC45">
        <v>1.2219</v>
      </c>
      <c r="AD45">
        <v>1.4101999999999999</v>
      </c>
      <c r="AJ45">
        <v>6.0759999999999996</v>
      </c>
      <c r="AK45">
        <v>1.1734</v>
      </c>
      <c r="AL45">
        <v>14.893000000000001</v>
      </c>
      <c r="AM45">
        <v>10.741</v>
      </c>
      <c r="AN45">
        <v>0.43890000000000001</v>
      </c>
      <c r="AO45">
        <v>11.377000000000001</v>
      </c>
      <c r="AP45">
        <v>6.0151000000000003</v>
      </c>
      <c r="AQ45">
        <v>6.0103</v>
      </c>
      <c r="AR45">
        <v>4.6325000000000003</v>
      </c>
      <c r="AS45">
        <v>11.236000000000001</v>
      </c>
      <c r="AT45">
        <v>6.6955</v>
      </c>
      <c r="AU45">
        <v>8.2695000000000007</v>
      </c>
      <c r="AZ45">
        <v>0.85245000000000004</v>
      </c>
      <c r="BA45">
        <v>1.3192999999999999</v>
      </c>
      <c r="BB45">
        <v>1.5688</v>
      </c>
      <c r="BC45">
        <v>1.5263</v>
      </c>
      <c r="BD45">
        <v>0.56803000000000003</v>
      </c>
      <c r="BE45">
        <v>2.6295000000000002</v>
      </c>
      <c r="BF45">
        <v>1.8441000000000001</v>
      </c>
      <c r="BG45">
        <v>2.2734000000000001</v>
      </c>
      <c r="BH45">
        <v>0.91793000000000002</v>
      </c>
      <c r="BI45">
        <v>1.3923000000000001</v>
      </c>
      <c r="BJ45">
        <v>1.0871999999999999</v>
      </c>
      <c r="BK45">
        <v>1.6494</v>
      </c>
      <c r="BQ45">
        <v>10.089</v>
      </c>
      <c r="BR45">
        <v>5.9538000000000002</v>
      </c>
      <c r="BS45">
        <v>9.0175000000000001</v>
      </c>
      <c r="BT45">
        <v>6.3662999999999998</v>
      </c>
      <c r="BU45">
        <v>1.1840999999999999</v>
      </c>
      <c r="BV45">
        <v>6.2225999999999999</v>
      </c>
      <c r="BW45">
        <v>3.7612999999999999</v>
      </c>
      <c r="BX45">
        <v>12.465</v>
      </c>
      <c r="BY45">
        <v>2.1983000000000001</v>
      </c>
      <c r="BZ45">
        <v>9.5131999999999994</v>
      </c>
      <c r="CA45">
        <v>3.8822000000000001</v>
      </c>
      <c r="CB45">
        <v>5.6585999999999999</v>
      </c>
      <c r="CG45">
        <v>0.90386</v>
      </c>
      <c r="CH45">
        <v>2.0154999999999998</v>
      </c>
      <c r="CI45">
        <v>1.8304</v>
      </c>
      <c r="CJ45">
        <v>2.0379</v>
      </c>
      <c r="CK45">
        <v>1.0075000000000001</v>
      </c>
      <c r="CL45">
        <v>1.7277</v>
      </c>
      <c r="CM45">
        <v>1.0308999999999999</v>
      </c>
      <c r="CN45">
        <v>1.6739999999999999</v>
      </c>
      <c r="CO45">
        <v>0.64361999999999997</v>
      </c>
      <c r="CP45">
        <v>1.0963000000000001</v>
      </c>
      <c r="CQ45">
        <v>0.95869000000000004</v>
      </c>
      <c r="CR45">
        <v>1.6251</v>
      </c>
      <c r="CX45">
        <v>0.76</v>
      </c>
      <c r="CY45">
        <v>0.76</v>
      </c>
      <c r="CZ45">
        <v>0.96</v>
      </c>
      <c r="DA45">
        <v>0.88</v>
      </c>
      <c r="DB45">
        <v>0.8</v>
      </c>
      <c r="DC45">
        <v>0.83333000000000002</v>
      </c>
      <c r="DD45">
        <v>0.66666999999999998</v>
      </c>
      <c r="DE45">
        <v>0.76666999999999996</v>
      </c>
      <c r="DF45">
        <v>0.83333000000000002</v>
      </c>
      <c r="DG45">
        <v>0.83333000000000002</v>
      </c>
      <c r="DH45">
        <v>0.73333000000000004</v>
      </c>
      <c r="DI45">
        <v>0.82759000000000005</v>
      </c>
      <c r="DO45">
        <v>0.76</v>
      </c>
      <c r="DP45">
        <v>0.68</v>
      </c>
      <c r="DQ45">
        <v>0.72</v>
      </c>
      <c r="DR45">
        <v>0.64</v>
      </c>
      <c r="DS45">
        <v>0.66666999999999998</v>
      </c>
      <c r="DT45">
        <v>0.73333000000000004</v>
      </c>
      <c r="DU45">
        <v>0.73333000000000004</v>
      </c>
      <c r="DV45">
        <v>0.66666999999999998</v>
      </c>
      <c r="DW45">
        <v>0.76666999999999996</v>
      </c>
      <c r="DX45">
        <v>0.76666999999999996</v>
      </c>
      <c r="DY45">
        <v>0.6</v>
      </c>
      <c r="DZ45">
        <v>0.79310000000000003</v>
      </c>
      <c r="EF45">
        <v>0.64</v>
      </c>
      <c r="EG45">
        <v>0.52</v>
      </c>
      <c r="EH45">
        <v>0.76</v>
      </c>
      <c r="EI45">
        <v>0.68</v>
      </c>
      <c r="EJ45">
        <v>0.43332999999999999</v>
      </c>
      <c r="EK45">
        <v>0.83333000000000002</v>
      </c>
      <c r="EL45">
        <v>0.8</v>
      </c>
      <c r="EM45">
        <v>0.66666999999999998</v>
      </c>
      <c r="EN45">
        <v>0.66666999999999998</v>
      </c>
      <c r="EO45">
        <v>0.63332999999999995</v>
      </c>
      <c r="EP45">
        <v>0.6</v>
      </c>
      <c r="EQ45">
        <v>0.58621000000000001</v>
      </c>
    </row>
    <row r="46" spans="2:147" x14ac:dyDescent="0.2">
      <c r="B46">
        <v>45</v>
      </c>
      <c r="C46">
        <v>3.5405000000000002</v>
      </c>
      <c r="D46">
        <v>10.637</v>
      </c>
      <c r="E46">
        <v>16.030999999999999</v>
      </c>
      <c r="F46">
        <v>11.542</v>
      </c>
      <c r="G46">
        <v>8.7826000000000004</v>
      </c>
      <c r="H46">
        <v>7.3665000000000003</v>
      </c>
      <c r="I46">
        <v>9.4307999999999996</v>
      </c>
      <c r="J46">
        <v>7.2462999999999997</v>
      </c>
      <c r="K46">
        <v>9.4859000000000009</v>
      </c>
      <c r="L46">
        <v>12.750999999999999</v>
      </c>
      <c r="M46">
        <v>7.5481999999999996</v>
      </c>
      <c r="N46">
        <v>11.842000000000001</v>
      </c>
      <c r="S46">
        <v>1.5326</v>
      </c>
      <c r="T46">
        <v>1.3798999999999999</v>
      </c>
      <c r="U46">
        <v>1.9701</v>
      </c>
      <c r="V46">
        <v>1.5839000000000001</v>
      </c>
      <c r="W46">
        <v>1.1422000000000001</v>
      </c>
      <c r="X46">
        <v>2.0526</v>
      </c>
      <c r="Y46">
        <v>2.1888999999999998</v>
      </c>
      <c r="Z46">
        <v>2.1556999999999999</v>
      </c>
      <c r="AA46">
        <v>1.119</v>
      </c>
      <c r="AB46">
        <v>1.6087</v>
      </c>
      <c r="AC46">
        <v>1.2259</v>
      </c>
      <c r="AD46">
        <v>1.5889</v>
      </c>
      <c r="AJ46">
        <v>7.0857999999999999</v>
      </c>
      <c r="AK46">
        <v>0.74853999999999998</v>
      </c>
      <c r="AL46">
        <v>13.75</v>
      </c>
      <c r="AM46">
        <v>11.215999999999999</v>
      </c>
      <c r="AN46">
        <v>0.57150000000000001</v>
      </c>
      <c r="AO46">
        <v>13.023</v>
      </c>
      <c r="AP46">
        <v>7.0396999999999998</v>
      </c>
      <c r="AQ46">
        <v>6.6463000000000001</v>
      </c>
      <c r="AR46">
        <v>5.008</v>
      </c>
      <c r="AS46">
        <v>12.032</v>
      </c>
      <c r="AT46">
        <v>6.1871</v>
      </c>
      <c r="AU46">
        <v>10.170999999999999</v>
      </c>
      <c r="AZ46">
        <v>0.92993999999999999</v>
      </c>
      <c r="BA46">
        <v>1.1204000000000001</v>
      </c>
      <c r="BB46">
        <v>1.51</v>
      </c>
      <c r="BC46">
        <v>1.532</v>
      </c>
      <c r="BD46">
        <v>0.61904000000000003</v>
      </c>
      <c r="BE46">
        <v>2.7040999999999999</v>
      </c>
      <c r="BF46">
        <v>1.7496</v>
      </c>
      <c r="BG46">
        <v>2.1617000000000002</v>
      </c>
      <c r="BH46">
        <v>0.84680999999999995</v>
      </c>
      <c r="BI46">
        <v>1.3958999999999999</v>
      </c>
      <c r="BJ46">
        <v>1.1105</v>
      </c>
      <c r="BK46">
        <v>1.4281999999999999</v>
      </c>
      <c r="BQ46">
        <v>9.0033999999999992</v>
      </c>
      <c r="BR46">
        <v>4.0297999999999998</v>
      </c>
      <c r="BS46">
        <v>10.68</v>
      </c>
      <c r="BT46">
        <v>8.1129999999999995</v>
      </c>
      <c r="BU46">
        <v>1.3002</v>
      </c>
      <c r="BV46">
        <v>5.8593000000000002</v>
      </c>
      <c r="BW46">
        <v>3.3372999999999999</v>
      </c>
      <c r="BX46">
        <v>7.4614000000000003</v>
      </c>
      <c r="BY46">
        <v>2.5571000000000002</v>
      </c>
      <c r="BZ46">
        <v>9.8274000000000008</v>
      </c>
      <c r="CA46">
        <v>3.4861</v>
      </c>
      <c r="CB46">
        <v>6.9143999999999997</v>
      </c>
      <c r="CG46">
        <v>1.1462000000000001</v>
      </c>
      <c r="CH46">
        <v>1.5591999999999999</v>
      </c>
      <c r="CI46">
        <v>1.3701000000000001</v>
      </c>
      <c r="CJ46">
        <v>1.9361999999999999</v>
      </c>
      <c r="CK46">
        <v>0.95167999999999997</v>
      </c>
      <c r="CL46">
        <v>1.5868</v>
      </c>
      <c r="CM46">
        <v>1.1246</v>
      </c>
      <c r="CN46">
        <v>1.6251</v>
      </c>
      <c r="CO46">
        <v>0.77864999999999995</v>
      </c>
      <c r="CP46">
        <v>0.95247000000000004</v>
      </c>
      <c r="CQ46">
        <v>0.93198999999999999</v>
      </c>
      <c r="CR46">
        <v>1.3310999999999999</v>
      </c>
      <c r="CX46">
        <v>0.76</v>
      </c>
      <c r="CY46">
        <v>0.76</v>
      </c>
      <c r="CZ46">
        <v>0.88</v>
      </c>
      <c r="DA46">
        <v>0.84</v>
      </c>
      <c r="DB46">
        <v>0.8</v>
      </c>
      <c r="DC46">
        <v>0.8</v>
      </c>
      <c r="DD46">
        <v>0.83333000000000002</v>
      </c>
      <c r="DE46">
        <v>0.66666999999999998</v>
      </c>
      <c r="DF46">
        <v>0.76666999999999996</v>
      </c>
      <c r="DG46">
        <v>0.93332999999999999</v>
      </c>
      <c r="DH46">
        <v>0.8</v>
      </c>
      <c r="DI46">
        <v>0.75861999999999996</v>
      </c>
      <c r="DO46">
        <v>0.72</v>
      </c>
      <c r="DP46">
        <v>0.76</v>
      </c>
      <c r="DQ46">
        <v>0.76</v>
      </c>
      <c r="DR46">
        <v>0.72</v>
      </c>
      <c r="DS46">
        <v>0.63332999999999995</v>
      </c>
      <c r="DT46">
        <v>0.76666999999999996</v>
      </c>
      <c r="DU46">
        <v>0.73333000000000004</v>
      </c>
      <c r="DV46">
        <v>0.73333000000000004</v>
      </c>
      <c r="DW46">
        <v>0.76666999999999996</v>
      </c>
      <c r="DX46">
        <v>0.76666999999999996</v>
      </c>
      <c r="DY46">
        <v>0.6</v>
      </c>
      <c r="DZ46">
        <v>0.89654999999999996</v>
      </c>
      <c r="EF46">
        <v>0.64</v>
      </c>
      <c r="EG46">
        <v>0.68</v>
      </c>
      <c r="EH46">
        <v>0.76</v>
      </c>
      <c r="EI46">
        <v>0.68</v>
      </c>
      <c r="EJ46">
        <v>0.53332999999999997</v>
      </c>
      <c r="EK46">
        <v>0.7</v>
      </c>
      <c r="EL46">
        <v>0.73333000000000004</v>
      </c>
      <c r="EM46">
        <v>0.66666999999999998</v>
      </c>
      <c r="EN46">
        <v>0.63332999999999995</v>
      </c>
      <c r="EO46">
        <v>0.8</v>
      </c>
      <c r="EP46">
        <v>0.56667000000000001</v>
      </c>
      <c r="EQ46">
        <v>0.62068999999999996</v>
      </c>
    </row>
    <row r="47" spans="2:147" x14ac:dyDescent="0.2">
      <c r="B47">
        <v>46</v>
      </c>
      <c r="C47">
        <v>2.8359000000000001</v>
      </c>
      <c r="D47">
        <v>11.317</v>
      </c>
      <c r="E47">
        <v>15.798999999999999</v>
      </c>
      <c r="F47">
        <v>10.061</v>
      </c>
      <c r="G47">
        <v>9.2219999999999995</v>
      </c>
      <c r="H47">
        <v>5.2384000000000004</v>
      </c>
      <c r="I47">
        <v>10.583</v>
      </c>
      <c r="J47">
        <v>10.708</v>
      </c>
      <c r="K47">
        <v>9.5800999999999998</v>
      </c>
      <c r="L47">
        <v>12.715999999999999</v>
      </c>
      <c r="M47">
        <v>3.6943999999999999</v>
      </c>
      <c r="N47">
        <v>9.5096000000000007</v>
      </c>
      <c r="S47">
        <v>1.5681</v>
      </c>
      <c r="T47">
        <v>1.3123</v>
      </c>
      <c r="U47">
        <v>1.9321999999999999</v>
      </c>
      <c r="V47">
        <v>1.9161999999999999</v>
      </c>
      <c r="W47">
        <v>0.86068999999999996</v>
      </c>
      <c r="X47">
        <v>2.0146999999999999</v>
      </c>
      <c r="Y47">
        <v>1.9492</v>
      </c>
      <c r="Z47">
        <v>1.841</v>
      </c>
      <c r="AA47">
        <v>1.0097</v>
      </c>
      <c r="AB47">
        <v>1.6415</v>
      </c>
      <c r="AC47">
        <v>1.0069999999999999</v>
      </c>
      <c r="AD47">
        <v>1.7667999999999999</v>
      </c>
      <c r="AJ47">
        <v>10.315</v>
      </c>
      <c r="AK47">
        <v>3.1057000000000001</v>
      </c>
      <c r="AL47">
        <v>12.478999999999999</v>
      </c>
      <c r="AM47">
        <v>8.0122</v>
      </c>
      <c r="AN47">
        <v>0.84487000000000001</v>
      </c>
      <c r="AO47">
        <v>8.5244</v>
      </c>
      <c r="AP47">
        <v>6.2119</v>
      </c>
      <c r="AQ47">
        <v>8.7363</v>
      </c>
      <c r="AR47">
        <v>4.4489999999999998</v>
      </c>
      <c r="AS47">
        <v>10.978999999999999</v>
      </c>
      <c r="AT47">
        <v>3.7084000000000001</v>
      </c>
      <c r="AU47">
        <v>9.0038</v>
      </c>
      <c r="AZ47">
        <v>0.85721000000000003</v>
      </c>
      <c r="BA47">
        <v>1.4371</v>
      </c>
      <c r="BB47">
        <v>1.9835</v>
      </c>
      <c r="BC47">
        <v>1.4539</v>
      </c>
      <c r="BD47">
        <v>0.55376000000000003</v>
      </c>
      <c r="BE47">
        <v>1.9414</v>
      </c>
      <c r="BF47">
        <v>1.5873999999999999</v>
      </c>
      <c r="BG47">
        <v>2.2239</v>
      </c>
      <c r="BH47">
        <v>1.0841000000000001</v>
      </c>
      <c r="BI47">
        <v>1.8956</v>
      </c>
      <c r="BJ47">
        <v>0.96072999999999997</v>
      </c>
      <c r="BK47">
        <v>1.5749</v>
      </c>
      <c r="BQ47">
        <v>8.0687999999999995</v>
      </c>
      <c r="BR47">
        <v>5.4146000000000001</v>
      </c>
      <c r="BS47">
        <v>10.119</v>
      </c>
      <c r="BT47">
        <v>8.7378</v>
      </c>
      <c r="BU47">
        <v>1.6833</v>
      </c>
      <c r="BV47">
        <v>5.2754000000000003</v>
      </c>
      <c r="BW47">
        <v>4.2065999999999999</v>
      </c>
      <c r="BX47">
        <v>9.1713000000000005</v>
      </c>
      <c r="BY47">
        <v>1.8322000000000001</v>
      </c>
      <c r="BZ47">
        <v>5.5609000000000002</v>
      </c>
      <c r="CA47">
        <v>2.7944</v>
      </c>
      <c r="CB47">
        <v>8.8320000000000007</v>
      </c>
      <c r="CG47">
        <v>1.0288999999999999</v>
      </c>
      <c r="CH47">
        <v>1.4227000000000001</v>
      </c>
      <c r="CI47">
        <v>1.4571000000000001</v>
      </c>
      <c r="CJ47">
        <v>1.625</v>
      </c>
      <c r="CK47">
        <v>1.1297999999999999</v>
      </c>
      <c r="CL47">
        <v>1.3522000000000001</v>
      </c>
      <c r="CM47">
        <v>1.0526</v>
      </c>
      <c r="CN47">
        <v>1.5740000000000001</v>
      </c>
      <c r="CO47">
        <v>0.67271000000000003</v>
      </c>
      <c r="CP47">
        <v>0.86526000000000003</v>
      </c>
      <c r="CQ47">
        <v>0.96867999999999999</v>
      </c>
      <c r="CR47">
        <v>1.6368</v>
      </c>
      <c r="CX47">
        <v>0.72</v>
      </c>
      <c r="CY47">
        <v>0.76</v>
      </c>
      <c r="CZ47">
        <v>0.84</v>
      </c>
      <c r="DA47">
        <v>0.88</v>
      </c>
      <c r="DB47">
        <v>0.83333000000000002</v>
      </c>
      <c r="DC47">
        <v>0.9</v>
      </c>
      <c r="DD47">
        <v>0.83333000000000002</v>
      </c>
      <c r="DE47">
        <v>0.76666999999999996</v>
      </c>
      <c r="DF47">
        <v>0.7</v>
      </c>
      <c r="DG47">
        <v>0.86667000000000005</v>
      </c>
      <c r="DH47">
        <v>0.83333000000000002</v>
      </c>
      <c r="DI47">
        <v>0.82759000000000005</v>
      </c>
      <c r="DO47">
        <v>0.68</v>
      </c>
      <c r="DP47">
        <v>0.6</v>
      </c>
      <c r="DQ47">
        <v>0.72</v>
      </c>
      <c r="DR47">
        <v>0.76</v>
      </c>
      <c r="DS47">
        <v>0.46666999999999997</v>
      </c>
      <c r="DT47">
        <v>0.83333000000000002</v>
      </c>
      <c r="DU47">
        <v>0.83333000000000002</v>
      </c>
      <c r="DV47">
        <v>0.7</v>
      </c>
      <c r="DW47">
        <v>0.66666999999999998</v>
      </c>
      <c r="DX47">
        <v>0.73333000000000004</v>
      </c>
      <c r="DY47">
        <v>0.56667000000000001</v>
      </c>
      <c r="DZ47">
        <v>0.68966000000000005</v>
      </c>
      <c r="EF47">
        <v>0.64</v>
      </c>
      <c r="EG47">
        <v>0.72</v>
      </c>
      <c r="EH47">
        <v>0.84</v>
      </c>
      <c r="EI47">
        <v>0.64</v>
      </c>
      <c r="EJ47">
        <v>0.5</v>
      </c>
      <c r="EK47">
        <v>0.63332999999999995</v>
      </c>
      <c r="EL47">
        <v>0.66666999999999998</v>
      </c>
      <c r="EM47">
        <v>0.73333000000000004</v>
      </c>
      <c r="EN47">
        <v>0.63332999999999995</v>
      </c>
      <c r="EO47">
        <v>0.76666999999999996</v>
      </c>
      <c r="EP47">
        <v>0.53332999999999997</v>
      </c>
      <c r="EQ47">
        <v>0.68966000000000005</v>
      </c>
    </row>
    <row r="48" spans="2:147" x14ac:dyDescent="0.2">
      <c r="B48">
        <v>47</v>
      </c>
      <c r="C48">
        <v>4.3815999999999997</v>
      </c>
      <c r="D48">
        <v>11.134</v>
      </c>
      <c r="E48">
        <v>14.48</v>
      </c>
      <c r="F48">
        <v>10.938000000000001</v>
      </c>
      <c r="G48">
        <v>7.9046000000000003</v>
      </c>
      <c r="H48">
        <v>5.2847</v>
      </c>
      <c r="I48">
        <v>11.095000000000001</v>
      </c>
      <c r="J48">
        <v>12.07</v>
      </c>
      <c r="K48">
        <v>8.7264999999999997</v>
      </c>
      <c r="L48">
        <v>14.611000000000001</v>
      </c>
      <c r="M48">
        <v>3.6259000000000001</v>
      </c>
      <c r="N48">
        <v>10.047000000000001</v>
      </c>
      <c r="S48">
        <v>1.3335999999999999</v>
      </c>
      <c r="T48">
        <v>1.0389999999999999</v>
      </c>
      <c r="U48">
        <v>1.8708</v>
      </c>
      <c r="V48">
        <v>2.3271999999999999</v>
      </c>
      <c r="W48">
        <v>0.95894000000000001</v>
      </c>
      <c r="X48">
        <v>1.58</v>
      </c>
      <c r="Y48">
        <v>1.5308999999999999</v>
      </c>
      <c r="Z48">
        <v>2.3866000000000001</v>
      </c>
      <c r="AA48">
        <v>1.0115000000000001</v>
      </c>
      <c r="AB48">
        <v>1.3579000000000001</v>
      </c>
      <c r="AC48">
        <v>0.85455000000000003</v>
      </c>
      <c r="AD48">
        <v>1.7094</v>
      </c>
      <c r="AJ48">
        <v>8.6046999999999993</v>
      </c>
      <c r="AK48">
        <v>6.7595999999999998</v>
      </c>
      <c r="AL48">
        <v>12.696</v>
      </c>
      <c r="AM48">
        <v>8.6620000000000008</v>
      </c>
      <c r="AN48">
        <v>1.0547</v>
      </c>
      <c r="AO48">
        <v>8.0104000000000006</v>
      </c>
      <c r="AP48">
        <v>7.0202</v>
      </c>
      <c r="AQ48">
        <v>12.321999999999999</v>
      </c>
      <c r="AR48">
        <v>5.4837999999999996</v>
      </c>
      <c r="AS48">
        <v>10.516999999999999</v>
      </c>
      <c r="AT48">
        <v>4.4901999999999997</v>
      </c>
      <c r="AU48">
        <v>10.457000000000001</v>
      </c>
      <c r="AZ48">
        <v>1.1082000000000001</v>
      </c>
      <c r="BA48">
        <v>1.8123</v>
      </c>
      <c r="BB48">
        <v>2.2385999999999999</v>
      </c>
      <c r="BC48">
        <v>1.3895999999999999</v>
      </c>
      <c r="BD48">
        <v>0.64329000000000003</v>
      </c>
      <c r="BE48">
        <v>3.0693000000000001</v>
      </c>
      <c r="BF48">
        <v>1.7039</v>
      </c>
      <c r="BG48">
        <v>2.0868000000000002</v>
      </c>
      <c r="BH48">
        <v>1.0385</v>
      </c>
      <c r="BI48">
        <v>2.2759</v>
      </c>
      <c r="BJ48">
        <v>0.97772999999999999</v>
      </c>
      <c r="BK48">
        <v>1.8309</v>
      </c>
      <c r="BQ48">
        <v>6.7152000000000003</v>
      </c>
      <c r="BR48">
        <v>6.5034000000000001</v>
      </c>
      <c r="BS48">
        <v>12.019</v>
      </c>
      <c r="BT48">
        <v>10.5</v>
      </c>
      <c r="BU48">
        <v>0.97582000000000002</v>
      </c>
      <c r="BV48">
        <v>4.9607000000000001</v>
      </c>
      <c r="BW48">
        <v>3.2841</v>
      </c>
      <c r="BX48">
        <v>10.055</v>
      </c>
      <c r="BY48">
        <v>0.90829000000000004</v>
      </c>
      <c r="BZ48">
        <v>6.4298000000000002</v>
      </c>
      <c r="CA48">
        <v>2.4215</v>
      </c>
      <c r="CB48">
        <v>9.9986999999999995</v>
      </c>
      <c r="CG48">
        <v>1.0219</v>
      </c>
      <c r="CH48">
        <v>1.1561999999999999</v>
      </c>
      <c r="CI48">
        <v>1.3149999999999999</v>
      </c>
      <c r="CJ48">
        <v>1.7632000000000001</v>
      </c>
      <c r="CK48">
        <v>1.0818000000000001</v>
      </c>
      <c r="CL48">
        <v>2.1448999999999998</v>
      </c>
      <c r="CM48">
        <v>0.73638999999999999</v>
      </c>
      <c r="CN48">
        <v>1.7674000000000001</v>
      </c>
      <c r="CO48">
        <v>0.66668000000000005</v>
      </c>
      <c r="CP48">
        <v>1.3162</v>
      </c>
      <c r="CQ48">
        <v>0.86938000000000004</v>
      </c>
      <c r="CR48">
        <v>1.2838000000000001</v>
      </c>
      <c r="CX48">
        <v>0.68</v>
      </c>
      <c r="CY48">
        <v>0.6</v>
      </c>
      <c r="CZ48">
        <v>0.92</v>
      </c>
      <c r="DA48">
        <v>0.8</v>
      </c>
      <c r="DB48">
        <v>0.73333000000000004</v>
      </c>
      <c r="DC48">
        <v>0.86667000000000005</v>
      </c>
      <c r="DD48">
        <v>0.76666999999999996</v>
      </c>
      <c r="DE48">
        <v>0.73333000000000004</v>
      </c>
      <c r="DF48">
        <v>0.73333000000000004</v>
      </c>
      <c r="DG48">
        <v>0.86667000000000005</v>
      </c>
      <c r="DH48">
        <v>0.8</v>
      </c>
      <c r="DI48">
        <v>0.89654999999999996</v>
      </c>
      <c r="DO48">
        <v>0.72</v>
      </c>
      <c r="DP48">
        <v>0.56000000000000005</v>
      </c>
      <c r="DQ48">
        <v>0.84</v>
      </c>
      <c r="DR48">
        <v>0.8</v>
      </c>
      <c r="DS48">
        <v>0.43332999999999999</v>
      </c>
      <c r="DT48">
        <v>0.76666999999999996</v>
      </c>
      <c r="DU48">
        <v>0.7</v>
      </c>
      <c r="DV48">
        <v>0.73333000000000004</v>
      </c>
      <c r="DW48">
        <v>0.76666999999999996</v>
      </c>
      <c r="DX48">
        <v>0.76666999999999996</v>
      </c>
      <c r="DY48">
        <v>0.53332999999999997</v>
      </c>
      <c r="DZ48">
        <v>0.75861999999999996</v>
      </c>
      <c r="EF48">
        <v>0.72</v>
      </c>
      <c r="EG48">
        <v>0.64</v>
      </c>
      <c r="EH48">
        <v>0.84</v>
      </c>
      <c r="EI48">
        <v>0.72</v>
      </c>
      <c r="EJ48">
        <v>0.53332999999999997</v>
      </c>
      <c r="EK48">
        <v>0.66666999999999998</v>
      </c>
      <c r="EL48">
        <v>0.63332999999999995</v>
      </c>
      <c r="EM48">
        <v>0.63332999999999995</v>
      </c>
      <c r="EN48">
        <v>0.73333000000000004</v>
      </c>
      <c r="EO48">
        <v>0.76666999999999996</v>
      </c>
      <c r="EP48">
        <v>0.46666999999999997</v>
      </c>
      <c r="EQ48">
        <v>0.82759000000000005</v>
      </c>
    </row>
    <row r="49" spans="2:147" x14ac:dyDescent="0.2">
      <c r="B49">
        <v>48</v>
      </c>
      <c r="C49">
        <v>3.4788999999999999</v>
      </c>
      <c r="D49">
        <v>9.8279999999999994</v>
      </c>
      <c r="E49">
        <v>16.850000000000001</v>
      </c>
      <c r="F49">
        <v>11.308999999999999</v>
      </c>
      <c r="G49">
        <v>4.6738</v>
      </c>
      <c r="H49">
        <v>5.4916</v>
      </c>
      <c r="I49">
        <v>12.429</v>
      </c>
      <c r="J49">
        <v>10.571999999999999</v>
      </c>
      <c r="K49">
        <v>9.4320000000000004</v>
      </c>
      <c r="L49">
        <v>14.286</v>
      </c>
      <c r="M49">
        <v>3.8146</v>
      </c>
      <c r="N49">
        <v>9.1686999999999994</v>
      </c>
      <c r="S49">
        <v>1.7890999999999999</v>
      </c>
      <c r="T49">
        <v>1.2018</v>
      </c>
      <c r="U49">
        <v>2.3994</v>
      </c>
      <c r="V49">
        <v>1.5956999999999999</v>
      </c>
      <c r="W49">
        <v>0.86753999999999998</v>
      </c>
      <c r="X49">
        <v>1.8644000000000001</v>
      </c>
      <c r="Y49">
        <v>2.3454999999999999</v>
      </c>
      <c r="Z49">
        <v>2.2944</v>
      </c>
      <c r="AA49">
        <v>1.0620000000000001</v>
      </c>
      <c r="AB49">
        <v>1.3246</v>
      </c>
      <c r="AC49">
        <v>1.0226</v>
      </c>
      <c r="AD49">
        <v>1.6197999999999999</v>
      </c>
      <c r="AJ49">
        <v>11.813000000000001</v>
      </c>
      <c r="AK49">
        <v>11.821999999999999</v>
      </c>
      <c r="AL49">
        <v>14.602</v>
      </c>
      <c r="AM49">
        <v>7.4573</v>
      </c>
      <c r="AN49">
        <v>2.7183000000000002</v>
      </c>
      <c r="AO49">
        <v>8.1870999999999992</v>
      </c>
      <c r="AP49">
        <v>9.4581</v>
      </c>
      <c r="AQ49">
        <v>10.170999999999999</v>
      </c>
      <c r="AR49">
        <v>5.5214999999999996</v>
      </c>
      <c r="AS49">
        <v>11.917999999999999</v>
      </c>
      <c r="AT49">
        <v>3.3309000000000002</v>
      </c>
      <c r="AU49">
        <v>10.977</v>
      </c>
      <c r="AZ49">
        <v>1.1497999999999999</v>
      </c>
      <c r="BA49">
        <v>1.8664000000000001</v>
      </c>
      <c r="BB49">
        <v>1.9818</v>
      </c>
      <c r="BC49">
        <v>1.375</v>
      </c>
      <c r="BD49">
        <v>0.86485999999999996</v>
      </c>
      <c r="BE49">
        <v>2.2370000000000001</v>
      </c>
      <c r="BF49">
        <v>1.9837</v>
      </c>
      <c r="BG49">
        <v>2.6379000000000001</v>
      </c>
      <c r="BH49">
        <v>1.0266999999999999</v>
      </c>
      <c r="BI49">
        <v>1.4387000000000001</v>
      </c>
      <c r="BJ49">
        <v>1.1037999999999999</v>
      </c>
      <c r="BK49">
        <v>1.6428</v>
      </c>
      <c r="BQ49">
        <v>5.6768999999999998</v>
      </c>
      <c r="BR49">
        <v>5.5998000000000001</v>
      </c>
      <c r="BS49">
        <v>10.284000000000001</v>
      </c>
      <c r="BT49">
        <v>7.9089999999999998</v>
      </c>
      <c r="BU49">
        <v>2.4144000000000001</v>
      </c>
      <c r="BV49">
        <v>4.2889999999999997</v>
      </c>
      <c r="BW49">
        <v>1.869</v>
      </c>
      <c r="BX49">
        <v>8.3687000000000005</v>
      </c>
      <c r="BY49">
        <v>1.5061</v>
      </c>
      <c r="BZ49">
        <v>9.5047999999999995</v>
      </c>
      <c r="CA49">
        <v>3.3008000000000002</v>
      </c>
      <c r="CB49">
        <v>7.5799000000000003</v>
      </c>
      <c r="CG49">
        <v>1.0319</v>
      </c>
      <c r="CH49">
        <v>1.0390999999999999</v>
      </c>
      <c r="CI49">
        <v>1.2019</v>
      </c>
      <c r="CJ49">
        <v>1.9144000000000001</v>
      </c>
      <c r="CK49">
        <v>1.0555000000000001</v>
      </c>
      <c r="CL49">
        <v>1.5794999999999999</v>
      </c>
      <c r="CM49">
        <v>1.0653999999999999</v>
      </c>
      <c r="CN49">
        <v>1.6865000000000001</v>
      </c>
      <c r="CO49">
        <v>0.68633</v>
      </c>
      <c r="CP49">
        <v>1.2718</v>
      </c>
      <c r="CQ49">
        <v>0.83880999999999994</v>
      </c>
      <c r="CR49">
        <v>1.4725999999999999</v>
      </c>
      <c r="CX49">
        <v>0.68</v>
      </c>
      <c r="CY49">
        <v>0.56000000000000005</v>
      </c>
      <c r="CZ49">
        <v>0.88</v>
      </c>
      <c r="DA49">
        <v>0.88</v>
      </c>
      <c r="DB49">
        <v>0.7</v>
      </c>
      <c r="DC49">
        <v>0.73333000000000004</v>
      </c>
      <c r="DD49">
        <v>0.8</v>
      </c>
      <c r="DE49">
        <v>0.76666999999999996</v>
      </c>
      <c r="DF49">
        <v>0.7</v>
      </c>
      <c r="DG49">
        <v>0.93332999999999999</v>
      </c>
      <c r="DH49">
        <v>0.73333000000000004</v>
      </c>
      <c r="DI49">
        <v>0.72414000000000001</v>
      </c>
      <c r="DO49">
        <v>0.76</v>
      </c>
      <c r="DP49">
        <v>0.6</v>
      </c>
      <c r="DQ49">
        <v>0.76</v>
      </c>
      <c r="DR49">
        <v>0.76</v>
      </c>
      <c r="DS49">
        <v>0.53332999999999997</v>
      </c>
      <c r="DT49">
        <v>0.76666999999999996</v>
      </c>
      <c r="DU49">
        <v>0.8</v>
      </c>
      <c r="DV49">
        <v>0.76666999999999996</v>
      </c>
      <c r="DW49">
        <v>0.66666999999999998</v>
      </c>
      <c r="DX49">
        <v>0.73333000000000004</v>
      </c>
      <c r="DY49">
        <v>0.66666999999999998</v>
      </c>
      <c r="DZ49">
        <v>0.75861999999999996</v>
      </c>
      <c r="EF49">
        <v>0.8</v>
      </c>
      <c r="EG49">
        <v>0.64</v>
      </c>
      <c r="EH49">
        <v>0.88</v>
      </c>
      <c r="EI49">
        <v>0.64</v>
      </c>
      <c r="EJ49">
        <v>0.56667000000000001</v>
      </c>
      <c r="EK49">
        <v>0.76666999999999996</v>
      </c>
      <c r="EL49">
        <v>0.73333000000000004</v>
      </c>
      <c r="EM49">
        <v>0.76666999999999996</v>
      </c>
      <c r="EN49">
        <v>0.76666999999999996</v>
      </c>
      <c r="EO49">
        <v>0.66666999999999998</v>
      </c>
      <c r="EP49">
        <v>0.56667000000000001</v>
      </c>
      <c r="EQ49">
        <v>0.72414000000000001</v>
      </c>
    </row>
    <row r="50" spans="2:147" x14ac:dyDescent="0.2">
      <c r="B50">
        <v>49</v>
      </c>
      <c r="C50">
        <v>6.9032999999999998</v>
      </c>
      <c r="D50">
        <v>10.972</v>
      </c>
      <c r="E50">
        <v>16.423999999999999</v>
      </c>
      <c r="F50">
        <v>13.939</v>
      </c>
      <c r="G50">
        <v>5.5031999999999996</v>
      </c>
      <c r="H50">
        <v>14.018000000000001</v>
      </c>
      <c r="I50">
        <v>14.14</v>
      </c>
      <c r="J50">
        <v>14.815</v>
      </c>
      <c r="K50">
        <v>7.9672000000000001</v>
      </c>
      <c r="L50">
        <v>13.647</v>
      </c>
      <c r="M50">
        <v>4.133</v>
      </c>
      <c r="N50">
        <v>7.3503999999999996</v>
      </c>
      <c r="S50">
        <v>1.5772999999999999</v>
      </c>
      <c r="T50">
        <v>1.4497</v>
      </c>
      <c r="U50">
        <v>1.7635000000000001</v>
      </c>
      <c r="V50">
        <v>1.6806000000000001</v>
      </c>
      <c r="W50">
        <v>1.0644</v>
      </c>
      <c r="X50">
        <v>2.0253999999999999</v>
      </c>
      <c r="Y50">
        <v>2.0977000000000001</v>
      </c>
      <c r="Z50">
        <v>2.5973999999999999</v>
      </c>
      <c r="AA50">
        <v>1.1714</v>
      </c>
      <c r="AB50">
        <v>1.2277</v>
      </c>
      <c r="AC50">
        <v>0.86324999999999996</v>
      </c>
      <c r="AD50">
        <v>1.5891</v>
      </c>
      <c r="AJ50">
        <v>14.083</v>
      </c>
      <c r="AK50">
        <v>10.481999999999999</v>
      </c>
      <c r="AL50">
        <v>15.007999999999999</v>
      </c>
      <c r="AM50">
        <v>8.1013999999999999</v>
      </c>
      <c r="AN50">
        <v>6.4707999999999997</v>
      </c>
      <c r="AO50">
        <v>11.476000000000001</v>
      </c>
      <c r="AP50">
        <v>9.5694999999999997</v>
      </c>
      <c r="AQ50">
        <v>13.38</v>
      </c>
      <c r="AR50">
        <v>6.4862000000000002</v>
      </c>
      <c r="AS50">
        <v>11.491</v>
      </c>
      <c r="AT50">
        <v>4.0606999999999998</v>
      </c>
      <c r="AU50">
        <v>11.907</v>
      </c>
      <c r="AZ50">
        <v>1.1556999999999999</v>
      </c>
      <c r="BA50">
        <v>1.7593000000000001</v>
      </c>
      <c r="BB50">
        <v>2.0255000000000001</v>
      </c>
      <c r="BC50">
        <v>1.9870000000000001</v>
      </c>
      <c r="BD50">
        <v>1.0033000000000001</v>
      </c>
      <c r="BE50">
        <v>2.2610999999999999</v>
      </c>
      <c r="BF50">
        <v>2.1819999999999999</v>
      </c>
      <c r="BG50">
        <v>3.0609999999999999</v>
      </c>
      <c r="BH50">
        <v>0.82333000000000001</v>
      </c>
      <c r="BI50">
        <v>1.3906000000000001</v>
      </c>
      <c r="BJ50">
        <v>1.0922000000000001</v>
      </c>
      <c r="BK50">
        <v>1.9314</v>
      </c>
      <c r="BQ50">
        <v>13.369</v>
      </c>
      <c r="BR50">
        <v>7.7897999999999996</v>
      </c>
      <c r="BS50">
        <v>13.525</v>
      </c>
      <c r="BT50">
        <v>11.01</v>
      </c>
      <c r="BU50">
        <v>3.7105000000000001</v>
      </c>
      <c r="BV50">
        <v>7.5598999999999998</v>
      </c>
      <c r="BW50">
        <v>3.1876000000000002</v>
      </c>
      <c r="BX50">
        <v>8.9695999999999998</v>
      </c>
      <c r="BY50">
        <v>1.6851</v>
      </c>
      <c r="BZ50">
        <v>10.157999999999999</v>
      </c>
      <c r="CA50">
        <v>3.9651999999999998</v>
      </c>
      <c r="CB50">
        <v>5.5510999999999999</v>
      </c>
      <c r="CG50">
        <v>1.2448999999999999</v>
      </c>
      <c r="CH50">
        <v>1.2371000000000001</v>
      </c>
      <c r="CI50">
        <v>1.8224</v>
      </c>
      <c r="CJ50">
        <v>1.8627</v>
      </c>
      <c r="CK50">
        <v>1.097</v>
      </c>
      <c r="CL50">
        <v>2.3784999999999998</v>
      </c>
      <c r="CM50">
        <v>1.4954000000000001</v>
      </c>
      <c r="CN50">
        <v>1.7421</v>
      </c>
      <c r="CO50">
        <v>0.65822000000000003</v>
      </c>
      <c r="CP50">
        <v>1.3551</v>
      </c>
      <c r="CQ50">
        <v>0.83355000000000001</v>
      </c>
      <c r="CR50">
        <v>1.6893</v>
      </c>
      <c r="CX50">
        <v>0.68</v>
      </c>
      <c r="CY50">
        <v>0.68</v>
      </c>
      <c r="CZ50">
        <v>0.84</v>
      </c>
      <c r="DA50">
        <v>0.88</v>
      </c>
      <c r="DB50">
        <v>0.73333000000000004</v>
      </c>
      <c r="DC50">
        <v>0.83333000000000002</v>
      </c>
      <c r="DD50">
        <v>0.73333000000000004</v>
      </c>
      <c r="DE50">
        <v>0.73333000000000004</v>
      </c>
      <c r="DF50">
        <v>0.63332999999999995</v>
      </c>
      <c r="DG50">
        <v>0.76666999999999996</v>
      </c>
      <c r="DH50">
        <v>0.8</v>
      </c>
      <c r="DI50">
        <v>0.86207</v>
      </c>
      <c r="DO50">
        <v>0.8</v>
      </c>
      <c r="DP50">
        <v>0.6</v>
      </c>
      <c r="DQ50">
        <v>0.8</v>
      </c>
      <c r="DR50">
        <v>0.76</v>
      </c>
      <c r="DS50">
        <v>0.5</v>
      </c>
      <c r="DT50">
        <v>0.83333000000000002</v>
      </c>
      <c r="DU50">
        <v>0.76666999999999996</v>
      </c>
      <c r="DV50">
        <v>0.56667000000000001</v>
      </c>
      <c r="DW50">
        <v>0.63332999999999995</v>
      </c>
      <c r="DX50">
        <v>0.63332999999999995</v>
      </c>
      <c r="DY50">
        <v>0.63332999999999995</v>
      </c>
      <c r="DZ50">
        <v>0.75861999999999996</v>
      </c>
      <c r="EF50">
        <v>0.76</v>
      </c>
      <c r="EG50">
        <v>0.64</v>
      </c>
      <c r="EH50">
        <v>0.84</v>
      </c>
      <c r="EI50">
        <v>0.72</v>
      </c>
      <c r="EJ50">
        <v>0.53332999999999997</v>
      </c>
      <c r="EK50">
        <v>0.76666999999999996</v>
      </c>
      <c r="EL50">
        <v>0.63332999999999995</v>
      </c>
      <c r="EM50">
        <v>0.6</v>
      </c>
      <c r="EN50">
        <v>0.66666999999999998</v>
      </c>
      <c r="EO50">
        <v>0.63332999999999995</v>
      </c>
      <c r="EP50">
        <v>0.43332999999999999</v>
      </c>
      <c r="EQ50">
        <v>0.72414000000000001</v>
      </c>
    </row>
    <row r="51" spans="2:147" x14ac:dyDescent="0.2">
      <c r="B51">
        <v>50</v>
      </c>
      <c r="C51">
        <v>11.298</v>
      </c>
      <c r="D51">
        <v>9.6598000000000006</v>
      </c>
      <c r="E51">
        <v>15.853</v>
      </c>
      <c r="F51">
        <v>15.193</v>
      </c>
      <c r="G51">
        <v>5.7552000000000003</v>
      </c>
      <c r="H51">
        <v>15.365</v>
      </c>
      <c r="I51">
        <v>16.285</v>
      </c>
      <c r="J51">
        <v>12.13</v>
      </c>
      <c r="K51">
        <v>9.0024999999999995</v>
      </c>
      <c r="L51">
        <v>13.438000000000001</v>
      </c>
      <c r="M51">
        <v>6.1406000000000001</v>
      </c>
      <c r="N51">
        <v>10.606</v>
      </c>
      <c r="S51">
        <v>1.3976999999999999</v>
      </c>
      <c r="T51">
        <v>1.2871999999999999</v>
      </c>
      <c r="U51">
        <v>1.8964000000000001</v>
      </c>
      <c r="V51">
        <v>1.5634999999999999</v>
      </c>
      <c r="W51">
        <v>1.1910000000000001</v>
      </c>
      <c r="X51">
        <v>2.2927</v>
      </c>
      <c r="Y51">
        <v>1.7121</v>
      </c>
      <c r="Z51">
        <v>2.4782000000000002</v>
      </c>
      <c r="AA51">
        <v>1.4638</v>
      </c>
      <c r="AB51">
        <v>1.2616000000000001</v>
      </c>
      <c r="AC51">
        <v>1.0727</v>
      </c>
      <c r="AD51">
        <v>1.839</v>
      </c>
      <c r="AJ51">
        <v>14.977</v>
      </c>
      <c r="AK51">
        <v>12.209</v>
      </c>
      <c r="AL51">
        <v>13.843</v>
      </c>
      <c r="AM51">
        <v>11.180999999999999</v>
      </c>
      <c r="AN51">
        <v>10.071999999999999</v>
      </c>
      <c r="AO51">
        <v>13.443</v>
      </c>
      <c r="AP51">
        <v>15.355</v>
      </c>
      <c r="AQ51">
        <v>14.089</v>
      </c>
      <c r="AR51">
        <v>4.4005999999999998</v>
      </c>
      <c r="AS51">
        <v>12.907999999999999</v>
      </c>
      <c r="AT51">
        <v>5.7319000000000004</v>
      </c>
      <c r="AU51">
        <v>13.723000000000001</v>
      </c>
      <c r="AZ51">
        <v>1.2653000000000001</v>
      </c>
      <c r="BA51">
        <v>1.1506000000000001</v>
      </c>
      <c r="BB51">
        <v>1.9908999999999999</v>
      </c>
      <c r="BC51">
        <v>1.7978000000000001</v>
      </c>
      <c r="BD51">
        <v>0.92823999999999995</v>
      </c>
      <c r="BE51">
        <v>1.9641999999999999</v>
      </c>
      <c r="BF51">
        <v>1.8912</v>
      </c>
      <c r="BG51">
        <v>2.1987000000000001</v>
      </c>
      <c r="BH51">
        <v>0.86726999999999999</v>
      </c>
      <c r="BI51">
        <v>1.2084999999999999</v>
      </c>
      <c r="BJ51">
        <v>1.3277000000000001</v>
      </c>
      <c r="BK51">
        <v>1.4947999999999999</v>
      </c>
      <c r="BQ51">
        <v>10.592000000000001</v>
      </c>
      <c r="BR51">
        <v>8.2325999999999997</v>
      </c>
      <c r="BS51">
        <v>13.183</v>
      </c>
      <c r="BT51">
        <v>10.813000000000001</v>
      </c>
      <c r="BU51">
        <v>2.7635999999999998</v>
      </c>
      <c r="BV51">
        <v>9.6798000000000002</v>
      </c>
      <c r="BW51">
        <v>6.9425999999999997</v>
      </c>
      <c r="BX51">
        <v>7.7625999999999999</v>
      </c>
      <c r="BY51">
        <v>1.4094</v>
      </c>
      <c r="BZ51">
        <v>8.2414000000000005</v>
      </c>
      <c r="CA51">
        <v>3.3813</v>
      </c>
      <c r="CB51">
        <v>5.7811000000000003</v>
      </c>
      <c r="CG51">
        <v>1.6227</v>
      </c>
      <c r="CH51">
        <v>1.1977</v>
      </c>
      <c r="CI51">
        <v>1.2939000000000001</v>
      </c>
      <c r="CJ51">
        <v>1.8008999999999999</v>
      </c>
      <c r="CK51">
        <v>0.68042000000000002</v>
      </c>
      <c r="CL51">
        <v>1.8358000000000001</v>
      </c>
      <c r="CM51">
        <v>1.2053</v>
      </c>
      <c r="CN51">
        <v>2.0912000000000002</v>
      </c>
      <c r="CO51">
        <v>0.71709999999999996</v>
      </c>
      <c r="CP51">
        <v>1.5984</v>
      </c>
      <c r="CQ51">
        <v>0.85087000000000002</v>
      </c>
      <c r="CR51">
        <v>1.4659</v>
      </c>
      <c r="CX51">
        <v>0.72</v>
      </c>
      <c r="CY51">
        <v>0.64</v>
      </c>
      <c r="CZ51">
        <v>0.92</v>
      </c>
      <c r="DA51">
        <v>0.92</v>
      </c>
      <c r="DB51">
        <v>0.7</v>
      </c>
      <c r="DC51">
        <v>0.86667000000000005</v>
      </c>
      <c r="DD51">
        <v>0.76666999999999996</v>
      </c>
      <c r="DE51">
        <v>0.7</v>
      </c>
      <c r="DF51">
        <v>0.73333000000000004</v>
      </c>
      <c r="DG51">
        <v>0.93332999999999999</v>
      </c>
      <c r="DH51">
        <v>0.76666999999999996</v>
      </c>
      <c r="DI51">
        <v>0.75861999999999996</v>
      </c>
      <c r="DO51">
        <v>0.76</v>
      </c>
      <c r="DP51">
        <v>0.6</v>
      </c>
      <c r="DQ51">
        <v>0.88</v>
      </c>
      <c r="DR51">
        <v>0.72</v>
      </c>
      <c r="DS51">
        <v>0.53332999999999997</v>
      </c>
      <c r="DT51">
        <v>0.86667000000000005</v>
      </c>
      <c r="DU51">
        <v>0.8</v>
      </c>
      <c r="DV51">
        <v>0.5</v>
      </c>
      <c r="DW51">
        <v>0.7</v>
      </c>
      <c r="DX51">
        <v>0.63332999999999995</v>
      </c>
      <c r="DY51">
        <v>0.73333000000000004</v>
      </c>
      <c r="DZ51">
        <v>0.79310000000000003</v>
      </c>
      <c r="EF51">
        <v>0.64</v>
      </c>
      <c r="EG51">
        <v>0.68</v>
      </c>
      <c r="EH51">
        <v>0.92</v>
      </c>
      <c r="EI51">
        <v>0.56000000000000005</v>
      </c>
      <c r="EJ51">
        <v>0.53332999999999997</v>
      </c>
      <c r="EK51">
        <v>0.83333000000000002</v>
      </c>
      <c r="EL51">
        <v>0.7</v>
      </c>
      <c r="EM51">
        <v>0.63332999999999995</v>
      </c>
      <c r="EN51">
        <v>0.6</v>
      </c>
      <c r="EO51">
        <v>0.66666999999999998</v>
      </c>
      <c r="EP51">
        <v>0.66666999999999998</v>
      </c>
      <c r="EQ51">
        <v>0.62068999999999996</v>
      </c>
    </row>
    <row r="52" spans="2:147" x14ac:dyDescent="0.2">
      <c r="B52">
        <v>51</v>
      </c>
      <c r="C52">
        <v>13.372999999999999</v>
      </c>
      <c r="D52">
        <v>9.5089000000000006</v>
      </c>
      <c r="E52">
        <v>15.593</v>
      </c>
      <c r="F52">
        <v>15.82</v>
      </c>
      <c r="G52">
        <v>6.1715</v>
      </c>
      <c r="H52">
        <v>13.680999999999999</v>
      </c>
      <c r="I52">
        <v>18.658000000000001</v>
      </c>
      <c r="J52">
        <v>12.622</v>
      </c>
      <c r="K52">
        <v>9.5063999999999993</v>
      </c>
      <c r="L52">
        <v>9.1000999999999994</v>
      </c>
      <c r="M52">
        <v>6.0648</v>
      </c>
      <c r="N52">
        <v>12.394</v>
      </c>
      <c r="S52">
        <v>1.5218</v>
      </c>
      <c r="T52">
        <v>1.3249</v>
      </c>
      <c r="U52">
        <v>1.3033999999999999</v>
      </c>
      <c r="V52">
        <v>1.5891</v>
      </c>
      <c r="W52">
        <v>1.2372000000000001</v>
      </c>
      <c r="X52">
        <v>1.9581999999999999</v>
      </c>
      <c r="Y52">
        <v>1.7186999999999999</v>
      </c>
      <c r="Z52">
        <v>2.4584999999999999</v>
      </c>
      <c r="AA52">
        <v>1.0813999999999999</v>
      </c>
      <c r="AB52">
        <v>1.2367999999999999</v>
      </c>
      <c r="AC52">
        <v>0.80979000000000001</v>
      </c>
      <c r="AD52">
        <v>1.6289</v>
      </c>
      <c r="AJ52">
        <v>14.244999999999999</v>
      </c>
      <c r="AK52">
        <v>10.567</v>
      </c>
      <c r="AL52">
        <v>13.75</v>
      </c>
      <c r="AM52">
        <v>11.741</v>
      </c>
      <c r="AN52">
        <v>10.587</v>
      </c>
      <c r="AO52">
        <v>11.477</v>
      </c>
      <c r="AP52">
        <v>11.449</v>
      </c>
      <c r="AQ52">
        <v>13.365</v>
      </c>
      <c r="AR52">
        <v>7.7241999999999997</v>
      </c>
      <c r="AS52">
        <v>12.561</v>
      </c>
      <c r="AT52">
        <v>6.7194000000000003</v>
      </c>
      <c r="AU52">
        <v>12.718999999999999</v>
      </c>
      <c r="AZ52">
        <v>1.4060999999999999</v>
      </c>
      <c r="BA52">
        <v>1.3422000000000001</v>
      </c>
      <c r="BB52">
        <v>1.6408</v>
      </c>
      <c r="BC52">
        <v>1.6243000000000001</v>
      </c>
      <c r="BD52">
        <v>1.163</v>
      </c>
      <c r="BE52">
        <v>2.1286999999999998</v>
      </c>
      <c r="BF52">
        <v>2.0188000000000001</v>
      </c>
      <c r="BG52">
        <v>2.3003999999999998</v>
      </c>
      <c r="BH52">
        <v>0.93411999999999995</v>
      </c>
      <c r="BI52">
        <v>1.1202000000000001</v>
      </c>
      <c r="BJ52">
        <v>1.3772</v>
      </c>
      <c r="BK52">
        <v>1.5935999999999999</v>
      </c>
      <c r="BQ52">
        <v>11.471</v>
      </c>
      <c r="BR52">
        <v>6.9706000000000001</v>
      </c>
      <c r="BS52">
        <v>14.159000000000001</v>
      </c>
      <c r="BT52">
        <v>10.974</v>
      </c>
      <c r="BU52">
        <v>1.7939000000000001</v>
      </c>
      <c r="BV52">
        <v>7.6115000000000004</v>
      </c>
      <c r="BW52">
        <v>6.6078999999999999</v>
      </c>
      <c r="BX52">
        <v>5.3856000000000002</v>
      </c>
      <c r="BY52">
        <v>2.9594999999999998</v>
      </c>
      <c r="BZ52">
        <v>6.8547000000000002</v>
      </c>
      <c r="CA52">
        <v>1.9605999999999999</v>
      </c>
      <c r="CB52">
        <v>5.5911</v>
      </c>
      <c r="CG52">
        <v>1.2967</v>
      </c>
      <c r="CH52">
        <v>1.3541000000000001</v>
      </c>
      <c r="CI52">
        <v>1.4896</v>
      </c>
      <c r="CJ52">
        <v>1.6506000000000001</v>
      </c>
      <c r="CK52">
        <v>0.56525999999999998</v>
      </c>
      <c r="CL52">
        <v>1.8001</v>
      </c>
      <c r="CM52">
        <v>1.2114</v>
      </c>
      <c r="CN52">
        <v>1.4058999999999999</v>
      </c>
      <c r="CO52">
        <v>0.82423000000000002</v>
      </c>
      <c r="CP52">
        <v>1.3926000000000001</v>
      </c>
      <c r="CQ52">
        <v>0.93298000000000003</v>
      </c>
      <c r="CR52">
        <v>1.5694999999999999</v>
      </c>
      <c r="CX52">
        <v>0.68</v>
      </c>
      <c r="CY52">
        <v>0.56000000000000005</v>
      </c>
      <c r="CZ52">
        <v>0.92</v>
      </c>
      <c r="DA52">
        <v>0.8</v>
      </c>
      <c r="DB52">
        <v>0.76666999999999996</v>
      </c>
      <c r="DC52">
        <v>0.8</v>
      </c>
      <c r="DD52">
        <v>0.66666999999999998</v>
      </c>
      <c r="DE52">
        <v>0.76666999999999996</v>
      </c>
      <c r="DF52">
        <v>0.76666999999999996</v>
      </c>
      <c r="DG52">
        <v>0.8</v>
      </c>
      <c r="DH52">
        <v>0.7</v>
      </c>
      <c r="DI52">
        <v>0.82759000000000005</v>
      </c>
      <c r="DO52">
        <v>0.76</v>
      </c>
      <c r="DP52">
        <v>0.68</v>
      </c>
      <c r="DQ52">
        <v>0.84</v>
      </c>
      <c r="DR52">
        <v>0.84</v>
      </c>
      <c r="DS52">
        <v>0.56667000000000001</v>
      </c>
      <c r="DT52">
        <v>0.76666999999999996</v>
      </c>
      <c r="DU52">
        <v>0.63332999999999995</v>
      </c>
      <c r="DV52">
        <v>0.56667000000000001</v>
      </c>
      <c r="DW52">
        <v>0.73333000000000004</v>
      </c>
      <c r="DX52">
        <v>0.66666999999999998</v>
      </c>
      <c r="DY52">
        <v>0.63332999999999995</v>
      </c>
      <c r="DZ52">
        <v>0.72414000000000001</v>
      </c>
      <c r="EF52">
        <v>0.64</v>
      </c>
      <c r="EG52">
        <v>0.72</v>
      </c>
      <c r="EH52">
        <v>0.92</v>
      </c>
      <c r="EI52">
        <v>0.72</v>
      </c>
      <c r="EJ52">
        <v>0.56667000000000001</v>
      </c>
      <c r="EK52">
        <v>0.73333000000000004</v>
      </c>
      <c r="EL52">
        <v>0.7</v>
      </c>
      <c r="EM52">
        <v>0.53332999999999997</v>
      </c>
      <c r="EN52">
        <v>0.66666999999999998</v>
      </c>
      <c r="EO52">
        <v>0.7</v>
      </c>
      <c r="EP52">
        <v>0.63332999999999995</v>
      </c>
      <c r="EQ52">
        <v>0.48276000000000002</v>
      </c>
    </row>
    <row r="53" spans="2:147" x14ac:dyDescent="0.2">
      <c r="B53">
        <v>52</v>
      </c>
      <c r="C53">
        <v>14.859</v>
      </c>
      <c r="D53">
        <v>7.8875999999999999</v>
      </c>
      <c r="E53">
        <v>13.486000000000001</v>
      </c>
      <c r="F53">
        <v>16.591000000000001</v>
      </c>
      <c r="G53">
        <v>9.0693000000000001</v>
      </c>
      <c r="H53">
        <v>14.222</v>
      </c>
      <c r="I53">
        <v>14.972</v>
      </c>
      <c r="J53">
        <v>15.593999999999999</v>
      </c>
      <c r="K53">
        <v>9.3867999999999991</v>
      </c>
      <c r="L53">
        <v>7.4877000000000002</v>
      </c>
      <c r="M53">
        <v>2.8584999999999998</v>
      </c>
      <c r="N53">
        <v>12.917999999999999</v>
      </c>
      <c r="S53">
        <v>1.1161000000000001</v>
      </c>
      <c r="T53">
        <v>1.2232000000000001</v>
      </c>
      <c r="U53">
        <v>1.7541</v>
      </c>
      <c r="V53">
        <v>1.603</v>
      </c>
      <c r="W53">
        <v>1.3104</v>
      </c>
      <c r="X53">
        <v>1.9197</v>
      </c>
      <c r="Y53">
        <v>1.7842</v>
      </c>
      <c r="Z53">
        <v>1.8864000000000001</v>
      </c>
      <c r="AA53">
        <v>1.1520999999999999</v>
      </c>
      <c r="AB53">
        <v>1.2675000000000001</v>
      </c>
      <c r="AC53">
        <v>0.79166000000000003</v>
      </c>
      <c r="AD53">
        <v>1.5823</v>
      </c>
      <c r="AJ53">
        <v>15.715</v>
      </c>
      <c r="AK53">
        <v>8.2507999999999999</v>
      </c>
      <c r="AL53">
        <v>13.369</v>
      </c>
      <c r="AM53">
        <v>10.734</v>
      </c>
      <c r="AN53">
        <v>8.6210000000000004</v>
      </c>
      <c r="AO53">
        <v>12.616</v>
      </c>
      <c r="AP53">
        <v>12.061</v>
      </c>
      <c r="AQ53">
        <v>13.188000000000001</v>
      </c>
      <c r="AR53">
        <v>8.7005999999999997</v>
      </c>
      <c r="AS53">
        <v>11.613</v>
      </c>
      <c r="AT53">
        <v>6.3536999999999999</v>
      </c>
      <c r="AU53">
        <v>11.41</v>
      </c>
      <c r="AZ53">
        <v>1.4472</v>
      </c>
      <c r="BA53">
        <v>1.0615000000000001</v>
      </c>
      <c r="BB53">
        <v>1.8785000000000001</v>
      </c>
      <c r="BC53">
        <v>1.6519999999999999</v>
      </c>
      <c r="BD53">
        <v>1.0603</v>
      </c>
      <c r="BE53">
        <v>2.1659999999999999</v>
      </c>
      <c r="BF53">
        <v>2.2111999999999998</v>
      </c>
      <c r="BG53">
        <v>2.0415999999999999</v>
      </c>
      <c r="BH53">
        <v>1.1774</v>
      </c>
      <c r="BI53">
        <v>1.2053</v>
      </c>
      <c r="BJ53">
        <v>1.3081</v>
      </c>
      <c r="BK53">
        <v>1.4663999999999999</v>
      </c>
      <c r="BQ53">
        <v>11.061</v>
      </c>
      <c r="BR53">
        <v>7.4387999999999996</v>
      </c>
      <c r="BS53">
        <v>12.315</v>
      </c>
      <c r="BT53">
        <v>10.805</v>
      </c>
      <c r="BU53">
        <v>0.94199999999999995</v>
      </c>
      <c r="BV53">
        <v>11.127000000000001</v>
      </c>
      <c r="BW53">
        <v>6.5416999999999996</v>
      </c>
      <c r="BX53">
        <v>5.8293999999999997</v>
      </c>
      <c r="BY53">
        <v>2.7456999999999998</v>
      </c>
      <c r="BZ53">
        <v>7.6790000000000003</v>
      </c>
      <c r="CA53">
        <v>2.9714</v>
      </c>
      <c r="CB53">
        <v>4.3860000000000001</v>
      </c>
      <c r="CG53">
        <v>1.3365</v>
      </c>
      <c r="CH53">
        <v>1.4274</v>
      </c>
      <c r="CI53">
        <v>1.4663999999999999</v>
      </c>
      <c r="CJ53">
        <v>1.2957000000000001</v>
      </c>
      <c r="CK53">
        <v>0.40017000000000003</v>
      </c>
      <c r="CL53">
        <v>1.4305000000000001</v>
      </c>
      <c r="CM53">
        <v>1.2330000000000001</v>
      </c>
      <c r="CN53">
        <v>1.3674999999999999</v>
      </c>
      <c r="CO53">
        <v>0.92642000000000002</v>
      </c>
      <c r="CP53">
        <v>1.3868</v>
      </c>
      <c r="CQ53">
        <v>1.0518000000000001</v>
      </c>
      <c r="CR53">
        <v>1.5949</v>
      </c>
      <c r="CX53">
        <v>0.84</v>
      </c>
      <c r="CY53">
        <v>0.56000000000000005</v>
      </c>
      <c r="CZ53">
        <v>0.92</v>
      </c>
      <c r="DA53">
        <v>0.76</v>
      </c>
      <c r="DB53">
        <v>0.73333000000000004</v>
      </c>
      <c r="DC53">
        <v>0.86667000000000005</v>
      </c>
      <c r="DD53">
        <v>0.8</v>
      </c>
      <c r="DE53">
        <v>0.8</v>
      </c>
      <c r="DF53">
        <v>0.7</v>
      </c>
      <c r="DG53">
        <v>0.7</v>
      </c>
      <c r="DH53">
        <v>0.73333000000000004</v>
      </c>
      <c r="DI53">
        <v>0.72414000000000001</v>
      </c>
      <c r="DO53">
        <v>0.84</v>
      </c>
      <c r="DP53">
        <v>0.68</v>
      </c>
      <c r="DQ53">
        <v>0.8</v>
      </c>
      <c r="DR53">
        <v>0.8</v>
      </c>
      <c r="DS53">
        <v>0.6</v>
      </c>
      <c r="DT53">
        <v>0.8</v>
      </c>
      <c r="DU53">
        <v>0.66666999999999998</v>
      </c>
      <c r="DV53">
        <v>0.7</v>
      </c>
      <c r="DW53">
        <v>0.73333000000000004</v>
      </c>
      <c r="DX53">
        <v>0.83333000000000002</v>
      </c>
      <c r="DY53">
        <v>0.76666999999999996</v>
      </c>
      <c r="DZ53">
        <v>0.75861999999999996</v>
      </c>
      <c r="EF53">
        <v>0.76</v>
      </c>
      <c r="EG53">
        <v>0.68</v>
      </c>
      <c r="EH53">
        <v>0.72</v>
      </c>
      <c r="EI53">
        <v>0.68</v>
      </c>
      <c r="EJ53">
        <v>0.66666999999999998</v>
      </c>
      <c r="EK53">
        <v>0.66666999999999998</v>
      </c>
      <c r="EL53">
        <v>0.6</v>
      </c>
      <c r="EM53">
        <v>0.6</v>
      </c>
      <c r="EN53">
        <v>0.66666999999999998</v>
      </c>
      <c r="EO53">
        <v>0.76666999999999996</v>
      </c>
      <c r="EP53">
        <v>0.6</v>
      </c>
      <c r="EQ53">
        <v>0.51724000000000003</v>
      </c>
    </row>
    <row r="54" spans="2:147" x14ac:dyDescent="0.2">
      <c r="B54">
        <v>53</v>
      </c>
      <c r="C54">
        <v>15.868</v>
      </c>
      <c r="D54">
        <v>3.31</v>
      </c>
      <c r="E54">
        <v>12.121</v>
      </c>
      <c r="F54">
        <v>12.067</v>
      </c>
      <c r="G54">
        <v>9.7960999999999991</v>
      </c>
      <c r="H54">
        <v>14.176</v>
      </c>
      <c r="I54">
        <v>14.634</v>
      </c>
      <c r="J54">
        <v>16.25</v>
      </c>
      <c r="K54">
        <v>10.391999999999999</v>
      </c>
      <c r="L54">
        <v>10.407</v>
      </c>
      <c r="M54">
        <v>2.4197000000000002</v>
      </c>
      <c r="N54">
        <v>10.244999999999999</v>
      </c>
      <c r="S54">
        <v>1.1976</v>
      </c>
      <c r="T54">
        <v>1.1744000000000001</v>
      </c>
      <c r="U54">
        <v>1.5966</v>
      </c>
      <c r="V54">
        <v>1.4175</v>
      </c>
      <c r="W54">
        <v>1.0419</v>
      </c>
      <c r="X54">
        <v>1.9186000000000001</v>
      </c>
      <c r="Y54">
        <v>2.3672</v>
      </c>
      <c r="Z54">
        <v>2.4499</v>
      </c>
      <c r="AA54">
        <v>1.0832999999999999</v>
      </c>
      <c r="AB54">
        <v>1.1916</v>
      </c>
      <c r="AC54">
        <v>0.78902000000000005</v>
      </c>
      <c r="AD54">
        <v>1.7643</v>
      </c>
      <c r="AJ54">
        <v>16.286999999999999</v>
      </c>
      <c r="AK54">
        <v>8.5238999999999994</v>
      </c>
      <c r="AL54">
        <v>13.685</v>
      </c>
      <c r="AM54">
        <v>12.717000000000001</v>
      </c>
      <c r="AN54">
        <v>9.4039999999999999</v>
      </c>
      <c r="AO54">
        <v>10.798999999999999</v>
      </c>
      <c r="AP54">
        <v>10.853999999999999</v>
      </c>
      <c r="AQ54">
        <v>14.837</v>
      </c>
      <c r="AR54">
        <v>8.2608999999999995</v>
      </c>
      <c r="AS54">
        <v>11.226000000000001</v>
      </c>
      <c r="AT54">
        <v>5.5404999999999998</v>
      </c>
      <c r="AU54">
        <v>8.3302999999999994</v>
      </c>
      <c r="AZ54">
        <v>1.1876</v>
      </c>
      <c r="BA54">
        <v>0.93159000000000003</v>
      </c>
      <c r="BB54">
        <v>2.1004999999999998</v>
      </c>
      <c r="BC54">
        <v>1.7625</v>
      </c>
      <c r="BD54">
        <v>0.82996999999999999</v>
      </c>
      <c r="BE54">
        <v>2.1461000000000001</v>
      </c>
      <c r="BF54">
        <v>2.0255999999999998</v>
      </c>
      <c r="BG54">
        <v>1.9623999999999999</v>
      </c>
      <c r="BH54">
        <v>1.1578999999999999</v>
      </c>
      <c r="BI54">
        <v>1.3523000000000001</v>
      </c>
      <c r="BJ54">
        <v>1.6273</v>
      </c>
      <c r="BK54">
        <v>1.1172</v>
      </c>
      <c r="BQ54">
        <v>11.327999999999999</v>
      </c>
      <c r="BR54">
        <v>4.2401</v>
      </c>
      <c r="BS54">
        <v>12.009</v>
      </c>
      <c r="BT54">
        <v>9.8629999999999995</v>
      </c>
      <c r="BU54">
        <v>1.2276</v>
      </c>
      <c r="BV54">
        <v>8.4239999999999995</v>
      </c>
      <c r="BW54">
        <v>7.3762999999999996</v>
      </c>
      <c r="BX54">
        <v>6.399</v>
      </c>
      <c r="BY54">
        <v>3.8887999999999998</v>
      </c>
      <c r="BZ54">
        <v>8.3514999999999997</v>
      </c>
      <c r="CA54">
        <v>5.4088000000000003</v>
      </c>
      <c r="CB54">
        <v>4.6208</v>
      </c>
      <c r="CG54">
        <v>1.3902000000000001</v>
      </c>
      <c r="CH54">
        <v>1.4993000000000001</v>
      </c>
      <c r="CI54">
        <v>1.7323999999999999</v>
      </c>
      <c r="CJ54">
        <v>1.5922000000000001</v>
      </c>
      <c r="CK54">
        <v>0.61687999999999998</v>
      </c>
      <c r="CL54">
        <v>1.5457000000000001</v>
      </c>
      <c r="CM54">
        <v>1.3714</v>
      </c>
      <c r="CN54">
        <v>1.8728</v>
      </c>
      <c r="CO54">
        <v>0.90410999999999997</v>
      </c>
      <c r="CP54">
        <v>1.4172</v>
      </c>
      <c r="CQ54">
        <v>1.0766</v>
      </c>
      <c r="CR54">
        <v>1.5569</v>
      </c>
      <c r="CX54">
        <v>0.88</v>
      </c>
      <c r="CY54">
        <v>0.56000000000000005</v>
      </c>
      <c r="CZ54">
        <v>0.8</v>
      </c>
      <c r="DA54">
        <v>0.88</v>
      </c>
      <c r="DB54">
        <v>0.66666999999999998</v>
      </c>
      <c r="DC54">
        <v>0.83333000000000002</v>
      </c>
      <c r="DD54">
        <v>0.8</v>
      </c>
      <c r="DE54">
        <v>0.76666999999999996</v>
      </c>
      <c r="DF54">
        <v>0.73333000000000004</v>
      </c>
      <c r="DG54">
        <v>0.7</v>
      </c>
      <c r="DH54">
        <v>0.73333000000000004</v>
      </c>
      <c r="DI54">
        <v>0.75861999999999996</v>
      </c>
      <c r="DO54">
        <v>0.72</v>
      </c>
      <c r="DP54">
        <v>0.72</v>
      </c>
      <c r="DQ54">
        <v>0.76</v>
      </c>
      <c r="DR54">
        <v>0.8</v>
      </c>
      <c r="DS54">
        <v>0.73333000000000004</v>
      </c>
      <c r="DT54">
        <v>0.76666999999999996</v>
      </c>
      <c r="DU54">
        <v>0.66666999999999998</v>
      </c>
      <c r="DV54">
        <v>0.66666999999999998</v>
      </c>
      <c r="DW54">
        <v>0.76666999999999996</v>
      </c>
      <c r="DX54">
        <v>0.8</v>
      </c>
      <c r="DY54">
        <v>0.66666999999999998</v>
      </c>
      <c r="DZ54">
        <v>0.86207</v>
      </c>
      <c r="EF54">
        <v>0.72</v>
      </c>
      <c r="EG54">
        <v>0.6</v>
      </c>
      <c r="EH54">
        <v>0.76</v>
      </c>
      <c r="EI54">
        <v>0.72</v>
      </c>
      <c r="EJ54">
        <v>0.6</v>
      </c>
      <c r="EK54">
        <v>0.8</v>
      </c>
      <c r="EL54">
        <v>0.6</v>
      </c>
      <c r="EM54">
        <v>0.5</v>
      </c>
      <c r="EN54">
        <v>0.63332999999999995</v>
      </c>
      <c r="EO54">
        <v>0.63332999999999995</v>
      </c>
      <c r="EP54">
        <v>0.73333000000000004</v>
      </c>
      <c r="EQ54">
        <v>0.62068999999999996</v>
      </c>
    </row>
    <row r="55" spans="2:147" x14ac:dyDescent="0.2">
      <c r="B55">
        <v>54</v>
      </c>
      <c r="C55">
        <v>12.845000000000001</v>
      </c>
      <c r="D55">
        <v>4.0898000000000003</v>
      </c>
      <c r="E55">
        <v>12.194000000000001</v>
      </c>
      <c r="F55">
        <v>10.220000000000001</v>
      </c>
      <c r="G55">
        <v>8.8501999999999992</v>
      </c>
      <c r="H55">
        <v>16.196000000000002</v>
      </c>
      <c r="I55">
        <v>15.401999999999999</v>
      </c>
      <c r="J55">
        <v>12.89</v>
      </c>
      <c r="K55">
        <v>7.3855000000000004</v>
      </c>
      <c r="L55">
        <v>9.3039000000000005</v>
      </c>
      <c r="M55">
        <v>3.2694999999999999</v>
      </c>
      <c r="N55">
        <v>8.6289999999999996</v>
      </c>
      <c r="S55">
        <v>1.4486000000000001</v>
      </c>
      <c r="T55">
        <v>1.4722</v>
      </c>
      <c r="U55">
        <v>1.6435999999999999</v>
      </c>
      <c r="V55">
        <v>1.6154999999999999</v>
      </c>
      <c r="W55">
        <v>1.1238999999999999</v>
      </c>
      <c r="X55">
        <v>1.5587</v>
      </c>
      <c r="Y55">
        <v>2.0436000000000001</v>
      </c>
      <c r="Z55">
        <v>2.1446999999999998</v>
      </c>
      <c r="AA55">
        <v>1.6716</v>
      </c>
      <c r="AB55">
        <v>1.3285</v>
      </c>
      <c r="AC55">
        <v>0.97921000000000002</v>
      </c>
      <c r="AD55">
        <v>1.7355</v>
      </c>
      <c r="AJ55">
        <v>15.574</v>
      </c>
      <c r="AK55">
        <v>9.0929000000000002</v>
      </c>
      <c r="AL55">
        <v>14.23</v>
      </c>
      <c r="AM55">
        <v>13.343</v>
      </c>
      <c r="AN55">
        <v>7.1939000000000002</v>
      </c>
      <c r="AO55">
        <v>10.798999999999999</v>
      </c>
      <c r="AP55">
        <v>10.019</v>
      </c>
      <c r="AQ55">
        <v>13.89</v>
      </c>
      <c r="AR55">
        <v>8.4822000000000006</v>
      </c>
      <c r="AS55">
        <v>10.031000000000001</v>
      </c>
      <c r="AT55">
        <v>5.1147</v>
      </c>
      <c r="AU55">
        <v>10.44</v>
      </c>
      <c r="AZ55">
        <v>0.98058999999999996</v>
      </c>
      <c r="BA55">
        <v>1.2281</v>
      </c>
      <c r="BB55">
        <v>2.1025999999999998</v>
      </c>
      <c r="BC55">
        <v>1.5852999999999999</v>
      </c>
      <c r="BD55">
        <v>1.0599000000000001</v>
      </c>
      <c r="BE55">
        <v>1.7629999999999999</v>
      </c>
      <c r="BF55">
        <v>2.2492000000000001</v>
      </c>
      <c r="BG55">
        <v>2.0183</v>
      </c>
      <c r="BH55">
        <v>1.0854999999999999</v>
      </c>
      <c r="BI55">
        <v>1.5447</v>
      </c>
      <c r="BJ55">
        <v>1.5537000000000001</v>
      </c>
      <c r="BK55">
        <v>1.7261</v>
      </c>
      <c r="BQ55">
        <v>11.002000000000001</v>
      </c>
      <c r="BR55">
        <v>6.3507999999999996</v>
      </c>
      <c r="BS55">
        <v>13.364000000000001</v>
      </c>
      <c r="BT55">
        <v>7.5376000000000003</v>
      </c>
      <c r="BU55">
        <v>2.6012</v>
      </c>
      <c r="BV55">
        <v>7.8517999999999999</v>
      </c>
      <c r="BW55">
        <v>4.9852999999999996</v>
      </c>
      <c r="BX55">
        <v>6.0407999999999999</v>
      </c>
      <c r="BY55">
        <v>4.5294999999999996</v>
      </c>
      <c r="BZ55">
        <v>7.72</v>
      </c>
      <c r="CA55">
        <v>5.8315999999999999</v>
      </c>
      <c r="CB55">
        <v>3.7187000000000001</v>
      </c>
      <c r="CG55">
        <v>1.3982000000000001</v>
      </c>
      <c r="CH55">
        <v>1.5478000000000001</v>
      </c>
      <c r="CI55">
        <v>1.6387</v>
      </c>
      <c r="CJ55">
        <v>1.7450000000000001</v>
      </c>
      <c r="CK55">
        <v>0.73814999999999997</v>
      </c>
      <c r="CL55">
        <v>1.2017</v>
      </c>
      <c r="CM55">
        <v>1.2462</v>
      </c>
      <c r="CN55">
        <v>1.6072</v>
      </c>
      <c r="CO55">
        <v>0.96192</v>
      </c>
      <c r="CP55">
        <v>1.2199</v>
      </c>
      <c r="CQ55">
        <v>1.0271999999999999</v>
      </c>
      <c r="CR55">
        <v>1.7252000000000001</v>
      </c>
      <c r="CX55">
        <v>0.92</v>
      </c>
      <c r="CY55">
        <v>0.64</v>
      </c>
      <c r="CZ55">
        <v>0.88</v>
      </c>
      <c r="DA55">
        <v>0.84</v>
      </c>
      <c r="DB55">
        <v>0.76666999999999996</v>
      </c>
      <c r="DC55">
        <v>0.9</v>
      </c>
      <c r="DD55">
        <v>0.76666999999999996</v>
      </c>
      <c r="DE55">
        <v>0.76666999999999996</v>
      </c>
      <c r="DF55">
        <v>0.8</v>
      </c>
      <c r="DG55">
        <v>0.8</v>
      </c>
      <c r="DH55">
        <v>0.7</v>
      </c>
      <c r="DI55">
        <v>0.62068999999999996</v>
      </c>
      <c r="DO55">
        <v>0.72</v>
      </c>
      <c r="DP55">
        <v>0.72</v>
      </c>
      <c r="DQ55">
        <v>0.76</v>
      </c>
      <c r="DR55">
        <v>0.76</v>
      </c>
      <c r="DS55">
        <v>0.66666999999999998</v>
      </c>
      <c r="DT55">
        <v>0.76666999999999996</v>
      </c>
      <c r="DU55">
        <v>0.63332999999999995</v>
      </c>
      <c r="DV55">
        <v>0.7</v>
      </c>
      <c r="DW55">
        <v>0.7</v>
      </c>
      <c r="DX55">
        <v>0.8</v>
      </c>
      <c r="DY55">
        <v>0.8</v>
      </c>
      <c r="DZ55">
        <v>0.62068999999999996</v>
      </c>
      <c r="EF55">
        <v>0.64</v>
      </c>
      <c r="EG55">
        <v>0.64</v>
      </c>
      <c r="EH55">
        <v>0.76</v>
      </c>
      <c r="EI55">
        <v>0.64</v>
      </c>
      <c r="EJ55">
        <v>0.56667000000000001</v>
      </c>
      <c r="EK55">
        <v>0.8</v>
      </c>
      <c r="EL55">
        <v>0.66666999999999998</v>
      </c>
      <c r="EM55">
        <v>0.6</v>
      </c>
      <c r="EN55">
        <v>0.66666999999999998</v>
      </c>
      <c r="EO55">
        <v>0.73333000000000004</v>
      </c>
      <c r="EP55">
        <v>0.76666999999999996</v>
      </c>
      <c r="EQ55">
        <v>0.75861999999999996</v>
      </c>
    </row>
    <row r="56" spans="2:147" x14ac:dyDescent="0.2">
      <c r="B56">
        <v>55</v>
      </c>
      <c r="C56">
        <v>13.581</v>
      </c>
      <c r="D56">
        <v>4.5660999999999996</v>
      </c>
      <c r="E56">
        <v>11.654999999999999</v>
      </c>
      <c r="F56">
        <v>13.448</v>
      </c>
      <c r="G56">
        <v>9.1974999999999998</v>
      </c>
      <c r="H56">
        <v>14.416</v>
      </c>
      <c r="I56">
        <v>15.166</v>
      </c>
      <c r="J56">
        <v>13.294</v>
      </c>
      <c r="K56">
        <v>9.6051000000000002</v>
      </c>
      <c r="L56">
        <v>11.304</v>
      </c>
      <c r="M56">
        <v>3.6533000000000002</v>
      </c>
      <c r="N56">
        <v>11.94</v>
      </c>
      <c r="S56">
        <v>1.325</v>
      </c>
      <c r="T56">
        <v>1.5297000000000001</v>
      </c>
      <c r="U56">
        <v>1.6829000000000001</v>
      </c>
      <c r="V56">
        <v>1.6013999999999999</v>
      </c>
      <c r="W56">
        <v>1.2118</v>
      </c>
      <c r="X56">
        <v>1.8842000000000001</v>
      </c>
      <c r="Y56">
        <v>1.9228000000000001</v>
      </c>
      <c r="Z56">
        <v>2.181</v>
      </c>
      <c r="AA56">
        <v>1.1806000000000001</v>
      </c>
      <c r="AB56">
        <v>1.4012</v>
      </c>
      <c r="AC56">
        <v>0.84982999999999997</v>
      </c>
      <c r="AD56">
        <v>1.5620000000000001</v>
      </c>
      <c r="AJ56">
        <v>13.913</v>
      </c>
      <c r="AK56">
        <v>7.4721000000000002</v>
      </c>
      <c r="AL56">
        <v>12.148999999999999</v>
      </c>
      <c r="AM56">
        <v>13.19</v>
      </c>
      <c r="AN56">
        <v>6.6478999999999999</v>
      </c>
      <c r="AO56">
        <v>9.5366</v>
      </c>
      <c r="AP56">
        <v>10.581</v>
      </c>
      <c r="AQ56">
        <v>14.89</v>
      </c>
      <c r="AR56">
        <v>9.1753</v>
      </c>
      <c r="AS56">
        <v>10.285</v>
      </c>
      <c r="AT56">
        <v>5.2355999999999998</v>
      </c>
      <c r="AU56">
        <v>11.282</v>
      </c>
      <c r="AZ56">
        <v>1.2773000000000001</v>
      </c>
      <c r="BA56">
        <v>1.4138999999999999</v>
      </c>
      <c r="BB56">
        <v>2.5323000000000002</v>
      </c>
      <c r="BC56">
        <v>1.6301000000000001</v>
      </c>
      <c r="BD56">
        <v>0.92412000000000005</v>
      </c>
      <c r="BE56">
        <v>1.6235999999999999</v>
      </c>
      <c r="BF56">
        <v>1.9365000000000001</v>
      </c>
      <c r="BG56">
        <v>2.1234000000000002</v>
      </c>
      <c r="BH56">
        <v>1.2301</v>
      </c>
      <c r="BI56">
        <v>1.0267999999999999</v>
      </c>
      <c r="BJ56">
        <v>1.4375</v>
      </c>
      <c r="BK56">
        <v>1.1168</v>
      </c>
      <c r="BQ56">
        <v>12.121</v>
      </c>
      <c r="BR56">
        <v>6.7664</v>
      </c>
      <c r="BS56">
        <v>13.638</v>
      </c>
      <c r="BT56">
        <v>8.8071000000000002</v>
      </c>
      <c r="BU56">
        <v>2.7124000000000001</v>
      </c>
      <c r="BV56">
        <v>7.1566000000000001</v>
      </c>
      <c r="BW56">
        <v>7.0380000000000003</v>
      </c>
      <c r="BX56">
        <v>5.8579999999999997</v>
      </c>
      <c r="BY56">
        <v>4.5914000000000001</v>
      </c>
      <c r="BZ56">
        <v>8.0670999999999999</v>
      </c>
      <c r="CA56">
        <v>5.0129999999999999</v>
      </c>
      <c r="CB56">
        <v>4.3981000000000003</v>
      </c>
      <c r="CG56">
        <v>1.5063</v>
      </c>
      <c r="CH56">
        <v>1.8365</v>
      </c>
      <c r="CI56">
        <v>1.675</v>
      </c>
      <c r="CJ56">
        <v>1.4311</v>
      </c>
      <c r="CK56">
        <v>0.77983999999999998</v>
      </c>
      <c r="CL56">
        <v>1.4411</v>
      </c>
      <c r="CM56">
        <v>1.2177</v>
      </c>
      <c r="CN56">
        <v>1.7289000000000001</v>
      </c>
      <c r="CO56">
        <v>0.85601000000000005</v>
      </c>
      <c r="CP56">
        <v>1.0925</v>
      </c>
      <c r="CQ56">
        <v>0.87721000000000005</v>
      </c>
      <c r="CR56">
        <v>1.52</v>
      </c>
      <c r="CX56">
        <v>0.88</v>
      </c>
      <c r="CY56">
        <v>0.72</v>
      </c>
      <c r="CZ56">
        <v>0.84</v>
      </c>
      <c r="DA56">
        <v>0.92</v>
      </c>
      <c r="DB56">
        <v>0.7</v>
      </c>
      <c r="DC56">
        <v>0.93332999999999999</v>
      </c>
      <c r="DD56">
        <v>0.73333000000000004</v>
      </c>
      <c r="DE56">
        <v>0.76666999999999996</v>
      </c>
      <c r="DF56">
        <v>0.8</v>
      </c>
      <c r="DG56">
        <v>0.8</v>
      </c>
      <c r="DH56">
        <v>0.63332999999999995</v>
      </c>
      <c r="DI56">
        <v>0.72414000000000001</v>
      </c>
      <c r="DO56">
        <v>0.72</v>
      </c>
      <c r="DP56">
        <v>0.64</v>
      </c>
      <c r="DQ56">
        <v>0.72</v>
      </c>
      <c r="DR56">
        <v>0.72</v>
      </c>
      <c r="DS56">
        <v>0.66666999999999998</v>
      </c>
      <c r="DT56">
        <v>0.73333000000000004</v>
      </c>
      <c r="DU56">
        <v>0.73333000000000004</v>
      </c>
      <c r="DV56">
        <v>0.7</v>
      </c>
      <c r="DW56">
        <v>0.76666999999999996</v>
      </c>
      <c r="DX56">
        <v>0.7</v>
      </c>
      <c r="DY56">
        <v>0.73333000000000004</v>
      </c>
      <c r="DZ56">
        <v>0.62068999999999996</v>
      </c>
      <c r="EF56">
        <v>0.72</v>
      </c>
      <c r="EG56">
        <v>0.72</v>
      </c>
      <c r="EH56">
        <v>0.76</v>
      </c>
      <c r="EI56">
        <v>0.76</v>
      </c>
      <c r="EJ56">
        <v>0.46666999999999997</v>
      </c>
      <c r="EK56">
        <v>0.66666999999999998</v>
      </c>
      <c r="EL56">
        <v>0.7</v>
      </c>
      <c r="EM56">
        <v>0.63332999999999995</v>
      </c>
      <c r="EN56">
        <v>0.56667000000000001</v>
      </c>
      <c r="EO56">
        <v>0.6</v>
      </c>
      <c r="EP56">
        <v>0.73333000000000004</v>
      </c>
      <c r="EQ56">
        <v>0.58621000000000001</v>
      </c>
    </row>
    <row r="57" spans="2:147" x14ac:dyDescent="0.2">
      <c r="B57">
        <v>56</v>
      </c>
      <c r="C57">
        <v>16.555</v>
      </c>
      <c r="D57">
        <v>4.0301999999999998</v>
      </c>
      <c r="E57">
        <v>11.707000000000001</v>
      </c>
      <c r="F57">
        <v>13.26</v>
      </c>
      <c r="G57">
        <v>10.528</v>
      </c>
      <c r="H57">
        <v>16.39</v>
      </c>
      <c r="I57">
        <v>14.166</v>
      </c>
      <c r="J57">
        <v>14.198</v>
      </c>
      <c r="K57">
        <v>8.7119999999999997</v>
      </c>
      <c r="L57">
        <v>11.683999999999999</v>
      </c>
      <c r="M57">
        <v>2.8582000000000001</v>
      </c>
      <c r="N57">
        <v>10.414999999999999</v>
      </c>
      <c r="S57">
        <v>1.1272</v>
      </c>
      <c r="T57">
        <v>0.92623</v>
      </c>
      <c r="U57">
        <v>1.4345000000000001</v>
      </c>
      <c r="V57">
        <v>1.8614999999999999</v>
      </c>
      <c r="W57">
        <v>1.1940999999999999</v>
      </c>
      <c r="X57">
        <v>1.9663999999999999</v>
      </c>
      <c r="Y57">
        <v>1.9495</v>
      </c>
      <c r="Z57">
        <v>2.4624000000000001</v>
      </c>
      <c r="AA57">
        <v>1.0113000000000001</v>
      </c>
      <c r="AB57">
        <v>1.4069</v>
      </c>
      <c r="AC57">
        <v>0.84677000000000002</v>
      </c>
      <c r="AD57">
        <v>1.4005000000000001</v>
      </c>
      <c r="AJ57">
        <v>16.253</v>
      </c>
      <c r="AK57">
        <v>8.8706999999999994</v>
      </c>
      <c r="AL57">
        <v>12.387</v>
      </c>
      <c r="AM57">
        <v>13.488</v>
      </c>
      <c r="AN57">
        <v>5.758</v>
      </c>
      <c r="AO57">
        <v>7.6646000000000001</v>
      </c>
      <c r="AP57">
        <v>10.356999999999999</v>
      </c>
      <c r="AQ57">
        <v>15.355</v>
      </c>
      <c r="AR57">
        <v>8.9263999999999992</v>
      </c>
      <c r="AS57">
        <v>8.8465000000000007</v>
      </c>
      <c r="AT57">
        <v>4.6577999999999999</v>
      </c>
      <c r="AU57">
        <v>8.7675999999999998</v>
      </c>
      <c r="AZ57">
        <v>1.2306999999999999</v>
      </c>
      <c r="BA57">
        <v>1.1952</v>
      </c>
      <c r="BB57">
        <v>1.7588999999999999</v>
      </c>
      <c r="BC57">
        <v>1.476</v>
      </c>
      <c r="BD57">
        <v>0.85318000000000005</v>
      </c>
      <c r="BE57">
        <v>1.5812999999999999</v>
      </c>
      <c r="BF57">
        <v>2.1648000000000001</v>
      </c>
      <c r="BG57">
        <v>2.0528</v>
      </c>
      <c r="BH57">
        <v>1.4012</v>
      </c>
      <c r="BI57">
        <v>0.97311999999999999</v>
      </c>
      <c r="BJ57">
        <v>1.1506000000000001</v>
      </c>
      <c r="BK57">
        <v>1.5243</v>
      </c>
      <c r="BQ57">
        <v>11.302</v>
      </c>
      <c r="BR57">
        <v>9.4059000000000008</v>
      </c>
      <c r="BS57">
        <v>13.965999999999999</v>
      </c>
      <c r="BT57">
        <v>8.2469000000000001</v>
      </c>
      <c r="BU57">
        <v>3.5531000000000001</v>
      </c>
      <c r="BV57">
        <v>8.2121999999999993</v>
      </c>
      <c r="BW57">
        <v>9.3132000000000001</v>
      </c>
      <c r="BX57">
        <v>8.3767999999999994</v>
      </c>
      <c r="BY57">
        <v>2.8180999999999998</v>
      </c>
      <c r="BZ57">
        <v>6.9916</v>
      </c>
      <c r="CA57">
        <v>3.5499000000000001</v>
      </c>
      <c r="CB57">
        <v>5.9675000000000002</v>
      </c>
      <c r="CG57">
        <v>1.7241</v>
      </c>
      <c r="CH57">
        <v>1.6887000000000001</v>
      </c>
      <c r="CI57">
        <v>1.8796999999999999</v>
      </c>
      <c r="CJ57">
        <v>1.5848</v>
      </c>
      <c r="CK57">
        <v>0.79117000000000004</v>
      </c>
      <c r="CL57">
        <v>1.4283999999999999</v>
      </c>
      <c r="CM57">
        <v>1.1825000000000001</v>
      </c>
      <c r="CN57">
        <v>1.8242</v>
      </c>
      <c r="CO57">
        <v>0.73773999999999995</v>
      </c>
      <c r="CP57">
        <v>1.2234</v>
      </c>
      <c r="CQ57">
        <v>0.87028000000000005</v>
      </c>
      <c r="CR57">
        <v>1.4181999999999999</v>
      </c>
      <c r="CX57">
        <v>0.96</v>
      </c>
      <c r="CY57">
        <v>0.72</v>
      </c>
      <c r="CZ57">
        <v>0.76</v>
      </c>
      <c r="DA57">
        <v>0.84</v>
      </c>
      <c r="DB57">
        <v>0.73333000000000004</v>
      </c>
      <c r="DC57">
        <v>0.8</v>
      </c>
      <c r="DD57">
        <v>0.76666999999999996</v>
      </c>
      <c r="DE57">
        <v>0.83333000000000002</v>
      </c>
      <c r="DF57">
        <v>0.7</v>
      </c>
      <c r="DG57">
        <v>0.83333000000000002</v>
      </c>
      <c r="DH57">
        <v>0.9</v>
      </c>
      <c r="DI57">
        <v>0.75861999999999996</v>
      </c>
      <c r="DO57">
        <v>0.76</v>
      </c>
      <c r="DP57">
        <v>0.68</v>
      </c>
      <c r="DQ57">
        <v>0.72</v>
      </c>
      <c r="DR57">
        <v>0.64</v>
      </c>
      <c r="DS57">
        <v>0.63332999999999995</v>
      </c>
      <c r="DT57">
        <v>0.73333000000000004</v>
      </c>
      <c r="DU57">
        <v>0.66666999999999998</v>
      </c>
      <c r="DV57">
        <v>0.66666999999999998</v>
      </c>
      <c r="DW57">
        <v>0.73333000000000004</v>
      </c>
      <c r="DX57">
        <v>0.6</v>
      </c>
      <c r="DY57">
        <v>0.66666999999999998</v>
      </c>
      <c r="DZ57">
        <v>0.82759000000000005</v>
      </c>
      <c r="EF57">
        <v>0.72</v>
      </c>
      <c r="EG57">
        <v>0.6</v>
      </c>
      <c r="EH57">
        <v>0.72</v>
      </c>
      <c r="EI57">
        <v>0.76</v>
      </c>
      <c r="EJ57">
        <v>0.63332999999999995</v>
      </c>
      <c r="EK57">
        <v>0.76666999999999996</v>
      </c>
      <c r="EL57">
        <v>0.66666999999999998</v>
      </c>
      <c r="EM57">
        <v>0.63332999999999995</v>
      </c>
      <c r="EN57">
        <v>0.5</v>
      </c>
      <c r="EO57">
        <v>0.63332999999999995</v>
      </c>
      <c r="EP57">
        <v>0.7</v>
      </c>
      <c r="EQ57">
        <v>0.58621000000000001</v>
      </c>
    </row>
    <row r="58" spans="2:147" x14ac:dyDescent="0.2">
      <c r="B58">
        <v>57</v>
      </c>
      <c r="C58">
        <v>13.705</v>
      </c>
      <c r="D58">
        <v>7.0589000000000004</v>
      </c>
      <c r="E58">
        <v>11.965999999999999</v>
      </c>
      <c r="F58">
        <v>14.356999999999999</v>
      </c>
      <c r="G58">
        <v>10.500999999999999</v>
      </c>
      <c r="H58">
        <v>14.667</v>
      </c>
      <c r="I58">
        <v>15.022</v>
      </c>
      <c r="J58">
        <v>11.702999999999999</v>
      </c>
      <c r="K58">
        <v>7.4386000000000001</v>
      </c>
      <c r="L58">
        <v>12.757</v>
      </c>
      <c r="M58">
        <v>2.4771999999999998</v>
      </c>
      <c r="N58">
        <v>11.545</v>
      </c>
      <c r="S58">
        <v>1.2434000000000001</v>
      </c>
      <c r="T58">
        <v>1.1426000000000001</v>
      </c>
      <c r="U58">
        <v>1.7518</v>
      </c>
      <c r="V58">
        <v>1.5983000000000001</v>
      </c>
      <c r="W58">
        <v>0.92413999999999996</v>
      </c>
      <c r="X58">
        <v>2.0125999999999999</v>
      </c>
      <c r="Y58">
        <v>1.8472</v>
      </c>
      <c r="Z58">
        <v>2.4982000000000002</v>
      </c>
      <c r="AA58">
        <v>1.0965</v>
      </c>
      <c r="AB58">
        <v>1.5863</v>
      </c>
      <c r="AC58">
        <v>1.0221</v>
      </c>
      <c r="AD58">
        <v>1.6891</v>
      </c>
      <c r="AJ58">
        <v>15.019</v>
      </c>
      <c r="AK58">
        <v>9.5039999999999996</v>
      </c>
      <c r="AL58">
        <v>11.180999999999999</v>
      </c>
      <c r="AM58">
        <v>11.788</v>
      </c>
      <c r="AN58">
        <v>6.3930999999999996</v>
      </c>
      <c r="AO58">
        <v>11.337999999999999</v>
      </c>
      <c r="AP58">
        <v>10.093</v>
      </c>
      <c r="AQ58">
        <v>14.987</v>
      </c>
      <c r="AR58">
        <v>7.2927</v>
      </c>
      <c r="AS58">
        <v>9.5602</v>
      </c>
      <c r="AT58">
        <v>5.8177000000000003</v>
      </c>
      <c r="AU58">
        <v>11.573</v>
      </c>
      <c r="AZ58">
        <v>1.4656</v>
      </c>
      <c r="BA58">
        <v>1.7810999999999999</v>
      </c>
      <c r="BB58">
        <v>1.4944999999999999</v>
      </c>
      <c r="BC58">
        <v>1.3612</v>
      </c>
      <c r="BD58">
        <v>1.1580999999999999</v>
      </c>
      <c r="BE58">
        <v>1.4730000000000001</v>
      </c>
      <c r="BF58">
        <v>1.6984999999999999</v>
      </c>
      <c r="BG58">
        <v>1.8764000000000001</v>
      </c>
      <c r="BH58">
        <v>1.1816</v>
      </c>
      <c r="BI58">
        <v>1.0350999999999999</v>
      </c>
      <c r="BJ58">
        <v>1.4418</v>
      </c>
      <c r="BK58">
        <v>1.4287000000000001</v>
      </c>
      <c r="BQ58">
        <v>10.728</v>
      </c>
      <c r="BR58">
        <v>8.1607000000000003</v>
      </c>
      <c r="BS58">
        <v>14.272</v>
      </c>
      <c r="BT58">
        <v>8.8284000000000002</v>
      </c>
      <c r="BU58">
        <v>3.8780000000000001</v>
      </c>
      <c r="BV58">
        <v>7.1257999999999999</v>
      </c>
      <c r="BW58">
        <v>11.349</v>
      </c>
      <c r="BX58">
        <v>9.8229000000000006</v>
      </c>
      <c r="BY58">
        <v>5.4349999999999996</v>
      </c>
      <c r="BZ58">
        <v>7.6311</v>
      </c>
      <c r="CA58">
        <v>5.6740000000000004</v>
      </c>
      <c r="CB58">
        <v>5.4096000000000002</v>
      </c>
      <c r="CG58">
        <v>1.7598</v>
      </c>
      <c r="CH58">
        <v>1.2921</v>
      </c>
      <c r="CI58">
        <v>2.0344000000000002</v>
      </c>
      <c r="CJ58">
        <v>1.6155999999999999</v>
      </c>
      <c r="CK58">
        <v>0.73111999999999999</v>
      </c>
      <c r="CL58">
        <v>1.5508999999999999</v>
      </c>
      <c r="CM58">
        <v>2.3109999999999999</v>
      </c>
      <c r="CN58">
        <v>1.5787</v>
      </c>
      <c r="CO58">
        <v>1.0046999999999999</v>
      </c>
      <c r="CP58">
        <v>1.1338999999999999</v>
      </c>
      <c r="CQ58">
        <v>1.2201</v>
      </c>
      <c r="CR58">
        <v>1.8106</v>
      </c>
      <c r="CX58">
        <v>0.92</v>
      </c>
      <c r="CY58">
        <v>0.68</v>
      </c>
      <c r="CZ58">
        <v>0.84</v>
      </c>
      <c r="DA58">
        <v>0.92</v>
      </c>
      <c r="DB58">
        <v>0.76666999999999996</v>
      </c>
      <c r="DC58">
        <v>0.73333000000000004</v>
      </c>
      <c r="DD58">
        <v>0.8</v>
      </c>
      <c r="DE58">
        <v>0.8</v>
      </c>
      <c r="DF58">
        <v>0.7</v>
      </c>
      <c r="DG58">
        <v>0.83333000000000002</v>
      </c>
      <c r="DH58">
        <v>0.8</v>
      </c>
      <c r="DI58">
        <v>0.72414000000000001</v>
      </c>
      <c r="DO58">
        <v>0.84</v>
      </c>
      <c r="DP58">
        <v>0.68</v>
      </c>
      <c r="DQ58">
        <v>0.84</v>
      </c>
      <c r="DR58">
        <v>0.72</v>
      </c>
      <c r="DS58">
        <v>0.63332999999999995</v>
      </c>
      <c r="DT58">
        <v>0.76666999999999996</v>
      </c>
      <c r="DU58">
        <v>0.7</v>
      </c>
      <c r="DV58">
        <v>0.63332999999999995</v>
      </c>
      <c r="DW58">
        <v>0.8</v>
      </c>
      <c r="DX58">
        <v>0.7</v>
      </c>
      <c r="DY58">
        <v>0.66666999999999998</v>
      </c>
      <c r="DZ58">
        <v>0.75861999999999996</v>
      </c>
      <c r="EF58">
        <v>0.72</v>
      </c>
      <c r="EG58">
        <v>0.64</v>
      </c>
      <c r="EH58">
        <v>0.84</v>
      </c>
      <c r="EI58">
        <v>0.68</v>
      </c>
      <c r="EJ58">
        <v>0.6</v>
      </c>
      <c r="EK58">
        <v>0.7</v>
      </c>
      <c r="EL58">
        <v>0.73333000000000004</v>
      </c>
      <c r="EM58">
        <v>0.63332999999999995</v>
      </c>
      <c r="EN58">
        <v>0.53332999999999997</v>
      </c>
      <c r="EO58">
        <v>0.76666999999999996</v>
      </c>
      <c r="EP58">
        <v>0.6</v>
      </c>
      <c r="EQ58">
        <v>0.58621000000000001</v>
      </c>
    </row>
    <row r="59" spans="2:147" x14ac:dyDescent="0.2">
      <c r="B59">
        <v>58</v>
      </c>
      <c r="C59">
        <v>13.608000000000001</v>
      </c>
      <c r="D59">
        <v>7.3804999999999996</v>
      </c>
      <c r="E59">
        <v>16.440000000000001</v>
      </c>
      <c r="F59">
        <v>14.202999999999999</v>
      </c>
      <c r="G59">
        <v>10.637</v>
      </c>
      <c r="H59">
        <v>13.122999999999999</v>
      </c>
      <c r="I59">
        <v>15.398</v>
      </c>
      <c r="J59">
        <v>11.911</v>
      </c>
      <c r="K59">
        <v>9.5396999999999998</v>
      </c>
      <c r="L59">
        <v>12.396000000000001</v>
      </c>
      <c r="M59">
        <v>6.4237000000000002</v>
      </c>
      <c r="N59">
        <v>9.4248999999999992</v>
      </c>
      <c r="S59">
        <v>1.4593</v>
      </c>
      <c r="T59">
        <v>1.3212999999999999</v>
      </c>
      <c r="U59">
        <v>1.5039</v>
      </c>
      <c r="V59">
        <v>1.4930000000000001</v>
      </c>
      <c r="W59">
        <v>0.90271000000000001</v>
      </c>
      <c r="X59">
        <v>1.9614</v>
      </c>
      <c r="Y59">
        <v>1.8775999999999999</v>
      </c>
      <c r="Z59">
        <v>2.3279999999999998</v>
      </c>
      <c r="AA59">
        <v>1.0521</v>
      </c>
      <c r="AB59">
        <v>1.3388</v>
      </c>
      <c r="AC59">
        <v>1.2385999999999999</v>
      </c>
      <c r="AD59">
        <v>2.0121000000000002</v>
      </c>
      <c r="AJ59">
        <v>15.066000000000001</v>
      </c>
      <c r="AK59">
        <v>8.7985000000000007</v>
      </c>
      <c r="AL59">
        <v>11.853999999999999</v>
      </c>
      <c r="AM59">
        <v>10.064</v>
      </c>
      <c r="AN59">
        <v>6.399</v>
      </c>
      <c r="AO59">
        <v>10.542999999999999</v>
      </c>
      <c r="AP59">
        <v>8.9865999999999993</v>
      </c>
      <c r="AQ59">
        <v>13.468</v>
      </c>
      <c r="AR59">
        <v>6.6036000000000001</v>
      </c>
      <c r="AS59">
        <v>9.3163999999999998</v>
      </c>
      <c r="AT59">
        <v>6.2333999999999996</v>
      </c>
      <c r="AU59">
        <v>13.298999999999999</v>
      </c>
      <c r="AZ59">
        <v>1.417</v>
      </c>
      <c r="BA59">
        <v>1.6044</v>
      </c>
      <c r="BB59">
        <v>1.7061999999999999</v>
      </c>
      <c r="BC59">
        <v>1.7839</v>
      </c>
      <c r="BD59">
        <v>1.0619000000000001</v>
      </c>
      <c r="BE59">
        <v>1.8416999999999999</v>
      </c>
      <c r="BF59">
        <v>1.5405</v>
      </c>
      <c r="BG59">
        <v>1.5559000000000001</v>
      </c>
      <c r="BH59">
        <v>1.1980999999999999</v>
      </c>
      <c r="BI59">
        <v>1.0483</v>
      </c>
      <c r="BJ59">
        <v>1.0411999999999999</v>
      </c>
      <c r="BK59">
        <v>1.2431000000000001</v>
      </c>
      <c r="BQ59">
        <v>7.8071000000000002</v>
      </c>
      <c r="BR59">
        <v>9.5966000000000005</v>
      </c>
      <c r="BS59">
        <v>13.882999999999999</v>
      </c>
      <c r="BT59">
        <v>9.4162999999999997</v>
      </c>
      <c r="BU59">
        <v>5.5054999999999996</v>
      </c>
      <c r="BV59">
        <v>8.5280000000000005</v>
      </c>
      <c r="BW59">
        <v>12.329000000000001</v>
      </c>
      <c r="BX59">
        <v>9.6146999999999991</v>
      </c>
      <c r="BY59">
        <v>3.7031999999999998</v>
      </c>
      <c r="BZ59">
        <v>9.2813999999999997</v>
      </c>
      <c r="CA59">
        <v>6.5445000000000002</v>
      </c>
      <c r="CB59">
        <v>4.6012000000000004</v>
      </c>
      <c r="CG59">
        <v>1.6345000000000001</v>
      </c>
      <c r="CH59">
        <v>1.3883000000000001</v>
      </c>
      <c r="CI59">
        <v>1.5376000000000001</v>
      </c>
      <c r="CJ59">
        <v>1.2384999999999999</v>
      </c>
      <c r="CK59">
        <v>0.77753000000000005</v>
      </c>
      <c r="CL59">
        <v>1.5660000000000001</v>
      </c>
      <c r="CM59">
        <v>1.7574000000000001</v>
      </c>
      <c r="CN59">
        <v>1.4318</v>
      </c>
      <c r="CO59">
        <v>1.1560999999999999</v>
      </c>
      <c r="CP59">
        <v>1.3156000000000001</v>
      </c>
      <c r="CQ59">
        <v>0.96623000000000003</v>
      </c>
      <c r="CR59">
        <v>1.5853999999999999</v>
      </c>
      <c r="CX59">
        <v>0.8</v>
      </c>
      <c r="CY59">
        <v>0.64</v>
      </c>
      <c r="CZ59">
        <v>0.96</v>
      </c>
      <c r="DA59">
        <v>0.8</v>
      </c>
      <c r="DB59">
        <v>0.73333000000000004</v>
      </c>
      <c r="DC59">
        <v>0.76666999999999996</v>
      </c>
      <c r="DD59">
        <v>0.76666999999999996</v>
      </c>
      <c r="DE59">
        <v>0.7</v>
      </c>
      <c r="DF59">
        <v>0.73333000000000004</v>
      </c>
      <c r="DG59">
        <v>0.86667000000000005</v>
      </c>
      <c r="DH59">
        <v>0.7</v>
      </c>
      <c r="DI59">
        <v>0.79310000000000003</v>
      </c>
      <c r="DO59">
        <v>0.88</v>
      </c>
      <c r="DP59">
        <v>0.64</v>
      </c>
      <c r="DQ59">
        <v>0.84</v>
      </c>
      <c r="DR59">
        <v>0.64</v>
      </c>
      <c r="DS59">
        <v>0.6</v>
      </c>
      <c r="DT59">
        <v>0.8</v>
      </c>
      <c r="DU59">
        <v>0.73333000000000004</v>
      </c>
      <c r="DV59">
        <v>0.76666999999999996</v>
      </c>
      <c r="DW59">
        <v>0.8</v>
      </c>
      <c r="DX59">
        <v>0.6</v>
      </c>
      <c r="DY59">
        <v>0.66666999999999998</v>
      </c>
      <c r="DZ59">
        <v>0.65517000000000003</v>
      </c>
      <c r="EF59">
        <v>0.8</v>
      </c>
      <c r="EG59">
        <v>0.6</v>
      </c>
      <c r="EH59">
        <v>0.88</v>
      </c>
      <c r="EI59">
        <v>0.8</v>
      </c>
      <c r="EJ59">
        <v>0.6</v>
      </c>
      <c r="EK59">
        <v>0.66666999999999998</v>
      </c>
      <c r="EL59">
        <v>0.73333000000000004</v>
      </c>
      <c r="EM59">
        <v>0.6</v>
      </c>
      <c r="EN59">
        <v>0.53332999999999997</v>
      </c>
      <c r="EO59">
        <v>0.76666999999999996</v>
      </c>
      <c r="EP59">
        <v>0.53332999999999997</v>
      </c>
      <c r="EQ59">
        <v>0.75861999999999996</v>
      </c>
    </row>
    <row r="60" spans="2:147" x14ac:dyDescent="0.2">
      <c r="B60">
        <v>59</v>
      </c>
      <c r="C60">
        <v>14.942</v>
      </c>
      <c r="D60">
        <v>5.6928000000000001</v>
      </c>
      <c r="E60">
        <v>15.666</v>
      </c>
      <c r="F60">
        <v>12.109</v>
      </c>
      <c r="G60">
        <v>10.826000000000001</v>
      </c>
      <c r="H60">
        <v>13.882999999999999</v>
      </c>
      <c r="I60">
        <v>15.57</v>
      </c>
      <c r="J60">
        <v>12.021000000000001</v>
      </c>
      <c r="K60">
        <v>9.8961000000000006</v>
      </c>
      <c r="L60">
        <v>12.061999999999999</v>
      </c>
      <c r="M60">
        <v>5.0674000000000001</v>
      </c>
      <c r="N60">
        <v>8.6536000000000008</v>
      </c>
      <c r="S60">
        <v>1.2277</v>
      </c>
      <c r="T60">
        <v>1.1380999999999999</v>
      </c>
      <c r="U60">
        <v>1.6728000000000001</v>
      </c>
      <c r="V60">
        <v>1.8046</v>
      </c>
      <c r="W60">
        <v>0.89593999999999996</v>
      </c>
      <c r="X60">
        <v>2.1025</v>
      </c>
      <c r="Y60">
        <v>2.2734999999999999</v>
      </c>
      <c r="Z60">
        <v>2.4388999999999998</v>
      </c>
      <c r="AA60">
        <v>1.0484</v>
      </c>
      <c r="AB60">
        <v>1.2634000000000001</v>
      </c>
      <c r="AC60">
        <v>0.85050999999999999</v>
      </c>
      <c r="AD60">
        <v>1.3875</v>
      </c>
      <c r="AJ60">
        <v>13.741</v>
      </c>
      <c r="AK60">
        <v>11.093999999999999</v>
      </c>
      <c r="AL60">
        <v>12.292</v>
      </c>
      <c r="AM60">
        <v>9.2698</v>
      </c>
      <c r="AN60">
        <v>8.1060999999999996</v>
      </c>
      <c r="AO60">
        <v>11.632</v>
      </c>
      <c r="AP60">
        <v>7.9485000000000001</v>
      </c>
      <c r="AQ60">
        <v>14.836</v>
      </c>
      <c r="AR60">
        <v>7.8018000000000001</v>
      </c>
      <c r="AS60">
        <v>7.8520000000000003</v>
      </c>
      <c r="AT60">
        <v>6.1525999999999996</v>
      </c>
      <c r="AU60">
        <v>9.2169000000000008</v>
      </c>
      <c r="AZ60">
        <v>1.3606</v>
      </c>
      <c r="BA60">
        <v>1.4539</v>
      </c>
      <c r="BB60">
        <v>1.6623000000000001</v>
      </c>
      <c r="BC60">
        <v>1.3822000000000001</v>
      </c>
      <c r="BD60">
        <v>0.90483000000000002</v>
      </c>
      <c r="BE60">
        <v>1.6094999999999999</v>
      </c>
      <c r="BF60">
        <v>2.3031999999999999</v>
      </c>
      <c r="BG60">
        <v>1.5786</v>
      </c>
      <c r="BH60">
        <v>1.0543</v>
      </c>
      <c r="BI60">
        <v>1.3023</v>
      </c>
      <c r="BJ60">
        <v>1.3080000000000001</v>
      </c>
      <c r="BK60">
        <v>1.1483000000000001</v>
      </c>
      <c r="BQ60">
        <v>11.401</v>
      </c>
      <c r="BR60">
        <v>9.81</v>
      </c>
      <c r="BS60">
        <v>14.375999999999999</v>
      </c>
      <c r="BT60">
        <v>10.968999999999999</v>
      </c>
      <c r="BU60">
        <v>4.9295999999999998</v>
      </c>
      <c r="BV60">
        <v>7.4988000000000001</v>
      </c>
      <c r="BW60">
        <v>11.778</v>
      </c>
      <c r="BX60">
        <v>8.4979999999999993</v>
      </c>
      <c r="BY60">
        <v>4.7823000000000002</v>
      </c>
      <c r="BZ60">
        <v>9.8184000000000005</v>
      </c>
      <c r="CA60">
        <v>4.1433999999999997</v>
      </c>
      <c r="CB60">
        <v>5.9130000000000003</v>
      </c>
      <c r="CG60">
        <v>1.6027</v>
      </c>
      <c r="CH60">
        <v>1.3081</v>
      </c>
      <c r="CI60">
        <v>1.6946000000000001</v>
      </c>
      <c r="CJ60">
        <v>1.3657999999999999</v>
      </c>
      <c r="CK60">
        <v>0.73194999999999999</v>
      </c>
      <c r="CL60">
        <v>1.4644999999999999</v>
      </c>
      <c r="CM60">
        <v>1.5349999999999999</v>
      </c>
      <c r="CN60">
        <v>1.5892999999999999</v>
      </c>
      <c r="CO60">
        <v>1.1245000000000001</v>
      </c>
      <c r="CP60">
        <v>1.2533000000000001</v>
      </c>
      <c r="CQ60">
        <v>0.78010999999999997</v>
      </c>
      <c r="CR60">
        <v>1.4414</v>
      </c>
      <c r="CX60">
        <v>0.92</v>
      </c>
      <c r="CY60">
        <v>0.56000000000000005</v>
      </c>
      <c r="CZ60">
        <v>0.92</v>
      </c>
      <c r="DA60">
        <v>0.76</v>
      </c>
      <c r="DB60">
        <v>0.7</v>
      </c>
      <c r="DC60">
        <v>0.83333000000000002</v>
      </c>
      <c r="DD60">
        <v>0.8</v>
      </c>
      <c r="DE60">
        <v>0.8</v>
      </c>
      <c r="DF60">
        <v>0.76666999999999996</v>
      </c>
      <c r="DG60">
        <v>0.86667000000000005</v>
      </c>
      <c r="DH60">
        <v>0.76666999999999996</v>
      </c>
      <c r="DI60">
        <v>0.75861999999999996</v>
      </c>
      <c r="DO60">
        <v>0.84</v>
      </c>
      <c r="DP60">
        <v>0.56000000000000005</v>
      </c>
      <c r="DQ60">
        <v>0.88</v>
      </c>
      <c r="DR60">
        <v>0.84</v>
      </c>
      <c r="DS60">
        <v>0.66666999999999998</v>
      </c>
      <c r="DT60">
        <v>0.8</v>
      </c>
      <c r="DU60">
        <v>0.73333000000000004</v>
      </c>
      <c r="DV60">
        <v>0.63332999999999995</v>
      </c>
      <c r="DW60">
        <v>0.66666999999999998</v>
      </c>
      <c r="DX60">
        <v>0.7</v>
      </c>
      <c r="DY60">
        <v>0.63332999999999995</v>
      </c>
      <c r="DZ60">
        <v>0.86207</v>
      </c>
      <c r="EF60">
        <v>0.68</v>
      </c>
      <c r="EG60">
        <v>0.6</v>
      </c>
      <c r="EH60">
        <v>0.88</v>
      </c>
      <c r="EI60">
        <v>0.68</v>
      </c>
      <c r="EJ60">
        <v>0.66666999999999998</v>
      </c>
      <c r="EK60">
        <v>0.73333000000000004</v>
      </c>
      <c r="EL60">
        <v>0.7</v>
      </c>
      <c r="EM60">
        <v>0.56667000000000001</v>
      </c>
      <c r="EN60">
        <v>0.6</v>
      </c>
      <c r="EO60">
        <v>0.8</v>
      </c>
      <c r="EP60">
        <v>0.6</v>
      </c>
      <c r="EQ60">
        <v>0.79310000000000003</v>
      </c>
    </row>
    <row r="61" spans="2:147" x14ac:dyDescent="0.2">
      <c r="B61">
        <v>60</v>
      </c>
      <c r="C61">
        <v>12.775</v>
      </c>
      <c r="D61">
        <v>5.3693</v>
      </c>
      <c r="E61">
        <v>14.62</v>
      </c>
      <c r="F61">
        <v>12.945</v>
      </c>
      <c r="G61">
        <v>10.964</v>
      </c>
      <c r="H61">
        <v>14.317</v>
      </c>
      <c r="I61">
        <v>15.99</v>
      </c>
      <c r="J61">
        <v>12.567</v>
      </c>
      <c r="K61">
        <v>11.118</v>
      </c>
      <c r="L61">
        <v>12.183999999999999</v>
      </c>
      <c r="M61">
        <v>6.5033000000000003</v>
      </c>
      <c r="N61">
        <v>7.1111000000000004</v>
      </c>
      <c r="S61">
        <v>1.2404999999999999</v>
      </c>
      <c r="T61">
        <v>1.8696999999999999</v>
      </c>
      <c r="U61">
        <v>1.8633999999999999</v>
      </c>
      <c r="V61">
        <v>1.9241999999999999</v>
      </c>
      <c r="W61">
        <v>0.9234</v>
      </c>
      <c r="X61">
        <v>2.0350999999999999</v>
      </c>
      <c r="Y61">
        <v>2.0661999999999998</v>
      </c>
      <c r="Z61">
        <v>3.0402999999999998</v>
      </c>
      <c r="AA61">
        <v>1.1497999999999999</v>
      </c>
      <c r="AB61">
        <v>1.1496999999999999</v>
      </c>
      <c r="AC61">
        <v>0.90325</v>
      </c>
      <c r="AD61">
        <v>1.8191999999999999</v>
      </c>
      <c r="AJ61">
        <v>13.746</v>
      </c>
      <c r="AK61">
        <v>9.6448999999999998</v>
      </c>
      <c r="AL61">
        <v>12.676</v>
      </c>
      <c r="AM61">
        <v>7.282</v>
      </c>
      <c r="AN61">
        <v>7.7507000000000001</v>
      </c>
      <c r="AO61">
        <v>12.012</v>
      </c>
      <c r="AP61">
        <v>7.9686000000000003</v>
      </c>
      <c r="AQ61">
        <v>15.175000000000001</v>
      </c>
      <c r="AR61">
        <v>6.4844999999999997</v>
      </c>
      <c r="AS61">
        <v>7.1413000000000002</v>
      </c>
      <c r="AT61">
        <v>5.8506999999999998</v>
      </c>
      <c r="AU61">
        <v>6.4337999999999997</v>
      </c>
      <c r="AZ61">
        <v>1.597</v>
      </c>
      <c r="BA61">
        <v>1.2941</v>
      </c>
      <c r="BB61">
        <v>1.7923</v>
      </c>
      <c r="BC61">
        <v>1.4276</v>
      </c>
      <c r="BD61">
        <v>0.89500999999999997</v>
      </c>
      <c r="BE61">
        <v>1.8214999999999999</v>
      </c>
      <c r="BF61">
        <v>2.1770999999999998</v>
      </c>
      <c r="BG61">
        <v>2.2614000000000001</v>
      </c>
      <c r="BH61">
        <v>1.0065</v>
      </c>
      <c r="BI61">
        <v>1.3324</v>
      </c>
      <c r="BJ61">
        <v>1.0802</v>
      </c>
      <c r="BK61">
        <v>1.2653000000000001</v>
      </c>
      <c r="BQ61">
        <v>14.311999999999999</v>
      </c>
      <c r="BR61">
        <v>7.8545999999999996</v>
      </c>
      <c r="BS61">
        <v>13.156000000000001</v>
      </c>
      <c r="BT61">
        <v>11.35</v>
      </c>
      <c r="BU61">
        <v>5.6196000000000002</v>
      </c>
      <c r="BV61">
        <v>7.9020999999999999</v>
      </c>
      <c r="BW61">
        <v>13.054</v>
      </c>
      <c r="BX61">
        <v>5.9989999999999997</v>
      </c>
      <c r="BY61">
        <v>5.6885000000000003</v>
      </c>
      <c r="BZ61">
        <v>9.3660999999999994</v>
      </c>
      <c r="CA61">
        <v>3.9664999999999999</v>
      </c>
      <c r="CB61">
        <v>7.3513999999999999</v>
      </c>
      <c r="CG61">
        <v>1.2867999999999999</v>
      </c>
      <c r="CH61">
        <v>1.3445</v>
      </c>
      <c r="CI61">
        <v>1.4172</v>
      </c>
      <c r="CJ61">
        <v>1.4226000000000001</v>
      </c>
      <c r="CK61">
        <v>0.74551000000000001</v>
      </c>
      <c r="CL61">
        <v>1.607</v>
      </c>
      <c r="CM61">
        <v>1.5914999999999999</v>
      </c>
      <c r="CN61">
        <v>2.0002</v>
      </c>
      <c r="CO61">
        <v>1.0498000000000001</v>
      </c>
      <c r="CP61">
        <v>1.2094</v>
      </c>
      <c r="CQ61">
        <v>1.1064000000000001</v>
      </c>
      <c r="CR61">
        <v>1.2626999999999999</v>
      </c>
      <c r="CX61">
        <v>0.88</v>
      </c>
      <c r="CY61">
        <v>0.64</v>
      </c>
      <c r="CZ61">
        <v>0.92</v>
      </c>
      <c r="DA61">
        <v>0.84</v>
      </c>
      <c r="DB61">
        <v>0.66666999999999998</v>
      </c>
      <c r="DC61">
        <v>0.83333000000000002</v>
      </c>
      <c r="DD61">
        <v>0.73333000000000004</v>
      </c>
      <c r="DE61">
        <v>0.7</v>
      </c>
      <c r="DF61">
        <v>0.8</v>
      </c>
      <c r="DG61">
        <v>0.83333000000000002</v>
      </c>
      <c r="DH61">
        <v>0.63332999999999995</v>
      </c>
      <c r="DI61">
        <v>0.79310000000000003</v>
      </c>
      <c r="DO61">
        <v>0.84</v>
      </c>
      <c r="DP61">
        <v>0.52</v>
      </c>
      <c r="DQ61">
        <v>0.84</v>
      </c>
      <c r="DR61">
        <v>0.88</v>
      </c>
      <c r="DS61">
        <v>0.73333000000000004</v>
      </c>
      <c r="DT61">
        <v>0.8</v>
      </c>
      <c r="DU61">
        <v>0.66666999999999998</v>
      </c>
      <c r="DV61">
        <v>0.66666999999999998</v>
      </c>
      <c r="DW61">
        <v>0.76666999999999996</v>
      </c>
      <c r="DX61">
        <v>0.63332999999999995</v>
      </c>
      <c r="DY61">
        <v>0.83333000000000002</v>
      </c>
      <c r="DZ61">
        <v>0.82759000000000005</v>
      </c>
      <c r="EF61">
        <v>0.72</v>
      </c>
      <c r="EG61">
        <v>0.6</v>
      </c>
      <c r="EH61">
        <v>0.8</v>
      </c>
      <c r="EI61">
        <v>0.72</v>
      </c>
      <c r="EJ61">
        <v>0.66666999999999998</v>
      </c>
      <c r="EK61">
        <v>0.73333000000000004</v>
      </c>
      <c r="EL61">
        <v>0.66666999999999998</v>
      </c>
      <c r="EM61">
        <v>0.5</v>
      </c>
      <c r="EN61">
        <v>0.56667000000000001</v>
      </c>
      <c r="EO61">
        <v>0.73333000000000004</v>
      </c>
      <c r="EP61">
        <v>0.7</v>
      </c>
      <c r="EQ61">
        <v>0.79310000000000003</v>
      </c>
    </row>
    <row r="62" spans="2:147" x14ac:dyDescent="0.2">
      <c r="B62">
        <v>61</v>
      </c>
      <c r="C62">
        <v>13.926</v>
      </c>
      <c r="D62">
        <v>5.1166</v>
      </c>
      <c r="E62">
        <v>11.294</v>
      </c>
      <c r="F62">
        <v>12.824</v>
      </c>
      <c r="G62">
        <v>9.9379000000000008</v>
      </c>
      <c r="H62">
        <v>14.179</v>
      </c>
      <c r="I62">
        <v>14.547000000000001</v>
      </c>
      <c r="J62">
        <v>10.858000000000001</v>
      </c>
      <c r="K62">
        <v>11.762</v>
      </c>
      <c r="L62">
        <v>12.465</v>
      </c>
      <c r="M62">
        <v>8.1904000000000003</v>
      </c>
      <c r="N62">
        <v>9.2866</v>
      </c>
      <c r="S62">
        <v>1.1213</v>
      </c>
      <c r="T62">
        <v>1.3556999999999999</v>
      </c>
      <c r="U62">
        <v>1.9539</v>
      </c>
      <c r="V62">
        <v>1.7281</v>
      </c>
      <c r="W62">
        <v>0.92791999999999997</v>
      </c>
      <c r="X62">
        <v>1.6655</v>
      </c>
      <c r="Y62">
        <v>1.6566000000000001</v>
      </c>
      <c r="Z62">
        <v>2.5590999999999999</v>
      </c>
      <c r="AA62">
        <v>1.1629</v>
      </c>
      <c r="AB62">
        <v>1.2594000000000001</v>
      </c>
      <c r="AC62">
        <v>0.83055000000000001</v>
      </c>
      <c r="AD62">
        <v>1.3494999999999999</v>
      </c>
      <c r="AJ62">
        <v>12.8</v>
      </c>
      <c r="AK62">
        <v>7.3224999999999998</v>
      </c>
      <c r="AL62">
        <v>13.153</v>
      </c>
      <c r="AM62">
        <v>8.1235999999999997</v>
      </c>
      <c r="AN62">
        <v>8.5958000000000006</v>
      </c>
      <c r="AO62">
        <v>9.6853999999999996</v>
      </c>
      <c r="AP62">
        <v>9.3842999999999996</v>
      </c>
      <c r="AQ62">
        <v>13.252000000000001</v>
      </c>
      <c r="AR62">
        <v>5.5738000000000003</v>
      </c>
      <c r="AS62">
        <v>9.0805000000000007</v>
      </c>
      <c r="AT62">
        <v>5.7512999999999996</v>
      </c>
      <c r="AU62">
        <v>5.2416</v>
      </c>
      <c r="AZ62">
        <v>1.59</v>
      </c>
      <c r="BA62">
        <v>1.2070000000000001</v>
      </c>
      <c r="BB62">
        <v>1.7578</v>
      </c>
      <c r="BC62">
        <v>1.5824</v>
      </c>
      <c r="BD62">
        <v>0.78798000000000001</v>
      </c>
      <c r="BE62">
        <v>1.8318000000000001</v>
      </c>
      <c r="BF62">
        <v>1.5322</v>
      </c>
      <c r="BG62">
        <v>1.8900999999999999</v>
      </c>
      <c r="BH62">
        <v>1.0303</v>
      </c>
      <c r="BI62">
        <v>1.0904</v>
      </c>
      <c r="BJ62">
        <v>1.1567000000000001</v>
      </c>
      <c r="BK62">
        <v>1.3223</v>
      </c>
      <c r="BQ62">
        <v>13.061</v>
      </c>
      <c r="BR62">
        <v>12.098000000000001</v>
      </c>
      <c r="BS62">
        <v>12.912000000000001</v>
      </c>
      <c r="BT62">
        <v>11.173</v>
      </c>
      <c r="BU62">
        <v>4.6985000000000001</v>
      </c>
      <c r="BV62">
        <v>9.7119999999999997</v>
      </c>
      <c r="BW62">
        <v>13.041</v>
      </c>
      <c r="BX62">
        <v>7.5042</v>
      </c>
      <c r="BY62">
        <v>4.1715</v>
      </c>
      <c r="BZ62">
        <v>7.4122000000000003</v>
      </c>
      <c r="CA62">
        <v>3.8117999999999999</v>
      </c>
      <c r="CB62">
        <v>7.1573000000000002</v>
      </c>
      <c r="CG62">
        <v>1.4985999999999999</v>
      </c>
      <c r="CH62">
        <v>1.2729999999999999</v>
      </c>
      <c r="CI62">
        <v>1.2117</v>
      </c>
      <c r="CJ62">
        <v>1.0510999999999999</v>
      </c>
      <c r="CK62">
        <v>0.74339999999999995</v>
      </c>
      <c r="CL62">
        <v>1.4843</v>
      </c>
      <c r="CM62">
        <v>1.3966000000000001</v>
      </c>
      <c r="CN62">
        <v>1.9741</v>
      </c>
      <c r="CO62">
        <v>0.86104000000000003</v>
      </c>
      <c r="CP62">
        <v>1.0536000000000001</v>
      </c>
      <c r="CQ62">
        <v>0.86873</v>
      </c>
      <c r="CR62">
        <v>1.8827</v>
      </c>
      <c r="CX62">
        <v>0.92</v>
      </c>
      <c r="CY62">
        <v>0.64</v>
      </c>
      <c r="CZ62">
        <v>0.92</v>
      </c>
      <c r="DA62">
        <v>0.84</v>
      </c>
      <c r="DB62">
        <v>0.73333000000000004</v>
      </c>
      <c r="DC62">
        <v>0.83333000000000002</v>
      </c>
      <c r="DD62">
        <v>0.8</v>
      </c>
      <c r="DE62">
        <v>0.8</v>
      </c>
      <c r="DF62">
        <v>0.8</v>
      </c>
      <c r="DG62">
        <v>0.83333000000000002</v>
      </c>
      <c r="DH62">
        <v>0.66666999999999998</v>
      </c>
      <c r="DI62">
        <v>0.86207</v>
      </c>
      <c r="DO62">
        <v>0.8</v>
      </c>
      <c r="DP62">
        <v>0.56000000000000005</v>
      </c>
      <c r="DQ62">
        <v>0.96</v>
      </c>
      <c r="DR62">
        <v>0.8</v>
      </c>
      <c r="DS62">
        <v>0.66666999999999998</v>
      </c>
      <c r="DT62">
        <v>0.7</v>
      </c>
      <c r="DU62">
        <v>0.7</v>
      </c>
      <c r="DV62">
        <v>0.7</v>
      </c>
      <c r="DW62">
        <v>0.66666999999999998</v>
      </c>
      <c r="DX62">
        <v>0.6</v>
      </c>
      <c r="DY62">
        <v>0.73333000000000004</v>
      </c>
      <c r="DZ62">
        <v>0.75861999999999996</v>
      </c>
      <c r="EF62">
        <v>0.84</v>
      </c>
      <c r="EG62">
        <v>0.68</v>
      </c>
      <c r="EH62">
        <v>0.88</v>
      </c>
      <c r="EI62">
        <v>0.68</v>
      </c>
      <c r="EJ62">
        <v>0.66666999999999998</v>
      </c>
      <c r="EK62">
        <v>0.76666999999999996</v>
      </c>
      <c r="EL62">
        <v>0.66666999999999998</v>
      </c>
      <c r="EM62">
        <v>0.7</v>
      </c>
      <c r="EN62">
        <v>0.7</v>
      </c>
      <c r="EO62">
        <v>0.76666999999999996</v>
      </c>
      <c r="EP62">
        <v>0.7</v>
      </c>
      <c r="EQ62">
        <v>0.75861999999999996</v>
      </c>
    </row>
    <row r="63" spans="2:147" x14ac:dyDescent="0.2">
      <c r="B63">
        <v>62</v>
      </c>
      <c r="C63">
        <v>14.195</v>
      </c>
      <c r="D63">
        <v>7.3019999999999996</v>
      </c>
      <c r="E63">
        <v>10.683999999999999</v>
      </c>
      <c r="F63">
        <v>14.15</v>
      </c>
      <c r="G63">
        <v>10.531000000000001</v>
      </c>
      <c r="H63">
        <v>12.085000000000001</v>
      </c>
      <c r="I63">
        <v>16.841000000000001</v>
      </c>
      <c r="J63">
        <v>12.929</v>
      </c>
      <c r="K63">
        <v>10.826000000000001</v>
      </c>
      <c r="L63">
        <v>11.134</v>
      </c>
      <c r="M63">
        <v>8.5731000000000002</v>
      </c>
      <c r="N63">
        <v>8.3610000000000007</v>
      </c>
      <c r="S63">
        <v>1.2000999999999999</v>
      </c>
      <c r="T63">
        <v>1.4502999999999999</v>
      </c>
      <c r="U63">
        <v>1.6032999999999999</v>
      </c>
      <c r="V63">
        <v>1.8340000000000001</v>
      </c>
      <c r="W63">
        <v>1.1471</v>
      </c>
      <c r="X63">
        <v>1.9417</v>
      </c>
      <c r="Y63">
        <v>1.9068000000000001</v>
      </c>
      <c r="Z63">
        <v>2.0758000000000001</v>
      </c>
      <c r="AA63">
        <v>1.1767000000000001</v>
      </c>
      <c r="AB63">
        <v>1.1317999999999999</v>
      </c>
      <c r="AC63">
        <v>0.90139000000000002</v>
      </c>
      <c r="AD63">
        <v>1.1009</v>
      </c>
      <c r="AJ63">
        <v>14.250999999999999</v>
      </c>
      <c r="AK63">
        <v>6.0449000000000002</v>
      </c>
      <c r="AL63">
        <v>11.388999999999999</v>
      </c>
      <c r="AM63">
        <v>10.534000000000001</v>
      </c>
      <c r="AN63">
        <v>8.5205000000000002</v>
      </c>
      <c r="AO63">
        <v>12.776999999999999</v>
      </c>
      <c r="AP63">
        <v>11.988</v>
      </c>
      <c r="AQ63">
        <v>13.375999999999999</v>
      </c>
      <c r="AR63">
        <v>6.9596</v>
      </c>
      <c r="AS63">
        <v>10.8</v>
      </c>
      <c r="AT63">
        <v>4.3391999999999999</v>
      </c>
      <c r="AU63">
        <v>3.7785000000000002</v>
      </c>
      <c r="AZ63">
        <v>1.3880999999999999</v>
      </c>
      <c r="BA63">
        <v>1.1475</v>
      </c>
      <c r="BB63">
        <v>1.6456</v>
      </c>
      <c r="BC63">
        <v>1.383</v>
      </c>
      <c r="BD63">
        <v>0.83616999999999997</v>
      </c>
      <c r="BE63">
        <v>1.8625</v>
      </c>
      <c r="BF63">
        <v>1.8157000000000001</v>
      </c>
      <c r="BG63">
        <v>1.9234</v>
      </c>
      <c r="BH63">
        <v>0.98594000000000004</v>
      </c>
      <c r="BI63">
        <v>1.0528999999999999</v>
      </c>
      <c r="BJ63">
        <v>1.2421</v>
      </c>
      <c r="BK63">
        <v>0.99848000000000003</v>
      </c>
      <c r="BQ63">
        <v>14.167</v>
      </c>
      <c r="BR63">
        <v>11.96</v>
      </c>
      <c r="BS63">
        <v>12.821</v>
      </c>
      <c r="BT63">
        <v>12.178000000000001</v>
      </c>
      <c r="BU63">
        <v>3.3748999999999998</v>
      </c>
      <c r="BV63">
        <v>7.5338000000000003</v>
      </c>
      <c r="BW63">
        <v>12.564</v>
      </c>
      <c r="BX63">
        <v>7.6992000000000003</v>
      </c>
      <c r="BY63">
        <v>4.0822000000000003</v>
      </c>
      <c r="BZ63">
        <v>8.7172999999999998</v>
      </c>
      <c r="CA63">
        <v>2.4180999999999999</v>
      </c>
      <c r="CB63">
        <v>7.9058000000000002</v>
      </c>
      <c r="CG63">
        <v>1.4979</v>
      </c>
      <c r="CH63">
        <v>1.3338000000000001</v>
      </c>
      <c r="CI63">
        <v>1.0976999999999999</v>
      </c>
      <c r="CJ63">
        <v>1.5091000000000001</v>
      </c>
      <c r="CK63">
        <v>0.72531000000000001</v>
      </c>
      <c r="CL63">
        <v>1.2228000000000001</v>
      </c>
      <c r="CM63">
        <v>1.3891</v>
      </c>
      <c r="CN63">
        <v>1.6627000000000001</v>
      </c>
      <c r="CO63">
        <v>1.0651999999999999</v>
      </c>
      <c r="CP63">
        <v>1.228</v>
      </c>
      <c r="CQ63">
        <v>0.93618000000000001</v>
      </c>
      <c r="CR63">
        <v>1.7535000000000001</v>
      </c>
      <c r="CX63">
        <v>0.92</v>
      </c>
      <c r="CY63">
        <v>0.64</v>
      </c>
      <c r="CZ63">
        <v>1</v>
      </c>
      <c r="DA63">
        <v>0.88</v>
      </c>
      <c r="DB63">
        <v>0.8</v>
      </c>
      <c r="DC63">
        <v>0.7</v>
      </c>
      <c r="DD63">
        <v>0.8</v>
      </c>
      <c r="DE63">
        <v>0.8</v>
      </c>
      <c r="DF63">
        <v>0.83333000000000002</v>
      </c>
      <c r="DG63">
        <v>0.93332999999999999</v>
      </c>
      <c r="DH63">
        <v>0.76666999999999996</v>
      </c>
      <c r="DI63">
        <v>0.79310000000000003</v>
      </c>
      <c r="DO63">
        <v>0.84</v>
      </c>
      <c r="DP63">
        <v>0.6</v>
      </c>
      <c r="DQ63">
        <v>0.92</v>
      </c>
      <c r="DR63">
        <v>0.72</v>
      </c>
      <c r="DS63">
        <v>0.63332999999999995</v>
      </c>
      <c r="DT63">
        <v>0.66666999999999998</v>
      </c>
      <c r="DU63">
        <v>0.7</v>
      </c>
      <c r="DV63">
        <v>0.73333000000000004</v>
      </c>
      <c r="DW63">
        <v>0.7</v>
      </c>
      <c r="DX63">
        <v>0.63332999999999995</v>
      </c>
      <c r="DY63">
        <v>0.73333000000000004</v>
      </c>
      <c r="DZ63">
        <v>0.82759000000000005</v>
      </c>
      <c r="EF63">
        <v>0.88</v>
      </c>
      <c r="EG63">
        <v>0.72</v>
      </c>
      <c r="EH63">
        <v>0.88</v>
      </c>
      <c r="EI63">
        <v>0.56000000000000005</v>
      </c>
      <c r="EJ63">
        <v>0.66666999999999998</v>
      </c>
      <c r="EK63">
        <v>0.73333000000000004</v>
      </c>
      <c r="EL63">
        <v>0.76666999999999996</v>
      </c>
      <c r="EM63">
        <v>0.66666999999999998</v>
      </c>
      <c r="EN63">
        <v>0.7</v>
      </c>
      <c r="EO63">
        <v>0.7</v>
      </c>
      <c r="EP63">
        <v>0.63332999999999995</v>
      </c>
      <c r="EQ63">
        <v>0.75861999999999996</v>
      </c>
    </row>
    <row r="64" spans="2:147" x14ac:dyDescent="0.2">
      <c r="B64">
        <v>63</v>
      </c>
      <c r="C64">
        <v>14.811</v>
      </c>
      <c r="D64">
        <v>10.855</v>
      </c>
      <c r="E64">
        <v>9.3983000000000008</v>
      </c>
      <c r="F64">
        <v>11.782</v>
      </c>
      <c r="G64">
        <v>9.8331999999999997</v>
      </c>
      <c r="H64">
        <v>12.023</v>
      </c>
      <c r="I64">
        <v>15.331</v>
      </c>
      <c r="J64">
        <v>12.202999999999999</v>
      </c>
      <c r="K64">
        <v>9.9789999999999992</v>
      </c>
      <c r="L64">
        <v>10.646000000000001</v>
      </c>
      <c r="M64">
        <v>4.1029999999999998</v>
      </c>
      <c r="N64">
        <v>9.7359000000000009</v>
      </c>
      <c r="S64">
        <v>1.4148000000000001</v>
      </c>
      <c r="T64">
        <v>1.6209</v>
      </c>
      <c r="U64">
        <v>1.7572000000000001</v>
      </c>
      <c r="V64">
        <v>1.9393</v>
      </c>
      <c r="W64">
        <v>1.0345</v>
      </c>
      <c r="X64">
        <v>1.6529</v>
      </c>
      <c r="Y64">
        <v>2.0183</v>
      </c>
      <c r="Z64">
        <v>1.8787</v>
      </c>
      <c r="AA64">
        <v>1.1387</v>
      </c>
      <c r="AB64">
        <v>1.0443</v>
      </c>
      <c r="AC64">
        <v>0.92823</v>
      </c>
      <c r="AD64">
        <v>1.4633</v>
      </c>
      <c r="AJ64">
        <v>13.733000000000001</v>
      </c>
      <c r="AK64">
        <v>9.7990999999999993</v>
      </c>
      <c r="AL64">
        <v>12.946999999999999</v>
      </c>
      <c r="AM64">
        <v>10.199999999999999</v>
      </c>
      <c r="AN64">
        <v>8.3045000000000009</v>
      </c>
      <c r="AO64">
        <v>13.122</v>
      </c>
      <c r="AP64">
        <v>11.27</v>
      </c>
      <c r="AQ64">
        <v>14.103999999999999</v>
      </c>
      <c r="AR64">
        <v>6.4267000000000003</v>
      </c>
      <c r="AS64">
        <v>10.442</v>
      </c>
      <c r="AT64">
        <v>3.8753000000000002</v>
      </c>
      <c r="AU64">
        <v>3.5042</v>
      </c>
      <c r="AZ64">
        <v>1.3788</v>
      </c>
      <c r="BA64">
        <v>1.4412</v>
      </c>
      <c r="BB64">
        <v>1.4908999999999999</v>
      </c>
      <c r="BC64">
        <v>1.4359999999999999</v>
      </c>
      <c r="BD64">
        <v>0.81684000000000001</v>
      </c>
      <c r="BE64">
        <v>2.0341</v>
      </c>
      <c r="BF64">
        <v>1.7779</v>
      </c>
      <c r="BG64">
        <v>2.3155999999999999</v>
      </c>
      <c r="BH64">
        <v>0.86521999999999999</v>
      </c>
      <c r="BI64">
        <v>0.95691000000000004</v>
      </c>
      <c r="BJ64">
        <v>0.97250000000000003</v>
      </c>
      <c r="BK64">
        <v>0.79196</v>
      </c>
      <c r="BQ64">
        <v>13.337</v>
      </c>
      <c r="BR64">
        <v>13.44</v>
      </c>
      <c r="BS64">
        <v>9.8178000000000001</v>
      </c>
      <c r="BT64">
        <v>7.4743000000000004</v>
      </c>
      <c r="BU64">
        <v>2.0865</v>
      </c>
      <c r="BV64">
        <v>8.2812000000000001</v>
      </c>
      <c r="BW64">
        <v>10.263</v>
      </c>
      <c r="BX64">
        <v>6.2706</v>
      </c>
      <c r="BY64">
        <v>4.5998000000000001</v>
      </c>
      <c r="BZ64">
        <v>10.196999999999999</v>
      </c>
      <c r="CA64">
        <v>2.5832999999999999</v>
      </c>
      <c r="CB64">
        <v>8.4865999999999993</v>
      </c>
      <c r="CG64">
        <v>1.2393000000000001</v>
      </c>
      <c r="CH64">
        <v>1.7879</v>
      </c>
      <c r="CI64">
        <v>1.2219</v>
      </c>
      <c r="CJ64">
        <v>1.2941</v>
      </c>
      <c r="CK64">
        <v>0.80044000000000004</v>
      </c>
      <c r="CL64">
        <v>1.6606000000000001</v>
      </c>
      <c r="CM64">
        <v>1.5874999999999999</v>
      </c>
      <c r="CN64">
        <v>1.5166999999999999</v>
      </c>
      <c r="CO64">
        <v>1.0145999999999999</v>
      </c>
      <c r="CP64">
        <v>1.2642</v>
      </c>
      <c r="CQ64">
        <v>0.77893999999999997</v>
      </c>
      <c r="CR64">
        <v>1.4325000000000001</v>
      </c>
      <c r="CX64">
        <v>0.92</v>
      </c>
      <c r="CY64">
        <v>0.68</v>
      </c>
      <c r="CZ64">
        <v>0.96</v>
      </c>
      <c r="DA64">
        <v>0.8</v>
      </c>
      <c r="DB64">
        <v>0.8</v>
      </c>
      <c r="DC64">
        <v>0.76666999999999996</v>
      </c>
      <c r="DD64">
        <v>0.83333000000000002</v>
      </c>
      <c r="DE64">
        <v>0.73333000000000004</v>
      </c>
      <c r="DF64">
        <v>0.8</v>
      </c>
      <c r="DG64">
        <v>0.83333000000000002</v>
      </c>
      <c r="DH64">
        <v>0.7</v>
      </c>
      <c r="DI64">
        <v>0.79310000000000003</v>
      </c>
      <c r="DO64">
        <v>0.96</v>
      </c>
      <c r="DP64">
        <v>0.6</v>
      </c>
      <c r="DQ64">
        <v>0.92</v>
      </c>
      <c r="DR64">
        <v>0.52</v>
      </c>
      <c r="DS64">
        <v>0.76666999999999996</v>
      </c>
      <c r="DT64">
        <v>0.7</v>
      </c>
      <c r="DU64">
        <v>0.73333000000000004</v>
      </c>
      <c r="DV64">
        <v>0.8</v>
      </c>
      <c r="DW64">
        <v>0.73333000000000004</v>
      </c>
      <c r="DX64">
        <v>0.7</v>
      </c>
      <c r="DY64">
        <v>0.73333000000000004</v>
      </c>
      <c r="DZ64">
        <v>0.75861999999999996</v>
      </c>
      <c r="EF64">
        <v>0.84</v>
      </c>
      <c r="EG64">
        <v>0.72</v>
      </c>
      <c r="EH64">
        <v>0.8</v>
      </c>
      <c r="EI64">
        <v>0.56000000000000005</v>
      </c>
      <c r="EJ64">
        <v>0.76666999999999996</v>
      </c>
      <c r="EK64">
        <v>0.66666999999999998</v>
      </c>
      <c r="EL64">
        <v>0.73333000000000004</v>
      </c>
      <c r="EM64">
        <v>0.7</v>
      </c>
      <c r="EN64">
        <v>0.7</v>
      </c>
      <c r="EO64">
        <v>0.6</v>
      </c>
      <c r="EP64">
        <v>0.6</v>
      </c>
      <c r="EQ64">
        <v>0.86207</v>
      </c>
    </row>
    <row r="65" spans="2:147" x14ac:dyDescent="0.2">
      <c r="B65">
        <v>64</v>
      </c>
      <c r="C65">
        <v>14.209</v>
      </c>
      <c r="D65">
        <v>8.7742000000000004</v>
      </c>
      <c r="E65">
        <v>11.654999999999999</v>
      </c>
      <c r="F65">
        <v>11.372</v>
      </c>
      <c r="G65">
        <v>9.5192999999999994</v>
      </c>
      <c r="H65">
        <v>13.853</v>
      </c>
      <c r="I65">
        <v>14.331</v>
      </c>
      <c r="J65">
        <v>14.499000000000001</v>
      </c>
      <c r="K65">
        <v>9.6626999999999992</v>
      </c>
      <c r="L65">
        <v>9.3031000000000006</v>
      </c>
      <c r="M65">
        <v>3.8391000000000002</v>
      </c>
      <c r="N65">
        <v>9.1326000000000001</v>
      </c>
      <c r="S65">
        <v>1.4018999999999999</v>
      </c>
      <c r="T65">
        <v>1.4761</v>
      </c>
      <c r="U65">
        <v>1.7397</v>
      </c>
      <c r="V65">
        <v>2.0960000000000001</v>
      </c>
      <c r="W65">
        <v>1.2181</v>
      </c>
      <c r="X65">
        <v>1.5195000000000001</v>
      </c>
      <c r="Y65">
        <v>1.8672</v>
      </c>
      <c r="Z65">
        <v>2.0274999999999999</v>
      </c>
      <c r="AA65">
        <v>1.1803999999999999</v>
      </c>
      <c r="AB65">
        <v>0.84741</v>
      </c>
      <c r="AC65">
        <v>0.99273999999999996</v>
      </c>
      <c r="AD65">
        <v>1.5075000000000001</v>
      </c>
      <c r="AJ65">
        <v>13.772</v>
      </c>
      <c r="AK65">
        <v>7.6768000000000001</v>
      </c>
      <c r="AL65">
        <v>11.672000000000001</v>
      </c>
      <c r="AM65">
        <v>11.125</v>
      </c>
      <c r="AN65">
        <v>8.3010999999999999</v>
      </c>
      <c r="AO65">
        <v>10.909000000000001</v>
      </c>
      <c r="AP65">
        <v>10.308999999999999</v>
      </c>
      <c r="AQ65">
        <v>14.865</v>
      </c>
      <c r="AR65">
        <v>8.8485999999999994</v>
      </c>
      <c r="AS65">
        <v>6.9836999999999998</v>
      </c>
      <c r="AT65">
        <v>3.3512</v>
      </c>
      <c r="AU65">
        <v>5.0289000000000001</v>
      </c>
      <c r="AZ65">
        <v>1.5458000000000001</v>
      </c>
      <c r="BA65">
        <v>1.5601</v>
      </c>
      <c r="BB65">
        <v>2.1724000000000001</v>
      </c>
      <c r="BC65">
        <v>1.5388999999999999</v>
      </c>
      <c r="BD65">
        <v>0.82669999999999999</v>
      </c>
      <c r="BE65">
        <v>2.0792999999999999</v>
      </c>
      <c r="BF65">
        <v>2.3738000000000001</v>
      </c>
      <c r="BG65">
        <v>1.8953</v>
      </c>
      <c r="BH65">
        <v>1.0713999999999999</v>
      </c>
      <c r="BI65">
        <v>1.0369999999999999</v>
      </c>
      <c r="BJ65">
        <v>1.1714</v>
      </c>
      <c r="BK65">
        <v>1.5546</v>
      </c>
      <c r="BQ65">
        <v>14.420999999999999</v>
      </c>
      <c r="BR65">
        <v>12.709</v>
      </c>
      <c r="BS65">
        <v>10.061999999999999</v>
      </c>
      <c r="BT65">
        <v>10.111000000000001</v>
      </c>
      <c r="BU65">
        <v>2.8765000000000001</v>
      </c>
      <c r="BV65">
        <v>8.5310000000000006</v>
      </c>
      <c r="BW65">
        <v>11.648999999999999</v>
      </c>
      <c r="BX65">
        <v>5.3700999999999999</v>
      </c>
      <c r="BY65">
        <v>3.2785000000000002</v>
      </c>
      <c r="BZ65">
        <v>8.5898000000000003</v>
      </c>
      <c r="CA65">
        <v>3.2357999999999998</v>
      </c>
      <c r="CB65">
        <v>7.8197000000000001</v>
      </c>
      <c r="CG65">
        <v>1.2837000000000001</v>
      </c>
      <c r="CH65">
        <v>1.1832</v>
      </c>
      <c r="CI65">
        <v>1.4398</v>
      </c>
      <c r="CJ65">
        <v>1.2988</v>
      </c>
      <c r="CK65">
        <v>0.85158</v>
      </c>
      <c r="CL65">
        <v>1.6423000000000001</v>
      </c>
      <c r="CM65">
        <v>1.5384</v>
      </c>
      <c r="CN65">
        <v>1.9794</v>
      </c>
      <c r="CO65">
        <v>0.92820000000000003</v>
      </c>
      <c r="CP65">
        <v>1.1298999999999999</v>
      </c>
      <c r="CQ65">
        <v>0.89559999999999995</v>
      </c>
      <c r="CR65">
        <v>1.0964</v>
      </c>
      <c r="CX65">
        <v>0.92</v>
      </c>
      <c r="CY65">
        <v>0.64</v>
      </c>
      <c r="CZ65">
        <v>0.88</v>
      </c>
      <c r="DA65">
        <v>0.92</v>
      </c>
      <c r="DB65">
        <v>0.76666999999999996</v>
      </c>
      <c r="DC65">
        <v>0.73333000000000004</v>
      </c>
      <c r="DD65">
        <v>0.76666999999999996</v>
      </c>
      <c r="DE65">
        <v>0.73333000000000004</v>
      </c>
      <c r="DF65">
        <v>0.8</v>
      </c>
      <c r="DG65">
        <v>0.83333000000000002</v>
      </c>
      <c r="DH65">
        <v>0.83333000000000002</v>
      </c>
      <c r="DI65">
        <v>0.86207</v>
      </c>
      <c r="DO65">
        <v>0.8</v>
      </c>
      <c r="DP65">
        <v>0.68</v>
      </c>
      <c r="DQ65">
        <v>0.88</v>
      </c>
      <c r="DR65">
        <v>0.64</v>
      </c>
      <c r="DS65">
        <v>0.66666999999999998</v>
      </c>
      <c r="DT65">
        <v>0.7</v>
      </c>
      <c r="DU65">
        <v>0.76666999999999996</v>
      </c>
      <c r="DV65">
        <v>0.76666999999999996</v>
      </c>
      <c r="DW65">
        <v>0.66666999999999998</v>
      </c>
      <c r="DX65">
        <v>0.86667000000000005</v>
      </c>
      <c r="DY65">
        <v>0.66666999999999998</v>
      </c>
      <c r="DZ65">
        <v>0.86207</v>
      </c>
      <c r="EF65">
        <v>0.76</v>
      </c>
      <c r="EG65">
        <v>0.64</v>
      </c>
      <c r="EH65">
        <v>0.84</v>
      </c>
      <c r="EI65">
        <v>0.72</v>
      </c>
      <c r="EJ65">
        <v>0.63332999999999995</v>
      </c>
      <c r="EK65">
        <v>0.7</v>
      </c>
      <c r="EL65">
        <v>0.73333000000000004</v>
      </c>
      <c r="EM65">
        <v>0.7</v>
      </c>
      <c r="EN65">
        <v>0.66666999999999998</v>
      </c>
      <c r="EO65">
        <v>0.76666999999999996</v>
      </c>
      <c r="EP65">
        <v>0.76666999999999996</v>
      </c>
      <c r="EQ65">
        <v>0.96552000000000004</v>
      </c>
    </row>
    <row r="66" spans="2:147" x14ac:dyDescent="0.2">
      <c r="B66">
        <v>65</v>
      </c>
      <c r="C66">
        <v>13.994999999999999</v>
      </c>
      <c r="D66">
        <v>8.0068999999999999</v>
      </c>
      <c r="E66">
        <v>9.6742000000000008</v>
      </c>
      <c r="F66">
        <v>9.8732000000000006</v>
      </c>
      <c r="G66">
        <v>7.2443</v>
      </c>
      <c r="H66">
        <v>13.784000000000001</v>
      </c>
      <c r="I66">
        <v>14.021000000000001</v>
      </c>
      <c r="J66">
        <v>13.834</v>
      </c>
      <c r="K66">
        <v>9.9513999999999996</v>
      </c>
      <c r="L66">
        <v>6.5641999999999996</v>
      </c>
      <c r="M66">
        <v>4.7904999999999998</v>
      </c>
      <c r="N66">
        <v>10.281000000000001</v>
      </c>
      <c r="S66">
        <v>1.234</v>
      </c>
      <c r="T66">
        <v>1.488</v>
      </c>
      <c r="U66">
        <v>1.4217</v>
      </c>
      <c r="V66">
        <v>1.5948</v>
      </c>
      <c r="W66">
        <v>1.1499999999999999</v>
      </c>
      <c r="X66">
        <v>1.9653</v>
      </c>
      <c r="Y66">
        <v>2.4359000000000002</v>
      </c>
      <c r="Z66">
        <v>1.7295</v>
      </c>
      <c r="AA66">
        <v>1.0446</v>
      </c>
      <c r="AB66">
        <v>0.70847000000000004</v>
      </c>
      <c r="AC66">
        <v>1.0484</v>
      </c>
      <c r="AD66">
        <v>1.4440999999999999</v>
      </c>
      <c r="AJ66">
        <v>13.9</v>
      </c>
      <c r="AK66">
        <v>7.7408000000000001</v>
      </c>
      <c r="AL66">
        <v>10.79</v>
      </c>
      <c r="AM66">
        <v>11.307</v>
      </c>
      <c r="AN66">
        <v>8.2517999999999994</v>
      </c>
      <c r="AO66">
        <v>10.007</v>
      </c>
      <c r="AP66">
        <v>14.836</v>
      </c>
      <c r="AQ66">
        <v>13.766999999999999</v>
      </c>
      <c r="AR66">
        <v>8.1671999999999993</v>
      </c>
      <c r="AS66">
        <v>7.9378000000000002</v>
      </c>
      <c r="AT66">
        <v>5.1132</v>
      </c>
      <c r="AU66">
        <v>7.1055000000000001</v>
      </c>
      <c r="AZ66">
        <v>1.3142</v>
      </c>
      <c r="BA66">
        <v>1.3566</v>
      </c>
      <c r="BB66">
        <v>2.2294999999999998</v>
      </c>
      <c r="BC66">
        <v>1.7705</v>
      </c>
      <c r="BD66">
        <v>0.92886000000000002</v>
      </c>
      <c r="BE66">
        <v>1.2998000000000001</v>
      </c>
      <c r="BF66">
        <v>1.4803999999999999</v>
      </c>
      <c r="BG66">
        <v>1.8612</v>
      </c>
      <c r="BH66">
        <v>1.1629</v>
      </c>
      <c r="BI66">
        <v>1.2657</v>
      </c>
      <c r="BJ66">
        <v>1.3198000000000001</v>
      </c>
      <c r="BK66">
        <v>1.1553</v>
      </c>
      <c r="BQ66">
        <v>10.638</v>
      </c>
      <c r="BR66">
        <v>8.5269999999999992</v>
      </c>
      <c r="BS66">
        <v>12.28</v>
      </c>
      <c r="BT66">
        <v>10.087999999999999</v>
      </c>
      <c r="BU66">
        <v>2.2963</v>
      </c>
      <c r="BV66">
        <v>7.2184999999999997</v>
      </c>
      <c r="BW66">
        <v>13.89</v>
      </c>
      <c r="BX66">
        <v>6.0316999999999998</v>
      </c>
      <c r="BY66">
        <v>3.3433999999999999</v>
      </c>
      <c r="BZ66">
        <v>9.7563999999999993</v>
      </c>
      <c r="CA66">
        <v>4.2601000000000004</v>
      </c>
      <c r="CB66">
        <v>6.6944999999999997</v>
      </c>
      <c r="CG66">
        <v>1.2747999999999999</v>
      </c>
      <c r="CH66">
        <v>1.1287</v>
      </c>
      <c r="CI66">
        <v>1.4548000000000001</v>
      </c>
      <c r="CJ66">
        <v>1.4237</v>
      </c>
      <c r="CK66">
        <v>0.7712</v>
      </c>
      <c r="CL66">
        <v>1.4008</v>
      </c>
      <c r="CM66">
        <v>1.5311999999999999</v>
      </c>
      <c r="CN66">
        <v>1.4589000000000001</v>
      </c>
      <c r="CO66">
        <v>0.94901000000000002</v>
      </c>
      <c r="CP66">
        <v>1.3453999999999999</v>
      </c>
      <c r="CQ66">
        <v>0.90800999999999998</v>
      </c>
      <c r="CR66">
        <v>1.2683</v>
      </c>
      <c r="CX66">
        <v>0.84</v>
      </c>
      <c r="CY66">
        <v>0.68</v>
      </c>
      <c r="CZ66">
        <v>0.88</v>
      </c>
      <c r="DA66">
        <v>0.92</v>
      </c>
      <c r="DB66">
        <v>0.76666999999999996</v>
      </c>
      <c r="DC66">
        <v>0.7</v>
      </c>
      <c r="DD66">
        <v>0.86667000000000005</v>
      </c>
      <c r="DE66">
        <v>0.83333000000000002</v>
      </c>
      <c r="DF66">
        <v>0.83333000000000002</v>
      </c>
      <c r="DG66">
        <v>0.83333000000000002</v>
      </c>
      <c r="DH66">
        <v>0.66666999999999998</v>
      </c>
      <c r="DI66">
        <v>0.89654999999999996</v>
      </c>
      <c r="DO66">
        <v>0.64</v>
      </c>
      <c r="DP66">
        <v>0.68</v>
      </c>
      <c r="DQ66">
        <v>0.88</v>
      </c>
      <c r="DR66">
        <v>0.52</v>
      </c>
      <c r="DS66">
        <v>0.66666999999999998</v>
      </c>
      <c r="DT66">
        <v>0.63332999999999995</v>
      </c>
      <c r="DU66">
        <v>0.73333000000000004</v>
      </c>
      <c r="DV66">
        <v>0.73333000000000004</v>
      </c>
      <c r="DW66">
        <v>0.63332999999999995</v>
      </c>
      <c r="DX66">
        <v>0.73333000000000004</v>
      </c>
      <c r="DY66">
        <v>0.66666999999999998</v>
      </c>
      <c r="DZ66">
        <v>0.58621000000000001</v>
      </c>
      <c r="EF66">
        <v>0.72</v>
      </c>
      <c r="EG66">
        <v>0.64</v>
      </c>
      <c r="EH66">
        <v>0.92</v>
      </c>
      <c r="EI66">
        <v>0.64</v>
      </c>
      <c r="EJ66">
        <v>0.6</v>
      </c>
      <c r="EK66">
        <v>0.66666999999999998</v>
      </c>
      <c r="EL66">
        <v>0.7</v>
      </c>
      <c r="EM66">
        <v>0.5</v>
      </c>
      <c r="EN66">
        <v>0.83333000000000002</v>
      </c>
      <c r="EO66">
        <v>0.66666999999999998</v>
      </c>
      <c r="EP66">
        <v>0.7</v>
      </c>
      <c r="EQ66">
        <v>0.62068999999999996</v>
      </c>
    </row>
    <row r="67" spans="2:147" x14ac:dyDescent="0.2">
      <c r="B67">
        <v>66</v>
      </c>
      <c r="C67">
        <v>13.170999999999999</v>
      </c>
      <c r="D67">
        <v>11.356</v>
      </c>
      <c r="E67">
        <v>6.9263000000000003</v>
      </c>
      <c r="F67">
        <v>11.162000000000001</v>
      </c>
      <c r="G67">
        <v>8.1943000000000001</v>
      </c>
      <c r="H67">
        <v>14.121</v>
      </c>
      <c r="I67">
        <v>15.183</v>
      </c>
      <c r="J67">
        <v>13.654</v>
      </c>
      <c r="K67">
        <v>10.085000000000001</v>
      </c>
      <c r="L67">
        <v>5.4854000000000003</v>
      </c>
      <c r="M67">
        <v>5.3651</v>
      </c>
      <c r="N67">
        <v>11.298999999999999</v>
      </c>
      <c r="S67">
        <v>1.2562</v>
      </c>
      <c r="T67">
        <v>1.907</v>
      </c>
      <c r="U67">
        <v>1.5625</v>
      </c>
      <c r="V67">
        <v>1.7839</v>
      </c>
      <c r="W67">
        <v>1.0902000000000001</v>
      </c>
      <c r="X67">
        <v>1.7806</v>
      </c>
      <c r="Y67">
        <v>1.7343999999999999</v>
      </c>
      <c r="Z67">
        <v>2.0192000000000001</v>
      </c>
      <c r="AA67">
        <v>1.0803</v>
      </c>
      <c r="AB67">
        <v>0.94083000000000006</v>
      </c>
      <c r="AC67">
        <v>0.95403000000000004</v>
      </c>
      <c r="AD67">
        <v>1.6802999999999999</v>
      </c>
      <c r="AJ67">
        <v>15.497</v>
      </c>
      <c r="AK67">
        <v>9.8444000000000003</v>
      </c>
      <c r="AL67">
        <v>12.154</v>
      </c>
      <c r="AM67">
        <v>11.725</v>
      </c>
      <c r="AN67">
        <v>9.0542999999999996</v>
      </c>
      <c r="AO67">
        <v>7.6985999999999999</v>
      </c>
      <c r="AP67">
        <v>10.057</v>
      </c>
      <c r="AQ67">
        <v>14.547000000000001</v>
      </c>
      <c r="AR67">
        <v>8.6640999999999995</v>
      </c>
      <c r="AS67">
        <v>7.4248000000000003</v>
      </c>
      <c r="AT67">
        <v>5.8529</v>
      </c>
      <c r="AU67">
        <v>5.8106999999999998</v>
      </c>
      <c r="AZ67">
        <v>1.1134999999999999</v>
      </c>
      <c r="BA67">
        <v>1.1358999999999999</v>
      </c>
      <c r="BB67">
        <v>1.8391999999999999</v>
      </c>
      <c r="BC67">
        <v>1.2036</v>
      </c>
      <c r="BD67">
        <v>0.94272</v>
      </c>
      <c r="BE67">
        <v>1.7038</v>
      </c>
      <c r="BF67">
        <v>2.0754000000000001</v>
      </c>
      <c r="BG67">
        <v>2.1036999999999999</v>
      </c>
      <c r="BH67">
        <v>0.99412999999999996</v>
      </c>
      <c r="BI67">
        <v>1.2989999999999999</v>
      </c>
      <c r="BJ67">
        <v>1.0274000000000001</v>
      </c>
      <c r="BK67">
        <v>1.2276</v>
      </c>
      <c r="BQ67">
        <v>11.645</v>
      </c>
      <c r="BR67">
        <v>6.9657</v>
      </c>
      <c r="BS67">
        <v>12.478</v>
      </c>
      <c r="BT67">
        <v>8.4812999999999992</v>
      </c>
      <c r="BU67">
        <v>1.746</v>
      </c>
      <c r="BV67">
        <v>7.1321000000000003</v>
      </c>
      <c r="BW67">
        <v>12.99</v>
      </c>
      <c r="BX67">
        <v>7.032</v>
      </c>
      <c r="BY67">
        <v>4.3954000000000004</v>
      </c>
      <c r="BZ67">
        <v>7.4882</v>
      </c>
      <c r="CA67">
        <v>3.5952000000000002</v>
      </c>
      <c r="CB67">
        <v>6.0415999999999999</v>
      </c>
      <c r="CG67">
        <v>1.2417</v>
      </c>
      <c r="CH67">
        <v>1.071</v>
      </c>
      <c r="CI67">
        <v>1.2987</v>
      </c>
      <c r="CJ67">
        <v>1.5212000000000001</v>
      </c>
      <c r="CK67">
        <v>0.59826999999999997</v>
      </c>
      <c r="CL67">
        <v>1.6055999999999999</v>
      </c>
      <c r="CM67">
        <v>1.7399</v>
      </c>
      <c r="CN67">
        <v>1.5579000000000001</v>
      </c>
      <c r="CO67">
        <v>0.97602</v>
      </c>
      <c r="CP67">
        <v>1.4464999999999999</v>
      </c>
      <c r="CQ67">
        <v>0.93440000000000001</v>
      </c>
      <c r="CR67">
        <v>1.3161</v>
      </c>
      <c r="CX67">
        <v>0.88</v>
      </c>
      <c r="CY67">
        <v>0.72</v>
      </c>
      <c r="CZ67">
        <v>0.84</v>
      </c>
      <c r="DA67">
        <v>0.96</v>
      </c>
      <c r="DB67">
        <v>0.76666999999999996</v>
      </c>
      <c r="DC67">
        <v>0.76666999999999996</v>
      </c>
      <c r="DD67">
        <v>0.8</v>
      </c>
      <c r="DE67">
        <v>0.83333000000000002</v>
      </c>
      <c r="DF67">
        <v>0.83333000000000002</v>
      </c>
      <c r="DG67">
        <v>0.73333000000000004</v>
      </c>
      <c r="DH67">
        <v>0.66666999999999998</v>
      </c>
      <c r="DI67">
        <v>0.79310000000000003</v>
      </c>
      <c r="DO67">
        <v>0.52</v>
      </c>
      <c r="DP67">
        <v>0.64</v>
      </c>
      <c r="DQ67">
        <v>0.8</v>
      </c>
      <c r="DR67">
        <v>0.76</v>
      </c>
      <c r="DS67">
        <v>0.56667000000000001</v>
      </c>
      <c r="DT67">
        <v>0.73333000000000004</v>
      </c>
      <c r="DU67">
        <v>0.7</v>
      </c>
      <c r="DV67">
        <v>0.76666999999999996</v>
      </c>
      <c r="DW67">
        <v>0.7</v>
      </c>
      <c r="DX67">
        <v>0.73333000000000004</v>
      </c>
      <c r="DY67">
        <v>0.6</v>
      </c>
      <c r="DZ67">
        <v>0.68966000000000005</v>
      </c>
      <c r="EF67">
        <v>0.8</v>
      </c>
      <c r="EG67">
        <v>0.72</v>
      </c>
      <c r="EH67">
        <v>0.76</v>
      </c>
      <c r="EI67">
        <v>0.84</v>
      </c>
      <c r="EJ67">
        <v>0.6</v>
      </c>
      <c r="EK67">
        <v>0.56667000000000001</v>
      </c>
      <c r="EL67">
        <v>0.73333000000000004</v>
      </c>
      <c r="EM67">
        <v>0.56667000000000001</v>
      </c>
      <c r="EN67">
        <v>0.73333000000000004</v>
      </c>
      <c r="EO67">
        <v>0.76666999999999996</v>
      </c>
      <c r="EP67">
        <v>0.56667000000000001</v>
      </c>
      <c r="EQ67">
        <v>0.65517000000000003</v>
      </c>
    </row>
    <row r="68" spans="2:147" x14ac:dyDescent="0.2">
      <c r="B68">
        <v>67</v>
      </c>
      <c r="C68">
        <v>13.13</v>
      </c>
      <c r="D68">
        <v>12.933999999999999</v>
      </c>
      <c r="E68">
        <v>7.8544999999999998</v>
      </c>
      <c r="F68">
        <v>10.022</v>
      </c>
      <c r="G68">
        <v>9.4753000000000007</v>
      </c>
      <c r="H68">
        <v>13.073</v>
      </c>
      <c r="I68">
        <v>14.958</v>
      </c>
      <c r="J68">
        <v>13.315</v>
      </c>
      <c r="K68">
        <v>8.0667000000000009</v>
      </c>
      <c r="L68">
        <v>6.3567999999999998</v>
      </c>
      <c r="M68">
        <v>4.0010000000000003</v>
      </c>
      <c r="N68">
        <v>12.488</v>
      </c>
      <c r="S68">
        <v>1.0784</v>
      </c>
      <c r="T68">
        <v>1.4168000000000001</v>
      </c>
      <c r="U68">
        <v>1.5139</v>
      </c>
      <c r="V68">
        <v>1.9999</v>
      </c>
      <c r="W68">
        <v>0.98975999999999997</v>
      </c>
      <c r="X68">
        <v>1.7775000000000001</v>
      </c>
      <c r="Y68">
        <v>2.3094999999999999</v>
      </c>
      <c r="Z68">
        <v>2.0442</v>
      </c>
      <c r="AA68">
        <v>1.2178</v>
      </c>
      <c r="AB68">
        <v>0.85199000000000003</v>
      </c>
      <c r="AC68">
        <v>0.91066000000000003</v>
      </c>
      <c r="AD68">
        <v>1.7079</v>
      </c>
      <c r="AJ68">
        <v>14.089</v>
      </c>
      <c r="AK68">
        <v>7.8855000000000004</v>
      </c>
      <c r="AL68">
        <v>10.413</v>
      </c>
      <c r="AM68">
        <v>8.1461000000000006</v>
      </c>
      <c r="AN68">
        <v>9.6735000000000007</v>
      </c>
      <c r="AO68">
        <v>8.2848000000000006</v>
      </c>
      <c r="AP68">
        <v>11.521000000000001</v>
      </c>
      <c r="AQ68">
        <v>12.78</v>
      </c>
      <c r="AR68">
        <v>9.1499000000000006</v>
      </c>
      <c r="AS68">
        <v>8.9949999999999992</v>
      </c>
      <c r="AT68">
        <v>7.2770999999999999</v>
      </c>
      <c r="AU68">
        <v>4.7496</v>
      </c>
      <c r="AZ68">
        <v>1.2634000000000001</v>
      </c>
      <c r="BA68">
        <v>1.03</v>
      </c>
      <c r="BB68">
        <v>2.2736000000000001</v>
      </c>
      <c r="BC68">
        <v>1.2290000000000001</v>
      </c>
      <c r="BD68">
        <v>0.87346000000000001</v>
      </c>
      <c r="BE68">
        <v>1.7307999999999999</v>
      </c>
      <c r="BF68">
        <v>2.3898999999999999</v>
      </c>
      <c r="BG68">
        <v>2.1343999999999999</v>
      </c>
      <c r="BH68">
        <v>0.97011000000000003</v>
      </c>
      <c r="BI68">
        <v>1.1576</v>
      </c>
      <c r="BJ68">
        <v>0.88407999999999998</v>
      </c>
      <c r="BK68">
        <v>1.2436</v>
      </c>
      <c r="BQ68">
        <v>13.863</v>
      </c>
      <c r="BR68">
        <v>5.6405000000000003</v>
      </c>
      <c r="BS68">
        <v>12.061</v>
      </c>
      <c r="BT68">
        <v>6.3105000000000002</v>
      </c>
      <c r="BU68">
        <v>2.3206000000000002</v>
      </c>
      <c r="BV68">
        <v>7.0133999999999999</v>
      </c>
      <c r="BW68">
        <v>12.666</v>
      </c>
      <c r="BX68">
        <v>5.7457000000000003</v>
      </c>
      <c r="BY68">
        <v>3.7852000000000001</v>
      </c>
      <c r="BZ68">
        <v>8.3912999999999993</v>
      </c>
      <c r="CA68">
        <v>4.3064999999999998</v>
      </c>
      <c r="CB68">
        <v>6.9122000000000003</v>
      </c>
      <c r="CG68">
        <v>1.1371</v>
      </c>
      <c r="CH68">
        <v>1.111</v>
      </c>
      <c r="CI68">
        <v>1.5137</v>
      </c>
      <c r="CJ68">
        <v>1.3015000000000001</v>
      </c>
      <c r="CK68">
        <v>0.64995000000000003</v>
      </c>
      <c r="CL68">
        <v>1.3603000000000001</v>
      </c>
      <c r="CM68">
        <v>1.5863</v>
      </c>
      <c r="CN68">
        <v>1.5632999999999999</v>
      </c>
      <c r="CO68">
        <v>1.0167999999999999</v>
      </c>
      <c r="CP68">
        <v>1.5192000000000001</v>
      </c>
      <c r="CQ68">
        <v>1.0709</v>
      </c>
      <c r="CR68">
        <v>1.587</v>
      </c>
      <c r="CX68">
        <v>0.84</v>
      </c>
      <c r="CY68">
        <v>0.56000000000000005</v>
      </c>
      <c r="CZ68">
        <v>0.88</v>
      </c>
      <c r="DA68">
        <v>0.84</v>
      </c>
      <c r="DB68">
        <v>0.73333000000000004</v>
      </c>
      <c r="DC68">
        <v>0.86667000000000005</v>
      </c>
      <c r="DD68">
        <v>0.8</v>
      </c>
      <c r="DE68">
        <v>0.76666999999999996</v>
      </c>
      <c r="DF68">
        <v>0.86667000000000005</v>
      </c>
      <c r="DG68">
        <v>0.86667000000000005</v>
      </c>
      <c r="DH68">
        <v>0.7</v>
      </c>
      <c r="DI68">
        <v>0.75861999999999996</v>
      </c>
      <c r="DO68">
        <v>0.56000000000000005</v>
      </c>
      <c r="DP68">
        <v>0.68</v>
      </c>
      <c r="DQ68">
        <v>0.8</v>
      </c>
      <c r="DR68">
        <v>0.84</v>
      </c>
      <c r="DS68">
        <v>0.66666999999999998</v>
      </c>
      <c r="DT68">
        <v>0.8</v>
      </c>
      <c r="DU68">
        <v>0.76666999999999996</v>
      </c>
      <c r="DV68">
        <v>0.63332999999999995</v>
      </c>
      <c r="DW68">
        <v>0.63332999999999995</v>
      </c>
      <c r="DX68">
        <v>0.7</v>
      </c>
      <c r="DY68">
        <v>0.53332999999999997</v>
      </c>
      <c r="DZ68">
        <v>0.79310000000000003</v>
      </c>
      <c r="EF68">
        <v>0.84</v>
      </c>
      <c r="EG68">
        <v>0.72</v>
      </c>
      <c r="EH68">
        <v>0.8</v>
      </c>
      <c r="EI68">
        <v>0.8</v>
      </c>
      <c r="EJ68">
        <v>0.6</v>
      </c>
      <c r="EK68">
        <v>0.6</v>
      </c>
      <c r="EL68">
        <v>0.76666999999999996</v>
      </c>
      <c r="EM68">
        <v>0.76666999999999996</v>
      </c>
      <c r="EN68">
        <v>0.8</v>
      </c>
      <c r="EO68">
        <v>0.7</v>
      </c>
      <c r="EP68">
        <v>0.53332999999999997</v>
      </c>
      <c r="EQ68">
        <v>0.75861999999999996</v>
      </c>
    </row>
    <row r="69" spans="2:147" x14ac:dyDescent="0.2">
      <c r="B69">
        <v>68</v>
      </c>
      <c r="C69">
        <v>10.090999999999999</v>
      </c>
      <c r="D69">
        <v>12.212999999999999</v>
      </c>
      <c r="E69">
        <v>7.3598999999999997</v>
      </c>
      <c r="F69">
        <v>10.861000000000001</v>
      </c>
      <c r="G69">
        <v>9.9280000000000008</v>
      </c>
      <c r="H69">
        <v>10.96</v>
      </c>
      <c r="I69">
        <v>12.512</v>
      </c>
      <c r="J69">
        <v>13.882999999999999</v>
      </c>
      <c r="K69">
        <v>9.3462999999999994</v>
      </c>
      <c r="L69">
        <v>5.7005999999999997</v>
      </c>
      <c r="M69">
        <v>4.6150000000000002</v>
      </c>
      <c r="N69">
        <v>14.359</v>
      </c>
      <c r="S69">
        <v>1.3528</v>
      </c>
      <c r="T69">
        <v>1.5477000000000001</v>
      </c>
      <c r="U69">
        <v>1.2963</v>
      </c>
      <c r="V69">
        <v>1.8815</v>
      </c>
      <c r="W69">
        <v>1.0034000000000001</v>
      </c>
      <c r="X69">
        <v>1.9751000000000001</v>
      </c>
      <c r="Y69">
        <v>1.9133</v>
      </c>
      <c r="Z69">
        <v>2.1991000000000001</v>
      </c>
      <c r="AA69">
        <v>1.1123000000000001</v>
      </c>
      <c r="AB69">
        <v>1.1745000000000001</v>
      </c>
      <c r="AC69">
        <v>1.3073999999999999</v>
      </c>
      <c r="AD69">
        <v>1.3089999999999999</v>
      </c>
      <c r="AJ69">
        <v>14.06</v>
      </c>
      <c r="AK69">
        <v>9.4145000000000003</v>
      </c>
      <c r="AL69">
        <v>11.151</v>
      </c>
      <c r="AM69">
        <v>10.169</v>
      </c>
      <c r="AN69">
        <v>8.4216999999999995</v>
      </c>
      <c r="AO69">
        <v>8.4755000000000003</v>
      </c>
      <c r="AP69">
        <v>12.797000000000001</v>
      </c>
      <c r="AQ69">
        <v>11.489000000000001</v>
      </c>
      <c r="AR69">
        <v>8.4529999999999994</v>
      </c>
      <c r="AS69">
        <v>8.6753</v>
      </c>
      <c r="AT69">
        <v>7.8730000000000002</v>
      </c>
      <c r="AU69">
        <v>5.6096000000000004</v>
      </c>
      <c r="AZ69">
        <v>1.2166999999999999</v>
      </c>
      <c r="BA69">
        <v>1.3836999999999999</v>
      </c>
      <c r="BB69">
        <v>1.7403999999999999</v>
      </c>
      <c r="BC69">
        <v>1.6505000000000001</v>
      </c>
      <c r="BD69">
        <v>0.95174000000000003</v>
      </c>
      <c r="BE69">
        <v>1.4944999999999999</v>
      </c>
      <c r="BF69">
        <v>2.2747999999999999</v>
      </c>
      <c r="BG69">
        <v>1.9395</v>
      </c>
      <c r="BH69">
        <v>0.95601000000000003</v>
      </c>
      <c r="BI69">
        <v>1.1131</v>
      </c>
      <c r="BJ69">
        <v>0.87939000000000001</v>
      </c>
      <c r="BK69">
        <v>1.2849999999999999</v>
      </c>
      <c r="BQ69">
        <v>13.912000000000001</v>
      </c>
      <c r="BR69">
        <v>6.8394000000000004</v>
      </c>
      <c r="BS69">
        <v>12.414999999999999</v>
      </c>
      <c r="BT69">
        <v>5.6932</v>
      </c>
      <c r="BU69">
        <v>2.7744</v>
      </c>
      <c r="BV69">
        <v>7.9264000000000001</v>
      </c>
      <c r="BW69">
        <v>10.125999999999999</v>
      </c>
      <c r="BX69">
        <v>9.8912999999999993</v>
      </c>
      <c r="BY69">
        <v>2.3860999999999999</v>
      </c>
      <c r="BZ69">
        <v>9.7291000000000007</v>
      </c>
      <c r="CA69">
        <v>6.7919999999999998</v>
      </c>
      <c r="CB69">
        <v>6.6607000000000003</v>
      </c>
      <c r="CG69">
        <v>1.3009999999999999</v>
      </c>
      <c r="CH69">
        <v>1.1854</v>
      </c>
      <c r="CI69">
        <v>1.4317</v>
      </c>
      <c r="CJ69">
        <v>1.6411</v>
      </c>
      <c r="CK69">
        <v>0.63400999999999996</v>
      </c>
      <c r="CL69">
        <v>1.4764999999999999</v>
      </c>
      <c r="CM69">
        <v>1.9019999999999999</v>
      </c>
      <c r="CN69">
        <v>1.7372000000000001</v>
      </c>
      <c r="CO69">
        <v>0.92281000000000002</v>
      </c>
      <c r="CP69">
        <v>1.2211000000000001</v>
      </c>
      <c r="CQ69">
        <v>0.8911</v>
      </c>
      <c r="CR69">
        <v>1.7031000000000001</v>
      </c>
      <c r="CX69">
        <v>0.8</v>
      </c>
      <c r="CY69">
        <v>0.64</v>
      </c>
      <c r="CZ69">
        <v>0.88</v>
      </c>
      <c r="DA69">
        <v>0.84</v>
      </c>
      <c r="DB69">
        <v>0.63332999999999995</v>
      </c>
      <c r="DC69">
        <v>0.76666999999999996</v>
      </c>
      <c r="DD69">
        <v>0.76666999999999996</v>
      </c>
      <c r="DE69">
        <v>0.76666999999999996</v>
      </c>
      <c r="DF69">
        <v>0.86667000000000005</v>
      </c>
      <c r="DG69">
        <v>0.83333000000000002</v>
      </c>
      <c r="DH69">
        <v>0.66666999999999998</v>
      </c>
      <c r="DI69">
        <v>0.79310000000000003</v>
      </c>
      <c r="DO69">
        <v>0.68</v>
      </c>
      <c r="DP69">
        <v>0.68</v>
      </c>
      <c r="DQ69">
        <v>0.76</v>
      </c>
      <c r="DR69">
        <v>0.84</v>
      </c>
      <c r="DS69">
        <v>0.7</v>
      </c>
      <c r="DT69">
        <v>0.86667000000000005</v>
      </c>
      <c r="DU69">
        <v>0.73333000000000004</v>
      </c>
      <c r="DV69">
        <v>0.6</v>
      </c>
      <c r="DW69">
        <v>0.73333000000000004</v>
      </c>
      <c r="DX69">
        <v>0.73333000000000004</v>
      </c>
      <c r="DY69">
        <v>0.56667000000000001</v>
      </c>
      <c r="DZ69">
        <v>0.72414000000000001</v>
      </c>
      <c r="EF69">
        <v>0.72</v>
      </c>
      <c r="EG69">
        <v>0.64</v>
      </c>
      <c r="EH69">
        <v>0.76</v>
      </c>
      <c r="EI69">
        <v>0.72</v>
      </c>
      <c r="EJ69">
        <v>0.5</v>
      </c>
      <c r="EK69">
        <v>0.66666999999999998</v>
      </c>
      <c r="EL69">
        <v>0.76666999999999996</v>
      </c>
      <c r="EM69">
        <v>0.56667000000000001</v>
      </c>
      <c r="EN69">
        <v>0.8</v>
      </c>
      <c r="EO69">
        <v>0.73333000000000004</v>
      </c>
      <c r="EP69">
        <v>0.46666999999999997</v>
      </c>
      <c r="EQ69">
        <v>0.72414000000000001</v>
      </c>
    </row>
    <row r="70" spans="2:147" x14ac:dyDescent="0.2">
      <c r="B70">
        <v>69</v>
      </c>
      <c r="C70">
        <v>12.661</v>
      </c>
      <c r="D70">
        <v>13.196</v>
      </c>
      <c r="E70">
        <v>9.0393000000000008</v>
      </c>
      <c r="F70">
        <v>12.759</v>
      </c>
      <c r="G70">
        <v>11.122999999999999</v>
      </c>
      <c r="H70">
        <v>13.32</v>
      </c>
      <c r="I70">
        <v>10.31</v>
      </c>
      <c r="J70">
        <v>13.032</v>
      </c>
      <c r="K70">
        <v>8.3285</v>
      </c>
      <c r="L70">
        <v>7.5628000000000002</v>
      </c>
      <c r="M70">
        <v>4.2614000000000001</v>
      </c>
      <c r="N70">
        <v>15.135</v>
      </c>
      <c r="S70">
        <v>1.1447000000000001</v>
      </c>
      <c r="T70">
        <v>1.1891</v>
      </c>
      <c r="U70">
        <v>1.4144000000000001</v>
      </c>
      <c r="V70">
        <v>1.8196000000000001</v>
      </c>
      <c r="W70">
        <v>0.89493999999999996</v>
      </c>
      <c r="X70">
        <v>1.5556000000000001</v>
      </c>
      <c r="Y70">
        <v>2.1718999999999999</v>
      </c>
      <c r="Z70">
        <v>2.5247999999999999</v>
      </c>
      <c r="AA70">
        <v>1.0307999999999999</v>
      </c>
      <c r="AB70">
        <v>1.2024999999999999</v>
      </c>
      <c r="AC70">
        <v>1.0989</v>
      </c>
      <c r="AD70">
        <v>1.4215</v>
      </c>
      <c r="AJ70">
        <v>11.182</v>
      </c>
      <c r="AK70">
        <v>8.0664999999999996</v>
      </c>
      <c r="AL70">
        <v>11.557</v>
      </c>
      <c r="AM70">
        <v>9.9176000000000002</v>
      </c>
      <c r="AN70">
        <v>5.6318000000000001</v>
      </c>
      <c r="AO70">
        <v>10.855</v>
      </c>
      <c r="AP70">
        <v>13.199</v>
      </c>
      <c r="AQ70">
        <v>10.532999999999999</v>
      </c>
      <c r="AR70">
        <v>9.2284000000000006</v>
      </c>
      <c r="AS70">
        <v>9.3797999999999995</v>
      </c>
      <c r="AT70">
        <v>5.3449999999999998</v>
      </c>
      <c r="AU70">
        <v>5.6712999999999996</v>
      </c>
      <c r="AZ70">
        <v>1.5731999999999999</v>
      </c>
      <c r="BA70">
        <v>1.0074000000000001</v>
      </c>
      <c r="BB70">
        <v>1.7648999999999999</v>
      </c>
      <c r="BC70">
        <v>1.5024999999999999</v>
      </c>
      <c r="BD70">
        <v>0.84645999999999999</v>
      </c>
      <c r="BE70">
        <v>1.6333</v>
      </c>
      <c r="BF70">
        <v>1.9819</v>
      </c>
      <c r="BG70">
        <v>2.2995999999999999</v>
      </c>
      <c r="BH70">
        <v>0.90766000000000002</v>
      </c>
      <c r="BI70">
        <v>1.2031000000000001</v>
      </c>
      <c r="BJ70">
        <v>0.88997999999999999</v>
      </c>
      <c r="BK70">
        <v>1.4587000000000001</v>
      </c>
      <c r="BQ70">
        <v>14.621</v>
      </c>
      <c r="BR70">
        <v>7.2323000000000004</v>
      </c>
      <c r="BS70">
        <v>11.891</v>
      </c>
      <c r="BT70">
        <v>7.1687000000000003</v>
      </c>
      <c r="BU70">
        <v>3.2155</v>
      </c>
      <c r="BV70">
        <v>6.2763</v>
      </c>
      <c r="BW70">
        <v>12.82</v>
      </c>
      <c r="BX70">
        <v>10.843999999999999</v>
      </c>
      <c r="BY70">
        <v>4.6824000000000003</v>
      </c>
      <c r="BZ70">
        <v>9.9258000000000006</v>
      </c>
      <c r="CA70">
        <v>6.2271999999999998</v>
      </c>
      <c r="CB70">
        <v>6.1626000000000003</v>
      </c>
      <c r="CG70">
        <v>1.2537</v>
      </c>
      <c r="CH70">
        <v>1.2766999999999999</v>
      </c>
      <c r="CI70">
        <v>1.2682</v>
      </c>
      <c r="CJ70">
        <v>1.6063000000000001</v>
      </c>
      <c r="CK70">
        <v>0.67917000000000005</v>
      </c>
      <c r="CL70">
        <v>1.7676000000000001</v>
      </c>
      <c r="CM70">
        <v>1.6251</v>
      </c>
      <c r="CN70">
        <v>1.9008</v>
      </c>
      <c r="CO70">
        <v>1.0055000000000001</v>
      </c>
      <c r="CP70">
        <v>1.1017999999999999</v>
      </c>
      <c r="CQ70">
        <v>0.84965000000000002</v>
      </c>
      <c r="CR70">
        <v>1.5175000000000001</v>
      </c>
      <c r="CX70">
        <v>0.8</v>
      </c>
      <c r="CY70">
        <v>0.76</v>
      </c>
      <c r="CZ70">
        <v>0.76</v>
      </c>
      <c r="DA70">
        <v>0.88</v>
      </c>
      <c r="DB70">
        <v>0.7</v>
      </c>
      <c r="DC70">
        <v>0.7</v>
      </c>
      <c r="DD70">
        <v>0.7</v>
      </c>
      <c r="DE70">
        <v>0.76666999999999996</v>
      </c>
      <c r="DF70">
        <v>0.8</v>
      </c>
      <c r="DG70">
        <v>0.76666999999999996</v>
      </c>
      <c r="DH70">
        <v>0.56667000000000001</v>
      </c>
      <c r="DI70">
        <v>0.75861999999999996</v>
      </c>
      <c r="DO70">
        <v>0.8</v>
      </c>
      <c r="DP70">
        <v>0.68</v>
      </c>
      <c r="DQ70">
        <v>0.76</v>
      </c>
      <c r="DR70">
        <v>0.68</v>
      </c>
      <c r="DS70">
        <v>0.7</v>
      </c>
      <c r="DT70">
        <v>0.83333000000000002</v>
      </c>
      <c r="DU70">
        <v>0.76666999999999996</v>
      </c>
      <c r="DV70">
        <v>0.6</v>
      </c>
      <c r="DW70">
        <v>0.76666999999999996</v>
      </c>
      <c r="DX70">
        <v>0.83333000000000002</v>
      </c>
      <c r="DY70">
        <v>0.66666999999999998</v>
      </c>
      <c r="DZ70">
        <v>0.65517000000000003</v>
      </c>
      <c r="EF70">
        <v>0.76</v>
      </c>
      <c r="EG70">
        <v>0.6</v>
      </c>
      <c r="EH70">
        <v>0.92</v>
      </c>
      <c r="EI70">
        <v>0.68</v>
      </c>
      <c r="EJ70">
        <v>0.46666999999999997</v>
      </c>
      <c r="EK70">
        <v>0.66666999999999998</v>
      </c>
      <c r="EL70">
        <v>0.63332999999999995</v>
      </c>
      <c r="EM70">
        <v>0.63332999999999995</v>
      </c>
      <c r="EN70">
        <v>0.86667000000000005</v>
      </c>
      <c r="EO70">
        <v>0.83333000000000002</v>
      </c>
      <c r="EP70">
        <v>0.6</v>
      </c>
      <c r="EQ70">
        <v>0.72414000000000001</v>
      </c>
    </row>
    <row r="71" spans="2:147" x14ac:dyDescent="0.2">
      <c r="B71">
        <v>70</v>
      </c>
      <c r="C71">
        <v>13.419</v>
      </c>
      <c r="D71">
        <v>14.433999999999999</v>
      </c>
      <c r="E71">
        <v>9.6311999999999998</v>
      </c>
      <c r="F71">
        <v>12.227</v>
      </c>
      <c r="G71">
        <v>10.654999999999999</v>
      </c>
      <c r="H71">
        <v>12.523999999999999</v>
      </c>
      <c r="I71">
        <v>10.026999999999999</v>
      </c>
      <c r="J71">
        <v>12.765000000000001</v>
      </c>
      <c r="K71">
        <v>7.6740000000000004</v>
      </c>
      <c r="L71">
        <v>7.6927000000000003</v>
      </c>
      <c r="M71">
        <v>4.0128000000000004</v>
      </c>
      <c r="N71">
        <v>12.231</v>
      </c>
      <c r="S71">
        <v>1.2155</v>
      </c>
      <c r="T71">
        <v>1.3491</v>
      </c>
      <c r="U71">
        <v>1.4598</v>
      </c>
      <c r="V71">
        <v>1.7045999999999999</v>
      </c>
      <c r="W71">
        <v>0.99797000000000002</v>
      </c>
      <c r="X71">
        <v>1.7854000000000001</v>
      </c>
      <c r="Y71">
        <v>2.2040999999999999</v>
      </c>
      <c r="Z71">
        <v>2.5371000000000001</v>
      </c>
      <c r="AA71">
        <v>1.0306</v>
      </c>
      <c r="AB71">
        <v>1.1491</v>
      </c>
      <c r="AC71">
        <v>0.87172000000000005</v>
      </c>
      <c r="AD71">
        <v>1.5803</v>
      </c>
      <c r="AJ71">
        <v>12.292999999999999</v>
      </c>
      <c r="AK71">
        <v>8.3356999999999992</v>
      </c>
      <c r="AL71">
        <v>7.5956999999999999</v>
      </c>
      <c r="AM71">
        <v>10.143000000000001</v>
      </c>
      <c r="AN71">
        <v>6.5019</v>
      </c>
      <c r="AO71">
        <v>9.2758000000000003</v>
      </c>
      <c r="AP71">
        <v>11.09</v>
      </c>
      <c r="AQ71">
        <v>9.8400999999999996</v>
      </c>
      <c r="AR71">
        <v>9.6910000000000007</v>
      </c>
      <c r="AS71">
        <v>7.0406000000000004</v>
      </c>
      <c r="AT71">
        <v>5.5305</v>
      </c>
      <c r="AU71">
        <v>7.6955</v>
      </c>
      <c r="AZ71">
        <v>1.4753000000000001</v>
      </c>
      <c r="BA71">
        <v>1.5023</v>
      </c>
      <c r="BB71">
        <v>2.2915000000000001</v>
      </c>
      <c r="BC71">
        <v>1.5168999999999999</v>
      </c>
      <c r="BD71">
        <v>0.89280999999999999</v>
      </c>
      <c r="BE71">
        <v>1.4732000000000001</v>
      </c>
      <c r="BF71">
        <v>2.1757</v>
      </c>
      <c r="BG71">
        <v>1.6201000000000001</v>
      </c>
      <c r="BH71">
        <v>0.93835999999999997</v>
      </c>
      <c r="BI71">
        <v>1.2808999999999999</v>
      </c>
      <c r="BJ71">
        <v>1.1064000000000001</v>
      </c>
      <c r="BK71">
        <v>1.5911999999999999</v>
      </c>
      <c r="BQ71">
        <v>14.41</v>
      </c>
      <c r="BR71">
        <v>8.7743000000000002</v>
      </c>
      <c r="BS71">
        <v>11.099</v>
      </c>
      <c r="BT71">
        <v>8.9088999999999992</v>
      </c>
      <c r="BU71">
        <v>3.6276000000000002</v>
      </c>
      <c r="BV71">
        <v>6.2885999999999997</v>
      </c>
      <c r="BW71">
        <v>14.101000000000001</v>
      </c>
      <c r="BX71">
        <v>11.263</v>
      </c>
      <c r="BY71">
        <v>6.8341000000000003</v>
      </c>
      <c r="BZ71">
        <v>10.266999999999999</v>
      </c>
      <c r="CA71">
        <v>6.2663000000000002</v>
      </c>
      <c r="CB71">
        <v>6.4474</v>
      </c>
      <c r="CG71">
        <v>1.1671</v>
      </c>
      <c r="CH71">
        <v>1.5923</v>
      </c>
      <c r="CI71">
        <v>1.5489999999999999</v>
      </c>
      <c r="CJ71">
        <v>1.3605</v>
      </c>
      <c r="CK71">
        <v>0.69235999999999998</v>
      </c>
      <c r="CL71">
        <v>1.6505000000000001</v>
      </c>
      <c r="CM71">
        <v>1.4882</v>
      </c>
      <c r="CN71">
        <v>1.5761000000000001</v>
      </c>
      <c r="CO71">
        <v>0.85997999999999997</v>
      </c>
      <c r="CP71">
        <v>1.2593000000000001</v>
      </c>
      <c r="CQ71">
        <v>1.1117999999999999</v>
      </c>
      <c r="CR71">
        <v>1.446</v>
      </c>
      <c r="CX71">
        <v>0.8</v>
      </c>
      <c r="CY71">
        <v>0.76</v>
      </c>
      <c r="CZ71">
        <v>0.84</v>
      </c>
      <c r="DA71">
        <v>0.8</v>
      </c>
      <c r="DB71">
        <v>0.8</v>
      </c>
      <c r="DC71">
        <v>0.83333000000000002</v>
      </c>
      <c r="DD71">
        <v>0.76666999999999996</v>
      </c>
      <c r="DE71">
        <v>0.8</v>
      </c>
      <c r="DF71">
        <v>0.7</v>
      </c>
      <c r="DG71">
        <v>0.9</v>
      </c>
      <c r="DH71">
        <v>0.66666999999999998</v>
      </c>
      <c r="DI71">
        <v>0.82759000000000005</v>
      </c>
      <c r="DO71">
        <v>0.84</v>
      </c>
      <c r="DP71">
        <v>0.68</v>
      </c>
      <c r="DQ71">
        <v>0.76</v>
      </c>
      <c r="DR71">
        <v>0.6</v>
      </c>
      <c r="DS71">
        <v>0.56667000000000001</v>
      </c>
      <c r="DT71">
        <v>0.76666999999999996</v>
      </c>
      <c r="DU71">
        <v>0.7</v>
      </c>
      <c r="DV71">
        <v>0.66666999999999998</v>
      </c>
      <c r="DW71">
        <v>0.7</v>
      </c>
      <c r="DX71">
        <v>0.76666999999999996</v>
      </c>
      <c r="DY71">
        <v>0.6</v>
      </c>
      <c r="DZ71">
        <v>0.86207</v>
      </c>
      <c r="EF71">
        <v>0.8</v>
      </c>
      <c r="EG71">
        <v>0.72</v>
      </c>
      <c r="EH71">
        <v>0.68</v>
      </c>
      <c r="EI71">
        <v>0.8</v>
      </c>
      <c r="EJ71">
        <v>0.63332999999999995</v>
      </c>
      <c r="EK71">
        <v>0.56667000000000001</v>
      </c>
      <c r="EL71">
        <v>0.7</v>
      </c>
      <c r="EM71">
        <v>0.7</v>
      </c>
      <c r="EN71">
        <v>0.73333000000000004</v>
      </c>
      <c r="EO71">
        <v>0.73333000000000004</v>
      </c>
      <c r="EP71">
        <v>0.63332999999999995</v>
      </c>
      <c r="EQ71">
        <v>0.79310000000000003</v>
      </c>
    </row>
    <row r="72" spans="2:147" x14ac:dyDescent="0.2">
      <c r="B72">
        <v>71</v>
      </c>
      <c r="C72">
        <v>12.406000000000001</v>
      </c>
      <c r="D72">
        <v>12.94</v>
      </c>
      <c r="E72">
        <v>10.055999999999999</v>
      </c>
      <c r="F72">
        <v>12.486000000000001</v>
      </c>
      <c r="G72">
        <v>7.6162999999999998</v>
      </c>
      <c r="H72">
        <v>15.689</v>
      </c>
      <c r="I72">
        <v>10.94</v>
      </c>
      <c r="J72">
        <v>13.1</v>
      </c>
      <c r="K72">
        <v>7.8510999999999997</v>
      </c>
      <c r="L72">
        <v>11.766</v>
      </c>
      <c r="M72">
        <v>5.4934000000000003</v>
      </c>
      <c r="N72">
        <v>11</v>
      </c>
      <c r="S72">
        <v>1.2129000000000001</v>
      </c>
      <c r="T72">
        <v>1.6315</v>
      </c>
      <c r="U72">
        <v>1.9453</v>
      </c>
      <c r="V72">
        <v>2.117</v>
      </c>
      <c r="W72">
        <v>1.0346</v>
      </c>
      <c r="X72">
        <v>1.8515999999999999</v>
      </c>
      <c r="Y72">
        <v>2.1454</v>
      </c>
      <c r="Z72">
        <v>2.6183000000000001</v>
      </c>
      <c r="AA72">
        <v>1.1232</v>
      </c>
      <c r="AB72">
        <v>1.3065</v>
      </c>
      <c r="AC72">
        <v>1.0262</v>
      </c>
      <c r="AD72">
        <v>1.3796999999999999</v>
      </c>
      <c r="AJ72">
        <v>14.286</v>
      </c>
      <c r="AK72">
        <v>10.865</v>
      </c>
      <c r="AL72">
        <v>9.7332000000000001</v>
      </c>
      <c r="AM72">
        <v>10.574</v>
      </c>
      <c r="AN72">
        <v>8.8263999999999996</v>
      </c>
      <c r="AO72">
        <v>8.3995999999999995</v>
      </c>
      <c r="AP72">
        <v>13.362</v>
      </c>
      <c r="AQ72">
        <v>12.537000000000001</v>
      </c>
      <c r="AR72">
        <v>9.6715</v>
      </c>
      <c r="AS72">
        <v>7.8548</v>
      </c>
      <c r="AT72">
        <v>5.5697999999999999</v>
      </c>
      <c r="AU72">
        <v>7.7755999999999998</v>
      </c>
      <c r="AZ72">
        <v>1.1594</v>
      </c>
      <c r="BA72">
        <v>1.5204</v>
      </c>
      <c r="BB72">
        <v>1.5596000000000001</v>
      </c>
      <c r="BC72">
        <v>1.2468999999999999</v>
      </c>
      <c r="BD72">
        <v>0.91578999999999999</v>
      </c>
      <c r="BE72">
        <v>1.4096</v>
      </c>
      <c r="BF72">
        <v>1.9914000000000001</v>
      </c>
      <c r="BG72">
        <v>1.9805999999999999</v>
      </c>
      <c r="BH72">
        <v>1.0933999999999999</v>
      </c>
      <c r="BI72">
        <v>1.1314</v>
      </c>
      <c r="BJ72">
        <v>0.96079999999999999</v>
      </c>
      <c r="BK72">
        <v>1.4817</v>
      </c>
      <c r="BQ72">
        <v>10.077999999999999</v>
      </c>
      <c r="BR72">
        <v>8.5741999999999994</v>
      </c>
      <c r="BS72">
        <v>10.526999999999999</v>
      </c>
      <c r="BT72">
        <v>7.1026999999999996</v>
      </c>
      <c r="BU72">
        <v>2.2599</v>
      </c>
      <c r="BV72">
        <v>6.6670999999999996</v>
      </c>
      <c r="BW72">
        <v>13.367000000000001</v>
      </c>
      <c r="BX72">
        <v>9.1135999999999999</v>
      </c>
      <c r="BY72">
        <v>4.7723000000000004</v>
      </c>
      <c r="BZ72">
        <v>10.935</v>
      </c>
      <c r="CA72">
        <v>4.8224</v>
      </c>
      <c r="CB72">
        <v>7.8009000000000004</v>
      </c>
      <c r="CG72">
        <v>1.3284</v>
      </c>
      <c r="CH72">
        <v>1.2452000000000001</v>
      </c>
      <c r="CI72">
        <v>1.3263</v>
      </c>
      <c r="CJ72">
        <v>1.4984</v>
      </c>
      <c r="CK72">
        <v>0.62536000000000003</v>
      </c>
      <c r="CL72">
        <v>1.7267999999999999</v>
      </c>
      <c r="CM72">
        <v>1.4948999999999999</v>
      </c>
      <c r="CN72">
        <v>1.9569000000000001</v>
      </c>
      <c r="CO72">
        <v>0.875</v>
      </c>
      <c r="CP72">
        <v>1.1120000000000001</v>
      </c>
      <c r="CQ72">
        <v>1.2330000000000001</v>
      </c>
      <c r="CR72">
        <v>1.3398000000000001</v>
      </c>
      <c r="CX72">
        <v>0.88</v>
      </c>
      <c r="CY72">
        <v>0.72</v>
      </c>
      <c r="CZ72">
        <v>0.8</v>
      </c>
      <c r="DA72">
        <v>0.68</v>
      </c>
      <c r="DB72">
        <v>0.8</v>
      </c>
      <c r="DC72">
        <v>0.8</v>
      </c>
      <c r="DD72">
        <v>0.7</v>
      </c>
      <c r="DE72">
        <v>0.8</v>
      </c>
      <c r="DF72">
        <v>0.76666999999999996</v>
      </c>
      <c r="DG72">
        <v>0.73333000000000004</v>
      </c>
      <c r="DH72">
        <v>0.63332999999999995</v>
      </c>
      <c r="DI72">
        <v>0.79310000000000003</v>
      </c>
      <c r="DO72">
        <v>0.6</v>
      </c>
      <c r="DP72">
        <v>0.64</v>
      </c>
      <c r="DQ72">
        <v>0.72</v>
      </c>
      <c r="DR72">
        <v>0.56000000000000005</v>
      </c>
      <c r="DS72">
        <v>0.56667000000000001</v>
      </c>
      <c r="DT72">
        <v>0.8</v>
      </c>
      <c r="DU72">
        <v>0.8</v>
      </c>
      <c r="DV72">
        <v>0.66666999999999998</v>
      </c>
      <c r="DW72">
        <v>0.66666999999999998</v>
      </c>
      <c r="DX72">
        <v>0.76666999999999996</v>
      </c>
      <c r="DY72">
        <v>0.6</v>
      </c>
      <c r="DZ72">
        <v>0.72414000000000001</v>
      </c>
      <c r="EF72">
        <v>0.72</v>
      </c>
      <c r="EG72">
        <v>0.72</v>
      </c>
      <c r="EH72">
        <v>0.76</v>
      </c>
      <c r="EI72">
        <v>0.68</v>
      </c>
      <c r="EJ72">
        <v>0.6</v>
      </c>
      <c r="EK72">
        <v>0.66666999999999998</v>
      </c>
      <c r="EL72">
        <v>0.83333000000000002</v>
      </c>
      <c r="EM72">
        <v>0.6</v>
      </c>
      <c r="EN72">
        <v>0.66666999999999998</v>
      </c>
      <c r="EO72">
        <v>0.8</v>
      </c>
      <c r="EP72">
        <v>0.56667000000000001</v>
      </c>
      <c r="EQ72">
        <v>0.68966000000000005</v>
      </c>
    </row>
    <row r="73" spans="2:147" x14ac:dyDescent="0.2">
      <c r="B73">
        <v>72</v>
      </c>
      <c r="C73">
        <v>11.096</v>
      </c>
      <c r="D73">
        <v>12.840999999999999</v>
      </c>
      <c r="E73">
        <v>11.253</v>
      </c>
      <c r="F73">
        <v>12.832000000000001</v>
      </c>
      <c r="G73">
        <v>7.3661000000000003</v>
      </c>
      <c r="H73">
        <v>15.731999999999999</v>
      </c>
      <c r="I73">
        <v>11.771000000000001</v>
      </c>
      <c r="J73">
        <v>12.808999999999999</v>
      </c>
      <c r="K73">
        <v>8.6990999999999996</v>
      </c>
      <c r="L73">
        <v>10.272</v>
      </c>
      <c r="M73">
        <v>5.5475000000000003</v>
      </c>
      <c r="N73">
        <v>10.302</v>
      </c>
      <c r="S73">
        <v>1.28</v>
      </c>
      <c r="T73">
        <v>1.6552</v>
      </c>
      <c r="U73">
        <v>1.6293</v>
      </c>
      <c r="V73">
        <v>2.0091999999999999</v>
      </c>
      <c r="W73">
        <v>1.1184000000000001</v>
      </c>
      <c r="X73">
        <v>2.0910000000000002</v>
      </c>
      <c r="Y73">
        <v>2.2099000000000002</v>
      </c>
      <c r="Z73">
        <v>2.0971000000000002</v>
      </c>
      <c r="AA73">
        <v>1.1431</v>
      </c>
      <c r="AB73">
        <v>1.6146</v>
      </c>
      <c r="AC73">
        <v>1.0058</v>
      </c>
      <c r="AD73">
        <v>1.5369999999999999</v>
      </c>
      <c r="AJ73">
        <v>15.353</v>
      </c>
      <c r="AK73">
        <v>12.217000000000001</v>
      </c>
      <c r="AL73">
        <v>9.1582000000000008</v>
      </c>
      <c r="AM73">
        <v>7.5255000000000001</v>
      </c>
      <c r="AN73">
        <v>8.2285000000000004</v>
      </c>
      <c r="AO73">
        <v>11.433999999999999</v>
      </c>
      <c r="AP73">
        <v>11.35</v>
      </c>
      <c r="AQ73">
        <v>10.013999999999999</v>
      </c>
      <c r="AR73">
        <v>8.8003</v>
      </c>
      <c r="AS73">
        <v>10.859</v>
      </c>
      <c r="AT73">
        <v>6.4570999999999996</v>
      </c>
      <c r="AU73">
        <v>7.3057999999999996</v>
      </c>
      <c r="AZ73">
        <v>1.1910000000000001</v>
      </c>
      <c r="BA73">
        <v>1.5099</v>
      </c>
      <c r="BB73">
        <v>1.6580999999999999</v>
      </c>
      <c r="BC73">
        <v>1.6480999999999999</v>
      </c>
      <c r="BD73">
        <v>0.82321</v>
      </c>
      <c r="BE73">
        <v>1.4140999999999999</v>
      </c>
      <c r="BF73">
        <v>2.2246999999999999</v>
      </c>
      <c r="BG73">
        <v>1.8446</v>
      </c>
      <c r="BH73">
        <v>1.0078</v>
      </c>
      <c r="BI73">
        <v>1.2430000000000001</v>
      </c>
      <c r="BJ73">
        <v>1.1417999999999999</v>
      </c>
      <c r="BK73">
        <v>1.3443000000000001</v>
      </c>
      <c r="BQ73">
        <v>13.112</v>
      </c>
      <c r="BR73">
        <v>6.0644999999999998</v>
      </c>
      <c r="BS73">
        <v>8.5424000000000007</v>
      </c>
      <c r="BT73">
        <v>9.7200000000000006</v>
      </c>
      <c r="BU73">
        <v>2.7492999999999999</v>
      </c>
      <c r="BV73">
        <v>6.0460000000000003</v>
      </c>
      <c r="BW73">
        <v>13.756</v>
      </c>
      <c r="BX73">
        <v>7.9790999999999999</v>
      </c>
      <c r="BY73">
        <v>1.7842</v>
      </c>
      <c r="BZ73">
        <v>9.8039000000000005</v>
      </c>
      <c r="CA73">
        <v>6.9189999999999996</v>
      </c>
      <c r="CB73">
        <v>6.5551000000000004</v>
      </c>
      <c r="CG73">
        <v>1.0971</v>
      </c>
      <c r="CH73">
        <v>1.0601</v>
      </c>
      <c r="CI73">
        <v>1.4040999999999999</v>
      </c>
      <c r="CJ73">
        <v>1.8464</v>
      </c>
      <c r="CK73">
        <v>0.71804000000000001</v>
      </c>
      <c r="CL73">
        <v>1.3721000000000001</v>
      </c>
      <c r="CM73">
        <v>1.5944</v>
      </c>
      <c r="CN73">
        <v>2.1015000000000001</v>
      </c>
      <c r="CO73">
        <v>0.63653000000000004</v>
      </c>
      <c r="CP73">
        <v>1.1484000000000001</v>
      </c>
      <c r="CQ73">
        <v>0.87466999999999995</v>
      </c>
      <c r="CR73">
        <v>1.3506</v>
      </c>
      <c r="CX73">
        <v>0.8</v>
      </c>
      <c r="CY73">
        <v>0.68</v>
      </c>
      <c r="CZ73">
        <v>0.84</v>
      </c>
      <c r="DA73">
        <v>0.8</v>
      </c>
      <c r="DB73">
        <v>0.56667000000000001</v>
      </c>
      <c r="DC73">
        <v>0.7</v>
      </c>
      <c r="DD73">
        <v>0.7</v>
      </c>
      <c r="DE73">
        <v>0.73333000000000004</v>
      </c>
      <c r="DF73">
        <v>0.8</v>
      </c>
      <c r="DG73">
        <v>0.66666999999999998</v>
      </c>
      <c r="DH73">
        <v>0.66666999999999998</v>
      </c>
      <c r="DI73">
        <v>0.75861999999999996</v>
      </c>
      <c r="DO73">
        <v>0.64</v>
      </c>
      <c r="DP73">
        <v>0.6</v>
      </c>
      <c r="DQ73">
        <v>0.72</v>
      </c>
      <c r="DR73">
        <v>0.6</v>
      </c>
      <c r="DS73">
        <v>0.66666999999999998</v>
      </c>
      <c r="DT73">
        <v>0.73333000000000004</v>
      </c>
      <c r="DU73">
        <v>0.7</v>
      </c>
      <c r="DV73">
        <v>0.63332999999999995</v>
      </c>
      <c r="DW73">
        <v>0.76666999999999996</v>
      </c>
      <c r="DX73">
        <v>0.8</v>
      </c>
      <c r="DY73">
        <v>0.56667000000000001</v>
      </c>
      <c r="DZ73">
        <v>0.82759000000000005</v>
      </c>
      <c r="EF73">
        <v>0.72</v>
      </c>
      <c r="EG73">
        <v>0.68</v>
      </c>
      <c r="EH73">
        <v>0.88</v>
      </c>
      <c r="EI73">
        <v>0.76</v>
      </c>
      <c r="EJ73">
        <v>0.6</v>
      </c>
      <c r="EK73">
        <v>0.6</v>
      </c>
      <c r="EL73">
        <v>0.8</v>
      </c>
      <c r="EM73">
        <v>0.6</v>
      </c>
      <c r="EN73">
        <v>0.66666999999999998</v>
      </c>
      <c r="EO73">
        <v>0.76666999999999996</v>
      </c>
      <c r="EP73">
        <v>0.63332999999999995</v>
      </c>
      <c r="EQ73">
        <v>0.68966000000000005</v>
      </c>
    </row>
    <row r="74" spans="2:147" x14ac:dyDescent="0.2">
      <c r="B74">
        <v>73</v>
      </c>
      <c r="C74">
        <v>10.644</v>
      </c>
      <c r="D74">
        <v>14.191000000000001</v>
      </c>
      <c r="E74">
        <v>10.32</v>
      </c>
      <c r="F74">
        <v>10.364000000000001</v>
      </c>
      <c r="G74">
        <v>9.4001999999999999</v>
      </c>
      <c r="H74">
        <v>13.170999999999999</v>
      </c>
      <c r="I74">
        <v>11.942</v>
      </c>
      <c r="J74">
        <v>11.597</v>
      </c>
      <c r="K74">
        <v>9.4402000000000008</v>
      </c>
      <c r="L74">
        <v>9.1570999999999998</v>
      </c>
      <c r="M74">
        <v>6.0179999999999998</v>
      </c>
      <c r="N74">
        <v>7.7596999999999996</v>
      </c>
      <c r="S74">
        <v>1.2505999999999999</v>
      </c>
      <c r="T74">
        <v>1.7845</v>
      </c>
      <c r="U74">
        <v>1.5630999999999999</v>
      </c>
      <c r="V74">
        <v>1.8258000000000001</v>
      </c>
      <c r="W74">
        <v>1.3202</v>
      </c>
      <c r="X74">
        <v>2.0084</v>
      </c>
      <c r="Y74">
        <v>1.8709</v>
      </c>
      <c r="Z74">
        <v>2.2033999999999998</v>
      </c>
      <c r="AA74">
        <v>1.0342</v>
      </c>
      <c r="AB74">
        <v>1.3967000000000001</v>
      </c>
      <c r="AC74">
        <v>1.2071000000000001</v>
      </c>
      <c r="AD74">
        <v>1.1549</v>
      </c>
      <c r="AJ74">
        <v>13.657999999999999</v>
      </c>
      <c r="AK74">
        <v>10.76</v>
      </c>
      <c r="AL74">
        <v>6.1567999999999996</v>
      </c>
      <c r="AM74">
        <v>9.2184000000000008</v>
      </c>
      <c r="AN74">
        <v>9.2593999999999994</v>
      </c>
      <c r="AO74">
        <v>11.872</v>
      </c>
      <c r="AP74">
        <v>11.249000000000001</v>
      </c>
      <c r="AQ74">
        <v>11.387</v>
      </c>
      <c r="AR74">
        <v>8.3282000000000007</v>
      </c>
      <c r="AS74">
        <v>10.627000000000001</v>
      </c>
      <c r="AT74">
        <v>7.4108000000000001</v>
      </c>
      <c r="AU74">
        <v>8.0638000000000005</v>
      </c>
      <c r="AZ74">
        <v>1.1637</v>
      </c>
      <c r="BA74">
        <v>1.2766</v>
      </c>
      <c r="BB74">
        <v>1.597</v>
      </c>
      <c r="BC74">
        <v>1.5326</v>
      </c>
      <c r="BD74">
        <v>0.72965000000000002</v>
      </c>
      <c r="BE74">
        <v>1.4357</v>
      </c>
      <c r="BF74">
        <v>2.3837999999999999</v>
      </c>
      <c r="BG74">
        <v>2.0670000000000002</v>
      </c>
      <c r="BH74">
        <v>0.80832000000000004</v>
      </c>
      <c r="BI74">
        <v>1.2722</v>
      </c>
      <c r="BJ74">
        <v>1.3024</v>
      </c>
      <c r="BK74">
        <v>1.3711</v>
      </c>
      <c r="BQ74">
        <v>11.856</v>
      </c>
      <c r="BR74">
        <v>6.3971999999999998</v>
      </c>
      <c r="BS74">
        <v>8.7979000000000003</v>
      </c>
      <c r="BT74">
        <v>11.457000000000001</v>
      </c>
      <c r="BU74">
        <v>1.9455</v>
      </c>
      <c r="BV74">
        <v>7.9631999999999996</v>
      </c>
      <c r="BW74">
        <v>12.063000000000001</v>
      </c>
      <c r="BX74">
        <v>5.7656999999999998</v>
      </c>
      <c r="BY74">
        <v>1.3984000000000001</v>
      </c>
      <c r="BZ74">
        <v>7.9874999999999998</v>
      </c>
      <c r="CA74">
        <v>7.4656000000000002</v>
      </c>
      <c r="CB74">
        <v>8.1766000000000005</v>
      </c>
      <c r="CG74">
        <v>1.3325</v>
      </c>
      <c r="CH74">
        <v>1.0286999999999999</v>
      </c>
      <c r="CI74">
        <v>1.3358000000000001</v>
      </c>
      <c r="CJ74">
        <v>1.2988</v>
      </c>
      <c r="CK74">
        <v>0.61819999999999997</v>
      </c>
      <c r="CL74">
        <v>1.3781000000000001</v>
      </c>
      <c r="CM74">
        <v>1.6786000000000001</v>
      </c>
      <c r="CN74">
        <v>1.8088</v>
      </c>
      <c r="CO74">
        <v>0.64558000000000004</v>
      </c>
      <c r="CP74">
        <v>1.7526999999999999</v>
      </c>
      <c r="CQ74">
        <v>1.1382000000000001</v>
      </c>
      <c r="CR74">
        <v>1.1174999999999999</v>
      </c>
      <c r="CX74">
        <v>0.84</v>
      </c>
      <c r="CY74">
        <v>0.68</v>
      </c>
      <c r="CZ74">
        <v>0.92</v>
      </c>
      <c r="DA74">
        <v>0.84</v>
      </c>
      <c r="DB74">
        <v>0.7</v>
      </c>
      <c r="DC74">
        <v>0.8</v>
      </c>
      <c r="DD74">
        <v>0.66666999999999998</v>
      </c>
      <c r="DE74">
        <v>0.76666999999999996</v>
      </c>
      <c r="DF74">
        <v>0.7</v>
      </c>
      <c r="DG74">
        <v>0.8</v>
      </c>
      <c r="DH74">
        <v>0.76666999999999996</v>
      </c>
      <c r="DI74">
        <v>0.79310000000000003</v>
      </c>
      <c r="DO74">
        <v>0.76</v>
      </c>
      <c r="DP74">
        <v>0.56000000000000005</v>
      </c>
      <c r="DQ74">
        <v>0.8</v>
      </c>
      <c r="DR74">
        <v>0.68</v>
      </c>
      <c r="DS74">
        <v>0.63332999999999995</v>
      </c>
      <c r="DT74">
        <v>0.76666999999999996</v>
      </c>
      <c r="DU74">
        <v>0.63332999999999995</v>
      </c>
      <c r="DV74">
        <v>0.63332999999999995</v>
      </c>
      <c r="DW74">
        <v>0.86667000000000005</v>
      </c>
      <c r="DX74">
        <v>0.76666999999999996</v>
      </c>
      <c r="DY74">
        <v>0.66666999999999998</v>
      </c>
      <c r="DZ74">
        <v>0.86207</v>
      </c>
      <c r="EF74">
        <v>0.76</v>
      </c>
      <c r="EG74">
        <v>0.6</v>
      </c>
      <c r="EH74">
        <v>0.84</v>
      </c>
      <c r="EI74">
        <v>0.72</v>
      </c>
      <c r="EJ74">
        <v>0.6</v>
      </c>
      <c r="EK74">
        <v>0.6</v>
      </c>
      <c r="EL74">
        <v>0.76666999999999996</v>
      </c>
      <c r="EM74">
        <v>0.46666999999999997</v>
      </c>
      <c r="EN74">
        <v>0.63332999999999995</v>
      </c>
      <c r="EO74">
        <v>0.66666999999999998</v>
      </c>
      <c r="EP74">
        <v>0.8</v>
      </c>
      <c r="EQ74">
        <v>0.65517000000000003</v>
      </c>
    </row>
    <row r="75" spans="2:147" x14ac:dyDescent="0.2">
      <c r="B75">
        <v>74</v>
      </c>
      <c r="C75">
        <v>9.9952000000000005</v>
      </c>
      <c r="D75">
        <v>14.109</v>
      </c>
      <c r="E75">
        <v>12.718</v>
      </c>
      <c r="F75">
        <v>9.4999000000000002</v>
      </c>
      <c r="G75">
        <v>7.1620999999999997</v>
      </c>
      <c r="H75">
        <v>11.163</v>
      </c>
      <c r="I75">
        <v>12.965999999999999</v>
      </c>
      <c r="J75">
        <v>10.972</v>
      </c>
      <c r="K75">
        <v>9.7088999999999999</v>
      </c>
      <c r="L75">
        <v>10.417</v>
      </c>
      <c r="M75">
        <v>3.5590000000000002</v>
      </c>
      <c r="N75">
        <v>8.7956000000000003</v>
      </c>
      <c r="S75">
        <v>1.2018</v>
      </c>
      <c r="T75">
        <v>1.5306999999999999</v>
      </c>
      <c r="U75">
        <v>1.8171999999999999</v>
      </c>
      <c r="V75">
        <v>1.2879</v>
      </c>
      <c r="W75">
        <v>1.0590999999999999</v>
      </c>
      <c r="X75">
        <v>1.7067000000000001</v>
      </c>
      <c r="Y75">
        <v>1.8905000000000001</v>
      </c>
      <c r="Z75">
        <v>2.2965</v>
      </c>
      <c r="AA75">
        <v>1.0613999999999999</v>
      </c>
      <c r="AB75">
        <v>1.5079</v>
      </c>
      <c r="AC75">
        <v>1.0680000000000001</v>
      </c>
      <c r="AD75">
        <v>1.2291000000000001</v>
      </c>
      <c r="AJ75">
        <v>13.368</v>
      </c>
      <c r="AK75">
        <v>10.013999999999999</v>
      </c>
      <c r="AL75">
        <v>10.461</v>
      </c>
      <c r="AM75">
        <v>9.1119000000000003</v>
      </c>
      <c r="AN75">
        <v>7.6386000000000003</v>
      </c>
      <c r="AO75">
        <v>12.189</v>
      </c>
      <c r="AP75">
        <v>10.518000000000001</v>
      </c>
      <c r="AQ75">
        <v>13.606</v>
      </c>
      <c r="AR75">
        <v>5.6439000000000004</v>
      </c>
      <c r="AS75">
        <v>10.058</v>
      </c>
      <c r="AT75">
        <v>8.3293999999999997</v>
      </c>
      <c r="AU75">
        <v>6.9993999999999996</v>
      </c>
      <c r="AZ75">
        <v>1.4455</v>
      </c>
      <c r="BA75">
        <v>1.0804</v>
      </c>
      <c r="BB75">
        <v>1.8594999999999999</v>
      </c>
      <c r="BC75">
        <v>1.48</v>
      </c>
      <c r="BD75">
        <v>0.72189999999999999</v>
      </c>
      <c r="BE75">
        <v>1.8867</v>
      </c>
      <c r="BF75">
        <v>2.1151</v>
      </c>
      <c r="BG75">
        <v>2.0423</v>
      </c>
      <c r="BH75">
        <v>0.91913999999999996</v>
      </c>
      <c r="BI75">
        <v>1.3289</v>
      </c>
      <c r="BJ75">
        <v>1.1178999999999999</v>
      </c>
      <c r="BK75">
        <v>1.5561</v>
      </c>
      <c r="BQ75">
        <v>10.199</v>
      </c>
      <c r="BR75">
        <v>6.5053000000000001</v>
      </c>
      <c r="BS75">
        <v>11.454000000000001</v>
      </c>
      <c r="BT75">
        <v>12.853</v>
      </c>
      <c r="BU75">
        <v>2.0207000000000002</v>
      </c>
      <c r="BV75">
        <v>8.7383000000000006</v>
      </c>
      <c r="BW75">
        <v>12.98</v>
      </c>
      <c r="BX75">
        <v>4.8658999999999999</v>
      </c>
      <c r="BY75">
        <v>2.7231000000000001</v>
      </c>
      <c r="BZ75">
        <v>10.116</v>
      </c>
      <c r="CA75">
        <v>7.3231999999999999</v>
      </c>
      <c r="CB75">
        <v>8.7104999999999997</v>
      </c>
      <c r="CG75">
        <v>1.0406</v>
      </c>
      <c r="CH75">
        <v>1.2110000000000001</v>
      </c>
      <c r="CI75">
        <v>1.4890000000000001</v>
      </c>
      <c r="CJ75">
        <v>1.7605999999999999</v>
      </c>
      <c r="CK75">
        <v>0.59921000000000002</v>
      </c>
      <c r="CL75">
        <v>1.5341</v>
      </c>
      <c r="CM75">
        <v>1.7055</v>
      </c>
      <c r="CN75">
        <v>2.5943999999999998</v>
      </c>
      <c r="CO75">
        <v>0.91620999999999997</v>
      </c>
      <c r="CP75">
        <v>1.4018999999999999</v>
      </c>
      <c r="CQ75">
        <v>1.2748999999999999</v>
      </c>
      <c r="CR75">
        <v>1.1311</v>
      </c>
      <c r="CX75">
        <v>0.84</v>
      </c>
      <c r="CY75">
        <v>0.68</v>
      </c>
      <c r="CZ75">
        <v>0.88</v>
      </c>
      <c r="DA75">
        <v>0.68</v>
      </c>
      <c r="DB75">
        <v>0.76666999999999996</v>
      </c>
      <c r="DC75">
        <v>0.9</v>
      </c>
      <c r="DD75">
        <v>0.73333000000000004</v>
      </c>
      <c r="DE75">
        <v>0.6</v>
      </c>
      <c r="DF75">
        <v>0.8</v>
      </c>
      <c r="DG75">
        <v>0.9</v>
      </c>
      <c r="DH75">
        <v>0.6</v>
      </c>
      <c r="DI75">
        <v>0.75861999999999996</v>
      </c>
      <c r="DO75">
        <v>0.68</v>
      </c>
      <c r="DP75">
        <v>0.68</v>
      </c>
      <c r="DQ75">
        <v>0.84</v>
      </c>
      <c r="DR75">
        <v>0.64</v>
      </c>
      <c r="DS75">
        <v>0.63332999999999995</v>
      </c>
      <c r="DT75">
        <v>0.9</v>
      </c>
      <c r="DU75">
        <v>0.8</v>
      </c>
      <c r="DV75">
        <v>0.66666999999999998</v>
      </c>
      <c r="DW75">
        <v>0.86667000000000005</v>
      </c>
      <c r="DX75">
        <v>0.83333000000000002</v>
      </c>
      <c r="DY75">
        <v>0.7</v>
      </c>
      <c r="DZ75">
        <v>0.79310000000000003</v>
      </c>
      <c r="EF75">
        <v>0.8</v>
      </c>
      <c r="EG75">
        <v>0.56000000000000005</v>
      </c>
      <c r="EH75">
        <v>0.84</v>
      </c>
      <c r="EI75">
        <v>0.72</v>
      </c>
      <c r="EJ75">
        <v>0.6</v>
      </c>
      <c r="EK75">
        <v>0.73333000000000004</v>
      </c>
      <c r="EL75">
        <v>0.66666999999999998</v>
      </c>
      <c r="EM75">
        <v>0.6</v>
      </c>
      <c r="EN75">
        <v>0.6</v>
      </c>
      <c r="EO75">
        <v>0.63332999999999995</v>
      </c>
      <c r="EP75">
        <v>0.7</v>
      </c>
      <c r="EQ75">
        <v>0.68966000000000005</v>
      </c>
    </row>
    <row r="76" spans="2:147" x14ac:dyDescent="0.2">
      <c r="B76">
        <v>75</v>
      </c>
      <c r="C76">
        <v>11.773</v>
      </c>
      <c r="D76">
        <v>15.375</v>
      </c>
      <c r="E76">
        <v>12.462999999999999</v>
      </c>
      <c r="F76">
        <v>10.656000000000001</v>
      </c>
      <c r="G76">
        <v>6.6093000000000002</v>
      </c>
      <c r="H76">
        <v>10.629</v>
      </c>
      <c r="I76">
        <v>16.573</v>
      </c>
      <c r="J76">
        <v>12.005000000000001</v>
      </c>
      <c r="K76">
        <v>9.2401999999999997</v>
      </c>
      <c r="L76">
        <v>9.4710000000000001</v>
      </c>
      <c r="M76">
        <v>3.5387</v>
      </c>
      <c r="N76">
        <v>8.4709000000000003</v>
      </c>
      <c r="S76">
        <v>1.3320000000000001</v>
      </c>
      <c r="T76">
        <v>1.7531000000000001</v>
      </c>
      <c r="U76">
        <v>2.0861999999999998</v>
      </c>
      <c r="V76">
        <v>1.3728</v>
      </c>
      <c r="W76">
        <v>1.0947</v>
      </c>
      <c r="X76">
        <v>1.7735000000000001</v>
      </c>
      <c r="Y76">
        <v>1.7219</v>
      </c>
      <c r="Z76">
        <v>2.4681000000000002</v>
      </c>
      <c r="AA76">
        <v>1.0649999999999999</v>
      </c>
      <c r="AB76">
        <v>1.8023</v>
      </c>
      <c r="AC76">
        <v>1.0348999999999999</v>
      </c>
      <c r="AD76">
        <v>1.1821999999999999</v>
      </c>
      <c r="AJ76">
        <v>14.176</v>
      </c>
      <c r="AK76">
        <v>6.9302000000000001</v>
      </c>
      <c r="AL76">
        <v>11.645</v>
      </c>
      <c r="AM76">
        <v>11.237</v>
      </c>
      <c r="AN76">
        <v>9.6727000000000007</v>
      </c>
      <c r="AO76">
        <v>12.182</v>
      </c>
      <c r="AP76">
        <v>13.817</v>
      </c>
      <c r="AQ76">
        <v>13.452</v>
      </c>
      <c r="AR76">
        <v>6.2967000000000004</v>
      </c>
      <c r="AS76">
        <v>9.1584000000000003</v>
      </c>
      <c r="AT76">
        <v>9.9776000000000007</v>
      </c>
      <c r="AU76">
        <v>5.6116999999999999</v>
      </c>
      <c r="AZ76">
        <v>1.2048000000000001</v>
      </c>
      <c r="BA76">
        <v>1.5589999999999999</v>
      </c>
      <c r="BB76">
        <v>2.0945999999999998</v>
      </c>
      <c r="BC76">
        <v>1.6772</v>
      </c>
      <c r="BD76">
        <v>0.85668999999999995</v>
      </c>
      <c r="BE76">
        <v>2.0206</v>
      </c>
      <c r="BF76">
        <v>1.8943000000000001</v>
      </c>
      <c r="BG76">
        <v>1.9382999999999999</v>
      </c>
      <c r="BH76">
        <v>0.92791000000000001</v>
      </c>
      <c r="BI76">
        <v>1.3773</v>
      </c>
      <c r="BJ76">
        <v>1.1856</v>
      </c>
      <c r="BK76">
        <v>1.3963000000000001</v>
      </c>
      <c r="BQ76">
        <v>9.1274999999999995</v>
      </c>
      <c r="BR76">
        <v>9.9835999999999991</v>
      </c>
      <c r="BS76">
        <v>9.8934999999999995</v>
      </c>
      <c r="BT76">
        <v>9.6049000000000007</v>
      </c>
      <c r="BU76">
        <v>4.3555000000000001</v>
      </c>
      <c r="BV76">
        <v>7.2976999999999999</v>
      </c>
      <c r="BW76">
        <v>13.525</v>
      </c>
      <c r="BX76">
        <v>6.8884999999999996</v>
      </c>
      <c r="BY76">
        <v>1.3126</v>
      </c>
      <c r="BZ76">
        <v>9.2332000000000001</v>
      </c>
      <c r="CA76">
        <v>6.7401999999999997</v>
      </c>
      <c r="CB76">
        <v>9.2151999999999994</v>
      </c>
      <c r="CG76">
        <v>1.0132000000000001</v>
      </c>
      <c r="CH76">
        <v>1.1311</v>
      </c>
      <c r="CI76">
        <v>1.5583</v>
      </c>
      <c r="CJ76">
        <v>1.5</v>
      </c>
      <c r="CK76">
        <v>0.74009999999999998</v>
      </c>
      <c r="CL76">
        <v>1.861</v>
      </c>
      <c r="CM76">
        <v>1.6192</v>
      </c>
      <c r="CN76">
        <v>1.7808999999999999</v>
      </c>
      <c r="CO76">
        <v>0.74114999999999998</v>
      </c>
      <c r="CP76">
        <v>1.5798000000000001</v>
      </c>
      <c r="CQ76">
        <v>1.0866</v>
      </c>
      <c r="CR76">
        <v>1.1942999999999999</v>
      </c>
      <c r="CX76">
        <v>0.76</v>
      </c>
      <c r="CY76">
        <v>0.68</v>
      </c>
      <c r="CZ76">
        <v>0.84</v>
      </c>
      <c r="DA76">
        <v>0.76</v>
      </c>
      <c r="DB76">
        <v>0.73333000000000004</v>
      </c>
      <c r="DC76">
        <v>0.86667000000000005</v>
      </c>
      <c r="DD76">
        <v>0.7</v>
      </c>
      <c r="DE76">
        <v>0.8</v>
      </c>
      <c r="DF76">
        <v>0.73333000000000004</v>
      </c>
      <c r="DG76">
        <v>0.86667000000000005</v>
      </c>
      <c r="DH76">
        <v>0.6</v>
      </c>
      <c r="DI76">
        <v>0.79310000000000003</v>
      </c>
      <c r="DO76">
        <v>0.72</v>
      </c>
      <c r="DP76">
        <v>0.64</v>
      </c>
      <c r="DQ76">
        <v>0.72</v>
      </c>
      <c r="DR76">
        <v>0.68</v>
      </c>
      <c r="DS76">
        <v>0.6</v>
      </c>
      <c r="DT76">
        <v>0.93332999999999999</v>
      </c>
      <c r="DU76">
        <v>0.83333000000000002</v>
      </c>
      <c r="DV76">
        <v>0.73333000000000004</v>
      </c>
      <c r="DW76">
        <v>0.8</v>
      </c>
      <c r="DX76">
        <v>0.73333000000000004</v>
      </c>
      <c r="DY76">
        <v>0.66666999999999998</v>
      </c>
      <c r="DZ76">
        <v>0.72414000000000001</v>
      </c>
      <c r="EF76">
        <v>0.72</v>
      </c>
      <c r="EG76">
        <v>0.64</v>
      </c>
      <c r="EH76">
        <v>0.84</v>
      </c>
      <c r="EI76">
        <v>0.72</v>
      </c>
      <c r="EJ76">
        <v>0.7</v>
      </c>
      <c r="EK76">
        <v>0.76666999999999996</v>
      </c>
      <c r="EL76">
        <v>0.76666999999999996</v>
      </c>
      <c r="EM76">
        <v>0.53332999999999997</v>
      </c>
      <c r="EN76">
        <v>0.56667000000000001</v>
      </c>
      <c r="EO76">
        <v>0.7</v>
      </c>
      <c r="EP76">
        <v>0.56667000000000001</v>
      </c>
      <c r="EQ76">
        <v>0.75861999999999996</v>
      </c>
    </row>
    <row r="77" spans="2:147" x14ac:dyDescent="0.2">
      <c r="B77">
        <v>76</v>
      </c>
      <c r="C77">
        <v>10.461</v>
      </c>
      <c r="D77">
        <v>12.384</v>
      </c>
      <c r="E77">
        <v>13.285</v>
      </c>
      <c r="F77">
        <v>8.5660000000000007</v>
      </c>
      <c r="G77">
        <v>9.0851000000000006</v>
      </c>
      <c r="H77">
        <v>9.0228000000000002</v>
      </c>
      <c r="I77">
        <v>14.601000000000001</v>
      </c>
      <c r="J77">
        <v>13.679</v>
      </c>
      <c r="K77">
        <v>8.5917999999999992</v>
      </c>
      <c r="L77">
        <v>9.6204999999999998</v>
      </c>
      <c r="M77">
        <v>2.7656000000000001</v>
      </c>
      <c r="N77">
        <v>10.077</v>
      </c>
      <c r="S77">
        <v>1.2668999999999999</v>
      </c>
      <c r="T77">
        <v>1.7030000000000001</v>
      </c>
      <c r="U77">
        <v>1.7297</v>
      </c>
      <c r="V77">
        <v>1.6153999999999999</v>
      </c>
      <c r="W77">
        <v>1.06</v>
      </c>
      <c r="X77">
        <v>1.9967999999999999</v>
      </c>
      <c r="Y77">
        <v>1.5226</v>
      </c>
      <c r="Z77">
        <v>1.9393</v>
      </c>
      <c r="AA77">
        <v>1.1194</v>
      </c>
      <c r="AB77">
        <v>1.6869000000000001</v>
      </c>
      <c r="AC77">
        <v>0.96662000000000003</v>
      </c>
      <c r="AD77">
        <v>1.1890000000000001</v>
      </c>
      <c r="AJ77">
        <v>13.411</v>
      </c>
      <c r="AK77">
        <v>8.1525999999999996</v>
      </c>
      <c r="AL77">
        <v>10.948</v>
      </c>
      <c r="AM77">
        <v>13.135</v>
      </c>
      <c r="AN77">
        <v>8.3725000000000005</v>
      </c>
      <c r="AO77">
        <v>11.186999999999999</v>
      </c>
      <c r="AP77">
        <v>13.486000000000001</v>
      </c>
      <c r="AQ77">
        <v>12.978999999999999</v>
      </c>
      <c r="AR77">
        <v>7.3620999999999999</v>
      </c>
      <c r="AS77">
        <v>8.4819999999999993</v>
      </c>
      <c r="AT77">
        <v>7.6506999999999996</v>
      </c>
      <c r="AU77">
        <v>6.8602999999999996</v>
      </c>
      <c r="AZ77">
        <v>1.2804</v>
      </c>
      <c r="BA77">
        <v>1.6429</v>
      </c>
      <c r="BB77">
        <v>1.6972</v>
      </c>
      <c r="BC77">
        <v>1.7001999999999999</v>
      </c>
      <c r="BD77">
        <v>0.89849999999999997</v>
      </c>
      <c r="BE77">
        <v>1.8861000000000001</v>
      </c>
      <c r="BF77">
        <v>1.5956999999999999</v>
      </c>
      <c r="BG77">
        <v>1.8337000000000001</v>
      </c>
      <c r="BH77">
        <v>0.96765000000000001</v>
      </c>
      <c r="BI77">
        <v>1.6213</v>
      </c>
      <c r="BJ77">
        <v>1.0479000000000001</v>
      </c>
      <c r="BK77">
        <v>1.2636000000000001</v>
      </c>
      <c r="BQ77">
        <v>7.6105</v>
      </c>
      <c r="BR77">
        <v>7.5883000000000003</v>
      </c>
      <c r="BS77">
        <v>10.654999999999999</v>
      </c>
      <c r="BT77">
        <v>8.8574000000000002</v>
      </c>
      <c r="BU77">
        <v>4.3616999999999999</v>
      </c>
      <c r="BV77">
        <v>7.7548000000000004</v>
      </c>
      <c r="BW77">
        <v>11.506</v>
      </c>
      <c r="BX77">
        <v>6.5715000000000003</v>
      </c>
      <c r="BY77">
        <v>1.3691</v>
      </c>
      <c r="BZ77">
        <v>8.8295999999999992</v>
      </c>
      <c r="CA77">
        <v>4.9240000000000004</v>
      </c>
      <c r="CB77">
        <v>8.3652999999999995</v>
      </c>
      <c r="CG77">
        <v>1.0125999999999999</v>
      </c>
      <c r="CH77">
        <v>1.0647</v>
      </c>
      <c r="CI77">
        <v>1.411</v>
      </c>
      <c r="CJ77">
        <v>1.6900999999999999</v>
      </c>
      <c r="CK77">
        <v>0.67078000000000004</v>
      </c>
      <c r="CL77">
        <v>1.4626999999999999</v>
      </c>
      <c r="CM77">
        <v>1.5436000000000001</v>
      </c>
      <c r="CN77">
        <v>1.599</v>
      </c>
      <c r="CO77">
        <v>0.68118999999999996</v>
      </c>
      <c r="CP77">
        <v>1.5955999999999999</v>
      </c>
      <c r="CQ77">
        <v>1.0808</v>
      </c>
      <c r="CR77">
        <v>1.7317</v>
      </c>
      <c r="CX77">
        <v>0.8</v>
      </c>
      <c r="CY77">
        <v>0.72</v>
      </c>
      <c r="CZ77">
        <v>0.64</v>
      </c>
      <c r="DA77">
        <v>0.8</v>
      </c>
      <c r="DB77">
        <v>0.73333000000000004</v>
      </c>
      <c r="DC77">
        <v>0.83333000000000002</v>
      </c>
      <c r="DD77">
        <v>0.8</v>
      </c>
      <c r="DE77">
        <v>0.73333000000000004</v>
      </c>
      <c r="DF77">
        <v>0.73333000000000004</v>
      </c>
      <c r="DG77">
        <v>0.83333000000000002</v>
      </c>
      <c r="DH77">
        <v>0.56667000000000001</v>
      </c>
      <c r="DI77">
        <v>0.75861999999999996</v>
      </c>
      <c r="DO77">
        <v>0.76</v>
      </c>
      <c r="DP77">
        <v>0.64</v>
      </c>
      <c r="DQ77">
        <v>0.72</v>
      </c>
      <c r="DR77">
        <v>0.68</v>
      </c>
      <c r="DS77">
        <v>0.73333000000000004</v>
      </c>
      <c r="DT77">
        <v>0.83333000000000002</v>
      </c>
      <c r="DU77">
        <v>0.8</v>
      </c>
      <c r="DV77">
        <v>0.56667000000000001</v>
      </c>
      <c r="DW77">
        <v>0.76666999999999996</v>
      </c>
      <c r="DX77">
        <v>0.83333000000000002</v>
      </c>
      <c r="DY77">
        <v>0.56667000000000001</v>
      </c>
      <c r="DZ77">
        <v>0.65517000000000003</v>
      </c>
      <c r="EF77">
        <v>0.72</v>
      </c>
      <c r="EG77">
        <v>0.68</v>
      </c>
      <c r="EH77">
        <v>0.88</v>
      </c>
      <c r="EI77">
        <v>0.72</v>
      </c>
      <c r="EJ77">
        <v>0.66666999999999998</v>
      </c>
      <c r="EK77">
        <v>0.8</v>
      </c>
      <c r="EL77">
        <v>0.73333000000000004</v>
      </c>
      <c r="EM77">
        <v>0.6</v>
      </c>
      <c r="EN77">
        <v>0.63332999999999995</v>
      </c>
      <c r="EO77">
        <v>0.76666999999999996</v>
      </c>
      <c r="EP77">
        <v>0.7</v>
      </c>
      <c r="EQ77">
        <v>0.62068999999999996</v>
      </c>
    </row>
    <row r="78" spans="2:147" x14ac:dyDescent="0.2">
      <c r="B78">
        <v>77</v>
      </c>
      <c r="C78">
        <v>11.949</v>
      </c>
      <c r="D78">
        <v>9.0988000000000007</v>
      </c>
      <c r="E78">
        <v>12.997999999999999</v>
      </c>
      <c r="F78">
        <v>8.1010000000000009</v>
      </c>
      <c r="G78">
        <v>7.6864999999999997</v>
      </c>
      <c r="H78">
        <v>9.9080999999999992</v>
      </c>
      <c r="I78">
        <v>12.736000000000001</v>
      </c>
      <c r="J78">
        <v>12.593</v>
      </c>
      <c r="K78">
        <v>8.7004999999999999</v>
      </c>
      <c r="L78">
        <v>10.032999999999999</v>
      </c>
      <c r="M78">
        <v>2.1417999999999999</v>
      </c>
      <c r="N78">
        <v>10.472</v>
      </c>
      <c r="S78">
        <v>1.0064</v>
      </c>
      <c r="T78">
        <v>1.4859</v>
      </c>
      <c r="U78">
        <v>1.6732</v>
      </c>
      <c r="V78">
        <v>1.3791</v>
      </c>
      <c r="W78">
        <v>0.92540999999999995</v>
      </c>
      <c r="X78">
        <v>1.8088</v>
      </c>
      <c r="Y78">
        <v>2.1789000000000001</v>
      </c>
      <c r="Z78">
        <v>2.1086</v>
      </c>
      <c r="AA78">
        <v>1.0765</v>
      </c>
      <c r="AB78">
        <v>1.2436</v>
      </c>
      <c r="AC78">
        <v>0.89559</v>
      </c>
      <c r="AD78">
        <v>1.2343999999999999</v>
      </c>
      <c r="AJ78">
        <v>10.788</v>
      </c>
      <c r="AK78">
        <v>4.6306000000000003</v>
      </c>
      <c r="AL78">
        <v>9.2284000000000006</v>
      </c>
      <c r="AM78">
        <v>12.032</v>
      </c>
      <c r="AN78">
        <v>5.5660999999999996</v>
      </c>
      <c r="AO78">
        <v>9.0921000000000003</v>
      </c>
      <c r="AP78">
        <v>13.214</v>
      </c>
      <c r="AQ78">
        <v>13.14</v>
      </c>
      <c r="AR78">
        <v>9.1762999999999995</v>
      </c>
      <c r="AS78">
        <v>7.6448999999999998</v>
      </c>
      <c r="AT78">
        <v>8.4298999999999999</v>
      </c>
      <c r="AU78">
        <v>6.7037000000000004</v>
      </c>
      <c r="AZ78">
        <v>1.2067000000000001</v>
      </c>
      <c r="BA78">
        <v>1.3684000000000001</v>
      </c>
      <c r="BB78">
        <v>1.9006000000000001</v>
      </c>
      <c r="BC78">
        <v>1.4851000000000001</v>
      </c>
      <c r="BD78">
        <v>0.94989000000000001</v>
      </c>
      <c r="BE78">
        <v>1.5281</v>
      </c>
      <c r="BF78">
        <v>1.9327000000000001</v>
      </c>
      <c r="BG78">
        <v>1.7343</v>
      </c>
      <c r="BH78">
        <v>0.91198999999999997</v>
      </c>
      <c r="BI78">
        <v>1.6813</v>
      </c>
      <c r="BJ78">
        <v>1.0158</v>
      </c>
      <c r="BK78">
        <v>1.3349</v>
      </c>
      <c r="BQ78">
        <v>5.4074999999999998</v>
      </c>
      <c r="BR78">
        <v>6.7183999999999999</v>
      </c>
      <c r="BS78">
        <v>10.57</v>
      </c>
      <c r="BT78">
        <v>7.9888000000000003</v>
      </c>
      <c r="BU78">
        <v>4.1382000000000003</v>
      </c>
      <c r="BV78">
        <v>7.3734999999999999</v>
      </c>
      <c r="BW78">
        <v>12.07</v>
      </c>
      <c r="BX78">
        <v>7.9363000000000001</v>
      </c>
      <c r="BY78">
        <v>1.3645</v>
      </c>
      <c r="BZ78">
        <v>6.0593000000000004</v>
      </c>
      <c r="CA78">
        <v>5.8209</v>
      </c>
      <c r="CB78">
        <v>7.423</v>
      </c>
      <c r="CG78">
        <v>0.96950999999999998</v>
      </c>
      <c r="CH78">
        <v>1.2072000000000001</v>
      </c>
      <c r="CI78">
        <v>1.4932000000000001</v>
      </c>
      <c r="CJ78">
        <v>2.0276999999999998</v>
      </c>
      <c r="CK78">
        <v>0.80601</v>
      </c>
      <c r="CL78">
        <v>1.5505</v>
      </c>
      <c r="CM78">
        <v>1.7930999999999999</v>
      </c>
      <c r="CN78">
        <v>1.8176000000000001</v>
      </c>
      <c r="CO78">
        <v>0.70974000000000004</v>
      </c>
      <c r="CP78">
        <v>1.3139000000000001</v>
      </c>
      <c r="CQ78">
        <v>1.2150000000000001</v>
      </c>
      <c r="CR78">
        <v>1.5069999999999999</v>
      </c>
      <c r="CX78">
        <v>0.88</v>
      </c>
      <c r="CY78">
        <v>0.72</v>
      </c>
      <c r="CZ78">
        <v>0.84</v>
      </c>
      <c r="DA78">
        <v>0.88</v>
      </c>
      <c r="DB78">
        <v>0.53332999999999997</v>
      </c>
      <c r="DC78">
        <v>0.9</v>
      </c>
      <c r="DD78">
        <v>0.73333000000000004</v>
      </c>
      <c r="DE78">
        <v>0.73333000000000004</v>
      </c>
      <c r="DF78">
        <v>0.73333000000000004</v>
      </c>
      <c r="DG78">
        <v>0.8</v>
      </c>
      <c r="DH78">
        <v>0.63332999999999995</v>
      </c>
      <c r="DI78">
        <v>0.72414000000000001</v>
      </c>
      <c r="DO78">
        <v>0.8</v>
      </c>
      <c r="DP78">
        <v>0.64</v>
      </c>
      <c r="DQ78">
        <v>0.76</v>
      </c>
      <c r="DR78">
        <v>0.56000000000000005</v>
      </c>
      <c r="DS78">
        <v>0.66666999999999998</v>
      </c>
      <c r="DT78">
        <v>0.76666999999999996</v>
      </c>
      <c r="DU78">
        <v>0.7</v>
      </c>
      <c r="DV78">
        <v>0.73333000000000004</v>
      </c>
      <c r="DW78">
        <v>0.73333000000000004</v>
      </c>
      <c r="DX78">
        <v>0.7</v>
      </c>
      <c r="DY78">
        <v>0.66666999999999998</v>
      </c>
      <c r="DZ78">
        <v>0.65517000000000003</v>
      </c>
      <c r="EF78">
        <v>0.8</v>
      </c>
      <c r="EG78">
        <v>0.56000000000000005</v>
      </c>
      <c r="EH78">
        <v>0.88</v>
      </c>
      <c r="EI78">
        <v>0.72</v>
      </c>
      <c r="EJ78">
        <v>0.6</v>
      </c>
      <c r="EK78">
        <v>0.76666999999999996</v>
      </c>
      <c r="EL78">
        <v>0.76666999999999996</v>
      </c>
      <c r="EM78">
        <v>0.53332999999999997</v>
      </c>
      <c r="EN78">
        <v>0.73333000000000004</v>
      </c>
      <c r="EO78">
        <v>0.66666999999999998</v>
      </c>
      <c r="EP78">
        <v>0.6</v>
      </c>
      <c r="EQ78">
        <v>0.58621000000000001</v>
      </c>
    </row>
    <row r="79" spans="2:147" x14ac:dyDescent="0.2">
      <c r="B79">
        <v>78</v>
      </c>
      <c r="C79">
        <v>12.215999999999999</v>
      </c>
      <c r="D79">
        <v>10.577</v>
      </c>
      <c r="E79">
        <v>11.407</v>
      </c>
      <c r="F79">
        <v>7.5933000000000002</v>
      </c>
      <c r="G79">
        <v>7.8722000000000003</v>
      </c>
      <c r="H79">
        <v>10.38</v>
      </c>
      <c r="I79">
        <v>13.361000000000001</v>
      </c>
      <c r="J79">
        <v>10.231</v>
      </c>
      <c r="K79">
        <v>7.7668999999999997</v>
      </c>
      <c r="L79">
        <v>9.6918000000000006</v>
      </c>
      <c r="M79">
        <v>4.1589</v>
      </c>
      <c r="N79">
        <v>11.324999999999999</v>
      </c>
      <c r="S79">
        <v>1.2097</v>
      </c>
      <c r="T79">
        <v>1.4378</v>
      </c>
      <c r="U79">
        <v>1.5459000000000001</v>
      </c>
      <c r="V79">
        <v>1.6332</v>
      </c>
      <c r="W79">
        <v>0.89575000000000005</v>
      </c>
      <c r="X79">
        <v>1.7821</v>
      </c>
      <c r="Y79">
        <v>1.8344</v>
      </c>
      <c r="Z79">
        <v>2.6962999999999999</v>
      </c>
      <c r="AA79">
        <v>1.026</v>
      </c>
      <c r="AB79">
        <v>1.6898</v>
      </c>
      <c r="AC79">
        <v>1.0780000000000001</v>
      </c>
      <c r="AD79">
        <v>1.4221999999999999</v>
      </c>
      <c r="AJ79">
        <v>11.981999999999999</v>
      </c>
      <c r="AK79">
        <v>6.8235000000000001</v>
      </c>
      <c r="AL79">
        <v>11.151999999999999</v>
      </c>
      <c r="AM79">
        <v>12.207000000000001</v>
      </c>
      <c r="AN79">
        <v>7.3727999999999998</v>
      </c>
      <c r="AO79">
        <v>10.087</v>
      </c>
      <c r="AP79">
        <v>12.622999999999999</v>
      </c>
      <c r="AQ79">
        <v>10.821</v>
      </c>
      <c r="AR79">
        <v>8.0555000000000003</v>
      </c>
      <c r="AS79">
        <v>9.4762000000000004</v>
      </c>
      <c r="AT79">
        <v>6.3346999999999998</v>
      </c>
      <c r="AU79">
        <v>8.2245000000000008</v>
      </c>
      <c r="AZ79">
        <v>1.159</v>
      </c>
      <c r="BA79">
        <v>1.3299000000000001</v>
      </c>
      <c r="BB79">
        <v>2.2158000000000002</v>
      </c>
      <c r="BC79">
        <v>1.5992999999999999</v>
      </c>
      <c r="BD79">
        <v>0.88458999999999999</v>
      </c>
      <c r="BE79">
        <v>1.8915999999999999</v>
      </c>
      <c r="BF79">
        <v>2.3559000000000001</v>
      </c>
      <c r="BG79">
        <v>2.1486000000000001</v>
      </c>
      <c r="BH79">
        <v>0.73626000000000003</v>
      </c>
      <c r="BI79">
        <v>1.4695</v>
      </c>
      <c r="BJ79">
        <v>1.0446</v>
      </c>
      <c r="BK79">
        <v>1.3714999999999999</v>
      </c>
      <c r="BQ79">
        <v>3.6743999999999999</v>
      </c>
      <c r="BR79">
        <v>8.3961000000000006</v>
      </c>
      <c r="BS79">
        <v>11.659000000000001</v>
      </c>
      <c r="BT79">
        <v>10.414</v>
      </c>
      <c r="BU79">
        <v>4.2644000000000002</v>
      </c>
      <c r="BV79">
        <v>6.9130000000000003</v>
      </c>
      <c r="BW79">
        <v>12.004</v>
      </c>
      <c r="BX79">
        <v>7.6675000000000004</v>
      </c>
      <c r="BY79">
        <v>1.5425</v>
      </c>
      <c r="BZ79">
        <v>6.3692000000000002</v>
      </c>
      <c r="CA79">
        <v>5.5271999999999997</v>
      </c>
      <c r="CB79">
        <v>7.9264999999999999</v>
      </c>
      <c r="CG79">
        <v>0.88541999999999998</v>
      </c>
      <c r="CH79">
        <v>1.1675</v>
      </c>
      <c r="CI79">
        <v>1.4212</v>
      </c>
      <c r="CJ79">
        <v>1.7242999999999999</v>
      </c>
      <c r="CK79">
        <v>0.73194000000000004</v>
      </c>
      <c r="CL79">
        <v>1.2803</v>
      </c>
      <c r="CM79">
        <v>1.655</v>
      </c>
      <c r="CN79">
        <v>1.7161999999999999</v>
      </c>
      <c r="CO79">
        <v>0.73150999999999999</v>
      </c>
      <c r="CP79">
        <v>1.2275</v>
      </c>
      <c r="CQ79">
        <v>0.91144000000000003</v>
      </c>
      <c r="CR79">
        <v>1.3781000000000001</v>
      </c>
      <c r="CX79">
        <v>0.84</v>
      </c>
      <c r="CY79">
        <v>0.76</v>
      </c>
      <c r="CZ79">
        <v>0.88</v>
      </c>
      <c r="DA79">
        <v>0.84</v>
      </c>
      <c r="DB79">
        <v>0.56667000000000001</v>
      </c>
      <c r="DC79">
        <v>0.86667000000000005</v>
      </c>
      <c r="DD79">
        <v>0.66666999999999998</v>
      </c>
      <c r="DE79">
        <v>0.7</v>
      </c>
      <c r="DF79">
        <v>0.8</v>
      </c>
      <c r="DG79">
        <v>0.86667000000000005</v>
      </c>
      <c r="DH79">
        <v>0.76666999999999996</v>
      </c>
      <c r="DI79">
        <v>0.79310000000000003</v>
      </c>
      <c r="DO79">
        <v>0.8</v>
      </c>
      <c r="DP79">
        <v>0.6</v>
      </c>
      <c r="DQ79">
        <v>0.76</v>
      </c>
      <c r="DR79">
        <v>0.68</v>
      </c>
      <c r="DS79">
        <v>0.7</v>
      </c>
      <c r="DT79">
        <v>0.9</v>
      </c>
      <c r="DU79">
        <v>0.8</v>
      </c>
      <c r="DV79">
        <v>0.7</v>
      </c>
      <c r="DW79">
        <v>0.7</v>
      </c>
      <c r="DX79">
        <v>0.83333000000000002</v>
      </c>
      <c r="DY79">
        <v>0.63332999999999995</v>
      </c>
      <c r="DZ79">
        <v>0.55171999999999999</v>
      </c>
      <c r="EF79">
        <v>0.76</v>
      </c>
      <c r="EG79">
        <v>0.56000000000000005</v>
      </c>
      <c r="EH79">
        <v>0.84</v>
      </c>
      <c r="EI79">
        <v>0.68</v>
      </c>
      <c r="EJ79">
        <v>0.73333000000000004</v>
      </c>
      <c r="EK79">
        <v>0.56667000000000001</v>
      </c>
      <c r="EL79">
        <v>0.63332999999999995</v>
      </c>
      <c r="EM79">
        <v>0.53332999999999997</v>
      </c>
      <c r="EN79">
        <v>0.76666999999999996</v>
      </c>
      <c r="EO79">
        <v>0.66666999999999998</v>
      </c>
      <c r="EP79">
        <v>0.6</v>
      </c>
      <c r="EQ79">
        <v>0.55171999999999999</v>
      </c>
    </row>
    <row r="80" spans="2:147" x14ac:dyDescent="0.2">
      <c r="B80">
        <v>79</v>
      </c>
      <c r="C80">
        <v>10.228</v>
      </c>
      <c r="D80">
        <v>15.933</v>
      </c>
      <c r="E80">
        <v>11.316000000000001</v>
      </c>
      <c r="F80">
        <v>6.1222000000000003</v>
      </c>
      <c r="G80">
        <v>8.6818000000000008</v>
      </c>
      <c r="H80">
        <v>11.249000000000001</v>
      </c>
      <c r="I80">
        <v>13.936999999999999</v>
      </c>
      <c r="J80">
        <v>10.218</v>
      </c>
      <c r="K80">
        <v>7.8669000000000002</v>
      </c>
      <c r="L80">
        <v>9.8801000000000005</v>
      </c>
      <c r="M80">
        <v>5.4606000000000003</v>
      </c>
      <c r="N80">
        <v>11.169</v>
      </c>
      <c r="S80">
        <v>1.5203</v>
      </c>
      <c r="T80">
        <v>1.2987</v>
      </c>
      <c r="U80">
        <v>1.7337</v>
      </c>
      <c r="V80">
        <v>1.5415000000000001</v>
      </c>
      <c r="W80">
        <v>0.93528</v>
      </c>
      <c r="X80">
        <v>1.7434000000000001</v>
      </c>
      <c r="Y80">
        <v>2.0844999999999998</v>
      </c>
      <c r="Z80">
        <v>2.5386000000000002</v>
      </c>
      <c r="AA80">
        <v>1.0567</v>
      </c>
      <c r="AB80">
        <v>1.2634000000000001</v>
      </c>
      <c r="AC80">
        <v>1.1677</v>
      </c>
      <c r="AD80">
        <v>1.2765</v>
      </c>
      <c r="AJ80">
        <v>12.852</v>
      </c>
      <c r="AK80">
        <v>8.0178999999999991</v>
      </c>
      <c r="AL80">
        <v>12.48</v>
      </c>
      <c r="AM80">
        <v>9.2957999999999998</v>
      </c>
      <c r="AN80">
        <v>6.4470000000000001</v>
      </c>
      <c r="AO80">
        <v>11.396000000000001</v>
      </c>
      <c r="AP80">
        <v>10.497</v>
      </c>
      <c r="AQ80">
        <v>10.223000000000001</v>
      </c>
      <c r="AR80">
        <v>9.8185000000000002</v>
      </c>
      <c r="AS80">
        <v>9.7544000000000004</v>
      </c>
      <c r="AT80">
        <v>8.1102000000000007</v>
      </c>
      <c r="AU80">
        <v>6.0293000000000001</v>
      </c>
      <c r="AZ80">
        <v>1.3080000000000001</v>
      </c>
      <c r="BA80">
        <v>1.4466000000000001</v>
      </c>
      <c r="BB80">
        <v>1.7838000000000001</v>
      </c>
      <c r="BC80">
        <v>1.7070000000000001</v>
      </c>
      <c r="BD80">
        <v>1.0084</v>
      </c>
      <c r="BE80">
        <v>1.5954999999999999</v>
      </c>
      <c r="BF80">
        <v>2.04</v>
      </c>
      <c r="BG80">
        <v>1.8027</v>
      </c>
      <c r="BH80">
        <v>0.92252999999999996</v>
      </c>
      <c r="BI80">
        <v>1.5297000000000001</v>
      </c>
      <c r="BJ80">
        <v>1.0454000000000001</v>
      </c>
      <c r="BK80">
        <v>1.4789000000000001</v>
      </c>
      <c r="BQ80">
        <v>3.7439</v>
      </c>
      <c r="BR80">
        <v>10.135999999999999</v>
      </c>
      <c r="BS80">
        <v>12.303000000000001</v>
      </c>
      <c r="BT80">
        <v>9.5170999999999992</v>
      </c>
      <c r="BU80">
        <v>2.9514999999999998</v>
      </c>
      <c r="BV80">
        <v>6.7161999999999997</v>
      </c>
      <c r="BW80">
        <v>13.753</v>
      </c>
      <c r="BX80">
        <v>7.9455999999999998</v>
      </c>
      <c r="BY80">
        <v>1.968</v>
      </c>
      <c r="BZ80">
        <v>6.7891000000000004</v>
      </c>
      <c r="CA80">
        <v>3.9335</v>
      </c>
      <c r="CB80">
        <v>9.0444999999999993</v>
      </c>
      <c r="CG80">
        <v>1.2079</v>
      </c>
      <c r="CH80">
        <v>1.2663</v>
      </c>
      <c r="CI80">
        <v>1.552</v>
      </c>
      <c r="CJ80">
        <v>1.5330999999999999</v>
      </c>
      <c r="CK80">
        <v>0.62251000000000001</v>
      </c>
      <c r="CL80">
        <v>1.4642999999999999</v>
      </c>
      <c r="CM80">
        <v>1.7878000000000001</v>
      </c>
      <c r="CN80">
        <v>1.7064999999999999</v>
      </c>
      <c r="CO80">
        <v>0.90054000000000001</v>
      </c>
      <c r="CP80">
        <v>1.3325</v>
      </c>
      <c r="CQ80">
        <v>0.73817999999999995</v>
      </c>
      <c r="CR80">
        <v>1.5475000000000001</v>
      </c>
      <c r="CX80">
        <v>0.76</v>
      </c>
      <c r="CY80">
        <v>0.68</v>
      </c>
      <c r="CZ80">
        <v>0.88</v>
      </c>
      <c r="DA80">
        <v>0.8</v>
      </c>
      <c r="DB80">
        <v>0.66666999999999998</v>
      </c>
      <c r="DC80">
        <v>0.8</v>
      </c>
      <c r="DD80">
        <v>0.66666999999999998</v>
      </c>
      <c r="DE80">
        <v>0.7</v>
      </c>
      <c r="DF80">
        <v>0.86667000000000005</v>
      </c>
      <c r="DG80">
        <v>0.73333000000000004</v>
      </c>
      <c r="DH80">
        <v>0.6</v>
      </c>
      <c r="DI80">
        <v>0.79310000000000003</v>
      </c>
      <c r="DO80">
        <v>0.72</v>
      </c>
      <c r="DP80">
        <v>0.6</v>
      </c>
      <c r="DQ80">
        <v>0.84</v>
      </c>
      <c r="DR80">
        <v>0.68</v>
      </c>
      <c r="DS80">
        <v>0.63332999999999995</v>
      </c>
      <c r="DT80">
        <v>0.86667000000000005</v>
      </c>
      <c r="DU80">
        <v>0.83333000000000002</v>
      </c>
      <c r="DV80">
        <v>0.66666999999999998</v>
      </c>
      <c r="DW80">
        <v>0.63332999999999995</v>
      </c>
      <c r="DX80">
        <v>0.76666999999999996</v>
      </c>
      <c r="DY80">
        <v>0.66666999999999998</v>
      </c>
      <c r="DZ80">
        <v>0.55171999999999999</v>
      </c>
      <c r="EF80">
        <v>0.68</v>
      </c>
      <c r="EG80">
        <v>0.64</v>
      </c>
      <c r="EH80">
        <v>0.84</v>
      </c>
      <c r="EI80">
        <v>0.76</v>
      </c>
      <c r="EJ80">
        <v>0.63332999999999995</v>
      </c>
      <c r="EK80">
        <v>0.53332999999999997</v>
      </c>
      <c r="EL80">
        <v>0.63332999999999995</v>
      </c>
      <c r="EM80">
        <v>0.53332999999999997</v>
      </c>
      <c r="EN80">
        <v>0.63332999999999995</v>
      </c>
      <c r="EO80">
        <v>0.63332999999999995</v>
      </c>
      <c r="EP80">
        <v>0.6</v>
      </c>
      <c r="EQ80">
        <v>0.62068999999999996</v>
      </c>
    </row>
    <row r="81" spans="2:147" x14ac:dyDescent="0.2">
      <c r="B81">
        <v>80</v>
      </c>
      <c r="C81">
        <v>10.291</v>
      </c>
      <c r="D81">
        <v>14.337</v>
      </c>
      <c r="E81">
        <v>11.97</v>
      </c>
      <c r="F81">
        <v>9.0724999999999998</v>
      </c>
      <c r="G81">
        <v>9.9034999999999993</v>
      </c>
      <c r="H81">
        <v>6.9222999999999999</v>
      </c>
      <c r="I81">
        <v>13.308</v>
      </c>
      <c r="J81">
        <v>9.9161999999999999</v>
      </c>
      <c r="K81">
        <v>6.1909000000000001</v>
      </c>
      <c r="L81">
        <v>9.0139999999999993</v>
      </c>
      <c r="M81">
        <v>7.6821999999999999</v>
      </c>
      <c r="N81">
        <v>7.9916</v>
      </c>
      <c r="S81">
        <v>1.1934</v>
      </c>
      <c r="T81">
        <v>1.3447</v>
      </c>
      <c r="U81">
        <v>1.4736</v>
      </c>
      <c r="V81">
        <v>1.3406</v>
      </c>
      <c r="W81">
        <v>0.8377</v>
      </c>
      <c r="X81">
        <v>2.0533999999999999</v>
      </c>
      <c r="Y81">
        <v>1.6769000000000001</v>
      </c>
      <c r="Z81">
        <v>2.6566000000000001</v>
      </c>
      <c r="AA81">
        <v>1.0907</v>
      </c>
      <c r="AB81">
        <v>1.1692</v>
      </c>
      <c r="AC81">
        <v>1.0424</v>
      </c>
      <c r="AD81">
        <v>1.5056</v>
      </c>
      <c r="AJ81">
        <v>11.513999999999999</v>
      </c>
      <c r="AK81">
        <v>12.071999999999999</v>
      </c>
      <c r="AL81">
        <v>13.315</v>
      </c>
      <c r="AM81">
        <v>10.811</v>
      </c>
      <c r="AN81">
        <v>5.1727999999999996</v>
      </c>
      <c r="AO81">
        <v>11.031000000000001</v>
      </c>
      <c r="AP81">
        <v>10.698</v>
      </c>
      <c r="AQ81">
        <v>8.8554999999999993</v>
      </c>
      <c r="AR81">
        <v>9.9754000000000005</v>
      </c>
      <c r="AS81">
        <v>8.5699000000000005</v>
      </c>
      <c r="AT81">
        <v>6.8258000000000001</v>
      </c>
      <c r="AU81">
        <v>6.5861000000000001</v>
      </c>
      <c r="AZ81">
        <v>1.0508</v>
      </c>
      <c r="BA81">
        <v>1.4953000000000001</v>
      </c>
      <c r="BB81">
        <v>1.4061999999999999</v>
      </c>
      <c r="BC81">
        <v>1.4341999999999999</v>
      </c>
      <c r="BD81">
        <v>0.95125000000000004</v>
      </c>
      <c r="BE81">
        <v>1.7209000000000001</v>
      </c>
      <c r="BF81">
        <v>1.9482999999999999</v>
      </c>
      <c r="BG81">
        <v>1.5226</v>
      </c>
      <c r="BH81">
        <v>0.96372999999999998</v>
      </c>
      <c r="BI81">
        <v>1.4534</v>
      </c>
      <c r="BJ81">
        <v>1.1508</v>
      </c>
      <c r="BK81">
        <v>1.3709</v>
      </c>
      <c r="BQ81">
        <v>5.9904999999999999</v>
      </c>
      <c r="BR81">
        <v>7.9128999999999996</v>
      </c>
      <c r="BS81">
        <v>12.361000000000001</v>
      </c>
      <c r="BT81">
        <v>10.497</v>
      </c>
      <c r="BU81">
        <v>3.6922000000000001</v>
      </c>
      <c r="BV81">
        <v>7.44</v>
      </c>
      <c r="BW81">
        <v>12.217000000000001</v>
      </c>
      <c r="BX81">
        <v>7.8365</v>
      </c>
      <c r="BY81">
        <v>2.5630000000000002</v>
      </c>
      <c r="BZ81">
        <v>7.1772999999999998</v>
      </c>
      <c r="CA81">
        <v>3.7557999999999998</v>
      </c>
      <c r="CB81">
        <v>9.3872999999999998</v>
      </c>
      <c r="CG81">
        <v>1.1246</v>
      </c>
      <c r="CH81">
        <v>1.3093999999999999</v>
      </c>
      <c r="CI81">
        <v>1.7028000000000001</v>
      </c>
      <c r="CJ81">
        <v>1.2416</v>
      </c>
      <c r="CK81">
        <v>0.68230000000000002</v>
      </c>
      <c r="CL81">
        <v>1.2645</v>
      </c>
      <c r="CM81">
        <v>1.3688</v>
      </c>
      <c r="CN81">
        <v>1.5825</v>
      </c>
      <c r="CO81">
        <v>0.79127999999999998</v>
      </c>
      <c r="CP81">
        <v>1.4261999999999999</v>
      </c>
      <c r="CQ81">
        <v>1.1505000000000001</v>
      </c>
      <c r="CR81">
        <v>1.4662999999999999</v>
      </c>
      <c r="CX81">
        <v>0.72</v>
      </c>
      <c r="CY81">
        <v>0.64</v>
      </c>
      <c r="CZ81">
        <v>0.96</v>
      </c>
      <c r="DA81">
        <v>0.84</v>
      </c>
      <c r="DB81">
        <v>0.63332999999999995</v>
      </c>
      <c r="DC81">
        <v>0.83333000000000002</v>
      </c>
      <c r="DD81">
        <v>0.76666999999999996</v>
      </c>
      <c r="DE81">
        <v>0.8</v>
      </c>
      <c r="DF81">
        <v>0.76666999999999996</v>
      </c>
      <c r="DG81">
        <v>0.8</v>
      </c>
      <c r="DH81">
        <v>0.66666999999999998</v>
      </c>
      <c r="DI81">
        <v>0.82759000000000005</v>
      </c>
      <c r="DO81">
        <v>0.72</v>
      </c>
      <c r="DP81">
        <v>0.6</v>
      </c>
      <c r="DQ81">
        <v>0.84</v>
      </c>
      <c r="DR81">
        <v>0.64</v>
      </c>
      <c r="DS81">
        <v>0.7</v>
      </c>
      <c r="DT81">
        <v>0.7</v>
      </c>
      <c r="DU81">
        <v>0.66666999999999998</v>
      </c>
      <c r="DV81">
        <v>0.76666999999999996</v>
      </c>
      <c r="DW81">
        <v>0.56667000000000001</v>
      </c>
      <c r="DX81">
        <v>0.83333000000000002</v>
      </c>
      <c r="DY81">
        <v>0.63332999999999995</v>
      </c>
      <c r="DZ81">
        <v>0.58621000000000001</v>
      </c>
      <c r="EF81">
        <v>0.72</v>
      </c>
      <c r="EG81">
        <v>0.64</v>
      </c>
      <c r="EH81">
        <v>0.8</v>
      </c>
      <c r="EI81">
        <v>0.76</v>
      </c>
      <c r="EJ81">
        <v>0.63332999999999995</v>
      </c>
      <c r="EK81">
        <v>0.56667000000000001</v>
      </c>
      <c r="EL81">
        <v>0.6</v>
      </c>
      <c r="EM81">
        <v>0.53332999999999997</v>
      </c>
      <c r="EN81">
        <v>0.56667000000000001</v>
      </c>
      <c r="EO81">
        <v>0.76666999999999996</v>
      </c>
      <c r="EP81">
        <v>0.63332999999999995</v>
      </c>
      <c r="EQ81">
        <v>0.55171999999999999</v>
      </c>
    </row>
    <row r="82" spans="2:147" x14ac:dyDescent="0.2">
      <c r="B82">
        <v>81</v>
      </c>
      <c r="C82">
        <v>11.875999999999999</v>
      </c>
      <c r="D82">
        <v>13.675000000000001</v>
      </c>
      <c r="E82">
        <v>9.7292000000000005</v>
      </c>
      <c r="F82">
        <v>7.5781000000000001</v>
      </c>
      <c r="G82">
        <v>9.4129000000000005</v>
      </c>
      <c r="H82">
        <v>10.929</v>
      </c>
      <c r="I82">
        <v>13.82</v>
      </c>
      <c r="J82">
        <v>8.4476999999999993</v>
      </c>
      <c r="K82">
        <v>7.9713000000000003</v>
      </c>
      <c r="L82">
        <v>9.5685000000000002</v>
      </c>
      <c r="M82">
        <v>9.1579999999999995</v>
      </c>
      <c r="N82">
        <v>7.3727</v>
      </c>
      <c r="S82">
        <v>1.1007</v>
      </c>
      <c r="T82">
        <v>1.486</v>
      </c>
      <c r="U82">
        <v>1.9661999999999999</v>
      </c>
      <c r="V82">
        <v>1.7157</v>
      </c>
      <c r="W82">
        <v>1.1102000000000001</v>
      </c>
      <c r="X82">
        <v>1.736</v>
      </c>
      <c r="Y82">
        <v>1.5986</v>
      </c>
      <c r="Z82">
        <v>2.3218999999999999</v>
      </c>
      <c r="AA82">
        <v>1.1634</v>
      </c>
      <c r="AB82">
        <v>1.4372</v>
      </c>
      <c r="AC82">
        <v>1.0701000000000001</v>
      </c>
      <c r="AD82">
        <v>1.3593</v>
      </c>
      <c r="AJ82">
        <v>11.590999999999999</v>
      </c>
      <c r="AK82">
        <v>12.788</v>
      </c>
      <c r="AL82">
        <v>11.77</v>
      </c>
      <c r="AM82">
        <v>9.4968000000000004</v>
      </c>
      <c r="AN82">
        <v>4.7300000000000004</v>
      </c>
      <c r="AO82">
        <v>10.076000000000001</v>
      </c>
      <c r="AP82">
        <v>11.372999999999999</v>
      </c>
      <c r="AQ82">
        <v>12.35</v>
      </c>
      <c r="AR82">
        <v>9.8542000000000005</v>
      </c>
      <c r="AS82">
        <v>9.7398000000000007</v>
      </c>
      <c r="AT82">
        <v>6.0780000000000003</v>
      </c>
      <c r="AU82">
        <v>6.6925999999999997</v>
      </c>
      <c r="AZ82">
        <v>1.0857000000000001</v>
      </c>
      <c r="BA82">
        <v>1.3432999999999999</v>
      </c>
      <c r="BB82">
        <v>1.7659</v>
      </c>
      <c r="BC82">
        <v>1.4943</v>
      </c>
      <c r="BD82">
        <v>0.91478999999999999</v>
      </c>
      <c r="BE82">
        <v>1.5604</v>
      </c>
      <c r="BF82">
        <v>1.8261000000000001</v>
      </c>
      <c r="BG82">
        <v>1.6895</v>
      </c>
      <c r="BH82">
        <v>1.0132000000000001</v>
      </c>
      <c r="BI82">
        <v>1.6908000000000001</v>
      </c>
      <c r="BJ82">
        <v>1.0471999999999999</v>
      </c>
      <c r="BK82">
        <v>1.2221</v>
      </c>
      <c r="BQ82">
        <v>4.5545999999999998</v>
      </c>
      <c r="BR82">
        <v>7.6</v>
      </c>
      <c r="BS82">
        <v>12.621</v>
      </c>
      <c r="BT82">
        <v>10.058</v>
      </c>
      <c r="BU82">
        <v>5.3823999999999996</v>
      </c>
      <c r="BV82">
        <v>8.6727000000000007</v>
      </c>
      <c r="BW82">
        <v>11.105</v>
      </c>
      <c r="BX82">
        <v>8.25</v>
      </c>
      <c r="BY82">
        <v>3.6116000000000001</v>
      </c>
      <c r="BZ82">
        <v>8.7049000000000003</v>
      </c>
      <c r="CA82">
        <v>3.3794</v>
      </c>
      <c r="CB82">
        <v>9.6211000000000002</v>
      </c>
      <c r="CG82">
        <v>0.98238999999999999</v>
      </c>
      <c r="CH82">
        <v>1.3512</v>
      </c>
      <c r="CI82">
        <v>1.6003000000000001</v>
      </c>
      <c r="CJ82">
        <v>1.6039000000000001</v>
      </c>
      <c r="CK82">
        <v>0.68061000000000005</v>
      </c>
      <c r="CL82">
        <v>1.5929</v>
      </c>
      <c r="CM82">
        <v>1.9160999999999999</v>
      </c>
      <c r="CN82">
        <v>1.8796999999999999</v>
      </c>
      <c r="CO82">
        <v>0.90612999999999999</v>
      </c>
      <c r="CP82">
        <v>1.3134999999999999</v>
      </c>
      <c r="CQ82">
        <v>1.0246999999999999</v>
      </c>
      <c r="CR82">
        <v>1.5510999999999999</v>
      </c>
      <c r="CX82">
        <v>0.64</v>
      </c>
      <c r="CY82">
        <v>0.68</v>
      </c>
      <c r="CZ82">
        <v>0.92</v>
      </c>
      <c r="DA82">
        <v>0.76</v>
      </c>
      <c r="DB82">
        <v>0.66666999999999998</v>
      </c>
      <c r="DC82">
        <v>0.83333000000000002</v>
      </c>
      <c r="DD82">
        <v>0.7</v>
      </c>
      <c r="DE82">
        <v>0.8</v>
      </c>
      <c r="DF82">
        <v>0.83333000000000002</v>
      </c>
      <c r="DG82">
        <v>0.76666999999999996</v>
      </c>
      <c r="DH82">
        <v>0.76666999999999996</v>
      </c>
      <c r="DI82">
        <v>0.79310000000000003</v>
      </c>
      <c r="DO82">
        <v>0.76</v>
      </c>
      <c r="DP82">
        <v>0.6</v>
      </c>
      <c r="DQ82">
        <v>0.8</v>
      </c>
      <c r="DR82">
        <v>0.68</v>
      </c>
      <c r="DS82">
        <v>0.6</v>
      </c>
      <c r="DT82">
        <v>0.83333000000000002</v>
      </c>
      <c r="DU82">
        <v>0.73333000000000004</v>
      </c>
      <c r="DV82">
        <v>0.73333000000000004</v>
      </c>
      <c r="DW82">
        <v>0.56667000000000001</v>
      </c>
      <c r="DX82">
        <v>0.83333000000000002</v>
      </c>
      <c r="DY82">
        <v>0.63332999999999995</v>
      </c>
      <c r="DZ82">
        <v>0.62068999999999996</v>
      </c>
      <c r="EF82">
        <v>0.76</v>
      </c>
      <c r="EG82">
        <v>0.64</v>
      </c>
      <c r="EH82">
        <v>0.88</v>
      </c>
      <c r="EI82">
        <v>0.76</v>
      </c>
      <c r="EJ82">
        <v>0.7</v>
      </c>
      <c r="EK82">
        <v>0.73333000000000004</v>
      </c>
      <c r="EL82">
        <v>0.6</v>
      </c>
      <c r="EM82">
        <v>0.63332999999999995</v>
      </c>
      <c r="EN82">
        <v>0.53332999999999997</v>
      </c>
      <c r="EO82">
        <v>0.93332999999999999</v>
      </c>
      <c r="EP82">
        <v>0.7</v>
      </c>
      <c r="EQ82">
        <v>0.62068999999999996</v>
      </c>
    </row>
    <row r="83" spans="2:147" x14ac:dyDescent="0.2">
      <c r="B83">
        <v>82</v>
      </c>
      <c r="C83">
        <v>13.878</v>
      </c>
      <c r="D83">
        <v>12.507999999999999</v>
      </c>
      <c r="E83">
        <v>10.358000000000001</v>
      </c>
      <c r="F83">
        <v>7.7035999999999998</v>
      </c>
      <c r="G83">
        <v>9.5663999999999998</v>
      </c>
      <c r="H83">
        <v>11.819000000000001</v>
      </c>
      <c r="I83">
        <v>10.896000000000001</v>
      </c>
      <c r="J83">
        <v>7.3105000000000002</v>
      </c>
      <c r="K83">
        <v>7.5635000000000003</v>
      </c>
      <c r="L83">
        <v>10.459</v>
      </c>
      <c r="M83">
        <v>8.7924000000000007</v>
      </c>
      <c r="N83">
        <v>8.5837000000000003</v>
      </c>
      <c r="S83">
        <v>1.0543</v>
      </c>
      <c r="T83">
        <v>1.8632</v>
      </c>
      <c r="U83">
        <v>1.8519000000000001</v>
      </c>
      <c r="V83">
        <v>1.5295000000000001</v>
      </c>
      <c r="W83">
        <v>0.97513000000000005</v>
      </c>
      <c r="X83">
        <v>2.0851000000000002</v>
      </c>
      <c r="Y83">
        <v>1.5627</v>
      </c>
      <c r="Z83">
        <v>2.2162000000000002</v>
      </c>
      <c r="AA83">
        <v>1.1464000000000001</v>
      </c>
      <c r="AB83">
        <v>1.274</v>
      </c>
      <c r="AC83">
        <v>0.77110000000000001</v>
      </c>
      <c r="AD83">
        <v>1.6992</v>
      </c>
      <c r="AJ83">
        <v>14.744</v>
      </c>
      <c r="AK83">
        <v>10.59</v>
      </c>
      <c r="AL83">
        <v>11.113</v>
      </c>
      <c r="AM83">
        <v>9.0226000000000006</v>
      </c>
      <c r="AN83">
        <v>5.3425000000000002</v>
      </c>
      <c r="AO83">
        <v>10.738</v>
      </c>
      <c r="AP83">
        <v>12.926</v>
      </c>
      <c r="AQ83">
        <v>11.71</v>
      </c>
      <c r="AR83">
        <v>8.9589999999999996</v>
      </c>
      <c r="AS83">
        <v>10.034000000000001</v>
      </c>
      <c r="AT83">
        <v>5.6276999999999999</v>
      </c>
      <c r="AU83">
        <v>5.4501999999999997</v>
      </c>
      <c r="AZ83">
        <v>1.1105</v>
      </c>
      <c r="BA83">
        <v>1.4259999999999999</v>
      </c>
      <c r="BB83">
        <v>1.6272</v>
      </c>
      <c r="BC83">
        <v>1.8774</v>
      </c>
      <c r="BD83">
        <v>0.74997999999999998</v>
      </c>
      <c r="BE83">
        <v>1.6289</v>
      </c>
      <c r="BF83">
        <v>1.2456</v>
      </c>
      <c r="BG83">
        <v>2.2330999999999999</v>
      </c>
      <c r="BH83">
        <v>0.86270999999999998</v>
      </c>
      <c r="BI83">
        <v>1.4345000000000001</v>
      </c>
      <c r="BJ83">
        <v>0.96270999999999995</v>
      </c>
      <c r="BK83">
        <v>1.1554</v>
      </c>
      <c r="BQ83">
        <v>7.0884</v>
      </c>
      <c r="BR83">
        <v>9.4773999999999994</v>
      </c>
      <c r="BS83">
        <v>12.125999999999999</v>
      </c>
      <c r="BT83">
        <v>11.16</v>
      </c>
      <c r="BU83">
        <v>4.1486999999999998</v>
      </c>
      <c r="BV83">
        <v>9.5579999999999998</v>
      </c>
      <c r="BW83">
        <v>9.6585999999999999</v>
      </c>
      <c r="BX83">
        <v>6.2704000000000004</v>
      </c>
      <c r="BY83">
        <v>5.4067999999999996</v>
      </c>
      <c r="BZ83">
        <v>10.048</v>
      </c>
      <c r="CA83">
        <v>4.2256</v>
      </c>
      <c r="CB83">
        <v>7.8879000000000001</v>
      </c>
      <c r="CG83">
        <v>1.2386999999999999</v>
      </c>
      <c r="CH83">
        <v>1.3218000000000001</v>
      </c>
      <c r="CI83">
        <v>1.5363</v>
      </c>
      <c r="CJ83">
        <v>1.4823999999999999</v>
      </c>
      <c r="CK83">
        <v>0.68315000000000003</v>
      </c>
      <c r="CL83">
        <v>1.6814</v>
      </c>
      <c r="CM83">
        <v>2.0005999999999999</v>
      </c>
      <c r="CN83">
        <v>2.2235</v>
      </c>
      <c r="CO83">
        <v>1.0179</v>
      </c>
      <c r="CP83">
        <v>1.1309</v>
      </c>
      <c r="CQ83">
        <v>1.0624</v>
      </c>
      <c r="CR83">
        <v>1.4124000000000001</v>
      </c>
      <c r="CX83">
        <v>0.68</v>
      </c>
      <c r="CY83">
        <v>0.68</v>
      </c>
      <c r="CZ83">
        <v>0.92</v>
      </c>
      <c r="DA83">
        <v>0.8</v>
      </c>
      <c r="DB83">
        <v>0.76666999999999996</v>
      </c>
      <c r="DC83">
        <v>0.76666999999999996</v>
      </c>
      <c r="DD83">
        <v>0.8</v>
      </c>
      <c r="DE83">
        <v>0.73333000000000004</v>
      </c>
      <c r="DF83">
        <v>0.86667000000000005</v>
      </c>
      <c r="DG83">
        <v>0.76666999999999996</v>
      </c>
      <c r="DH83">
        <v>0.7</v>
      </c>
      <c r="DI83">
        <v>0.86207</v>
      </c>
      <c r="DO83">
        <v>0.76</v>
      </c>
      <c r="DP83">
        <v>0.64</v>
      </c>
      <c r="DQ83">
        <v>0.72</v>
      </c>
      <c r="DR83">
        <v>0.76</v>
      </c>
      <c r="DS83">
        <v>0.7</v>
      </c>
      <c r="DT83">
        <v>0.76666999999999996</v>
      </c>
      <c r="DU83">
        <v>0.63332999999999995</v>
      </c>
      <c r="DV83">
        <v>0.66666999999999998</v>
      </c>
      <c r="DW83">
        <v>0.5</v>
      </c>
      <c r="DX83">
        <v>0.8</v>
      </c>
      <c r="DY83">
        <v>0.8</v>
      </c>
      <c r="DZ83">
        <v>0.86207</v>
      </c>
      <c r="EF83">
        <v>0.64</v>
      </c>
      <c r="EG83">
        <v>0.68</v>
      </c>
      <c r="EH83">
        <v>0.92</v>
      </c>
      <c r="EI83">
        <v>0.84</v>
      </c>
      <c r="EJ83">
        <v>0.6</v>
      </c>
      <c r="EK83">
        <v>0.63332999999999995</v>
      </c>
      <c r="EL83">
        <v>0.6</v>
      </c>
      <c r="EM83">
        <v>0.63332999999999995</v>
      </c>
      <c r="EN83">
        <v>0.5</v>
      </c>
      <c r="EO83">
        <v>0.76666999999999996</v>
      </c>
      <c r="EP83">
        <v>0.73333000000000004</v>
      </c>
      <c r="EQ83">
        <v>0.58621000000000001</v>
      </c>
    </row>
    <row r="84" spans="2:147" x14ac:dyDescent="0.2">
      <c r="B84">
        <v>83</v>
      </c>
      <c r="C84">
        <v>13.278</v>
      </c>
      <c r="D84">
        <v>12.237</v>
      </c>
      <c r="E84">
        <v>11.218</v>
      </c>
      <c r="F84">
        <v>9.7372999999999994</v>
      </c>
      <c r="G84">
        <v>10.808</v>
      </c>
      <c r="H84">
        <v>11.555999999999999</v>
      </c>
      <c r="I84">
        <v>11.196</v>
      </c>
      <c r="J84">
        <v>7.1608999999999998</v>
      </c>
      <c r="K84">
        <v>8.125</v>
      </c>
      <c r="L84">
        <v>9.8554999999999993</v>
      </c>
      <c r="M84">
        <v>8.0509000000000004</v>
      </c>
      <c r="N84">
        <v>7.6097000000000001</v>
      </c>
      <c r="S84">
        <v>1.1612</v>
      </c>
      <c r="T84">
        <v>1.4515</v>
      </c>
      <c r="U84">
        <v>1.4118999999999999</v>
      </c>
      <c r="V84">
        <v>1.5590999999999999</v>
      </c>
      <c r="W84">
        <v>0.84665000000000001</v>
      </c>
      <c r="X84">
        <v>1.7735000000000001</v>
      </c>
      <c r="Y84">
        <v>1.5519000000000001</v>
      </c>
      <c r="Z84">
        <v>2.0373999999999999</v>
      </c>
      <c r="AA84">
        <v>1.2461</v>
      </c>
      <c r="AB84">
        <v>1.1849000000000001</v>
      </c>
      <c r="AC84">
        <v>1.2075</v>
      </c>
      <c r="AD84">
        <v>1.6355</v>
      </c>
      <c r="AJ84">
        <v>14.696</v>
      </c>
      <c r="AK84">
        <v>12.478999999999999</v>
      </c>
      <c r="AL84">
        <v>9.1815999999999995</v>
      </c>
      <c r="AM84">
        <v>10.481999999999999</v>
      </c>
      <c r="AN84">
        <v>8.2294999999999998</v>
      </c>
      <c r="AO84">
        <v>9.9578000000000007</v>
      </c>
      <c r="AP84">
        <v>11.193</v>
      </c>
      <c r="AQ84">
        <v>10.250999999999999</v>
      </c>
      <c r="AR84">
        <v>7.9497</v>
      </c>
      <c r="AS84">
        <v>10.592000000000001</v>
      </c>
      <c r="AT84">
        <v>8.9724000000000004</v>
      </c>
      <c r="AU84">
        <v>6.0258000000000003</v>
      </c>
      <c r="AZ84">
        <v>1.1998</v>
      </c>
      <c r="BA84">
        <v>1.3030999999999999</v>
      </c>
      <c r="BB84">
        <v>1.4666999999999999</v>
      </c>
      <c r="BC84">
        <v>1.8363</v>
      </c>
      <c r="BD84">
        <v>0.75575999999999999</v>
      </c>
      <c r="BE84">
        <v>1.6439999999999999</v>
      </c>
      <c r="BF84">
        <v>1.4188000000000001</v>
      </c>
      <c r="BG84">
        <v>2.5964999999999998</v>
      </c>
      <c r="BH84">
        <v>1.2281</v>
      </c>
      <c r="BI84">
        <v>1.4455</v>
      </c>
      <c r="BJ84">
        <v>1.0291999999999999</v>
      </c>
      <c r="BK84">
        <v>1.1335999999999999</v>
      </c>
      <c r="BQ84">
        <v>9.3353000000000002</v>
      </c>
      <c r="BR84">
        <v>9.6682000000000006</v>
      </c>
      <c r="BS84">
        <v>11.891999999999999</v>
      </c>
      <c r="BT84">
        <v>10.132</v>
      </c>
      <c r="BU84">
        <v>2.7715999999999998</v>
      </c>
      <c r="BV84">
        <v>10.465</v>
      </c>
      <c r="BW84">
        <v>12.019</v>
      </c>
      <c r="BX84">
        <v>9.5561000000000007</v>
      </c>
      <c r="BY84">
        <v>7.1920000000000002</v>
      </c>
      <c r="BZ84">
        <v>9.7474000000000007</v>
      </c>
      <c r="CA84">
        <v>3.9533999999999998</v>
      </c>
      <c r="CB84">
        <v>8.1234999999999999</v>
      </c>
      <c r="CG84">
        <v>1.1791</v>
      </c>
      <c r="CH84">
        <v>1.0985</v>
      </c>
      <c r="CI84">
        <v>1.4329000000000001</v>
      </c>
      <c r="CJ84">
        <v>1.2531000000000001</v>
      </c>
      <c r="CK84">
        <v>0.55215000000000003</v>
      </c>
      <c r="CL84">
        <v>1.3751</v>
      </c>
      <c r="CM84">
        <v>1.4397</v>
      </c>
      <c r="CN84">
        <v>1.7236</v>
      </c>
      <c r="CO84">
        <v>0.82398000000000005</v>
      </c>
      <c r="CP84">
        <v>1.3226</v>
      </c>
      <c r="CQ84">
        <v>1.2019</v>
      </c>
      <c r="CR84">
        <v>1.4799</v>
      </c>
      <c r="CX84">
        <v>0.68</v>
      </c>
      <c r="CY84">
        <v>0.76</v>
      </c>
      <c r="CZ84">
        <v>0.76</v>
      </c>
      <c r="DA84">
        <v>0.8</v>
      </c>
      <c r="DB84">
        <v>0.76666999999999996</v>
      </c>
      <c r="DC84">
        <v>0.73333000000000004</v>
      </c>
      <c r="DD84">
        <v>0.76666999999999996</v>
      </c>
      <c r="DE84">
        <v>0.76666999999999996</v>
      </c>
      <c r="DF84">
        <v>0.8</v>
      </c>
      <c r="DG84">
        <v>0.76666999999999996</v>
      </c>
      <c r="DH84">
        <v>0.73333000000000004</v>
      </c>
      <c r="DI84">
        <v>0.86207</v>
      </c>
      <c r="DO84">
        <v>0.6</v>
      </c>
      <c r="DP84">
        <v>0.68</v>
      </c>
      <c r="DQ84">
        <v>0.72</v>
      </c>
      <c r="DR84">
        <v>0.68</v>
      </c>
      <c r="DS84">
        <v>0.66666999999999998</v>
      </c>
      <c r="DT84">
        <v>0.83333000000000002</v>
      </c>
      <c r="DU84">
        <v>0.66666999999999998</v>
      </c>
      <c r="DV84">
        <v>0.7</v>
      </c>
      <c r="DW84">
        <v>0.56667000000000001</v>
      </c>
      <c r="DX84">
        <v>0.86667000000000005</v>
      </c>
      <c r="DY84">
        <v>0.73333000000000004</v>
      </c>
      <c r="DZ84">
        <v>0.86207</v>
      </c>
      <c r="EF84">
        <v>0.64</v>
      </c>
      <c r="EG84">
        <v>0.68</v>
      </c>
      <c r="EH84">
        <v>0.84</v>
      </c>
      <c r="EI84">
        <v>0.8</v>
      </c>
      <c r="EJ84">
        <v>0.53332999999999997</v>
      </c>
      <c r="EK84">
        <v>0.56667000000000001</v>
      </c>
      <c r="EL84">
        <v>0.83333000000000002</v>
      </c>
      <c r="EM84">
        <v>0.53332999999999997</v>
      </c>
      <c r="EN84">
        <v>0.53332999999999997</v>
      </c>
      <c r="EO84">
        <v>0.73333000000000004</v>
      </c>
      <c r="EP84">
        <v>0.7</v>
      </c>
      <c r="EQ84">
        <v>0.62068999999999996</v>
      </c>
    </row>
    <row r="85" spans="2:147" x14ac:dyDescent="0.2">
      <c r="B85">
        <v>84</v>
      </c>
      <c r="C85">
        <v>12.48</v>
      </c>
      <c r="D85">
        <v>13.84</v>
      </c>
      <c r="E85">
        <v>10.329000000000001</v>
      </c>
      <c r="F85">
        <v>7.6780999999999997</v>
      </c>
      <c r="G85">
        <v>11.147</v>
      </c>
      <c r="H85">
        <v>12.432</v>
      </c>
      <c r="I85">
        <v>10.358000000000001</v>
      </c>
      <c r="J85">
        <v>8.7579999999999991</v>
      </c>
      <c r="K85">
        <v>6.7882999999999996</v>
      </c>
      <c r="L85">
        <v>9.2937999999999992</v>
      </c>
      <c r="M85">
        <v>9.1539999999999999</v>
      </c>
      <c r="N85">
        <v>8.7264999999999997</v>
      </c>
      <c r="S85">
        <v>1.1135999999999999</v>
      </c>
      <c r="T85">
        <v>1.4590000000000001</v>
      </c>
      <c r="U85">
        <v>1.5805</v>
      </c>
      <c r="V85">
        <v>1.4574</v>
      </c>
      <c r="W85">
        <v>0.95601000000000003</v>
      </c>
      <c r="X85">
        <v>1.988</v>
      </c>
      <c r="Y85">
        <v>1.8509</v>
      </c>
      <c r="Z85">
        <v>2.5802999999999998</v>
      </c>
      <c r="AA85">
        <v>1.244</v>
      </c>
      <c r="AB85">
        <v>1.2751999999999999</v>
      </c>
      <c r="AC85">
        <v>0.96452000000000004</v>
      </c>
      <c r="AD85">
        <v>1.8949</v>
      </c>
      <c r="AJ85">
        <v>15.12</v>
      </c>
      <c r="AK85">
        <v>12.285</v>
      </c>
      <c r="AL85">
        <v>11.941000000000001</v>
      </c>
      <c r="AM85">
        <v>11.766</v>
      </c>
      <c r="AN85">
        <v>5.8505000000000003</v>
      </c>
      <c r="AO85">
        <v>9.3382000000000005</v>
      </c>
      <c r="AP85">
        <v>11.266999999999999</v>
      </c>
      <c r="AQ85">
        <v>7.1577999999999999</v>
      </c>
      <c r="AR85">
        <v>10.401999999999999</v>
      </c>
      <c r="AS85">
        <v>10.308</v>
      </c>
      <c r="AT85">
        <v>7.7104999999999997</v>
      </c>
      <c r="AU85">
        <v>5.9936999999999996</v>
      </c>
      <c r="AZ85">
        <v>1.0507</v>
      </c>
      <c r="BA85">
        <v>1.0678000000000001</v>
      </c>
      <c r="BB85">
        <v>1.1508</v>
      </c>
      <c r="BC85">
        <v>1.8315999999999999</v>
      </c>
      <c r="BD85">
        <v>0.80342000000000002</v>
      </c>
      <c r="BE85">
        <v>1.6821999999999999</v>
      </c>
      <c r="BF85">
        <v>1.8334999999999999</v>
      </c>
      <c r="BG85">
        <v>2.2530999999999999</v>
      </c>
      <c r="BH85">
        <v>0.998</v>
      </c>
      <c r="BI85">
        <v>1.4219999999999999</v>
      </c>
      <c r="BJ85">
        <v>1.0825</v>
      </c>
      <c r="BK85">
        <v>1.5681</v>
      </c>
      <c r="BQ85">
        <v>11.646000000000001</v>
      </c>
      <c r="BR85">
        <v>10.987</v>
      </c>
      <c r="BS85">
        <v>10.689</v>
      </c>
      <c r="BT85">
        <v>8.8421000000000003</v>
      </c>
      <c r="BU85">
        <v>2.9982000000000002</v>
      </c>
      <c r="BV85">
        <v>8.8671000000000006</v>
      </c>
      <c r="BW85">
        <v>10.029999999999999</v>
      </c>
      <c r="BX85">
        <v>6.6191000000000004</v>
      </c>
      <c r="BY85">
        <v>2.7158000000000002</v>
      </c>
      <c r="BZ85">
        <v>9.7781000000000002</v>
      </c>
      <c r="CA85">
        <v>5.6052</v>
      </c>
      <c r="CB85">
        <v>9.9278999999999993</v>
      </c>
      <c r="CG85">
        <v>1.2060999999999999</v>
      </c>
      <c r="CH85">
        <v>1.0792999999999999</v>
      </c>
      <c r="CI85">
        <v>1.6041000000000001</v>
      </c>
      <c r="CJ85">
        <v>1.4879</v>
      </c>
      <c r="CK85">
        <v>0.48516999999999999</v>
      </c>
      <c r="CL85">
        <v>1.4556</v>
      </c>
      <c r="CM85">
        <v>1.7797000000000001</v>
      </c>
      <c r="CN85">
        <v>1.6437999999999999</v>
      </c>
      <c r="CO85">
        <v>0.77087000000000006</v>
      </c>
      <c r="CP85">
        <v>1.1345000000000001</v>
      </c>
      <c r="CQ85">
        <v>1.0422</v>
      </c>
      <c r="CR85">
        <v>1.0154000000000001</v>
      </c>
      <c r="CX85">
        <v>0.76</v>
      </c>
      <c r="CY85">
        <v>0.72</v>
      </c>
      <c r="CZ85">
        <v>0.72</v>
      </c>
      <c r="DA85">
        <v>0.8</v>
      </c>
      <c r="DB85">
        <v>0.73333000000000004</v>
      </c>
      <c r="DC85">
        <v>0.8</v>
      </c>
      <c r="DD85">
        <v>0.83333000000000002</v>
      </c>
      <c r="DE85">
        <v>0.83333000000000002</v>
      </c>
      <c r="DF85">
        <v>0.8</v>
      </c>
      <c r="DG85">
        <v>0.66666999999999998</v>
      </c>
      <c r="DH85">
        <v>0.66666999999999998</v>
      </c>
      <c r="DI85">
        <v>0.79310000000000003</v>
      </c>
      <c r="DO85">
        <v>0.6</v>
      </c>
      <c r="DP85">
        <v>0.64</v>
      </c>
      <c r="DQ85">
        <v>0.72</v>
      </c>
      <c r="DR85">
        <v>0.76</v>
      </c>
      <c r="DS85">
        <v>0.73333000000000004</v>
      </c>
      <c r="DT85">
        <v>0.83333000000000002</v>
      </c>
      <c r="DU85">
        <v>0.73333000000000004</v>
      </c>
      <c r="DV85">
        <v>0.63332999999999995</v>
      </c>
      <c r="DW85">
        <v>0.63332999999999995</v>
      </c>
      <c r="DX85">
        <v>0.83333000000000002</v>
      </c>
      <c r="DY85">
        <v>0.8</v>
      </c>
      <c r="DZ85">
        <v>0.86207</v>
      </c>
      <c r="EF85">
        <v>0.84</v>
      </c>
      <c r="EG85">
        <v>0.72</v>
      </c>
      <c r="EH85">
        <v>0.88</v>
      </c>
      <c r="EI85">
        <v>0.64</v>
      </c>
      <c r="EJ85">
        <v>0.7</v>
      </c>
      <c r="EK85">
        <v>0.7</v>
      </c>
      <c r="EL85">
        <v>0.7</v>
      </c>
      <c r="EM85">
        <v>0.43332999999999999</v>
      </c>
      <c r="EN85">
        <v>0.63332999999999995</v>
      </c>
      <c r="EO85">
        <v>0.73333000000000004</v>
      </c>
      <c r="EP85">
        <v>0.53332999999999997</v>
      </c>
      <c r="EQ85">
        <v>0.62068999999999996</v>
      </c>
    </row>
    <row r="86" spans="2:147" x14ac:dyDescent="0.2">
      <c r="B86">
        <v>85</v>
      </c>
      <c r="C86">
        <v>13.02</v>
      </c>
      <c r="D86">
        <v>11.949</v>
      </c>
      <c r="E86">
        <v>9.8363999999999994</v>
      </c>
      <c r="F86">
        <v>5.7167000000000003</v>
      </c>
      <c r="G86">
        <v>11.772</v>
      </c>
      <c r="H86">
        <v>12.347</v>
      </c>
      <c r="I86">
        <v>13.03</v>
      </c>
      <c r="J86">
        <v>8.3513000000000002</v>
      </c>
      <c r="K86">
        <v>5.6041999999999996</v>
      </c>
      <c r="L86">
        <v>9.8987999999999996</v>
      </c>
      <c r="M86">
        <v>8.3809000000000005</v>
      </c>
      <c r="N86">
        <v>8.1704000000000008</v>
      </c>
      <c r="S86">
        <v>1.2434000000000001</v>
      </c>
      <c r="T86">
        <v>1.7548999999999999</v>
      </c>
      <c r="U86">
        <v>2.484</v>
      </c>
      <c r="V86">
        <v>1.2599</v>
      </c>
      <c r="W86">
        <v>0.94584999999999997</v>
      </c>
      <c r="X86">
        <v>1.5936999999999999</v>
      </c>
      <c r="Y86">
        <v>1.9993000000000001</v>
      </c>
      <c r="Z86">
        <v>2.1410999999999998</v>
      </c>
      <c r="AA86">
        <v>1.038</v>
      </c>
      <c r="AB86">
        <v>1.5571999999999999</v>
      </c>
      <c r="AC86">
        <v>0.97523000000000004</v>
      </c>
      <c r="AD86">
        <v>2.1943000000000001</v>
      </c>
      <c r="AJ86">
        <v>13.724</v>
      </c>
      <c r="AK86">
        <v>11.898</v>
      </c>
      <c r="AL86">
        <v>9.6883999999999997</v>
      </c>
      <c r="AM86">
        <v>9.6998999999999995</v>
      </c>
      <c r="AN86">
        <v>5.8064999999999998</v>
      </c>
      <c r="AO86">
        <v>10.898</v>
      </c>
      <c r="AP86">
        <v>11.349</v>
      </c>
      <c r="AQ86">
        <v>9.8080999999999996</v>
      </c>
      <c r="AR86">
        <v>9.9068000000000005</v>
      </c>
      <c r="AS86">
        <v>9.6760000000000002</v>
      </c>
      <c r="AT86">
        <v>5.9725999999999999</v>
      </c>
      <c r="AU86">
        <v>7.7477999999999998</v>
      </c>
      <c r="AZ86">
        <v>1.1819</v>
      </c>
      <c r="BA86">
        <v>1.1801999999999999</v>
      </c>
      <c r="BB86">
        <v>1.3936999999999999</v>
      </c>
      <c r="BC86">
        <v>1.5468999999999999</v>
      </c>
      <c r="BD86">
        <v>0.88944000000000001</v>
      </c>
      <c r="BE86">
        <v>1.7726</v>
      </c>
      <c r="BF86">
        <v>1.7336</v>
      </c>
      <c r="BG86">
        <v>1.9984</v>
      </c>
      <c r="BH86">
        <v>0.96081000000000005</v>
      </c>
      <c r="BI86">
        <v>1.2179</v>
      </c>
      <c r="BJ86">
        <v>1.0712999999999999</v>
      </c>
      <c r="BK86">
        <v>1.2008000000000001</v>
      </c>
      <c r="BQ86">
        <v>12.481</v>
      </c>
      <c r="BR86">
        <v>13.234</v>
      </c>
      <c r="BS86">
        <v>10.317</v>
      </c>
      <c r="BT86">
        <v>9.7517999999999994</v>
      </c>
      <c r="BU86">
        <v>3.2902999999999998</v>
      </c>
      <c r="BV86">
        <v>8.3095999999999997</v>
      </c>
      <c r="BW86">
        <v>8.7485999999999997</v>
      </c>
      <c r="BX86">
        <v>8.9392999999999994</v>
      </c>
      <c r="BY86">
        <v>4.1631999999999998</v>
      </c>
      <c r="BZ86">
        <v>10.747</v>
      </c>
      <c r="CA86">
        <v>5.7279999999999998</v>
      </c>
      <c r="CB86">
        <v>8.5875000000000004</v>
      </c>
      <c r="CG86">
        <v>1.0044</v>
      </c>
      <c r="CH86">
        <v>0.94520999999999999</v>
      </c>
      <c r="CI86">
        <v>1.5722</v>
      </c>
      <c r="CJ86">
        <v>1.3420000000000001</v>
      </c>
      <c r="CK86">
        <v>0.61599000000000004</v>
      </c>
      <c r="CL86">
        <v>1.4021999999999999</v>
      </c>
      <c r="CM86">
        <v>2.0065</v>
      </c>
      <c r="CN86">
        <v>2.0366</v>
      </c>
      <c r="CO86">
        <v>0.81564000000000003</v>
      </c>
      <c r="CP86">
        <v>0.99441000000000002</v>
      </c>
      <c r="CQ86">
        <v>0.99455000000000005</v>
      </c>
      <c r="CR86">
        <v>1.288</v>
      </c>
      <c r="CX86">
        <v>0.72</v>
      </c>
      <c r="CY86">
        <v>0.64</v>
      </c>
      <c r="CZ86">
        <v>0.8</v>
      </c>
      <c r="DA86">
        <v>0.8</v>
      </c>
      <c r="DB86">
        <v>0.7</v>
      </c>
      <c r="DC86">
        <v>0.83333000000000002</v>
      </c>
      <c r="DD86">
        <v>0.73333000000000004</v>
      </c>
      <c r="DE86">
        <v>0.73333000000000004</v>
      </c>
      <c r="DF86">
        <v>0.73333000000000004</v>
      </c>
      <c r="DG86">
        <v>0.73333000000000004</v>
      </c>
      <c r="DH86">
        <v>0.66666999999999998</v>
      </c>
      <c r="DI86">
        <v>0.82759000000000005</v>
      </c>
      <c r="DO86">
        <v>0.68</v>
      </c>
      <c r="DP86">
        <v>0.64</v>
      </c>
      <c r="DQ86">
        <v>0.72</v>
      </c>
      <c r="DR86">
        <v>0.84</v>
      </c>
      <c r="DS86">
        <v>0.83333000000000002</v>
      </c>
      <c r="DT86">
        <v>0.9</v>
      </c>
      <c r="DU86">
        <v>0.76666999999999996</v>
      </c>
      <c r="DV86">
        <v>0.7</v>
      </c>
      <c r="DW86">
        <v>0.6</v>
      </c>
      <c r="DX86">
        <v>0.76666999999999996</v>
      </c>
      <c r="DY86">
        <v>0.76666999999999996</v>
      </c>
      <c r="DZ86">
        <v>0.75861999999999996</v>
      </c>
      <c r="EF86">
        <v>0.64</v>
      </c>
      <c r="EG86">
        <v>0.84</v>
      </c>
      <c r="EH86">
        <v>0.76</v>
      </c>
      <c r="EI86">
        <v>0.68</v>
      </c>
      <c r="EJ86">
        <v>0.5</v>
      </c>
      <c r="EK86">
        <v>0.7</v>
      </c>
      <c r="EL86">
        <v>0.83333000000000002</v>
      </c>
      <c r="EM86">
        <v>0.5</v>
      </c>
      <c r="EN86">
        <v>0.7</v>
      </c>
      <c r="EO86">
        <v>0.73333000000000004</v>
      </c>
      <c r="EP86">
        <v>0.56667000000000001</v>
      </c>
      <c r="EQ86">
        <v>0.65517000000000003</v>
      </c>
    </row>
    <row r="87" spans="2:147" x14ac:dyDescent="0.2">
      <c r="B87">
        <v>86</v>
      </c>
      <c r="C87">
        <v>12.654999999999999</v>
      </c>
      <c r="D87">
        <v>13.266999999999999</v>
      </c>
      <c r="E87">
        <v>11.43</v>
      </c>
      <c r="F87">
        <v>6.2129000000000003</v>
      </c>
      <c r="G87">
        <v>9.2986000000000004</v>
      </c>
      <c r="H87">
        <v>10.723000000000001</v>
      </c>
      <c r="I87">
        <v>9.4017999999999997</v>
      </c>
      <c r="J87">
        <v>11.116</v>
      </c>
      <c r="K87">
        <v>6.3541999999999996</v>
      </c>
      <c r="L87">
        <v>7.6902999999999997</v>
      </c>
      <c r="M87">
        <v>10.641999999999999</v>
      </c>
      <c r="N87">
        <v>8.2245000000000008</v>
      </c>
      <c r="S87">
        <v>1.3266</v>
      </c>
      <c r="T87">
        <v>1.2875000000000001</v>
      </c>
      <c r="U87">
        <v>1.9874000000000001</v>
      </c>
      <c r="V87">
        <v>1.5125</v>
      </c>
      <c r="W87">
        <v>0.66307000000000005</v>
      </c>
      <c r="X87">
        <v>1.5501</v>
      </c>
      <c r="Y87">
        <v>1.6842999999999999</v>
      </c>
      <c r="Z87">
        <v>2.4636999999999998</v>
      </c>
      <c r="AA87">
        <v>1.2042999999999999</v>
      </c>
      <c r="AB87">
        <v>1.4271</v>
      </c>
      <c r="AC87">
        <v>1.0976999999999999</v>
      </c>
      <c r="AD87">
        <v>1.8703000000000001</v>
      </c>
      <c r="AJ87">
        <v>12.724</v>
      </c>
      <c r="AK87">
        <v>10.045999999999999</v>
      </c>
      <c r="AL87">
        <v>9.0097000000000005</v>
      </c>
      <c r="AM87">
        <v>10.103999999999999</v>
      </c>
      <c r="AN87">
        <v>6.9206000000000003</v>
      </c>
      <c r="AO87">
        <v>9.7243999999999993</v>
      </c>
      <c r="AP87">
        <v>9.2927999999999997</v>
      </c>
      <c r="AQ87">
        <v>9.3223000000000003</v>
      </c>
      <c r="AR87">
        <v>9.6023999999999994</v>
      </c>
      <c r="AS87">
        <v>9.6443999999999992</v>
      </c>
      <c r="AT87">
        <v>4.5633999999999997</v>
      </c>
      <c r="AU87">
        <v>6.0586000000000002</v>
      </c>
      <c r="AZ87">
        <v>1.1688000000000001</v>
      </c>
      <c r="BA87">
        <v>1.2571000000000001</v>
      </c>
      <c r="BB87">
        <v>1.3298000000000001</v>
      </c>
      <c r="BC87">
        <v>1.8048999999999999</v>
      </c>
      <c r="BD87">
        <v>0.77963000000000005</v>
      </c>
      <c r="BE87">
        <v>1.5138</v>
      </c>
      <c r="BF87">
        <v>2.2814000000000001</v>
      </c>
      <c r="BG87">
        <v>1.6254999999999999</v>
      </c>
      <c r="BH87">
        <v>0.98792000000000002</v>
      </c>
      <c r="BI87">
        <v>1.4269000000000001</v>
      </c>
      <c r="BJ87">
        <v>0.97611000000000003</v>
      </c>
      <c r="BK87">
        <v>1.2235</v>
      </c>
      <c r="BQ87">
        <v>13.022</v>
      </c>
      <c r="BR87">
        <v>11.959</v>
      </c>
      <c r="BS87">
        <v>10.858000000000001</v>
      </c>
      <c r="BT87">
        <v>9.4490999999999996</v>
      </c>
      <c r="BU87">
        <v>3.3235000000000001</v>
      </c>
      <c r="BV87">
        <v>7.6009000000000002</v>
      </c>
      <c r="BW87">
        <v>11.416</v>
      </c>
      <c r="BX87">
        <v>9.2887000000000004</v>
      </c>
      <c r="BY87">
        <v>2.8498999999999999</v>
      </c>
      <c r="BZ87">
        <v>10.407999999999999</v>
      </c>
      <c r="CA87">
        <v>6.7769000000000004</v>
      </c>
      <c r="CB87">
        <v>9.7673000000000005</v>
      </c>
      <c r="CG87">
        <v>1.3306</v>
      </c>
      <c r="CH87">
        <v>1.1714</v>
      </c>
      <c r="CI87">
        <v>1.1445000000000001</v>
      </c>
      <c r="CJ87">
        <v>1.3667</v>
      </c>
      <c r="CK87">
        <v>0.68018999999999996</v>
      </c>
      <c r="CL87">
        <v>1.4039999999999999</v>
      </c>
      <c r="CM87">
        <v>1.4295</v>
      </c>
      <c r="CN87">
        <v>2.0043000000000002</v>
      </c>
      <c r="CO87">
        <v>0.68718999999999997</v>
      </c>
      <c r="CP87">
        <v>1.4120999999999999</v>
      </c>
      <c r="CQ87">
        <v>1.0608</v>
      </c>
      <c r="CR87">
        <v>1.3057000000000001</v>
      </c>
      <c r="CX87">
        <v>0.76</v>
      </c>
      <c r="CY87">
        <v>0.68</v>
      </c>
      <c r="CZ87">
        <v>0.76</v>
      </c>
      <c r="DA87">
        <v>0.72</v>
      </c>
      <c r="DB87">
        <v>0.73333000000000004</v>
      </c>
      <c r="DC87">
        <v>0.76666999999999996</v>
      </c>
      <c r="DD87">
        <v>0.8</v>
      </c>
      <c r="DE87">
        <v>0.83333000000000002</v>
      </c>
      <c r="DF87">
        <v>0.76666999999999996</v>
      </c>
      <c r="DG87">
        <v>0.76666999999999996</v>
      </c>
      <c r="DH87">
        <v>0.8</v>
      </c>
      <c r="DI87">
        <v>0.89654999999999996</v>
      </c>
      <c r="DO87">
        <v>0.68</v>
      </c>
      <c r="DP87">
        <v>0.6</v>
      </c>
      <c r="DQ87">
        <v>0.8</v>
      </c>
      <c r="DR87">
        <v>0.84</v>
      </c>
      <c r="DS87">
        <v>0.7</v>
      </c>
      <c r="DT87">
        <v>0.76666999999999996</v>
      </c>
      <c r="DU87">
        <v>0.73333000000000004</v>
      </c>
      <c r="DV87">
        <v>0.7</v>
      </c>
      <c r="DW87">
        <v>0.7</v>
      </c>
      <c r="DX87">
        <v>0.83333000000000002</v>
      </c>
      <c r="DY87">
        <v>0.8</v>
      </c>
      <c r="DZ87">
        <v>0.86207</v>
      </c>
      <c r="EF87">
        <v>0.6</v>
      </c>
      <c r="EG87">
        <v>0.68</v>
      </c>
      <c r="EH87">
        <v>0.88</v>
      </c>
      <c r="EI87">
        <v>0.72</v>
      </c>
      <c r="EJ87">
        <v>0.6</v>
      </c>
      <c r="EK87">
        <v>0.73333000000000004</v>
      </c>
      <c r="EL87">
        <v>0.73333000000000004</v>
      </c>
      <c r="EM87">
        <v>0.53332999999999997</v>
      </c>
      <c r="EN87">
        <v>0.66666999999999998</v>
      </c>
      <c r="EO87">
        <v>0.73333000000000004</v>
      </c>
      <c r="EP87">
        <v>0.6</v>
      </c>
      <c r="EQ87">
        <v>0.68966000000000005</v>
      </c>
    </row>
    <row r="88" spans="2:147" x14ac:dyDescent="0.2">
      <c r="B88">
        <v>87</v>
      </c>
      <c r="C88">
        <v>13.988</v>
      </c>
      <c r="D88">
        <v>14.103</v>
      </c>
      <c r="E88">
        <v>11.61</v>
      </c>
      <c r="F88">
        <v>5.1662999999999997</v>
      </c>
      <c r="G88">
        <v>6.6952999999999996</v>
      </c>
      <c r="H88">
        <v>12.346</v>
      </c>
      <c r="I88">
        <v>10.486000000000001</v>
      </c>
      <c r="J88">
        <v>7.5401999999999996</v>
      </c>
      <c r="K88">
        <v>7.9909999999999997</v>
      </c>
      <c r="L88">
        <v>10.391</v>
      </c>
      <c r="M88">
        <v>6.1215999999999999</v>
      </c>
      <c r="N88">
        <v>5.8423999999999996</v>
      </c>
      <c r="S88">
        <v>1.1826000000000001</v>
      </c>
      <c r="T88">
        <v>1.4797</v>
      </c>
      <c r="U88">
        <v>1.6204000000000001</v>
      </c>
      <c r="V88">
        <v>1.3431</v>
      </c>
      <c r="W88">
        <v>0.80747000000000002</v>
      </c>
      <c r="X88">
        <v>1.6427</v>
      </c>
      <c r="Y88">
        <v>1.8666</v>
      </c>
      <c r="Z88">
        <v>2.9455</v>
      </c>
      <c r="AA88">
        <v>1.0122</v>
      </c>
      <c r="AB88">
        <v>1.8231999999999999</v>
      </c>
      <c r="AC88">
        <v>0.97367999999999999</v>
      </c>
      <c r="AD88">
        <v>1.4696</v>
      </c>
      <c r="AJ88">
        <v>13.746</v>
      </c>
      <c r="AK88">
        <v>11.135</v>
      </c>
      <c r="AL88">
        <v>7.9122000000000003</v>
      </c>
      <c r="AM88">
        <v>9.3240999999999996</v>
      </c>
      <c r="AN88">
        <v>5.1252000000000004</v>
      </c>
      <c r="AO88">
        <v>8.5482999999999993</v>
      </c>
      <c r="AP88">
        <v>7.2992999999999997</v>
      </c>
      <c r="AQ88">
        <v>9.8818000000000001</v>
      </c>
      <c r="AR88">
        <v>10.462</v>
      </c>
      <c r="AS88">
        <v>10.08</v>
      </c>
      <c r="AT88">
        <v>6.0011000000000001</v>
      </c>
      <c r="AU88">
        <v>5.2266000000000004</v>
      </c>
      <c r="AZ88">
        <v>1.2478</v>
      </c>
      <c r="BA88">
        <v>1.4240999999999999</v>
      </c>
      <c r="BB88">
        <v>1.1455</v>
      </c>
      <c r="BC88">
        <v>1.2426999999999999</v>
      </c>
      <c r="BD88">
        <v>0.94874999999999998</v>
      </c>
      <c r="BE88">
        <v>1.4739</v>
      </c>
      <c r="BF88">
        <v>2.1532</v>
      </c>
      <c r="BG88">
        <v>1.7755000000000001</v>
      </c>
      <c r="BH88">
        <v>0.99334999999999996</v>
      </c>
      <c r="BI88">
        <v>1.2416</v>
      </c>
      <c r="BJ88">
        <v>1.0688</v>
      </c>
      <c r="BK88">
        <v>1.0483</v>
      </c>
      <c r="BQ88">
        <v>14.195</v>
      </c>
      <c r="BR88">
        <v>6.1646000000000001</v>
      </c>
      <c r="BS88">
        <v>11.022</v>
      </c>
      <c r="BT88">
        <v>10.108000000000001</v>
      </c>
      <c r="BU88">
        <v>2.1432000000000002</v>
      </c>
      <c r="BV88">
        <v>7.6662999999999997</v>
      </c>
      <c r="BW88">
        <v>10.535</v>
      </c>
      <c r="BX88">
        <v>10.478</v>
      </c>
      <c r="BY88">
        <v>3.6162999999999998</v>
      </c>
      <c r="BZ88">
        <v>8.8666</v>
      </c>
      <c r="CA88">
        <v>7.2191999999999998</v>
      </c>
      <c r="CB88">
        <v>10.099</v>
      </c>
      <c r="CG88">
        <v>1.2444</v>
      </c>
      <c r="CH88">
        <v>0.92435999999999996</v>
      </c>
      <c r="CI88">
        <v>1.2839</v>
      </c>
      <c r="CJ88">
        <v>1.4039999999999999</v>
      </c>
      <c r="CK88">
        <v>0.89590999999999998</v>
      </c>
      <c r="CL88">
        <v>1.1817</v>
      </c>
      <c r="CM88">
        <v>1.4919</v>
      </c>
      <c r="CN88">
        <v>1.7036</v>
      </c>
      <c r="CO88">
        <v>0.77593999999999996</v>
      </c>
      <c r="CP88">
        <v>1.6579999999999999</v>
      </c>
      <c r="CQ88">
        <v>1.397</v>
      </c>
      <c r="CR88">
        <v>1.2763</v>
      </c>
      <c r="CX88">
        <v>0.8</v>
      </c>
      <c r="CY88">
        <v>0.68</v>
      </c>
      <c r="CZ88">
        <v>0.76</v>
      </c>
      <c r="DA88">
        <v>0.8</v>
      </c>
      <c r="DB88">
        <v>0.63332999999999995</v>
      </c>
      <c r="DC88">
        <v>0.76666999999999996</v>
      </c>
      <c r="DD88">
        <v>0.8</v>
      </c>
      <c r="DE88">
        <v>0.73333000000000004</v>
      </c>
      <c r="DF88">
        <v>0.76666999999999996</v>
      </c>
      <c r="DG88">
        <v>0.76666999999999996</v>
      </c>
      <c r="DH88">
        <v>0.7</v>
      </c>
      <c r="DI88">
        <v>0.93103000000000002</v>
      </c>
      <c r="DO88">
        <v>0.68</v>
      </c>
      <c r="DP88">
        <v>0.64</v>
      </c>
      <c r="DQ88">
        <v>0.8</v>
      </c>
      <c r="DR88">
        <v>0.8</v>
      </c>
      <c r="DS88">
        <v>0.73333000000000004</v>
      </c>
      <c r="DT88">
        <v>0.76666999999999996</v>
      </c>
      <c r="DU88">
        <v>0.66666999999999998</v>
      </c>
      <c r="DV88">
        <v>0.7</v>
      </c>
      <c r="DW88">
        <v>0.73333000000000004</v>
      </c>
      <c r="DX88">
        <v>0.8</v>
      </c>
      <c r="DY88">
        <v>0.76666999999999996</v>
      </c>
      <c r="DZ88">
        <v>0.82759000000000005</v>
      </c>
      <c r="EF88">
        <v>0.68</v>
      </c>
      <c r="EG88">
        <v>0.72</v>
      </c>
      <c r="EH88">
        <v>0.88</v>
      </c>
      <c r="EI88">
        <v>0.64</v>
      </c>
      <c r="EJ88">
        <v>0.6</v>
      </c>
      <c r="EK88">
        <v>0.73333000000000004</v>
      </c>
      <c r="EL88">
        <v>0.66666999999999998</v>
      </c>
      <c r="EM88">
        <v>0.53332999999999997</v>
      </c>
      <c r="EN88">
        <v>0.6</v>
      </c>
      <c r="EO88">
        <v>0.83333000000000002</v>
      </c>
      <c r="EP88">
        <v>0.56667000000000001</v>
      </c>
      <c r="EQ88">
        <v>0.65517000000000003</v>
      </c>
    </row>
    <row r="89" spans="2:147" x14ac:dyDescent="0.2">
      <c r="B89">
        <v>88</v>
      </c>
      <c r="C89">
        <v>11.256</v>
      </c>
      <c r="D89">
        <v>14.035</v>
      </c>
      <c r="E89">
        <v>12.090999999999999</v>
      </c>
      <c r="F89">
        <v>6.3216000000000001</v>
      </c>
      <c r="G89">
        <v>6.3281999999999998</v>
      </c>
      <c r="H89">
        <v>12.146000000000001</v>
      </c>
      <c r="I89">
        <v>12.741</v>
      </c>
      <c r="J89">
        <v>8.3297000000000008</v>
      </c>
      <c r="K89">
        <v>7.8787000000000003</v>
      </c>
      <c r="L89">
        <v>11.695</v>
      </c>
      <c r="M89">
        <v>10.682</v>
      </c>
      <c r="N89">
        <v>8.2297999999999991</v>
      </c>
      <c r="S89">
        <v>1.3347</v>
      </c>
      <c r="T89">
        <v>1.4544999999999999</v>
      </c>
      <c r="U89">
        <v>1.7458</v>
      </c>
      <c r="V89">
        <v>1.4562999999999999</v>
      </c>
      <c r="W89">
        <v>0.78307000000000004</v>
      </c>
      <c r="X89">
        <v>1.9084000000000001</v>
      </c>
      <c r="Y89">
        <v>1.5383</v>
      </c>
      <c r="Z89">
        <v>2.2989999999999999</v>
      </c>
      <c r="AA89">
        <v>1.0495000000000001</v>
      </c>
      <c r="AB89">
        <v>1.3169999999999999</v>
      </c>
      <c r="AC89">
        <v>1.1607000000000001</v>
      </c>
      <c r="AD89">
        <v>1.6554</v>
      </c>
      <c r="AJ89">
        <v>9.5618999999999996</v>
      </c>
      <c r="AK89">
        <v>12.198</v>
      </c>
      <c r="AL89">
        <v>6.0515999999999996</v>
      </c>
      <c r="AM89">
        <v>7.0458999999999996</v>
      </c>
      <c r="AN89">
        <v>4.0167000000000002</v>
      </c>
      <c r="AO89">
        <v>7.7054999999999998</v>
      </c>
      <c r="AP89">
        <v>11.173999999999999</v>
      </c>
      <c r="AQ89">
        <v>8.5292999999999992</v>
      </c>
      <c r="AR89">
        <v>8.3376999999999999</v>
      </c>
      <c r="AS89">
        <v>9.7722999999999995</v>
      </c>
      <c r="AT89">
        <v>3.7471000000000001</v>
      </c>
      <c r="AU89">
        <v>6.2704000000000004</v>
      </c>
      <c r="AZ89">
        <v>1.4141999999999999</v>
      </c>
      <c r="BA89">
        <v>1.3835999999999999</v>
      </c>
      <c r="BB89">
        <v>1.4297</v>
      </c>
      <c r="BC89">
        <v>1.2477</v>
      </c>
      <c r="BD89">
        <v>0.98741000000000001</v>
      </c>
      <c r="BE89">
        <v>1.6812</v>
      </c>
      <c r="BF89">
        <v>1.7764</v>
      </c>
      <c r="BG89">
        <v>1.9843999999999999</v>
      </c>
      <c r="BH89">
        <v>1.1318999999999999</v>
      </c>
      <c r="BI89">
        <v>1.1516</v>
      </c>
      <c r="BJ89">
        <v>0.95064000000000004</v>
      </c>
      <c r="BK89">
        <v>1.0186999999999999</v>
      </c>
      <c r="BQ89">
        <v>12.411</v>
      </c>
      <c r="BR89">
        <v>3.5838000000000001</v>
      </c>
      <c r="BS89">
        <v>8.1782000000000004</v>
      </c>
      <c r="BT89">
        <v>8.0114000000000001</v>
      </c>
      <c r="BU89">
        <v>3.0308000000000002</v>
      </c>
      <c r="BV89">
        <v>7.3681999999999999</v>
      </c>
      <c r="BW89">
        <v>9.5640000000000001</v>
      </c>
      <c r="BX89">
        <v>8.8582000000000001</v>
      </c>
      <c r="BY89">
        <v>3.6419000000000001</v>
      </c>
      <c r="BZ89">
        <v>8.7515000000000001</v>
      </c>
      <c r="CA89">
        <v>3.4580000000000002</v>
      </c>
      <c r="CB89">
        <v>8.5140999999999991</v>
      </c>
      <c r="CG89">
        <v>1.1126</v>
      </c>
      <c r="CH89">
        <v>0.80123</v>
      </c>
      <c r="CI89">
        <v>1.7846</v>
      </c>
      <c r="CJ89">
        <v>1.3345</v>
      </c>
      <c r="CK89">
        <v>0.91801999999999995</v>
      </c>
      <c r="CL89">
        <v>1.3039000000000001</v>
      </c>
      <c r="CM89">
        <v>1.4815</v>
      </c>
      <c r="CN89">
        <v>1.9802</v>
      </c>
      <c r="CO89">
        <v>0.69140999999999997</v>
      </c>
      <c r="CP89">
        <v>1.2451000000000001</v>
      </c>
      <c r="CQ89">
        <v>1.1065</v>
      </c>
      <c r="CR89">
        <v>1.4088000000000001</v>
      </c>
      <c r="CX89">
        <v>0.72</v>
      </c>
      <c r="CY89">
        <v>0.68</v>
      </c>
      <c r="CZ89">
        <v>0.88</v>
      </c>
      <c r="DA89">
        <v>0.96</v>
      </c>
      <c r="DB89">
        <v>0.63332999999999995</v>
      </c>
      <c r="DC89">
        <v>0.83333000000000002</v>
      </c>
      <c r="DD89">
        <v>0.73333000000000004</v>
      </c>
      <c r="DE89">
        <v>0.8</v>
      </c>
      <c r="DF89">
        <v>0.7</v>
      </c>
      <c r="DG89">
        <v>0.76666999999999996</v>
      </c>
      <c r="DH89">
        <v>0.66666999999999998</v>
      </c>
      <c r="DI89">
        <v>0.79310000000000003</v>
      </c>
      <c r="DO89">
        <v>0.76</v>
      </c>
      <c r="DP89">
        <v>0.68</v>
      </c>
      <c r="DQ89">
        <v>0.84</v>
      </c>
      <c r="DR89">
        <v>0.8</v>
      </c>
      <c r="DS89">
        <v>0.66666999999999998</v>
      </c>
      <c r="DT89">
        <v>0.8</v>
      </c>
      <c r="DU89">
        <v>0.7</v>
      </c>
      <c r="DV89">
        <v>0.73333000000000004</v>
      </c>
      <c r="DW89">
        <v>0.73333000000000004</v>
      </c>
      <c r="DX89">
        <v>0.7</v>
      </c>
      <c r="DY89">
        <v>0.7</v>
      </c>
      <c r="DZ89">
        <v>0.82759000000000005</v>
      </c>
      <c r="EF89">
        <v>0.88</v>
      </c>
      <c r="EG89">
        <v>0.72</v>
      </c>
      <c r="EH89">
        <v>0.88</v>
      </c>
      <c r="EI89">
        <v>0.64</v>
      </c>
      <c r="EJ89">
        <v>0.63332999999999995</v>
      </c>
      <c r="EK89">
        <v>0.7</v>
      </c>
      <c r="EL89">
        <v>0.7</v>
      </c>
      <c r="EM89">
        <v>0.56667000000000001</v>
      </c>
      <c r="EN89">
        <v>0.7</v>
      </c>
      <c r="EO89">
        <v>0.8</v>
      </c>
      <c r="EP89">
        <v>0.53332999999999997</v>
      </c>
      <c r="EQ89">
        <v>0.75861999999999996</v>
      </c>
    </row>
    <row r="90" spans="2:147" x14ac:dyDescent="0.2">
      <c r="B90">
        <v>89</v>
      </c>
      <c r="C90">
        <v>11.776</v>
      </c>
      <c r="D90">
        <v>12.115</v>
      </c>
      <c r="E90">
        <v>14.22</v>
      </c>
      <c r="F90">
        <v>9.4886999999999997</v>
      </c>
      <c r="G90">
        <v>6.8914999999999997</v>
      </c>
      <c r="H90">
        <v>11.445</v>
      </c>
      <c r="I90">
        <v>10.97</v>
      </c>
      <c r="J90">
        <v>6.6395999999999997</v>
      </c>
      <c r="K90">
        <v>8.4381000000000004</v>
      </c>
      <c r="L90">
        <v>12.695</v>
      </c>
      <c r="M90">
        <v>9.3754000000000008</v>
      </c>
      <c r="N90">
        <v>7.0035999999999996</v>
      </c>
      <c r="S90">
        <v>1.2319</v>
      </c>
      <c r="T90">
        <v>1.5674999999999999</v>
      </c>
      <c r="U90">
        <v>1.5929</v>
      </c>
      <c r="V90">
        <v>1.6251</v>
      </c>
      <c r="W90">
        <v>0.69806000000000001</v>
      </c>
      <c r="X90">
        <v>1.7776000000000001</v>
      </c>
      <c r="Y90">
        <v>1.6682999999999999</v>
      </c>
      <c r="Z90">
        <v>1.9500999999999999</v>
      </c>
      <c r="AA90">
        <v>1.0880000000000001</v>
      </c>
      <c r="AB90">
        <v>1.4824999999999999</v>
      </c>
      <c r="AC90">
        <v>0.94799</v>
      </c>
      <c r="AD90">
        <v>1.7222999999999999</v>
      </c>
      <c r="AJ90">
        <v>12.885</v>
      </c>
      <c r="AK90">
        <v>10.9</v>
      </c>
      <c r="AL90">
        <v>7.1558000000000002</v>
      </c>
      <c r="AM90">
        <v>9.9190000000000005</v>
      </c>
      <c r="AN90">
        <v>7.6599000000000004</v>
      </c>
      <c r="AO90">
        <v>10.638</v>
      </c>
      <c r="AP90">
        <v>10.81</v>
      </c>
      <c r="AQ90">
        <v>8.8087999999999997</v>
      </c>
      <c r="AR90">
        <v>7.9611999999999998</v>
      </c>
      <c r="AS90">
        <v>11.281000000000001</v>
      </c>
      <c r="AT90">
        <v>3.5194999999999999</v>
      </c>
      <c r="AU90">
        <v>9.4825999999999997</v>
      </c>
      <c r="AZ90">
        <v>1.1040000000000001</v>
      </c>
      <c r="BA90">
        <v>1.8181</v>
      </c>
      <c r="BB90">
        <v>1.4956</v>
      </c>
      <c r="BC90">
        <v>1.2972999999999999</v>
      </c>
      <c r="BD90">
        <v>0.79044000000000003</v>
      </c>
      <c r="BE90">
        <v>1.2797000000000001</v>
      </c>
      <c r="BF90">
        <v>1.5911</v>
      </c>
      <c r="BG90">
        <v>2.0206</v>
      </c>
      <c r="BH90">
        <v>0.93206</v>
      </c>
      <c r="BI90">
        <v>1.1830000000000001</v>
      </c>
      <c r="BJ90">
        <v>0.88614000000000004</v>
      </c>
      <c r="BK90">
        <v>1.1216999999999999</v>
      </c>
      <c r="BQ90">
        <v>10.397</v>
      </c>
      <c r="BR90">
        <v>6.0708000000000002</v>
      </c>
      <c r="BS90">
        <v>9.3717000000000006</v>
      </c>
      <c r="BT90">
        <v>9.1052999999999997</v>
      </c>
      <c r="BU90">
        <v>6.1733000000000002</v>
      </c>
      <c r="BV90">
        <v>6.1738999999999997</v>
      </c>
      <c r="BW90">
        <v>7.8838999999999997</v>
      </c>
      <c r="BX90">
        <v>9.2849000000000004</v>
      </c>
      <c r="BY90">
        <v>4.7910000000000004</v>
      </c>
      <c r="BZ90">
        <v>8.8320000000000007</v>
      </c>
      <c r="CA90">
        <v>5.4892000000000003</v>
      </c>
      <c r="CB90">
        <v>7.6239999999999997</v>
      </c>
      <c r="CG90">
        <v>1.1218999999999999</v>
      </c>
      <c r="CH90">
        <v>1.0972999999999999</v>
      </c>
      <c r="CI90">
        <v>1.7427999999999999</v>
      </c>
      <c r="CJ90">
        <v>1.5183</v>
      </c>
      <c r="CK90">
        <v>0.97977000000000003</v>
      </c>
      <c r="CL90">
        <v>0.99306000000000005</v>
      </c>
      <c r="CM90">
        <v>1.5214000000000001</v>
      </c>
      <c r="CN90">
        <v>1.5875999999999999</v>
      </c>
      <c r="CO90">
        <v>0.85741999999999996</v>
      </c>
      <c r="CP90">
        <v>1.3013999999999999</v>
      </c>
      <c r="CQ90">
        <v>1.1571</v>
      </c>
      <c r="CR90">
        <v>1.0124</v>
      </c>
      <c r="CX90">
        <v>0.72</v>
      </c>
      <c r="CY90">
        <v>0.68</v>
      </c>
      <c r="CZ90">
        <v>0.88</v>
      </c>
      <c r="DA90">
        <v>0.88</v>
      </c>
      <c r="DB90">
        <v>0.73333000000000004</v>
      </c>
      <c r="DC90">
        <v>0.83333000000000002</v>
      </c>
      <c r="DD90">
        <v>0.76666999999999996</v>
      </c>
      <c r="DE90">
        <v>0.7</v>
      </c>
      <c r="DF90">
        <v>0.83333000000000002</v>
      </c>
      <c r="DG90">
        <v>0.83333000000000002</v>
      </c>
      <c r="DH90">
        <v>0.7</v>
      </c>
      <c r="DI90">
        <v>0.79310000000000003</v>
      </c>
      <c r="DO90">
        <v>0.84</v>
      </c>
      <c r="DP90">
        <v>0.64</v>
      </c>
      <c r="DQ90">
        <v>0.84</v>
      </c>
      <c r="DR90">
        <v>0.8</v>
      </c>
      <c r="DS90">
        <v>0.63332999999999995</v>
      </c>
      <c r="DT90">
        <v>0.76666999999999996</v>
      </c>
      <c r="DU90">
        <v>0.73333000000000004</v>
      </c>
      <c r="DV90">
        <v>0.76666999999999996</v>
      </c>
      <c r="DW90">
        <v>0.66666999999999998</v>
      </c>
      <c r="DX90">
        <v>0.76666999999999996</v>
      </c>
      <c r="DY90">
        <v>0.66666999999999998</v>
      </c>
      <c r="DZ90">
        <v>0.93103000000000002</v>
      </c>
      <c r="EF90">
        <v>0.88</v>
      </c>
      <c r="EG90">
        <v>0.64</v>
      </c>
      <c r="EH90">
        <v>0.68</v>
      </c>
      <c r="EI90">
        <v>0.64</v>
      </c>
      <c r="EJ90">
        <v>0.66666999999999998</v>
      </c>
      <c r="EK90">
        <v>0.66666999999999998</v>
      </c>
      <c r="EL90">
        <v>0.6</v>
      </c>
      <c r="EM90">
        <v>0.53332999999999997</v>
      </c>
      <c r="EN90">
        <v>0.63332999999999995</v>
      </c>
      <c r="EO90">
        <v>0.76666999999999996</v>
      </c>
      <c r="EP90">
        <v>0.7</v>
      </c>
      <c r="EQ90">
        <v>0.58621000000000001</v>
      </c>
    </row>
    <row r="91" spans="2:147" x14ac:dyDescent="0.2">
      <c r="B91">
        <v>90</v>
      </c>
      <c r="C91">
        <v>15.161</v>
      </c>
      <c r="D91">
        <v>9.3320000000000007</v>
      </c>
      <c r="E91">
        <v>14.349</v>
      </c>
      <c r="F91">
        <v>8.8256999999999994</v>
      </c>
      <c r="G91">
        <v>7.2912999999999997</v>
      </c>
      <c r="H91">
        <v>10.438000000000001</v>
      </c>
      <c r="I91">
        <v>10.917999999999999</v>
      </c>
      <c r="J91">
        <v>7.1730999999999998</v>
      </c>
      <c r="K91">
        <v>7.5008999999999997</v>
      </c>
      <c r="L91">
        <v>12.675000000000001</v>
      </c>
      <c r="M91">
        <v>9.5000999999999998</v>
      </c>
      <c r="N91">
        <v>6.4893000000000001</v>
      </c>
      <c r="S91">
        <v>1.2327999999999999</v>
      </c>
      <c r="T91">
        <v>1.3955</v>
      </c>
      <c r="U91">
        <v>1.8204</v>
      </c>
      <c r="V91">
        <v>1.4197</v>
      </c>
      <c r="W91">
        <v>0.63490000000000002</v>
      </c>
      <c r="X91">
        <v>2.0497000000000001</v>
      </c>
      <c r="Y91">
        <v>1.8667</v>
      </c>
      <c r="Z91">
        <v>2.4016999999999999</v>
      </c>
      <c r="AA91">
        <v>1.6132</v>
      </c>
      <c r="AB91">
        <v>1.6549</v>
      </c>
      <c r="AC91">
        <v>1.1458999999999999</v>
      </c>
      <c r="AD91">
        <v>1.7587999999999999</v>
      </c>
      <c r="AJ91">
        <v>10.879</v>
      </c>
      <c r="AK91">
        <v>8.3615999999999993</v>
      </c>
      <c r="AL91">
        <v>10.827</v>
      </c>
      <c r="AM91">
        <v>9.0652000000000008</v>
      </c>
      <c r="AN91">
        <v>6.4527999999999999</v>
      </c>
      <c r="AO91">
        <v>10.553000000000001</v>
      </c>
      <c r="AP91">
        <v>13.57</v>
      </c>
      <c r="AQ91">
        <v>9.0992999999999995</v>
      </c>
      <c r="AR91">
        <v>9.7836999999999996</v>
      </c>
      <c r="AS91">
        <v>12.31</v>
      </c>
      <c r="AT91">
        <v>6.9924999999999997</v>
      </c>
      <c r="AU91">
        <v>6.8726000000000003</v>
      </c>
      <c r="AZ91">
        <v>1.1266</v>
      </c>
      <c r="BA91">
        <v>1.5064</v>
      </c>
      <c r="BB91">
        <v>1.2596000000000001</v>
      </c>
      <c r="BC91">
        <v>1.667</v>
      </c>
      <c r="BD91">
        <v>0.90253000000000005</v>
      </c>
      <c r="BE91">
        <v>1.3046</v>
      </c>
      <c r="BF91">
        <v>1.6741999999999999</v>
      </c>
      <c r="BG91">
        <v>1.8797999999999999</v>
      </c>
      <c r="BH91">
        <v>0.83679999999999999</v>
      </c>
      <c r="BI91">
        <v>1.3057000000000001</v>
      </c>
      <c r="BJ91">
        <v>0.89705000000000001</v>
      </c>
      <c r="BK91">
        <v>0.97692000000000001</v>
      </c>
      <c r="BQ91">
        <v>11.949</v>
      </c>
      <c r="BR91">
        <v>7.9630999999999998</v>
      </c>
      <c r="BS91">
        <v>10.487</v>
      </c>
      <c r="BT91">
        <v>10.146000000000001</v>
      </c>
      <c r="BU91">
        <v>6.7229999999999999</v>
      </c>
      <c r="BV91">
        <v>4.3970000000000002</v>
      </c>
      <c r="BW91">
        <v>9.2607999999999997</v>
      </c>
      <c r="BX91">
        <v>9.3843999999999994</v>
      </c>
      <c r="BY91">
        <v>5.3891999999999998</v>
      </c>
      <c r="BZ91">
        <v>3.9447000000000001</v>
      </c>
      <c r="CA91">
        <v>5.1660000000000004</v>
      </c>
      <c r="CB91">
        <v>8.6100999999999992</v>
      </c>
      <c r="CG91">
        <v>1.1137999999999999</v>
      </c>
      <c r="CH91">
        <v>1.1484000000000001</v>
      </c>
      <c r="CI91">
        <v>1.7498</v>
      </c>
      <c r="CJ91">
        <v>1.2927999999999999</v>
      </c>
      <c r="CK91">
        <v>0.92669000000000001</v>
      </c>
      <c r="CL91">
        <v>1.4180999999999999</v>
      </c>
      <c r="CM91">
        <v>1.6476</v>
      </c>
      <c r="CN91">
        <v>1.8586</v>
      </c>
      <c r="CO91">
        <v>0.72652000000000005</v>
      </c>
      <c r="CP91">
        <v>1.1515</v>
      </c>
      <c r="CQ91">
        <v>1.2459</v>
      </c>
      <c r="CR91">
        <v>1.4282999999999999</v>
      </c>
      <c r="CX91">
        <v>0.76</v>
      </c>
      <c r="CY91">
        <v>0.56000000000000005</v>
      </c>
      <c r="CZ91">
        <v>0.88</v>
      </c>
      <c r="DA91">
        <v>0.92</v>
      </c>
      <c r="DB91">
        <v>0.73333000000000004</v>
      </c>
      <c r="DC91">
        <v>0.86667000000000005</v>
      </c>
      <c r="DD91">
        <v>0.8</v>
      </c>
      <c r="DE91">
        <v>0.56667000000000001</v>
      </c>
      <c r="DF91">
        <v>0.8</v>
      </c>
      <c r="DG91">
        <v>0.9</v>
      </c>
      <c r="DH91">
        <v>0.66666999999999998</v>
      </c>
      <c r="DI91">
        <v>0.72414000000000001</v>
      </c>
      <c r="DO91">
        <v>0.76</v>
      </c>
      <c r="DP91">
        <v>0.6</v>
      </c>
      <c r="DQ91">
        <v>0.84</v>
      </c>
      <c r="DR91">
        <v>0.72</v>
      </c>
      <c r="DS91">
        <v>0.56667000000000001</v>
      </c>
      <c r="DT91">
        <v>0.8</v>
      </c>
      <c r="DU91">
        <v>0.83333000000000002</v>
      </c>
      <c r="DV91">
        <v>0.76666999999999996</v>
      </c>
      <c r="DW91">
        <v>0.76666999999999996</v>
      </c>
      <c r="DX91">
        <v>0.66666999999999998</v>
      </c>
      <c r="DY91">
        <v>0.56667000000000001</v>
      </c>
      <c r="DZ91">
        <v>0.86207</v>
      </c>
      <c r="EF91">
        <v>0.92</v>
      </c>
      <c r="EG91">
        <v>0.64</v>
      </c>
      <c r="EH91">
        <v>0.76</v>
      </c>
      <c r="EI91">
        <v>0.64</v>
      </c>
      <c r="EJ91">
        <v>0.63332999999999995</v>
      </c>
      <c r="EK91">
        <v>0.63332999999999995</v>
      </c>
      <c r="EL91">
        <v>0.7</v>
      </c>
      <c r="EM91">
        <v>0.5</v>
      </c>
      <c r="EN91">
        <v>0.63332999999999995</v>
      </c>
      <c r="EO91">
        <v>0.83333000000000002</v>
      </c>
      <c r="EP91">
        <v>0.6</v>
      </c>
      <c r="EQ91">
        <v>0.62068999999999996</v>
      </c>
    </row>
    <row r="92" spans="2:147" x14ac:dyDescent="0.2">
      <c r="B92">
        <v>91</v>
      </c>
      <c r="C92">
        <v>14.73</v>
      </c>
      <c r="D92">
        <v>11.887</v>
      </c>
      <c r="E92">
        <v>11.991</v>
      </c>
      <c r="F92">
        <v>9.9098000000000006</v>
      </c>
      <c r="G92">
        <v>5.2455999999999996</v>
      </c>
      <c r="H92">
        <v>8.2034000000000002</v>
      </c>
      <c r="I92">
        <v>13.823</v>
      </c>
      <c r="J92">
        <v>7.1992000000000003</v>
      </c>
      <c r="K92">
        <v>6.8537999999999997</v>
      </c>
      <c r="L92">
        <v>12.846</v>
      </c>
      <c r="M92">
        <v>6.9077999999999999</v>
      </c>
      <c r="N92">
        <v>7.55</v>
      </c>
      <c r="S92">
        <v>1.0015000000000001</v>
      </c>
      <c r="T92">
        <v>1.3951</v>
      </c>
      <c r="U92">
        <v>1.8033999999999999</v>
      </c>
      <c r="V92">
        <v>1.4087000000000001</v>
      </c>
      <c r="W92">
        <v>0.53454000000000002</v>
      </c>
      <c r="X92">
        <v>1.6955</v>
      </c>
      <c r="Y92">
        <v>1.8118000000000001</v>
      </c>
      <c r="Z92">
        <v>1.7384999999999999</v>
      </c>
      <c r="AA92">
        <v>1.1258999999999999</v>
      </c>
      <c r="AB92">
        <v>1.3963000000000001</v>
      </c>
      <c r="AC92">
        <v>1.3940999999999999</v>
      </c>
      <c r="AD92">
        <v>1.2574000000000001</v>
      </c>
      <c r="AJ92">
        <v>12.314</v>
      </c>
      <c r="AK92">
        <v>6.2352999999999996</v>
      </c>
      <c r="AL92">
        <v>8.0150000000000006</v>
      </c>
      <c r="AM92">
        <v>10.625</v>
      </c>
      <c r="AN92">
        <v>5.0570000000000004</v>
      </c>
      <c r="AO92">
        <v>5.3836000000000004</v>
      </c>
      <c r="AP92">
        <v>13.085000000000001</v>
      </c>
      <c r="AQ92">
        <v>10.638999999999999</v>
      </c>
      <c r="AR92">
        <v>9.1510999999999996</v>
      </c>
      <c r="AS92">
        <v>9.4213000000000005</v>
      </c>
      <c r="AT92">
        <v>4.7240000000000002</v>
      </c>
      <c r="AU92">
        <v>5.7923999999999998</v>
      </c>
      <c r="AZ92">
        <v>1.0668</v>
      </c>
      <c r="BA92">
        <v>1.2408999999999999</v>
      </c>
      <c r="BB92">
        <v>1.369</v>
      </c>
      <c r="BC92">
        <v>1.4705999999999999</v>
      </c>
      <c r="BD92">
        <v>0.99085999999999996</v>
      </c>
      <c r="BE92">
        <v>1.5934999999999999</v>
      </c>
      <c r="BF92">
        <v>1.4823999999999999</v>
      </c>
      <c r="BG92">
        <v>1.7531000000000001</v>
      </c>
      <c r="BH92">
        <v>0.87297000000000002</v>
      </c>
      <c r="BI92">
        <v>1.5390999999999999</v>
      </c>
      <c r="BJ92">
        <v>0.95772000000000002</v>
      </c>
      <c r="BK92">
        <v>1.3575999999999999</v>
      </c>
      <c r="BQ92">
        <v>10.551</v>
      </c>
      <c r="BR92">
        <v>8.0963999999999992</v>
      </c>
      <c r="BS92">
        <v>9.2338000000000005</v>
      </c>
      <c r="BT92">
        <v>9.6225000000000005</v>
      </c>
      <c r="BU92">
        <v>4.7119999999999997</v>
      </c>
      <c r="BV92">
        <v>5.3848000000000003</v>
      </c>
      <c r="BW92">
        <v>10.409000000000001</v>
      </c>
      <c r="BX92">
        <v>9.1348000000000003</v>
      </c>
      <c r="BY92">
        <v>5.1528</v>
      </c>
      <c r="BZ92">
        <v>3.7648000000000001</v>
      </c>
      <c r="CA92">
        <v>6.8418000000000001</v>
      </c>
      <c r="CB92">
        <v>8.1419999999999995</v>
      </c>
      <c r="CG92">
        <v>1.1482000000000001</v>
      </c>
      <c r="CH92">
        <v>1.0577000000000001</v>
      </c>
      <c r="CI92">
        <v>1.6278999999999999</v>
      </c>
      <c r="CJ92">
        <v>1.1612</v>
      </c>
      <c r="CK92">
        <v>0.75463999999999998</v>
      </c>
      <c r="CL92">
        <v>1.2497</v>
      </c>
      <c r="CM92">
        <v>1.6533</v>
      </c>
      <c r="CN92">
        <v>1.7999000000000001</v>
      </c>
      <c r="CO92">
        <v>0.79364000000000001</v>
      </c>
      <c r="CP92">
        <v>1.2335</v>
      </c>
      <c r="CQ92">
        <v>1.3476999999999999</v>
      </c>
      <c r="CR92">
        <v>1.4852000000000001</v>
      </c>
      <c r="CX92">
        <v>0.84</v>
      </c>
      <c r="CY92">
        <v>0.56000000000000005</v>
      </c>
      <c r="CZ92">
        <v>0.84</v>
      </c>
      <c r="DA92">
        <v>0.84</v>
      </c>
      <c r="DB92">
        <v>0.76666999999999996</v>
      </c>
      <c r="DC92">
        <v>0.93332999999999999</v>
      </c>
      <c r="DD92">
        <v>0.66666999999999998</v>
      </c>
      <c r="DE92">
        <v>0.83333000000000002</v>
      </c>
      <c r="DF92">
        <v>0.8</v>
      </c>
      <c r="DG92">
        <v>0.86667000000000005</v>
      </c>
      <c r="DH92">
        <v>0.53332999999999997</v>
      </c>
      <c r="DI92">
        <v>1</v>
      </c>
      <c r="DO92">
        <v>0.88</v>
      </c>
      <c r="DP92">
        <v>0.76</v>
      </c>
      <c r="DQ92">
        <v>0.8</v>
      </c>
      <c r="DR92">
        <v>0.84</v>
      </c>
      <c r="DS92">
        <v>0.66666999999999998</v>
      </c>
      <c r="DT92">
        <v>0.73333000000000004</v>
      </c>
      <c r="DU92">
        <v>0.66666999999999998</v>
      </c>
      <c r="DV92">
        <v>0.7</v>
      </c>
      <c r="DW92">
        <v>0.7</v>
      </c>
      <c r="DX92">
        <v>0.76666999999999996</v>
      </c>
      <c r="DY92">
        <v>0.73333000000000004</v>
      </c>
      <c r="DZ92">
        <v>0.72414000000000001</v>
      </c>
      <c r="EF92">
        <v>0.8</v>
      </c>
      <c r="EG92">
        <v>0.6</v>
      </c>
      <c r="EH92">
        <v>0.84</v>
      </c>
      <c r="EI92">
        <v>0.64</v>
      </c>
      <c r="EJ92">
        <v>0.66666999999999998</v>
      </c>
      <c r="EK92">
        <v>0.7</v>
      </c>
      <c r="EL92">
        <v>0.6</v>
      </c>
      <c r="EM92">
        <v>0.66666999999999998</v>
      </c>
      <c r="EN92">
        <v>0.56667000000000001</v>
      </c>
      <c r="EO92">
        <v>0.7</v>
      </c>
      <c r="EP92">
        <v>0.5</v>
      </c>
      <c r="EQ92">
        <v>0.62068999999999996</v>
      </c>
    </row>
    <row r="93" spans="2:147" x14ac:dyDescent="0.2">
      <c r="B93">
        <v>92</v>
      </c>
      <c r="C93">
        <v>11.662000000000001</v>
      </c>
      <c r="D93">
        <v>9.8774999999999995</v>
      </c>
      <c r="E93">
        <v>12.208</v>
      </c>
      <c r="F93">
        <v>11.45</v>
      </c>
      <c r="G93">
        <v>3.1817000000000002</v>
      </c>
      <c r="H93">
        <v>8.8289000000000009</v>
      </c>
      <c r="I93">
        <v>13.000999999999999</v>
      </c>
      <c r="J93">
        <v>9.5128000000000004</v>
      </c>
      <c r="K93">
        <v>6.8249000000000004</v>
      </c>
      <c r="L93">
        <v>11.964</v>
      </c>
      <c r="M93">
        <v>7.6386000000000003</v>
      </c>
      <c r="N93">
        <v>6.5119999999999996</v>
      </c>
      <c r="S93">
        <v>1.054</v>
      </c>
      <c r="T93">
        <v>1.6397999999999999</v>
      </c>
      <c r="U93">
        <v>1.8813</v>
      </c>
      <c r="V93">
        <v>1.4115</v>
      </c>
      <c r="W93">
        <v>0.62268999999999997</v>
      </c>
      <c r="X93">
        <v>1.6157999999999999</v>
      </c>
      <c r="Y93">
        <v>2.2025000000000001</v>
      </c>
      <c r="Z93">
        <v>1.9964</v>
      </c>
      <c r="AA93">
        <v>0.97599000000000002</v>
      </c>
      <c r="AB93">
        <v>1.6572</v>
      </c>
      <c r="AC93">
        <v>1.1698999999999999</v>
      </c>
      <c r="AD93">
        <v>1.7827</v>
      </c>
      <c r="AJ93">
        <v>12.393000000000001</v>
      </c>
      <c r="AK93">
        <v>9.3293999999999997</v>
      </c>
      <c r="AL93">
        <v>9.0884</v>
      </c>
      <c r="AM93">
        <v>9.3394999999999992</v>
      </c>
      <c r="AN93">
        <v>4.8160999999999996</v>
      </c>
      <c r="AO93">
        <v>9.7987000000000002</v>
      </c>
      <c r="AP93">
        <v>10.292999999999999</v>
      </c>
      <c r="AQ93">
        <v>10.871</v>
      </c>
      <c r="AR93">
        <v>5.9947999999999997</v>
      </c>
      <c r="AS93">
        <v>12.01</v>
      </c>
      <c r="AT93">
        <v>3.5688</v>
      </c>
      <c r="AU93">
        <v>8.7531999999999996</v>
      </c>
      <c r="AZ93">
        <v>1.0438000000000001</v>
      </c>
      <c r="BA93">
        <v>1.3303</v>
      </c>
      <c r="BB93">
        <v>1.458</v>
      </c>
      <c r="BC93">
        <v>1.3784000000000001</v>
      </c>
      <c r="BD93">
        <v>1.0114000000000001</v>
      </c>
      <c r="BE93">
        <v>1.3986000000000001</v>
      </c>
      <c r="BF93">
        <v>1.8011999999999999</v>
      </c>
      <c r="BG93">
        <v>1.6386000000000001</v>
      </c>
      <c r="BH93">
        <v>0.98950000000000005</v>
      </c>
      <c r="BI93">
        <v>1.5045999999999999</v>
      </c>
      <c r="BJ93">
        <v>1.1976</v>
      </c>
      <c r="BK93">
        <v>1.0702</v>
      </c>
      <c r="BQ93">
        <v>8.5480999999999998</v>
      </c>
      <c r="BR93">
        <v>6.0372000000000003</v>
      </c>
      <c r="BS93">
        <v>8.8394999999999992</v>
      </c>
      <c r="BT93">
        <v>9.6310000000000002</v>
      </c>
      <c r="BU93">
        <v>5.3662000000000001</v>
      </c>
      <c r="BV93">
        <v>5.6326000000000001</v>
      </c>
      <c r="BW93">
        <v>8.0884999999999998</v>
      </c>
      <c r="BX93">
        <v>8.3211999999999993</v>
      </c>
      <c r="BY93">
        <v>4.2389000000000001</v>
      </c>
      <c r="BZ93">
        <v>4.6445999999999996</v>
      </c>
      <c r="CA93">
        <v>7.8285</v>
      </c>
      <c r="CB93">
        <v>7.7393000000000001</v>
      </c>
      <c r="CG93">
        <v>1.2431000000000001</v>
      </c>
      <c r="CH93">
        <v>1.2224999999999999</v>
      </c>
      <c r="CI93">
        <v>1.3448</v>
      </c>
      <c r="CJ93">
        <v>1.8988</v>
      </c>
      <c r="CK93">
        <v>0.73504999999999998</v>
      </c>
      <c r="CL93">
        <v>1.1833</v>
      </c>
      <c r="CM93">
        <v>1.7653000000000001</v>
      </c>
      <c r="CN93">
        <v>1.6927000000000001</v>
      </c>
      <c r="CO93">
        <v>0.92886999999999997</v>
      </c>
      <c r="CP93">
        <v>1.3031999999999999</v>
      </c>
      <c r="CQ93">
        <v>1.1476</v>
      </c>
      <c r="CR93">
        <v>1.1608000000000001</v>
      </c>
      <c r="CX93">
        <v>0.76</v>
      </c>
      <c r="CY93">
        <v>0.64</v>
      </c>
      <c r="CZ93">
        <v>0.92</v>
      </c>
      <c r="DA93">
        <v>0.88</v>
      </c>
      <c r="DB93">
        <v>0.73333000000000004</v>
      </c>
      <c r="DC93">
        <v>0.86667000000000005</v>
      </c>
      <c r="DD93">
        <v>0.7</v>
      </c>
      <c r="DE93">
        <v>0.8</v>
      </c>
      <c r="DF93">
        <v>0.86667000000000005</v>
      </c>
      <c r="DG93">
        <v>0.83333000000000002</v>
      </c>
      <c r="DH93">
        <v>0.56667000000000001</v>
      </c>
      <c r="DI93">
        <v>0.93103000000000002</v>
      </c>
      <c r="DO93">
        <v>0.88</v>
      </c>
      <c r="DP93">
        <v>0.64</v>
      </c>
      <c r="DQ93">
        <v>0.8</v>
      </c>
      <c r="DR93">
        <v>0.76</v>
      </c>
      <c r="DS93">
        <v>0.56667000000000001</v>
      </c>
      <c r="DT93">
        <v>0.76666999999999996</v>
      </c>
      <c r="DU93">
        <v>0.73333000000000004</v>
      </c>
      <c r="DV93">
        <v>0.7</v>
      </c>
      <c r="DW93">
        <v>0.83333000000000002</v>
      </c>
      <c r="DX93">
        <v>0.73333000000000004</v>
      </c>
      <c r="DY93">
        <v>0.56667000000000001</v>
      </c>
      <c r="DZ93">
        <v>0.72414000000000001</v>
      </c>
      <c r="EF93">
        <v>0.88</v>
      </c>
      <c r="EG93">
        <v>0.68</v>
      </c>
      <c r="EH93">
        <v>0.84</v>
      </c>
      <c r="EI93">
        <v>0.72</v>
      </c>
      <c r="EJ93">
        <v>0.6</v>
      </c>
      <c r="EK93">
        <v>0.76666999999999996</v>
      </c>
      <c r="EL93">
        <v>0.63332999999999995</v>
      </c>
      <c r="EM93">
        <v>0.6</v>
      </c>
      <c r="EN93">
        <v>0.6</v>
      </c>
      <c r="EO93">
        <v>0.66666999999999998</v>
      </c>
      <c r="EP93">
        <v>0.5</v>
      </c>
      <c r="EQ93">
        <v>0.65517000000000003</v>
      </c>
    </row>
    <row r="94" spans="2:147" x14ac:dyDescent="0.2">
      <c r="B94">
        <v>93</v>
      </c>
      <c r="C94">
        <v>11.337</v>
      </c>
      <c r="D94">
        <v>12.670999999999999</v>
      </c>
      <c r="E94">
        <v>11.587</v>
      </c>
      <c r="F94">
        <v>10.452999999999999</v>
      </c>
      <c r="G94">
        <v>4.6631999999999998</v>
      </c>
      <c r="H94">
        <v>10.603</v>
      </c>
      <c r="I94">
        <v>10.462</v>
      </c>
      <c r="J94">
        <v>8.8689999999999998</v>
      </c>
      <c r="K94">
        <v>6.5603999999999996</v>
      </c>
      <c r="L94">
        <v>10.124000000000001</v>
      </c>
      <c r="M94">
        <v>7.9292999999999996</v>
      </c>
      <c r="N94">
        <v>6.4770000000000003</v>
      </c>
      <c r="S94">
        <v>1.2239</v>
      </c>
      <c r="T94">
        <v>1.2605</v>
      </c>
      <c r="U94">
        <v>2.2025999999999999</v>
      </c>
      <c r="V94">
        <v>1.51</v>
      </c>
      <c r="W94">
        <v>0.83760000000000001</v>
      </c>
      <c r="X94">
        <v>1.7069000000000001</v>
      </c>
      <c r="Y94">
        <v>2.3746999999999998</v>
      </c>
      <c r="Z94">
        <v>2.6562000000000001</v>
      </c>
      <c r="AA94">
        <v>0.95116999999999996</v>
      </c>
      <c r="AB94">
        <v>1.6796</v>
      </c>
      <c r="AC94">
        <v>1.1412</v>
      </c>
      <c r="AD94">
        <v>1.5787</v>
      </c>
      <c r="AJ94">
        <v>6.5606999999999998</v>
      </c>
      <c r="AK94">
        <v>7.8788999999999998</v>
      </c>
      <c r="AL94">
        <v>10.198</v>
      </c>
      <c r="AM94">
        <v>11.003</v>
      </c>
      <c r="AN94">
        <v>6.3727</v>
      </c>
      <c r="AO94">
        <v>7.3263999999999996</v>
      </c>
      <c r="AP94">
        <v>9.2780000000000005</v>
      </c>
      <c r="AQ94">
        <v>7.8964999999999996</v>
      </c>
      <c r="AR94">
        <v>8.0176999999999996</v>
      </c>
      <c r="AS94">
        <v>10.563000000000001</v>
      </c>
      <c r="AT94">
        <v>3.6604999999999999</v>
      </c>
      <c r="AU94">
        <v>6.0715000000000003</v>
      </c>
      <c r="AZ94">
        <v>0.87070000000000003</v>
      </c>
      <c r="BA94">
        <v>1.5774999999999999</v>
      </c>
      <c r="BB94">
        <v>1.4157</v>
      </c>
      <c r="BC94">
        <v>1.2976000000000001</v>
      </c>
      <c r="BD94">
        <v>0.91693000000000002</v>
      </c>
      <c r="BE94">
        <v>1.5451999999999999</v>
      </c>
      <c r="BF94">
        <v>1.3319000000000001</v>
      </c>
      <c r="BG94">
        <v>1.8076000000000001</v>
      </c>
      <c r="BH94">
        <v>0.81320999999999999</v>
      </c>
      <c r="BI94">
        <v>1.2535000000000001</v>
      </c>
      <c r="BJ94">
        <v>0.83457000000000003</v>
      </c>
      <c r="BK94">
        <v>1.1069</v>
      </c>
      <c r="BQ94">
        <v>8.0371000000000006</v>
      </c>
      <c r="BR94">
        <v>7.1916000000000002</v>
      </c>
      <c r="BS94">
        <v>8.0677000000000003</v>
      </c>
      <c r="BT94">
        <v>11.211</v>
      </c>
      <c r="BU94">
        <v>2.7378999999999998</v>
      </c>
      <c r="BV94">
        <v>4.8295000000000003</v>
      </c>
      <c r="BW94">
        <v>10.318</v>
      </c>
      <c r="BX94">
        <v>6.6954000000000002</v>
      </c>
      <c r="BY94">
        <v>3.9923999999999999</v>
      </c>
      <c r="BZ94">
        <v>9.1068999999999996</v>
      </c>
      <c r="CA94">
        <v>6.3686999999999996</v>
      </c>
      <c r="CB94">
        <v>8.4678000000000004</v>
      </c>
      <c r="CG94">
        <v>1.1153999999999999</v>
      </c>
      <c r="CH94">
        <v>1.1218999999999999</v>
      </c>
      <c r="CI94">
        <v>1.4885999999999999</v>
      </c>
      <c r="CJ94">
        <v>1.6133</v>
      </c>
      <c r="CK94">
        <v>0.65110000000000001</v>
      </c>
      <c r="CL94">
        <v>1.1947000000000001</v>
      </c>
      <c r="CM94">
        <v>1.5004999999999999</v>
      </c>
      <c r="CN94">
        <v>1.5580000000000001</v>
      </c>
      <c r="CO94">
        <v>0.83255999999999997</v>
      </c>
      <c r="CP94">
        <v>1.1478999999999999</v>
      </c>
      <c r="CQ94">
        <v>0.91113999999999995</v>
      </c>
      <c r="CR94">
        <v>1.0934999999999999</v>
      </c>
      <c r="CX94">
        <v>0.76</v>
      </c>
      <c r="CY94">
        <v>0.68</v>
      </c>
      <c r="CZ94">
        <v>0.92</v>
      </c>
      <c r="DA94">
        <v>0.8</v>
      </c>
      <c r="DB94">
        <v>0.66666999999999998</v>
      </c>
      <c r="DC94">
        <v>0.86667000000000005</v>
      </c>
      <c r="DD94">
        <v>0.73333000000000004</v>
      </c>
      <c r="DE94">
        <v>0.83333000000000002</v>
      </c>
      <c r="DF94">
        <v>0.8</v>
      </c>
      <c r="DG94">
        <v>0.73333000000000004</v>
      </c>
      <c r="DH94">
        <v>0.66666999999999998</v>
      </c>
      <c r="DI94">
        <v>0.89654999999999996</v>
      </c>
      <c r="DO94">
        <v>0.76</v>
      </c>
      <c r="DP94">
        <v>0.56000000000000005</v>
      </c>
      <c r="DQ94">
        <v>0.84</v>
      </c>
      <c r="DR94">
        <v>0.64</v>
      </c>
      <c r="DS94">
        <v>0.6</v>
      </c>
      <c r="DT94">
        <v>0.73333000000000004</v>
      </c>
      <c r="DU94">
        <v>0.83333000000000002</v>
      </c>
      <c r="DV94">
        <v>0.7</v>
      </c>
      <c r="DW94">
        <v>0.83333000000000002</v>
      </c>
      <c r="DX94">
        <v>0.73333000000000004</v>
      </c>
      <c r="DY94">
        <v>0.56667000000000001</v>
      </c>
      <c r="DZ94">
        <v>0.68966000000000005</v>
      </c>
      <c r="EF94">
        <v>0.84</v>
      </c>
      <c r="EG94">
        <v>0.68</v>
      </c>
      <c r="EH94">
        <v>0.8</v>
      </c>
      <c r="EI94">
        <v>0.64</v>
      </c>
      <c r="EJ94">
        <v>0.6</v>
      </c>
      <c r="EK94">
        <v>0.66666999999999998</v>
      </c>
      <c r="EL94">
        <v>0.53332999999999997</v>
      </c>
      <c r="EM94">
        <v>0.53332999999999997</v>
      </c>
      <c r="EN94">
        <v>0.66666999999999998</v>
      </c>
      <c r="EO94">
        <v>0.56667000000000001</v>
      </c>
      <c r="EP94">
        <v>0.66666999999999998</v>
      </c>
      <c r="EQ94">
        <v>0.65517000000000003</v>
      </c>
    </row>
    <row r="95" spans="2:147" x14ac:dyDescent="0.2">
      <c r="B95">
        <v>94</v>
      </c>
      <c r="C95">
        <v>11.367000000000001</v>
      </c>
      <c r="D95">
        <v>14.116</v>
      </c>
      <c r="E95">
        <v>14.044</v>
      </c>
      <c r="F95">
        <v>6.9679000000000002</v>
      </c>
      <c r="G95">
        <v>5.8960999999999997</v>
      </c>
      <c r="H95">
        <v>9.7350999999999992</v>
      </c>
      <c r="I95">
        <v>9.2591999999999999</v>
      </c>
      <c r="J95">
        <v>8.6074000000000002</v>
      </c>
      <c r="K95">
        <v>8.7401999999999997</v>
      </c>
      <c r="L95">
        <v>13.454000000000001</v>
      </c>
      <c r="M95">
        <v>5.7470999999999997</v>
      </c>
      <c r="N95">
        <v>10.641</v>
      </c>
      <c r="S95">
        <v>1.0692999999999999</v>
      </c>
      <c r="T95">
        <v>1.2985</v>
      </c>
      <c r="U95">
        <v>1.8964000000000001</v>
      </c>
      <c r="V95">
        <v>1.3472</v>
      </c>
      <c r="W95">
        <v>0.79564000000000001</v>
      </c>
      <c r="X95">
        <v>1.7314000000000001</v>
      </c>
      <c r="Y95">
        <v>1.7588999999999999</v>
      </c>
      <c r="Z95">
        <v>2.2368000000000001</v>
      </c>
      <c r="AA95">
        <v>1.1032</v>
      </c>
      <c r="AB95">
        <v>1.8359000000000001</v>
      </c>
      <c r="AC95">
        <v>0.85806000000000004</v>
      </c>
      <c r="AD95">
        <v>1.5192000000000001</v>
      </c>
      <c r="AJ95">
        <v>8.1181999999999999</v>
      </c>
      <c r="AK95">
        <v>9.4118999999999993</v>
      </c>
      <c r="AL95">
        <v>10.208</v>
      </c>
      <c r="AM95">
        <v>10.968</v>
      </c>
      <c r="AN95">
        <v>7.8141999999999996</v>
      </c>
      <c r="AO95">
        <v>8.2647999999999993</v>
      </c>
      <c r="AP95">
        <v>7.0082000000000004</v>
      </c>
      <c r="AQ95">
        <v>10.176</v>
      </c>
      <c r="AR95">
        <v>7.8780000000000001</v>
      </c>
      <c r="AS95">
        <v>12.708</v>
      </c>
      <c r="AT95">
        <v>4.25</v>
      </c>
      <c r="AU95">
        <v>7.2824</v>
      </c>
      <c r="AZ95">
        <v>1.1161000000000001</v>
      </c>
      <c r="BA95">
        <v>1.1417999999999999</v>
      </c>
      <c r="BB95">
        <v>1.4096</v>
      </c>
      <c r="BC95">
        <v>1.4881</v>
      </c>
      <c r="BD95">
        <v>1.0271999999999999</v>
      </c>
      <c r="BE95">
        <v>1.3956</v>
      </c>
      <c r="BF95">
        <v>1.5647</v>
      </c>
      <c r="BG95">
        <v>1.8927</v>
      </c>
      <c r="BH95">
        <v>0.78561000000000003</v>
      </c>
      <c r="BI95">
        <v>1.5355000000000001</v>
      </c>
      <c r="BJ95">
        <v>1.1156999999999999</v>
      </c>
      <c r="BK95">
        <v>1.0282</v>
      </c>
      <c r="BQ95">
        <v>6.8274999999999997</v>
      </c>
      <c r="BR95">
        <v>9.6893999999999991</v>
      </c>
      <c r="BS95">
        <v>10.872999999999999</v>
      </c>
      <c r="BT95">
        <v>10.4</v>
      </c>
      <c r="BU95">
        <v>2.6970000000000001</v>
      </c>
      <c r="BV95">
        <v>5.3761000000000001</v>
      </c>
      <c r="BW95">
        <v>11.082000000000001</v>
      </c>
      <c r="BX95">
        <v>5.3223000000000003</v>
      </c>
      <c r="BY95">
        <v>4.8981000000000003</v>
      </c>
      <c r="BZ95">
        <v>8.2776999999999994</v>
      </c>
      <c r="CA95">
        <v>5.9907000000000004</v>
      </c>
      <c r="CB95">
        <v>8.4055</v>
      </c>
      <c r="CG95">
        <v>0.94618999999999998</v>
      </c>
      <c r="CH95">
        <v>1.1963999999999999</v>
      </c>
      <c r="CI95">
        <v>1.4919</v>
      </c>
      <c r="CJ95">
        <v>1.4958</v>
      </c>
      <c r="CK95">
        <v>0.60667000000000004</v>
      </c>
      <c r="CL95">
        <v>1.2632000000000001</v>
      </c>
      <c r="CM95">
        <v>1.8572</v>
      </c>
      <c r="CN95">
        <v>1.3540000000000001</v>
      </c>
      <c r="CO95">
        <v>0.90639999999999998</v>
      </c>
      <c r="CP95">
        <v>1.0274000000000001</v>
      </c>
      <c r="CQ95">
        <v>1.1407</v>
      </c>
      <c r="CR95">
        <v>1.1267</v>
      </c>
      <c r="CX95">
        <v>0.84</v>
      </c>
      <c r="CY95">
        <v>0.68</v>
      </c>
      <c r="CZ95">
        <v>0.96</v>
      </c>
      <c r="DA95">
        <v>0.8</v>
      </c>
      <c r="DB95">
        <v>0.63332999999999995</v>
      </c>
      <c r="DC95">
        <v>0.9</v>
      </c>
      <c r="DD95">
        <v>0.8</v>
      </c>
      <c r="DE95">
        <v>0.76666999999999996</v>
      </c>
      <c r="DF95">
        <v>0.83333000000000002</v>
      </c>
      <c r="DG95">
        <v>0.73333000000000004</v>
      </c>
      <c r="DH95">
        <v>0.7</v>
      </c>
      <c r="DI95">
        <v>0.86207</v>
      </c>
      <c r="DO95">
        <v>0.8</v>
      </c>
      <c r="DP95">
        <v>0.56000000000000005</v>
      </c>
      <c r="DQ95">
        <v>0.8</v>
      </c>
      <c r="DR95">
        <v>0.68</v>
      </c>
      <c r="DS95">
        <v>0.63332999999999995</v>
      </c>
      <c r="DT95">
        <v>0.76666999999999996</v>
      </c>
      <c r="DU95">
        <v>0.8</v>
      </c>
      <c r="DV95">
        <v>0.73333000000000004</v>
      </c>
      <c r="DW95">
        <v>0.76666999999999996</v>
      </c>
      <c r="DX95">
        <v>0.76666999999999996</v>
      </c>
      <c r="DY95">
        <v>0.73333000000000004</v>
      </c>
      <c r="DZ95">
        <v>0.68966000000000005</v>
      </c>
      <c r="EF95">
        <v>0.84</v>
      </c>
      <c r="EG95">
        <v>0.72</v>
      </c>
      <c r="EH95">
        <v>0.8</v>
      </c>
      <c r="EI95">
        <v>0.6</v>
      </c>
      <c r="EJ95">
        <v>0.66666999999999998</v>
      </c>
      <c r="EK95">
        <v>0.7</v>
      </c>
      <c r="EL95">
        <v>0.73333000000000004</v>
      </c>
      <c r="EM95">
        <v>0.33333000000000002</v>
      </c>
      <c r="EN95">
        <v>0.53332999999999997</v>
      </c>
      <c r="EO95">
        <v>0.6</v>
      </c>
      <c r="EP95">
        <v>0.56667000000000001</v>
      </c>
      <c r="EQ95">
        <v>0.65517000000000003</v>
      </c>
    </row>
    <row r="96" spans="2:147" x14ac:dyDescent="0.2">
      <c r="B96">
        <v>95</v>
      </c>
      <c r="C96">
        <v>11.032999999999999</v>
      </c>
      <c r="D96">
        <v>15.016</v>
      </c>
      <c r="E96">
        <v>13.952</v>
      </c>
      <c r="F96">
        <v>8.0101999999999993</v>
      </c>
      <c r="G96">
        <v>6.4013999999999998</v>
      </c>
      <c r="H96">
        <v>9.3826000000000001</v>
      </c>
      <c r="I96">
        <v>11.048999999999999</v>
      </c>
      <c r="J96">
        <v>8.3080999999999996</v>
      </c>
      <c r="K96">
        <v>6.6115000000000004</v>
      </c>
      <c r="L96">
        <v>11.422000000000001</v>
      </c>
      <c r="M96">
        <v>9.7340999999999998</v>
      </c>
      <c r="N96">
        <v>9.7339000000000002</v>
      </c>
      <c r="S96">
        <v>1.1589</v>
      </c>
      <c r="T96">
        <v>1.3284</v>
      </c>
      <c r="U96">
        <v>1.6153</v>
      </c>
      <c r="V96">
        <v>1.9583999999999999</v>
      </c>
      <c r="W96">
        <v>0.81830999999999998</v>
      </c>
      <c r="X96">
        <v>1.9684999999999999</v>
      </c>
      <c r="Y96">
        <v>2.1133999999999999</v>
      </c>
      <c r="Z96">
        <v>2.8523999999999998</v>
      </c>
      <c r="AA96">
        <v>1.1453</v>
      </c>
      <c r="AB96">
        <v>1.3502000000000001</v>
      </c>
      <c r="AC96">
        <v>1.0217000000000001</v>
      </c>
      <c r="AD96">
        <v>1.6910000000000001</v>
      </c>
      <c r="AJ96">
        <v>11.821999999999999</v>
      </c>
      <c r="AK96">
        <v>6.8506</v>
      </c>
      <c r="AL96">
        <v>10.112</v>
      </c>
      <c r="AM96">
        <v>11.997</v>
      </c>
      <c r="AN96">
        <v>5.0541999999999998</v>
      </c>
      <c r="AO96">
        <v>8.4880999999999993</v>
      </c>
      <c r="AP96">
        <v>9.1485000000000003</v>
      </c>
      <c r="AQ96">
        <v>12.292999999999999</v>
      </c>
      <c r="AR96">
        <v>7.1802000000000001</v>
      </c>
      <c r="AS96">
        <v>12.749000000000001</v>
      </c>
      <c r="AT96">
        <v>8.1454000000000004</v>
      </c>
      <c r="AU96">
        <v>8.5286000000000008</v>
      </c>
      <c r="AZ96">
        <v>0.99248999999999998</v>
      </c>
      <c r="BA96">
        <v>1.6366000000000001</v>
      </c>
      <c r="BB96">
        <v>1.5615000000000001</v>
      </c>
      <c r="BC96">
        <v>1.5865</v>
      </c>
      <c r="BD96">
        <v>0.78834000000000004</v>
      </c>
      <c r="BE96">
        <v>1.7162999999999999</v>
      </c>
      <c r="BF96">
        <v>1.7263999999999999</v>
      </c>
      <c r="BG96">
        <v>1.6952</v>
      </c>
      <c r="BH96">
        <v>0.89322000000000001</v>
      </c>
      <c r="BI96">
        <v>1.5583</v>
      </c>
      <c r="BJ96">
        <v>1.0113000000000001</v>
      </c>
      <c r="BK96">
        <v>1.2048000000000001</v>
      </c>
      <c r="BQ96">
        <v>10.321999999999999</v>
      </c>
      <c r="BR96">
        <v>3.7296</v>
      </c>
      <c r="BS96">
        <v>12.093999999999999</v>
      </c>
      <c r="BT96">
        <v>8.9876000000000005</v>
      </c>
      <c r="BU96">
        <v>1.6830000000000001</v>
      </c>
      <c r="BV96">
        <v>6.8495999999999997</v>
      </c>
      <c r="BW96">
        <v>12.836</v>
      </c>
      <c r="BX96">
        <v>6.3388</v>
      </c>
      <c r="BY96">
        <v>5.9188000000000001</v>
      </c>
      <c r="BZ96">
        <v>8.0068999999999999</v>
      </c>
      <c r="CA96">
        <v>4.9741</v>
      </c>
      <c r="CB96">
        <v>6.5014000000000003</v>
      </c>
      <c r="CG96">
        <v>0.94296999999999997</v>
      </c>
      <c r="CH96">
        <v>1.157</v>
      </c>
      <c r="CI96">
        <v>1.3657999999999999</v>
      </c>
      <c r="CJ96">
        <v>1.7535000000000001</v>
      </c>
      <c r="CK96">
        <v>0.58140999999999998</v>
      </c>
      <c r="CL96">
        <v>1.6089</v>
      </c>
      <c r="CM96">
        <v>1.4585999999999999</v>
      </c>
      <c r="CN96">
        <v>2.1436999999999999</v>
      </c>
      <c r="CO96">
        <v>1.0219</v>
      </c>
      <c r="CP96">
        <v>1.0692999999999999</v>
      </c>
      <c r="CQ96">
        <v>1.5302</v>
      </c>
      <c r="CR96">
        <v>1.331</v>
      </c>
      <c r="CX96">
        <v>0.84</v>
      </c>
      <c r="CY96">
        <v>0.64</v>
      </c>
      <c r="CZ96">
        <v>0.92</v>
      </c>
      <c r="DA96">
        <v>0.92</v>
      </c>
      <c r="DB96">
        <v>0.73333000000000004</v>
      </c>
      <c r="DC96">
        <v>0.86667000000000005</v>
      </c>
      <c r="DD96">
        <v>0.83333000000000002</v>
      </c>
      <c r="DE96">
        <v>0.7</v>
      </c>
      <c r="DF96">
        <v>0.8</v>
      </c>
      <c r="DG96">
        <v>0.7</v>
      </c>
      <c r="DH96">
        <v>0.73333000000000004</v>
      </c>
      <c r="DI96">
        <v>0.86207</v>
      </c>
      <c r="DO96">
        <v>0.84</v>
      </c>
      <c r="DP96">
        <v>0.56000000000000005</v>
      </c>
      <c r="DQ96">
        <v>0.8</v>
      </c>
      <c r="DR96">
        <v>0.76</v>
      </c>
      <c r="DS96">
        <v>0.7</v>
      </c>
      <c r="DT96">
        <v>0.76666999999999996</v>
      </c>
      <c r="DU96">
        <v>0.8</v>
      </c>
      <c r="DV96">
        <v>0.7</v>
      </c>
      <c r="DW96">
        <v>0.76666999999999996</v>
      </c>
      <c r="DX96">
        <v>0.76666999999999996</v>
      </c>
      <c r="DY96">
        <v>0.56667000000000001</v>
      </c>
      <c r="DZ96">
        <v>0.82759000000000005</v>
      </c>
      <c r="EF96">
        <v>0.76</v>
      </c>
      <c r="EG96">
        <v>0.64</v>
      </c>
      <c r="EH96">
        <v>0.8</v>
      </c>
      <c r="EI96">
        <v>0.68</v>
      </c>
      <c r="EJ96">
        <v>0.66666999999999998</v>
      </c>
      <c r="EK96">
        <v>0.66666999999999998</v>
      </c>
      <c r="EL96">
        <v>0.6</v>
      </c>
      <c r="EM96">
        <v>0.46666999999999997</v>
      </c>
      <c r="EN96">
        <v>0.56667000000000001</v>
      </c>
      <c r="EO96">
        <v>0.66666999999999998</v>
      </c>
      <c r="EP96">
        <v>0.5</v>
      </c>
      <c r="EQ96">
        <v>0.62068999999999996</v>
      </c>
    </row>
    <row r="97" spans="2:147" x14ac:dyDescent="0.2">
      <c r="B97">
        <v>96</v>
      </c>
      <c r="C97">
        <v>9.6536000000000008</v>
      </c>
      <c r="D97">
        <v>16.044</v>
      </c>
      <c r="E97">
        <v>11.177</v>
      </c>
      <c r="F97">
        <v>9.9589999999999996</v>
      </c>
      <c r="G97">
        <v>6.1355000000000004</v>
      </c>
      <c r="H97">
        <v>9.4962999999999997</v>
      </c>
      <c r="I97">
        <v>13.063000000000001</v>
      </c>
      <c r="J97">
        <v>10.821</v>
      </c>
      <c r="K97">
        <v>7.6056999999999997</v>
      </c>
      <c r="L97">
        <v>11.542999999999999</v>
      </c>
      <c r="M97">
        <v>11.733000000000001</v>
      </c>
      <c r="N97">
        <v>6.5216000000000003</v>
      </c>
      <c r="S97">
        <v>0.90971999999999997</v>
      </c>
      <c r="T97">
        <v>1.8762000000000001</v>
      </c>
      <c r="U97">
        <v>1.8828</v>
      </c>
      <c r="V97">
        <v>1.5846</v>
      </c>
      <c r="W97">
        <v>0.59758999999999995</v>
      </c>
      <c r="X97">
        <v>1.7487999999999999</v>
      </c>
      <c r="Y97">
        <v>1.82</v>
      </c>
      <c r="Z97">
        <v>2.6335000000000002</v>
      </c>
      <c r="AA97">
        <v>0.98545000000000005</v>
      </c>
      <c r="AB97">
        <v>1.3738999999999999</v>
      </c>
      <c r="AC97">
        <v>1.1949000000000001</v>
      </c>
      <c r="AD97">
        <v>1.7295</v>
      </c>
      <c r="AJ97">
        <v>14.362</v>
      </c>
      <c r="AK97">
        <v>11.523</v>
      </c>
      <c r="AL97">
        <v>10.003</v>
      </c>
      <c r="AM97">
        <v>10.432</v>
      </c>
      <c r="AN97">
        <v>3.3138999999999998</v>
      </c>
      <c r="AO97">
        <v>8.5444999999999993</v>
      </c>
      <c r="AP97">
        <v>11.603999999999999</v>
      </c>
      <c r="AQ97">
        <v>9.6776999999999997</v>
      </c>
      <c r="AR97">
        <v>8.1723999999999997</v>
      </c>
      <c r="AS97">
        <v>12.301</v>
      </c>
      <c r="AT97">
        <v>6.7731000000000003</v>
      </c>
      <c r="AU97">
        <v>8.8338000000000001</v>
      </c>
      <c r="AZ97">
        <v>0.93347000000000002</v>
      </c>
      <c r="BA97">
        <v>1.2092000000000001</v>
      </c>
      <c r="BB97">
        <v>1.6321000000000001</v>
      </c>
      <c r="BC97">
        <v>1.2425999999999999</v>
      </c>
      <c r="BD97">
        <v>0.75556999999999996</v>
      </c>
      <c r="BE97">
        <v>1.9514</v>
      </c>
      <c r="BF97">
        <v>1.7917000000000001</v>
      </c>
      <c r="BG97">
        <v>1.8556999999999999</v>
      </c>
      <c r="BH97">
        <v>0.95365</v>
      </c>
      <c r="BI97">
        <v>1.7136</v>
      </c>
      <c r="BJ97">
        <v>1.0912999999999999</v>
      </c>
      <c r="BK97">
        <v>1.5681</v>
      </c>
      <c r="BQ97">
        <v>8.8634000000000004</v>
      </c>
      <c r="BR97">
        <v>5.0662000000000003</v>
      </c>
      <c r="BS97">
        <v>10.97</v>
      </c>
      <c r="BT97">
        <v>7.4766000000000004</v>
      </c>
      <c r="BU97">
        <v>2.9098999999999999</v>
      </c>
      <c r="BV97">
        <v>6.4532999999999996</v>
      </c>
      <c r="BW97">
        <v>11.624000000000001</v>
      </c>
      <c r="BX97">
        <v>6.2286000000000001</v>
      </c>
      <c r="BY97">
        <v>3.5912000000000002</v>
      </c>
      <c r="BZ97">
        <v>8.8656000000000006</v>
      </c>
      <c r="CA97">
        <v>6.8250999999999999</v>
      </c>
      <c r="CB97">
        <v>7.8822000000000001</v>
      </c>
      <c r="CG97">
        <v>1.1794</v>
      </c>
      <c r="CH97">
        <v>1.0159</v>
      </c>
      <c r="CI97">
        <v>1.4251</v>
      </c>
      <c r="CJ97">
        <v>1.4139999999999999</v>
      </c>
      <c r="CK97">
        <v>0.69279999999999997</v>
      </c>
      <c r="CL97">
        <v>1.4684999999999999</v>
      </c>
      <c r="CM97">
        <v>1.5417000000000001</v>
      </c>
      <c r="CN97">
        <v>1.6536</v>
      </c>
      <c r="CO97">
        <v>0.85258</v>
      </c>
      <c r="CP97">
        <v>1.0368999999999999</v>
      </c>
      <c r="CQ97">
        <v>1.1180000000000001</v>
      </c>
      <c r="CR97">
        <v>1.3126</v>
      </c>
      <c r="CX97">
        <v>0.84</v>
      </c>
      <c r="CY97">
        <v>0.72</v>
      </c>
      <c r="CZ97">
        <v>0.88</v>
      </c>
      <c r="DA97">
        <v>0.8</v>
      </c>
      <c r="DB97">
        <v>0.66666999999999998</v>
      </c>
      <c r="DC97">
        <v>0.83333000000000002</v>
      </c>
      <c r="DD97">
        <v>0.76666999999999996</v>
      </c>
      <c r="DE97">
        <v>0.73333000000000004</v>
      </c>
      <c r="DF97">
        <v>0.73333000000000004</v>
      </c>
      <c r="DG97">
        <v>0.66666999999999998</v>
      </c>
      <c r="DH97">
        <v>0.63332999999999995</v>
      </c>
      <c r="DI97">
        <v>0.75861999999999996</v>
      </c>
      <c r="DO97">
        <v>0.84</v>
      </c>
      <c r="DP97">
        <v>0.52</v>
      </c>
      <c r="DQ97">
        <v>0.84</v>
      </c>
      <c r="DR97">
        <v>0.8</v>
      </c>
      <c r="DS97">
        <v>0.63332999999999995</v>
      </c>
      <c r="DT97">
        <v>0.83333000000000002</v>
      </c>
      <c r="DU97">
        <v>0.76666999999999996</v>
      </c>
      <c r="DV97">
        <v>0.73333000000000004</v>
      </c>
      <c r="DW97">
        <v>0.63332999999999995</v>
      </c>
      <c r="DX97">
        <v>0.8</v>
      </c>
      <c r="DY97">
        <v>0.73333000000000004</v>
      </c>
      <c r="DZ97">
        <v>0.79310000000000003</v>
      </c>
      <c r="EF97">
        <v>0.76</v>
      </c>
      <c r="EG97">
        <v>0.68</v>
      </c>
      <c r="EH97">
        <v>0.88</v>
      </c>
      <c r="EI97">
        <v>0.76</v>
      </c>
      <c r="EJ97">
        <v>0.76666999999999996</v>
      </c>
      <c r="EK97">
        <v>0.73333000000000004</v>
      </c>
      <c r="EL97">
        <v>0.8</v>
      </c>
      <c r="EM97">
        <v>0.43332999999999999</v>
      </c>
      <c r="EN97">
        <v>0.6</v>
      </c>
      <c r="EO97">
        <v>0.63332999999999995</v>
      </c>
      <c r="EP97">
        <v>0.46666999999999997</v>
      </c>
      <c r="EQ97">
        <v>0.72414000000000001</v>
      </c>
    </row>
    <row r="98" spans="2:147" x14ac:dyDescent="0.2">
      <c r="B98">
        <v>97</v>
      </c>
      <c r="C98">
        <v>10.840999999999999</v>
      </c>
      <c r="D98">
        <v>13.769</v>
      </c>
      <c r="E98">
        <v>10.537000000000001</v>
      </c>
      <c r="F98">
        <v>10.436999999999999</v>
      </c>
      <c r="G98">
        <v>4.7062999999999997</v>
      </c>
      <c r="H98">
        <v>11.778</v>
      </c>
      <c r="I98">
        <v>10.177</v>
      </c>
      <c r="J98">
        <v>12.44</v>
      </c>
      <c r="K98">
        <v>5.8567999999999998</v>
      </c>
      <c r="L98">
        <v>13.007999999999999</v>
      </c>
      <c r="M98">
        <v>12.063000000000001</v>
      </c>
      <c r="N98">
        <v>7.9291999999999998</v>
      </c>
      <c r="S98">
        <v>1.3366</v>
      </c>
      <c r="T98">
        <v>1.5931999999999999</v>
      </c>
      <c r="U98">
        <v>1.8662000000000001</v>
      </c>
      <c r="V98">
        <v>1.385</v>
      </c>
      <c r="W98">
        <v>0.75036000000000003</v>
      </c>
      <c r="X98">
        <v>1.9330000000000001</v>
      </c>
      <c r="Y98">
        <v>2.2599999999999998</v>
      </c>
      <c r="Z98">
        <v>2.0649000000000002</v>
      </c>
      <c r="AA98">
        <v>1.2050000000000001</v>
      </c>
      <c r="AB98">
        <v>1.4097</v>
      </c>
      <c r="AC98">
        <v>1.2433000000000001</v>
      </c>
      <c r="AD98">
        <v>1.5925</v>
      </c>
      <c r="AJ98">
        <v>12.712</v>
      </c>
      <c r="AK98">
        <v>10.332000000000001</v>
      </c>
      <c r="AL98">
        <v>10.750999999999999</v>
      </c>
      <c r="AM98">
        <v>9.4169999999999998</v>
      </c>
      <c r="AN98">
        <v>6.7176</v>
      </c>
      <c r="AO98">
        <v>6.0397999999999996</v>
      </c>
      <c r="AP98">
        <v>11.414999999999999</v>
      </c>
      <c r="AQ98">
        <v>11.076000000000001</v>
      </c>
      <c r="AR98">
        <v>7.5965999999999996</v>
      </c>
      <c r="AS98">
        <v>13.455</v>
      </c>
      <c r="AT98">
        <v>6.2263000000000002</v>
      </c>
      <c r="AU98">
        <v>8.6045999999999996</v>
      </c>
      <c r="AZ98">
        <v>1.1119000000000001</v>
      </c>
      <c r="BA98">
        <v>1.2533000000000001</v>
      </c>
      <c r="BB98">
        <v>2.4845999999999999</v>
      </c>
      <c r="BC98">
        <v>1.492</v>
      </c>
      <c r="BD98">
        <v>0.79532000000000003</v>
      </c>
      <c r="BE98">
        <v>1.2688999999999999</v>
      </c>
      <c r="BF98">
        <v>1.4853000000000001</v>
      </c>
      <c r="BG98">
        <v>1.7496</v>
      </c>
      <c r="BH98">
        <v>0.98104999999999998</v>
      </c>
      <c r="BI98">
        <v>1.4629000000000001</v>
      </c>
      <c r="BJ98">
        <v>1.1917</v>
      </c>
      <c r="BK98">
        <v>1.7394000000000001</v>
      </c>
      <c r="BQ98">
        <v>10.696999999999999</v>
      </c>
      <c r="BR98">
        <v>9.6515000000000004</v>
      </c>
      <c r="BS98">
        <v>8.6565999999999992</v>
      </c>
      <c r="BT98">
        <v>7.4821</v>
      </c>
      <c r="BU98">
        <v>3.3754</v>
      </c>
      <c r="BV98">
        <v>5.6878000000000002</v>
      </c>
      <c r="BW98">
        <v>12.228999999999999</v>
      </c>
      <c r="BX98">
        <v>6.8021000000000003</v>
      </c>
      <c r="BY98">
        <v>4.1422999999999996</v>
      </c>
      <c r="BZ98">
        <v>8.6814999999999998</v>
      </c>
      <c r="CA98">
        <v>9.8950999999999993</v>
      </c>
      <c r="CB98">
        <v>9.3917999999999999</v>
      </c>
      <c r="CG98">
        <v>1.1687000000000001</v>
      </c>
      <c r="CH98">
        <v>1.4194</v>
      </c>
      <c r="CI98">
        <v>1.2345999999999999</v>
      </c>
      <c r="CJ98">
        <v>1.2896000000000001</v>
      </c>
      <c r="CK98">
        <v>0.56149000000000004</v>
      </c>
      <c r="CL98">
        <v>1.6976</v>
      </c>
      <c r="CM98">
        <v>1.7698</v>
      </c>
      <c r="CN98">
        <v>1.8756999999999999</v>
      </c>
      <c r="CO98">
        <v>1.1067</v>
      </c>
      <c r="CP98">
        <v>1.1547000000000001</v>
      </c>
      <c r="CQ98">
        <v>1.0152000000000001</v>
      </c>
      <c r="CR98">
        <v>1.5107999999999999</v>
      </c>
      <c r="CX98">
        <v>0.8</v>
      </c>
      <c r="CY98">
        <v>0.68</v>
      </c>
      <c r="CZ98">
        <v>0.84</v>
      </c>
      <c r="DA98">
        <v>0.84</v>
      </c>
      <c r="DB98">
        <v>0.7</v>
      </c>
      <c r="DC98">
        <v>0.86667000000000005</v>
      </c>
      <c r="DD98">
        <v>0.86667000000000005</v>
      </c>
      <c r="DE98">
        <v>0.66666999999999998</v>
      </c>
      <c r="DF98">
        <v>0.66666999999999998</v>
      </c>
      <c r="DG98">
        <v>0.73333000000000004</v>
      </c>
      <c r="DH98">
        <v>0.66666999999999998</v>
      </c>
      <c r="DI98">
        <v>0.82759000000000005</v>
      </c>
      <c r="DO98">
        <v>0.88</v>
      </c>
      <c r="DP98">
        <v>0.6</v>
      </c>
      <c r="DQ98">
        <v>0.76</v>
      </c>
      <c r="DR98">
        <v>0.72</v>
      </c>
      <c r="DS98">
        <v>0.66666999999999998</v>
      </c>
      <c r="DT98">
        <v>0.86667000000000005</v>
      </c>
      <c r="DU98">
        <v>0.8</v>
      </c>
      <c r="DV98">
        <v>0.56667000000000001</v>
      </c>
      <c r="DW98">
        <v>0.63332999999999995</v>
      </c>
      <c r="DX98">
        <v>0.66666999999999998</v>
      </c>
      <c r="DY98">
        <v>0.73333000000000004</v>
      </c>
      <c r="DZ98">
        <v>0.68966000000000005</v>
      </c>
      <c r="EF98">
        <v>0.72</v>
      </c>
      <c r="EG98">
        <v>0.68</v>
      </c>
      <c r="EH98">
        <v>0.84</v>
      </c>
      <c r="EI98">
        <v>0.56000000000000005</v>
      </c>
      <c r="EJ98">
        <v>0.73333000000000004</v>
      </c>
      <c r="EK98">
        <v>0.73333000000000004</v>
      </c>
      <c r="EL98">
        <v>0.66666999999999998</v>
      </c>
      <c r="EM98">
        <v>0.5</v>
      </c>
      <c r="EN98">
        <v>0.56667000000000001</v>
      </c>
      <c r="EO98">
        <v>0.56667000000000001</v>
      </c>
      <c r="EP98">
        <v>0.6</v>
      </c>
      <c r="EQ98">
        <v>0.62068999999999996</v>
      </c>
    </row>
    <row r="99" spans="2:147" x14ac:dyDescent="0.2">
      <c r="B99">
        <v>98</v>
      </c>
      <c r="C99">
        <v>12.446</v>
      </c>
      <c r="D99">
        <v>8.2650000000000006</v>
      </c>
      <c r="E99">
        <v>13.249000000000001</v>
      </c>
      <c r="F99">
        <v>11.292</v>
      </c>
      <c r="G99">
        <v>6.4512999999999998</v>
      </c>
      <c r="H99">
        <v>10.611000000000001</v>
      </c>
      <c r="I99">
        <v>10.5</v>
      </c>
      <c r="J99">
        <v>11.787000000000001</v>
      </c>
      <c r="K99">
        <v>5.5990000000000002</v>
      </c>
      <c r="L99">
        <v>14.717000000000001</v>
      </c>
      <c r="M99">
        <v>10.795999999999999</v>
      </c>
      <c r="N99">
        <v>7.8335999999999997</v>
      </c>
      <c r="S99">
        <v>1.2503</v>
      </c>
      <c r="T99">
        <v>1.7666999999999999</v>
      </c>
      <c r="U99">
        <v>2.0265</v>
      </c>
      <c r="V99">
        <v>1.7134</v>
      </c>
      <c r="W99">
        <v>0.69008000000000003</v>
      </c>
      <c r="X99">
        <v>1.889</v>
      </c>
      <c r="Y99">
        <v>2.1488999999999998</v>
      </c>
      <c r="Z99">
        <v>1.9906999999999999</v>
      </c>
      <c r="AA99">
        <v>1.3049999999999999</v>
      </c>
      <c r="AB99">
        <v>1.2747999999999999</v>
      </c>
      <c r="AC99">
        <v>1.3176000000000001</v>
      </c>
      <c r="AD99">
        <v>1.3915999999999999</v>
      </c>
      <c r="AJ99">
        <v>7.9337999999999997</v>
      </c>
      <c r="AK99">
        <v>10.379</v>
      </c>
      <c r="AL99">
        <v>9.6015999999999995</v>
      </c>
      <c r="AM99">
        <v>10.444000000000001</v>
      </c>
      <c r="AN99">
        <v>4.5749000000000004</v>
      </c>
      <c r="AO99">
        <v>7.2931999999999997</v>
      </c>
      <c r="AP99">
        <v>11.589</v>
      </c>
      <c r="AQ99">
        <v>10.817</v>
      </c>
      <c r="AR99">
        <v>7.3103999999999996</v>
      </c>
      <c r="AS99">
        <v>14.137</v>
      </c>
      <c r="AT99">
        <v>4.6218000000000004</v>
      </c>
      <c r="AU99">
        <v>9.0846999999999998</v>
      </c>
      <c r="AZ99">
        <v>0.94108000000000003</v>
      </c>
      <c r="BA99">
        <v>1.4882</v>
      </c>
      <c r="BB99">
        <v>1.5618000000000001</v>
      </c>
      <c r="BC99">
        <v>1.8067</v>
      </c>
      <c r="BD99">
        <v>0.87478</v>
      </c>
      <c r="BE99">
        <v>1.9136</v>
      </c>
      <c r="BF99">
        <v>1.8371999999999999</v>
      </c>
      <c r="BG99">
        <v>1.7542</v>
      </c>
      <c r="BH99">
        <v>0.99383999999999995</v>
      </c>
      <c r="BI99">
        <v>1.4786999999999999</v>
      </c>
      <c r="BJ99">
        <v>1.1097999999999999</v>
      </c>
      <c r="BK99">
        <v>1.841</v>
      </c>
      <c r="BQ99">
        <v>10.855</v>
      </c>
      <c r="BR99">
        <v>8.4556000000000004</v>
      </c>
      <c r="BS99">
        <v>6.4859</v>
      </c>
      <c r="BT99">
        <v>8.0808</v>
      </c>
      <c r="BU99">
        <v>5.2175000000000002</v>
      </c>
      <c r="BV99">
        <v>9.5336999999999996</v>
      </c>
      <c r="BW99">
        <v>9.4463000000000008</v>
      </c>
      <c r="BX99">
        <v>6.2149999999999999</v>
      </c>
      <c r="BY99">
        <v>5.9298000000000002</v>
      </c>
      <c r="BZ99">
        <v>7.3490000000000002</v>
      </c>
      <c r="CA99">
        <v>7.1605999999999996</v>
      </c>
      <c r="CB99">
        <v>9.6791</v>
      </c>
      <c r="CG99">
        <v>1.3864000000000001</v>
      </c>
      <c r="CH99">
        <v>1.5230999999999999</v>
      </c>
      <c r="CI99">
        <v>1.5680000000000001</v>
      </c>
      <c r="CJ99">
        <v>1.4710000000000001</v>
      </c>
      <c r="CK99">
        <v>0.60435000000000005</v>
      </c>
      <c r="CL99">
        <v>1.0846</v>
      </c>
      <c r="CM99">
        <v>1.6052</v>
      </c>
      <c r="CN99">
        <v>1.6149</v>
      </c>
      <c r="CO99">
        <v>0.87717000000000001</v>
      </c>
      <c r="CP99">
        <v>1.0506</v>
      </c>
      <c r="CQ99">
        <v>0.90991</v>
      </c>
      <c r="CR99">
        <v>1.216</v>
      </c>
      <c r="CX99">
        <v>0.88</v>
      </c>
      <c r="CY99">
        <v>0.64</v>
      </c>
      <c r="CZ99">
        <v>0.88</v>
      </c>
      <c r="DA99">
        <v>0.8</v>
      </c>
      <c r="DB99">
        <v>0.73333000000000004</v>
      </c>
      <c r="DC99">
        <v>0.83333000000000002</v>
      </c>
      <c r="DD99">
        <v>0.76666999999999996</v>
      </c>
      <c r="DE99">
        <v>0.73333000000000004</v>
      </c>
      <c r="DF99">
        <v>0.63332999999999995</v>
      </c>
      <c r="DG99">
        <v>0.76666999999999996</v>
      </c>
      <c r="DH99">
        <v>0.56667000000000001</v>
      </c>
      <c r="DI99">
        <v>0.79310000000000003</v>
      </c>
      <c r="DO99">
        <v>0.88</v>
      </c>
      <c r="DP99">
        <v>0.6</v>
      </c>
      <c r="DQ99">
        <v>0.76</v>
      </c>
      <c r="DR99">
        <v>0.8</v>
      </c>
      <c r="DS99">
        <v>0.66666999999999998</v>
      </c>
      <c r="DT99">
        <v>0.86667000000000005</v>
      </c>
      <c r="DU99">
        <v>0.76666999999999996</v>
      </c>
      <c r="DV99">
        <v>0.6</v>
      </c>
      <c r="DW99">
        <v>0.5</v>
      </c>
      <c r="DX99">
        <v>0.73333000000000004</v>
      </c>
      <c r="DY99">
        <v>0.66666999999999998</v>
      </c>
      <c r="DZ99">
        <v>0.65517000000000003</v>
      </c>
      <c r="EF99">
        <v>0.72</v>
      </c>
      <c r="EG99">
        <v>0.52</v>
      </c>
      <c r="EH99">
        <v>0.84</v>
      </c>
      <c r="EI99">
        <v>0.64</v>
      </c>
      <c r="EJ99">
        <v>0.7</v>
      </c>
      <c r="EK99">
        <v>0.8</v>
      </c>
      <c r="EL99">
        <v>0.7</v>
      </c>
      <c r="EM99">
        <v>0.53332999999999997</v>
      </c>
      <c r="EN99">
        <v>0.56667000000000001</v>
      </c>
      <c r="EO99">
        <v>0.6</v>
      </c>
      <c r="EP99">
        <v>0.7</v>
      </c>
      <c r="EQ99">
        <v>0.58621000000000001</v>
      </c>
    </row>
    <row r="100" spans="2:147" x14ac:dyDescent="0.2">
      <c r="B100">
        <v>99</v>
      </c>
      <c r="C100">
        <v>11.037000000000001</v>
      </c>
      <c r="D100">
        <v>9.6682000000000006</v>
      </c>
      <c r="E100">
        <v>10.866</v>
      </c>
      <c r="F100">
        <v>11.667</v>
      </c>
      <c r="G100">
        <v>7.1261000000000001</v>
      </c>
      <c r="H100">
        <v>7.4865000000000004</v>
      </c>
      <c r="I100">
        <v>10.318</v>
      </c>
      <c r="J100">
        <v>8.5419999999999998</v>
      </c>
      <c r="K100">
        <v>3.9925999999999999</v>
      </c>
      <c r="L100">
        <v>14.206</v>
      </c>
      <c r="M100">
        <v>9.8279999999999994</v>
      </c>
      <c r="N100">
        <v>7.1677999999999997</v>
      </c>
      <c r="S100">
        <v>1.3722000000000001</v>
      </c>
      <c r="T100">
        <v>1.3139000000000001</v>
      </c>
      <c r="U100">
        <v>1.9097999999999999</v>
      </c>
      <c r="V100">
        <v>1.5204</v>
      </c>
      <c r="W100">
        <v>0.64117000000000002</v>
      </c>
      <c r="X100">
        <v>1.6859999999999999</v>
      </c>
      <c r="Y100">
        <v>2.0846</v>
      </c>
      <c r="Z100">
        <v>2.2206000000000001</v>
      </c>
      <c r="AA100">
        <v>1.2216</v>
      </c>
      <c r="AB100">
        <v>1.2986</v>
      </c>
      <c r="AC100">
        <v>0.98651</v>
      </c>
      <c r="AD100">
        <v>1.4255</v>
      </c>
      <c r="AJ100">
        <v>10.016</v>
      </c>
      <c r="AK100">
        <v>13.256</v>
      </c>
      <c r="AL100">
        <v>5.4770000000000003</v>
      </c>
      <c r="AM100">
        <v>6.8140000000000001</v>
      </c>
      <c r="AN100">
        <v>6.7849000000000004</v>
      </c>
      <c r="AO100">
        <v>8.5856999999999992</v>
      </c>
      <c r="AP100">
        <v>11.513</v>
      </c>
      <c r="AQ100">
        <v>7.9177</v>
      </c>
      <c r="AR100">
        <v>5.1128999999999998</v>
      </c>
      <c r="AS100">
        <v>13.077999999999999</v>
      </c>
      <c r="AT100">
        <v>3.2534000000000001</v>
      </c>
      <c r="AU100">
        <v>10.388999999999999</v>
      </c>
      <c r="AZ100">
        <v>1.0065</v>
      </c>
      <c r="BA100">
        <v>1.4051</v>
      </c>
      <c r="BB100">
        <v>1.4564999999999999</v>
      </c>
      <c r="BC100">
        <v>1.2282</v>
      </c>
      <c r="BD100">
        <v>0.81327000000000005</v>
      </c>
      <c r="BE100">
        <v>1.3125</v>
      </c>
      <c r="BF100">
        <v>1.9411</v>
      </c>
      <c r="BG100">
        <v>1.6634</v>
      </c>
      <c r="BH100">
        <v>1.1835</v>
      </c>
      <c r="BI100">
        <v>1.4917</v>
      </c>
      <c r="BJ100">
        <v>1.1341000000000001</v>
      </c>
      <c r="BK100">
        <v>1.9859</v>
      </c>
      <c r="BQ100">
        <v>9.5306999999999995</v>
      </c>
      <c r="BR100">
        <v>10.337999999999999</v>
      </c>
      <c r="BS100">
        <v>8.0145</v>
      </c>
      <c r="BT100">
        <v>8.2056000000000004</v>
      </c>
      <c r="BU100">
        <v>3.7166000000000001</v>
      </c>
      <c r="BV100">
        <v>7.8606999999999996</v>
      </c>
      <c r="BW100">
        <v>7.0080999999999998</v>
      </c>
      <c r="BX100">
        <v>7.016</v>
      </c>
      <c r="BY100">
        <v>6.5641999999999996</v>
      </c>
      <c r="BZ100">
        <v>9.0911000000000008</v>
      </c>
      <c r="CA100">
        <v>7.2645</v>
      </c>
      <c r="CB100">
        <v>9.4114000000000004</v>
      </c>
      <c r="CG100">
        <v>1.1183000000000001</v>
      </c>
      <c r="CH100">
        <v>1.3871</v>
      </c>
      <c r="CI100">
        <v>1.3386</v>
      </c>
      <c r="CJ100">
        <v>1.1485000000000001</v>
      </c>
      <c r="CK100">
        <v>0.59025000000000005</v>
      </c>
      <c r="CL100">
        <v>1.0914999999999999</v>
      </c>
      <c r="CM100">
        <v>1.6926000000000001</v>
      </c>
      <c r="CN100">
        <v>1.6948000000000001</v>
      </c>
      <c r="CO100">
        <v>0.83096999999999999</v>
      </c>
      <c r="CP100">
        <v>1.0723</v>
      </c>
      <c r="CQ100">
        <v>0.77649000000000001</v>
      </c>
      <c r="CR100">
        <v>1.1376999999999999</v>
      </c>
      <c r="CX100">
        <v>0.76</v>
      </c>
      <c r="CY100">
        <v>0.56000000000000005</v>
      </c>
      <c r="CZ100">
        <v>0.8</v>
      </c>
      <c r="DA100">
        <v>0.72</v>
      </c>
      <c r="DB100">
        <v>0.76666999999999996</v>
      </c>
      <c r="DC100">
        <v>0.93332999999999999</v>
      </c>
      <c r="DD100">
        <v>0.76666999999999996</v>
      </c>
      <c r="DE100">
        <v>0.66666999999999998</v>
      </c>
      <c r="DF100">
        <v>0.7</v>
      </c>
      <c r="DG100">
        <v>0.86667000000000005</v>
      </c>
      <c r="DH100">
        <v>0.7</v>
      </c>
      <c r="DI100">
        <v>0.89654999999999996</v>
      </c>
      <c r="DO100">
        <v>0.8</v>
      </c>
      <c r="DP100">
        <v>0.64</v>
      </c>
      <c r="DQ100">
        <v>0.88</v>
      </c>
      <c r="DR100">
        <v>0.76</v>
      </c>
      <c r="DS100">
        <v>0.6</v>
      </c>
      <c r="DT100">
        <v>0.8</v>
      </c>
      <c r="DU100">
        <v>0.7</v>
      </c>
      <c r="DV100">
        <v>0.63332999999999995</v>
      </c>
      <c r="DW100">
        <v>0.46666999999999997</v>
      </c>
      <c r="DX100">
        <v>0.8</v>
      </c>
      <c r="DY100">
        <v>0.66666999999999998</v>
      </c>
      <c r="DZ100">
        <v>0.72414000000000001</v>
      </c>
      <c r="EF100">
        <v>0.72</v>
      </c>
      <c r="EG100">
        <v>0.64</v>
      </c>
      <c r="EH100">
        <v>0.84</v>
      </c>
      <c r="EI100">
        <v>0.52</v>
      </c>
      <c r="EJ100">
        <v>0.7</v>
      </c>
      <c r="EK100">
        <v>0.8</v>
      </c>
      <c r="EL100">
        <v>0.63332999999999995</v>
      </c>
      <c r="EM100">
        <v>0.6</v>
      </c>
      <c r="EN100">
        <v>0.66666999999999998</v>
      </c>
      <c r="EO100">
        <v>0.56667000000000001</v>
      </c>
      <c r="EP100">
        <v>0.56667000000000001</v>
      </c>
      <c r="EQ100">
        <v>0.48276000000000002</v>
      </c>
    </row>
    <row r="101" spans="2:147" x14ac:dyDescent="0.2">
      <c r="B101">
        <v>100</v>
      </c>
      <c r="C101">
        <v>12.65</v>
      </c>
      <c r="D101">
        <v>8.3895999999999997</v>
      </c>
      <c r="E101">
        <v>10.097</v>
      </c>
      <c r="F101">
        <v>11.634</v>
      </c>
      <c r="G101">
        <v>5.4729999999999999</v>
      </c>
      <c r="H101">
        <v>9.8242999999999991</v>
      </c>
      <c r="I101">
        <v>11.228</v>
      </c>
      <c r="J101">
        <v>9.3825000000000003</v>
      </c>
      <c r="K101">
        <v>7.3799000000000001</v>
      </c>
      <c r="L101">
        <v>12.654</v>
      </c>
      <c r="M101">
        <v>8.1472999999999995</v>
      </c>
      <c r="N101">
        <v>9.7262000000000004</v>
      </c>
      <c r="S101">
        <v>1.014</v>
      </c>
      <c r="T101">
        <v>1.5415000000000001</v>
      </c>
      <c r="U101">
        <v>2.1162999999999998</v>
      </c>
      <c r="V101">
        <v>1.8765000000000001</v>
      </c>
      <c r="W101">
        <v>0.76190000000000002</v>
      </c>
      <c r="X101">
        <v>2.0047000000000001</v>
      </c>
      <c r="Y101">
        <v>2.0779000000000001</v>
      </c>
      <c r="Z101">
        <v>2.2296999999999998</v>
      </c>
      <c r="AA101">
        <v>1.2813000000000001</v>
      </c>
      <c r="AB101">
        <v>1.5746</v>
      </c>
      <c r="AC101">
        <v>1.1553</v>
      </c>
      <c r="AD101">
        <v>1.4657</v>
      </c>
      <c r="AJ101">
        <v>11.648</v>
      </c>
      <c r="AK101">
        <v>15.375999999999999</v>
      </c>
      <c r="AL101">
        <v>3.5051999999999999</v>
      </c>
      <c r="AM101">
        <v>10.846</v>
      </c>
      <c r="AN101">
        <v>8.8844999999999992</v>
      </c>
      <c r="AO101">
        <v>8.0494000000000003</v>
      </c>
      <c r="AP101">
        <v>11.542</v>
      </c>
      <c r="AQ101">
        <v>7.9710000000000001</v>
      </c>
      <c r="AR101">
        <v>5.0911</v>
      </c>
      <c r="AS101">
        <v>12.795999999999999</v>
      </c>
      <c r="AT101">
        <v>3.5505</v>
      </c>
      <c r="AU101">
        <v>11.212999999999999</v>
      </c>
      <c r="AZ101">
        <v>1.1882999999999999</v>
      </c>
      <c r="BA101">
        <v>1.5498000000000001</v>
      </c>
      <c r="BB101">
        <v>1.8307</v>
      </c>
      <c r="BC101">
        <v>1.5710999999999999</v>
      </c>
      <c r="BD101">
        <v>0.70291999999999999</v>
      </c>
      <c r="BE101">
        <v>1.5192000000000001</v>
      </c>
      <c r="BF101">
        <v>1.9491000000000001</v>
      </c>
      <c r="BG101">
        <v>1.9931000000000001</v>
      </c>
      <c r="BH101">
        <v>1.0129999999999999</v>
      </c>
      <c r="BI101">
        <v>1.1949000000000001</v>
      </c>
      <c r="BJ101">
        <v>1.0244</v>
      </c>
      <c r="BK101">
        <v>1.3979999999999999</v>
      </c>
      <c r="BQ101">
        <v>11.503</v>
      </c>
      <c r="BR101">
        <v>8.891</v>
      </c>
      <c r="BS101">
        <v>9.0040999999999993</v>
      </c>
      <c r="BT101">
        <v>7.2565999999999997</v>
      </c>
      <c r="BU101">
        <v>4.2769000000000004</v>
      </c>
      <c r="BV101">
        <v>5.7701000000000002</v>
      </c>
      <c r="BW101">
        <v>5.4936999999999996</v>
      </c>
      <c r="BX101">
        <v>6.8079999999999998</v>
      </c>
      <c r="BY101">
        <v>5.5254000000000003</v>
      </c>
      <c r="BZ101">
        <v>8.6897000000000002</v>
      </c>
      <c r="CA101">
        <v>7.4916999999999998</v>
      </c>
      <c r="CB101">
        <v>9.0437999999999992</v>
      </c>
      <c r="CG101">
        <v>1.2293000000000001</v>
      </c>
      <c r="CH101">
        <v>1.4521999999999999</v>
      </c>
      <c r="CI101">
        <v>1.4475</v>
      </c>
      <c r="CJ101">
        <v>1.242</v>
      </c>
      <c r="CK101">
        <v>0.60504000000000002</v>
      </c>
      <c r="CL101">
        <v>1.1767000000000001</v>
      </c>
      <c r="CM101">
        <v>1.5037</v>
      </c>
      <c r="CN101">
        <v>1.7239</v>
      </c>
      <c r="CO101">
        <v>0.95228000000000002</v>
      </c>
      <c r="CP101">
        <v>1.0887</v>
      </c>
      <c r="CQ101">
        <v>0.95111000000000001</v>
      </c>
      <c r="CR101">
        <v>1.3853</v>
      </c>
      <c r="CX101">
        <v>0.76</v>
      </c>
      <c r="CY101">
        <v>0.6</v>
      </c>
      <c r="CZ101">
        <v>0.84</v>
      </c>
      <c r="DA101">
        <v>0.76</v>
      </c>
      <c r="DB101">
        <v>0.73333000000000004</v>
      </c>
      <c r="DC101">
        <v>0.83333000000000002</v>
      </c>
      <c r="DD101">
        <v>0.73333000000000004</v>
      </c>
      <c r="DE101">
        <v>0.73333000000000004</v>
      </c>
      <c r="DF101">
        <v>0.73333000000000004</v>
      </c>
      <c r="DG101">
        <v>0.8</v>
      </c>
      <c r="DH101">
        <v>0.66666999999999998</v>
      </c>
      <c r="DI101">
        <v>0.86207</v>
      </c>
      <c r="DO101">
        <v>0.76</v>
      </c>
      <c r="DP101">
        <v>0.72</v>
      </c>
      <c r="DQ101">
        <v>0.88</v>
      </c>
      <c r="DR101">
        <v>0.64</v>
      </c>
      <c r="DS101">
        <v>0.6</v>
      </c>
      <c r="DT101">
        <v>0.8</v>
      </c>
      <c r="DU101">
        <v>0.66666999999999998</v>
      </c>
      <c r="DV101">
        <v>0.63332999999999995</v>
      </c>
      <c r="DW101">
        <v>0.53332999999999997</v>
      </c>
      <c r="DX101">
        <v>0.8</v>
      </c>
      <c r="DY101">
        <v>0.56667000000000001</v>
      </c>
      <c r="DZ101">
        <v>0.75861999999999996</v>
      </c>
      <c r="EF101">
        <v>0.88</v>
      </c>
      <c r="EG101">
        <v>0.56000000000000005</v>
      </c>
      <c r="EH101">
        <v>0.76</v>
      </c>
      <c r="EI101">
        <v>0.52</v>
      </c>
      <c r="EJ101">
        <v>0.7</v>
      </c>
      <c r="EK101">
        <v>0.73333000000000004</v>
      </c>
      <c r="EL101">
        <v>0.63332999999999995</v>
      </c>
      <c r="EM101">
        <v>0.63332999999999995</v>
      </c>
      <c r="EN101">
        <v>0.66666999999999998</v>
      </c>
      <c r="EO101">
        <v>0.63332999999999995</v>
      </c>
      <c r="EP101">
        <v>0.7</v>
      </c>
      <c r="EQ101">
        <v>0.82759000000000005</v>
      </c>
    </row>
    <row r="102" spans="2:147" x14ac:dyDescent="0.2">
      <c r="B102">
        <v>101</v>
      </c>
      <c r="C102">
        <v>13.097</v>
      </c>
      <c r="D102">
        <v>12.475</v>
      </c>
      <c r="E102">
        <v>9.5411999999999999</v>
      </c>
      <c r="F102">
        <v>12.467000000000001</v>
      </c>
      <c r="G102">
        <v>5.6310000000000002</v>
      </c>
      <c r="H102">
        <v>12.884</v>
      </c>
      <c r="I102">
        <v>12.877000000000001</v>
      </c>
      <c r="J102">
        <v>12.281000000000001</v>
      </c>
      <c r="K102">
        <v>9.5693000000000001</v>
      </c>
      <c r="L102">
        <v>10.906000000000001</v>
      </c>
      <c r="M102">
        <v>8.6775000000000002</v>
      </c>
      <c r="N102">
        <v>7.2137000000000002</v>
      </c>
      <c r="S102">
        <v>1.1426000000000001</v>
      </c>
      <c r="T102">
        <v>1.3095000000000001</v>
      </c>
      <c r="U102">
        <v>1.9862</v>
      </c>
      <c r="V102">
        <v>1.4830000000000001</v>
      </c>
      <c r="W102">
        <v>0.97677000000000003</v>
      </c>
      <c r="X102">
        <v>1.6386000000000001</v>
      </c>
      <c r="Y102">
        <v>1.7596000000000001</v>
      </c>
      <c r="Z102">
        <v>1.9838</v>
      </c>
      <c r="AA102">
        <v>1.1500999999999999</v>
      </c>
      <c r="AB102">
        <v>1.3050999999999999</v>
      </c>
      <c r="AC102">
        <v>1.1342000000000001</v>
      </c>
      <c r="AD102">
        <v>1.6973</v>
      </c>
      <c r="AJ102">
        <v>9.0678999999999998</v>
      </c>
      <c r="AK102">
        <v>13.131</v>
      </c>
      <c r="AL102">
        <v>5.1329000000000002</v>
      </c>
      <c r="AM102">
        <v>10.704000000000001</v>
      </c>
      <c r="AN102">
        <v>4.6891999999999996</v>
      </c>
      <c r="AO102">
        <v>11.462999999999999</v>
      </c>
      <c r="AP102">
        <v>11.547000000000001</v>
      </c>
      <c r="AQ102">
        <v>9.5162999999999993</v>
      </c>
      <c r="AR102">
        <v>5.2683</v>
      </c>
      <c r="AS102">
        <v>12.436999999999999</v>
      </c>
      <c r="AT102">
        <v>3.4144999999999999</v>
      </c>
      <c r="AU102">
        <v>10.214</v>
      </c>
      <c r="AZ102">
        <v>1.1007</v>
      </c>
      <c r="BA102">
        <v>1.7004999999999999</v>
      </c>
      <c r="BB102">
        <v>2.2806000000000002</v>
      </c>
      <c r="BC102">
        <v>1.6254</v>
      </c>
      <c r="BD102">
        <v>0.72741</v>
      </c>
      <c r="BE102">
        <v>1.5130999999999999</v>
      </c>
      <c r="BF102">
        <v>1.8631</v>
      </c>
      <c r="BG102">
        <v>2.0857000000000001</v>
      </c>
      <c r="BH102">
        <v>0.94886999999999999</v>
      </c>
      <c r="BI102">
        <v>1.1897</v>
      </c>
      <c r="BJ102">
        <v>1.1047</v>
      </c>
      <c r="BK102">
        <v>1.2706</v>
      </c>
      <c r="BQ102">
        <v>13.148</v>
      </c>
      <c r="BR102">
        <v>9.3468999999999998</v>
      </c>
      <c r="BS102">
        <v>11.388</v>
      </c>
      <c r="BT102">
        <v>6.9775999999999998</v>
      </c>
      <c r="BU102">
        <v>3.0430000000000001</v>
      </c>
      <c r="BV102">
        <v>7.4318</v>
      </c>
      <c r="BW102">
        <v>10.178000000000001</v>
      </c>
      <c r="BX102">
        <v>5.5023999999999997</v>
      </c>
      <c r="BY102">
        <v>5.6163999999999996</v>
      </c>
      <c r="BZ102">
        <v>5.2043999999999997</v>
      </c>
      <c r="CA102">
        <v>5.4672000000000001</v>
      </c>
      <c r="CB102">
        <v>7.8631000000000002</v>
      </c>
      <c r="CG102">
        <v>1.0972</v>
      </c>
      <c r="CH102">
        <v>1.4799</v>
      </c>
      <c r="CI102">
        <v>1.3681000000000001</v>
      </c>
      <c r="CJ102">
        <v>1.3675999999999999</v>
      </c>
      <c r="CK102">
        <v>0.69150999999999996</v>
      </c>
      <c r="CL102">
        <v>1.1870000000000001</v>
      </c>
      <c r="CM102">
        <v>1.5732999999999999</v>
      </c>
      <c r="CN102">
        <v>1.4349000000000001</v>
      </c>
      <c r="CO102">
        <v>0.98012999999999995</v>
      </c>
      <c r="CP102">
        <v>0.94538999999999995</v>
      </c>
      <c r="CQ102">
        <v>0.97845000000000004</v>
      </c>
      <c r="CR102">
        <v>1.2943</v>
      </c>
      <c r="CX102">
        <v>0.8</v>
      </c>
      <c r="CY102">
        <v>0.56000000000000005</v>
      </c>
      <c r="CZ102">
        <v>0.84</v>
      </c>
      <c r="DA102">
        <v>0.8</v>
      </c>
      <c r="DB102">
        <v>0.73333000000000004</v>
      </c>
      <c r="DC102">
        <v>0.83333000000000002</v>
      </c>
      <c r="DD102">
        <v>0.83333000000000002</v>
      </c>
      <c r="DE102">
        <v>0.63332999999999995</v>
      </c>
      <c r="DF102">
        <v>0.8</v>
      </c>
      <c r="DG102">
        <v>0.8</v>
      </c>
      <c r="DH102">
        <v>0.73333000000000004</v>
      </c>
      <c r="DI102">
        <v>0.79310000000000003</v>
      </c>
      <c r="DO102">
        <v>0.72</v>
      </c>
      <c r="DP102">
        <v>0.76</v>
      </c>
      <c r="DQ102">
        <v>0.88</v>
      </c>
      <c r="DR102">
        <v>0.64</v>
      </c>
      <c r="DS102">
        <v>0.6</v>
      </c>
      <c r="DT102">
        <v>0.8</v>
      </c>
      <c r="DU102">
        <v>0.73333000000000004</v>
      </c>
      <c r="DV102">
        <v>0.63332999999999995</v>
      </c>
      <c r="DW102">
        <v>0.53332999999999997</v>
      </c>
      <c r="DX102">
        <v>0.73333000000000004</v>
      </c>
      <c r="DY102">
        <v>0.56667000000000001</v>
      </c>
      <c r="DZ102">
        <v>0.75861999999999996</v>
      </c>
      <c r="EF102">
        <v>0.8</v>
      </c>
      <c r="EG102">
        <v>0.6</v>
      </c>
      <c r="EH102">
        <v>0.8</v>
      </c>
      <c r="EI102">
        <v>0.68</v>
      </c>
      <c r="EJ102">
        <v>0.63332999999999995</v>
      </c>
      <c r="EK102">
        <v>0.7</v>
      </c>
      <c r="EL102">
        <v>0.63332999999999995</v>
      </c>
      <c r="EM102">
        <v>0.46666999999999997</v>
      </c>
      <c r="EN102">
        <v>0.56667000000000001</v>
      </c>
      <c r="EO102">
        <v>0.63332999999999995</v>
      </c>
      <c r="EP102">
        <v>0.63332999999999995</v>
      </c>
      <c r="EQ102">
        <v>0.58621000000000001</v>
      </c>
    </row>
    <row r="103" spans="2:147" x14ac:dyDescent="0.2">
      <c r="B103">
        <v>102</v>
      </c>
      <c r="C103">
        <v>12.683999999999999</v>
      </c>
      <c r="D103">
        <v>11.105</v>
      </c>
      <c r="E103">
        <v>11.834</v>
      </c>
      <c r="F103">
        <v>11.923999999999999</v>
      </c>
      <c r="G103">
        <v>5.9637000000000002</v>
      </c>
      <c r="H103">
        <v>10.115</v>
      </c>
      <c r="I103">
        <v>12.013999999999999</v>
      </c>
      <c r="J103">
        <v>9.8678000000000008</v>
      </c>
      <c r="K103">
        <v>11.698</v>
      </c>
      <c r="L103">
        <v>10.315</v>
      </c>
      <c r="M103">
        <v>8.2006999999999994</v>
      </c>
      <c r="N103">
        <v>7.7897999999999996</v>
      </c>
      <c r="S103">
        <v>1.1398999999999999</v>
      </c>
      <c r="T103">
        <v>1.4477</v>
      </c>
      <c r="U103">
        <v>1.7625</v>
      </c>
      <c r="V103">
        <v>1.6641999999999999</v>
      </c>
      <c r="W103">
        <v>0.76863000000000004</v>
      </c>
      <c r="X103">
        <v>1.6560999999999999</v>
      </c>
      <c r="Y103">
        <v>2.3803000000000001</v>
      </c>
      <c r="Z103">
        <v>2.2483</v>
      </c>
      <c r="AA103">
        <v>1.1412</v>
      </c>
      <c r="AB103">
        <v>1.7325999999999999</v>
      </c>
      <c r="AC103">
        <v>1.3514999999999999</v>
      </c>
      <c r="AD103">
        <v>1.4836</v>
      </c>
      <c r="AJ103">
        <v>6.6717000000000004</v>
      </c>
      <c r="AK103">
        <v>11.316000000000001</v>
      </c>
      <c r="AL103">
        <v>7.1307</v>
      </c>
      <c r="AM103">
        <v>10.499000000000001</v>
      </c>
      <c r="AN103">
        <v>4.5995999999999997</v>
      </c>
      <c r="AO103">
        <v>9.0145</v>
      </c>
      <c r="AP103">
        <v>10.744999999999999</v>
      </c>
      <c r="AQ103">
        <v>12.58</v>
      </c>
      <c r="AR103">
        <v>7.6059999999999999</v>
      </c>
      <c r="AS103">
        <v>12.452</v>
      </c>
      <c r="AT103">
        <v>3.2227999999999999</v>
      </c>
      <c r="AU103">
        <v>8.3186999999999998</v>
      </c>
      <c r="AZ103">
        <v>1.1734</v>
      </c>
      <c r="BA103">
        <v>1.3196000000000001</v>
      </c>
      <c r="BB103">
        <v>1.9563999999999999</v>
      </c>
      <c r="BC103">
        <v>1.5007999999999999</v>
      </c>
      <c r="BD103">
        <v>0.84306999999999999</v>
      </c>
      <c r="BE103">
        <v>1.7554000000000001</v>
      </c>
      <c r="BF103">
        <v>1.5482</v>
      </c>
      <c r="BG103">
        <v>2.2395999999999998</v>
      </c>
      <c r="BH103">
        <v>0.99477000000000004</v>
      </c>
      <c r="BI103">
        <v>1.2088000000000001</v>
      </c>
      <c r="BJ103">
        <v>1.1088</v>
      </c>
      <c r="BK103">
        <v>1.8242</v>
      </c>
      <c r="BQ103">
        <v>12.445</v>
      </c>
      <c r="BR103">
        <v>8.5149000000000008</v>
      </c>
      <c r="BS103">
        <v>12.361000000000001</v>
      </c>
      <c r="BT103">
        <v>5.7648000000000001</v>
      </c>
      <c r="BU103">
        <v>2.9083000000000001</v>
      </c>
      <c r="BV103">
        <v>7.7882999999999996</v>
      </c>
      <c r="BW103">
        <v>10.055</v>
      </c>
      <c r="BX103">
        <v>5.1957000000000004</v>
      </c>
      <c r="BY103">
        <v>5.2298</v>
      </c>
      <c r="BZ103">
        <v>6.7824999999999998</v>
      </c>
      <c r="CA103">
        <v>5.4325999999999999</v>
      </c>
      <c r="CB103">
        <v>5.8714000000000004</v>
      </c>
      <c r="CG103">
        <v>1.3843000000000001</v>
      </c>
      <c r="CH103">
        <v>1.2995000000000001</v>
      </c>
      <c r="CI103">
        <v>1.3866000000000001</v>
      </c>
      <c r="CJ103">
        <v>1.1892</v>
      </c>
      <c r="CK103">
        <v>0.66935999999999996</v>
      </c>
      <c r="CL103">
        <v>1.2286999999999999</v>
      </c>
      <c r="CM103">
        <v>1.4553</v>
      </c>
      <c r="CN103">
        <v>1.6744000000000001</v>
      </c>
      <c r="CO103">
        <v>1.0135000000000001</v>
      </c>
      <c r="CP103">
        <v>1.1002000000000001</v>
      </c>
      <c r="CQ103">
        <v>0.95125000000000004</v>
      </c>
      <c r="CR103">
        <v>1.282</v>
      </c>
      <c r="CX103">
        <v>0.72</v>
      </c>
      <c r="CY103">
        <v>0.64</v>
      </c>
      <c r="CZ103">
        <v>0.92</v>
      </c>
      <c r="DA103">
        <v>0.68</v>
      </c>
      <c r="DB103">
        <v>0.76666999999999996</v>
      </c>
      <c r="DC103">
        <v>0.76666999999999996</v>
      </c>
      <c r="DD103">
        <v>0.76666999999999996</v>
      </c>
      <c r="DE103">
        <v>0.6</v>
      </c>
      <c r="DF103">
        <v>0.8</v>
      </c>
      <c r="DG103">
        <v>0.8</v>
      </c>
      <c r="DH103">
        <v>0.63332999999999995</v>
      </c>
      <c r="DI103">
        <v>0.75861999999999996</v>
      </c>
      <c r="DO103">
        <v>0.84</v>
      </c>
      <c r="DP103">
        <v>0.64</v>
      </c>
      <c r="DQ103">
        <v>0.84</v>
      </c>
      <c r="DR103">
        <v>0.76</v>
      </c>
      <c r="DS103">
        <v>0.63332999999999995</v>
      </c>
      <c r="DT103">
        <v>0.83333000000000002</v>
      </c>
      <c r="DU103">
        <v>0.8</v>
      </c>
      <c r="DV103">
        <v>0.7</v>
      </c>
      <c r="DW103">
        <v>0.5</v>
      </c>
      <c r="DX103">
        <v>0.8</v>
      </c>
      <c r="DY103">
        <v>0.56667000000000001</v>
      </c>
      <c r="DZ103">
        <v>0.65517000000000003</v>
      </c>
      <c r="EF103">
        <v>0.84</v>
      </c>
      <c r="EG103">
        <v>0.6</v>
      </c>
      <c r="EH103">
        <v>0.76</v>
      </c>
      <c r="EI103">
        <v>0.56000000000000005</v>
      </c>
      <c r="EJ103">
        <v>0.6</v>
      </c>
      <c r="EK103">
        <v>0.73333000000000004</v>
      </c>
      <c r="EL103">
        <v>0.6</v>
      </c>
      <c r="EM103">
        <v>0.56667000000000001</v>
      </c>
      <c r="EN103">
        <v>0.66666999999999998</v>
      </c>
      <c r="EO103">
        <v>0.6</v>
      </c>
      <c r="EP103">
        <v>0.6</v>
      </c>
      <c r="EQ103">
        <v>0.68966000000000005</v>
      </c>
    </row>
    <row r="104" spans="2:147" x14ac:dyDescent="0.2">
      <c r="B104">
        <v>103</v>
      </c>
      <c r="C104">
        <v>13.536</v>
      </c>
      <c r="D104">
        <v>10.64</v>
      </c>
      <c r="E104">
        <v>13.202</v>
      </c>
      <c r="F104">
        <v>11.414999999999999</v>
      </c>
      <c r="G104">
        <v>6.0636000000000001</v>
      </c>
      <c r="H104">
        <v>11.493</v>
      </c>
      <c r="I104">
        <v>11.958</v>
      </c>
      <c r="J104">
        <v>9.1011000000000006</v>
      </c>
      <c r="K104">
        <v>12.433</v>
      </c>
      <c r="L104">
        <v>10.939</v>
      </c>
      <c r="M104">
        <v>8.4802999999999997</v>
      </c>
      <c r="N104">
        <v>9.8324999999999996</v>
      </c>
      <c r="S104">
        <v>1.2138</v>
      </c>
      <c r="T104">
        <v>1.4079999999999999</v>
      </c>
      <c r="U104">
        <v>1.8858999999999999</v>
      </c>
      <c r="V104">
        <v>1.3214999999999999</v>
      </c>
      <c r="W104">
        <v>0.70665999999999995</v>
      </c>
      <c r="X104">
        <v>1.9738</v>
      </c>
      <c r="Y104">
        <v>1.8728</v>
      </c>
      <c r="Z104">
        <v>2.3532000000000002</v>
      </c>
      <c r="AA104">
        <v>1.2945</v>
      </c>
      <c r="AB104">
        <v>1.6626000000000001</v>
      </c>
      <c r="AC104">
        <v>1.2081999999999999</v>
      </c>
      <c r="AD104">
        <v>1.8877999999999999</v>
      </c>
      <c r="AJ104">
        <v>10.28</v>
      </c>
      <c r="AK104">
        <v>11.233000000000001</v>
      </c>
      <c r="AL104">
        <v>6.3314000000000004</v>
      </c>
      <c r="AM104">
        <v>11.382999999999999</v>
      </c>
      <c r="AN104">
        <v>5.4371999999999998</v>
      </c>
      <c r="AO104">
        <v>9.6203000000000003</v>
      </c>
      <c r="AP104">
        <v>10.364000000000001</v>
      </c>
      <c r="AQ104">
        <v>10.689</v>
      </c>
      <c r="AR104">
        <v>8.2134</v>
      </c>
      <c r="AS104">
        <v>12.116</v>
      </c>
      <c r="AT104">
        <v>4.0450999999999997</v>
      </c>
      <c r="AU104">
        <v>7.7055999999999996</v>
      </c>
      <c r="AZ104">
        <v>1.1315</v>
      </c>
      <c r="BA104">
        <v>1.4811000000000001</v>
      </c>
      <c r="BB104">
        <v>1.8516999999999999</v>
      </c>
      <c r="BC104">
        <v>1.4410000000000001</v>
      </c>
      <c r="BD104">
        <v>0.70228000000000002</v>
      </c>
      <c r="BE104">
        <v>1.6605000000000001</v>
      </c>
      <c r="BF104">
        <v>1.8733</v>
      </c>
      <c r="BG104">
        <v>2.2198000000000002</v>
      </c>
      <c r="BH104">
        <v>0.91835999999999995</v>
      </c>
      <c r="BI104">
        <v>1.3050999999999999</v>
      </c>
      <c r="BJ104">
        <v>1.3225</v>
      </c>
      <c r="BK104">
        <v>1.5610999999999999</v>
      </c>
      <c r="BQ104">
        <v>13.159000000000001</v>
      </c>
      <c r="BR104">
        <v>12.147</v>
      </c>
      <c r="BS104">
        <v>11.923</v>
      </c>
      <c r="BT104">
        <v>7.2210999999999999</v>
      </c>
      <c r="BU104">
        <v>1.5788</v>
      </c>
      <c r="BV104">
        <v>8.0775000000000006</v>
      </c>
      <c r="BW104">
        <v>10.412000000000001</v>
      </c>
      <c r="BX104">
        <v>7.0926999999999998</v>
      </c>
      <c r="BY104">
        <v>5.5412999999999997</v>
      </c>
      <c r="BZ104">
        <v>9.2957000000000001</v>
      </c>
      <c r="CA104">
        <v>5.3491999999999997</v>
      </c>
      <c r="CB104">
        <v>5.95</v>
      </c>
      <c r="CG104">
        <v>1.1445000000000001</v>
      </c>
      <c r="CH104">
        <v>1.2635000000000001</v>
      </c>
      <c r="CI104">
        <v>1.7887</v>
      </c>
      <c r="CJ104">
        <v>1.2034</v>
      </c>
      <c r="CK104">
        <v>0.61553999999999998</v>
      </c>
      <c r="CL104">
        <v>1.3373999999999999</v>
      </c>
      <c r="CM104">
        <v>1.7934000000000001</v>
      </c>
      <c r="CN104">
        <v>1.8636999999999999</v>
      </c>
      <c r="CO104">
        <v>1.0630999999999999</v>
      </c>
      <c r="CP104">
        <v>1.0461</v>
      </c>
      <c r="CQ104">
        <v>1.1173</v>
      </c>
      <c r="CR104">
        <v>1.4480999999999999</v>
      </c>
      <c r="CX104">
        <v>0.84</v>
      </c>
      <c r="CY104">
        <v>0.56000000000000005</v>
      </c>
      <c r="CZ104">
        <v>0.72</v>
      </c>
      <c r="DA104">
        <v>0.72</v>
      </c>
      <c r="DB104">
        <v>0.76666999999999996</v>
      </c>
      <c r="DC104">
        <v>0.76666999999999996</v>
      </c>
      <c r="DD104">
        <v>0.76666999999999996</v>
      </c>
      <c r="DE104">
        <v>0.63332999999999995</v>
      </c>
      <c r="DF104">
        <v>0.73333000000000004</v>
      </c>
      <c r="DG104">
        <v>0.7</v>
      </c>
      <c r="DH104">
        <v>0.66666999999999998</v>
      </c>
      <c r="DI104">
        <v>0.72414000000000001</v>
      </c>
      <c r="DO104">
        <v>0.88</v>
      </c>
      <c r="DP104">
        <v>0.72</v>
      </c>
      <c r="DQ104">
        <v>0.88</v>
      </c>
      <c r="DR104">
        <v>0.8</v>
      </c>
      <c r="DS104">
        <v>0.56667000000000001</v>
      </c>
      <c r="DT104">
        <v>0.8</v>
      </c>
      <c r="DU104">
        <v>0.83333000000000002</v>
      </c>
      <c r="DV104">
        <v>0.6</v>
      </c>
      <c r="DW104">
        <v>0.53332999999999997</v>
      </c>
      <c r="DX104">
        <v>0.83333000000000002</v>
      </c>
      <c r="DY104">
        <v>0.56667000000000001</v>
      </c>
      <c r="DZ104">
        <v>0.79310000000000003</v>
      </c>
      <c r="EF104">
        <v>0.84</v>
      </c>
      <c r="EG104">
        <v>0.64</v>
      </c>
      <c r="EH104">
        <v>0.88</v>
      </c>
      <c r="EI104">
        <v>0.68</v>
      </c>
      <c r="EJ104">
        <v>0.56667000000000001</v>
      </c>
      <c r="EK104">
        <v>0.7</v>
      </c>
      <c r="EL104">
        <v>0.73333000000000004</v>
      </c>
      <c r="EM104">
        <v>0.7</v>
      </c>
      <c r="EN104">
        <v>0.63332999999999995</v>
      </c>
      <c r="EO104">
        <v>0.7</v>
      </c>
      <c r="EP104">
        <v>0.63332999999999995</v>
      </c>
      <c r="EQ104">
        <v>0.65517000000000003</v>
      </c>
    </row>
    <row r="105" spans="2:147" x14ac:dyDescent="0.2">
      <c r="B105">
        <v>104</v>
      </c>
      <c r="C105">
        <v>11.545999999999999</v>
      </c>
      <c r="D105">
        <v>7.7183999999999999</v>
      </c>
      <c r="E105">
        <v>11.728999999999999</v>
      </c>
      <c r="F105">
        <v>9.9787999999999997</v>
      </c>
      <c r="G105">
        <v>6.9749999999999996</v>
      </c>
      <c r="H105">
        <v>13.942</v>
      </c>
      <c r="I105">
        <v>9.1363000000000003</v>
      </c>
      <c r="J105">
        <v>8.2794000000000008</v>
      </c>
      <c r="K105">
        <v>11.374000000000001</v>
      </c>
      <c r="L105">
        <v>8.6163000000000007</v>
      </c>
      <c r="M105">
        <v>10.833</v>
      </c>
      <c r="N105">
        <v>11.5</v>
      </c>
      <c r="S105">
        <v>1.0290999999999999</v>
      </c>
      <c r="T105">
        <v>1.212</v>
      </c>
      <c r="U105">
        <v>1.7089000000000001</v>
      </c>
      <c r="V105">
        <v>1.29</v>
      </c>
      <c r="W105">
        <v>0.79952000000000001</v>
      </c>
      <c r="X105">
        <v>1.8396999999999999</v>
      </c>
      <c r="Y105">
        <v>1.9383999999999999</v>
      </c>
      <c r="Z105">
        <v>2.1648999999999998</v>
      </c>
      <c r="AA105">
        <v>1.5128999999999999</v>
      </c>
      <c r="AB105">
        <v>2.0017</v>
      </c>
      <c r="AC105">
        <v>1.1908000000000001</v>
      </c>
      <c r="AD105">
        <v>1.7284999999999999</v>
      </c>
      <c r="AJ105">
        <v>10.095000000000001</v>
      </c>
      <c r="AK105">
        <v>13.282999999999999</v>
      </c>
      <c r="AL105">
        <v>8.4038000000000004</v>
      </c>
      <c r="AM105">
        <v>10.55</v>
      </c>
      <c r="AN105">
        <v>3.702</v>
      </c>
      <c r="AO105">
        <v>10.586</v>
      </c>
      <c r="AP105">
        <v>10.627000000000001</v>
      </c>
      <c r="AQ105">
        <v>11.67</v>
      </c>
      <c r="AR105">
        <v>8.5070999999999994</v>
      </c>
      <c r="AS105">
        <v>12.88</v>
      </c>
      <c r="AT105">
        <v>4.6349</v>
      </c>
      <c r="AU105">
        <v>8.6550999999999991</v>
      </c>
      <c r="AZ105">
        <v>1.1446000000000001</v>
      </c>
      <c r="BA105">
        <v>1.6072</v>
      </c>
      <c r="BB105">
        <v>1.8331999999999999</v>
      </c>
      <c r="BC105">
        <v>1.4525999999999999</v>
      </c>
      <c r="BD105">
        <v>0.77049000000000001</v>
      </c>
      <c r="BE105">
        <v>1.8358000000000001</v>
      </c>
      <c r="BF105">
        <v>1.9263999999999999</v>
      </c>
      <c r="BG105">
        <v>1.4786999999999999</v>
      </c>
      <c r="BH105">
        <v>0.91969000000000001</v>
      </c>
      <c r="BI105">
        <v>1.2263999999999999</v>
      </c>
      <c r="BJ105">
        <v>1.1157999999999999</v>
      </c>
      <c r="BK105">
        <v>2.0249999999999999</v>
      </c>
      <c r="BQ105">
        <v>8.9420000000000002</v>
      </c>
      <c r="BR105">
        <v>13.148999999999999</v>
      </c>
      <c r="BS105">
        <v>11.499000000000001</v>
      </c>
      <c r="BT105">
        <v>6.7141000000000002</v>
      </c>
      <c r="BU105">
        <v>2.3698999999999999</v>
      </c>
      <c r="BV105">
        <v>9.1646999999999998</v>
      </c>
      <c r="BW105">
        <v>10.99</v>
      </c>
      <c r="BX105">
        <v>8.4323999999999995</v>
      </c>
      <c r="BY105">
        <v>6.2904</v>
      </c>
      <c r="BZ105">
        <v>9.7674000000000003</v>
      </c>
      <c r="CA105">
        <v>7.5404</v>
      </c>
      <c r="CB105">
        <v>6.1124999999999998</v>
      </c>
      <c r="CG105">
        <v>1.0716000000000001</v>
      </c>
      <c r="CH105">
        <v>1.1680999999999999</v>
      </c>
      <c r="CI105">
        <v>1.359</v>
      </c>
      <c r="CJ105">
        <v>1.3636999999999999</v>
      </c>
      <c r="CK105">
        <v>0.75693999999999995</v>
      </c>
      <c r="CL105">
        <v>1.1592</v>
      </c>
      <c r="CM105">
        <v>1.6229</v>
      </c>
      <c r="CN105">
        <v>1.5535000000000001</v>
      </c>
      <c r="CO105">
        <v>0.88797999999999999</v>
      </c>
      <c r="CP105">
        <v>1.0612999999999999</v>
      </c>
      <c r="CQ105">
        <v>1.0627</v>
      </c>
      <c r="CR105">
        <v>1.5130999999999999</v>
      </c>
      <c r="CX105">
        <v>0.96</v>
      </c>
      <c r="CY105">
        <v>0.56000000000000005</v>
      </c>
      <c r="CZ105">
        <v>0.64</v>
      </c>
      <c r="DA105">
        <v>0.76</v>
      </c>
      <c r="DB105">
        <v>0.76666999999999996</v>
      </c>
      <c r="DC105">
        <v>0.8</v>
      </c>
      <c r="DD105">
        <v>0.8</v>
      </c>
      <c r="DE105">
        <v>0.6</v>
      </c>
      <c r="DF105">
        <v>0.83333000000000002</v>
      </c>
      <c r="DG105">
        <v>0.83333000000000002</v>
      </c>
      <c r="DH105">
        <v>0.73333000000000004</v>
      </c>
      <c r="DI105">
        <v>0.79310000000000003</v>
      </c>
      <c r="DO105">
        <v>0.88</v>
      </c>
      <c r="DP105">
        <v>0.68</v>
      </c>
      <c r="DQ105">
        <v>0.92</v>
      </c>
      <c r="DR105">
        <v>0.64</v>
      </c>
      <c r="DS105">
        <v>0.7</v>
      </c>
      <c r="DT105">
        <v>0.8</v>
      </c>
      <c r="DU105">
        <v>0.76666999999999996</v>
      </c>
      <c r="DV105">
        <v>0.76666999999999996</v>
      </c>
      <c r="DW105">
        <v>0.5</v>
      </c>
      <c r="DX105">
        <v>0.8</v>
      </c>
      <c r="DY105">
        <v>0.63332999999999995</v>
      </c>
      <c r="DZ105">
        <v>0.75861999999999996</v>
      </c>
      <c r="EF105">
        <v>0.84</v>
      </c>
      <c r="EG105">
        <v>0.6</v>
      </c>
      <c r="EH105">
        <v>0.84</v>
      </c>
      <c r="EI105">
        <v>0.64</v>
      </c>
      <c r="EJ105">
        <v>0.53332999999999997</v>
      </c>
      <c r="EK105">
        <v>0.76666999999999996</v>
      </c>
      <c r="EL105">
        <v>0.66666999999999998</v>
      </c>
      <c r="EM105">
        <v>0.66666999999999998</v>
      </c>
      <c r="EN105">
        <v>0.56667000000000001</v>
      </c>
      <c r="EO105">
        <v>0.66666999999999998</v>
      </c>
      <c r="EP105">
        <v>0.56667000000000001</v>
      </c>
      <c r="EQ105">
        <v>0.58621000000000001</v>
      </c>
    </row>
    <row r="106" spans="2:147" x14ac:dyDescent="0.2">
      <c r="B106">
        <v>105</v>
      </c>
      <c r="C106">
        <v>9.2903000000000002</v>
      </c>
      <c r="D106">
        <v>6.4989999999999997</v>
      </c>
      <c r="E106">
        <v>11.819000000000001</v>
      </c>
      <c r="F106">
        <v>11.06</v>
      </c>
      <c r="G106">
        <v>8.0419999999999998</v>
      </c>
      <c r="H106">
        <v>12.977</v>
      </c>
      <c r="I106">
        <v>9.7013999999999996</v>
      </c>
      <c r="J106">
        <v>9.9347999999999992</v>
      </c>
      <c r="K106">
        <v>11.757999999999999</v>
      </c>
      <c r="L106">
        <v>10.553000000000001</v>
      </c>
      <c r="M106">
        <v>11.134</v>
      </c>
      <c r="N106">
        <v>10.446</v>
      </c>
      <c r="S106">
        <v>1.0848</v>
      </c>
      <c r="T106">
        <v>1.0305</v>
      </c>
      <c r="U106">
        <v>1.5209999999999999</v>
      </c>
      <c r="V106">
        <v>1.3707</v>
      </c>
      <c r="W106">
        <v>1.0036</v>
      </c>
      <c r="X106">
        <v>1.6311</v>
      </c>
      <c r="Y106">
        <v>1.7350000000000001</v>
      </c>
      <c r="Z106">
        <v>2.2488999999999999</v>
      </c>
      <c r="AA106">
        <v>1.2083999999999999</v>
      </c>
      <c r="AB106">
        <v>1.5374000000000001</v>
      </c>
      <c r="AC106">
        <v>1.2274</v>
      </c>
      <c r="AD106">
        <v>2.0480999999999998</v>
      </c>
      <c r="AJ106">
        <v>9.9936000000000007</v>
      </c>
      <c r="AK106">
        <v>15.291</v>
      </c>
      <c r="AL106">
        <v>9.5571000000000002</v>
      </c>
      <c r="AM106">
        <v>8.6734000000000009</v>
      </c>
      <c r="AN106">
        <v>4.2695999999999996</v>
      </c>
      <c r="AO106">
        <v>13.167999999999999</v>
      </c>
      <c r="AP106">
        <v>11.018000000000001</v>
      </c>
      <c r="AQ106">
        <v>11.385999999999999</v>
      </c>
      <c r="AR106">
        <v>5.9539</v>
      </c>
      <c r="AS106">
        <v>13.247</v>
      </c>
      <c r="AT106">
        <v>4.1153000000000004</v>
      </c>
      <c r="AU106">
        <v>9.6644000000000005</v>
      </c>
      <c r="AZ106">
        <v>1.0405</v>
      </c>
      <c r="BA106">
        <v>1.5145999999999999</v>
      </c>
      <c r="BB106">
        <v>2.4697</v>
      </c>
      <c r="BC106">
        <v>1.1375999999999999</v>
      </c>
      <c r="BD106">
        <v>0.76024999999999998</v>
      </c>
      <c r="BE106">
        <v>1.579</v>
      </c>
      <c r="BF106">
        <v>1.8839999999999999</v>
      </c>
      <c r="BG106">
        <v>1.5887</v>
      </c>
      <c r="BH106">
        <v>0.92215000000000003</v>
      </c>
      <c r="BI106">
        <v>1.2176</v>
      </c>
      <c r="BJ106">
        <v>0.86368</v>
      </c>
      <c r="BK106">
        <v>1.4430000000000001</v>
      </c>
      <c r="BQ106">
        <v>9.0978999999999992</v>
      </c>
      <c r="BR106">
        <v>11.396000000000001</v>
      </c>
      <c r="BS106">
        <v>11.938000000000001</v>
      </c>
      <c r="BT106">
        <v>6.5701999999999998</v>
      </c>
      <c r="BU106">
        <v>2.7212999999999998</v>
      </c>
      <c r="BV106">
        <v>6.8948999999999998</v>
      </c>
      <c r="BW106">
        <v>10.864000000000001</v>
      </c>
      <c r="BX106">
        <v>6.2156000000000002</v>
      </c>
      <c r="BY106">
        <v>5.617</v>
      </c>
      <c r="BZ106">
        <v>10.262</v>
      </c>
      <c r="CA106">
        <v>5.8354999999999997</v>
      </c>
      <c r="CB106">
        <v>8.2478999999999996</v>
      </c>
      <c r="CG106">
        <v>1.2359</v>
      </c>
      <c r="CH106">
        <v>1.4137999999999999</v>
      </c>
      <c r="CI106">
        <v>1.4215</v>
      </c>
      <c r="CJ106">
        <v>1.2276</v>
      </c>
      <c r="CK106">
        <v>0.78839000000000004</v>
      </c>
      <c r="CL106">
        <v>1.4023000000000001</v>
      </c>
      <c r="CM106">
        <v>1.5980000000000001</v>
      </c>
      <c r="CN106">
        <v>1.5047999999999999</v>
      </c>
      <c r="CO106">
        <v>0.83621999999999996</v>
      </c>
      <c r="CP106">
        <v>0.85068999999999995</v>
      </c>
      <c r="CQ106">
        <v>1.0810999999999999</v>
      </c>
      <c r="CR106">
        <v>1.1577</v>
      </c>
      <c r="CX106">
        <v>0.88</v>
      </c>
      <c r="CY106">
        <v>0.64</v>
      </c>
      <c r="CZ106">
        <v>0.8</v>
      </c>
      <c r="DA106">
        <v>0.84</v>
      </c>
      <c r="DB106">
        <v>0.86667000000000005</v>
      </c>
      <c r="DC106">
        <v>0.86667000000000005</v>
      </c>
      <c r="DD106">
        <v>0.76666999999999996</v>
      </c>
      <c r="DE106">
        <v>0.6</v>
      </c>
      <c r="DF106">
        <v>0.7</v>
      </c>
      <c r="DG106">
        <v>0.76666999999999996</v>
      </c>
      <c r="DH106">
        <v>0.56667000000000001</v>
      </c>
      <c r="DI106">
        <v>0.82759000000000005</v>
      </c>
      <c r="DO106">
        <v>0.72</v>
      </c>
      <c r="DP106">
        <v>0.72</v>
      </c>
      <c r="DQ106">
        <v>0.96</v>
      </c>
      <c r="DR106">
        <v>0.68</v>
      </c>
      <c r="DS106">
        <v>0.7</v>
      </c>
      <c r="DT106">
        <v>0.76666999999999996</v>
      </c>
      <c r="DU106">
        <v>0.86667000000000005</v>
      </c>
      <c r="DV106">
        <v>0.63332999999999995</v>
      </c>
      <c r="DW106">
        <v>0.56667000000000001</v>
      </c>
      <c r="DX106">
        <v>0.7</v>
      </c>
      <c r="DY106">
        <v>0.76666999999999996</v>
      </c>
      <c r="DZ106">
        <v>0.72414000000000001</v>
      </c>
      <c r="EF106">
        <v>0.72</v>
      </c>
      <c r="EG106">
        <v>0.56000000000000005</v>
      </c>
      <c r="EH106">
        <v>0.88</v>
      </c>
      <c r="EI106">
        <v>0.68</v>
      </c>
      <c r="EJ106">
        <v>0.66666999999999998</v>
      </c>
      <c r="EK106">
        <v>0.66666999999999998</v>
      </c>
      <c r="EL106">
        <v>0.76666999999999996</v>
      </c>
      <c r="EM106">
        <v>0.53332999999999997</v>
      </c>
      <c r="EN106">
        <v>0.6</v>
      </c>
      <c r="EO106">
        <v>0.73333000000000004</v>
      </c>
      <c r="EP106">
        <v>0.6</v>
      </c>
      <c r="EQ106">
        <v>0.62068999999999996</v>
      </c>
    </row>
    <row r="107" spans="2:147" x14ac:dyDescent="0.2">
      <c r="B107">
        <v>106</v>
      </c>
      <c r="C107">
        <v>10.08</v>
      </c>
      <c r="D107">
        <v>3.3982999999999999</v>
      </c>
      <c r="E107">
        <v>12.36</v>
      </c>
      <c r="F107">
        <v>11.846</v>
      </c>
      <c r="G107">
        <v>5.8392999999999997</v>
      </c>
      <c r="H107">
        <v>10.433</v>
      </c>
      <c r="I107">
        <v>13.862</v>
      </c>
      <c r="J107">
        <v>12.035</v>
      </c>
      <c r="K107">
        <v>10.086</v>
      </c>
      <c r="L107">
        <v>7.5208000000000004</v>
      </c>
      <c r="M107">
        <v>11.255000000000001</v>
      </c>
      <c r="N107">
        <v>7.0171999999999999</v>
      </c>
      <c r="S107">
        <v>1.1173999999999999</v>
      </c>
      <c r="T107">
        <v>0.98418000000000005</v>
      </c>
      <c r="U107">
        <v>1.8620000000000001</v>
      </c>
      <c r="V107">
        <v>1.7016</v>
      </c>
      <c r="W107">
        <v>1.0689</v>
      </c>
      <c r="X107">
        <v>1.3151999999999999</v>
      </c>
      <c r="Y107">
        <v>1.8171999999999999</v>
      </c>
      <c r="Z107">
        <v>2.2120000000000002</v>
      </c>
      <c r="AA107">
        <v>1.3049999999999999</v>
      </c>
      <c r="AB107">
        <v>1.3749</v>
      </c>
      <c r="AC107">
        <v>1.1506000000000001</v>
      </c>
      <c r="AD107">
        <v>2.1772999999999998</v>
      </c>
      <c r="AJ107">
        <v>5.2827000000000002</v>
      </c>
      <c r="AK107">
        <v>14.004</v>
      </c>
      <c r="AL107">
        <v>10.951000000000001</v>
      </c>
      <c r="AM107">
        <v>7.1897000000000002</v>
      </c>
      <c r="AN107">
        <v>6.7344999999999997</v>
      </c>
      <c r="AO107">
        <v>9.5917999999999992</v>
      </c>
      <c r="AP107">
        <v>10.337</v>
      </c>
      <c r="AQ107">
        <v>8.8377999999999997</v>
      </c>
      <c r="AR107">
        <v>6.4875999999999996</v>
      </c>
      <c r="AS107">
        <v>10.381</v>
      </c>
      <c r="AT107">
        <v>4.3624999999999998</v>
      </c>
      <c r="AU107">
        <v>8.9228000000000005</v>
      </c>
      <c r="AZ107">
        <v>1.0202</v>
      </c>
      <c r="BA107">
        <v>1.49</v>
      </c>
      <c r="BB107">
        <v>1.8557999999999999</v>
      </c>
      <c r="BC107">
        <v>1.0106999999999999</v>
      </c>
      <c r="BD107">
        <v>0.80188000000000004</v>
      </c>
      <c r="BE107">
        <v>2.1574</v>
      </c>
      <c r="BF107">
        <v>1.6355999999999999</v>
      </c>
      <c r="BG107">
        <v>1.6540999999999999</v>
      </c>
      <c r="BH107">
        <v>1.0983000000000001</v>
      </c>
      <c r="BI107">
        <v>1.1932</v>
      </c>
      <c r="BJ107">
        <v>1.2274</v>
      </c>
      <c r="BK107">
        <v>1.4541999999999999</v>
      </c>
      <c r="BQ107">
        <v>10.726000000000001</v>
      </c>
      <c r="BR107">
        <v>9.0571000000000002</v>
      </c>
      <c r="BS107">
        <v>11.311999999999999</v>
      </c>
      <c r="BT107">
        <v>5.7470999999999997</v>
      </c>
      <c r="BU107">
        <v>3.9358</v>
      </c>
      <c r="BV107">
        <v>7.2584</v>
      </c>
      <c r="BW107">
        <v>11.743</v>
      </c>
      <c r="BX107">
        <v>6.4184999999999999</v>
      </c>
      <c r="BY107">
        <v>5.2352999999999996</v>
      </c>
      <c r="BZ107">
        <v>10.379</v>
      </c>
      <c r="CA107">
        <v>5.0780000000000003</v>
      </c>
      <c r="CB107">
        <v>7.6985999999999999</v>
      </c>
      <c r="CG107">
        <v>1.2403999999999999</v>
      </c>
      <c r="CH107">
        <v>1.2202999999999999</v>
      </c>
      <c r="CI107">
        <v>1.2284999999999999</v>
      </c>
      <c r="CJ107">
        <v>1.9743999999999999</v>
      </c>
      <c r="CK107">
        <v>0.83306000000000002</v>
      </c>
      <c r="CL107">
        <v>1.4194</v>
      </c>
      <c r="CM107">
        <v>1.7150000000000001</v>
      </c>
      <c r="CN107">
        <v>1.518</v>
      </c>
      <c r="CO107">
        <v>0.86079000000000006</v>
      </c>
      <c r="CP107">
        <v>1.0558000000000001</v>
      </c>
      <c r="CQ107">
        <v>1.1900999999999999</v>
      </c>
      <c r="CR107">
        <v>1.1785000000000001</v>
      </c>
      <c r="CX107">
        <v>0.88</v>
      </c>
      <c r="CY107">
        <v>0.68</v>
      </c>
      <c r="CZ107">
        <v>0.72</v>
      </c>
      <c r="DA107">
        <v>0.64</v>
      </c>
      <c r="DB107">
        <v>0.9</v>
      </c>
      <c r="DC107">
        <v>0.8</v>
      </c>
      <c r="DD107">
        <v>0.73333000000000004</v>
      </c>
      <c r="DE107">
        <v>0.63332999999999995</v>
      </c>
      <c r="DF107">
        <v>0.73333000000000004</v>
      </c>
      <c r="DG107">
        <v>0.8</v>
      </c>
      <c r="DH107">
        <v>0.63332999999999995</v>
      </c>
      <c r="DI107">
        <v>0.79310000000000003</v>
      </c>
      <c r="DO107">
        <v>0.72</v>
      </c>
      <c r="DP107">
        <v>0.64</v>
      </c>
      <c r="DQ107">
        <v>0.84</v>
      </c>
      <c r="DR107">
        <v>0.68</v>
      </c>
      <c r="DS107">
        <v>0.7</v>
      </c>
      <c r="DT107">
        <v>0.73333000000000004</v>
      </c>
      <c r="DU107">
        <v>0.86667000000000005</v>
      </c>
      <c r="DV107">
        <v>0.63332999999999995</v>
      </c>
      <c r="DW107">
        <v>0.66666999999999998</v>
      </c>
      <c r="DX107">
        <v>0.66666999999999998</v>
      </c>
      <c r="DY107">
        <v>0.7</v>
      </c>
      <c r="DZ107">
        <v>0.58621000000000001</v>
      </c>
      <c r="EF107">
        <v>0.72</v>
      </c>
      <c r="EG107">
        <v>0.68</v>
      </c>
      <c r="EH107">
        <v>0.8</v>
      </c>
      <c r="EI107">
        <v>0.68</v>
      </c>
      <c r="EJ107">
        <v>0.53332999999999997</v>
      </c>
      <c r="EK107">
        <v>0.76666999999999996</v>
      </c>
      <c r="EL107">
        <v>0.73333000000000004</v>
      </c>
      <c r="EM107">
        <v>0.53332999999999997</v>
      </c>
      <c r="EN107">
        <v>0.56667000000000001</v>
      </c>
      <c r="EO107">
        <v>0.63332999999999995</v>
      </c>
      <c r="EP107">
        <v>0.5</v>
      </c>
      <c r="EQ107">
        <v>0.62068999999999996</v>
      </c>
    </row>
    <row r="108" spans="2:147" x14ac:dyDescent="0.2">
      <c r="B108">
        <v>107</v>
      </c>
      <c r="C108">
        <v>11.131</v>
      </c>
      <c r="D108">
        <v>5.7789999999999999</v>
      </c>
      <c r="E108">
        <v>14.632999999999999</v>
      </c>
      <c r="F108">
        <v>13.425000000000001</v>
      </c>
      <c r="G108">
        <v>7.8559000000000001</v>
      </c>
      <c r="H108">
        <v>10.791</v>
      </c>
      <c r="I108">
        <v>11.426</v>
      </c>
      <c r="J108">
        <v>8.0919000000000008</v>
      </c>
      <c r="K108">
        <v>11.224</v>
      </c>
      <c r="L108">
        <v>7.8273000000000001</v>
      </c>
      <c r="M108">
        <v>11.557</v>
      </c>
      <c r="N108">
        <v>9.6364000000000001</v>
      </c>
      <c r="S108">
        <v>1.1474</v>
      </c>
      <c r="T108">
        <v>1.518</v>
      </c>
      <c r="U108">
        <v>1.8489</v>
      </c>
      <c r="V108">
        <v>1.8257000000000001</v>
      </c>
      <c r="W108">
        <v>1.0351999999999999</v>
      </c>
      <c r="X108">
        <v>1.2633000000000001</v>
      </c>
      <c r="Y108">
        <v>1.8196000000000001</v>
      </c>
      <c r="Z108">
        <v>2.5064000000000002</v>
      </c>
      <c r="AA108">
        <v>1.2688999999999999</v>
      </c>
      <c r="AB108">
        <v>1.4716</v>
      </c>
      <c r="AC108">
        <v>1.0660000000000001</v>
      </c>
      <c r="AD108">
        <v>1.8099000000000001</v>
      </c>
      <c r="AJ108">
        <v>6.5109000000000004</v>
      </c>
      <c r="AK108">
        <v>12.101000000000001</v>
      </c>
      <c r="AL108">
        <v>11.419</v>
      </c>
      <c r="AM108">
        <v>9.2847000000000008</v>
      </c>
      <c r="AN108">
        <v>4.6999000000000004</v>
      </c>
      <c r="AO108">
        <v>12.124000000000001</v>
      </c>
      <c r="AP108">
        <v>12.516999999999999</v>
      </c>
      <c r="AQ108">
        <v>10.003</v>
      </c>
      <c r="AR108">
        <v>5.8936000000000002</v>
      </c>
      <c r="AS108">
        <v>10.632</v>
      </c>
      <c r="AT108">
        <v>3.8149999999999999</v>
      </c>
      <c r="AU108">
        <v>7.1104000000000003</v>
      </c>
      <c r="AZ108">
        <v>1.331</v>
      </c>
      <c r="BA108">
        <v>1.6434</v>
      </c>
      <c r="BB108">
        <v>1.6816</v>
      </c>
      <c r="BC108">
        <v>1.2726</v>
      </c>
      <c r="BD108">
        <v>0.76658000000000004</v>
      </c>
      <c r="BE108">
        <v>1.7297</v>
      </c>
      <c r="BF108">
        <v>1.9148000000000001</v>
      </c>
      <c r="BG108">
        <v>1.8101</v>
      </c>
      <c r="BH108">
        <v>1.0388999999999999</v>
      </c>
      <c r="BI108">
        <v>1.1598999999999999</v>
      </c>
      <c r="BJ108">
        <v>1.0802</v>
      </c>
      <c r="BK108">
        <v>1.8294999999999999</v>
      </c>
      <c r="BQ108">
        <v>11.302</v>
      </c>
      <c r="BR108">
        <v>11.106</v>
      </c>
      <c r="BS108">
        <v>11.847</v>
      </c>
      <c r="BT108">
        <v>7.4271000000000003</v>
      </c>
      <c r="BU108">
        <v>3.0249999999999999</v>
      </c>
      <c r="BV108">
        <v>9.3795000000000002</v>
      </c>
      <c r="BW108">
        <v>11.741</v>
      </c>
      <c r="BX108">
        <v>9.7316000000000003</v>
      </c>
      <c r="BY108">
        <v>6.9287000000000001</v>
      </c>
      <c r="BZ108">
        <v>11.819000000000001</v>
      </c>
      <c r="CA108">
        <v>4.3063000000000002</v>
      </c>
      <c r="CB108">
        <v>6.6002000000000001</v>
      </c>
      <c r="CG108">
        <v>1.7265999999999999</v>
      </c>
      <c r="CH108">
        <v>1.4761</v>
      </c>
      <c r="CI108">
        <v>1.5686</v>
      </c>
      <c r="CJ108">
        <v>1.1698</v>
      </c>
      <c r="CK108">
        <v>0.80954999999999999</v>
      </c>
      <c r="CL108">
        <v>1.3854</v>
      </c>
      <c r="CM108">
        <v>1.4025000000000001</v>
      </c>
      <c r="CN108">
        <v>1.7343999999999999</v>
      </c>
      <c r="CO108">
        <v>0.77137999999999995</v>
      </c>
      <c r="CP108">
        <v>1.1348</v>
      </c>
      <c r="CQ108">
        <v>0.88544999999999996</v>
      </c>
      <c r="CR108">
        <v>1.2456</v>
      </c>
      <c r="CX108">
        <v>0.8</v>
      </c>
      <c r="CY108">
        <v>0.52</v>
      </c>
      <c r="CZ108">
        <v>0.88</v>
      </c>
      <c r="DA108">
        <v>0.64</v>
      </c>
      <c r="DB108">
        <v>0.83333000000000002</v>
      </c>
      <c r="DC108">
        <v>0.7</v>
      </c>
      <c r="DD108">
        <v>0.7</v>
      </c>
      <c r="DE108">
        <v>0.5</v>
      </c>
      <c r="DF108">
        <v>0.66666999999999998</v>
      </c>
      <c r="DG108">
        <v>0.86667000000000005</v>
      </c>
      <c r="DH108">
        <v>0.5</v>
      </c>
      <c r="DI108">
        <v>0.82759000000000005</v>
      </c>
      <c r="DO108">
        <v>0.76</v>
      </c>
      <c r="DP108">
        <v>0.56000000000000005</v>
      </c>
      <c r="DQ108">
        <v>0.92</v>
      </c>
      <c r="DR108">
        <v>0.76</v>
      </c>
      <c r="DS108">
        <v>0.76666999999999996</v>
      </c>
      <c r="DT108">
        <v>0.76666999999999996</v>
      </c>
      <c r="DU108">
        <v>0.76666999999999996</v>
      </c>
      <c r="DV108">
        <v>0.73333000000000004</v>
      </c>
      <c r="DW108">
        <v>0.7</v>
      </c>
      <c r="DX108">
        <v>0.8</v>
      </c>
      <c r="DY108">
        <v>0.66666999999999998</v>
      </c>
      <c r="DZ108">
        <v>0.58621000000000001</v>
      </c>
      <c r="EF108">
        <v>0.84</v>
      </c>
      <c r="EG108">
        <v>0.64</v>
      </c>
      <c r="EH108">
        <v>0.76</v>
      </c>
      <c r="EI108">
        <v>0.64</v>
      </c>
      <c r="EJ108">
        <v>0.6</v>
      </c>
      <c r="EK108">
        <v>0.66666999999999998</v>
      </c>
      <c r="EL108">
        <v>0.76666999999999996</v>
      </c>
      <c r="EM108">
        <v>0.66666999999999998</v>
      </c>
      <c r="EN108">
        <v>0.8</v>
      </c>
      <c r="EO108">
        <v>0.7</v>
      </c>
      <c r="EP108">
        <v>0.56667000000000001</v>
      </c>
      <c r="EQ108">
        <v>0.62068999999999996</v>
      </c>
    </row>
    <row r="109" spans="2:147" x14ac:dyDescent="0.2">
      <c r="B109">
        <v>108</v>
      </c>
      <c r="C109">
        <v>11.236000000000001</v>
      </c>
      <c r="D109">
        <v>7.1731999999999996</v>
      </c>
      <c r="E109">
        <v>15.477</v>
      </c>
      <c r="F109">
        <v>12.63</v>
      </c>
      <c r="G109">
        <v>8.4207000000000001</v>
      </c>
      <c r="H109">
        <v>8.8927999999999994</v>
      </c>
      <c r="I109">
        <v>13.005000000000001</v>
      </c>
      <c r="J109">
        <v>7.4119999999999999</v>
      </c>
      <c r="K109">
        <v>11.334</v>
      </c>
      <c r="L109">
        <v>10.257999999999999</v>
      </c>
      <c r="M109">
        <v>9.7441999999999993</v>
      </c>
      <c r="N109">
        <v>11.648</v>
      </c>
      <c r="S109">
        <v>0.99307999999999996</v>
      </c>
      <c r="T109">
        <v>1.5347</v>
      </c>
      <c r="U109">
        <v>2.0253999999999999</v>
      </c>
      <c r="V109">
        <v>1.5739000000000001</v>
      </c>
      <c r="W109">
        <v>0.92134000000000005</v>
      </c>
      <c r="X109">
        <v>1.6665000000000001</v>
      </c>
      <c r="Y109">
        <v>1.8897999999999999</v>
      </c>
      <c r="Z109">
        <v>2.2576000000000001</v>
      </c>
      <c r="AA109">
        <v>1.0865</v>
      </c>
      <c r="AB109">
        <v>2.0470000000000002</v>
      </c>
      <c r="AC109">
        <v>1.333</v>
      </c>
      <c r="AD109">
        <v>1.8796999999999999</v>
      </c>
      <c r="AJ109">
        <v>6.9255000000000004</v>
      </c>
      <c r="AK109">
        <v>8.2441999999999993</v>
      </c>
      <c r="AL109">
        <v>11.295999999999999</v>
      </c>
      <c r="AM109">
        <v>7.9287000000000001</v>
      </c>
      <c r="AN109">
        <v>4.0890000000000004</v>
      </c>
      <c r="AO109">
        <v>13.308</v>
      </c>
      <c r="AP109">
        <v>13.21</v>
      </c>
      <c r="AQ109">
        <v>11.055999999999999</v>
      </c>
      <c r="AR109">
        <v>5.9612999999999996</v>
      </c>
      <c r="AS109">
        <v>10.750999999999999</v>
      </c>
      <c r="AT109">
        <v>4.9002999999999997</v>
      </c>
      <c r="AU109">
        <v>7.2416</v>
      </c>
      <c r="AZ109">
        <v>1.0617000000000001</v>
      </c>
      <c r="BA109">
        <v>1.2942</v>
      </c>
      <c r="BB109">
        <v>2.0586000000000002</v>
      </c>
      <c r="BC109">
        <v>1.2732000000000001</v>
      </c>
      <c r="BD109">
        <v>0.69242999999999999</v>
      </c>
      <c r="BE109">
        <v>1.5319</v>
      </c>
      <c r="BF109">
        <v>1.6858</v>
      </c>
      <c r="BG109">
        <v>1.8206</v>
      </c>
      <c r="BH109">
        <v>1.0844</v>
      </c>
      <c r="BI109">
        <v>1.1967000000000001</v>
      </c>
      <c r="BJ109">
        <v>1.2081999999999999</v>
      </c>
      <c r="BK109">
        <v>1.6341000000000001</v>
      </c>
      <c r="BQ109">
        <v>9.2256</v>
      </c>
      <c r="BR109">
        <v>10.928000000000001</v>
      </c>
      <c r="BS109">
        <v>13.186</v>
      </c>
      <c r="BT109">
        <v>8.8041</v>
      </c>
      <c r="BU109">
        <v>4.0894000000000004</v>
      </c>
      <c r="BV109">
        <v>10.567</v>
      </c>
      <c r="BW109">
        <v>10.14</v>
      </c>
      <c r="BX109">
        <v>8.0007999999999999</v>
      </c>
      <c r="BY109">
        <v>7.7319000000000004</v>
      </c>
      <c r="BZ109">
        <v>10.736000000000001</v>
      </c>
      <c r="CA109">
        <v>4.5357000000000003</v>
      </c>
      <c r="CB109">
        <v>8.5127000000000006</v>
      </c>
      <c r="CG109">
        <v>1.1568000000000001</v>
      </c>
      <c r="CH109">
        <v>1.4146000000000001</v>
      </c>
      <c r="CI109">
        <v>1.3674999999999999</v>
      </c>
      <c r="CJ109">
        <v>1.2547999999999999</v>
      </c>
      <c r="CK109">
        <v>0.89885999999999999</v>
      </c>
      <c r="CL109">
        <v>1.0653999999999999</v>
      </c>
      <c r="CM109">
        <v>1.6523000000000001</v>
      </c>
      <c r="CN109">
        <v>1.6999</v>
      </c>
      <c r="CO109">
        <v>1.0286999999999999</v>
      </c>
      <c r="CP109">
        <v>0.98338000000000003</v>
      </c>
      <c r="CQ109">
        <v>1.0631999999999999</v>
      </c>
      <c r="CR109">
        <v>1.0903</v>
      </c>
      <c r="CX109">
        <v>0.72</v>
      </c>
      <c r="CY109">
        <v>0.56000000000000005</v>
      </c>
      <c r="CZ109">
        <v>0.72</v>
      </c>
      <c r="DA109">
        <v>0.64</v>
      </c>
      <c r="DB109">
        <v>0.76666999999999996</v>
      </c>
      <c r="DC109">
        <v>0.7</v>
      </c>
      <c r="DD109">
        <v>0.7</v>
      </c>
      <c r="DE109">
        <v>0.7</v>
      </c>
      <c r="DF109">
        <v>0.73333000000000004</v>
      </c>
      <c r="DG109">
        <v>0.8</v>
      </c>
      <c r="DH109">
        <v>0.7</v>
      </c>
      <c r="DI109">
        <v>0.72414000000000001</v>
      </c>
      <c r="DO109">
        <v>0.72</v>
      </c>
      <c r="DP109">
        <v>0.64</v>
      </c>
      <c r="DQ109">
        <v>0.88</v>
      </c>
      <c r="DR109">
        <v>0.68</v>
      </c>
      <c r="DS109">
        <v>0.76666999999999996</v>
      </c>
      <c r="DT109">
        <v>0.83333000000000002</v>
      </c>
      <c r="DU109">
        <v>0.8</v>
      </c>
      <c r="DV109">
        <v>0.6</v>
      </c>
      <c r="DW109">
        <v>0.63332999999999995</v>
      </c>
      <c r="DX109">
        <v>0.7</v>
      </c>
      <c r="DY109">
        <v>0.56667000000000001</v>
      </c>
      <c r="DZ109">
        <v>0.62068999999999996</v>
      </c>
      <c r="EF109">
        <v>0.76</v>
      </c>
      <c r="EG109">
        <v>0.68</v>
      </c>
      <c r="EH109">
        <v>0.72</v>
      </c>
      <c r="EI109">
        <v>0.8</v>
      </c>
      <c r="EJ109">
        <v>0.7</v>
      </c>
      <c r="EK109">
        <v>0.63332999999999995</v>
      </c>
      <c r="EL109">
        <v>0.66666999999999998</v>
      </c>
      <c r="EM109">
        <v>0.66666999999999998</v>
      </c>
      <c r="EN109">
        <v>0.76666999999999996</v>
      </c>
      <c r="EO109">
        <v>0.63332999999999995</v>
      </c>
      <c r="EP109">
        <v>0.6</v>
      </c>
      <c r="EQ109">
        <v>0.55171999999999999</v>
      </c>
    </row>
    <row r="110" spans="2:147" x14ac:dyDescent="0.2">
      <c r="B110">
        <v>109</v>
      </c>
      <c r="C110">
        <v>10.952999999999999</v>
      </c>
      <c r="D110">
        <v>10.27</v>
      </c>
      <c r="E110">
        <v>15.407</v>
      </c>
      <c r="F110">
        <v>12.89</v>
      </c>
      <c r="G110">
        <v>9.0710999999999995</v>
      </c>
      <c r="H110">
        <v>7.3140000000000001</v>
      </c>
      <c r="I110">
        <v>11.202999999999999</v>
      </c>
      <c r="J110">
        <v>9.6888000000000005</v>
      </c>
      <c r="K110">
        <v>10.289</v>
      </c>
      <c r="L110">
        <v>10.52</v>
      </c>
      <c r="M110">
        <v>7.3906999999999998</v>
      </c>
      <c r="N110">
        <v>13.04</v>
      </c>
      <c r="S110">
        <v>1.3248</v>
      </c>
      <c r="T110">
        <v>1.6458999999999999</v>
      </c>
      <c r="U110">
        <v>1.8486</v>
      </c>
      <c r="V110">
        <v>1.2255</v>
      </c>
      <c r="W110">
        <v>0.94565999999999995</v>
      </c>
      <c r="X110">
        <v>1.5226</v>
      </c>
      <c r="Y110">
        <v>2.0863999999999998</v>
      </c>
      <c r="Z110">
        <v>2.7774999999999999</v>
      </c>
      <c r="AA110">
        <v>1.1559999999999999</v>
      </c>
      <c r="AB110">
        <v>1.6152</v>
      </c>
      <c r="AC110">
        <v>1.1261000000000001</v>
      </c>
      <c r="AD110">
        <v>1.8264</v>
      </c>
      <c r="AJ110">
        <v>6.4798999999999998</v>
      </c>
      <c r="AK110">
        <v>11.27</v>
      </c>
      <c r="AL110">
        <v>10.19</v>
      </c>
      <c r="AM110">
        <v>6.2784000000000004</v>
      </c>
      <c r="AN110">
        <v>6.6456</v>
      </c>
      <c r="AO110">
        <v>11.717000000000001</v>
      </c>
      <c r="AP110">
        <v>10.35</v>
      </c>
      <c r="AQ110">
        <v>9.7604000000000006</v>
      </c>
      <c r="AR110">
        <v>4.5190000000000001</v>
      </c>
      <c r="AS110">
        <v>11.084</v>
      </c>
      <c r="AT110">
        <v>4.4836999999999998</v>
      </c>
      <c r="AU110">
        <v>7.4180999999999999</v>
      </c>
      <c r="AZ110">
        <v>1.0824</v>
      </c>
      <c r="BA110">
        <v>1.3179000000000001</v>
      </c>
      <c r="BB110">
        <v>1.7905</v>
      </c>
      <c r="BC110">
        <v>1.3283</v>
      </c>
      <c r="BD110">
        <v>0.72443999999999997</v>
      </c>
      <c r="BE110">
        <v>1.391</v>
      </c>
      <c r="BF110">
        <v>1.7285999999999999</v>
      </c>
      <c r="BG110">
        <v>1.7206999999999999</v>
      </c>
      <c r="BH110">
        <v>0.95892999999999995</v>
      </c>
      <c r="BI110">
        <v>1.1573</v>
      </c>
      <c r="BJ110">
        <v>1.1763999999999999</v>
      </c>
      <c r="BK110">
        <v>1.3584000000000001</v>
      </c>
      <c r="BQ110">
        <v>7.4485999999999999</v>
      </c>
      <c r="BR110">
        <v>10.164</v>
      </c>
      <c r="BS110">
        <v>8.4702000000000002</v>
      </c>
      <c r="BT110">
        <v>10.061999999999999</v>
      </c>
      <c r="BU110">
        <v>4.2950999999999997</v>
      </c>
      <c r="BV110">
        <v>8.9974000000000007</v>
      </c>
      <c r="BW110">
        <v>6.5430000000000001</v>
      </c>
      <c r="BX110">
        <v>7.8791000000000002</v>
      </c>
      <c r="BY110">
        <v>7.4589999999999996</v>
      </c>
      <c r="BZ110">
        <v>10.099</v>
      </c>
      <c r="CA110">
        <v>5.2419000000000002</v>
      </c>
      <c r="CB110">
        <v>5.6029999999999998</v>
      </c>
      <c r="CG110">
        <v>0.91318999999999995</v>
      </c>
      <c r="CH110">
        <v>1.0669999999999999</v>
      </c>
      <c r="CI110">
        <v>1.1088</v>
      </c>
      <c r="CJ110">
        <v>1.0891</v>
      </c>
      <c r="CK110">
        <v>0.82884999999999998</v>
      </c>
      <c r="CL110">
        <v>1.2479</v>
      </c>
      <c r="CM110">
        <v>1.4334</v>
      </c>
      <c r="CN110">
        <v>1.9055</v>
      </c>
      <c r="CO110">
        <v>0.84175</v>
      </c>
      <c r="CP110">
        <v>1.163</v>
      </c>
      <c r="CQ110">
        <v>0.8448</v>
      </c>
      <c r="CR110">
        <v>1.0430999999999999</v>
      </c>
      <c r="CX110">
        <v>0.84</v>
      </c>
      <c r="CY110">
        <v>0.56000000000000005</v>
      </c>
      <c r="CZ110">
        <v>0.68</v>
      </c>
      <c r="DA110">
        <v>0.8</v>
      </c>
      <c r="DB110">
        <v>0.83333000000000002</v>
      </c>
      <c r="DC110">
        <v>0.73333000000000004</v>
      </c>
      <c r="DD110">
        <v>0.76666999999999996</v>
      </c>
      <c r="DE110">
        <v>0.66666999999999998</v>
      </c>
      <c r="DF110">
        <v>0.7</v>
      </c>
      <c r="DG110">
        <v>0.8</v>
      </c>
      <c r="DH110">
        <v>0.7</v>
      </c>
      <c r="DI110">
        <v>0.79310000000000003</v>
      </c>
      <c r="DO110">
        <v>0.68</v>
      </c>
      <c r="DP110">
        <v>0.48</v>
      </c>
      <c r="DQ110">
        <v>0.88</v>
      </c>
      <c r="DR110">
        <v>0.76</v>
      </c>
      <c r="DS110">
        <v>0.7</v>
      </c>
      <c r="DT110">
        <v>0.76666999999999996</v>
      </c>
      <c r="DU110">
        <v>0.73333000000000004</v>
      </c>
      <c r="DV110">
        <v>0.56667000000000001</v>
      </c>
      <c r="DW110">
        <v>0.63332999999999995</v>
      </c>
      <c r="DX110">
        <v>0.7</v>
      </c>
      <c r="DY110">
        <v>0.76666999999999996</v>
      </c>
      <c r="DZ110">
        <v>0.62068999999999996</v>
      </c>
      <c r="EF110">
        <v>0.76</v>
      </c>
      <c r="EG110">
        <v>0.68</v>
      </c>
      <c r="EH110">
        <v>0.76</v>
      </c>
      <c r="EI110">
        <v>0.84</v>
      </c>
      <c r="EJ110">
        <v>0.66666999999999998</v>
      </c>
      <c r="EK110">
        <v>0.66666999999999998</v>
      </c>
      <c r="EL110">
        <v>0.7</v>
      </c>
      <c r="EM110">
        <v>0.63332999999999995</v>
      </c>
      <c r="EN110">
        <v>0.73333000000000004</v>
      </c>
      <c r="EO110">
        <v>0.56667000000000001</v>
      </c>
      <c r="EP110">
        <v>0.53332999999999997</v>
      </c>
      <c r="EQ110">
        <v>0.65517000000000003</v>
      </c>
    </row>
    <row r="111" spans="2:147" x14ac:dyDescent="0.2">
      <c r="B111">
        <v>110</v>
      </c>
      <c r="C111">
        <v>10.534000000000001</v>
      </c>
      <c r="D111">
        <v>11.88</v>
      </c>
      <c r="E111">
        <v>12.864000000000001</v>
      </c>
      <c r="F111">
        <v>11.614000000000001</v>
      </c>
      <c r="G111">
        <v>9.1524999999999999</v>
      </c>
      <c r="H111">
        <v>7.7607999999999997</v>
      </c>
      <c r="I111">
        <v>12.664</v>
      </c>
      <c r="J111">
        <v>10.631</v>
      </c>
      <c r="K111">
        <v>10.884</v>
      </c>
      <c r="L111">
        <v>10.265000000000001</v>
      </c>
      <c r="M111">
        <v>9.9244000000000003</v>
      </c>
      <c r="N111">
        <v>11.073</v>
      </c>
      <c r="S111">
        <v>1.1147</v>
      </c>
      <c r="T111">
        <v>1.7607999999999999</v>
      </c>
      <c r="U111">
        <v>2.3391000000000002</v>
      </c>
      <c r="V111">
        <v>1.5945</v>
      </c>
      <c r="W111">
        <v>0.78498999999999997</v>
      </c>
      <c r="X111">
        <v>1.3145</v>
      </c>
      <c r="Y111">
        <v>1.9108000000000001</v>
      </c>
      <c r="Z111">
        <v>2.6274000000000002</v>
      </c>
      <c r="AA111">
        <v>1.0831999999999999</v>
      </c>
      <c r="AB111">
        <v>1.1789000000000001</v>
      </c>
      <c r="AC111">
        <v>1.0024999999999999</v>
      </c>
      <c r="AD111">
        <v>1.4407000000000001</v>
      </c>
      <c r="AJ111">
        <v>6.4767999999999999</v>
      </c>
      <c r="AK111">
        <v>13.551</v>
      </c>
      <c r="AL111">
        <v>10.996</v>
      </c>
      <c r="AM111">
        <v>4.9351000000000003</v>
      </c>
      <c r="AN111">
        <v>5.4047000000000001</v>
      </c>
      <c r="AO111">
        <v>10.192</v>
      </c>
      <c r="AP111">
        <v>9.3439999999999994</v>
      </c>
      <c r="AQ111">
        <v>8.3080999999999996</v>
      </c>
      <c r="AR111">
        <v>3.8014999999999999</v>
      </c>
      <c r="AS111">
        <v>10.298</v>
      </c>
      <c r="AT111">
        <v>5.6097000000000001</v>
      </c>
      <c r="AU111">
        <v>6.5750000000000002</v>
      </c>
      <c r="AZ111">
        <v>1.0920000000000001</v>
      </c>
      <c r="BA111">
        <v>1.2393000000000001</v>
      </c>
      <c r="BB111">
        <v>1.9011</v>
      </c>
      <c r="BC111">
        <v>1.0880000000000001</v>
      </c>
      <c r="BD111">
        <v>0.71601000000000004</v>
      </c>
      <c r="BE111">
        <v>1.6022000000000001</v>
      </c>
      <c r="BF111">
        <v>2.5329000000000002</v>
      </c>
      <c r="BG111">
        <v>1.8603000000000001</v>
      </c>
      <c r="BH111">
        <v>0.83984999999999999</v>
      </c>
      <c r="BI111">
        <v>1.1957</v>
      </c>
      <c r="BJ111">
        <v>1.2565</v>
      </c>
      <c r="BK111">
        <v>1.2693000000000001</v>
      </c>
      <c r="BQ111">
        <v>5.7691999999999997</v>
      </c>
      <c r="BR111">
        <v>6.3254000000000001</v>
      </c>
      <c r="BS111">
        <v>8.0591000000000008</v>
      </c>
      <c r="BT111">
        <v>8.6791999999999998</v>
      </c>
      <c r="BU111">
        <v>4.1024000000000003</v>
      </c>
      <c r="BV111">
        <v>5.1528</v>
      </c>
      <c r="BW111">
        <v>7.0087000000000002</v>
      </c>
      <c r="BX111">
        <v>8.4472000000000005</v>
      </c>
      <c r="BY111">
        <v>6.5674000000000001</v>
      </c>
      <c r="BZ111">
        <v>10.177</v>
      </c>
      <c r="CA111">
        <v>3.8773</v>
      </c>
      <c r="CB111">
        <v>5.7149999999999999</v>
      </c>
      <c r="CG111">
        <v>1.1265000000000001</v>
      </c>
      <c r="CH111">
        <v>1.1122000000000001</v>
      </c>
      <c r="CI111">
        <v>1.2519</v>
      </c>
      <c r="CJ111">
        <v>1.4571000000000001</v>
      </c>
      <c r="CK111">
        <v>0.72760999999999998</v>
      </c>
      <c r="CL111">
        <v>1.2391000000000001</v>
      </c>
      <c r="CM111">
        <v>1.6332</v>
      </c>
      <c r="CN111">
        <v>1.8974</v>
      </c>
      <c r="CO111">
        <v>1.1152</v>
      </c>
      <c r="CP111">
        <v>1.1963999999999999</v>
      </c>
      <c r="CQ111">
        <v>0.73480000000000001</v>
      </c>
      <c r="CR111">
        <v>1.1861999999999999</v>
      </c>
      <c r="CX111">
        <v>0.88</v>
      </c>
      <c r="CY111">
        <v>0.52</v>
      </c>
      <c r="CZ111">
        <v>0.88</v>
      </c>
      <c r="DA111">
        <v>0.68</v>
      </c>
      <c r="DB111">
        <v>0.73333000000000004</v>
      </c>
      <c r="DC111">
        <v>0.83333000000000002</v>
      </c>
      <c r="DD111">
        <v>0.83333000000000002</v>
      </c>
      <c r="DE111">
        <v>0.8</v>
      </c>
      <c r="DF111">
        <v>0.6</v>
      </c>
      <c r="DG111">
        <v>0.8</v>
      </c>
      <c r="DH111">
        <v>0.66666999999999998</v>
      </c>
      <c r="DI111">
        <v>0.75861999999999996</v>
      </c>
      <c r="DO111">
        <v>0.72</v>
      </c>
      <c r="DP111">
        <v>0.64</v>
      </c>
      <c r="DQ111">
        <v>0.92</v>
      </c>
      <c r="DR111">
        <v>0.64</v>
      </c>
      <c r="DS111">
        <v>0.73333000000000004</v>
      </c>
      <c r="DT111">
        <v>0.8</v>
      </c>
      <c r="DU111">
        <v>0.76666999999999996</v>
      </c>
      <c r="DV111">
        <v>0.66666999999999998</v>
      </c>
      <c r="DW111">
        <v>0.6</v>
      </c>
      <c r="DX111">
        <v>0.7</v>
      </c>
      <c r="DY111">
        <v>0.7</v>
      </c>
      <c r="DZ111">
        <v>0.65517000000000003</v>
      </c>
      <c r="EF111">
        <v>0.8</v>
      </c>
      <c r="EG111">
        <v>0.76</v>
      </c>
      <c r="EH111">
        <v>0.84</v>
      </c>
      <c r="EI111">
        <v>0.76</v>
      </c>
      <c r="EJ111">
        <v>0.6</v>
      </c>
      <c r="EK111">
        <v>0.66666999999999998</v>
      </c>
      <c r="EL111">
        <v>0.7</v>
      </c>
      <c r="EM111">
        <v>0.53332999999999997</v>
      </c>
      <c r="EN111">
        <v>0.63332999999999995</v>
      </c>
      <c r="EO111">
        <v>0.76666999999999996</v>
      </c>
      <c r="EP111">
        <v>0.53332999999999997</v>
      </c>
      <c r="EQ111">
        <v>0.62068999999999996</v>
      </c>
    </row>
    <row r="112" spans="2:147" x14ac:dyDescent="0.2">
      <c r="B112">
        <v>111</v>
      </c>
      <c r="C112">
        <v>13.262</v>
      </c>
      <c r="D112">
        <v>11.536</v>
      </c>
      <c r="E112">
        <v>13.727</v>
      </c>
      <c r="F112">
        <v>9.0579000000000001</v>
      </c>
      <c r="G112">
        <v>8.1563999999999997</v>
      </c>
      <c r="H112">
        <v>9.6424000000000003</v>
      </c>
      <c r="I112">
        <v>13.087999999999999</v>
      </c>
      <c r="J112">
        <v>9.8809000000000005</v>
      </c>
      <c r="K112">
        <v>12.426</v>
      </c>
      <c r="L112">
        <v>11.407</v>
      </c>
      <c r="M112">
        <v>9.6715</v>
      </c>
      <c r="N112">
        <v>11.038</v>
      </c>
      <c r="S112">
        <v>1.2828999999999999</v>
      </c>
      <c r="T112">
        <v>1.6803999999999999</v>
      </c>
      <c r="U112">
        <v>1.8969</v>
      </c>
      <c r="V112">
        <v>1.3917999999999999</v>
      </c>
      <c r="W112">
        <v>0.80428999999999995</v>
      </c>
      <c r="X112">
        <v>1.6774</v>
      </c>
      <c r="Y112">
        <v>1.7487999999999999</v>
      </c>
      <c r="Z112">
        <v>2.4864000000000002</v>
      </c>
      <c r="AA112">
        <v>1.2672000000000001</v>
      </c>
      <c r="AB112">
        <v>1.3902000000000001</v>
      </c>
      <c r="AC112">
        <v>0.93027000000000004</v>
      </c>
      <c r="AD112">
        <v>1.8523000000000001</v>
      </c>
      <c r="AJ112">
        <v>5.7938000000000001</v>
      </c>
      <c r="AK112">
        <v>9.5149000000000008</v>
      </c>
      <c r="AL112">
        <v>11.805</v>
      </c>
      <c r="AM112">
        <v>6.8882000000000003</v>
      </c>
      <c r="AN112">
        <v>4.5111999999999997</v>
      </c>
      <c r="AO112">
        <v>8.8717000000000006</v>
      </c>
      <c r="AP112">
        <v>8.9120000000000008</v>
      </c>
      <c r="AQ112">
        <v>7.6887999999999996</v>
      </c>
      <c r="AR112">
        <v>5.8483000000000001</v>
      </c>
      <c r="AS112">
        <v>9.3126999999999995</v>
      </c>
      <c r="AT112">
        <v>6.2784000000000004</v>
      </c>
      <c r="AU112">
        <v>6.8375000000000004</v>
      </c>
      <c r="AZ112">
        <v>0.96436999999999995</v>
      </c>
      <c r="BA112">
        <v>1.4547000000000001</v>
      </c>
      <c r="BB112">
        <v>1.9073</v>
      </c>
      <c r="BC112">
        <v>1.2459</v>
      </c>
      <c r="BD112">
        <v>0.75921000000000005</v>
      </c>
      <c r="BE112">
        <v>1.6773</v>
      </c>
      <c r="BF112">
        <v>2.1324000000000001</v>
      </c>
      <c r="BG112">
        <v>2.0156999999999998</v>
      </c>
      <c r="BH112">
        <v>1.0088999999999999</v>
      </c>
      <c r="BI112">
        <v>1.2</v>
      </c>
      <c r="BJ112">
        <v>1.1658999999999999</v>
      </c>
      <c r="BK112">
        <v>1.4842</v>
      </c>
      <c r="BQ112">
        <v>6.2363</v>
      </c>
      <c r="BR112">
        <v>11.01</v>
      </c>
      <c r="BS112">
        <v>6.2526000000000002</v>
      </c>
      <c r="BT112">
        <v>9.3705999999999996</v>
      </c>
      <c r="BU112">
        <v>5.31</v>
      </c>
      <c r="BV112">
        <v>4.4157000000000002</v>
      </c>
      <c r="BW112">
        <v>5.2693000000000003</v>
      </c>
      <c r="BX112">
        <v>9.2150999999999996</v>
      </c>
      <c r="BY112">
        <v>5.0587</v>
      </c>
      <c r="BZ112">
        <v>10.195</v>
      </c>
      <c r="CA112">
        <v>2.9422000000000001</v>
      </c>
      <c r="CB112">
        <v>6.2975000000000003</v>
      </c>
      <c r="CG112">
        <v>0.94181999999999999</v>
      </c>
      <c r="CH112">
        <v>1.1215999999999999</v>
      </c>
      <c r="CI112">
        <v>1.2264999999999999</v>
      </c>
      <c r="CJ112">
        <v>1.4035</v>
      </c>
      <c r="CK112">
        <v>0.86216999999999999</v>
      </c>
      <c r="CL112">
        <v>1.3048</v>
      </c>
      <c r="CM112">
        <v>1.2790999999999999</v>
      </c>
      <c r="CN112">
        <v>1.7481</v>
      </c>
      <c r="CO112">
        <v>1.1967000000000001</v>
      </c>
      <c r="CP112">
        <v>1.2647999999999999</v>
      </c>
      <c r="CQ112">
        <v>0.71379000000000004</v>
      </c>
      <c r="CR112">
        <v>1.6684000000000001</v>
      </c>
      <c r="CX112">
        <v>0.76</v>
      </c>
      <c r="CY112">
        <v>0.68</v>
      </c>
      <c r="CZ112">
        <v>0.96</v>
      </c>
      <c r="DA112">
        <v>0.8</v>
      </c>
      <c r="DB112">
        <v>0.63332999999999995</v>
      </c>
      <c r="DC112">
        <v>0.73333000000000004</v>
      </c>
      <c r="DD112">
        <v>0.76666999999999996</v>
      </c>
      <c r="DE112">
        <v>0.63332999999999995</v>
      </c>
      <c r="DF112">
        <v>0.86667000000000005</v>
      </c>
      <c r="DG112">
        <v>0.76666999999999996</v>
      </c>
      <c r="DH112">
        <v>0.7</v>
      </c>
      <c r="DI112">
        <v>0.79310000000000003</v>
      </c>
      <c r="DO112">
        <v>0.8</v>
      </c>
      <c r="DP112">
        <v>0.56000000000000005</v>
      </c>
      <c r="DQ112">
        <v>0.84</v>
      </c>
      <c r="DR112">
        <v>0.68</v>
      </c>
      <c r="DS112">
        <v>0.76666999999999996</v>
      </c>
      <c r="DT112">
        <v>0.8</v>
      </c>
      <c r="DU112">
        <v>0.73333000000000004</v>
      </c>
      <c r="DV112">
        <v>0.6</v>
      </c>
      <c r="DW112">
        <v>0.63332999999999995</v>
      </c>
      <c r="DX112">
        <v>0.66666999999999998</v>
      </c>
      <c r="DY112">
        <v>0.63332999999999995</v>
      </c>
      <c r="DZ112">
        <v>0.75861999999999996</v>
      </c>
      <c r="EF112">
        <v>0.8</v>
      </c>
      <c r="EG112">
        <v>0.76</v>
      </c>
      <c r="EH112">
        <v>0.72</v>
      </c>
      <c r="EI112">
        <v>0.72</v>
      </c>
      <c r="EJ112">
        <v>0.66666999999999998</v>
      </c>
      <c r="EK112">
        <v>0.73333000000000004</v>
      </c>
      <c r="EL112">
        <v>0.7</v>
      </c>
      <c r="EM112">
        <v>0.5</v>
      </c>
      <c r="EN112">
        <v>0.6</v>
      </c>
      <c r="EO112">
        <v>0.66666999999999998</v>
      </c>
      <c r="EP112">
        <v>0.46666999999999997</v>
      </c>
      <c r="EQ112">
        <v>0.68966000000000005</v>
      </c>
    </row>
    <row r="113" spans="2:147" x14ac:dyDescent="0.2">
      <c r="B113">
        <v>112</v>
      </c>
      <c r="C113">
        <v>10.816000000000001</v>
      </c>
      <c r="D113">
        <v>5.4526000000000003</v>
      </c>
      <c r="E113">
        <v>13.518000000000001</v>
      </c>
      <c r="F113">
        <v>7.2567000000000004</v>
      </c>
      <c r="G113">
        <v>6.9759000000000002</v>
      </c>
      <c r="H113">
        <v>9.2571999999999992</v>
      </c>
      <c r="I113">
        <v>11.792</v>
      </c>
      <c r="J113">
        <v>10.015000000000001</v>
      </c>
      <c r="K113">
        <v>11.952999999999999</v>
      </c>
      <c r="L113">
        <v>11.314</v>
      </c>
      <c r="M113">
        <v>10.019</v>
      </c>
      <c r="N113">
        <v>9.0935000000000006</v>
      </c>
      <c r="S113">
        <v>0.92384999999999995</v>
      </c>
      <c r="T113">
        <v>1.4291</v>
      </c>
      <c r="U113">
        <v>2.0707</v>
      </c>
      <c r="V113">
        <v>1.3955</v>
      </c>
      <c r="W113">
        <v>0.94603000000000004</v>
      </c>
      <c r="X113">
        <v>1.8165</v>
      </c>
      <c r="Y113">
        <v>2.125</v>
      </c>
      <c r="Z113">
        <v>2.5705</v>
      </c>
      <c r="AA113">
        <v>1.2878000000000001</v>
      </c>
      <c r="AB113">
        <v>1.6657999999999999</v>
      </c>
      <c r="AC113">
        <v>1.075</v>
      </c>
      <c r="AD113">
        <v>1.7646999999999999</v>
      </c>
      <c r="AJ113">
        <v>8.4608000000000008</v>
      </c>
      <c r="AK113">
        <v>12.122999999999999</v>
      </c>
      <c r="AL113">
        <v>12.083</v>
      </c>
      <c r="AM113">
        <v>8.8329000000000004</v>
      </c>
      <c r="AN113">
        <v>7.1444000000000001</v>
      </c>
      <c r="AO113">
        <v>10.885999999999999</v>
      </c>
      <c r="AP113">
        <v>10.689</v>
      </c>
      <c r="AQ113">
        <v>7.8250000000000002</v>
      </c>
      <c r="AR113">
        <v>7.4851000000000001</v>
      </c>
      <c r="AS113">
        <v>9.9414999999999996</v>
      </c>
      <c r="AT113">
        <v>5.8689</v>
      </c>
      <c r="AU113">
        <v>5.3437000000000001</v>
      </c>
      <c r="AZ113">
        <v>1.0722</v>
      </c>
      <c r="BA113">
        <v>1.3162</v>
      </c>
      <c r="BB113">
        <v>1.6751</v>
      </c>
      <c r="BC113">
        <v>1.3206</v>
      </c>
      <c r="BD113">
        <v>0.69806999999999997</v>
      </c>
      <c r="BE113">
        <v>1.8496999999999999</v>
      </c>
      <c r="BF113">
        <v>1.8072999999999999</v>
      </c>
      <c r="BG113">
        <v>2.3847</v>
      </c>
      <c r="BH113">
        <v>0.91732999999999998</v>
      </c>
      <c r="BI113">
        <v>1.2235</v>
      </c>
      <c r="BJ113">
        <v>0.98577000000000004</v>
      </c>
      <c r="BK113">
        <v>1.1133</v>
      </c>
      <c r="BQ113">
        <v>9.4329999999999998</v>
      </c>
      <c r="BR113">
        <v>11.308999999999999</v>
      </c>
      <c r="BS113">
        <v>7.2544000000000004</v>
      </c>
      <c r="BT113">
        <v>6.3905000000000003</v>
      </c>
      <c r="BU113">
        <v>4.9002999999999997</v>
      </c>
      <c r="BV113">
        <v>7.8814000000000002</v>
      </c>
      <c r="BW113">
        <v>8.1242000000000001</v>
      </c>
      <c r="BX113">
        <v>8.8246000000000002</v>
      </c>
      <c r="BY113">
        <v>5.0910000000000002</v>
      </c>
      <c r="BZ113">
        <v>10.779</v>
      </c>
      <c r="CA113">
        <v>3.3075000000000001</v>
      </c>
      <c r="CB113">
        <v>5.2927999999999997</v>
      </c>
      <c r="CG113">
        <v>0.96996000000000004</v>
      </c>
      <c r="CH113">
        <v>1.1598999999999999</v>
      </c>
      <c r="CI113">
        <v>1.3839999999999999</v>
      </c>
      <c r="CJ113">
        <v>1.1935</v>
      </c>
      <c r="CK113">
        <v>0.98707</v>
      </c>
      <c r="CL113">
        <v>1.4567000000000001</v>
      </c>
      <c r="CM113">
        <v>1.7864</v>
      </c>
      <c r="CN113">
        <v>1.754</v>
      </c>
      <c r="CO113">
        <v>1.0648</v>
      </c>
      <c r="CP113">
        <v>1.3351999999999999</v>
      </c>
      <c r="CQ113">
        <v>0.74609999999999999</v>
      </c>
      <c r="CR113">
        <v>1.6910000000000001</v>
      </c>
      <c r="CX113">
        <v>0.72</v>
      </c>
      <c r="CY113">
        <v>0.64</v>
      </c>
      <c r="CZ113">
        <v>0.92</v>
      </c>
      <c r="DA113">
        <v>0.88</v>
      </c>
      <c r="DB113">
        <v>0.73333000000000004</v>
      </c>
      <c r="DC113">
        <v>0.8</v>
      </c>
      <c r="DD113">
        <v>0.66666999999999998</v>
      </c>
      <c r="DE113">
        <v>0.63332999999999995</v>
      </c>
      <c r="DF113">
        <v>0.83333000000000002</v>
      </c>
      <c r="DG113">
        <v>0.8</v>
      </c>
      <c r="DH113">
        <v>0.7</v>
      </c>
      <c r="DI113">
        <v>0.82759000000000005</v>
      </c>
      <c r="DO113">
        <v>0.76</v>
      </c>
      <c r="DP113">
        <v>0.56000000000000005</v>
      </c>
      <c r="DQ113">
        <v>0.92</v>
      </c>
      <c r="DR113">
        <v>0.72</v>
      </c>
      <c r="DS113">
        <v>0.7</v>
      </c>
      <c r="DT113">
        <v>0.8</v>
      </c>
      <c r="DU113">
        <v>0.8</v>
      </c>
      <c r="DV113">
        <v>0.6</v>
      </c>
      <c r="DW113">
        <v>0.66666999999999998</v>
      </c>
      <c r="DX113">
        <v>0.76666999999999996</v>
      </c>
      <c r="DY113">
        <v>0.56667000000000001</v>
      </c>
      <c r="DZ113">
        <v>0.68966000000000005</v>
      </c>
      <c r="EF113">
        <v>0.76</v>
      </c>
      <c r="EG113">
        <v>0.68</v>
      </c>
      <c r="EH113">
        <v>0.84</v>
      </c>
      <c r="EI113">
        <v>0.8</v>
      </c>
      <c r="EJ113">
        <v>0.63332999999999995</v>
      </c>
      <c r="EK113">
        <v>0.66666999999999998</v>
      </c>
      <c r="EL113">
        <v>0.73333000000000004</v>
      </c>
      <c r="EM113">
        <v>0.63332999999999995</v>
      </c>
      <c r="EN113">
        <v>0.6</v>
      </c>
      <c r="EO113">
        <v>0.56667000000000001</v>
      </c>
      <c r="EP113">
        <v>0.36667</v>
      </c>
      <c r="EQ113">
        <v>0.72414000000000001</v>
      </c>
    </row>
    <row r="114" spans="2:147" x14ac:dyDescent="0.2">
      <c r="B114">
        <v>113</v>
      </c>
      <c r="C114">
        <v>10.629</v>
      </c>
      <c r="D114">
        <v>7.9404000000000003</v>
      </c>
      <c r="E114">
        <v>13.539</v>
      </c>
      <c r="F114">
        <v>8.3394999999999992</v>
      </c>
      <c r="G114">
        <v>5.1003999999999996</v>
      </c>
      <c r="H114">
        <v>8.5945</v>
      </c>
      <c r="I114">
        <v>12.446</v>
      </c>
      <c r="J114">
        <v>8.6989999999999998</v>
      </c>
      <c r="K114">
        <v>9.5488999999999997</v>
      </c>
      <c r="L114">
        <v>14.113</v>
      </c>
      <c r="M114">
        <v>9.6561000000000003</v>
      </c>
      <c r="N114">
        <v>10.835000000000001</v>
      </c>
      <c r="S114">
        <v>1.2826</v>
      </c>
      <c r="T114">
        <v>1.6927000000000001</v>
      </c>
      <c r="U114">
        <v>1.9248000000000001</v>
      </c>
      <c r="V114">
        <v>1.5351999999999999</v>
      </c>
      <c r="W114">
        <v>0.75500999999999996</v>
      </c>
      <c r="X114">
        <v>1.8036000000000001</v>
      </c>
      <c r="Y114">
        <v>1.8427</v>
      </c>
      <c r="Z114">
        <v>1.9275</v>
      </c>
      <c r="AA114">
        <v>1.0358000000000001</v>
      </c>
      <c r="AB114">
        <v>1.3849</v>
      </c>
      <c r="AC114">
        <v>1.2843</v>
      </c>
      <c r="AD114">
        <v>1.5501</v>
      </c>
      <c r="AJ114">
        <v>9.7848000000000006</v>
      </c>
      <c r="AK114">
        <v>9.9647000000000006</v>
      </c>
      <c r="AL114">
        <v>12.653</v>
      </c>
      <c r="AM114">
        <v>10.053000000000001</v>
      </c>
      <c r="AN114">
        <v>6.0096999999999996</v>
      </c>
      <c r="AO114">
        <v>10.914999999999999</v>
      </c>
      <c r="AP114">
        <v>10.648999999999999</v>
      </c>
      <c r="AQ114">
        <v>10.603999999999999</v>
      </c>
      <c r="AR114">
        <v>6.1567999999999996</v>
      </c>
      <c r="AS114">
        <v>8.7767999999999997</v>
      </c>
      <c r="AT114">
        <v>4.3765999999999998</v>
      </c>
      <c r="AU114">
        <v>4.6005000000000003</v>
      </c>
      <c r="AZ114">
        <v>1.1114999999999999</v>
      </c>
      <c r="BA114">
        <v>1.5235000000000001</v>
      </c>
      <c r="BB114">
        <v>1.9725999999999999</v>
      </c>
      <c r="BC114">
        <v>1.4550000000000001</v>
      </c>
      <c r="BD114">
        <v>0.78608999999999996</v>
      </c>
      <c r="BE114">
        <v>1.3858999999999999</v>
      </c>
      <c r="BF114">
        <v>1.6895</v>
      </c>
      <c r="BG114">
        <v>1.6977</v>
      </c>
      <c r="BH114">
        <v>0.82450000000000001</v>
      </c>
      <c r="BI114">
        <v>1.125</v>
      </c>
      <c r="BJ114">
        <v>1.1268</v>
      </c>
      <c r="BK114">
        <v>1.1627000000000001</v>
      </c>
      <c r="BQ114">
        <v>7.1047000000000002</v>
      </c>
      <c r="BR114">
        <v>11.093999999999999</v>
      </c>
      <c r="BS114">
        <v>4.9010999999999996</v>
      </c>
      <c r="BT114">
        <v>4.7812999999999999</v>
      </c>
      <c r="BU114">
        <v>6.8735999999999997</v>
      </c>
      <c r="BV114">
        <v>7.3689</v>
      </c>
      <c r="BW114">
        <v>9.6537000000000006</v>
      </c>
      <c r="BX114">
        <v>8.5668000000000006</v>
      </c>
      <c r="BY114">
        <v>4.7445000000000004</v>
      </c>
      <c r="BZ114">
        <v>10.845000000000001</v>
      </c>
      <c r="CA114">
        <v>6.4070999999999998</v>
      </c>
      <c r="CB114">
        <v>7.4081000000000001</v>
      </c>
      <c r="CG114">
        <v>1.0399</v>
      </c>
      <c r="CH114">
        <v>1.1084000000000001</v>
      </c>
      <c r="CI114">
        <v>1.1578999999999999</v>
      </c>
      <c r="CJ114">
        <v>1.2327999999999999</v>
      </c>
      <c r="CK114">
        <v>0.84547000000000005</v>
      </c>
      <c r="CL114">
        <v>1.2710999999999999</v>
      </c>
      <c r="CM114">
        <v>1.5849</v>
      </c>
      <c r="CN114">
        <v>1.7051000000000001</v>
      </c>
      <c r="CO114">
        <v>1.0136000000000001</v>
      </c>
      <c r="CP114">
        <v>1.214</v>
      </c>
      <c r="CQ114">
        <v>0.81098999999999999</v>
      </c>
      <c r="CR114">
        <v>1.3805000000000001</v>
      </c>
      <c r="CX114">
        <v>0.72</v>
      </c>
      <c r="CY114">
        <v>0.68</v>
      </c>
      <c r="CZ114">
        <v>0.88</v>
      </c>
      <c r="DA114">
        <v>0.76</v>
      </c>
      <c r="DB114">
        <v>0.7</v>
      </c>
      <c r="DC114">
        <v>0.76666999999999996</v>
      </c>
      <c r="DD114">
        <v>0.8</v>
      </c>
      <c r="DE114">
        <v>0.63332999999999995</v>
      </c>
      <c r="DF114">
        <v>0.8</v>
      </c>
      <c r="DG114">
        <v>0.7</v>
      </c>
      <c r="DH114">
        <v>0.83333000000000002</v>
      </c>
      <c r="DI114">
        <v>0.89654999999999996</v>
      </c>
      <c r="DO114">
        <v>0.76</v>
      </c>
      <c r="DP114">
        <v>0.6</v>
      </c>
      <c r="DQ114">
        <v>0.88</v>
      </c>
      <c r="DR114">
        <v>0.76</v>
      </c>
      <c r="DS114">
        <v>0.7</v>
      </c>
      <c r="DT114">
        <v>0.8</v>
      </c>
      <c r="DU114">
        <v>0.66666999999999998</v>
      </c>
      <c r="DV114">
        <v>0.66666999999999998</v>
      </c>
      <c r="DW114">
        <v>0.63332999999999995</v>
      </c>
      <c r="DX114">
        <v>0.63332999999999995</v>
      </c>
      <c r="DY114">
        <v>0.73333000000000004</v>
      </c>
      <c r="DZ114">
        <v>0.68966000000000005</v>
      </c>
      <c r="EF114">
        <v>0.68</v>
      </c>
      <c r="EG114">
        <v>0.64</v>
      </c>
      <c r="EH114">
        <v>0.88</v>
      </c>
      <c r="EI114">
        <v>0.72</v>
      </c>
      <c r="EJ114">
        <v>0.56667000000000001</v>
      </c>
      <c r="EK114">
        <v>0.76666999999999996</v>
      </c>
      <c r="EL114">
        <v>0.7</v>
      </c>
      <c r="EM114">
        <v>0.7</v>
      </c>
      <c r="EN114">
        <v>0.63332999999999995</v>
      </c>
      <c r="EO114">
        <v>0.63332999999999995</v>
      </c>
      <c r="EP114">
        <v>0.43332999999999999</v>
      </c>
      <c r="EQ114">
        <v>0.58621000000000001</v>
      </c>
    </row>
    <row r="115" spans="2:147" x14ac:dyDescent="0.2">
      <c r="B115">
        <v>114</v>
      </c>
      <c r="C115">
        <v>13.946999999999999</v>
      </c>
      <c r="D115">
        <v>9.7134999999999998</v>
      </c>
      <c r="E115">
        <v>14.395</v>
      </c>
      <c r="F115">
        <v>8.9652999999999992</v>
      </c>
      <c r="G115">
        <v>6.5045999999999999</v>
      </c>
      <c r="H115">
        <v>9.0972000000000008</v>
      </c>
      <c r="I115">
        <v>11.234999999999999</v>
      </c>
      <c r="J115">
        <v>7.6698000000000004</v>
      </c>
      <c r="K115">
        <v>12.723000000000001</v>
      </c>
      <c r="L115">
        <v>13.523999999999999</v>
      </c>
      <c r="M115">
        <v>7.7862</v>
      </c>
      <c r="N115">
        <v>12.007999999999999</v>
      </c>
      <c r="S115">
        <v>1.3348</v>
      </c>
      <c r="T115">
        <v>1.69</v>
      </c>
      <c r="U115">
        <v>2.0036</v>
      </c>
      <c r="V115">
        <v>1.4876</v>
      </c>
      <c r="W115">
        <v>0.71440000000000003</v>
      </c>
      <c r="X115">
        <v>1.6195999999999999</v>
      </c>
      <c r="Y115">
        <v>1.8172999999999999</v>
      </c>
      <c r="Z115">
        <v>1.8465</v>
      </c>
      <c r="AA115">
        <v>0.95223999999999998</v>
      </c>
      <c r="AB115">
        <v>1.2437</v>
      </c>
      <c r="AC115">
        <v>1.0476000000000001</v>
      </c>
      <c r="AD115">
        <v>2.1377000000000002</v>
      </c>
      <c r="AJ115">
        <v>10.768000000000001</v>
      </c>
      <c r="AK115">
        <v>10.5</v>
      </c>
      <c r="AL115">
        <v>10.566000000000001</v>
      </c>
      <c r="AM115">
        <v>9.4161999999999999</v>
      </c>
      <c r="AN115">
        <v>4.9330999999999996</v>
      </c>
      <c r="AO115">
        <v>9.1983999999999995</v>
      </c>
      <c r="AP115">
        <v>11.339</v>
      </c>
      <c r="AQ115">
        <v>9.5868000000000002</v>
      </c>
      <c r="AR115">
        <v>6.9316000000000004</v>
      </c>
      <c r="AS115">
        <v>9.0230999999999995</v>
      </c>
      <c r="AT115">
        <v>6.4368999999999996</v>
      </c>
      <c r="AU115">
        <v>3.0798000000000001</v>
      </c>
      <c r="AZ115">
        <v>1.0736000000000001</v>
      </c>
      <c r="BA115">
        <v>1.1807000000000001</v>
      </c>
      <c r="BB115">
        <v>2.2313000000000001</v>
      </c>
      <c r="BC115">
        <v>1.6282000000000001</v>
      </c>
      <c r="BD115">
        <v>0.72865000000000002</v>
      </c>
      <c r="BE115">
        <v>1.3738999999999999</v>
      </c>
      <c r="BF115">
        <v>1.6552</v>
      </c>
      <c r="BG115">
        <v>1.8627</v>
      </c>
      <c r="BH115">
        <v>0.88649999999999995</v>
      </c>
      <c r="BI115">
        <v>1.1636</v>
      </c>
      <c r="BJ115">
        <v>0.95891000000000004</v>
      </c>
      <c r="BK115">
        <v>1.2403999999999999</v>
      </c>
      <c r="BQ115">
        <v>11.473000000000001</v>
      </c>
      <c r="BR115">
        <v>10.773999999999999</v>
      </c>
      <c r="BS115">
        <v>7.7601000000000004</v>
      </c>
      <c r="BT115">
        <v>4.8901000000000003</v>
      </c>
      <c r="BU115">
        <v>5.4493999999999998</v>
      </c>
      <c r="BV115">
        <v>7.1703000000000001</v>
      </c>
      <c r="BW115">
        <v>6.3220999999999998</v>
      </c>
      <c r="BX115">
        <v>9.1187000000000005</v>
      </c>
      <c r="BY115">
        <v>6.4760999999999997</v>
      </c>
      <c r="BZ115">
        <v>8.3976000000000006</v>
      </c>
      <c r="CA115">
        <v>5.5726000000000004</v>
      </c>
      <c r="CB115">
        <v>7.8503999999999996</v>
      </c>
      <c r="CG115">
        <v>1.3712</v>
      </c>
      <c r="CH115">
        <v>1.2976000000000001</v>
      </c>
      <c r="CI115">
        <v>1.2974000000000001</v>
      </c>
      <c r="CJ115">
        <v>1.3052999999999999</v>
      </c>
      <c r="CK115">
        <v>0.84148000000000001</v>
      </c>
      <c r="CL115">
        <v>1.0899000000000001</v>
      </c>
      <c r="CM115">
        <v>1.7221</v>
      </c>
      <c r="CN115">
        <v>1.4322999999999999</v>
      </c>
      <c r="CO115">
        <v>0.93898999999999999</v>
      </c>
      <c r="CP115">
        <v>1.0256000000000001</v>
      </c>
      <c r="CQ115">
        <v>0.71055999999999997</v>
      </c>
      <c r="CR115">
        <v>1.1977</v>
      </c>
      <c r="CX115">
        <v>0.8</v>
      </c>
      <c r="CY115">
        <v>0.68</v>
      </c>
      <c r="CZ115">
        <v>0.92</v>
      </c>
      <c r="DA115">
        <v>0.8</v>
      </c>
      <c r="DB115">
        <v>0.73333000000000004</v>
      </c>
      <c r="DC115">
        <v>0.76666999999999996</v>
      </c>
      <c r="DD115">
        <v>0.76666999999999996</v>
      </c>
      <c r="DE115">
        <v>0.7</v>
      </c>
      <c r="DF115">
        <v>0.83333000000000002</v>
      </c>
      <c r="DG115">
        <v>0.63332999999999995</v>
      </c>
      <c r="DH115">
        <v>0.8</v>
      </c>
      <c r="DI115">
        <v>0.86207</v>
      </c>
      <c r="DO115">
        <v>0.76</v>
      </c>
      <c r="DP115">
        <v>0.56000000000000005</v>
      </c>
      <c r="DQ115">
        <v>0.88</v>
      </c>
      <c r="DR115">
        <v>0.64</v>
      </c>
      <c r="DS115">
        <v>0.7</v>
      </c>
      <c r="DT115">
        <v>0.8</v>
      </c>
      <c r="DU115">
        <v>0.86667000000000005</v>
      </c>
      <c r="DV115">
        <v>0.63332999999999995</v>
      </c>
      <c r="DW115">
        <v>0.53332999999999997</v>
      </c>
      <c r="DX115">
        <v>0.63332999999999995</v>
      </c>
      <c r="DY115">
        <v>0.76666999999999996</v>
      </c>
      <c r="DZ115">
        <v>0.79310000000000003</v>
      </c>
      <c r="EF115">
        <v>0.8</v>
      </c>
      <c r="EG115">
        <v>0.72</v>
      </c>
      <c r="EH115">
        <v>0.76</v>
      </c>
      <c r="EI115">
        <v>0.76</v>
      </c>
      <c r="EJ115">
        <v>0.53332999999999997</v>
      </c>
      <c r="EK115">
        <v>0.7</v>
      </c>
      <c r="EL115">
        <v>0.73333000000000004</v>
      </c>
      <c r="EM115">
        <v>0.56667000000000001</v>
      </c>
      <c r="EN115">
        <v>0.56667000000000001</v>
      </c>
      <c r="EO115">
        <v>0.63332999999999995</v>
      </c>
      <c r="EP115">
        <v>0.43332999999999999</v>
      </c>
      <c r="EQ115">
        <v>0.62068999999999996</v>
      </c>
    </row>
    <row r="116" spans="2:147" x14ac:dyDescent="0.2">
      <c r="B116">
        <v>115</v>
      </c>
      <c r="C116">
        <v>13.724</v>
      </c>
      <c r="D116">
        <v>7.8108000000000004</v>
      </c>
      <c r="E116">
        <v>13.935</v>
      </c>
      <c r="F116">
        <v>9.7042999999999999</v>
      </c>
      <c r="G116">
        <v>8.1892999999999994</v>
      </c>
      <c r="H116">
        <v>9.0785</v>
      </c>
      <c r="I116">
        <v>11.654</v>
      </c>
      <c r="J116">
        <v>9.4987999999999992</v>
      </c>
      <c r="K116">
        <v>12.064</v>
      </c>
      <c r="L116">
        <v>12.393000000000001</v>
      </c>
      <c r="M116">
        <v>5.2004999999999999</v>
      </c>
      <c r="N116">
        <v>11.301</v>
      </c>
      <c r="S116">
        <v>1.2318</v>
      </c>
      <c r="T116">
        <v>1.6155999999999999</v>
      </c>
      <c r="U116">
        <v>2.3521999999999998</v>
      </c>
      <c r="V116">
        <v>1.6080000000000001</v>
      </c>
      <c r="W116">
        <v>0.88915999999999995</v>
      </c>
      <c r="X116">
        <v>1.5941000000000001</v>
      </c>
      <c r="Y116">
        <v>1.6818</v>
      </c>
      <c r="Z116">
        <v>1.9133</v>
      </c>
      <c r="AA116">
        <v>1.0757000000000001</v>
      </c>
      <c r="AB116">
        <v>1.4570000000000001</v>
      </c>
      <c r="AC116">
        <v>1.1094999999999999</v>
      </c>
      <c r="AD116">
        <v>1.5660000000000001</v>
      </c>
      <c r="AJ116">
        <v>10.721</v>
      </c>
      <c r="AK116">
        <v>11.404999999999999</v>
      </c>
      <c r="AL116">
        <v>8.3192000000000004</v>
      </c>
      <c r="AM116">
        <v>11.093</v>
      </c>
      <c r="AN116">
        <v>6.8738000000000001</v>
      </c>
      <c r="AO116">
        <v>9.2156000000000002</v>
      </c>
      <c r="AP116">
        <v>13.913</v>
      </c>
      <c r="AQ116">
        <v>8.5103000000000009</v>
      </c>
      <c r="AR116">
        <v>10.621</v>
      </c>
      <c r="AS116">
        <v>6.9978999999999996</v>
      </c>
      <c r="AT116">
        <v>5.7290000000000001</v>
      </c>
      <c r="AU116">
        <v>5.7398999999999996</v>
      </c>
      <c r="AZ116">
        <v>1.0848</v>
      </c>
      <c r="BA116">
        <v>1.4402999999999999</v>
      </c>
      <c r="BB116">
        <v>1.4461999999999999</v>
      </c>
      <c r="BC116">
        <v>1.6493</v>
      </c>
      <c r="BD116">
        <v>0.78185000000000004</v>
      </c>
      <c r="BE116">
        <v>1.5031000000000001</v>
      </c>
      <c r="BF116">
        <v>1.5608</v>
      </c>
      <c r="BG116">
        <v>1.7555000000000001</v>
      </c>
      <c r="BH116">
        <v>0.95613999999999999</v>
      </c>
      <c r="BI116">
        <v>1.2739</v>
      </c>
      <c r="BJ116">
        <v>0.98643999999999998</v>
      </c>
      <c r="BK116">
        <v>1.2076</v>
      </c>
      <c r="BQ116">
        <v>11.308</v>
      </c>
      <c r="BR116">
        <v>10.692</v>
      </c>
      <c r="BS116">
        <v>6.9012000000000002</v>
      </c>
      <c r="BT116">
        <v>6.3533999999999997</v>
      </c>
      <c r="BU116">
        <v>4.3651999999999997</v>
      </c>
      <c r="BV116">
        <v>5.8068999999999997</v>
      </c>
      <c r="BW116">
        <v>6.1881000000000004</v>
      </c>
      <c r="BX116">
        <v>9.2861999999999991</v>
      </c>
      <c r="BY116">
        <v>6.1356000000000002</v>
      </c>
      <c r="BZ116">
        <v>8.6730999999999998</v>
      </c>
      <c r="CA116">
        <v>8.6171000000000006</v>
      </c>
      <c r="CB116">
        <v>7.6843000000000004</v>
      </c>
      <c r="CG116">
        <v>1.3039000000000001</v>
      </c>
      <c r="CH116">
        <v>1.5286</v>
      </c>
      <c r="CI116">
        <v>1.3767</v>
      </c>
      <c r="CJ116">
        <v>1.4052</v>
      </c>
      <c r="CK116">
        <v>1.0354000000000001</v>
      </c>
      <c r="CL116">
        <v>1.0837000000000001</v>
      </c>
      <c r="CM116">
        <v>1.3197000000000001</v>
      </c>
      <c r="CN116">
        <v>1.7487999999999999</v>
      </c>
      <c r="CO116">
        <v>0.97097999999999995</v>
      </c>
      <c r="CP116">
        <v>0.95494999999999997</v>
      </c>
      <c r="CQ116">
        <v>0.87833000000000006</v>
      </c>
      <c r="CR116">
        <v>1.3408</v>
      </c>
      <c r="CX116">
        <v>0.8</v>
      </c>
      <c r="CY116">
        <v>0.72</v>
      </c>
      <c r="CZ116">
        <v>0.88</v>
      </c>
      <c r="DA116">
        <v>0.76</v>
      </c>
      <c r="DB116">
        <v>0.7</v>
      </c>
      <c r="DC116">
        <v>0.76666999999999996</v>
      </c>
      <c r="DD116">
        <v>0.7</v>
      </c>
      <c r="DE116">
        <v>0.66666999999999998</v>
      </c>
      <c r="DF116">
        <v>0.83333000000000002</v>
      </c>
      <c r="DG116">
        <v>0.6</v>
      </c>
      <c r="DH116">
        <v>0.76666999999999996</v>
      </c>
      <c r="DI116">
        <v>0.86207</v>
      </c>
      <c r="DO116">
        <v>0.72</v>
      </c>
      <c r="DP116">
        <v>0.6</v>
      </c>
      <c r="DQ116">
        <v>0.76</v>
      </c>
      <c r="DR116">
        <v>0.84</v>
      </c>
      <c r="DS116">
        <v>0.6</v>
      </c>
      <c r="DT116">
        <v>0.7</v>
      </c>
      <c r="DU116">
        <v>0.7</v>
      </c>
      <c r="DV116">
        <v>0.73333000000000004</v>
      </c>
      <c r="DW116">
        <v>0.53332999999999997</v>
      </c>
      <c r="DX116">
        <v>0.7</v>
      </c>
      <c r="DY116">
        <v>0.63332999999999995</v>
      </c>
      <c r="DZ116">
        <v>0.65517000000000003</v>
      </c>
      <c r="EF116">
        <v>0.84</v>
      </c>
      <c r="EG116">
        <v>0.56000000000000005</v>
      </c>
      <c r="EH116">
        <v>0.68</v>
      </c>
      <c r="EI116">
        <v>0.68</v>
      </c>
      <c r="EJ116">
        <v>0.56667000000000001</v>
      </c>
      <c r="EK116">
        <v>0.7</v>
      </c>
      <c r="EL116">
        <v>0.7</v>
      </c>
      <c r="EM116">
        <v>0.73333000000000004</v>
      </c>
      <c r="EN116">
        <v>0.6</v>
      </c>
      <c r="EO116">
        <v>0.56667000000000001</v>
      </c>
      <c r="EP116">
        <v>0.5</v>
      </c>
      <c r="EQ116">
        <v>0.44828000000000001</v>
      </c>
    </row>
    <row r="117" spans="2:147" x14ac:dyDescent="0.2">
      <c r="B117">
        <v>116</v>
      </c>
      <c r="C117">
        <v>12.823</v>
      </c>
      <c r="D117">
        <v>9.0599000000000007</v>
      </c>
      <c r="E117">
        <v>15.853999999999999</v>
      </c>
      <c r="F117">
        <v>9.3516999999999992</v>
      </c>
      <c r="G117">
        <v>7.4958</v>
      </c>
      <c r="H117">
        <v>9.9197000000000006</v>
      </c>
      <c r="I117">
        <v>9.0183</v>
      </c>
      <c r="J117">
        <v>9.1516999999999999</v>
      </c>
      <c r="K117">
        <v>12.430999999999999</v>
      </c>
      <c r="L117">
        <v>10.97</v>
      </c>
      <c r="M117">
        <v>5.7187000000000001</v>
      </c>
      <c r="N117">
        <v>9.9686000000000003</v>
      </c>
      <c r="S117">
        <v>1.0718000000000001</v>
      </c>
      <c r="T117">
        <v>1.7823</v>
      </c>
      <c r="U117">
        <v>2.0615000000000001</v>
      </c>
      <c r="V117">
        <v>1.4639</v>
      </c>
      <c r="W117">
        <v>0.99056999999999995</v>
      </c>
      <c r="X117">
        <v>2.0116999999999998</v>
      </c>
      <c r="Y117">
        <v>1.8203</v>
      </c>
      <c r="Z117">
        <v>2.6808999999999998</v>
      </c>
      <c r="AA117">
        <v>1.1195999999999999</v>
      </c>
      <c r="AB117">
        <v>1.3871</v>
      </c>
      <c r="AC117">
        <v>1.3163</v>
      </c>
      <c r="AD117">
        <v>1.6957</v>
      </c>
      <c r="AJ117">
        <v>10.503</v>
      </c>
      <c r="AK117">
        <v>11.776999999999999</v>
      </c>
      <c r="AL117">
        <v>7.6374000000000004</v>
      </c>
      <c r="AM117">
        <v>10.433999999999999</v>
      </c>
      <c r="AN117">
        <v>6.4377000000000004</v>
      </c>
      <c r="AO117">
        <v>12.035</v>
      </c>
      <c r="AP117">
        <v>12.339</v>
      </c>
      <c r="AQ117">
        <v>6.8789999999999996</v>
      </c>
      <c r="AR117">
        <v>6.8893000000000004</v>
      </c>
      <c r="AS117">
        <v>9.8871000000000002</v>
      </c>
      <c r="AT117">
        <v>6.5648999999999997</v>
      </c>
      <c r="AU117">
        <v>5.2027999999999999</v>
      </c>
      <c r="AZ117">
        <v>1.1913</v>
      </c>
      <c r="BA117">
        <v>1.6336999999999999</v>
      </c>
      <c r="BB117">
        <v>1.4371</v>
      </c>
      <c r="BC117">
        <v>1.4995000000000001</v>
      </c>
      <c r="BD117">
        <v>0.77742999999999995</v>
      </c>
      <c r="BE117">
        <v>1.3219000000000001</v>
      </c>
      <c r="BF117">
        <v>1.5209999999999999</v>
      </c>
      <c r="BG117">
        <v>2.8732000000000002</v>
      </c>
      <c r="BH117">
        <v>0.76980999999999999</v>
      </c>
      <c r="BI117">
        <v>1.3761000000000001</v>
      </c>
      <c r="BJ117">
        <v>1.1146</v>
      </c>
      <c r="BK117">
        <v>1.3845000000000001</v>
      </c>
      <c r="BQ117">
        <v>11.117000000000001</v>
      </c>
      <c r="BR117">
        <v>10.137</v>
      </c>
      <c r="BS117">
        <v>6.8697999999999997</v>
      </c>
      <c r="BT117">
        <v>6.6753999999999998</v>
      </c>
      <c r="BU117">
        <v>5.5597000000000003</v>
      </c>
      <c r="BV117">
        <v>7.0289999999999999</v>
      </c>
      <c r="BW117">
        <v>6.3677999999999999</v>
      </c>
      <c r="BX117">
        <v>8.9613999999999994</v>
      </c>
      <c r="BY117">
        <v>4.1547000000000001</v>
      </c>
      <c r="BZ117">
        <v>9.0173000000000005</v>
      </c>
      <c r="CA117">
        <v>7.6727999999999996</v>
      </c>
      <c r="CB117">
        <v>5.3064</v>
      </c>
      <c r="CG117">
        <v>1.1890000000000001</v>
      </c>
      <c r="CH117">
        <v>1.3460000000000001</v>
      </c>
      <c r="CI117">
        <v>1.6268</v>
      </c>
      <c r="CJ117">
        <v>1.1433</v>
      </c>
      <c r="CK117">
        <v>0.93232999999999999</v>
      </c>
      <c r="CL117">
        <v>1.3069</v>
      </c>
      <c r="CM117">
        <v>1.3942000000000001</v>
      </c>
      <c r="CN117">
        <v>1.6334</v>
      </c>
      <c r="CO117">
        <v>0.92947000000000002</v>
      </c>
      <c r="CP117">
        <v>0.97558999999999996</v>
      </c>
      <c r="CQ117">
        <v>0.81677</v>
      </c>
      <c r="CR117">
        <v>1.5190999999999999</v>
      </c>
      <c r="CX117">
        <v>0.84</v>
      </c>
      <c r="CY117">
        <v>0.48</v>
      </c>
      <c r="CZ117">
        <v>0.8</v>
      </c>
      <c r="DA117">
        <v>0.84</v>
      </c>
      <c r="DB117">
        <v>0.66666999999999998</v>
      </c>
      <c r="DC117">
        <v>0.7</v>
      </c>
      <c r="DD117">
        <v>0.83333000000000002</v>
      </c>
      <c r="DE117">
        <v>0.6</v>
      </c>
      <c r="DF117">
        <v>0.76666999999999996</v>
      </c>
      <c r="DG117">
        <v>0.73333000000000004</v>
      </c>
      <c r="DH117">
        <v>0.93332999999999999</v>
      </c>
      <c r="DI117">
        <v>0.75861999999999996</v>
      </c>
      <c r="DO117">
        <v>0.76</v>
      </c>
      <c r="DP117">
        <v>0.6</v>
      </c>
      <c r="DQ117">
        <v>0.84</v>
      </c>
      <c r="DR117">
        <v>0.92</v>
      </c>
      <c r="DS117">
        <v>0.63332999999999995</v>
      </c>
      <c r="DT117">
        <v>0.6</v>
      </c>
      <c r="DU117">
        <v>0.73333000000000004</v>
      </c>
      <c r="DV117">
        <v>0.73333000000000004</v>
      </c>
      <c r="DW117">
        <v>0.6</v>
      </c>
      <c r="DX117">
        <v>0.8</v>
      </c>
      <c r="DY117">
        <v>0.7</v>
      </c>
      <c r="DZ117">
        <v>0.72414000000000001</v>
      </c>
      <c r="EF117">
        <v>0.8</v>
      </c>
      <c r="EG117">
        <v>0.68</v>
      </c>
      <c r="EH117">
        <v>0.76</v>
      </c>
      <c r="EI117">
        <v>0.48</v>
      </c>
      <c r="EJ117">
        <v>0.63332999999999995</v>
      </c>
      <c r="EK117">
        <v>0.76666999999999996</v>
      </c>
      <c r="EL117">
        <v>0.66666999999999998</v>
      </c>
      <c r="EM117">
        <v>0.63332999999999995</v>
      </c>
      <c r="EN117">
        <v>0.7</v>
      </c>
      <c r="EO117">
        <v>0.7</v>
      </c>
      <c r="EP117">
        <v>0.5</v>
      </c>
      <c r="EQ117">
        <v>0.58621000000000001</v>
      </c>
    </row>
    <row r="118" spans="2:147" x14ac:dyDescent="0.2">
      <c r="B118">
        <v>117</v>
      </c>
      <c r="C118">
        <v>11.702</v>
      </c>
      <c r="D118">
        <v>10.817</v>
      </c>
      <c r="E118">
        <v>17.378</v>
      </c>
      <c r="F118">
        <v>6.7877000000000001</v>
      </c>
      <c r="G118">
        <v>5.3143000000000002</v>
      </c>
      <c r="H118">
        <v>8.6537000000000006</v>
      </c>
      <c r="I118">
        <v>8.3346999999999998</v>
      </c>
      <c r="J118">
        <v>10.023</v>
      </c>
      <c r="K118">
        <v>11.491</v>
      </c>
      <c r="L118">
        <v>11.263999999999999</v>
      </c>
      <c r="M118">
        <v>7.8289999999999997</v>
      </c>
      <c r="N118">
        <v>9.7051999999999996</v>
      </c>
      <c r="S118">
        <v>1.2508999999999999</v>
      </c>
      <c r="T118">
        <v>1.4874000000000001</v>
      </c>
      <c r="U118">
        <v>1.8221000000000001</v>
      </c>
      <c r="V118">
        <v>1.5108999999999999</v>
      </c>
      <c r="W118">
        <v>1.0145</v>
      </c>
      <c r="X118">
        <v>2.1347999999999998</v>
      </c>
      <c r="Y118">
        <v>1.8255999999999999</v>
      </c>
      <c r="Z118">
        <v>2.024</v>
      </c>
      <c r="AA118">
        <v>1.1324000000000001</v>
      </c>
      <c r="AB118">
        <v>1.7458</v>
      </c>
      <c r="AC118">
        <v>1.1575</v>
      </c>
      <c r="AD118">
        <v>1.6958</v>
      </c>
      <c r="AJ118">
        <v>10.231999999999999</v>
      </c>
      <c r="AK118">
        <v>11.427</v>
      </c>
      <c r="AL118">
        <v>9.0243000000000002</v>
      </c>
      <c r="AM118">
        <v>11.14</v>
      </c>
      <c r="AN118">
        <v>4.6356999999999999</v>
      </c>
      <c r="AO118">
        <v>11.593</v>
      </c>
      <c r="AP118">
        <v>11.442</v>
      </c>
      <c r="AQ118">
        <v>6.4516</v>
      </c>
      <c r="AR118">
        <v>6.9828000000000001</v>
      </c>
      <c r="AS118">
        <v>10.635</v>
      </c>
      <c r="AT118">
        <v>8.4618000000000002</v>
      </c>
      <c r="AU118">
        <v>4.6904000000000003</v>
      </c>
      <c r="AZ118">
        <v>1.1213</v>
      </c>
      <c r="BA118">
        <v>1.8101</v>
      </c>
      <c r="BB118">
        <v>1.8653</v>
      </c>
      <c r="BC118">
        <v>1.4038999999999999</v>
      </c>
      <c r="BD118">
        <v>0.77859</v>
      </c>
      <c r="BE118">
        <v>0.97335000000000005</v>
      </c>
      <c r="BF118">
        <v>1.5538000000000001</v>
      </c>
      <c r="BG118">
        <v>1.9829000000000001</v>
      </c>
      <c r="BH118">
        <v>0.96450999999999998</v>
      </c>
      <c r="BI118">
        <v>1.2622</v>
      </c>
      <c r="BJ118">
        <v>1.0266</v>
      </c>
      <c r="BK118">
        <v>1.2778</v>
      </c>
      <c r="BQ118">
        <v>8.7014999999999993</v>
      </c>
      <c r="BR118">
        <v>11.224</v>
      </c>
      <c r="BS118">
        <v>8.2003000000000004</v>
      </c>
      <c r="BT118">
        <v>8.9187999999999992</v>
      </c>
      <c r="BU118">
        <v>5.4801000000000002</v>
      </c>
      <c r="BV118">
        <v>7.4512999999999998</v>
      </c>
      <c r="BW118">
        <v>6.9459999999999997</v>
      </c>
      <c r="BX118">
        <v>10.73</v>
      </c>
      <c r="BY118">
        <v>4.5669000000000004</v>
      </c>
      <c r="BZ118">
        <v>8.6014999999999997</v>
      </c>
      <c r="CA118">
        <v>6.3940000000000001</v>
      </c>
      <c r="CB118">
        <v>6.9478</v>
      </c>
      <c r="CG118">
        <v>1.0321</v>
      </c>
      <c r="CH118">
        <v>1.1023000000000001</v>
      </c>
      <c r="CI118">
        <v>1.5406</v>
      </c>
      <c r="CJ118">
        <v>1.3011999999999999</v>
      </c>
      <c r="CK118">
        <v>0.96513000000000004</v>
      </c>
      <c r="CL118">
        <v>1.4117</v>
      </c>
      <c r="CM118">
        <v>1.4195</v>
      </c>
      <c r="CN118">
        <v>1.4711000000000001</v>
      </c>
      <c r="CO118">
        <v>1.006</v>
      </c>
      <c r="CP118">
        <v>0.99851000000000001</v>
      </c>
      <c r="CQ118">
        <v>0.87763999999999998</v>
      </c>
      <c r="CR118">
        <v>1.2910999999999999</v>
      </c>
      <c r="CX118">
        <v>0.84</v>
      </c>
      <c r="CY118">
        <v>0.44</v>
      </c>
      <c r="CZ118">
        <v>0.8</v>
      </c>
      <c r="DA118">
        <v>0.84</v>
      </c>
      <c r="DB118">
        <v>0.66666999999999998</v>
      </c>
      <c r="DC118">
        <v>0.7</v>
      </c>
      <c r="DD118">
        <v>0.83333000000000002</v>
      </c>
      <c r="DE118">
        <v>0.7</v>
      </c>
      <c r="DF118">
        <v>0.76666999999999996</v>
      </c>
      <c r="DG118">
        <v>0.7</v>
      </c>
      <c r="DH118">
        <v>0.83333000000000002</v>
      </c>
      <c r="DI118">
        <v>0.86207</v>
      </c>
      <c r="DO118">
        <v>0.76</v>
      </c>
      <c r="DP118">
        <v>0.6</v>
      </c>
      <c r="DQ118">
        <v>0.76</v>
      </c>
      <c r="DR118">
        <v>0.64</v>
      </c>
      <c r="DS118">
        <v>0.7</v>
      </c>
      <c r="DT118">
        <v>0.73333000000000004</v>
      </c>
      <c r="DU118">
        <v>0.73333000000000004</v>
      </c>
      <c r="DV118">
        <v>0.6</v>
      </c>
      <c r="DW118">
        <v>0.63332999999999995</v>
      </c>
      <c r="DX118">
        <v>0.66666999999999998</v>
      </c>
      <c r="DY118">
        <v>0.7</v>
      </c>
      <c r="DZ118">
        <v>0.62068999999999996</v>
      </c>
      <c r="EF118">
        <v>0.76</v>
      </c>
      <c r="EG118">
        <v>0.64</v>
      </c>
      <c r="EH118">
        <v>0.8</v>
      </c>
      <c r="EI118">
        <v>0.56000000000000005</v>
      </c>
      <c r="EJ118">
        <v>0.73333000000000004</v>
      </c>
      <c r="EK118">
        <v>0.66666999999999998</v>
      </c>
      <c r="EL118">
        <v>0.7</v>
      </c>
      <c r="EM118">
        <v>0.7</v>
      </c>
      <c r="EN118">
        <v>0.7</v>
      </c>
      <c r="EO118">
        <v>0.66666999999999998</v>
      </c>
      <c r="EP118">
        <v>0.4</v>
      </c>
      <c r="EQ118">
        <v>0.68966000000000005</v>
      </c>
    </row>
    <row r="119" spans="2:147" x14ac:dyDescent="0.2">
      <c r="B119">
        <v>118</v>
      </c>
      <c r="C119">
        <v>12.031000000000001</v>
      </c>
      <c r="D119">
        <v>10.837999999999999</v>
      </c>
      <c r="E119">
        <v>15.744</v>
      </c>
      <c r="F119">
        <v>6.8654000000000002</v>
      </c>
      <c r="G119">
        <v>6.2671000000000001</v>
      </c>
      <c r="H119">
        <v>10.775</v>
      </c>
      <c r="I119">
        <v>8.8203999999999994</v>
      </c>
      <c r="J119">
        <v>11.026999999999999</v>
      </c>
      <c r="K119">
        <v>11.206</v>
      </c>
      <c r="L119">
        <v>11.215</v>
      </c>
      <c r="M119">
        <v>9.3722999999999992</v>
      </c>
      <c r="N119">
        <v>11.613</v>
      </c>
      <c r="S119">
        <v>1.0589</v>
      </c>
      <c r="T119">
        <v>1.7493000000000001</v>
      </c>
      <c r="U119">
        <v>1.9469000000000001</v>
      </c>
      <c r="V119">
        <v>1.56</v>
      </c>
      <c r="W119">
        <v>1.2438</v>
      </c>
      <c r="X119">
        <v>1.9047000000000001</v>
      </c>
      <c r="Y119">
        <v>1.6960999999999999</v>
      </c>
      <c r="Z119">
        <v>2.0821999999999998</v>
      </c>
      <c r="AA119">
        <v>0.83911000000000002</v>
      </c>
      <c r="AB119">
        <v>1.4669000000000001</v>
      </c>
      <c r="AC119">
        <v>1.097</v>
      </c>
      <c r="AD119">
        <v>2.1579000000000002</v>
      </c>
      <c r="AJ119">
        <v>10.891</v>
      </c>
      <c r="AK119">
        <v>10.566000000000001</v>
      </c>
      <c r="AL119">
        <v>12.686</v>
      </c>
      <c r="AM119">
        <v>11.247</v>
      </c>
      <c r="AN119">
        <v>4.1672000000000002</v>
      </c>
      <c r="AO119">
        <v>9.7545000000000002</v>
      </c>
      <c r="AP119">
        <v>11.186</v>
      </c>
      <c r="AQ119">
        <v>9.6696000000000009</v>
      </c>
      <c r="AR119">
        <v>8.3839000000000006</v>
      </c>
      <c r="AS119">
        <v>7.1919000000000004</v>
      </c>
      <c r="AT119">
        <v>8.7060999999999993</v>
      </c>
      <c r="AU119">
        <v>5.9477000000000002</v>
      </c>
      <c r="AZ119">
        <v>1.1722999999999999</v>
      </c>
      <c r="BA119">
        <v>1.5045999999999999</v>
      </c>
      <c r="BB119">
        <v>1.8068</v>
      </c>
      <c r="BC119">
        <v>1.6546000000000001</v>
      </c>
      <c r="BD119">
        <v>0.80972</v>
      </c>
      <c r="BE119">
        <v>1.2339</v>
      </c>
      <c r="BF119">
        <v>1.9681999999999999</v>
      </c>
      <c r="BG119">
        <v>1.8976</v>
      </c>
      <c r="BH119">
        <v>1.1987000000000001</v>
      </c>
      <c r="BI119">
        <v>1.4792000000000001</v>
      </c>
      <c r="BJ119">
        <v>1.3068</v>
      </c>
      <c r="BK119">
        <v>1.361</v>
      </c>
      <c r="BQ119">
        <v>11.394</v>
      </c>
      <c r="BR119">
        <v>10.654999999999999</v>
      </c>
      <c r="BS119">
        <v>8.2850000000000001</v>
      </c>
      <c r="BT119">
        <v>9.8550000000000004</v>
      </c>
      <c r="BU119">
        <v>5.3432000000000004</v>
      </c>
      <c r="BV119">
        <v>6.8094999999999999</v>
      </c>
      <c r="BW119">
        <v>6.0323000000000002</v>
      </c>
      <c r="BX119">
        <v>8.3519000000000005</v>
      </c>
      <c r="BY119">
        <v>6.0846999999999998</v>
      </c>
      <c r="BZ119">
        <v>5.9642999999999997</v>
      </c>
      <c r="CA119">
        <v>11.164999999999999</v>
      </c>
      <c r="CB119">
        <v>8.7817000000000007</v>
      </c>
      <c r="CG119">
        <v>1.224</v>
      </c>
      <c r="CH119">
        <v>1.1637999999999999</v>
      </c>
      <c r="CI119">
        <v>1.2803</v>
      </c>
      <c r="CJ119">
        <v>1.2405999999999999</v>
      </c>
      <c r="CK119">
        <v>0.83975</v>
      </c>
      <c r="CL119">
        <v>1.4928999999999999</v>
      </c>
      <c r="CM119">
        <v>1.3579000000000001</v>
      </c>
      <c r="CN119">
        <v>1.6900999999999999</v>
      </c>
      <c r="CO119">
        <v>1.0798000000000001</v>
      </c>
      <c r="CP119">
        <v>1.3786</v>
      </c>
      <c r="CQ119">
        <v>1.0855999999999999</v>
      </c>
      <c r="CR119">
        <v>1.2984</v>
      </c>
      <c r="CX119">
        <v>0.88</v>
      </c>
      <c r="CY119">
        <v>0.44</v>
      </c>
      <c r="CZ119">
        <v>0.88</v>
      </c>
      <c r="DA119">
        <v>0.76</v>
      </c>
      <c r="DB119">
        <v>0.66666999999999998</v>
      </c>
      <c r="DC119">
        <v>0.76666999999999996</v>
      </c>
      <c r="DD119">
        <v>0.8</v>
      </c>
      <c r="DE119">
        <v>0.73333000000000004</v>
      </c>
      <c r="DF119">
        <v>0.76666999999999996</v>
      </c>
      <c r="DG119">
        <v>0.83333000000000002</v>
      </c>
      <c r="DH119">
        <v>0.8</v>
      </c>
      <c r="DI119">
        <v>0.86207</v>
      </c>
      <c r="DO119">
        <v>0.76</v>
      </c>
      <c r="DP119">
        <v>0.76</v>
      </c>
      <c r="DQ119">
        <v>0.96</v>
      </c>
      <c r="DR119">
        <v>0.72</v>
      </c>
      <c r="DS119">
        <v>0.66666999999999998</v>
      </c>
      <c r="DT119">
        <v>0.63332999999999995</v>
      </c>
      <c r="DU119">
        <v>0.7</v>
      </c>
      <c r="DV119">
        <v>0.63332999999999995</v>
      </c>
      <c r="DW119">
        <v>0.66666999999999998</v>
      </c>
      <c r="DX119">
        <v>0.73333000000000004</v>
      </c>
      <c r="DY119">
        <v>0.76666999999999996</v>
      </c>
      <c r="DZ119">
        <v>0.68966000000000005</v>
      </c>
      <c r="EF119">
        <v>0.92</v>
      </c>
      <c r="EG119">
        <v>0.56000000000000005</v>
      </c>
      <c r="EH119">
        <v>0.8</v>
      </c>
      <c r="EI119">
        <v>0.76</v>
      </c>
      <c r="EJ119">
        <v>0.76666999999999996</v>
      </c>
      <c r="EK119">
        <v>0.73333000000000004</v>
      </c>
      <c r="EL119">
        <v>0.66666999999999998</v>
      </c>
      <c r="EM119">
        <v>0.8</v>
      </c>
      <c r="EN119">
        <v>0.53332999999999997</v>
      </c>
      <c r="EO119">
        <v>0.8</v>
      </c>
      <c r="EP119">
        <v>0.46666999999999997</v>
      </c>
      <c r="EQ119">
        <v>0.65517000000000003</v>
      </c>
    </row>
    <row r="120" spans="2:147" x14ac:dyDescent="0.2">
      <c r="B120">
        <v>119</v>
      </c>
      <c r="C120">
        <v>12.193</v>
      </c>
      <c r="D120">
        <v>11.487</v>
      </c>
      <c r="E120">
        <v>14.141</v>
      </c>
      <c r="F120">
        <v>6.5852000000000004</v>
      </c>
      <c r="G120">
        <v>6.8570000000000002</v>
      </c>
      <c r="H120">
        <v>9.9741999999999997</v>
      </c>
      <c r="I120">
        <v>11.329000000000001</v>
      </c>
      <c r="J120">
        <v>10.275</v>
      </c>
      <c r="K120">
        <v>10.968999999999999</v>
      </c>
      <c r="L120">
        <v>12.242000000000001</v>
      </c>
      <c r="M120">
        <v>9.2708999999999993</v>
      </c>
      <c r="N120">
        <v>10.933</v>
      </c>
      <c r="S120">
        <v>1.1496</v>
      </c>
      <c r="T120">
        <v>1.5042</v>
      </c>
      <c r="U120">
        <v>1.7415</v>
      </c>
      <c r="V120">
        <v>1.9393</v>
      </c>
      <c r="W120">
        <v>1.0369999999999999</v>
      </c>
      <c r="X120">
        <v>2.2751000000000001</v>
      </c>
      <c r="Y120">
        <v>1.7356</v>
      </c>
      <c r="Z120">
        <v>2.3605</v>
      </c>
      <c r="AA120">
        <v>1.2728999999999999</v>
      </c>
      <c r="AB120">
        <v>1.3935</v>
      </c>
      <c r="AC120">
        <v>1.1355</v>
      </c>
      <c r="AD120">
        <v>1.8492</v>
      </c>
      <c r="AJ120">
        <v>10.436999999999999</v>
      </c>
      <c r="AK120">
        <v>11.91</v>
      </c>
      <c r="AL120">
        <v>10.782999999999999</v>
      </c>
      <c r="AM120">
        <v>9.4179999999999993</v>
      </c>
      <c r="AN120">
        <v>5.1703000000000001</v>
      </c>
      <c r="AO120">
        <v>12.522</v>
      </c>
      <c r="AP120">
        <v>10.188000000000001</v>
      </c>
      <c r="AQ120">
        <v>6.9867999999999997</v>
      </c>
      <c r="AR120">
        <v>9.2670999999999992</v>
      </c>
      <c r="AS120">
        <v>11.071</v>
      </c>
      <c r="AT120">
        <v>9.2730999999999995</v>
      </c>
      <c r="AU120">
        <v>4.3067000000000002</v>
      </c>
      <c r="AZ120">
        <v>1.0086999999999999</v>
      </c>
      <c r="BA120">
        <v>1.3793</v>
      </c>
      <c r="BB120">
        <v>1.56</v>
      </c>
      <c r="BC120">
        <v>1.7050000000000001</v>
      </c>
      <c r="BD120">
        <v>0.86792000000000002</v>
      </c>
      <c r="BE120">
        <v>1.5167999999999999</v>
      </c>
      <c r="BF120">
        <v>1.3496999999999999</v>
      </c>
      <c r="BG120">
        <v>2.1758000000000002</v>
      </c>
      <c r="BH120">
        <v>1.1032999999999999</v>
      </c>
      <c r="BI120">
        <v>2.0550999999999999</v>
      </c>
      <c r="BJ120">
        <v>1.5004</v>
      </c>
      <c r="BK120">
        <v>1.2321</v>
      </c>
      <c r="BQ120">
        <v>12.117000000000001</v>
      </c>
      <c r="BR120">
        <v>10.177</v>
      </c>
      <c r="BS120">
        <v>9.0960999999999999</v>
      </c>
      <c r="BT120">
        <v>9.1410999999999998</v>
      </c>
      <c r="BU120">
        <v>2.7690999999999999</v>
      </c>
      <c r="BV120">
        <v>5.0541</v>
      </c>
      <c r="BW120">
        <v>5.3643000000000001</v>
      </c>
      <c r="BX120">
        <v>8.0338999999999992</v>
      </c>
      <c r="BY120">
        <v>5.5179999999999998</v>
      </c>
      <c r="BZ120">
        <v>8.8606999999999996</v>
      </c>
      <c r="CA120">
        <v>11.303000000000001</v>
      </c>
      <c r="CB120">
        <v>7.7192999999999996</v>
      </c>
      <c r="CG120">
        <v>1.3640000000000001</v>
      </c>
      <c r="CH120">
        <v>1.1637</v>
      </c>
      <c r="CI120">
        <v>1.4156</v>
      </c>
      <c r="CJ120">
        <v>1.1075999999999999</v>
      </c>
      <c r="CK120">
        <v>0.81571000000000005</v>
      </c>
      <c r="CL120">
        <v>1.2697000000000001</v>
      </c>
      <c r="CM120">
        <v>1.4404999999999999</v>
      </c>
      <c r="CN120">
        <v>1.7623</v>
      </c>
      <c r="CO120">
        <v>0.87095</v>
      </c>
      <c r="CP120">
        <v>1.1578999999999999</v>
      </c>
      <c r="CQ120">
        <v>0.89420999999999995</v>
      </c>
      <c r="CR120">
        <v>1.5972999999999999</v>
      </c>
      <c r="CX120">
        <v>0.88</v>
      </c>
      <c r="CY120">
        <v>0.56000000000000005</v>
      </c>
      <c r="CZ120">
        <v>0.88</v>
      </c>
      <c r="DA120">
        <v>0.68</v>
      </c>
      <c r="DB120">
        <v>0.7</v>
      </c>
      <c r="DC120">
        <v>0.7</v>
      </c>
      <c r="DD120">
        <v>0.8</v>
      </c>
      <c r="DE120">
        <v>0.56667000000000001</v>
      </c>
      <c r="DF120">
        <v>0.73333000000000004</v>
      </c>
      <c r="DG120">
        <v>0.76666999999999996</v>
      </c>
      <c r="DH120">
        <v>0.76666999999999996</v>
      </c>
      <c r="DI120">
        <v>0.93103000000000002</v>
      </c>
      <c r="DO120">
        <v>0.8</v>
      </c>
      <c r="DP120">
        <v>0.68</v>
      </c>
      <c r="DQ120">
        <v>0.96</v>
      </c>
      <c r="DR120">
        <v>0.68</v>
      </c>
      <c r="DS120">
        <v>0.66666999999999998</v>
      </c>
      <c r="DT120">
        <v>0.8</v>
      </c>
      <c r="DU120">
        <v>0.7</v>
      </c>
      <c r="DV120">
        <v>0.7</v>
      </c>
      <c r="DW120">
        <v>0.56667000000000001</v>
      </c>
      <c r="DX120">
        <v>0.83333000000000002</v>
      </c>
      <c r="DY120">
        <v>0.6</v>
      </c>
      <c r="DZ120">
        <v>0.72414000000000001</v>
      </c>
      <c r="EF120">
        <v>1</v>
      </c>
      <c r="EG120">
        <v>0.6</v>
      </c>
      <c r="EH120">
        <v>0.8</v>
      </c>
      <c r="EI120">
        <v>0.88</v>
      </c>
      <c r="EJ120">
        <v>0.73333000000000004</v>
      </c>
      <c r="EK120">
        <v>0.63332999999999995</v>
      </c>
      <c r="EL120">
        <v>0.7</v>
      </c>
      <c r="EM120">
        <v>0.76666999999999996</v>
      </c>
      <c r="EN120">
        <v>0.6</v>
      </c>
      <c r="EO120">
        <v>0.73333000000000004</v>
      </c>
      <c r="EP120">
        <v>0.63332999999999995</v>
      </c>
      <c r="EQ120">
        <v>0.68966000000000005</v>
      </c>
    </row>
    <row r="121" spans="2:147" x14ac:dyDescent="0.2">
      <c r="B121">
        <v>120</v>
      </c>
      <c r="C121">
        <v>7.4774000000000003</v>
      </c>
      <c r="D121">
        <v>6.7023000000000001</v>
      </c>
      <c r="E121">
        <v>13.967000000000001</v>
      </c>
      <c r="F121">
        <v>7.4905999999999997</v>
      </c>
      <c r="G121">
        <v>8.8232999999999997</v>
      </c>
      <c r="H121">
        <v>11.611000000000001</v>
      </c>
      <c r="I121">
        <v>9.6723999999999997</v>
      </c>
      <c r="J121">
        <v>11.048999999999999</v>
      </c>
      <c r="K121">
        <v>11.727</v>
      </c>
      <c r="L121">
        <v>11.23</v>
      </c>
      <c r="M121">
        <v>9.0120000000000005</v>
      </c>
      <c r="N121">
        <v>9.0710999999999995</v>
      </c>
      <c r="S121">
        <v>0.97297</v>
      </c>
      <c r="T121">
        <v>1.8391999999999999</v>
      </c>
      <c r="U121">
        <v>2.1318000000000001</v>
      </c>
      <c r="V121">
        <v>1.8527</v>
      </c>
      <c r="W121">
        <v>0.97269000000000005</v>
      </c>
      <c r="X121">
        <v>1.427</v>
      </c>
      <c r="Y121">
        <v>2.1320999999999999</v>
      </c>
      <c r="Z121">
        <v>2.1440000000000001</v>
      </c>
      <c r="AA121">
        <v>1.0693999999999999</v>
      </c>
      <c r="AB121">
        <v>1.5678000000000001</v>
      </c>
      <c r="AC121">
        <v>1.0916999999999999</v>
      </c>
      <c r="AD121">
        <v>1.4495</v>
      </c>
      <c r="AJ121">
        <v>10.502000000000001</v>
      </c>
      <c r="AK121">
        <v>14.009</v>
      </c>
      <c r="AL121">
        <v>8.4748999999999999</v>
      </c>
      <c r="AM121">
        <v>9.7883999999999993</v>
      </c>
      <c r="AN121">
        <v>5.1708999999999996</v>
      </c>
      <c r="AO121">
        <v>9.6754999999999995</v>
      </c>
      <c r="AP121">
        <v>7.9730999999999996</v>
      </c>
      <c r="AQ121">
        <v>8.3233999999999995</v>
      </c>
      <c r="AR121">
        <v>8.2553999999999998</v>
      </c>
      <c r="AS121">
        <v>12.14</v>
      </c>
      <c r="AT121">
        <v>8.0318000000000005</v>
      </c>
      <c r="AU121">
        <v>6.1669</v>
      </c>
      <c r="AZ121">
        <v>0.83470999999999995</v>
      </c>
      <c r="BA121">
        <v>1.5114000000000001</v>
      </c>
      <c r="BB121">
        <v>1.5548999999999999</v>
      </c>
      <c r="BC121">
        <v>1.4053</v>
      </c>
      <c r="BD121">
        <v>0.77817999999999998</v>
      </c>
      <c r="BE121">
        <v>1.2564</v>
      </c>
      <c r="BF121">
        <v>1.673</v>
      </c>
      <c r="BG121">
        <v>1.4432</v>
      </c>
      <c r="BH121">
        <v>1.1782999999999999</v>
      </c>
      <c r="BI121">
        <v>1.6265000000000001</v>
      </c>
      <c r="BJ121">
        <v>1.3939999999999999</v>
      </c>
      <c r="BK121">
        <v>1.5083</v>
      </c>
      <c r="BQ121">
        <v>14.768000000000001</v>
      </c>
      <c r="BR121">
        <v>9.0515000000000008</v>
      </c>
      <c r="BS121">
        <v>9.3009000000000004</v>
      </c>
      <c r="BT121">
        <v>11.673999999999999</v>
      </c>
      <c r="BU121">
        <v>3.3517999999999999</v>
      </c>
      <c r="BV121">
        <v>7.1223999999999998</v>
      </c>
      <c r="BW121">
        <v>7.3276000000000003</v>
      </c>
      <c r="BX121">
        <v>5.9772999999999996</v>
      </c>
      <c r="BY121">
        <v>5.8886000000000003</v>
      </c>
      <c r="BZ121">
        <v>9.1860999999999997</v>
      </c>
      <c r="CA121">
        <v>10.065</v>
      </c>
      <c r="CB121">
        <v>6.6681999999999997</v>
      </c>
      <c r="CG121">
        <v>1.0669999999999999</v>
      </c>
      <c r="CH121">
        <v>0.93857000000000002</v>
      </c>
      <c r="CI121">
        <v>1.5634999999999999</v>
      </c>
      <c r="CJ121">
        <v>1.3241000000000001</v>
      </c>
      <c r="CK121">
        <v>0.71294000000000002</v>
      </c>
      <c r="CL121">
        <v>1.6124000000000001</v>
      </c>
      <c r="CM121">
        <v>1.3653</v>
      </c>
      <c r="CN121">
        <v>1.3224</v>
      </c>
      <c r="CO121">
        <v>0.85463999999999996</v>
      </c>
      <c r="CP121">
        <v>1.2000999999999999</v>
      </c>
      <c r="CQ121">
        <v>0.96109999999999995</v>
      </c>
      <c r="CR121">
        <v>1.6777</v>
      </c>
      <c r="CX121">
        <v>0.88</v>
      </c>
      <c r="CY121">
        <v>0.6</v>
      </c>
      <c r="CZ121">
        <v>0.84</v>
      </c>
      <c r="DA121">
        <v>0.76</v>
      </c>
      <c r="DB121">
        <v>0.7</v>
      </c>
      <c r="DC121">
        <v>0.7</v>
      </c>
      <c r="DD121">
        <v>0.8</v>
      </c>
      <c r="DE121">
        <v>0.73333000000000004</v>
      </c>
      <c r="DF121">
        <v>0.7</v>
      </c>
      <c r="DG121">
        <v>0.76666999999999996</v>
      </c>
      <c r="DH121">
        <v>0.8</v>
      </c>
      <c r="DI121">
        <v>0.86207</v>
      </c>
      <c r="DO121">
        <v>0.84</v>
      </c>
      <c r="DP121">
        <v>0.68</v>
      </c>
      <c r="DQ121">
        <v>0.88</v>
      </c>
      <c r="DR121">
        <v>0.68</v>
      </c>
      <c r="DS121">
        <v>0.66666999999999998</v>
      </c>
      <c r="DT121">
        <v>0.7</v>
      </c>
      <c r="DU121">
        <v>0.8</v>
      </c>
      <c r="DV121">
        <v>0.73333000000000004</v>
      </c>
      <c r="DW121">
        <v>0.66666999999999998</v>
      </c>
      <c r="DX121">
        <v>0.86667000000000005</v>
      </c>
      <c r="DY121">
        <v>0.63332999999999995</v>
      </c>
      <c r="DZ121">
        <v>0.82759000000000005</v>
      </c>
      <c r="EF121">
        <v>0.92</v>
      </c>
      <c r="EG121">
        <v>0.6</v>
      </c>
      <c r="EH121">
        <v>0.68</v>
      </c>
      <c r="EI121">
        <v>0.84</v>
      </c>
      <c r="EJ121">
        <v>0.7</v>
      </c>
      <c r="EK121">
        <v>0.7</v>
      </c>
      <c r="EL121">
        <v>0.7</v>
      </c>
      <c r="EM121">
        <v>0.7</v>
      </c>
      <c r="EN121">
        <v>0.66666999999999998</v>
      </c>
      <c r="EO121">
        <v>0.66666999999999998</v>
      </c>
      <c r="EP121">
        <v>0.5</v>
      </c>
      <c r="EQ121">
        <v>0.51724000000000003</v>
      </c>
    </row>
    <row r="122" spans="2:147" x14ac:dyDescent="0.2">
      <c r="B122">
        <v>121</v>
      </c>
      <c r="C122">
        <v>7.3167999999999997</v>
      </c>
      <c r="D122">
        <v>10.433999999999999</v>
      </c>
      <c r="E122">
        <v>10.11</v>
      </c>
      <c r="F122">
        <v>7.577</v>
      </c>
      <c r="G122">
        <v>10.131</v>
      </c>
      <c r="H122">
        <v>11.97</v>
      </c>
      <c r="I122">
        <v>9.6599000000000004</v>
      </c>
      <c r="J122">
        <v>11.196999999999999</v>
      </c>
      <c r="K122">
        <v>12.273</v>
      </c>
      <c r="L122">
        <v>10.691000000000001</v>
      </c>
      <c r="M122">
        <v>7.6383999999999999</v>
      </c>
      <c r="N122">
        <v>8.1494999999999997</v>
      </c>
      <c r="S122">
        <v>0.89644000000000001</v>
      </c>
      <c r="T122">
        <v>2.0276000000000001</v>
      </c>
      <c r="U122">
        <v>1.8131999999999999</v>
      </c>
      <c r="V122">
        <v>1.4677</v>
      </c>
      <c r="W122">
        <v>0.90966000000000002</v>
      </c>
      <c r="X122">
        <v>1.823</v>
      </c>
      <c r="Y122">
        <v>1.8809</v>
      </c>
      <c r="Z122">
        <v>1.591</v>
      </c>
      <c r="AA122">
        <v>1.0467</v>
      </c>
      <c r="AB122">
        <v>1.4872000000000001</v>
      </c>
      <c r="AC122">
        <v>0.96748000000000001</v>
      </c>
      <c r="AD122">
        <v>1.7698</v>
      </c>
      <c r="AJ122">
        <v>7.6310000000000002</v>
      </c>
      <c r="AK122">
        <v>13.085000000000001</v>
      </c>
      <c r="AL122">
        <v>9.8972999999999995</v>
      </c>
      <c r="AM122">
        <v>10.9</v>
      </c>
      <c r="AN122">
        <v>4.2362000000000002</v>
      </c>
      <c r="AO122">
        <v>9.2947000000000006</v>
      </c>
      <c r="AP122">
        <v>10.792999999999999</v>
      </c>
      <c r="AQ122">
        <v>7.8304</v>
      </c>
      <c r="AR122">
        <v>7.6816000000000004</v>
      </c>
      <c r="AS122">
        <v>11.006</v>
      </c>
      <c r="AT122">
        <v>8.0298999999999996</v>
      </c>
      <c r="AU122">
        <v>5.4288999999999996</v>
      </c>
      <c r="AZ122">
        <v>1.2149000000000001</v>
      </c>
      <c r="BA122">
        <v>1.6517999999999999</v>
      </c>
      <c r="BB122">
        <v>1.627</v>
      </c>
      <c r="BC122">
        <v>1.6681999999999999</v>
      </c>
      <c r="BD122">
        <v>0.86812999999999996</v>
      </c>
      <c r="BE122">
        <v>1.1168</v>
      </c>
      <c r="BF122">
        <v>1.8876999999999999</v>
      </c>
      <c r="BG122">
        <v>1.9953000000000001</v>
      </c>
      <c r="BH122">
        <v>0.87499000000000005</v>
      </c>
      <c r="BI122">
        <v>1.5790999999999999</v>
      </c>
      <c r="BJ122">
        <v>1.1575</v>
      </c>
      <c r="BK122">
        <v>1.6198999999999999</v>
      </c>
      <c r="BQ122">
        <v>12.945</v>
      </c>
      <c r="BR122">
        <v>10.952999999999999</v>
      </c>
      <c r="BS122">
        <v>11.122999999999999</v>
      </c>
      <c r="BT122">
        <v>9.0053000000000001</v>
      </c>
      <c r="BU122">
        <v>2.7822</v>
      </c>
      <c r="BV122">
        <v>8.9405999999999999</v>
      </c>
      <c r="BW122">
        <v>5.6243999999999996</v>
      </c>
      <c r="BX122">
        <v>7.5305</v>
      </c>
      <c r="BY122">
        <v>8.0617999999999999</v>
      </c>
      <c r="BZ122">
        <v>7.0864000000000003</v>
      </c>
      <c r="CA122">
        <v>9.8468</v>
      </c>
      <c r="CB122">
        <v>8.2974999999999994</v>
      </c>
      <c r="CG122">
        <v>1.1311</v>
      </c>
      <c r="CH122">
        <v>1.2439</v>
      </c>
      <c r="CI122">
        <v>1.6855</v>
      </c>
      <c r="CJ122">
        <v>1.4554</v>
      </c>
      <c r="CK122">
        <v>0.79766999999999999</v>
      </c>
      <c r="CL122">
        <v>1.6936</v>
      </c>
      <c r="CM122">
        <v>1.3199000000000001</v>
      </c>
      <c r="CN122">
        <v>1.4335</v>
      </c>
      <c r="CO122">
        <v>0.90710999999999997</v>
      </c>
      <c r="CP122">
        <v>1.0474000000000001</v>
      </c>
      <c r="CQ122">
        <v>0.97670000000000001</v>
      </c>
      <c r="CR122">
        <v>2.0019</v>
      </c>
      <c r="CX122">
        <v>0.92</v>
      </c>
      <c r="CY122">
        <v>0.6</v>
      </c>
      <c r="CZ122">
        <v>0.76</v>
      </c>
      <c r="DA122">
        <v>0.76</v>
      </c>
      <c r="DB122">
        <v>0.7</v>
      </c>
      <c r="DC122">
        <v>0.8</v>
      </c>
      <c r="DD122">
        <v>0.8</v>
      </c>
      <c r="DE122">
        <v>0.73333000000000004</v>
      </c>
      <c r="DF122">
        <v>0.76666999999999996</v>
      </c>
      <c r="DG122">
        <v>0.6</v>
      </c>
      <c r="DH122">
        <v>0.7</v>
      </c>
      <c r="DI122">
        <v>0.89654999999999996</v>
      </c>
      <c r="DO122">
        <v>0.88</v>
      </c>
      <c r="DP122">
        <v>0.68</v>
      </c>
      <c r="DQ122">
        <v>0.8</v>
      </c>
      <c r="DR122">
        <v>0.68</v>
      </c>
      <c r="DS122">
        <v>0.7</v>
      </c>
      <c r="DT122">
        <v>0.76666999999999996</v>
      </c>
      <c r="DU122">
        <v>0.66666999999999998</v>
      </c>
      <c r="DV122">
        <v>0.7</v>
      </c>
      <c r="DW122">
        <v>0.63332999999999995</v>
      </c>
      <c r="DX122">
        <v>0.76666999999999996</v>
      </c>
      <c r="DY122">
        <v>0.73333000000000004</v>
      </c>
      <c r="DZ122">
        <v>0.89654999999999996</v>
      </c>
      <c r="EF122">
        <v>0.96</v>
      </c>
      <c r="EG122">
        <v>0.68</v>
      </c>
      <c r="EH122">
        <v>0.72</v>
      </c>
      <c r="EI122">
        <v>0.84</v>
      </c>
      <c r="EJ122">
        <v>0.66666999999999998</v>
      </c>
      <c r="EK122">
        <v>0.63332999999999995</v>
      </c>
      <c r="EL122">
        <v>0.73333000000000004</v>
      </c>
      <c r="EM122">
        <v>0.66666999999999998</v>
      </c>
      <c r="EN122">
        <v>0.66666999999999998</v>
      </c>
      <c r="EO122">
        <v>0.6</v>
      </c>
      <c r="EP122">
        <v>0.36667</v>
      </c>
      <c r="EQ122">
        <v>0.58621000000000001</v>
      </c>
    </row>
    <row r="123" spans="2:147" x14ac:dyDescent="0.2">
      <c r="B123">
        <v>122</v>
      </c>
      <c r="C123">
        <v>10.747</v>
      </c>
      <c r="D123">
        <v>10.444000000000001</v>
      </c>
      <c r="E123">
        <v>8.3434000000000008</v>
      </c>
      <c r="F123">
        <v>7.6874000000000002</v>
      </c>
      <c r="G123">
        <v>10.831</v>
      </c>
      <c r="H123">
        <v>10.26</v>
      </c>
      <c r="I123">
        <v>9.2913999999999994</v>
      </c>
      <c r="J123">
        <v>9.3431999999999995</v>
      </c>
      <c r="K123">
        <v>10.903</v>
      </c>
      <c r="L123">
        <v>12.21</v>
      </c>
      <c r="M123">
        <v>6.3667999999999996</v>
      </c>
      <c r="N123">
        <v>12.55</v>
      </c>
      <c r="S123">
        <v>1.0074000000000001</v>
      </c>
      <c r="T123">
        <v>1.6527000000000001</v>
      </c>
      <c r="U123">
        <v>2.3473999999999999</v>
      </c>
      <c r="V123">
        <v>1.6926000000000001</v>
      </c>
      <c r="W123">
        <v>1.075</v>
      </c>
      <c r="X123">
        <v>1.9378</v>
      </c>
      <c r="Y123">
        <v>2.1918000000000002</v>
      </c>
      <c r="Z123">
        <v>1.6473</v>
      </c>
      <c r="AA123">
        <v>1.0405</v>
      </c>
      <c r="AB123">
        <v>1.3576999999999999</v>
      </c>
      <c r="AC123">
        <v>0.91349999999999998</v>
      </c>
      <c r="AD123">
        <v>2.0541</v>
      </c>
      <c r="AJ123">
        <v>8.4587000000000003</v>
      </c>
      <c r="AK123">
        <v>13.124000000000001</v>
      </c>
      <c r="AL123">
        <v>9.2543000000000006</v>
      </c>
      <c r="AM123">
        <v>10.297000000000001</v>
      </c>
      <c r="AN123">
        <v>6.0045999999999999</v>
      </c>
      <c r="AO123">
        <v>8.8436000000000003</v>
      </c>
      <c r="AP123">
        <v>11.808</v>
      </c>
      <c r="AQ123">
        <v>6.7762000000000002</v>
      </c>
      <c r="AR123">
        <v>8.4505999999999997</v>
      </c>
      <c r="AS123">
        <v>10.848000000000001</v>
      </c>
      <c r="AT123">
        <v>6.9733000000000001</v>
      </c>
      <c r="AU123">
        <v>5.9104000000000001</v>
      </c>
      <c r="AZ123">
        <v>1.1709000000000001</v>
      </c>
      <c r="BA123">
        <v>1.7938000000000001</v>
      </c>
      <c r="BB123">
        <v>1.3013999999999999</v>
      </c>
      <c r="BC123">
        <v>1.3068</v>
      </c>
      <c r="BD123">
        <v>0.83228000000000002</v>
      </c>
      <c r="BE123">
        <v>1.4801</v>
      </c>
      <c r="BF123">
        <v>1.8305</v>
      </c>
      <c r="BG123">
        <v>2.0790999999999999</v>
      </c>
      <c r="BH123">
        <v>1.1495</v>
      </c>
      <c r="BI123">
        <v>1.4055</v>
      </c>
      <c r="BJ123">
        <v>1.2196</v>
      </c>
      <c r="BK123">
        <v>1.5411999999999999</v>
      </c>
      <c r="BQ123">
        <v>11.32</v>
      </c>
      <c r="BR123">
        <v>11.56</v>
      </c>
      <c r="BS123">
        <v>12.054</v>
      </c>
      <c r="BT123">
        <v>9.1653000000000002</v>
      </c>
      <c r="BU123">
        <v>2.8020999999999998</v>
      </c>
      <c r="BV123">
        <v>7.5526999999999997</v>
      </c>
      <c r="BW123">
        <v>8.7257999999999996</v>
      </c>
      <c r="BX123">
        <v>8.3878000000000004</v>
      </c>
      <c r="BY123">
        <v>8.8748000000000005</v>
      </c>
      <c r="BZ123">
        <v>5.8254999999999999</v>
      </c>
      <c r="CA123">
        <v>6.9265999999999996</v>
      </c>
      <c r="CB123">
        <v>7.4654999999999996</v>
      </c>
      <c r="CG123">
        <v>1.177</v>
      </c>
      <c r="CH123">
        <v>1.1830000000000001</v>
      </c>
      <c r="CI123">
        <v>1.4962</v>
      </c>
      <c r="CJ123">
        <v>1.4622999999999999</v>
      </c>
      <c r="CK123">
        <v>0.78674999999999995</v>
      </c>
      <c r="CL123">
        <v>1.7014</v>
      </c>
      <c r="CM123">
        <v>1.2927</v>
      </c>
      <c r="CN123">
        <v>1.8027</v>
      </c>
      <c r="CO123">
        <v>1.0458000000000001</v>
      </c>
      <c r="CP123">
        <v>1.1355</v>
      </c>
      <c r="CQ123">
        <v>0.97177000000000002</v>
      </c>
      <c r="CR123">
        <v>1.6848000000000001</v>
      </c>
      <c r="CX123">
        <v>0.8</v>
      </c>
      <c r="CY123">
        <v>0.64</v>
      </c>
      <c r="CZ123">
        <v>0.72</v>
      </c>
      <c r="DA123">
        <v>0.84</v>
      </c>
      <c r="DB123">
        <v>0.73333000000000004</v>
      </c>
      <c r="DC123">
        <v>0.7</v>
      </c>
      <c r="DD123">
        <v>0.8</v>
      </c>
      <c r="DE123">
        <v>0.7</v>
      </c>
      <c r="DF123">
        <v>0.73333000000000004</v>
      </c>
      <c r="DG123">
        <v>0.8</v>
      </c>
      <c r="DH123">
        <v>0.76666999999999996</v>
      </c>
      <c r="DI123">
        <v>0.86207</v>
      </c>
      <c r="DO123">
        <v>0.84</v>
      </c>
      <c r="DP123">
        <v>0.64</v>
      </c>
      <c r="DQ123">
        <v>0.84</v>
      </c>
      <c r="DR123">
        <v>0.8</v>
      </c>
      <c r="DS123">
        <v>0.73333000000000004</v>
      </c>
      <c r="DT123">
        <v>0.83333000000000002</v>
      </c>
      <c r="DU123">
        <v>0.66666999999999998</v>
      </c>
      <c r="DV123">
        <v>0.66666999999999998</v>
      </c>
      <c r="DW123">
        <v>0.56667000000000001</v>
      </c>
      <c r="DX123">
        <v>0.83333000000000002</v>
      </c>
      <c r="DY123">
        <v>0.7</v>
      </c>
      <c r="DZ123">
        <v>0.72414000000000001</v>
      </c>
      <c r="EF123">
        <v>0.88</v>
      </c>
      <c r="EG123">
        <v>0.68</v>
      </c>
      <c r="EH123">
        <v>0.76</v>
      </c>
      <c r="EI123">
        <v>0.8</v>
      </c>
      <c r="EJ123">
        <v>0.73333000000000004</v>
      </c>
      <c r="EK123">
        <v>0.7</v>
      </c>
      <c r="EL123">
        <v>0.73333000000000004</v>
      </c>
      <c r="EM123">
        <v>0.73333000000000004</v>
      </c>
      <c r="EN123">
        <v>0.8</v>
      </c>
      <c r="EO123">
        <v>0.7</v>
      </c>
      <c r="EP123">
        <v>0.46666999999999997</v>
      </c>
      <c r="EQ123">
        <v>0.55171999999999999</v>
      </c>
    </row>
    <row r="124" spans="2:147" x14ac:dyDescent="0.2">
      <c r="B124">
        <v>123</v>
      </c>
      <c r="C124">
        <v>11.345000000000001</v>
      </c>
      <c r="D124">
        <v>8.9335000000000004</v>
      </c>
      <c r="E124">
        <v>7.0381999999999998</v>
      </c>
      <c r="F124">
        <v>7.5087999999999999</v>
      </c>
      <c r="G124">
        <v>9.8670000000000009</v>
      </c>
      <c r="H124">
        <v>9.5963999999999992</v>
      </c>
      <c r="I124">
        <v>9.7251999999999992</v>
      </c>
      <c r="J124">
        <v>10.721</v>
      </c>
      <c r="K124">
        <v>10.904</v>
      </c>
      <c r="L124">
        <v>11.189</v>
      </c>
      <c r="M124">
        <v>7.4073000000000002</v>
      </c>
      <c r="N124">
        <v>12.628</v>
      </c>
      <c r="S124">
        <v>0.80739000000000005</v>
      </c>
      <c r="T124">
        <v>1.6587000000000001</v>
      </c>
      <c r="U124">
        <v>1.9097</v>
      </c>
      <c r="V124">
        <v>1.7363999999999999</v>
      </c>
      <c r="W124">
        <v>1.1345000000000001</v>
      </c>
      <c r="X124">
        <v>1.8952</v>
      </c>
      <c r="Y124">
        <v>2.2006999999999999</v>
      </c>
      <c r="Z124">
        <v>1.8217000000000001</v>
      </c>
      <c r="AA124">
        <v>0.96606000000000003</v>
      </c>
      <c r="AB124">
        <v>2.1720000000000002</v>
      </c>
      <c r="AC124">
        <v>1.1229</v>
      </c>
      <c r="AD124">
        <v>1.5729</v>
      </c>
      <c r="AJ124">
        <v>8.8267000000000007</v>
      </c>
      <c r="AK124">
        <v>14.175000000000001</v>
      </c>
      <c r="AL124">
        <v>12.324999999999999</v>
      </c>
      <c r="AM124">
        <v>7.0571999999999999</v>
      </c>
      <c r="AN124">
        <v>5.9119000000000002</v>
      </c>
      <c r="AO124">
        <v>8.8640000000000008</v>
      </c>
      <c r="AP124">
        <v>11.682</v>
      </c>
      <c r="AQ124">
        <v>8.0340000000000007</v>
      </c>
      <c r="AR124">
        <v>7.5572999999999997</v>
      </c>
      <c r="AS124">
        <v>8.5295000000000005</v>
      </c>
      <c r="AT124">
        <v>5.9253</v>
      </c>
      <c r="AU124">
        <v>6.3582000000000001</v>
      </c>
      <c r="AZ124">
        <v>1.1840999999999999</v>
      </c>
      <c r="BA124">
        <v>1.3512</v>
      </c>
      <c r="BB124">
        <v>1.3149</v>
      </c>
      <c r="BC124">
        <v>1.6232</v>
      </c>
      <c r="BD124">
        <v>0.65861999999999998</v>
      </c>
      <c r="BE124">
        <v>1.1817</v>
      </c>
      <c r="BF124">
        <v>1.7798</v>
      </c>
      <c r="BG124">
        <v>1.6873</v>
      </c>
      <c r="BH124">
        <v>1.1674</v>
      </c>
      <c r="BI124">
        <v>1.3047</v>
      </c>
      <c r="BJ124">
        <v>1.1483000000000001</v>
      </c>
      <c r="BK124">
        <v>1.5994999999999999</v>
      </c>
      <c r="BQ124">
        <v>12.48</v>
      </c>
      <c r="BR124">
        <v>5.0637999999999996</v>
      </c>
      <c r="BS124">
        <v>8.6950000000000003</v>
      </c>
      <c r="BT124">
        <v>10.305999999999999</v>
      </c>
      <c r="BU124">
        <v>2.1486000000000001</v>
      </c>
      <c r="BV124">
        <v>4.9290000000000003</v>
      </c>
      <c r="BW124">
        <v>7.7103999999999999</v>
      </c>
      <c r="BX124">
        <v>8.5516000000000005</v>
      </c>
      <c r="BY124">
        <v>8.8253000000000004</v>
      </c>
      <c r="BZ124">
        <v>7.4739000000000004</v>
      </c>
      <c r="CA124">
        <v>8.1371000000000002</v>
      </c>
      <c r="CB124">
        <v>7.6371000000000002</v>
      </c>
      <c r="CG124">
        <v>1.089</v>
      </c>
      <c r="CH124">
        <v>0.81567999999999996</v>
      </c>
      <c r="CI124">
        <v>1.5476000000000001</v>
      </c>
      <c r="CJ124">
        <v>1.3625</v>
      </c>
      <c r="CK124">
        <v>0.56223000000000001</v>
      </c>
      <c r="CL124">
        <v>1.5416000000000001</v>
      </c>
      <c r="CM124">
        <v>1.4509000000000001</v>
      </c>
      <c r="CN124">
        <v>1.9396</v>
      </c>
      <c r="CO124">
        <v>0.91254999999999997</v>
      </c>
      <c r="CP124">
        <v>1.1167</v>
      </c>
      <c r="CQ124">
        <v>0.84911999999999999</v>
      </c>
      <c r="CR124">
        <v>1.9505999999999999</v>
      </c>
      <c r="CX124">
        <v>0.88</v>
      </c>
      <c r="CY124">
        <v>0.72</v>
      </c>
      <c r="CZ124">
        <v>0.76</v>
      </c>
      <c r="DA124">
        <v>0.76</v>
      </c>
      <c r="DB124">
        <v>0.73333000000000004</v>
      </c>
      <c r="DC124">
        <v>0.83333000000000002</v>
      </c>
      <c r="DD124">
        <v>0.73333000000000004</v>
      </c>
      <c r="DE124">
        <v>0.73333000000000004</v>
      </c>
      <c r="DF124">
        <v>0.66666999999999998</v>
      </c>
      <c r="DG124">
        <v>0.83333000000000002</v>
      </c>
      <c r="DH124">
        <v>0.73333000000000004</v>
      </c>
      <c r="DI124">
        <v>0.79310000000000003</v>
      </c>
      <c r="DO124">
        <v>0.8</v>
      </c>
      <c r="DP124">
        <v>0.64</v>
      </c>
      <c r="DQ124">
        <v>0.76</v>
      </c>
      <c r="DR124">
        <v>0.8</v>
      </c>
      <c r="DS124">
        <v>0.73333000000000004</v>
      </c>
      <c r="DT124">
        <v>0.76666999999999996</v>
      </c>
      <c r="DU124">
        <v>0.63332999999999995</v>
      </c>
      <c r="DV124">
        <v>0.63332999999999995</v>
      </c>
      <c r="DW124">
        <v>0.63332999999999995</v>
      </c>
      <c r="DX124">
        <v>0.76666999999999996</v>
      </c>
      <c r="DY124">
        <v>0.76666999999999996</v>
      </c>
      <c r="DZ124">
        <v>0.72414000000000001</v>
      </c>
      <c r="EF124">
        <v>0.8</v>
      </c>
      <c r="EG124">
        <v>0.68</v>
      </c>
      <c r="EH124">
        <v>0.76</v>
      </c>
      <c r="EI124">
        <v>0.8</v>
      </c>
      <c r="EJ124">
        <v>0.66666999999999998</v>
      </c>
      <c r="EK124">
        <v>0.7</v>
      </c>
      <c r="EL124">
        <v>0.73333000000000004</v>
      </c>
      <c r="EM124">
        <v>0.63332999999999995</v>
      </c>
      <c r="EN124">
        <v>0.73333000000000004</v>
      </c>
      <c r="EO124">
        <v>0.7</v>
      </c>
      <c r="EP124">
        <v>0.43332999999999999</v>
      </c>
      <c r="EQ124">
        <v>0.62068999999999996</v>
      </c>
    </row>
    <row r="125" spans="2:147" x14ac:dyDescent="0.2">
      <c r="B125">
        <v>124</v>
      </c>
      <c r="C125">
        <v>10.98</v>
      </c>
      <c r="D125">
        <v>7.5339</v>
      </c>
      <c r="E125">
        <v>8.8729999999999993</v>
      </c>
      <c r="F125">
        <v>6.2378999999999998</v>
      </c>
      <c r="G125">
        <v>11.023</v>
      </c>
      <c r="H125">
        <v>11.648999999999999</v>
      </c>
      <c r="I125">
        <v>8.3434000000000008</v>
      </c>
      <c r="J125">
        <v>11.335000000000001</v>
      </c>
      <c r="K125">
        <v>10.875</v>
      </c>
      <c r="L125">
        <v>12.566000000000001</v>
      </c>
      <c r="M125">
        <v>8</v>
      </c>
      <c r="N125">
        <v>10.952999999999999</v>
      </c>
      <c r="S125">
        <v>0.82740999999999998</v>
      </c>
      <c r="T125">
        <v>1.7233000000000001</v>
      </c>
      <c r="U125">
        <v>2.4163000000000001</v>
      </c>
      <c r="V125">
        <v>1.8231999999999999</v>
      </c>
      <c r="W125">
        <v>1.0234000000000001</v>
      </c>
      <c r="X125">
        <v>1.7644</v>
      </c>
      <c r="Y125">
        <v>1.8882000000000001</v>
      </c>
      <c r="Z125">
        <v>2.1392000000000002</v>
      </c>
      <c r="AA125">
        <v>1.2616000000000001</v>
      </c>
      <c r="AB125">
        <v>1.7423</v>
      </c>
      <c r="AC125">
        <v>1.2678</v>
      </c>
      <c r="AD125">
        <v>1.8415999999999999</v>
      </c>
      <c r="AJ125">
        <v>6.2365000000000004</v>
      </c>
      <c r="AK125">
        <v>12.57</v>
      </c>
      <c r="AL125">
        <v>9.9530999999999992</v>
      </c>
      <c r="AM125">
        <v>8.3056999999999999</v>
      </c>
      <c r="AN125">
        <v>7.4645999999999999</v>
      </c>
      <c r="AO125">
        <v>9.2697000000000003</v>
      </c>
      <c r="AP125">
        <v>10.958</v>
      </c>
      <c r="AQ125">
        <v>7.3137999999999996</v>
      </c>
      <c r="AR125">
        <v>8.7199000000000009</v>
      </c>
      <c r="AS125">
        <v>10.318</v>
      </c>
      <c r="AT125">
        <v>6.6478000000000002</v>
      </c>
      <c r="AU125">
        <v>7.5846</v>
      </c>
      <c r="AZ125">
        <v>1.2790999999999999</v>
      </c>
      <c r="BA125">
        <v>1.9483999999999999</v>
      </c>
      <c r="BB125">
        <v>1.5470999999999999</v>
      </c>
      <c r="BC125">
        <v>1.6188</v>
      </c>
      <c r="BD125">
        <v>0.66244000000000003</v>
      </c>
      <c r="BE125">
        <v>1.3733</v>
      </c>
      <c r="BF125">
        <v>2.5447000000000002</v>
      </c>
      <c r="BG125">
        <v>1.9145000000000001</v>
      </c>
      <c r="BH125">
        <v>1.0731999999999999</v>
      </c>
      <c r="BI125">
        <v>1.5658000000000001</v>
      </c>
      <c r="BJ125">
        <v>0.95413000000000003</v>
      </c>
      <c r="BK125">
        <v>1.6496</v>
      </c>
      <c r="BQ125">
        <v>11.776</v>
      </c>
      <c r="BR125">
        <v>6.0803000000000003</v>
      </c>
      <c r="BS125">
        <v>8.5983000000000001</v>
      </c>
      <c r="BT125">
        <v>9.5436999999999994</v>
      </c>
      <c r="BU125">
        <v>2.0158</v>
      </c>
      <c r="BV125">
        <v>5.4706999999999999</v>
      </c>
      <c r="BW125">
        <v>8.0126000000000008</v>
      </c>
      <c r="BX125">
        <v>8.2736999999999998</v>
      </c>
      <c r="BY125">
        <v>8.9672999999999998</v>
      </c>
      <c r="BZ125">
        <v>4.6672000000000002</v>
      </c>
      <c r="CA125">
        <v>5.8609</v>
      </c>
      <c r="CB125">
        <v>7.6661999999999999</v>
      </c>
      <c r="CG125">
        <v>1.0496000000000001</v>
      </c>
      <c r="CH125">
        <v>1.2855000000000001</v>
      </c>
      <c r="CI125">
        <v>1.7579</v>
      </c>
      <c r="CJ125">
        <v>1.6556999999999999</v>
      </c>
      <c r="CK125">
        <v>0.73177999999999999</v>
      </c>
      <c r="CL125">
        <v>1.4717</v>
      </c>
      <c r="CM125">
        <v>1.7302999999999999</v>
      </c>
      <c r="CN125">
        <v>1.9814000000000001</v>
      </c>
      <c r="CO125">
        <v>0.90871999999999997</v>
      </c>
      <c r="CP125">
        <v>1.1440999999999999</v>
      </c>
      <c r="CQ125">
        <v>0.97936999999999996</v>
      </c>
      <c r="CR125">
        <v>1.5656000000000001</v>
      </c>
      <c r="CX125">
        <v>0.8</v>
      </c>
      <c r="CY125">
        <v>0.72</v>
      </c>
      <c r="CZ125">
        <v>0.68</v>
      </c>
      <c r="DA125">
        <v>0.76</v>
      </c>
      <c r="DB125">
        <v>0.73333000000000004</v>
      </c>
      <c r="DC125">
        <v>0.83333000000000002</v>
      </c>
      <c r="DD125">
        <v>0.83333000000000002</v>
      </c>
      <c r="DE125">
        <v>0.66666999999999998</v>
      </c>
      <c r="DF125">
        <v>0.6</v>
      </c>
      <c r="DG125">
        <v>0.8</v>
      </c>
      <c r="DH125">
        <v>0.8</v>
      </c>
      <c r="DI125">
        <v>0.72414000000000001</v>
      </c>
      <c r="DO125">
        <v>0.88</v>
      </c>
      <c r="DP125">
        <v>0.72</v>
      </c>
      <c r="DQ125">
        <v>0.84</v>
      </c>
      <c r="DR125">
        <v>0.68</v>
      </c>
      <c r="DS125">
        <v>0.73333000000000004</v>
      </c>
      <c r="DT125">
        <v>0.83333000000000002</v>
      </c>
      <c r="DU125">
        <v>0.66666999999999998</v>
      </c>
      <c r="DV125">
        <v>0.63332999999999995</v>
      </c>
      <c r="DW125">
        <v>0.56667000000000001</v>
      </c>
      <c r="DX125">
        <v>0.73333000000000004</v>
      </c>
      <c r="DY125">
        <v>0.76666999999999996</v>
      </c>
      <c r="DZ125">
        <v>0.51724000000000003</v>
      </c>
      <c r="EF125">
        <v>0.88</v>
      </c>
      <c r="EG125">
        <v>0.72</v>
      </c>
      <c r="EH125">
        <v>0.72</v>
      </c>
      <c r="EI125">
        <v>0.76</v>
      </c>
      <c r="EJ125">
        <v>0.63332999999999995</v>
      </c>
      <c r="EK125">
        <v>0.7</v>
      </c>
      <c r="EL125">
        <v>0.56667000000000001</v>
      </c>
      <c r="EM125">
        <v>0.73333000000000004</v>
      </c>
      <c r="EN125">
        <v>0.73333000000000004</v>
      </c>
      <c r="EO125">
        <v>0.63332999999999995</v>
      </c>
      <c r="EP125">
        <v>0.5</v>
      </c>
      <c r="EQ125">
        <v>0.68966000000000005</v>
      </c>
    </row>
    <row r="126" spans="2:147" x14ac:dyDescent="0.2">
      <c r="B126">
        <v>125</v>
      </c>
      <c r="C126">
        <v>9.1780000000000008</v>
      </c>
      <c r="D126">
        <v>9.2940000000000005</v>
      </c>
      <c r="E126">
        <v>11.262</v>
      </c>
      <c r="F126">
        <v>7.258</v>
      </c>
      <c r="G126">
        <v>9.8440999999999992</v>
      </c>
      <c r="H126">
        <v>11.054</v>
      </c>
      <c r="I126">
        <v>9.5395000000000003</v>
      </c>
      <c r="J126">
        <v>10.204000000000001</v>
      </c>
      <c r="K126">
        <v>12.032</v>
      </c>
      <c r="L126">
        <v>12.159000000000001</v>
      </c>
      <c r="M126">
        <v>8.8583999999999996</v>
      </c>
      <c r="N126">
        <v>10.326000000000001</v>
      </c>
      <c r="S126">
        <v>0.89812999999999998</v>
      </c>
      <c r="T126">
        <v>1.6756</v>
      </c>
      <c r="U126">
        <v>2.6696</v>
      </c>
      <c r="V126">
        <v>1.4545999999999999</v>
      </c>
      <c r="W126">
        <v>1.1364000000000001</v>
      </c>
      <c r="X126">
        <v>1.6964999999999999</v>
      </c>
      <c r="Y126">
        <v>1.9984999999999999</v>
      </c>
      <c r="Z126">
        <v>2.1873999999999998</v>
      </c>
      <c r="AA126">
        <v>1.0657000000000001</v>
      </c>
      <c r="AB126">
        <v>1.8571</v>
      </c>
      <c r="AC126">
        <v>1.0487</v>
      </c>
      <c r="AD126">
        <v>1.6880999999999999</v>
      </c>
      <c r="AJ126">
        <v>9.5912000000000006</v>
      </c>
      <c r="AK126">
        <v>12.042</v>
      </c>
      <c r="AL126">
        <v>5.8921000000000001</v>
      </c>
      <c r="AM126">
        <v>10.824</v>
      </c>
      <c r="AN126">
        <v>7.2717999999999998</v>
      </c>
      <c r="AO126">
        <v>7.8723000000000001</v>
      </c>
      <c r="AP126">
        <v>10.217000000000001</v>
      </c>
      <c r="AQ126">
        <v>8.5961999999999996</v>
      </c>
      <c r="AR126">
        <v>9.9244000000000003</v>
      </c>
      <c r="AS126">
        <v>10.257999999999999</v>
      </c>
      <c r="AT126">
        <v>6.2607999999999997</v>
      </c>
      <c r="AU126">
        <v>9.0871999999999993</v>
      </c>
      <c r="AZ126">
        <v>1.1738</v>
      </c>
      <c r="BA126">
        <v>2.0034999999999998</v>
      </c>
      <c r="BB126">
        <v>1.5308999999999999</v>
      </c>
      <c r="BC126">
        <v>1.4279999999999999</v>
      </c>
      <c r="BD126">
        <v>0.72768999999999995</v>
      </c>
      <c r="BE126">
        <v>1.34</v>
      </c>
      <c r="BF126">
        <v>2.2427999999999999</v>
      </c>
      <c r="BG126">
        <v>1.6757</v>
      </c>
      <c r="BH126">
        <v>1.0524</v>
      </c>
      <c r="BI126">
        <v>1.4654</v>
      </c>
      <c r="BJ126">
        <v>1.0584</v>
      </c>
      <c r="BK126">
        <v>1.2794000000000001</v>
      </c>
      <c r="BQ126">
        <v>12.324</v>
      </c>
      <c r="BR126">
        <v>6.3728999999999996</v>
      </c>
      <c r="BS126">
        <v>8.4604999999999997</v>
      </c>
      <c r="BT126">
        <v>8.4345999999999997</v>
      </c>
      <c r="BU126">
        <v>1.6647000000000001</v>
      </c>
      <c r="BV126">
        <v>6.5636999999999999</v>
      </c>
      <c r="BW126">
        <v>7.1589999999999998</v>
      </c>
      <c r="BX126">
        <v>8.7596000000000007</v>
      </c>
      <c r="BY126">
        <v>10.066000000000001</v>
      </c>
      <c r="BZ126">
        <v>4.4017999999999997</v>
      </c>
      <c r="CA126">
        <v>5.7027999999999999</v>
      </c>
      <c r="CB126">
        <v>7.7027999999999999</v>
      </c>
      <c r="CG126">
        <v>1.2321</v>
      </c>
      <c r="CH126">
        <v>1.2388999999999999</v>
      </c>
      <c r="CI126">
        <v>1.5194000000000001</v>
      </c>
      <c r="CJ126">
        <v>1.3811</v>
      </c>
      <c r="CK126">
        <v>0.82521</v>
      </c>
      <c r="CL126">
        <v>1.8788</v>
      </c>
      <c r="CM126">
        <v>1.8701000000000001</v>
      </c>
      <c r="CN126">
        <v>2.1099000000000001</v>
      </c>
      <c r="CO126">
        <v>1.0187999999999999</v>
      </c>
      <c r="CP126">
        <v>1.2423999999999999</v>
      </c>
      <c r="CQ126">
        <v>1.069</v>
      </c>
      <c r="CR126">
        <v>1.7547999999999999</v>
      </c>
      <c r="CX126">
        <v>0.72</v>
      </c>
      <c r="CY126">
        <v>0.68</v>
      </c>
      <c r="CZ126">
        <v>0.72</v>
      </c>
      <c r="DA126">
        <v>0.84</v>
      </c>
      <c r="DB126">
        <v>0.7</v>
      </c>
      <c r="DC126">
        <v>0.9</v>
      </c>
      <c r="DD126">
        <v>0.7</v>
      </c>
      <c r="DE126">
        <v>0.66666999999999998</v>
      </c>
      <c r="DF126">
        <v>0.5</v>
      </c>
      <c r="DG126">
        <v>0.76666999999999996</v>
      </c>
      <c r="DH126">
        <v>0.76666999999999996</v>
      </c>
      <c r="DI126">
        <v>0.75861999999999996</v>
      </c>
      <c r="DO126">
        <v>0.92</v>
      </c>
      <c r="DP126">
        <v>0.68</v>
      </c>
      <c r="DQ126">
        <v>0.76</v>
      </c>
      <c r="DR126">
        <v>0.72</v>
      </c>
      <c r="DS126">
        <v>0.63332999999999995</v>
      </c>
      <c r="DT126">
        <v>0.7</v>
      </c>
      <c r="DU126">
        <v>0.56667000000000001</v>
      </c>
      <c r="DV126">
        <v>0.7</v>
      </c>
      <c r="DW126">
        <v>0.56667000000000001</v>
      </c>
      <c r="DX126">
        <v>0.63332999999999995</v>
      </c>
      <c r="DY126">
        <v>0.66666999999999998</v>
      </c>
      <c r="DZ126">
        <v>0.58621000000000001</v>
      </c>
      <c r="EF126">
        <v>0.92</v>
      </c>
      <c r="EG126">
        <v>0.68</v>
      </c>
      <c r="EH126">
        <v>0.68</v>
      </c>
      <c r="EI126">
        <v>0.64</v>
      </c>
      <c r="EJ126">
        <v>0.63332999999999995</v>
      </c>
      <c r="EK126">
        <v>0.73333000000000004</v>
      </c>
      <c r="EL126">
        <v>0.73333000000000004</v>
      </c>
      <c r="EM126">
        <v>0.73333000000000004</v>
      </c>
      <c r="EN126">
        <v>0.73333000000000004</v>
      </c>
      <c r="EO126">
        <v>0.73333000000000004</v>
      </c>
      <c r="EP126">
        <v>0.53332999999999997</v>
      </c>
      <c r="EQ126">
        <v>0.51724000000000003</v>
      </c>
    </row>
    <row r="127" spans="2:147" x14ac:dyDescent="0.2">
      <c r="B127">
        <v>126</v>
      </c>
      <c r="C127">
        <v>8.8612000000000002</v>
      </c>
      <c r="D127">
        <v>9.4247999999999994</v>
      </c>
      <c r="E127">
        <v>11.034000000000001</v>
      </c>
      <c r="F127">
        <v>7.3129</v>
      </c>
      <c r="G127">
        <v>10.615</v>
      </c>
      <c r="H127">
        <v>11.875999999999999</v>
      </c>
      <c r="I127">
        <v>8.3106000000000009</v>
      </c>
      <c r="J127">
        <v>8.1849000000000007</v>
      </c>
      <c r="K127">
        <v>11.975</v>
      </c>
      <c r="L127">
        <v>11.9</v>
      </c>
      <c r="M127">
        <v>7.1242000000000001</v>
      </c>
      <c r="N127">
        <v>11.66</v>
      </c>
      <c r="S127">
        <v>1.0368999999999999</v>
      </c>
      <c r="T127">
        <v>1.5718000000000001</v>
      </c>
      <c r="U127">
        <v>2.8704999999999998</v>
      </c>
      <c r="V127">
        <v>1.5561</v>
      </c>
      <c r="W127">
        <v>1.111</v>
      </c>
      <c r="X127">
        <v>1.8746</v>
      </c>
      <c r="Y127">
        <v>1.9495</v>
      </c>
      <c r="Z127">
        <v>1.8382000000000001</v>
      </c>
      <c r="AA127">
        <v>1.0132000000000001</v>
      </c>
      <c r="AB127">
        <v>1.923</v>
      </c>
      <c r="AC127">
        <v>0.92406999999999995</v>
      </c>
      <c r="AD127">
        <v>1.9502999999999999</v>
      </c>
      <c r="AJ127">
        <v>10.029</v>
      </c>
      <c r="AK127">
        <v>14.045999999999999</v>
      </c>
      <c r="AL127">
        <v>4.2168000000000001</v>
      </c>
      <c r="AM127">
        <v>9.6783999999999999</v>
      </c>
      <c r="AN127">
        <v>6.4497999999999998</v>
      </c>
      <c r="AO127">
        <v>6.7240000000000002</v>
      </c>
      <c r="AP127">
        <v>12.23</v>
      </c>
      <c r="AQ127">
        <v>10.579000000000001</v>
      </c>
      <c r="AR127">
        <v>9.5737000000000005</v>
      </c>
      <c r="AS127">
        <v>8.9519000000000002</v>
      </c>
      <c r="AT127">
        <v>7.3234000000000004</v>
      </c>
      <c r="AU127">
        <v>5.2393000000000001</v>
      </c>
      <c r="AZ127">
        <v>1.3096000000000001</v>
      </c>
      <c r="BA127">
        <v>1.7898000000000001</v>
      </c>
      <c r="BB127">
        <v>1.3058000000000001</v>
      </c>
      <c r="BC127">
        <v>1.3048</v>
      </c>
      <c r="BD127">
        <v>0.69659000000000004</v>
      </c>
      <c r="BE127">
        <v>1.2024999999999999</v>
      </c>
      <c r="BF127">
        <v>1.5262</v>
      </c>
      <c r="BG127">
        <v>1.9272</v>
      </c>
      <c r="BH127">
        <v>1.2462</v>
      </c>
      <c r="BI127">
        <v>1.5612999999999999</v>
      </c>
      <c r="BJ127">
        <v>1.1496999999999999</v>
      </c>
      <c r="BK127">
        <v>1.7992999999999999</v>
      </c>
      <c r="BQ127">
        <v>12.102</v>
      </c>
      <c r="BR127">
        <v>9.7523</v>
      </c>
      <c r="BS127">
        <v>6.1349999999999998</v>
      </c>
      <c r="BT127">
        <v>7.0636999999999999</v>
      </c>
      <c r="BU127">
        <v>1.8012999999999999</v>
      </c>
      <c r="BV127">
        <v>8.1042000000000005</v>
      </c>
      <c r="BW127">
        <v>8.4646000000000008</v>
      </c>
      <c r="BX127">
        <v>9.4681999999999995</v>
      </c>
      <c r="BY127">
        <v>10.103</v>
      </c>
      <c r="BZ127">
        <v>7.1218000000000004</v>
      </c>
      <c r="CA127">
        <v>2.8405</v>
      </c>
      <c r="CB127">
        <v>7.3146000000000004</v>
      </c>
      <c r="CG127">
        <v>1.1641999999999999</v>
      </c>
      <c r="CH127">
        <v>1.2128000000000001</v>
      </c>
      <c r="CI127">
        <v>1.881</v>
      </c>
      <c r="CJ127">
        <v>1.3968</v>
      </c>
      <c r="CK127">
        <v>0.64997000000000005</v>
      </c>
      <c r="CL127">
        <v>1.5175000000000001</v>
      </c>
      <c r="CM127">
        <v>1.7386999999999999</v>
      </c>
      <c r="CN127">
        <v>1.7375</v>
      </c>
      <c r="CO127">
        <v>1.1015999999999999</v>
      </c>
      <c r="CP127">
        <v>1.5284</v>
      </c>
      <c r="CQ127">
        <v>1.02</v>
      </c>
      <c r="CR127">
        <v>1.4944999999999999</v>
      </c>
      <c r="CX127">
        <v>0.76</v>
      </c>
      <c r="CY127">
        <v>0.68</v>
      </c>
      <c r="CZ127">
        <v>0.72</v>
      </c>
      <c r="DA127">
        <v>0.92</v>
      </c>
      <c r="DB127">
        <v>0.73333000000000004</v>
      </c>
      <c r="DC127">
        <v>0.9</v>
      </c>
      <c r="DD127">
        <v>0.66666999999999998</v>
      </c>
      <c r="DE127">
        <v>0.76666999999999996</v>
      </c>
      <c r="DF127">
        <v>0.53332999999999997</v>
      </c>
      <c r="DG127">
        <v>0.8</v>
      </c>
      <c r="DH127">
        <v>0.7</v>
      </c>
      <c r="DI127">
        <v>0.75861999999999996</v>
      </c>
      <c r="DO127">
        <v>0.88</v>
      </c>
      <c r="DP127">
        <v>0.76</v>
      </c>
      <c r="DQ127">
        <v>0.76</v>
      </c>
      <c r="DR127">
        <v>0.88</v>
      </c>
      <c r="DS127">
        <v>0.76666999999999996</v>
      </c>
      <c r="DT127">
        <v>0.73333000000000004</v>
      </c>
      <c r="DU127">
        <v>0.53332999999999997</v>
      </c>
      <c r="DV127">
        <v>0.7</v>
      </c>
      <c r="DW127">
        <v>0.6</v>
      </c>
      <c r="DX127">
        <v>0.63332999999999995</v>
      </c>
      <c r="DY127">
        <v>0.66666999999999998</v>
      </c>
      <c r="DZ127">
        <v>0.72414000000000001</v>
      </c>
      <c r="EF127">
        <v>0.76</v>
      </c>
      <c r="EG127">
        <v>0.64</v>
      </c>
      <c r="EH127">
        <v>0.64</v>
      </c>
      <c r="EI127">
        <v>0.76</v>
      </c>
      <c r="EJ127">
        <v>0.66666999999999998</v>
      </c>
      <c r="EK127">
        <v>0.8</v>
      </c>
      <c r="EL127">
        <v>0.6</v>
      </c>
      <c r="EM127">
        <v>0.53332999999999997</v>
      </c>
      <c r="EN127">
        <v>0.8</v>
      </c>
      <c r="EO127">
        <v>0.7</v>
      </c>
      <c r="EP127">
        <v>0.6</v>
      </c>
      <c r="EQ127">
        <v>0.58621000000000001</v>
      </c>
    </row>
    <row r="128" spans="2:147" x14ac:dyDescent="0.2">
      <c r="B128">
        <v>127</v>
      </c>
      <c r="C128">
        <v>8.2576999999999998</v>
      </c>
      <c r="D128">
        <v>9.5642999999999994</v>
      </c>
      <c r="E128">
        <v>10.247999999999999</v>
      </c>
      <c r="F128">
        <v>5.5170000000000003</v>
      </c>
      <c r="G128">
        <v>11.343</v>
      </c>
      <c r="H128">
        <v>11.728</v>
      </c>
      <c r="I128">
        <v>9.6538000000000004</v>
      </c>
      <c r="J128">
        <v>9.2949999999999999</v>
      </c>
      <c r="K128">
        <v>10.888</v>
      </c>
      <c r="L128">
        <v>11.760999999999999</v>
      </c>
      <c r="M128">
        <v>9.3495000000000008</v>
      </c>
      <c r="N128">
        <v>9.0637000000000008</v>
      </c>
      <c r="S128">
        <v>1.2219</v>
      </c>
      <c r="T128">
        <v>1.4138999999999999</v>
      </c>
      <c r="U128">
        <v>2.5589</v>
      </c>
      <c r="V128">
        <v>1.5417000000000001</v>
      </c>
      <c r="W128">
        <v>0.94984999999999997</v>
      </c>
      <c r="X128">
        <v>1.8687</v>
      </c>
      <c r="Y128">
        <v>1.6152</v>
      </c>
      <c r="Z128">
        <v>2.2378</v>
      </c>
      <c r="AA128">
        <v>0.99858000000000002</v>
      </c>
      <c r="AB128">
        <v>1.4426000000000001</v>
      </c>
      <c r="AC128">
        <v>1.1039000000000001</v>
      </c>
      <c r="AD128">
        <v>1.9486000000000001</v>
      </c>
      <c r="AJ128">
        <v>10.503</v>
      </c>
      <c r="AK128">
        <v>16.515999999999998</v>
      </c>
      <c r="AL128">
        <v>7.2968000000000002</v>
      </c>
      <c r="AM128">
        <v>10.428000000000001</v>
      </c>
      <c r="AN128">
        <v>8.3435000000000006</v>
      </c>
      <c r="AO128">
        <v>7.1755000000000004</v>
      </c>
      <c r="AP128">
        <v>9.7439</v>
      </c>
      <c r="AQ128">
        <v>8.7684999999999995</v>
      </c>
      <c r="AR128">
        <v>10.736000000000001</v>
      </c>
      <c r="AS128">
        <v>10.861000000000001</v>
      </c>
      <c r="AT128">
        <v>9.0732999999999997</v>
      </c>
      <c r="AU128">
        <v>5.7906000000000004</v>
      </c>
      <c r="AZ128">
        <v>1.1378999999999999</v>
      </c>
      <c r="BA128">
        <v>1.5007999999999999</v>
      </c>
      <c r="BB128">
        <v>1.2341</v>
      </c>
      <c r="BC128">
        <v>1.3624000000000001</v>
      </c>
      <c r="BD128">
        <v>0.86599999999999999</v>
      </c>
      <c r="BE128">
        <v>1.1266</v>
      </c>
      <c r="BF128">
        <v>1.8426</v>
      </c>
      <c r="BG128">
        <v>1.9966999999999999</v>
      </c>
      <c r="BH128">
        <v>0.90268999999999999</v>
      </c>
      <c r="BI128">
        <v>1.7574000000000001</v>
      </c>
      <c r="BJ128">
        <v>1.1967000000000001</v>
      </c>
      <c r="BK128">
        <v>1.7028000000000001</v>
      </c>
      <c r="BQ128">
        <v>8.6013999999999999</v>
      </c>
      <c r="BR128">
        <v>5.1504000000000003</v>
      </c>
      <c r="BS128">
        <v>9.6655999999999995</v>
      </c>
      <c r="BT128">
        <v>5.0213000000000001</v>
      </c>
      <c r="BU128">
        <v>2.1812999999999998</v>
      </c>
      <c r="BV128">
        <v>8.7606999999999999</v>
      </c>
      <c r="BW128">
        <v>9.5291999999999994</v>
      </c>
      <c r="BX128">
        <v>8.0820000000000007</v>
      </c>
      <c r="BY128">
        <v>10.754</v>
      </c>
      <c r="BZ128">
        <v>6.4279000000000002</v>
      </c>
      <c r="CA128">
        <v>3.2406999999999999</v>
      </c>
      <c r="CB128">
        <v>5.5928000000000004</v>
      </c>
      <c r="CG128">
        <v>1.3511</v>
      </c>
      <c r="CH128">
        <v>0.99983</v>
      </c>
      <c r="CI128">
        <v>1.5092000000000001</v>
      </c>
      <c r="CJ128">
        <v>1.4556</v>
      </c>
      <c r="CK128">
        <v>0.62761</v>
      </c>
      <c r="CL128">
        <v>1.5960000000000001</v>
      </c>
      <c r="CM128">
        <v>1.5819000000000001</v>
      </c>
      <c r="CN128">
        <v>1.7541</v>
      </c>
      <c r="CO128">
        <v>1.1009</v>
      </c>
      <c r="CP128">
        <v>1.2338</v>
      </c>
      <c r="CQ128">
        <v>0.94696000000000002</v>
      </c>
      <c r="CR128">
        <v>1.5956999999999999</v>
      </c>
      <c r="CX128">
        <v>0.76</v>
      </c>
      <c r="CY128">
        <v>0.68</v>
      </c>
      <c r="CZ128">
        <v>0.8</v>
      </c>
      <c r="DA128">
        <v>0.96</v>
      </c>
      <c r="DB128">
        <v>0.73333000000000004</v>
      </c>
      <c r="DC128">
        <v>0.83333000000000002</v>
      </c>
      <c r="DD128">
        <v>0.76666999999999996</v>
      </c>
      <c r="DE128">
        <v>0.76666999999999996</v>
      </c>
      <c r="DF128">
        <v>0.63332999999999995</v>
      </c>
      <c r="DG128">
        <v>0.76666999999999996</v>
      </c>
      <c r="DH128">
        <v>0.6</v>
      </c>
      <c r="DI128">
        <v>0.68966000000000005</v>
      </c>
      <c r="DO128">
        <v>0.84</v>
      </c>
      <c r="DP128">
        <v>0.6</v>
      </c>
      <c r="DQ128">
        <v>0.72</v>
      </c>
      <c r="DR128">
        <v>0.8</v>
      </c>
      <c r="DS128">
        <v>0.6</v>
      </c>
      <c r="DT128">
        <v>0.7</v>
      </c>
      <c r="DU128">
        <v>0.66666999999999998</v>
      </c>
      <c r="DV128">
        <v>0.63332999999999995</v>
      </c>
      <c r="DW128">
        <v>0.6</v>
      </c>
      <c r="DX128">
        <v>0.66666999999999998</v>
      </c>
      <c r="DY128">
        <v>0.73333000000000004</v>
      </c>
      <c r="DZ128">
        <v>0.79310000000000003</v>
      </c>
      <c r="EF128">
        <v>0.68</v>
      </c>
      <c r="EG128">
        <v>0.6</v>
      </c>
      <c r="EH128">
        <v>0.6</v>
      </c>
      <c r="EI128">
        <v>0.72</v>
      </c>
      <c r="EJ128">
        <v>0.56667000000000001</v>
      </c>
      <c r="EK128">
        <v>0.7</v>
      </c>
      <c r="EL128">
        <v>0.73333000000000004</v>
      </c>
      <c r="EM128">
        <v>0.63332999999999995</v>
      </c>
      <c r="EN128">
        <v>0.66666999999999998</v>
      </c>
      <c r="EO128">
        <v>0.73333000000000004</v>
      </c>
      <c r="EP128">
        <v>0.53332999999999997</v>
      </c>
      <c r="EQ128">
        <v>0.55171999999999999</v>
      </c>
    </row>
    <row r="129" spans="2:147" x14ac:dyDescent="0.2">
      <c r="B129">
        <v>128</v>
      </c>
      <c r="C129">
        <v>9.6365999999999996</v>
      </c>
      <c r="D129">
        <v>11.473000000000001</v>
      </c>
      <c r="E129">
        <v>14.71</v>
      </c>
      <c r="F129">
        <v>5.4908000000000001</v>
      </c>
      <c r="G129">
        <v>9.3680000000000003</v>
      </c>
      <c r="H129">
        <v>10.257999999999999</v>
      </c>
      <c r="I129">
        <v>8.7911000000000001</v>
      </c>
      <c r="J129">
        <v>11.439</v>
      </c>
      <c r="K129">
        <v>7.9908000000000001</v>
      </c>
      <c r="L129">
        <v>11.122</v>
      </c>
      <c r="M129">
        <v>7.6410999999999998</v>
      </c>
      <c r="N129">
        <v>9.1324000000000005</v>
      </c>
      <c r="S129">
        <v>1.0845</v>
      </c>
      <c r="T129">
        <v>1.8123</v>
      </c>
      <c r="U129">
        <v>2.5609000000000002</v>
      </c>
      <c r="V129">
        <v>1.8734999999999999</v>
      </c>
      <c r="W129">
        <v>0.98167000000000004</v>
      </c>
      <c r="X129">
        <v>1.8975</v>
      </c>
      <c r="Y129">
        <v>2.1526999999999998</v>
      </c>
      <c r="Z129">
        <v>2.2847</v>
      </c>
      <c r="AA129">
        <v>0.95723999999999998</v>
      </c>
      <c r="AB129">
        <v>1.6983999999999999</v>
      </c>
      <c r="AC129">
        <v>1.1279999999999999</v>
      </c>
      <c r="AD129">
        <v>1.8908</v>
      </c>
      <c r="AJ129">
        <v>9.2083999999999993</v>
      </c>
      <c r="AK129">
        <v>15.132999999999999</v>
      </c>
      <c r="AL129">
        <v>7.9103000000000003</v>
      </c>
      <c r="AM129">
        <v>8.9046000000000003</v>
      </c>
      <c r="AN129">
        <v>7.5834000000000001</v>
      </c>
      <c r="AO129">
        <v>4.8952</v>
      </c>
      <c r="AP129">
        <v>10.026</v>
      </c>
      <c r="AQ129">
        <v>8.8472000000000008</v>
      </c>
      <c r="AR129">
        <v>11.010999999999999</v>
      </c>
      <c r="AS129">
        <v>9.8145000000000007</v>
      </c>
      <c r="AT129">
        <v>6.8869999999999996</v>
      </c>
      <c r="AU129">
        <v>6.7331000000000003</v>
      </c>
      <c r="AZ129">
        <v>1.1565000000000001</v>
      </c>
      <c r="BA129">
        <v>1.8424</v>
      </c>
      <c r="BB129">
        <v>1.5179</v>
      </c>
      <c r="BC129">
        <v>1.2307999999999999</v>
      </c>
      <c r="BD129">
        <v>0.81177999999999995</v>
      </c>
      <c r="BE129">
        <v>1.3977999999999999</v>
      </c>
      <c r="BF129">
        <v>1.4950000000000001</v>
      </c>
      <c r="BG129">
        <v>1.8289</v>
      </c>
      <c r="BH129">
        <v>0.83411000000000002</v>
      </c>
      <c r="BI129">
        <v>1.3951</v>
      </c>
      <c r="BJ129">
        <v>1.0286</v>
      </c>
      <c r="BK129">
        <v>1.5808</v>
      </c>
      <c r="BQ129">
        <v>12.222</v>
      </c>
      <c r="BR129">
        <v>3.3586</v>
      </c>
      <c r="BS129">
        <v>9.2254000000000005</v>
      </c>
      <c r="BT129">
        <v>5.1675000000000004</v>
      </c>
      <c r="BU129">
        <v>3.2768999999999999</v>
      </c>
      <c r="BV129">
        <v>8.0990000000000002</v>
      </c>
      <c r="BW129">
        <v>8.8077000000000005</v>
      </c>
      <c r="BX129">
        <v>8.6433999999999997</v>
      </c>
      <c r="BY129">
        <v>11.204000000000001</v>
      </c>
      <c r="BZ129">
        <v>6.5514000000000001</v>
      </c>
      <c r="CA129">
        <v>4.2373000000000003</v>
      </c>
      <c r="CB129">
        <v>6.8936999999999999</v>
      </c>
      <c r="CG129">
        <v>1.1595</v>
      </c>
      <c r="CH129">
        <v>1.0672999999999999</v>
      </c>
      <c r="CI129">
        <v>1.8243</v>
      </c>
      <c r="CJ129">
        <v>1.232</v>
      </c>
      <c r="CK129">
        <v>0.79347000000000001</v>
      </c>
      <c r="CL129">
        <v>1.1640999999999999</v>
      </c>
      <c r="CM129">
        <v>1.4177999999999999</v>
      </c>
      <c r="CN129">
        <v>1.9412</v>
      </c>
      <c r="CO129">
        <v>0.99217999999999995</v>
      </c>
      <c r="CP129">
        <v>1.1504000000000001</v>
      </c>
      <c r="CQ129">
        <v>1.1583000000000001</v>
      </c>
      <c r="CR129">
        <v>1.3938999999999999</v>
      </c>
      <c r="CX129">
        <v>0.88</v>
      </c>
      <c r="CY129">
        <v>0.64</v>
      </c>
      <c r="CZ129">
        <v>0.76</v>
      </c>
      <c r="DA129">
        <v>0.84</v>
      </c>
      <c r="DB129">
        <v>0.8</v>
      </c>
      <c r="DC129">
        <v>0.83333000000000002</v>
      </c>
      <c r="DD129">
        <v>0.83333000000000002</v>
      </c>
      <c r="DE129">
        <v>0.73333000000000004</v>
      </c>
      <c r="DF129">
        <v>0.73333000000000004</v>
      </c>
      <c r="DG129">
        <v>0.76666999999999996</v>
      </c>
      <c r="DH129">
        <v>0.66666999999999998</v>
      </c>
      <c r="DI129">
        <v>0.72414000000000001</v>
      </c>
      <c r="DO129">
        <v>0.8</v>
      </c>
      <c r="DP129">
        <v>0.52</v>
      </c>
      <c r="DQ129">
        <v>0.8</v>
      </c>
      <c r="DR129">
        <v>0.92</v>
      </c>
      <c r="DS129">
        <v>0.7</v>
      </c>
      <c r="DT129">
        <v>0.83333000000000002</v>
      </c>
      <c r="DU129">
        <v>0.8</v>
      </c>
      <c r="DV129">
        <v>0.7</v>
      </c>
      <c r="DW129">
        <v>0.63332999999999995</v>
      </c>
      <c r="DX129">
        <v>0.53332999999999997</v>
      </c>
      <c r="DY129">
        <v>0.7</v>
      </c>
      <c r="DZ129">
        <v>0.65517000000000003</v>
      </c>
      <c r="EF129">
        <v>0.76</v>
      </c>
      <c r="EG129">
        <v>0.68</v>
      </c>
      <c r="EH129">
        <v>0.72</v>
      </c>
      <c r="EI129">
        <v>0.76</v>
      </c>
      <c r="EJ129">
        <v>0.56667000000000001</v>
      </c>
      <c r="EK129">
        <v>0.66666999999999998</v>
      </c>
      <c r="EL129">
        <v>0.66666999999999998</v>
      </c>
      <c r="EM129">
        <v>0.66666999999999998</v>
      </c>
      <c r="EN129">
        <v>0.6</v>
      </c>
      <c r="EO129">
        <v>0.8</v>
      </c>
      <c r="EP129">
        <v>0.66666999999999998</v>
      </c>
      <c r="EQ129">
        <v>0.51724000000000003</v>
      </c>
    </row>
    <row r="130" spans="2:147" x14ac:dyDescent="0.2">
      <c r="B130">
        <v>129</v>
      </c>
      <c r="C130">
        <v>12.42</v>
      </c>
      <c r="D130">
        <v>11.606</v>
      </c>
      <c r="E130">
        <v>13.747999999999999</v>
      </c>
      <c r="F130">
        <v>8.0132999999999992</v>
      </c>
      <c r="G130">
        <v>10.162000000000001</v>
      </c>
      <c r="H130">
        <v>9.2569999999999997</v>
      </c>
      <c r="I130">
        <v>8.0517000000000003</v>
      </c>
      <c r="J130">
        <v>14.472</v>
      </c>
      <c r="K130">
        <v>9.6646000000000001</v>
      </c>
      <c r="L130">
        <v>11.319000000000001</v>
      </c>
      <c r="M130">
        <v>9.0686999999999998</v>
      </c>
      <c r="N130">
        <v>10.26</v>
      </c>
      <c r="S130">
        <v>0.96043000000000001</v>
      </c>
      <c r="T130">
        <v>1.5496000000000001</v>
      </c>
      <c r="U130">
        <v>2.1131000000000002</v>
      </c>
      <c r="V130">
        <v>1.6186</v>
      </c>
      <c r="W130">
        <v>1.0365</v>
      </c>
      <c r="X130">
        <v>2.0769000000000002</v>
      </c>
      <c r="Y130">
        <v>1.9339</v>
      </c>
      <c r="Z130">
        <v>1.4439</v>
      </c>
      <c r="AA130">
        <v>1.1549</v>
      </c>
      <c r="AB130">
        <v>1.4473</v>
      </c>
      <c r="AC130">
        <v>1.1092</v>
      </c>
      <c r="AD130">
        <v>1.6471</v>
      </c>
      <c r="AJ130">
        <v>9.8106000000000009</v>
      </c>
      <c r="AK130">
        <v>12.794</v>
      </c>
      <c r="AL130">
        <v>8.5052000000000003</v>
      </c>
      <c r="AM130">
        <v>9.8618000000000006</v>
      </c>
      <c r="AN130">
        <v>5.8573000000000004</v>
      </c>
      <c r="AO130">
        <v>5.7801999999999998</v>
      </c>
      <c r="AP130">
        <v>9.6702999999999992</v>
      </c>
      <c r="AQ130">
        <v>7.2923999999999998</v>
      </c>
      <c r="AR130">
        <v>10.552</v>
      </c>
      <c r="AS130">
        <v>10.872</v>
      </c>
      <c r="AT130">
        <v>5.6753</v>
      </c>
      <c r="AU130">
        <v>9.8229000000000006</v>
      </c>
      <c r="AZ130">
        <v>0.93228</v>
      </c>
      <c r="BA130">
        <v>1.3669</v>
      </c>
      <c r="BB130">
        <v>1.2054</v>
      </c>
      <c r="BC130">
        <v>1.2379</v>
      </c>
      <c r="BD130">
        <v>0.90236000000000005</v>
      </c>
      <c r="BE130">
        <v>1.3406</v>
      </c>
      <c r="BF130">
        <v>1.7125999999999999</v>
      </c>
      <c r="BG130">
        <v>1.6679999999999999</v>
      </c>
      <c r="BH130">
        <v>1.0810999999999999</v>
      </c>
      <c r="BI130">
        <v>1.2104999999999999</v>
      </c>
      <c r="BJ130">
        <v>1.2251000000000001</v>
      </c>
      <c r="BK130">
        <v>1.4754</v>
      </c>
      <c r="BQ130">
        <v>9.3415999999999997</v>
      </c>
      <c r="BR130">
        <v>7.7864000000000004</v>
      </c>
      <c r="BS130">
        <v>9.5867000000000004</v>
      </c>
      <c r="BT130">
        <v>7.2916999999999996</v>
      </c>
      <c r="BU130">
        <v>3.6248</v>
      </c>
      <c r="BV130">
        <v>8.9464000000000006</v>
      </c>
      <c r="BW130">
        <v>11.518000000000001</v>
      </c>
      <c r="BX130">
        <v>8.4879999999999995</v>
      </c>
      <c r="BY130">
        <v>8.2664000000000009</v>
      </c>
      <c r="BZ130">
        <v>5.5258000000000003</v>
      </c>
      <c r="CA130">
        <v>5.8785999999999996</v>
      </c>
      <c r="CB130">
        <v>5.0442</v>
      </c>
      <c r="CG130">
        <v>1.2069000000000001</v>
      </c>
      <c r="CH130">
        <v>1.2685</v>
      </c>
      <c r="CI130">
        <v>1.7064999999999999</v>
      </c>
      <c r="CJ130">
        <v>1.2585</v>
      </c>
      <c r="CK130">
        <v>0.68135000000000001</v>
      </c>
      <c r="CL130">
        <v>2.2332999999999998</v>
      </c>
      <c r="CM130">
        <v>1.8560000000000001</v>
      </c>
      <c r="CN130">
        <v>1.8207</v>
      </c>
      <c r="CO130">
        <v>0.96731</v>
      </c>
      <c r="CP130">
        <v>1.1197999999999999</v>
      </c>
      <c r="CQ130">
        <v>1.0583</v>
      </c>
      <c r="CR130">
        <v>1.1869000000000001</v>
      </c>
      <c r="CX130">
        <v>0.8</v>
      </c>
      <c r="CY130">
        <v>0.64</v>
      </c>
      <c r="CZ130">
        <v>0.76</v>
      </c>
      <c r="DA130">
        <v>0.88</v>
      </c>
      <c r="DB130">
        <v>0.73333000000000004</v>
      </c>
      <c r="DC130">
        <v>0.76666999999999996</v>
      </c>
      <c r="DD130">
        <v>0.73333000000000004</v>
      </c>
      <c r="DE130">
        <v>0.8</v>
      </c>
      <c r="DF130">
        <v>0.86667000000000005</v>
      </c>
      <c r="DG130">
        <v>0.76666999999999996</v>
      </c>
      <c r="DH130">
        <v>0.73333000000000004</v>
      </c>
      <c r="DI130">
        <v>0.82759000000000005</v>
      </c>
      <c r="DO130">
        <v>0.76</v>
      </c>
      <c r="DP130">
        <v>0.68</v>
      </c>
      <c r="DQ130">
        <v>0.84</v>
      </c>
      <c r="DR130">
        <v>0.92</v>
      </c>
      <c r="DS130">
        <v>0.66666999999999998</v>
      </c>
      <c r="DT130">
        <v>0.86667000000000005</v>
      </c>
      <c r="DU130">
        <v>0.76666999999999996</v>
      </c>
      <c r="DV130">
        <v>0.63332999999999995</v>
      </c>
      <c r="DW130">
        <v>0.6</v>
      </c>
      <c r="DX130">
        <v>0.66666999999999998</v>
      </c>
      <c r="DY130">
        <v>0.66666999999999998</v>
      </c>
      <c r="DZ130">
        <v>0.62068999999999996</v>
      </c>
      <c r="EF130">
        <v>0.72</v>
      </c>
      <c r="EG130">
        <v>0.68</v>
      </c>
      <c r="EH130">
        <v>0.68</v>
      </c>
      <c r="EI130">
        <v>0.68</v>
      </c>
      <c r="EJ130">
        <v>0.66666999999999998</v>
      </c>
      <c r="EK130">
        <v>0.6</v>
      </c>
      <c r="EL130">
        <v>0.63332999999999995</v>
      </c>
      <c r="EM130">
        <v>0.63332999999999995</v>
      </c>
      <c r="EN130">
        <v>0.7</v>
      </c>
      <c r="EO130">
        <v>0.6</v>
      </c>
      <c r="EP130">
        <v>0.66666999999999998</v>
      </c>
      <c r="EQ130">
        <v>0.51724000000000003</v>
      </c>
    </row>
    <row r="131" spans="2:147" x14ac:dyDescent="0.2">
      <c r="B131">
        <v>130</v>
      </c>
      <c r="C131">
        <v>12.851000000000001</v>
      </c>
      <c r="D131">
        <v>13.079000000000001</v>
      </c>
      <c r="E131">
        <v>12.92</v>
      </c>
      <c r="F131">
        <v>10.068</v>
      </c>
      <c r="G131">
        <v>10.349</v>
      </c>
      <c r="H131">
        <v>12.766</v>
      </c>
      <c r="I131">
        <v>7.1063000000000001</v>
      </c>
      <c r="J131">
        <v>12.284000000000001</v>
      </c>
      <c r="K131">
        <v>10.144</v>
      </c>
      <c r="L131">
        <v>11.28</v>
      </c>
      <c r="M131">
        <v>9.5929000000000002</v>
      </c>
      <c r="N131">
        <v>9.3449000000000009</v>
      </c>
      <c r="S131">
        <v>1.0631999999999999</v>
      </c>
      <c r="T131">
        <v>1.5948</v>
      </c>
      <c r="U131">
        <v>1.8983000000000001</v>
      </c>
      <c r="V131">
        <v>1.8139000000000001</v>
      </c>
      <c r="W131">
        <v>1.0325</v>
      </c>
      <c r="X131">
        <v>1.9778</v>
      </c>
      <c r="Y131">
        <v>1.7845</v>
      </c>
      <c r="Z131">
        <v>1.6033999999999999</v>
      </c>
      <c r="AA131">
        <v>1.0337000000000001</v>
      </c>
      <c r="AB131">
        <v>1.484</v>
      </c>
      <c r="AC131">
        <v>1.3858999999999999</v>
      </c>
      <c r="AD131">
        <v>1.9461999999999999</v>
      </c>
      <c r="AJ131">
        <v>11.875</v>
      </c>
      <c r="AK131">
        <v>15.004</v>
      </c>
      <c r="AL131">
        <v>7.2553000000000001</v>
      </c>
      <c r="AM131">
        <v>6.2831000000000001</v>
      </c>
      <c r="AN131">
        <v>6.5412999999999997</v>
      </c>
      <c r="AO131">
        <v>5.7606000000000002</v>
      </c>
      <c r="AP131">
        <v>9.8408999999999995</v>
      </c>
      <c r="AQ131">
        <v>5.9127000000000001</v>
      </c>
      <c r="AR131">
        <v>10.542</v>
      </c>
      <c r="AS131">
        <v>8.9684000000000008</v>
      </c>
      <c r="AT131">
        <v>6.2004000000000001</v>
      </c>
      <c r="AU131">
        <v>9.0152000000000001</v>
      </c>
      <c r="AZ131">
        <v>1.0337000000000001</v>
      </c>
      <c r="BA131">
        <v>1.3855999999999999</v>
      </c>
      <c r="BB131">
        <v>1.7901</v>
      </c>
      <c r="BC131">
        <v>1.5318000000000001</v>
      </c>
      <c r="BD131">
        <v>0.87348000000000003</v>
      </c>
      <c r="BE131">
        <v>1.6027</v>
      </c>
      <c r="BF131">
        <v>1.3996999999999999</v>
      </c>
      <c r="BG131">
        <v>2.1785999999999999</v>
      </c>
      <c r="BH131">
        <v>0.94572999999999996</v>
      </c>
      <c r="BI131">
        <v>1.4369000000000001</v>
      </c>
      <c r="BJ131">
        <v>0.96445000000000003</v>
      </c>
      <c r="BK131">
        <v>1.6273</v>
      </c>
      <c r="BQ131">
        <v>6.9378000000000002</v>
      </c>
      <c r="BR131">
        <v>6.3625999999999996</v>
      </c>
      <c r="BS131">
        <v>8.5263000000000009</v>
      </c>
      <c r="BT131">
        <v>9.0881000000000007</v>
      </c>
      <c r="BU131">
        <v>1.2383999999999999</v>
      </c>
      <c r="BV131">
        <v>8.5106000000000002</v>
      </c>
      <c r="BW131">
        <v>11.536</v>
      </c>
      <c r="BX131">
        <v>9.6346000000000007</v>
      </c>
      <c r="BY131">
        <v>8.4024000000000001</v>
      </c>
      <c r="BZ131">
        <v>7.4227999999999996</v>
      </c>
      <c r="CA131">
        <v>4.3407999999999998</v>
      </c>
      <c r="CB131">
        <v>5.3935000000000004</v>
      </c>
      <c r="CG131">
        <v>1.0492999999999999</v>
      </c>
      <c r="CH131">
        <v>1.2096</v>
      </c>
      <c r="CI131">
        <v>1.9766999999999999</v>
      </c>
      <c r="CJ131">
        <v>1.0789</v>
      </c>
      <c r="CK131">
        <v>0.68960999999999995</v>
      </c>
      <c r="CL131">
        <v>1.7055</v>
      </c>
      <c r="CM131">
        <v>2.1432000000000002</v>
      </c>
      <c r="CN131">
        <v>1.5995999999999999</v>
      </c>
      <c r="CO131">
        <v>0.78010999999999997</v>
      </c>
      <c r="CP131">
        <v>1.1337999999999999</v>
      </c>
      <c r="CQ131">
        <v>0.86851</v>
      </c>
      <c r="CR131">
        <v>1.3176000000000001</v>
      </c>
      <c r="CX131">
        <v>0.76</v>
      </c>
      <c r="CY131">
        <v>0.6</v>
      </c>
      <c r="CZ131">
        <v>0.72</v>
      </c>
      <c r="DA131">
        <v>0.76</v>
      </c>
      <c r="DB131">
        <v>0.76666999999999996</v>
      </c>
      <c r="DC131">
        <v>0.76666999999999996</v>
      </c>
      <c r="DD131">
        <v>0.76666999999999996</v>
      </c>
      <c r="DE131">
        <v>0.8</v>
      </c>
      <c r="DF131">
        <v>0.86667000000000005</v>
      </c>
      <c r="DG131">
        <v>0.73333000000000004</v>
      </c>
      <c r="DH131">
        <v>0.8</v>
      </c>
      <c r="DI131">
        <v>0.79310000000000003</v>
      </c>
      <c r="DO131">
        <v>0.68</v>
      </c>
      <c r="DP131">
        <v>0.68</v>
      </c>
      <c r="DQ131">
        <v>0.76</v>
      </c>
      <c r="DR131">
        <v>0.92</v>
      </c>
      <c r="DS131">
        <v>0.6</v>
      </c>
      <c r="DT131">
        <v>0.83333000000000002</v>
      </c>
      <c r="DU131">
        <v>0.7</v>
      </c>
      <c r="DV131">
        <v>0.66666999999999998</v>
      </c>
      <c r="DW131">
        <v>0.63332999999999995</v>
      </c>
      <c r="DX131">
        <v>0.7</v>
      </c>
      <c r="DY131">
        <v>0.73333000000000004</v>
      </c>
      <c r="DZ131">
        <v>0.68966000000000005</v>
      </c>
      <c r="EF131">
        <v>0.72</v>
      </c>
      <c r="EG131">
        <v>0.6</v>
      </c>
      <c r="EH131">
        <v>0.64</v>
      </c>
      <c r="EI131">
        <v>0.72</v>
      </c>
      <c r="EJ131">
        <v>0.63332999999999995</v>
      </c>
      <c r="EK131">
        <v>0.63332999999999995</v>
      </c>
      <c r="EL131">
        <v>0.66666999999999998</v>
      </c>
      <c r="EM131">
        <v>0.7</v>
      </c>
      <c r="EN131">
        <v>0.56667000000000001</v>
      </c>
      <c r="EO131">
        <v>0.73333000000000004</v>
      </c>
      <c r="EP131">
        <v>0.63332999999999995</v>
      </c>
      <c r="EQ131">
        <v>0.51724000000000003</v>
      </c>
    </row>
    <row r="132" spans="2:147" x14ac:dyDescent="0.2">
      <c r="B132">
        <v>131</v>
      </c>
      <c r="C132">
        <v>8.8231000000000002</v>
      </c>
      <c r="D132">
        <v>13.166</v>
      </c>
      <c r="E132">
        <v>12.907</v>
      </c>
      <c r="F132">
        <v>9.2286999999999999</v>
      </c>
      <c r="G132">
        <v>10.737</v>
      </c>
      <c r="H132">
        <v>12.928000000000001</v>
      </c>
      <c r="I132">
        <v>7.3448000000000002</v>
      </c>
      <c r="J132">
        <v>12.6</v>
      </c>
      <c r="K132">
        <v>11.115</v>
      </c>
      <c r="L132">
        <v>10.378</v>
      </c>
      <c r="M132">
        <v>10.234999999999999</v>
      </c>
      <c r="N132">
        <v>7.8094000000000001</v>
      </c>
      <c r="S132">
        <v>1.1040000000000001</v>
      </c>
      <c r="T132">
        <v>1.7363</v>
      </c>
      <c r="U132">
        <v>2.1839</v>
      </c>
      <c r="V132">
        <v>2.1053999999999999</v>
      </c>
      <c r="W132">
        <v>1.1483000000000001</v>
      </c>
      <c r="X132">
        <v>1.5427999999999999</v>
      </c>
      <c r="Y132">
        <v>1.6904999999999999</v>
      </c>
      <c r="Z132">
        <v>1.8969</v>
      </c>
      <c r="AA132">
        <v>0.83416999999999997</v>
      </c>
      <c r="AB132">
        <v>1.9579</v>
      </c>
      <c r="AC132">
        <v>1.4073</v>
      </c>
      <c r="AD132">
        <v>1.4697</v>
      </c>
      <c r="AJ132">
        <v>9.7087000000000003</v>
      </c>
      <c r="AK132">
        <v>13.445</v>
      </c>
      <c r="AL132">
        <v>9.8879000000000001</v>
      </c>
      <c r="AM132">
        <v>6.8049999999999997</v>
      </c>
      <c r="AN132">
        <v>7.3007</v>
      </c>
      <c r="AO132">
        <v>8.0032999999999994</v>
      </c>
      <c r="AP132">
        <v>7.1765999999999996</v>
      </c>
      <c r="AQ132">
        <v>9.3188999999999993</v>
      </c>
      <c r="AR132">
        <v>10.675000000000001</v>
      </c>
      <c r="AS132">
        <v>7.7885</v>
      </c>
      <c r="AT132">
        <v>5.1689999999999996</v>
      </c>
      <c r="AU132">
        <v>8.9694000000000003</v>
      </c>
      <c r="AZ132">
        <v>1.0056</v>
      </c>
      <c r="BA132">
        <v>1.6675</v>
      </c>
      <c r="BB132">
        <v>1.7277</v>
      </c>
      <c r="BC132">
        <v>1.2217</v>
      </c>
      <c r="BD132">
        <v>0.77090000000000003</v>
      </c>
      <c r="BE132">
        <v>1.5975999999999999</v>
      </c>
      <c r="BF132">
        <v>1.5709</v>
      </c>
      <c r="BG132">
        <v>2.1377000000000002</v>
      </c>
      <c r="BH132">
        <v>0.93911999999999995</v>
      </c>
      <c r="BI132">
        <v>1.2312000000000001</v>
      </c>
      <c r="BJ132">
        <v>1.1722999999999999</v>
      </c>
      <c r="BK132">
        <v>1.2673000000000001</v>
      </c>
      <c r="BQ132">
        <v>7.7069999999999999</v>
      </c>
      <c r="BR132">
        <v>8.5975999999999999</v>
      </c>
      <c r="BS132">
        <v>7.1001000000000003</v>
      </c>
      <c r="BT132">
        <v>7.798</v>
      </c>
      <c r="BU132">
        <v>1.8194999999999999</v>
      </c>
      <c r="BV132">
        <v>9.3667999999999996</v>
      </c>
      <c r="BW132">
        <v>8.4187999999999992</v>
      </c>
      <c r="BX132">
        <v>7.0423</v>
      </c>
      <c r="BY132">
        <v>6.7100999999999997</v>
      </c>
      <c r="BZ132">
        <v>5.3006000000000002</v>
      </c>
      <c r="CA132">
        <v>4.2556000000000003</v>
      </c>
      <c r="CB132">
        <v>5.1368</v>
      </c>
      <c r="CG132">
        <v>1.2189000000000001</v>
      </c>
      <c r="CH132">
        <v>1.5126999999999999</v>
      </c>
      <c r="CI132">
        <v>1.7497</v>
      </c>
      <c r="CJ132">
        <v>1.0884</v>
      </c>
      <c r="CK132">
        <v>0.54107000000000005</v>
      </c>
      <c r="CL132">
        <v>2.0739999999999998</v>
      </c>
      <c r="CM132">
        <v>1.7653000000000001</v>
      </c>
      <c r="CN132">
        <v>1.4564999999999999</v>
      </c>
      <c r="CO132">
        <v>0.96543999999999996</v>
      </c>
      <c r="CP132">
        <v>1.4362999999999999</v>
      </c>
      <c r="CQ132">
        <v>0.90254000000000001</v>
      </c>
      <c r="CR132">
        <v>1.2236</v>
      </c>
    </row>
    <row r="133" spans="2:147" x14ac:dyDescent="0.2">
      <c r="B133">
        <v>132</v>
      </c>
      <c r="C133">
        <v>14.709</v>
      </c>
      <c r="D133">
        <v>12.195</v>
      </c>
      <c r="E133">
        <v>13.946999999999999</v>
      </c>
      <c r="F133">
        <v>12.426</v>
      </c>
      <c r="G133">
        <v>9.3965999999999994</v>
      </c>
      <c r="H133">
        <v>10.813000000000001</v>
      </c>
      <c r="I133">
        <v>8.6930999999999994</v>
      </c>
      <c r="J133">
        <v>13.529</v>
      </c>
      <c r="K133">
        <v>8.5608000000000004</v>
      </c>
      <c r="L133">
        <v>11.792</v>
      </c>
      <c r="M133">
        <v>9.2712000000000003</v>
      </c>
      <c r="N133">
        <v>8.7414000000000005</v>
      </c>
      <c r="S133">
        <v>1.1867000000000001</v>
      </c>
      <c r="T133">
        <v>1.5264</v>
      </c>
      <c r="U133">
        <v>1.8139000000000001</v>
      </c>
      <c r="V133">
        <v>1.5685</v>
      </c>
      <c r="W133">
        <v>1.2452000000000001</v>
      </c>
      <c r="X133">
        <v>1.7261</v>
      </c>
      <c r="Y133">
        <v>1.7327999999999999</v>
      </c>
      <c r="Z133">
        <v>1.6551</v>
      </c>
      <c r="AA133">
        <v>0.82564000000000004</v>
      </c>
      <c r="AB133">
        <v>1.8359000000000001</v>
      </c>
      <c r="AC133">
        <v>1.6374</v>
      </c>
      <c r="AD133">
        <v>2.0684999999999998</v>
      </c>
      <c r="AJ133">
        <v>7.6622000000000003</v>
      </c>
      <c r="AK133">
        <v>11</v>
      </c>
      <c r="AL133">
        <v>10.335000000000001</v>
      </c>
      <c r="AM133">
        <v>6.8773999999999997</v>
      </c>
      <c r="AN133">
        <v>6.03</v>
      </c>
      <c r="AO133">
        <v>7.4172000000000002</v>
      </c>
      <c r="AP133">
        <v>8.2232000000000003</v>
      </c>
      <c r="AQ133">
        <v>10.75</v>
      </c>
      <c r="AR133">
        <v>10.282999999999999</v>
      </c>
      <c r="AS133">
        <v>7.5659999999999998</v>
      </c>
      <c r="AT133">
        <v>4.0682999999999998</v>
      </c>
      <c r="AU133">
        <v>9.6507000000000005</v>
      </c>
      <c r="AZ133">
        <v>0.94060999999999995</v>
      </c>
      <c r="BA133">
        <v>1.8463000000000001</v>
      </c>
      <c r="BB133">
        <v>1.7544</v>
      </c>
      <c r="BC133">
        <v>1.5391999999999999</v>
      </c>
      <c r="BD133">
        <v>0.85170999999999997</v>
      </c>
      <c r="BE133">
        <v>1.9003000000000001</v>
      </c>
      <c r="BF133">
        <v>1.6868000000000001</v>
      </c>
      <c r="BG133">
        <v>1.9359</v>
      </c>
      <c r="BH133">
        <v>0.94199999999999995</v>
      </c>
      <c r="BI133">
        <v>1.1744000000000001</v>
      </c>
      <c r="BJ133">
        <v>0.86741000000000001</v>
      </c>
      <c r="BK133">
        <v>1.1271</v>
      </c>
      <c r="BQ133">
        <v>8.8986000000000001</v>
      </c>
      <c r="BR133">
        <v>10.42</v>
      </c>
      <c r="BS133">
        <v>8.9487000000000005</v>
      </c>
      <c r="BT133">
        <v>7.1166</v>
      </c>
      <c r="BU133">
        <v>1.0867</v>
      </c>
      <c r="BV133">
        <v>9.4024999999999999</v>
      </c>
      <c r="BW133">
        <v>10.396000000000001</v>
      </c>
      <c r="BX133">
        <v>6.2229999999999999</v>
      </c>
      <c r="BY133">
        <v>7.0004</v>
      </c>
      <c r="BZ133">
        <v>5.4389000000000003</v>
      </c>
      <c r="CA133">
        <v>5.1120000000000001</v>
      </c>
      <c r="CB133">
        <v>5.1451000000000002</v>
      </c>
      <c r="CG133">
        <v>1.0423</v>
      </c>
      <c r="CH133">
        <v>1.4754</v>
      </c>
      <c r="CI133">
        <v>1.605</v>
      </c>
      <c r="CJ133">
        <v>1.2868999999999999</v>
      </c>
      <c r="CK133">
        <v>0.54298000000000002</v>
      </c>
      <c r="CL133">
        <v>1.4922</v>
      </c>
      <c r="CM133">
        <v>1.4901</v>
      </c>
      <c r="CN133">
        <v>1.9220999999999999</v>
      </c>
      <c r="CO133">
        <v>1.1733</v>
      </c>
      <c r="CP133">
        <v>1.1830000000000001</v>
      </c>
      <c r="CQ133">
        <v>1.0021</v>
      </c>
      <c r="CR133">
        <v>1.1854</v>
      </c>
    </row>
    <row r="134" spans="2:147" x14ac:dyDescent="0.2">
      <c r="B134">
        <v>133</v>
      </c>
      <c r="C134">
        <v>15.644</v>
      </c>
      <c r="D134">
        <v>9.7550000000000008</v>
      </c>
      <c r="E134">
        <v>13.916</v>
      </c>
      <c r="F134">
        <v>11.04</v>
      </c>
      <c r="G134">
        <v>9.0505999999999993</v>
      </c>
      <c r="H134">
        <v>10.494999999999999</v>
      </c>
      <c r="I134">
        <v>10.231</v>
      </c>
      <c r="J134">
        <v>12.976000000000001</v>
      </c>
      <c r="K134">
        <v>10.095000000000001</v>
      </c>
      <c r="L134">
        <v>11.927</v>
      </c>
      <c r="M134">
        <v>9.2751999999999999</v>
      </c>
      <c r="N134">
        <v>5.5744999999999996</v>
      </c>
      <c r="S134">
        <v>1.0401</v>
      </c>
      <c r="T134">
        <v>1.6014999999999999</v>
      </c>
      <c r="U134">
        <v>1.8581000000000001</v>
      </c>
      <c r="V134">
        <v>1.5444</v>
      </c>
      <c r="W134">
        <v>0.95538000000000001</v>
      </c>
      <c r="X134">
        <v>1.7019</v>
      </c>
      <c r="Y134">
        <v>2.375</v>
      </c>
      <c r="Z134">
        <v>1.7515000000000001</v>
      </c>
      <c r="AA134">
        <v>0.87331000000000003</v>
      </c>
      <c r="AB134">
        <v>1.7970999999999999</v>
      </c>
      <c r="AC134">
        <v>1.3711</v>
      </c>
      <c r="AD134">
        <v>1.8828</v>
      </c>
      <c r="AJ134">
        <v>11.420999999999999</v>
      </c>
      <c r="AK134">
        <v>10.94</v>
      </c>
      <c r="AL134">
        <v>10.73</v>
      </c>
      <c r="AM134">
        <v>7.2675000000000001</v>
      </c>
      <c r="AN134">
        <v>5.8678999999999997</v>
      </c>
      <c r="AO134">
        <v>8.6547000000000001</v>
      </c>
      <c r="AP134">
        <v>9.6709999999999994</v>
      </c>
      <c r="AQ134">
        <v>11.74</v>
      </c>
      <c r="AR134">
        <v>8.5911000000000008</v>
      </c>
      <c r="AS134">
        <v>7.0218999999999996</v>
      </c>
      <c r="AT134">
        <v>3.3755000000000002</v>
      </c>
      <c r="AU134">
        <v>11.361000000000001</v>
      </c>
      <c r="AZ134">
        <v>1.0087999999999999</v>
      </c>
      <c r="BA134">
        <v>1.4151</v>
      </c>
      <c r="BB134">
        <v>2.0028999999999999</v>
      </c>
      <c r="BC134">
        <v>1.5217000000000001</v>
      </c>
      <c r="BD134">
        <v>0.77808999999999995</v>
      </c>
      <c r="BE134">
        <v>1.4052</v>
      </c>
      <c r="BF134">
        <v>1.5457000000000001</v>
      </c>
      <c r="BG134">
        <v>1.7366999999999999</v>
      </c>
      <c r="BH134">
        <v>0.97692000000000001</v>
      </c>
      <c r="BI134">
        <v>1.1344000000000001</v>
      </c>
      <c r="BJ134">
        <v>1.0256000000000001</v>
      </c>
      <c r="BK134">
        <v>1.4523999999999999</v>
      </c>
      <c r="BQ134">
        <v>9.1898</v>
      </c>
      <c r="BR134">
        <v>8.9817</v>
      </c>
      <c r="BS134">
        <v>10.561999999999999</v>
      </c>
      <c r="BT134">
        <v>8.0869</v>
      </c>
      <c r="BU134">
        <v>2.629</v>
      </c>
      <c r="BV134">
        <v>7.4969000000000001</v>
      </c>
      <c r="BW134">
        <v>8.7297999999999991</v>
      </c>
      <c r="BX134">
        <v>7.0228000000000002</v>
      </c>
      <c r="BY134">
        <v>5.2603999999999997</v>
      </c>
      <c r="BZ134">
        <v>8.3777000000000008</v>
      </c>
      <c r="CA134">
        <v>5.4821999999999997</v>
      </c>
      <c r="CB134">
        <v>5.4183000000000003</v>
      </c>
      <c r="CG134">
        <v>1.3617999999999999</v>
      </c>
      <c r="CH134">
        <v>1.6660999999999999</v>
      </c>
      <c r="CI134">
        <v>1.4129</v>
      </c>
      <c r="CJ134">
        <v>1.1221000000000001</v>
      </c>
      <c r="CK134">
        <v>0.60650000000000004</v>
      </c>
      <c r="CL134">
        <v>1.4810000000000001</v>
      </c>
      <c r="CM134">
        <v>1.4372</v>
      </c>
      <c r="CN134">
        <v>2.1435</v>
      </c>
      <c r="CO134">
        <v>0.98201000000000005</v>
      </c>
      <c r="CP134">
        <v>1.3460000000000001</v>
      </c>
      <c r="CQ134">
        <v>0.89732999999999996</v>
      </c>
      <c r="CR134">
        <v>1.2803</v>
      </c>
      <c r="CW134" t="s">
        <v>30</v>
      </c>
      <c r="CX134">
        <f>AVERAGE(CX3:CX6)</f>
        <v>0.76</v>
      </c>
      <c r="CY134">
        <f t="shared" ref="CY134:DI134" si="0">AVERAGE(CY3:CY6)</f>
        <v>0.67</v>
      </c>
      <c r="CZ134">
        <f t="shared" si="0"/>
        <v>0.8</v>
      </c>
      <c r="DA134">
        <f t="shared" si="0"/>
        <v>0.76</v>
      </c>
      <c r="DB134">
        <f t="shared" si="0"/>
        <v>0.64999750000000001</v>
      </c>
      <c r="DC134">
        <f t="shared" si="0"/>
        <v>0.54166500000000006</v>
      </c>
      <c r="DD134">
        <f t="shared" si="0"/>
        <v>0.75833250000000008</v>
      </c>
      <c r="DE134">
        <f t="shared" si="0"/>
        <v>0.71666750000000001</v>
      </c>
      <c r="DF134">
        <f t="shared" si="0"/>
        <v>0.72499999999999998</v>
      </c>
      <c r="DG134">
        <f t="shared" si="0"/>
        <v>0.79166750000000008</v>
      </c>
      <c r="DH134">
        <f t="shared" si="0"/>
        <v>0.63333499999999998</v>
      </c>
      <c r="DI134">
        <f t="shared" si="0"/>
        <v>0.82758749999999992</v>
      </c>
      <c r="DO134">
        <f>AVERAGE(DO3:DO6)</f>
        <v>0.63</v>
      </c>
      <c r="DP134">
        <f t="shared" ref="DP134:DZ134" si="1">AVERAGE(DP3:DP6)</f>
        <v>0.6100000000000001</v>
      </c>
      <c r="DQ134">
        <f t="shared" si="1"/>
        <v>0.82000000000000006</v>
      </c>
      <c r="DR134">
        <f t="shared" si="1"/>
        <v>0.69</v>
      </c>
      <c r="DS134">
        <f t="shared" si="1"/>
        <v>0.70833249999999992</v>
      </c>
      <c r="DT134">
        <f t="shared" si="1"/>
        <v>0.79999750000000003</v>
      </c>
      <c r="DU134">
        <f t="shared" si="1"/>
        <v>0.74999749999999998</v>
      </c>
      <c r="DV134">
        <f t="shared" si="1"/>
        <v>0.69999749999999994</v>
      </c>
      <c r="DW134">
        <f t="shared" si="1"/>
        <v>0.70833249999999992</v>
      </c>
      <c r="DX134">
        <f t="shared" si="1"/>
        <v>0.75000249999999991</v>
      </c>
      <c r="DY134">
        <f t="shared" si="1"/>
        <v>0.81666499999999997</v>
      </c>
      <c r="DZ134">
        <f t="shared" si="1"/>
        <v>0.76724250000000005</v>
      </c>
      <c r="EF134">
        <f>AVERAGE(EF3:EF6)</f>
        <v>0.77</v>
      </c>
      <c r="EG134">
        <f t="shared" ref="EG134:EQ134" si="2">AVERAGE(EG3:EG6)</f>
        <v>0.67</v>
      </c>
      <c r="EH134">
        <f t="shared" si="2"/>
        <v>0.76</v>
      </c>
      <c r="EI134">
        <f t="shared" si="2"/>
        <v>0.62000000000000011</v>
      </c>
      <c r="EJ134">
        <f t="shared" si="2"/>
        <v>0.59166750000000001</v>
      </c>
      <c r="EK134">
        <f t="shared" si="2"/>
        <v>0.62499749999999998</v>
      </c>
      <c r="EL134">
        <f t="shared" si="2"/>
        <v>0.71666750000000001</v>
      </c>
      <c r="EM134">
        <f t="shared" si="2"/>
        <v>0.60833500000000007</v>
      </c>
      <c r="EN134">
        <f t="shared" si="2"/>
        <v>0.71666750000000001</v>
      </c>
      <c r="EO134">
        <f t="shared" si="2"/>
        <v>0.716665</v>
      </c>
      <c r="EP134">
        <f t="shared" si="2"/>
        <v>0.65</v>
      </c>
      <c r="EQ134">
        <f t="shared" si="2"/>
        <v>0.6982775</v>
      </c>
    </row>
    <row r="135" spans="2:147" x14ac:dyDescent="0.2">
      <c r="B135">
        <v>134</v>
      </c>
      <c r="C135">
        <v>14.834</v>
      </c>
      <c r="D135">
        <v>10.452</v>
      </c>
      <c r="E135">
        <v>11.58</v>
      </c>
      <c r="F135">
        <v>10.643000000000001</v>
      </c>
      <c r="G135">
        <v>8.9857999999999993</v>
      </c>
      <c r="H135">
        <v>11.488</v>
      </c>
      <c r="I135">
        <v>10.143000000000001</v>
      </c>
      <c r="J135">
        <v>10.613</v>
      </c>
      <c r="K135">
        <v>10.759</v>
      </c>
      <c r="L135">
        <v>11.301</v>
      </c>
      <c r="M135">
        <v>10.989000000000001</v>
      </c>
      <c r="N135">
        <v>6.9882</v>
      </c>
      <c r="S135">
        <v>1.0944</v>
      </c>
      <c r="T135">
        <v>1.2821</v>
      </c>
      <c r="U135">
        <v>2.0150999999999999</v>
      </c>
      <c r="V135">
        <v>1.3234999999999999</v>
      </c>
      <c r="W135">
        <v>0.91698999999999997</v>
      </c>
      <c r="X135">
        <v>1.8062</v>
      </c>
      <c r="Y135">
        <v>2.1040999999999999</v>
      </c>
      <c r="Z135">
        <v>1.8023</v>
      </c>
      <c r="AA135">
        <v>0.95033000000000001</v>
      </c>
      <c r="AB135">
        <v>1.9089</v>
      </c>
      <c r="AC135">
        <v>1.2038</v>
      </c>
      <c r="AD135">
        <v>1.5869</v>
      </c>
      <c r="AJ135">
        <v>12.955</v>
      </c>
      <c r="AK135">
        <v>10.382</v>
      </c>
      <c r="AL135">
        <v>10.286</v>
      </c>
      <c r="AM135">
        <v>8.3179999999999996</v>
      </c>
      <c r="AN135">
        <v>6.8592000000000004</v>
      </c>
      <c r="AO135">
        <v>10.347</v>
      </c>
      <c r="AP135">
        <v>7.1104000000000003</v>
      </c>
      <c r="AQ135">
        <v>7.6997</v>
      </c>
      <c r="AR135">
        <v>8.1318999999999999</v>
      </c>
      <c r="AS135">
        <v>6.8371000000000004</v>
      </c>
      <c r="AT135">
        <v>5.0904999999999996</v>
      </c>
      <c r="AU135">
        <v>10.696999999999999</v>
      </c>
      <c r="AZ135">
        <v>1.0550999999999999</v>
      </c>
      <c r="BA135">
        <v>1.2278</v>
      </c>
      <c r="BB135">
        <v>1.8677999999999999</v>
      </c>
      <c r="BC135">
        <v>1.4915</v>
      </c>
      <c r="BD135">
        <v>0.71692999999999996</v>
      </c>
      <c r="BE135">
        <v>1.8288</v>
      </c>
      <c r="BF135">
        <v>1.7055</v>
      </c>
      <c r="BG135">
        <v>2.0699000000000001</v>
      </c>
      <c r="BH135">
        <v>1.0261</v>
      </c>
      <c r="BI135">
        <v>1.2154</v>
      </c>
      <c r="BJ135">
        <v>0.84589999999999999</v>
      </c>
      <c r="BK135">
        <v>1.2230000000000001</v>
      </c>
      <c r="BQ135">
        <v>7.1765999999999996</v>
      </c>
      <c r="BR135">
        <v>10.461</v>
      </c>
      <c r="BS135">
        <v>13.638</v>
      </c>
      <c r="BT135">
        <v>7.9176000000000002</v>
      </c>
      <c r="BU135">
        <v>3.1328</v>
      </c>
      <c r="BV135">
        <v>6.7976999999999999</v>
      </c>
      <c r="BW135">
        <v>6.5247000000000002</v>
      </c>
      <c r="BX135">
        <v>8.1570999999999998</v>
      </c>
      <c r="BY135">
        <v>4.8623000000000003</v>
      </c>
      <c r="BZ135">
        <v>10.452</v>
      </c>
      <c r="CA135">
        <v>3.7509999999999999</v>
      </c>
      <c r="CB135">
        <v>5.0606999999999998</v>
      </c>
      <c r="CG135">
        <v>1.2141999999999999</v>
      </c>
      <c r="CH135">
        <v>1.5986</v>
      </c>
      <c r="CI135">
        <v>1.8231999999999999</v>
      </c>
      <c r="CJ135">
        <v>1.1304000000000001</v>
      </c>
      <c r="CK135">
        <v>0.80815999999999999</v>
      </c>
      <c r="CL135">
        <v>1.7468999999999999</v>
      </c>
      <c r="CM135">
        <v>1.6930000000000001</v>
      </c>
      <c r="CN135">
        <v>1.8167</v>
      </c>
      <c r="CO135">
        <v>0.86270000000000002</v>
      </c>
      <c r="CP135">
        <v>1.5283</v>
      </c>
      <c r="CQ135">
        <v>0.94730000000000003</v>
      </c>
      <c r="CR135">
        <v>1.3484</v>
      </c>
      <c r="CW135" t="s">
        <v>31</v>
      </c>
      <c r="CX135">
        <f>CX7</f>
        <v>0.72</v>
      </c>
      <c r="CY135">
        <f t="shared" ref="CY135:DI135" si="3">CY7</f>
        <v>0.72</v>
      </c>
      <c r="CZ135">
        <f t="shared" si="3"/>
        <v>0.92</v>
      </c>
      <c r="DA135">
        <f t="shared" si="3"/>
        <v>1</v>
      </c>
      <c r="DB135">
        <f t="shared" si="3"/>
        <v>0.73333000000000004</v>
      </c>
      <c r="DC135">
        <f t="shared" si="3"/>
        <v>0.63332999999999995</v>
      </c>
      <c r="DD135">
        <f t="shared" si="3"/>
        <v>0.83333000000000002</v>
      </c>
      <c r="DE135">
        <f t="shared" si="3"/>
        <v>0.8</v>
      </c>
      <c r="DF135">
        <f t="shared" si="3"/>
        <v>0.56667000000000001</v>
      </c>
      <c r="DG135">
        <f t="shared" si="3"/>
        <v>0.9</v>
      </c>
      <c r="DH135">
        <f t="shared" si="3"/>
        <v>0.73333000000000004</v>
      </c>
      <c r="DI135">
        <f t="shared" si="3"/>
        <v>0.75861999999999996</v>
      </c>
      <c r="DO135">
        <f>DO7</f>
        <v>0.68</v>
      </c>
      <c r="DP135">
        <f t="shared" ref="DP135:DZ135" si="4">DP7</f>
        <v>0.72</v>
      </c>
      <c r="DQ135">
        <f t="shared" si="4"/>
        <v>1</v>
      </c>
      <c r="DR135">
        <f t="shared" si="4"/>
        <v>0.88</v>
      </c>
      <c r="DS135">
        <f t="shared" si="4"/>
        <v>0.73333000000000004</v>
      </c>
      <c r="DT135">
        <f t="shared" si="4"/>
        <v>0.83333000000000002</v>
      </c>
      <c r="DU135">
        <f t="shared" si="4"/>
        <v>0.83333000000000002</v>
      </c>
      <c r="DV135">
        <f t="shared" si="4"/>
        <v>0.7</v>
      </c>
      <c r="DW135">
        <f t="shared" si="4"/>
        <v>0.9</v>
      </c>
      <c r="DX135">
        <f t="shared" si="4"/>
        <v>0.93332999999999999</v>
      </c>
      <c r="DY135">
        <f t="shared" si="4"/>
        <v>0.86667000000000005</v>
      </c>
      <c r="DZ135">
        <f t="shared" si="4"/>
        <v>0.93103000000000002</v>
      </c>
      <c r="EF135">
        <f>EF7</f>
        <v>0.92</v>
      </c>
      <c r="EG135">
        <f t="shared" ref="EG135:EQ135" si="5">EG7</f>
        <v>0.76</v>
      </c>
      <c r="EH135">
        <f t="shared" si="5"/>
        <v>0.88</v>
      </c>
      <c r="EI135">
        <f t="shared" si="5"/>
        <v>0.8</v>
      </c>
      <c r="EJ135">
        <f t="shared" si="5"/>
        <v>0.7</v>
      </c>
      <c r="EK135">
        <f t="shared" si="5"/>
        <v>0.66666999999999998</v>
      </c>
      <c r="EL135">
        <f t="shared" si="5"/>
        <v>0.86667000000000005</v>
      </c>
      <c r="EM135">
        <f t="shared" si="5"/>
        <v>0.6</v>
      </c>
      <c r="EN135">
        <f t="shared" si="5"/>
        <v>0.86667000000000005</v>
      </c>
      <c r="EO135">
        <f t="shared" si="5"/>
        <v>0.73333000000000004</v>
      </c>
      <c r="EP135">
        <f t="shared" si="5"/>
        <v>0.63332999999999995</v>
      </c>
      <c r="EQ135">
        <f t="shared" si="5"/>
        <v>0.75861999999999996</v>
      </c>
    </row>
    <row r="136" spans="2:147" x14ac:dyDescent="0.2">
      <c r="B136">
        <v>135</v>
      </c>
      <c r="C136">
        <v>13.707000000000001</v>
      </c>
      <c r="D136">
        <v>10.092000000000001</v>
      </c>
      <c r="E136">
        <v>12.831</v>
      </c>
      <c r="F136">
        <v>8.6193000000000008</v>
      </c>
      <c r="G136">
        <v>10.108000000000001</v>
      </c>
      <c r="H136">
        <v>13.641999999999999</v>
      </c>
      <c r="I136">
        <v>8.4632000000000005</v>
      </c>
      <c r="J136">
        <v>11.811999999999999</v>
      </c>
      <c r="K136">
        <v>9.8351000000000006</v>
      </c>
      <c r="L136">
        <v>10.585000000000001</v>
      </c>
      <c r="M136">
        <v>8.8564000000000007</v>
      </c>
      <c r="N136">
        <v>5.3049999999999997</v>
      </c>
      <c r="S136">
        <v>1.1154999999999999</v>
      </c>
      <c r="T136">
        <v>1.6496</v>
      </c>
      <c r="U136">
        <v>2.1899000000000002</v>
      </c>
      <c r="V136">
        <v>1.6658999999999999</v>
      </c>
      <c r="W136">
        <v>1.1768000000000001</v>
      </c>
      <c r="X136">
        <v>1.5092000000000001</v>
      </c>
      <c r="Y136">
        <v>1.7582</v>
      </c>
      <c r="Z136">
        <v>1.631</v>
      </c>
      <c r="AA136">
        <v>0.94428999999999996</v>
      </c>
      <c r="AB136">
        <v>1.5959000000000001</v>
      </c>
      <c r="AC136">
        <v>1.0686</v>
      </c>
      <c r="AD136">
        <v>1.7751999999999999</v>
      </c>
      <c r="AJ136">
        <v>10.090999999999999</v>
      </c>
      <c r="AK136">
        <v>6.6147999999999998</v>
      </c>
      <c r="AL136">
        <v>11.465999999999999</v>
      </c>
      <c r="AM136">
        <v>7.3968999999999996</v>
      </c>
      <c r="AN136">
        <v>3.9961000000000002</v>
      </c>
      <c r="AO136">
        <v>10.106</v>
      </c>
      <c r="AP136">
        <v>7.7819000000000003</v>
      </c>
      <c r="AQ136">
        <v>10.157999999999999</v>
      </c>
      <c r="AR136">
        <v>10.005000000000001</v>
      </c>
      <c r="AS136">
        <v>9.5518999999999998</v>
      </c>
      <c r="AT136">
        <v>5.5833000000000004</v>
      </c>
      <c r="AU136">
        <v>9.6178000000000008</v>
      </c>
      <c r="AZ136">
        <v>0.85345000000000004</v>
      </c>
      <c r="BA136">
        <v>1.6209</v>
      </c>
      <c r="BB136">
        <v>1.2847999999999999</v>
      </c>
      <c r="BC136">
        <v>1.4658</v>
      </c>
      <c r="BD136">
        <v>0.70372000000000001</v>
      </c>
      <c r="BE136">
        <v>1.6253</v>
      </c>
      <c r="BF136">
        <v>1.7855000000000001</v>
      </c>
      <c r="BG136">
        <v>1.8149</v>
      </c>
      <c r="BH136">
        <v>0.77398</v>
      </c>
      <c r="BI136">
        <v>1.3624000000000001</v>
      </c>
      <c r="BJ136">
        <v>0.91437000000000002</v>
      </c>
      <c r="BK136">
        <v>1.5310999999999999</v>
      </c>
      <c r="BQ136">
        <v>7.1773999999999996</v>
      </c>
      <c r="BR136">
        <v>12.691000000000001</v>
      </c>
      <c r="BS136">
        <v>15.269</v>
      </c>
      <c r="BT136">
        <v>8.9890000000000008</v>
      </c>
      <c r="BU136">
        <v>4.7697000000000003</v>
      </c>
      <c r="BV136">
        <v>9.2964000000000002</v>
      </c>
      <c r="BW136">
        <v>7.7633999999999999</v>
      </c>
      <c r="BX136">
        <v>8.2871000000000006</v>
      </c>
      <c r="BY136">
        <v>5.4690000000000003</v>
      </c>
      <c r="BZ136">
        <v>10.776</v>
      </c>
      <c r="CA136">
        <v>2.3978999999999999</v>
      </c>
      <c r="CB136">
        <v>5.1208</v>
      </c>
      <c r="CG136">
        <v>1.1385000000000001</v>
      </c>
      <c r="CH136">
        <v>1.4013</v>
      </c>
      <c r="CI136">
        <v>1.5546</v>
      </c>
      <c r="CJ136">
        <v>1.1309</v>
      </c>
      <c r="CK136">
        <v>0.84592000000000001</v>
      </c>
      <c r="CL136">
        <v>1.3262</v>
      </c>
      <c r="CM136">
        <v>1.5884</v>
      </c>
      <c r="CN136">
        <v>1.9128000000000001</v>
      </c>
      <c r="CO136">
        <v>0.79864999999999997</v>
      </c>
      <c r="CP136">
        <v>1.4684999999999999</v>
      </c>
      <c r="CQ136">
        <v>0.83409999999999995</v>
      </c>
      <c r="CR136">
        <v>1.1088</v>
      </c>
      <c r="CW136" t="s">
        <v>32</v>
      </c>
      <c r="CX136">
        <f>AVERAGE(CX7:CX11)</f>
        <v>0.48</v>
      </c>
      <c r="CY136">
        <f t="shared" ref="CY136:DI136" si="6">AVERAGE(CY7:CY11)</f>
        <v>0.66400000000000003</v>
      </c>
      <c r="CZ136">
        <f t="shared" si="6"/>
        <v>0.77600000000000013</v>
      </c>
      <c r="DA136">
        <f t="shared" si="6"/>
        <v>0.80800000000000005</v>
      </c>
      <c r="DB136">
        <f t="shared" si="6"/>
        <v>0.62000199999999994</v>
      </c>
      <c r="DC136">
        <f t="shared" si="6"/>
        <v>0.48666599999999993</v>
      </c>
      <c r="DD136">
        <f t="shared" si="6"/>
        <v>0.75999800000000006</v>
      </c>
      <c r="DE136">
        <f t="shared" si="6"/>
        <v>0.72666600000000003</v>
      </c>
      <c r="DF136">
        <f t="shared" si="6"/>
        <v>0.686666</v>
      </c>
      <c r="DG136">
        <f t="shared" si="6"/>
        <v>0.813334</v>
      </c>
      <c r="DH136">
        <f t="shared" si="6"/>
        <v>0.49999800000000005</v>
      </c>
      <c r="DI136">
        <f t="shared" si="6"/>
        <v>0.77241400000000004</v>
      </c>
      <c r="DO136">
        <f>AVERAGE(DO7:DO11)</f>
        <v>0.51200000000000001</v>
      </c>
      <c r="DP136">
        <f t="shared" ref="DP136:DZ136" si="7">AVERAGE(DP7:DP11)</f>
        <v>0.73599999999999999</v>
      </c>
      <c r="DQ136">
        <f t="shared" si="7"/>
        <v>0.90399999999999991</v>
      </c>
      <c r="DR136">
        <f t="shared" si="7"/>
        <v>0.72000000000000008</v>
      </c>
      <c r="DS136">
        <f t="shared" si="7"/>
        <v>0.66</v>
      </c>
      <c r="DT136">
        <f t="shared" si="7"/>
        <v>0.66666599999999998</v>
      </c>
      <c r="DU136">
        <f t="shared" si="7"/>
        <v>0.67999999999999994</v>
      </c>
      <c r="DV136">
        <f t="shared" si="7"/>
        <v>0.63333400000000006</v>
      </c>
      <c r="DW136">
        <f t="shared" si="7"/>
        <v>0.66666599999999998</v>
      </c>
      <c r="DX136">
        <f t="shared" si="7"/>
        <v>0.80666600000000011</v>
      </c>
      <c r="DY136">
        <f t="shared" si="7"/>
        <v>0.69333399999999989</v>
      </c>
      <c r="DZ136">
        <f t="shared" si="7"/>
        <v>0.75861999999999996</v>
      </c>
      <c r="EF136">
        <f>AVERAGE(EF7:EF11)</f>
        <v>0.74400000000000011</v>
      </c>
      <c r="EG136">
        <f t="shared" ref="EG136:EQ136" si="8">AVERAGE(EG7:EG11)</f>
        <v>0.66400000000000003</v>
      </c>
      <c r="EH136">
        <f t="shared" si="8"/>
        <v>0.74400000000000011</v>
      </c>
      <c r="EI136">
        <f t="shared" si="8"/>
        <v>0.68</v>
      </c>
      <c r="EJ136">
        <f t="shared" si="8"/>
        <v>0.55999999999999994</v>
      </c>
      <c r="EK136">
        <f t="shared" si="8"/>
        <v>0.52000200000000008</v>
      </c>
      <c r="EL136">
        <f t="shared" si="8"/>
        <v>0.72000200000000003</v>
      </c>
      <c r="EM136">
        <f t="shared" si="8"/>
        <v>0.67333399999999999</v>
      </c>
      <c r="EN136">
        <f t="shared" si="8"/>
        <v>0.73333399999999993</v>
      </c>
      <c r="EO136">
        <f t="shared" si="8"/>
        <v>0.65999999999999992</v>
      </c>
      <c r="EP136">
        <f t="shared" si="8"/>
        <v>0.63333400000000006</v>
      </c>
      <c r="EQ136">
        <f t="shared" si="8"/>
        <v>0.71034599999999992</v>
      </c>
    </row>
    <row r="137" spans="2:147" x14ac:dyDescent="0.2">
      <c r="B137">
        <v>136</v>
      </c>
      <c r="C137">
        <v>10.832000000000001</v>
      </c>
      <c r="D137">
        <v>10.997999999999999</v>
      </c>
      <c r="E137">
        <v>13.332000000000001</v>
      </c>
      <c r="F137">
        <v>11.840999999999999</v>
      </c>
      <c r="G137">
        <v>8.7072000000000003</v>
      </c>
      <c r="H137">
        <v>13.225</v>
      </c>
      <c r="I137">
        <v>7.3658000000000001</v>
      </c>
      <c r="J137">
        <v>11.311999999999999</v>
      </c>
      <c r="K137">
        <v>10.225</v>
      </c>
      <c r="L137">
        <v>10.545999999999999</v>
      </c>
      <c r="M137">
        <v>9.8560999999999996</v>
      </c>
      <c r="N137">
        <v>6.3388999999999998</v>
      </c>
      <c r="S137">
        <v>0.90293999999999996</v>
      </c>
      <c r="T137">
        <v>1.8028999999999999</v>
      </c>
      <c r="U137">
        <v>1.8290999999999999</v>
      </c>
      <c r="V137">
        <v>1.4516</v>
      </c>
      <c r="W137">
        <v>1.0542</v>
      </c>
      <c r="X137">
        <v>1.7545999999999999</v>
      </c>
      <c r="Y137">
        <v>2.2360000000000002</v>
      </c>
      <c r="Z137">
        <v>1.5235000000000001</v>
      </c>
      <c r="AA137">
        <v>0.88619999999999999</v>
      </c>
      <c r="AB137">
        <v>1.3711</v>
      </c>
      <c r="AC137">
        <v>1.2735000000000001</v>
      </c>
      <c r="AD137">
        <v>1.7666999999999999</v>
      </c>
      <c r="AJ137">
        <v>9.5748999999999995</v>
      </c>
      <c r="AK137">
        <v>8.3827999999999996</v>
      </c>
      <c r="AL137">
        <v>10.109</v>
      </c>
      <c r="AM137">
        <v>8.0221999999999998</v>
      </c>
      <c r="AN137">
        <v>1.8304</v>
      </c>
      <c r="AO137">
        <v>10.483000000000001</v>
      </c>
      <c r="AP137">
        <v>10.872999999999999</v>
      </c>
      <c r="AQ137">
        <v>8.6550999999999991</v>
      </c>
      <c r="AR137">
        <v>8.4738000000000007</v>
      </c>
      <c r="AS137">
        <v>10.651999999999999</v>
      </c>
      <c r="AT137">
        <v>3.1425999999999998</v>
      </c>
      <c r="AU137">
        <v>8.3722999999999992</v>
      </c>
      <c r="AZ137">
        <v>1.1105</v>
      </c>
      <c r="BA137">
        <v>1.8041</v>
      </c>
      <c r="BB137">
        <v>1.3757999999999999</v>
      </c>
      <c r="BC137">
        <v>1.6811</v>
      </c>
      <c r="BD137">
        <v>0.66498000000000002</v>
      </c>
      <c r="BE137">
        <v>1.3677999999999999</v>
      </c>
      <c r="BF137">
        <v>1.9965999999999999</v>
      </c>
      <c r="BG137">
        <v>1.9908999999999999</v>
      </c>
      <c r="BH137">
        <v>0.80203000000000002</v>
      </c>
      <c r="BI137">
        <v>1.3597999999999999</v>
      </c>
      <c r="BJ137">
        <v>1.0829</v>
      </c>
      <c r="BK137">
        <v>1.2778</v>
      </c>
      <c r="BQ137">
        <v>8.4956999999999994</v>
      </c>
      <c r="BR137">
        <v>9.6929999999999996</v>
      </c>
      <c r="BS137">
        <v>14.827</v>
      </c>
      <c r="BT137">
        <v>7.1280999999999999</v>
      </c>
      <c r="BU137">
        <v>2.8391000000000002</v>
      </c>
      <c r="BV137">
        <v>10.395</v>
      </c>
      <c r="BW137">
        <v>8.4184000000000001</v>
      </c>
      <c r="BX137">
        <v>7.4996999999999998</v>
      </c>
      <c r="BY137">
        <v>8.4625000000000004</v>
      </c>
      <c r="BZ137">
        <v>11.253</v>
      </c>
      <c r="CA137">
        <v>3.1156000000000001</v>
      </c>
      <c r="CB137">
        <v>6.8552</v>
      </c>
      <c r="CG137">
        <v>0.90983999999999998</v>
      </c>
      <c r="CH137">
        <v>1.8507</v>
      </c>
      <c r="CI137">
        <v>1.4669000000000001</v>
      </c>
      <c r="CJ137">
        <v>1.3424</v>
      </c>
      <c r="CK137">
        <v>0.65800000000000003</v>
      </c>
      <c r="CL137">
        <v>1.1792</v>
      </c>
      <c r="CM137">
        <v>1.2364999999999999</v>
      </c>
      <c r="CN137">
        <v>1.8545</v>
      </c>
      <c r="CO137">
        <v>0.84865999999999997</v>
      </c>
      <c r="CP137">
        <v>1.2683</v>
      </c>
      <c r="CQ137">
        <v>0.90710000000000002</v>
      </c>
      <c r="CR137">
        <v>1.1700999999999999</v>
      </c>
      <c r="CW137" t="s">
        <v>33</v>
      </c>
      <c r="CX137">
        <f>CX12</f>
        <v>0.52</v>
      </c>
      <c r="CY137">
        <f t="shared" ref="CY137:DI137" si="9">CY12</f>
        <v>0.6</v>
      </c>
      <c r="CZ137">
        <f t="shared" si="9"/>
        <v>0.8</v>
      </c>
      <c r="DA137">
        <f t="shared" si="9"/>
        <v>0.8</v>
      </c>
      <c r="DB137">
        <f t="shared" si="9"/>
        <v>0.43332999999999999</v>
      </c>
      <c r="DC137">
        <f t="shared" si="9"/>
        <v>0.36667</v>
      </c>
      <c r="DD137">
        <f t="shared" si="9"/>
        <v>0.7</v>
      </c>
      <c r="DE137">
        <f t="shared" si="9"/>
        <v>0.63332999999999995</v>
      </c>
      <c r="DF137">
        <f t="shared" si="9"/>
        <v>0.83333000000000002</v>
      </c>
      <c r="DG137">
        <f t="shared" si="9"/>
        <v>0.73333000000000004</v>
      </c>
      <c r="DH137">
        <f t="shared" si="9"/>
        <v>0.56667000000000001</v>
      </c>
      <c r="DI137">
        <f t="shared" si="9"/>
        <v>0.89654999999999996</v>
      </c>
      <c r="DO137">
        <f>DO12</f>
        <v>0.64</v>
      </c>
      <c r="DP137">
        <f t="shared" ref="DP137:DZ137" si="10">DP12</f>
        <v>0.48</v>
      </c>
      <c r="DQ137">
        <f t="shared" si="10"/>
        <v>0.88</v>
      </c>
      <c r="DR137">
        <f t="shared" si="10"/>
        <v>0.56000000000000005</v>
      </c>
      <c r="DS137">
        <f t="shared" si="10"/>
        <v>0.5</v>
      </c>
      <c r="DT137">
        <f t="shared" si="10"/>
        <v>0.56667000000000001</v>
      </c>
      <c r="DU137">
        <f t="shared" si="10"/>
        <v>0.56667000000000001</v>
      </c>
      <c r="DV137">
        <f t="shared" si="10"/>
        <v>0.5</v>
      </c>
      <c r="DW137">
        <f t="shared" si="10"/>
        <v>0.7</v>
      </c>
      <c r="DX137">
        <f t="shared" si="10"/>
        <v>0.7</v>
      </c>
      <c r="DY137">
        <f t="shared" si="10"/>
        <v>0.76666999999999996</v>
      </c>
      <c r="DZ137">
        <f t="shared" si="10"/>
        <v>0.82759000000000005</v>
      </c>
      <c r="EF137">
        <f>EF12</f>
        <v>0.92</v>
      </c>
      <c r="EG137">
        <f t="shared" ref="EG137:EQ137" si="11">EG12</f>
        <v>0.6</v>
      </c>
      <c r="EH137">
        <f t="shared" si="11"/>
        <v>0.68</v>
      </c>
      <c r="EI137">
        <f t="shared" si="11"/>
        <v>0.64</v>
      </c>
      <c r="EJ137">
        <f t="shared" si="11"/>
        <v>0.33333000000000002</v>
      </c>
      <c r="EK137">
        <f t="shared" si="11"/>
        <v>0.46666999999999997</v>
      </c>
      <c r="EL137">
        <f t="shared" si="11"/>
        <v>0.73333000000000004</v>
      </c>
      <c r="EM137">
        <f t="shared" si="11"/>
        <v>0.6</v>
      </c>
      <c r="EN137">
        <f t="shared" si="11"/>
        <v>0.7</v>
      </c>
      <c r="EO137">
        <f t="shared" si="11"/>
        <v>0.7</v>
      </c>
      <c r="EP137">
        <f t="shared" si="11"/>
        <v>0.76666999999999996</v>
      </c>
      <c r="EQ137">
        <f t="shared" si="11"/>
        <v>0.79310000000000003</v>
      </c>
    </row>
    <row r="138" spans="2:147" x14ac:dyDescent="0.2">
      <c r="B138">
        <v>137</v>
      </c>
      <c r="C138">
        <v>9.1987000000000005</v>
      </c>
      <c r="D138">
        <v>8.7369000000000003</v>
      </c>
      <c r="E138">
        <v>13.528</v>
      </c>
      <c r="F138">
        <v>9.9847999999999999</v>
      </c>
      <c r="G138">
        <v>7.8586999999999998</v>
      </c>
      <c r="H138">
        <v>11.555999999999999</v>
      </c>
      <c r="I138">
        <v>11.029</v>
      </c>
      <c r="J138">
        <v>11.093</v>
      </c>
      <c r="K138">
        <v>9.7835999999999999</v>
      </c>
      <c r="L138">
        <v>8.3026999999999997</v>
      </c>
      <c r="M138">
        <v>9.7449999999999992</v>
      </c>
      <c r="N138">
        <v>8.2622999999999998</v>
      </c>
      <c r="S138">
        <v>1.1575</v>
      </c>
      <c r="T138">
        <v>1.778</v>
      </c>
      <c r="U138">
        <v>1.5238</v>
      </c>
      <c r="V138">
        <v>1.5883</v>
      </c>
      <c r="W138">
        <v>0.95218000000000003</v>
      </c>
      <c r="X138">
        <v>2.0958000000000001</v>
      </c>
      <c r="Y138">
        <v>2.2887</v>
      </c>
      <c r="Z138">
        <v>2.0495000000000001</v>
      </c>
      <c r="AA138">
        <v>0.78886000000000001</v>
      </c>
      <c r="AB138">
        <v>1.7649999999999999</v>
      </c>
      <c r="AC138">
        <v>1.3036000000000001</v>
      </c>
      <c r="AD138">
        <v>1.4638</v>
      </c>
      <c r="AJ138">
        <v>10.945</v>
      </c>
      <c r="AK138">
        <v>10.738</v>
      </c>
      <c r="AL138">
        <v>9.4969000000000001</v>
      </c>
      <c r="AM138">
        <v>8.4951000000000008</v>
      </c>
      <c r="AN138">
        <v>2.1614</v>
      </c>
      <c r="AO138">
        <v>10.949</v>
      </c>
      <c r="AP138">
        <v>9.2708999999999993</v>
      </c>
      <c r="AQ138">
        <v>8.0728000000000009</v>
      </c>
      <c r="AR138">
        <v>7.6715999999999998</v>
      </c>
      <c r="AS138">
        <v>9.3234999999999992</v>
      </c>
      <c r="AT138">
        <v>4.3811</v>
      </c>
      <c r="AU138">
        <v>6.5099</v>
      </c>
      <c r="AZ138">
        <v>0.98065999999999998</v>
      </c>
      <c r="BA138">
        <v>1.2848999999999999</v>
      </c>
      <c r="BB138">
        <v>1.4349000000000001</v>
      </c>
      <c r="BC138">
        <v>1.6681999999999999</v>
      </c>
      <c r="BD138">
        <v>0.64864999999999995</v>
      </c>
      <c r="BE138">
        <v>1.6124000000000001</v>
      </c>
      <c r="BF138">
        <v>2.1231</v>
      </c>
      <c r="BG138">
        <v>2.1004</v>
      </c>
      <c r="BH138">
        <v>0.91439000000000004</v>
      </c>
      <c r="BI138">
        <v>1.3984000000000001</v>
      </c>
      <c r="BJ138">
        <v>0.78527999999999998</v>
      </c>
      <c r="BK138">
        <v>1.6812</v>
      </c>
      <c r="BQ138">
        <v>6.2394999999999996</v>
      </c>
      <c r="BR138">
        <v>9.0242000000000004</v>
      </c>
      <c r="BS138">
        <v>13.868</v>
      </c>
      <c r="BT138">
        <v>6.5208000000000004</v>
      </c>
      <c r="BU138">
        <v>2.5350999999999999</v>
      </c>
      <c r="BV138">
        <v>8.8186</v>
      </c>
      <c r="BW138">
        <v>8.1778999999999993</v>
      </c>
      <c r="BX138">
        <v>8.8651999999999997</v>
      </c>
      <c r="BY138">
        <v>8.4270999999999994</v>
      </c>
      <c r="BZ138">
        <v>9.5724999999999998</v>
      </c>
      <c r="CA138">
        <v>3.1694</v>
      </c>
      <c r="CB138">
        <v>8.3330000000000002</v>
      </c>
      <c r="CG138">
        <v>0.92439000000000004</v>
      </c>
      <c r="CH138">
        <v>1.39</v>
      </c>
      <c r="CI138">
        <v>2.5350000000000001</v>
      </c>
      <c r="CJ138">
        <v>1.1935</v>
      </c>
      <c r="CK138">
        <v>0.60136999999999996</v>
      </c>
      <c r="CL138">
        <v>1.1236999999999999</v>
      </c>
      <c r="CM138">
        <v>1.3212999999999999</v>
      </c>
      <c r="CN138">
        <v>1.9466000000000001</v>
      </c>
      <c r="CO138">
        <v>0.78581000000000001</v>
      </c>
      <c r="CP138">
        <v>1.0607</v>
      </c>
      <c r="CQ138">
        <v>0.86148999999999998</v>
      </c>
      <c r="CR138">
        <v>1.4020999999999999</v>
      </c>
      <c r="CW138" t="s">
        <v>29</v>
      </c>
      <c r="CX138">
        <f>AVERAGE(CX12:CX16)</f>
        <v>0.504</v>
      </c>
      <c r="CY138">
        <f t="shared" ref="CY138:DI138" si="12">AVERAGE(CY12:CY16)</f>
        <v>0.61599999999999999</v>
      </c>
      <c r="CZ138">
        <f t="shared" si="12"/>
        <v>0.8640000000000001</v>
      </c>
      <c r="DA138">
        <f t="shared" si="12"/>
        <v>0.76800000000000002</v>
      </c>
      <c r="DB138">
        <f t="shared" si="12"/>
        <v>0.506664</v>
      </c>
      <c r="DC138">
        <f t="shared" si="12"/>
        <v>0.50666800000000001</v>
      </c>
      <c r="DD138">
        <f t="shared" si="12"/>
        <v>0.67333399999999988</v>
      </c>
      <c r="DE138">
        <f t="shared" si="12"/>
        <v>0.67999999999999994</v>
      </c>
      <c r="DF138">
        <f t="shared" si="12"/>
        <v>0.71999800000000003</v>
      </c>
      <c r="DG138">
        <f t="shared" si="12"/>
        <v>0.79333200000000004</v>
      </c>
      <c r="DH138">
        <f t="shared" si="12"/>
        <v>0.57999999999999985</v>
      </c>
      <c r="DI138">
        <f t="shared" si="12"/>
        <v>0.79310400000000003</v>
      </c>
      <c r="DO138">
        <f>AVERAGE(DO12:DO16)</f>
        <v>0.59200000000000008</v>
      </c>
      <c r="DP138">
        <f t="shared" ref="DP138:DZ138" si="13">AVERAGE(DP12:DP16)</f>
        <v>0.45599999999999996</v>
      </c>
      <c r="DQ138">
        <f t="shared" si="13"/>
        <v>0.8879999999999999</v>
      </c>
      <c r="DR138">
        <f t="shared" si="13"/>
        <v>0.624</v>
      </c>
      <c r="DS138">
        <f t="shared" si="13"/>
        <v>0.39333400000000002</v>
      </c>
      <c r="DT138">
        <f t="shared" si="13"/>
        <v>0.60666799999999999</v>
      </c>
      <c r="DU138">
        <f t="shared" si="13"/>
        <v>0.58666599999999991</v>
      </c>
      <c r="DV138">
        <f t="shared" si="13"/>
        <v>0.55333399999999999</v>
      </c>
      <c r="DW138">
        <f t="shared" si="13"/>
        <v>0.60666799999999999</v>
      </c>
      <c r="DX138">
        <f t="shared" si="13"/>
        <v>0.70666599999999991</v>
      </c>
      <c r="DY138">
        <f t="shared" si="13"/>
        <v>0.686666</v>
      </c>
      <c r="DZ138">
        <f t="shared" si="13"/>
        <v>0.76551799999999992</v>
      </c>
      <c r="EF138">
        <f>AVERAGE(EF12:EF16)</f>
        <v>0.66400000000000003</v>
      </c>
      <c r="EG138">
        <f t="shared" ref="EG138:EQ138" si="14">AVERAGE(EG12:EG16)</f>
        <v>0.63200000000000001</v>
      </c>
      <c r="EH138">
        <f t="shared" si="14"/>
        <v>0.73599999999999999</v>
      </c>
      <c r="EI138">
        <f t="shared" si="14"/>
        <v>0.61599999999999999</v>
      </c>
      <c r="EJ138">
        <f t="shared" si="14"/>
        <v>0.36666799999999999</v>
      </c>
      <c r="EK138">
        <f t="shared" si="14"/>
        <v>0.49333400000000005</v>
      </c>
      <c r="EL138">
        <f t="shared" si="14"/>
        <v>0.6399999999999999</v>
      </c>
      <c r="EM138">
        <f t="shared" si="14"/>
        <v>0.69333200000000006</v>
      </c>
      <c r="EN138">
        <f t="shared" si="14"/>
        <v>0.59333199999999997</v>
      </c>
      <c r="EO138">
        <f t="shared" si="14"/>
        <v>0.60666599999999993</v>
      </c>
      <c r="EP138">
        <f t="shared" si="14"/>
        <v>0.59333399999999992</v>
      </c>
      <c r="EQ138">
        <f t="shared" si="14"/>
        <v>0.70344799999999996</v>
      </c>
    </row>
    <row r="139" spans="2:147" x14ac:dyDescent="0.2">
      <c r="B139">
        <v>138</v>
      </c>
      <c r="C139">
        <v>11.502000000000001</v>
      </c>
      <c r="D139">
        <v>12.622999999999999</v>
      </c>
      <c r="E139">
        <v>11.336</v>
      </c>
      <c r="F139">
        <v>8.7531999999999996</v>
      </c>
      <c r="G139">
        <v>7.7198000000000002</v>
      </c>
      <c r="H139">
        <v>11.003</v>
      </c>
      <c r="I139">
        <v>11.795</v>
      </c>
      <c r="J139">
        <v>13.497999999999999</v>
      </c>
      <c r="K139">
        <v>9.3887999999999998</v>
      </c>
      <c r="L139">
        <v>9.6264000000000003</v>
      </c>
      <c r="M139">
        <v>9.1100999999999992</v>
      </c>
      <c r="N139">
        <v>11.414999999999999</v>
      </c>
      <c r="S139">
        <v>1.1267</v>
      </c>
      <c r="T139">
        <v>1.4635</v>
      </c>
      <c r="U139">
        <v>1.8092999999999999</v>
      </c>
      <c r="V139">
        <v>1.8444</v>
      </c>
      <c r="W139">
        <v>0.97141999999999995</v>
      </c>
      <c r="X139">
        <v>2.1126999999999998</v>
      </c>
      <c r="Y139">
        <v>1.8805000000000001</v>
      </c>
      <c r="Z139">
        <v>2.2305999999999999</v>
      </c>
      <c r="AA139">
        <v>0.90534999999999999</v>
      </c>
      <c r="AB139">
        <v>1.7067000000000001</v>
      </c>
      <c r="AC139">
        <v>1.4382999999999999</v>
      </c>
      <c r="AD139">
        <v>1.7361</v>
      </c>
      <c r="AJ139">
        <v>13.284000000000001</v>
      </c>
      <c r="AK139">
        <v>11.039</v>
      </c>
      <c r="AL139">
        <v>9.64</v>
      </c>
      <c r="AM139">
        <v>8.8300999999999998</v>
      </c>
      <c r="AN139">
        <v>3.1343999999999999</v>
      </c>
      <c r="AO139">
        <v>12.409000000000001</v>
      </c>
      <c r="AP139">
        <v>7.5392999999999999</v>
      </c>
      <c r="AQ139">
        <v>6.5930999999999997</v>
      </c>
      <c r="AR139">
        <v>8.2958999999999996</v>
      </c>
      <c r="AS139">
        <v>9.0406999999999993</v>
      </c>
      <c r="AT139">
        <v>3.59</v>
      </c>
      <c r="AU139">
        <v>4.5140000000000002</v>
      </c>
      <c r="AZ139">
        <v>1.1519999999999999</v>
      </c>
      <c r="BA139">
        <v>1.1765000000000001</v>
      </c>
      <c r="BB139">
        <v>1.6755</v>
      </c>
      <c r="BC139">
        <v>1.7438</v>
      </c>
      <c r="BD139">
        <v>0.82369000000000003</v>
      </c>
      <c r="BE139">
        <v>1.8158000000000001</v>
      </c>
      <c r="BF139">
        <v>1.9458</v>
      </c>
      <c r="BG139">
        <v>1.7511000000000001</v>
      </c>
      <c r="BH139">
        <v>0.89744000000000002</v>
      </c>
      <c r="BI139">
        <v>1.5174000000000001</v>
      </c>
      <c r="BJ139">
        <v>0.92647000000000002</v>
      </c>
      <c r="BK139">
        <v>1.1617999999999999</v>
      </c>
      <c r="BQ139">
        <v>8.2844999999999995</v>
      </c>
      <c r="BR139">
        <v>9.1593</v>
      </c>
      <c r="BS139">
        <v>11.951000000000001</v>
      </c>
      <c r="BT139">
        <v>5.9656000000000002</v>
      </c>
      <c r="BU139">
        <v>5.1315999999999997</v>
      </c>
      <c r="BV139">
        <v>9.6450999999999993</v>
      </c>
      <c r="BW139">
        <v>7.1271000000000004</v>
      </c>
      <c r="BX139">
        <v>11.627000000000001</v>
      </c>
      <c r="BY139">
        <v>10.861000000000001</v>
      </c>
      <c r="BZ139">
        <v>8.4034999999999993</v>
      </c>
      <c r="CA139">
        <v>1.9277</v>
      </c>
      <c r="CB139">
        <v>6.7675999999999998</v>
      </c>
      <c r="CG139">
        <v>1.0062</v>
      </c>
      <c r="CH139">
        <v>1.4279999999999999</v>
      </c>
      <c r="CI139">
        <v>1.7821</v>
      </c>
      <c r="CJ139">
        <v>1.3005</v>
      </c>
      <c r="CK139">
        <v>0.76476</v>
      </c>
      <c r="CL139">
        <v>1.4955000000000001</v>
      </c>
      <c r="CM139">
        <v>1.2605999999999999</v>
      </c>
      <c r="CN139">
        <v>1.7733000000000001</v>
      </c>
      <c r="CO139">
        <v>0.92493999999999998</v>
      </c>
      <c r="CP139">
        <v>1.2396</v>
      </c>
      <c r="CQ139">
        <v>0.69203000000000003</v>
      </c>
      <c r="CR139">
        <v>1.5808</v>
      </c>
      <c r="CW139" t="s">
        <v>39</v>
      </c>
      <c r="CX139">
        <f>MAX(CX7:CX11)</f>
        <v>0.72</v>
      </c>
      <c r="CY139">
        <f t="shared" ref="CY139:DI139" si="15">MAX(CY7:CY11)</f>
        <v>0.72</v>
      </c>
      <c r="CZ139">
        <f t="shared" si="15"/>
        <v>0.92</v>
      </c>
      <c r="DA139">
        <f t="shared" si="15"/>
        <v>1</v>
      </c>
      <c r="DB139">
        <f t="shared" si="15"/>
        <v>0.73333000000000004</v>
      </c>
      <c r="DC139">
        <f t="shared" si="15"/>
        <v>0.63332999999999995</v>
      </c>
      <c r="DD139">
        <f t="shared" si="15"/>
        <v>0.83333000000000002</v>
      </c>
      <c r="DE139">
        <f t="shared" si="15"/>
        <v>0.8</v>
      </c>
      <c r="DF139">
        <f t="shared" si="15"/>
        <v>0.8</v>
      </c>
      <c r="DG139">
        <f t="shared" si="15"/>
        <v>0.9</v>
      </c>
      <c r="DH139">
        <f t="shared" si="15"/>
        <v>0.73333000000000004</v>
      </c>
      <c r="DI139">
        <f t="shared" si="15"/>
        <v>0.82759000000000005</v>
      </c>
      <c r="DO139">
        <f>MAX(DO7:DO11)</f>
        <v>0.68</v>
      </c>
      <c r="DP139">
        <f t="shared" ref="DP139:DZ139" si="16">MAX(DP7:DP11)</f>
        <v>0.8</v>
      </c>
      <c r="DQ139">
        <f t="shared" si="16"/>
        <v>1</v>
      </c>
      <c r="DR139">
        <f t="shared" si="16"/>
        <v>0.88</v>
      </c>
      <c r="DS139">
        <f t="shared" si="16"/>
        <v>0.83333000000000002</v>
      </c>
      <c r="DT139">
        <f t="shared" si="16"/>
        <v>0.83333000000000002</v>
      </c>
      <c r="DU139">
        <f t="shared" si="16"/>
        <v>0.83333000000000002</v>
      </c>
      <c r="DV139">
        <f t="shared" si="16"/>
        <v>0.7</v>
      </c>
      <c r="DW139">
        <f t="shared" si="16"/>
        <v>0.9</v>
      </c>
      <c r="DX139">
        <f t="shared" si="16"/>
        <v>0.93332999999999999</v>
      </c>
      <c r="DY139">
        <f t="shared" si="16"/>
        <v>0.86667000000000005</v>
      </c>
      <c r="DZ139">
        <f t="shared" si="16"/>
        <v>0.93103000000000002</v>
      </c>
      <c r="EF139">
        <f>MAX(EF7:EF11)</f>
        <v>0.92</v>
      </c>
      <c r="EG139">
        <f t="shared" ref="EG139:EQ139" si="17">MAX(EG7:EG11)</f>
        <v>0.76</v>
      </c>
      <c r="EH139">
        <f t="shared" si="17"/>
        <v>0.88</v>
      </c>
      <c r="EI139">
        <f t="shared" si="17"/>
        <v>0.8</v>
      </c>
      <c r="EJ139">
        <f t="shared" si="17"/>
        <v>0.7</v>
      </c>
      <c r="EK139">
        <f t="shared" si="17"/>
        <v>0.66666999999999998</v>
      </c>
      <c r="EL139">
        <f t="shared" si="17"/>
        <v>0.86667000000000005</v>
      </c>
      <c r="EM139">
        <f t="shared" si="17"/>
        <v>0.8</v>
      </c>
      <c r="EN139">
        <f t="shared" si="17"/>
        <v>0.86667000000000005</v>
      </c>
      <c r="EO139">
        <f t="shared" si="17"/>
        <v>0.73333000000000004</v>
      </c>
      <c r="EP139">
        <f t="shared" si="17"/>
        <v>0.76666999999999996</v>
      </c>
      <c r="EQ139">
        <f t="shared" si="17"/>
        <v>0.75861999999999996</v>
      </c>
    </row>
    <row r="140" spans="2:147" x14ac:dyDescent="0.2">
      <c r="B140">
        <v>139</v>
      </c>
      <c r="C140">
        <v>8.2903000000000002</v>
      </c>
      <c r="D140">
        <v>11.49</v>
      </c>
      <c r="E140">
        <v>13.801</v>
      </c>
      <c r="F140">
        <v>10.782</v>
      </c>
      <c r="G140">
        <v>7.6547999999999998</v>
      </c>
      <c r="H140">
        <v>11.659000000000001</v>
      </c>
      <c r="I140">
        <v>11.305999999999999</v>
      </c>
      <c r="J140">
        <v>14.255000000000001</v>
      </c>
      <c r="K140">
        <v>8.8615999999999993</v>
      </c>
      <c r="L140">
        <v>12.377000000000001</v>
      </c>
      <c r="M140">
        <v>10.141999999999999</v>
      </c>
      <c r="N140">
        <v>11.574999999999999</v>
      </c>
      <c r="S140">
        <v>1.0354000000000001</v>
      </c>
      <c r="T140">
        <v>1.1603000000000001</v>
      </c>
      <c r="U140">
        <v>2.0204</v>
      </c>
      <c r="V140">
        <v>1.6281000000000001</v>
      </c>
      <c r="W140">
        <v>0.87766</v>
      </c>
      <c r="X140">
        <v>2.202</v>
      </c>
      <c r="Y140">
        <v>2.1395</v>
      </c>
      <c r="Z140">
        <v>1.8925000000000001</v>
      </c>
      <c r="AA140">
        <v>0.88937999999999995</v>
      </c>
      <c r="AB140">
        <v>1.4508000000000001</v>
      </c>
      <c r="AC140">
        <v>1.2524999999999999</v>
      </c>
      <c r="AD140">
        <v>2.0310999999999999</v>
      </c>
      <c r="AJ140">
        <v>12.007999999999999</v>
      </c>
      <c r="AK140">
        <v>8.3172999999999995</v>
      </c>
      <c r="AL140">
        <v>10.045</v>
      </c>
      <c r="AM140">
        <v>8.5627999999999993</v>
      </c>
      <c r="AN140">
        <v>3.1608999999999998</v>
      </c>
      <c r="AO140">
        <v>13.061</v>
      </c>
      <c r="AP140">
        <v>7.6931000000000003</v>
      </c>
      <c r="AQ140">
        <v>7.8159999999999998</v>
      </c>
      <c r="AR140">
        <v>9.2672000000000008</v>
      </c>
      <c r="AS140">
        <v>8.7436000000000007</v>
      </c>
      <c r="AT140">
        <v>4.0500999999999996</v>
      </c>
      <c r="AU140">
        <v>5.3434999999999997</v>
      </c>
      <c r="AZ140">
        <v>1.1580999999999999</v>
      </c>
      <c r="BA140">
        <v>0.97301000000000004</v>
      </c>
      <c r="BB140">
        <v>2.2378999999999998</v>
      </c>
      <c r="BC140">
        <v>1.6565000000000001</v>
      </c>
      <c r="BD140">
        <v>0.79222999999999999</v>
      </c>
      <c r="BE140">
        <v>1.5289999999999999</v>
      </c>
      <c r="BF140">
        <v>2.0162</v>
      </c>
      <c r="BG140">
        <v>1.9998</v>
      </c>
      <c r="BH140">
        <v>1.0956999999999999</v>
      </c>
      <c r="BI140">
        <v>1.4495</v>
      </c>
      <c r="BJ140">
        <v>1.0409999999999999</v>
      </c>
      <c r="BK140">
        <v>1.3946000000000001</v>
      </c>
      <c r="BQ140">
        <v>12.132999999999999</v>
      </c>
      <c r="BR140">
        <v>8.5669000000000004</v>
      </c>
      <c r="BS140">
        <v>9.5741999999999994</v>
      </c>
      <c r="BT140">
        <v>7.4462000000000002</v>
      </c>
      <c r="BU140">
        <v>5.9389000000000003</v>
      </c>
      <c r="BV140">
        <v>9.1136999999999997</v>
      </c>
      <c r="BW140">
        <v>6.2946</v>
      </c>
      <c r="BX140">
        <v>9.6434999999999995</v>
      </c>
      <c r="BY140">
        <v>9.6204999999999998</v>
      </c>
      <c r="BZ140">
        <v>8.1616</v>
      </c>
      <c r="CA140">
        <v>1.3226</v>
      </c>
      <c r="CB140">
        <v>8.3688000000000002</v>
      </c>
      <c r="CG140">
        <v>1.0556000000000001</v>
      </c>
      <c r="CH140">
        <v>1.5442</v>
      </c>
      <c r="CI140">
        <v>1.8119000000000001</v>
      </c>
      <c r="CJ140">
        <v>1.2811999999999999</v>
      </c>
      <c r="CK140">
        <v>0.77066999999999997</v>
      </c>
      <c r="CL140">
        <v>1.2662</v>
      </c>
      <c r="CM140">
        <v>1.7039</v>
      </c>
      <c r="CN140">
        <v>1.502</v>
      </c>
      <c r="CO140">
        <v>0.79500000000000004</v>
      </c>
      <c r="CP140">
        <v>1.1593</v>
      </c>
      <c r="CQ140">
        <v>0.74370000000000003</v>
      </c>
      <c r="CR140">
        <v>1.5434000000000001</v>
      </c>
      <c r="CW140" t="s">
        <v>40</v>
      </c>
      <c r="CX140">
        <f>MIN(CX7:CX11)</f>
        <v>0.32</v>
      </c>
      <c r="CY140">
        <f t="shared" ref="CY140:DI140" si="18">MIN(CY7:CY11)</f>
        <v>0.56000000000000005</v>
      </c>
      <c r="CZ140">
        <f t="shared" si="18"/>
        <v>0.68</v>
      </c>
      <c r="DA140">
        <f t="shared" si="18"/>
        <v>0.72</v>
      </c>
      <c r="DB140">
        <f t="shared" si="18"/>
        <v>0.46666999999999997</v>
      </c>
      <c r="DC140">
        <f t="shared" si="18"/>
        <v>0.36667</v>
      </c>
      <c r="DD140">
        <f t="shared" si="18"/>
        <v>0.7</v>
      </c>
      <c r="DE140">
        <f t="shared" si="18"/>
        <v>0.63332999999999995</v>
      </c>
      <c r="DF140">
        <f t="shared" si="18"/>
        <v>0.56667000000000001</v>
      </c>
      <c r="DG140">
        <f t="shared" si="18"/>
        <v>0.7</v>
      </c>
      <c r="DH140">
        <f t="shared" si="18"/>
        <v>0.33333000000000002</v>
      </c>
      <c r="DI140">
        <f t="shared" si="18"/>
        <v>0.68966000000000005</v>
      </c>
      <c r="DO140">
        <f>MIN(DO7:DO11)</f>
        <v>0.4</v>
      </c>
      <c r="DP140">
        <f t="shared" ref="DP140:DZ140" si="19">MIN(DP7:DP11)</f>
        <v>0.68</v>
      </c>
      <c r="DQ140">
        <f t="shared" si="19"/>
        <v>0.76</v>
      </c>
      <c r="DR140">
        <f t="shared" si="19"/>
        <v>0.56000000000000005</v>
      </c>
      <c r="DS140">
        <f t="shared" si="19"/>
        <v>0.46666999999999997</v>
      </c>
      <c r="DT140">
        <f t="shared" si="19"/>
        <v>0.53332999999999997</v>
      </c>
      <c r="DU140">
        <f t="shared" si="19"/>
        <v>0.56667000000000001</v>
      </c>
      <c r="DV140">
        <f t="shared" si="19"/>
        <v>0.6</v>
      </c>
      <c r="DW140">
        <f t="shared" si="19"/>
        <v>0.53332999999999997</v>
      </c>
      <c r="DX140">
        <f t="shared" si="19"/>
        <v>0.7</v>
      </c>
      <c r="DY140">
        <f t="shared" si="19"/>
        <v>0.4</v>
      </c>
      <c r="DZ140">
        <f t="shared" si="19"/>
        <v>0.62068999999999996</v>
      </c>
      <c r="EF140">
        <f>MIN(EF7:EF11)</f>
        <v>0.64</v>
      </c>
      <c r="EG140">
        <f t="shared" ref="EG140:EQ140" si="20">MIN(EG7:EG11)</f>
        <v>0.56000000000000005</v>
      </c>
      <c r="EH140">
        <f t="shared" si="20"/>
        <v>0.6</v>
      </c>
      <c r="EI140">
        <f t="shared" si="20"/>
        <v>0.52</v>
      </c>
      <c r="EJ140">
        <f t="shared" si="20"/>
        <v>0.4</v>
      </c>
      <c r="EK140">
        <f t="shared" si="20"/>
        <v>0.4</v>
      </c>
      <c r="EL140">
        <f t="shared" si="20"/>
        <v>0.6</v>
      </c>
      <c r="EM140">
        <f t="shared" si="20"/>
        <v>0.6</v>
      </c>
      <c r="EN140">
        <f t="shared" si="20"/>
        <v>0.66666999999999998</v>
      </c>
      <c r="EO140">
        <f t="shared" si="20"/>
        <v>0.5</v>
      </c>
      <c r="EP140">
        <f t="shared" si="20"/>
        <v>0.56667000000000001</v>
      </c>
      <c r="EQ140">
        <f t="shared" si="20"/>
        <v>0.62068999999999996</v>
      </c>
    </row>
    <row r="141" spans="2:147" x14ac:dyDescent="0.2">
      <c r="B141">
        <v>140</v>
      </c>
      <c r="C141">
        <v>10.784000000000001</v>
      </c>
      <c r="D141">
        <v>9.9971999999999994</v>
      </c>
      <c r="E141">
        <v>15.167</v>
      </c>
      <c r="F141">
        <v>8.4704999999999995</v>
      </c>
      <c r="G141">
        <v>6.4867999999999997</v>
      </c>
      <c r="H141">
        <v>14.003</v>
      </c>
      <c r="I141">
        <v>11.404</v>
      </c>
      <c r="J141">
        <v>13.579000000000001</v>
      </c>
      <c r="K141">
        <v>7.6631</v>
      </c>
      <c r="L141">
        <v>12.069000000000001</v>
      </c>
      <c r="M141">
        <v>8.5047999999999995</v>
      </c>
      <c r="N141">
        <v>12.723000000000001</v>
      </c>
      <c r="S141">
        <v>1.1523000000000001</v>
      </c>
      <c r="T141">
        <v>1.2618</v>
      </c>
      <c r="U141">
        <v>1.6149</v>
      </c>
      <c r="V141">
        <v>1.7755000000000001</v>
      </c>
      <c r="W141">
        <v>1.1645000000000001</v>
      </c>
      <c r="X141">
        <v>2.1019999999999999</v>
      </c>
      <c r="Y141">
        <v>1.8657999999999999</v>
      </c>
      <c r="Z141">
        <v>1.9398</v>
      </c>
      <c r="AA141">
        <v>0.78303</v>
      </c>
      <c r="AB141">
        <v>1.6685000000000001</v>
      </c>
      <c r="AC141">
        <v>1.43</v>
      </c>
      <c r="AD141">
        <v>1.7242</v>
      </c>
      <c r="AJ141">
        <v>10.206</v>
      </c>
      <c r="AK141">
        <v>6.8448000000000002</v>
      </c>
      <c r="AL141">
        <v>10.823</v>
      </c>
      <c r="AM141">
        <v>6.9688999999999997</v>
      </c>
      <c r="AN141">
        <v>1.5157</v>
      </c>
      <c r="AO141">
        <v>12.992000000000001</v>
      </c>
      <c r="AP141">
        <v>7.5301999999999998</v>
      </c>
      <c r="AQ141">
        <v>7.2257999999999996</v>
      </c>
      <c r="AR141">
        <v>9.9710999999999999</v>
      </c>
      <c r="AS141">
        <v>9.3556000000000008</v>
      </c>
      <c r="AT141">
        <v>4.2999000000000001</v>
      </c>
      <c r="AU141">
        <v>5.9385000000000003</v>
      </c>
      <c r="AZ141">
        <v>1.0333000000000001</v>
      </c>
      <c r="BA141">
        <v>1.2581</v>
      </c>
      <c r="BB141">
        <v>2.0017999999999998</v>
      </c>
      <c r="BC141">
        <v>1.9035</v>
      </c>
      <c r="BD141">
        <v>0.78771000000000002</v>
      </c>
      <c r="BE141">
        <v>1.4272</v>
      </c>
      <c r="BF141">
        <v>1.8149</v>
      </c>
      <c r="BG141">
        <v>2.1587000000000001</v>
      </c>
      <c r="BH141">
        <v>0.98165000000000002</v>
      </c>
      <c r="BI141">
        <v>1.2312000000000001</v>
      </c>
      <c r="BJ141">
        <v>1.0912999999999999</v>
      </c>
      <c r="BK141">
        <v>1.3705000000000001</v>
      </c>
      <c r="BQ141">
        <v>12.824</v>
      </c>
      <c r="BR141">
        <v>10.957000000000001</v>
      </c>
      <c r="BS141">
        <v>7.1524999999999999</v>
      </c>
      <c r="BT141">
        <v>8.7262000000000004</v>
      </c>
      <c r="BU141">
        <v>3.6987999999999999</v>
      </c>
      <c r="BV141">
        <v>10.571</v>
      </c>
      <c r="BW141">
        <v>6.9912000000000001</v>
      </c>
      <c r="BX141">
        <v>9.6988000000000003</v>
      </c>
      <c r="BY141">
        <v>9.6137999999999995</v>
      </c>
      <c r="BZ141">
        <v>6.6768000000000001</v>
      </c>
      <c r="CA141">
        <v>2.5367999999999999</v>
      </c>
      <c r="CB141">
        <v>9.2089999999999996</v>
      </c>
      <c r="CG141">
        <v>1.0652999999999999</v>
      </c>
      <c r="CH141">
        <v>1.5266999999999999</v>
      </c>
      <c r="CI141">
        <v>1.8758999999999999</v>
      </c>
      <c r="CJ141">
        <v>1.6635</v>
      </c>
      <c r="CK141">
        <v>0.90529000000000004</v>
      </c>
      <c r="CL141">
        <v>1.3281000000000001</v>
      </c>
      <c r="CM141">
        <v>1.5466</v>
      </c>
      <c r="CN141">
        <v>1.3227</v>
      </c>
      <c r="CO141">
        <v>0.95265999999999995</v>
      </c>
      <c r="CP141">
        <v>1.4861</v>
      </c>
      <c r="CQ141">
        <v>0.88144999999999996</v>
      </c>
      <c r="CR141">
        <v>1.6147</v>
      </c>
    </row>
    <row r="142" spans="2:147" x14ac:dyDescent="0.2">
      <c r="B142">
        <v>141</v>
      </c>
      <c r="C142">
        <v>10.593</v>
      </c>
      <c r="D142">
        <v>6.7416</v>
      </c>
      <c r="E142">
        <v>16.446000000000002</v>
      </c>
      <c r="F142">
        <v>6.5677000000000003</v>
      </c>
      <c r="G142">
        <v>5.1452999999999998</v>
      </c>
      <c r="H142">
        <v>13.212999999999999</v>
      </c>
      <c r="I142">
        <v>13.468</v>
      </c>
      <c r="J142">
        <v>11.760999999999999</v>
      </c>
      <c r="K142">
        <v>4.4589999999999996</v>
      </c>
      <c r="L142">
        <v>12</v>
      </c>
      <c r="M142">
        <v>9.8547999999999991</v>
      </c>
      <c r="N142">
        <v>12.74</v>
      </c>
      <c r="S142">
        <v>1.0345</v>
      </c>
      <c r="T142">
        <v>1.2208000000000001</v>
      </c>
      <c r="U142">
        <v>1.9609000000000001</v>
      </c>
      <c r="V142">
        <v>1.3960999999999999</v>
      </c>
      <c r="W142">
        <v>0.93513000000000002</v>
      </c>
      <c r="X142">
        <v>1.7196</v>
      </c>
      <c r="Y142">
        <v>1.907</v>
      </c>
      <c r="Z142">
        <v>1.9218999999999999</v>
      </c>
      <c r="AA142">
        <v>0.87434000000000001</v>
      </c>
      <c r="AB142">
        <v>1.3076000000000001</v>
      </c>
      <c r="AC142">
        <v>1.5783</v>
      </c>
      <c r="AD142">
        <v>1.5923</v>
      </c>
      <c r="AJ142">
        <v>11.768000000000001</v>
      </c>
      <c r="AK142">
        <v>7.9791999999999996</v>
      </c>
      <c r="AL142">
        <v>10.196</v>
      </c>
      <c r="AM142">
        <v>5.6776</v>
      </c>
      <c r="AN142">
        <v>1.1879999999999999</v>
      </c>
      <c r="AO142">
        <v>10.563000000000001</v>
      </c>
      <c r="AP142">
        <v>9.7959999999999994</v>
      </c>
      <c r="AQ142">
        <v>9.4481999999999999</v>
      </c>
      <c r="AR142">
        <v>7.8625999999999996</v>
      </c>
      <c r="AS142">
        <v>10.581</v>
      </c>
      <c r="AT142">
        <v>2.5960000000000001</v>
      </c>
      <c r="AU142">
        <v>7.4366000000000003</v>
      </c>
      <c r="AZ142">
        <v>1.0934999999999999</v>
      </c>
      <c r="BA142">
        <v>1.5641</v>
      </c>
      <c r="BB142">
        <v>2.1406999999999998</v>
      </c>
      <c r="BC142">
        <v>1.4948999999999999</v>
      </c>
      <c r="BD142">
        <v>0.52819000000000005</v>
      </c>
      <c r="BE142">
        <v>1.4312</v>
      </c>
      <c r="BF142">
        <v>2.2658</v>
      </c>
      <c r="BG142">
        <v>2.3285999999999998</v>
      </c>
      <c r="BH142">
        <v>0.94035999999999997</v>
      </c>
      <c r="BI142">
        <v>1.2966</v>
      </c>
      <c r="BJ142">
        <v>1.0019</v>
      </c>
      <c r="BK142">
        <v>1.7221</v>
      </c>
      <c r="BQ142">
        <v>13.141999999999999</v>
      </c>
      <c r="BR142">
        <v>11.756</v>
      </c>
      <c r="BS142">
        <v>8.5774000000000008</v>
      </c>
      <c r="BT142">
        <v>7.1891999999999996</v>
      </c>
      <c r="BU142">
        <v>4.8841999999999999</v>
      </c>
      <c r="BV142">
        <v>8.8605999999999998</v>
      </c>
      <c r="BW142">
        <v>6.8823999999999996</v>
      </c>
      <c r="BX142">
        <v>8.3882999999999992</v>
      </c>
      <c r="BY142">
        <v>7.6689999999999996</v>
      </c>
      <c r="BZ142">
        <v>6.5023</v>
      </c>
      <c r="CA142">
        <v>5.4649999999999999</v>
      </c>
      <c r="CB142">
        <v>8.6867000000000001</v>
      </c>
      <c r="CG142">
        <v>1.0454000000000001</v>
      </c>
      <c r="CH142">
        <v>1.3938999999999999</v>
      </c>
      <c r="CI142">
        <v>1.8212999999999999</v>
      </c>
      <c r="CJ142">
        <v>1.327</v>
      </c>
      <c r="CK142">
        <v>0.84535000000000005</v>
      </c>
      <c r="CL142">
        <v>1.3031999999999999</v>
      </c>
      <c r="CM142">
        <v>1.2744</v>
      </c>
      <c r="CN142">
        <v>1.514</v>
      </c>
      <c r="CO142">
        <v>0.87844</v>
      </c>
      <c r="CP142">
        <v>1.1099000000000001</v>
      </c>
      <c r="CQ142">
        <v>0.89898999999999996</v>
      </c>
      <c r="CR142">
        <v>1.377</v>
      </c>
      <c r="CW142" t="s">
        <v>47</v>
      </c>
      <c r="CX142">
        <f>CX135-CX134</f>
        <v>-4.0000000000000036E-2</v>
      </c>
      <c r="CY142">
        <f t="shared" ref="CY142:DI142" si="21">CY135-CY134</f>
        <v>4.9999999999999933E-2</v>
      </c>
      <c r="CZ142">
        <f t="shared" si="21"/>
        <v>0.12</v>
      </c>
      <c r="DA142">
        <f t="shared" si="21"/>
        <v>0.24</v>
      </c>
      <c r="DB142">
        <f t="shared" si="21"/>
        <v>8.3332500000000032E-2</v>
      </c>
      <c r="DC142">
        <f t="shared" si="21"/>
        <v>9.1664999999999885E-2</v>
      </c>
      <c r="DD142">
        <f t="shared" si="21"/>
        <v>7.4997499999999939E-2</v>
      </c>
      <c r="DE142">
        <f t="shared" si="21"/>
        <v>8.3332500000000032E-2</v>
      </c>
      <c r="DF142">
        <f t="shared" si="21"/>
        <v>-0.15832999999999997</v>
      </c>
      <c r="DG142">
        <f t="shared" si="21"/>
        <v>0.10833249999999994</v>
      </c>
      <c r="DH142">
        <f t="shared" si="21"/>
        <v>9.9995000000000056E-2</v>
      </c>
      <c r="DI142">
        <f t="shared" si="21"/>
        <v>-6.8967499999999959E-2</v>
      </c>
      <c r="DO142">
        <f>DO135-DO134</f>
        <v>5.0000000000000044E-2</v>
      </c>
      <c r="DP142">
        <f t="shared" ref="DP142:DZ142" si="22">DP135-DP134</f>
        <v>0.10999999999999988</v>
      </c>
      <c r="DQ142">
        <f t="shared" si="22"/>
        <v>0.17999999999999994</v>
      </c>
      <c r="DR142">
        <f t="shared" si="22"/>
        <v>0.19000000000000006</v>
      </c>
      <c r="DS142">
        <f t="shared" si="22"/>
        <v>2.4997500000000117E-2</v>
      </c>
      <c r="DT142">
        <f t="shared" si="22"/>
        <v>3.3332499999999987E-2</v>
      </c>
      <c r="DU142">
        <f t="shared" si="22"/>
        <v>8.3332500000000032E-2</v>
      </c>
      <c r="DV142">
        <f t="shared" si="22"/>
        <v>2.500000000016378E-6</v>
      </c>
      <c r="DW142">
        <f t="shared" si="22"/>
        <v>0.1916675000000001</v>
      </c>
      <c r="DX142">
        <f t="shared" si="22"/>
        <v>0.18332750000000009</v>
      </c>
      <c r="DY142">
        <f t="shared" si="22"/>
        <v>5.0005000000000077E-2</v>
      </c>
      <c r="DZ142">
        <f t="shared" si="22"/>
        <v>0.16378749999999997</v>
      </c>
      <c r="EF142">
        <f>EF135-EF134</f>
        <v>0.15000000000000002</v>
      </c>
      <c r="EG142">
        <f t="shared" ref="EG142:EQ142" si="23">EG135-EG134</f>
        <v>8.9999999999999969E-2</v>
      </c>
      <c r="EH142">
        <f t="shared" si="23"/>
        <v>0.12</v>
      </c>
      <c r="EI142">
        <f t="shared" si="23"/>
        <v>0.17999999999999994</v>
      </c>
      <c r="EJ142">
        <f t="shared" si="23"/>
        <v>0.10833249999999994</v>
      </c>
      <c r="EK142">
        <f t="shared" si="23"/>
        <v>4.1672500000000001E-2</v>
      </c>
      <c r="EL142">
        <f t="shared" si="23"/>
        <v>0.15000250000000004</v>
      </c>
      <c r="EM142">
        <f t="shared" si="23"/>
        <v>-8.3350000000000923E-3</v>
      </c>
      <c r="EN142">
        <f t="shared" si="23"/>
        <v>0.15000250000000004</v>
      </c>
      <c r="EO142">
        <f t="shared" si="23"/>
        <v>1.6665000000000041E-2</v>
      </c>
      <c r="EP142">
        <f t="shared" si="23"/>
        <v>-1.6670000000000074E-2</v>
      </c>
      <c r="EQ142">
        <f t="shared" si="23"/>
        <v>6.0342499999999966E-2</v>
      </c>
    </row>
    <row r="143" spans="2:147" x14ac:dyDescent="0.2">
      <c r="B143">
        <v>142</v>
      </c>
      <c r="C143">
        <v>7.7049000000000003</v>
      </c>
      <c r="D143">
        <v>9.6450999999999993</v>
      </c>
      <c r="E143">
        <v>15.031000000000001</v>
      </c>
      <c r="F143">
        <v>6.8746999999999998</v>
      </c>
      <c r="G143">
        <v>6.1584000000000003</v>
      </c>
      <c r="H143">
        <v>8.1943999999999999</v>
      </c>
      <c r="I143">
        <v>13.61</v>
      </c>
      <c r="J143">
        <v>10.47</v>
      </c>
      <c r="K143">
        <v>7.0369000000000002</v>
      </c>
      <c r="L143">
        <v>13.074999999999999</v>
      </c>
      <c r="M143">
        <v>11.42</v>
      </c>
      <c r="N143">
        <v>13.228999999999999</v>
      </c>
      <c r="S143">
        <v>1.0739000000000001</v>
      </c>
      <c r="T143">
        <v>1.2501</v>
      </c>
      <c r="U143">
        <v>1.7898000000000001</v>
      </c>
      <c r="V143">
        <v>1.1529</v>
      </c>
      <c r="W143">
        <v>0.90085999999999999</v>
      </c>
      <c r="X143">
        <v>1.891</v>
      </c>
      <c r="Y143">
        <v>1.6234999999999999</v>
      </c>
      <c r="Z143">
        <v>2.1012</v>
      </c>
      <c r="AA143">
        <v>0.93169000000000002</v>
      </c>
      <c r="AB143">
        <v>1.3438000000000001</v>
      </c>
      <c r="AC143">
        <v>1.6001000000000001</v>
      </c>
      <c r="AD143">
        <v>1.5206</v>
      </c>
      <c r="AJ143">
        <v>11.664</v>
      </c>
      <c r="AK143">
        <v>10.869</v>
      </c>
      <c r="AL143">
        <v>8.6648999999999994</v>
      </c>
      <c r="AM143">
        <v>6.6052999999999997</v>
      </c>
      <c r="AN143">
        <v>2.0708000000000002</v>
      </c>
      <c r="AO143">
        <v>10.78</v>
      </c>
      <c r="AP143">
        <v>9.6700999999999997</v>
      </c>
      <c r="AQ143">
        <v>9.1974999999999998</v>
      </c>
      <c r="AR143">
        <v>6.8551000000000002</v>
      </c>
      <c r="AS143">
        <v>8.2934000000000001</v>
      </c>
      <c r="AT143">
        <v>6.5891999999999999</v>
      </c>
      <c r="AU143">
        <v>7.4162999999999997</v>
      </c>
      <c r="AZ143">
        <v>0.98324</v>
      </c>
      <c r="BA143">
        <v>1.2988</v>
      </c>
      <c r="BB143">
        <v>1.4171</v>
      </c>
      <c r="BC143">
        <v>1.4691000000000001</v>
      </c>
      <c r="BD143">
        <v>0.56808000000000003</v>
      </c>
      <c r="BE143">
        <v>1.8676999999999999</v>
      </c>
      <c r="BF143">
        <v>2.0459000000000001</v>
      </c>
      <c r="BG143">
        <v>2.5312000000000001</v>
      </c>
      <c r="BH143">
        <v>0.74934999999999996</v>
      </c>
      <c r="BI143">
        <v>1.3875</v>
      </c>
      <c r="BJ143">
        <v>1.1483000000000001</v>
      </c>
      <c r="BK143">
        <v>1.8409</v>
      </c>
      <c r="BQ143">
        <v>13.489000000000001</v>
      </c>
      <c r="BR143">
        <v>11.612</v>
      </c>
      <c r="BS143">
        <v>10.96</v>
      </c>
      <c r="BT143">
        <v>5.0012999999999996</v>
      </c>
      <c r="BU143">
        <v>3.1836000000000002</v>
      </c>
      <c r="BV143">
        <v>10.425000000000001</v>
      </c>
      <c r="BW143">
        <v>10.286</v>
      </c>
      <c r="BX143">
        <v>7.3276000000000003</v>
      </c>
      <c r="BY143">
        <v>7.2260999999999997</v>
      </c>
      <c r="BZ143">
        <v>8.1501999999999999</v>
      </c>
      <c r="CA143">
        <v>4.8067000000000002</v>
      </c>
      <c r="CB143">
        <v>7.5682999999999998</v>
      </c>
      <c r="CG143">
        <v>1.4198</v>
      </c>
      <c r="CH143">
        <v>1.6129</v>
      </c>
      <c r="CI143">
        <v>1.4480999999999999</v>
      </c>
      <c r="CJ143">
        <v>1.9443999999999999</v>
      </c>
      <c r="CK143">
        <v>0.70367000000000002</v>
      </c>
      <c r="CL143">
        <v>1.3202</v>
      </c>
      <c r="CM143">
        <v>1.5751999999999999</v>
      </c>
      <c r="CN143">
        <v>1.7582</v>
      </c>
      <c r="CO143">
        <v>0.89176999999999995</v>
      </c>
      <c r="CP143">
        <v>1.2466999999999999</v>
      </c>
      <c r="CQ143">
        <v>0.84670000000000001</v>
      </c>
      <c r="CR143">
        <v>1.3582000000000001</v>
      </c>
      <c r="CW143" t="s">
        <v>51</v>
      </c>
      <c r="CX143">
        <f>CX138-CX134</f>
        <v>-0.25600000000000001</v>
      </c>
      <c r="CY143">
        <f t="shared" ref="CY143:DI143" si="24">CY138-CY134</f>
        <v>-5.4000000000000048E-2</v>
      </c>
      <c r="CZ143">
        <f t="shared" si="24"/>
        <v>6.4000000000000057E-2</v>
      </c>
      <c r="DA143">
        <f t="shared" si="24"/>
        <v>8.0000000000000071E-3</v>
      </c>
      <c r="DB143">
        <f t="shared" si="24"/>
        <v>-0.1433335</v>
      </c>
      <c r="DC143">
        <f t="shared" si="24"/>
        <v>-3.4997000000000056E-2</v>
      </c>
      <c r="DD143">
        <f t="shared" si="24"/>
        <v>-8.4998500000000199E-2</v>
      </c>
      <c r="DE143">
        <f t="shared" si="24"/>
        <v>-3.6667500000000075E-2</v>
      </c>
      <c r="DF143">
        <f t="shared" si="24"/>
        <v>-5.0019999999999509E-3</v>
      </c>
      <c r="DG143">
        <f t="shared" si="24"/>
        <v>1.6644999999999577E-3</v>
      </c>
      <c r="DH143">
        <f t="shared" si="24"/>
        <v>-5.3335000000000132E-2</v>
      </c>
      <c r="DI143">
        <f t="shared" si="24"/>
        <v>-3.4483499999999889E-2</v>
      </c>
      <c r="DO143">
        <f>DO138-DO134</f>
        <v>-3.7999999999999923E-2</v>
      </c>
      <c r="DP143">
        <f t="shared" ref="DP143:DZ143" si="25">DP138-DP134</f>
        <v>-0.15400000000000014</v>
      </c>
      <c r="DQ143">
        <f t="shared" si="25"/>
        <v>6.7999999999999838E-2</v>
      </c>
      <c r="DR143">
        <f t="shared" si="25"/>
        <v>-6.5999999999999948E-2</v>
      </c>
      <c r="DS143">
        <f t="shared" si="25"/>
        <v>-0.3149984999999999</v>
      </c>
      <c r="DT143">
        <f t="shared" si="25"/>
        <v>-0.19332950000000004</v>
      </c>
      <c r="DU143">
        <f t="shared" si="25"/>
        <v>-0.16333150000000007</v>
      </c>
      <c r="DV143">
        <f t="shared" si="25"/>
        <v>-0.14666349999999995</v>
      </c>
      <c r="DW143">
        <f t="shared" si="25"/>
        <v>-0.10166449999999994</v>
      </c>
      <c r="DX143">
        <f t="shared" si="25"/>
        <v>-4.33365E-2</v>
      </c>
      <c r="DY143">
        <f t="shared" si="25"/>
        <v>-0.12999899999999998</v>
      </c>
      <c r="DZ143">
        <f t="shared" si="25"/>
        <v>-1.7245000000001287E-3</v>
      </c>
      <c r="EF143">
        <f>EF138-EF134</f>
        <v>-0.10599999999999998</v>
      </c>
      <c r="EG143">
        <f t="shared" ref="EG143:EQ143" si="26">EG138-EG134</f>
        <v>-3.8000000000000034E-2</v>
      </c>
      <c r="EH143">
        <f t="shared" si="26"/>
        <v>-2.4000000000000021E-2</v>
      </c>
      <c r="EI143">
        <f t="shared" si="26"/>
        <v>-4.0000000000001146E-3</v>
      </c>
      <c r="EJ143">
        <f t="shared" si="26"/>
        <v>-0.22499950000000002</v>
      </c>
      <c r="EK143">
        <f t="shared" si="26"/>
        <v>-0.13166349999999993</v>
      </c>
      <c r="EL143">
        <f t="shared" si="26"/>
        <v>-7.6667500000000111E-2</v>
      </c>
      <c r="EM143">
        <f t="shared" si="26"/>
        <v>8.4996999999999989E-2</v>
      </c>
      <c r="EN143">
        <f t="shared" si="26"/>
        <v>-0.12333550000000004</v>
      </c>
      <c r="EO143">
        <f t="shared" si="26"/>
        <v>-0.10999900000000007</v>
      </c>
      <c r="EP143">
        <f t="shared" si="26"/>
        <v>-5.6666000000000105E-2</v>
      </c>
      <c r="EQ143">
        <f t="shared" si="26"/>
        <v>5.1704999999999668E-3</v>
      </c>
    </row>
    <row r="144" spans="2:147" x14ac:dyDescent="0.2">
      <c r="B144">
        <v>143</v>
      </c>
      <c r="C144">
        <v>9.8300999999999998</v>
      </c>
      <c r="D144">
        <v>6.7138</v>
      </c>
      <c r="E144">
        <v>12.975</v>
      </c>
      <c r="F144">
        <v>7.5610999999999997</v>
      </c>
      <c r="G144">
        <v>6.0857000000000001</v>
      </c>
      <c r="H144">
        <v>9.1532999999999998</v>
      </c>
      <c r="I144">
        <v>11.250999999999999</v>
      </c>
      <c r="J144">
        <v>8.1635000000000009</v>
      </c>
      <c r="K144">
        <v>6.9109999999999996</v>
      </c>
      <c r="L144">
        <v>12.398999999999999</v>
      </c>
      <c r="M144">
        <v>11.843</v>
      </c>
      <c r="N144">
        <v>13.144</v>
      </c>
      <c r="S144">
        <v>0.98372000000000004</v>
      </c>
      <c r="T144">
        <v>1.1816</v>
      </c>
      <c r="U144">
        <v>2.0413000000000001</v>
      </c>
      <c r="V144">
        <v>1.5563</v>
      </c>
      <c r="W144">
        <v>1.0602</v>
      </c>
      <c r="X144">
        <v>1.8217000000000001</v>
      </c>
      <c r="Y144">
        <v>2.1838000000000002</v>
      </c>
      <c r="Z144">
        <v>1.9864999999999999</v>
      </c>
      <c r="AA144">
        <v>0.97809999999999997</v>
      </c>
      <c r="AB144">
        <v>1.5179</v>
      </c>
      <c r="AC144">
        <v>1.214</v>
      </c>
      <c r="AD144">
        <v>1.6303000000000001</v>
      </c>
      <c r="AJ144">
        <v>10.662000000000001</v>
      </c>
      <c r="AK144">
        <v>11.331</v>
      </c>
      <c r="AL144">
        <v>11.452999999999999</v>
      </c>
      <c r="AM144">
        <v>5.5651000000000002</v>
      </c>
      <c r="AN144">
        <v>3.2505000000000002</v>
      </c>
      <c r="AO144">
        <v>11.872999999999999</v>
      </c>
      <c r="AP144">
        <v>8.0317000000000007</v>
      </c>
      <c r="AQ144">
        <v>10.971</v>
      </c>
      <c r="AR144">
        <v>6.3063000000000002</v>
      </c>
      <c r="AS144">
        <v>7.8329000000000004</v>
      </c>
      <c r="AT144">
        <v>8.9034999999999993</v>
      </c>
      <c r="AU144">
        <v>9.1152999999999995</v>
      </c>
      <c r="AZ144">
        <v>0.96296999999999999</v>
      </c>
      <c r="BA144">
        <v>1.5347</v>
      </c>
      <c r="BB144">
        <v>1.1034999999999999</v>
      </c>
      <c r="BC144">
        <v>1.4449000000000001</v>
      </c>
      <c r="BD144">
        <v>0.78932999999999998</v>
      </c>
      <c r="BE144">
        <v>1.6028</v>
      </c>
      <c r="BF144">
        <v>2.1036999999999999</v>
      </c>
      <c r="BG144">
        <v>1.9849000000000001</v>
      </c>
      <c r="BH144">
        <v>0.85394999999999999</v>
      </c>
      <c r="BI144">
        <v>1.3340000000000001</v>
      </c>
      <c r="BJ144">
        <v>1.0641</v>
      </c>
      <c r="BK144">
        <v>1.4433</v>
      </c>
      <c r="BQ144">
        <v>12.002000000000001</v>
      </c>
      <c r="BR144">
        <v>12.318</v>
      </c>
      <c r="BS144">
        <v>10.36</v>
      </c>
      <c r="BT144">
        <v>7.8299000000000003</v>
      </c>
      <c r="BU144">
        <v>3.847</v>
      </c>
      <c r="BV144">
        <v>10.249000000000001</v>
      </c>
      <c r="BW144">
        <v>7.7666000000000004</v>
      </c>
      <c r="BX144">
        <v>9.1727000000000007</v>
      </c>
      <c r="BY144">
        <v>8.8610000000000007</v>
      </c>
      <c r="BZ144">
        <v>6.0953999999999997</v>
      </c>
      <c r="CA144">
        <v>5.1746999999999996</v>
      </c>
      <c r="CB144">
        <v>6.1517999999999997</v>
      </c>
      <c r="CG144">
        <v>1.1821999999999999</v>
      </c>
      <c r="CH144">
        <v>1.3631</v>
      </c>
      <c r="CI144">
        <v>2.2446000000000002</v>
      </c>
      <c r="CJ144">
        <v>1.3855999999999999</v>
      </c>
      <c r="CK144">
        <v>0.67710999999999999</v>
      </c>
      <c r="CL144">
        <v>1.1111</v>
      </c>
      <c r="CM144">
        <v>1.7725</v>
      </c>
      <c r="CN144">
        <v>1.8232999999999999</v>
      </c>
      <c r="CO144">
        <v>0.79066999999999998</v>
      </c>
      <c r="CP144">
        <v>0.8952</v>
      </c>
      <c r="CQ144">
        <v>0.84921999999999997</v>
      </c>
      <c r="CR144">
        <v>1.5806</v>
      </c>
      <c r="CW144" t="s">
        <v>60</v>
      </c>
      <c r="CX144">
        <f>CX136-CX134</f>
        <v>-0.28000000000000003</v>
      </c>
      <c r="CY144">
        <f t="shared" ref="CY144:DI144" si="27">CY136-CY134</f>
        <v>-6.0000000000000053E-3</v>
      </c>
      <c r="CZ144">
        <f t="shared" si="27"/>
        <v>-2.399999999999991E-2</v>
      </c>
      <c r="DA144">
        <f t="shared" si="27"/>
        <v>4.8000000000000043E-2</v>
      </c>
      <c r="DB144">
        <f t="shared" si="27"/>
        <v>-2.9995500000000064E-2</v>
      </c>
      <c r="DC144">
        <f t="shared" si="27"/>
        <v>-5.4999000000000131E-2</v>
      </c>
      <c r="DD144">
        <f t="shared" si="27"/>
        <v>1.6654999999999864E-3</v>
      </c>
      <c r="DE144">
        <f t="shared" si="27"/>
        <v>9.9985000000000213E-3</v>
      </c>
      <c r="DF144">
        <f t="shared" si="27"/>
        <v>-3.8333999999999979E-2</v>
      </c>
      <c r="DG144">
        <f t="shared" si="27"/>
        <v>2.1666499999999922E-2</v>
      </c>
      <c r="DH144">
        <f t="shared" si="27"/>
        <v>-0.13333699999999993</v>
      </c>
      <c r="DI144">
        <f t="shared" si="27"/>
        <v>-5.5173499999999875E-2</v>
      </c>
      <c r="DO144">
        <f>DO136-DO134</f>
        <v>-0.11799999999999999</v>
      </c>
      <c r="DP144">
        <f t="shared" ref="DP144:DZ144" si="28">DP136-DP134</f>
        <v>0.12599999999999989</v>
      </c>
      <c r="DQ144">
        <f t="shared" si="28"/>
        <v>8.3999999999999853E-2</v>
      </c>
      <c r="DR144">
        <f t="shared" si="28"/>
        <v>3.0000000000000138E-2</v>
      </c>
      <c r="DS144">
        <f t="shared" si="28"/>
        <v>-4.8332499999999889E-2</v>
      </c>
      <c r="DT144">
        <f t="shared" si="28"/>
        <v>-0.13333150000000005</v>
      </c>
      <c r="DU144">
        <f t="shared" si="28"/>
        <v>-6.9997500000000046E-2</v>
      </c>
      <c r="DV144">
        <f t="shared" si="28"/>
        <v>-6.6663499999999876E-2</v>
      </c>
      <c r="DW144">
        <f t="shared" si="28"/>
        <v>-4.166649999999994E-2</v>
      </c>
      <c r="DX144">
        <f t="shared" si="28"/>
        <v>5.66635000000002E-2</v>
      </c>
      <c r="DY144">
        <f t="shared" si="28"/>
        <v>-0.12333100000000008</v>
      </c>
      <c r="DZ144">
        <f t="shared" si="28"/>
        <v>-8.6225000000000884E-3</v>
      </c>
      <c r="EF144">
        <f>EF136-EF134</f>
        <v>-2.5999999999999912E-2</v>
      </c>
      <c r="EG144">
        <f t="shared" ref="EG144:EQ144" si="29">EG136-EG134</f>
        <v>-6.0000000000000053E-3</v>
      </c>
      <c r="EH144">
        <f t="shared" si="29"/>
        <v>-1.5999999999999903E-2</v>
      </c>
      <c r="EI144">
        <f t="shared" si="29"/>
        <v>5.9999999999999942E-2</v>
      </c>
      <c r="EJ144">
        <f t="shared" si="29"/>
        <v>-3.1667500000000071E-2</v>
      </c>
      <c r="EK144">
        <f t="shared" si="29"/>
        <v>-0.10499549999999991</v>
      </c>
      <c r="EL144">
        <f t="shared" si="29"/>
        <v>3.334500000000018E-3</v>
      </c>
      <c r="EM144">
        <f t="shared" si="29"/>
        <v>6.4998999999999918E-2</v>
      </c>
      <c r="EN144">
        <f t="shared" si="29"/>
        <v>1.6666499999999917E-2</v>
      </c>
      <c r="EO144">
        <f t="shared" si="29"/>
        <v>-5.6665000000000076E-2</v>
      </c>
      <c r="EP144">
        <f t="shared" si="29"/>
        <v>-1.6665999999999959E-2</v>
      </c>
      <c r="EQ144">
        <f t="shared" si="29"/>
        <v>1.2068499999999927E-2</v>
      </c>
    </row>
    <row r="145" spans="2:96" x14ac:dyDescent="0.2">
      <c r="B145">
        <v>144</v>
      </c>
      <c r="C145">
        <v>11.548999999999999</v>
      </c>
      <c r="D145">
        <v>10.773</v>
      </c>
      <c r="E145">
        <v>8.9217999999999993</v>
      </c>
      <c r="F145">
        <v>11.484</v>
      </c>
      <c r="G145">
        <v>8.4342000000000006</v>
      </c>
      <c r="H145">
        <v>11.56</v>
      </c>
      <c r="I145">
        <v>11.161</v>
      </c>
      <c r="J145">
        <v>8.7952999999999992</v>
      </c>
      <c r="K145">
        <v>6.9431000000000003</v>
      </c>
      <c r="L145">
        <v>9.5364000000000004</v>
      </c>
      <c r="M145">
        <v>11.877000000000001</v>
      </c>
      <c r="N145">
        <v>10.555</v>
      </c>
      <c r="S145">
        <v>0.98885000000000001</v>
      </c>
      <c r="T145">
        <v>1.3278000000000001</v>
      </c>
      <c r="U145">
        <v>2.1823999999999999</v>
      </c>
      <c r="V145">
        <v>1.7906</v>
      </c>
      <c r="W145">
        <v>1.014</v>
      </c>
      <c r="X145">
        <v>1.7121999999999999</v>
      </c>
      <c r="Y145">
        <v>1.7628999999999999</v>
      </c>
      <c r="Z145">
        <v>1.8534999999999999</v>
      </c>
      <c r="AA145">
        <v>0.84770999999999996</v>
      </c>
      <c r="AB145">
        <v>1.4212</v>
      </c>
      <c r="AC145">
        <v>1.3892</v>
      </c>
      <c r="AD145">
        <v>1.4269000000000001</v>
      </c>
      <c r="AJ145">
        <v>13.292</v>
      </c>
      <c r="AK145">
        <v>10.311</v>
      </c>
      <c r="AL145">
        <v>10.58</v>
      </c>
      <c r="AM145">
        <v>5.4021999999999997</v>
      </c>
      <c r="AN145">
        <v>3.9679000000000002</v>
      </c>
      <c r="AO145">
        <v>11.75</v>
      </c>
      <c r="AP145">
        <v>9.1271000000000004</v>
      </c>
      <c r="AQ145">
        <v>8.7810000000000006</v>
      </c>
      <c r="AR145">
        <v>5.9718</v>
      </c>
      <c r="AS145">
        <v>8.7461000000000002</v>
      </c>
      <c r="AT145">
        <v>7.7953000000000001</v>
      </c>
      <c r="AU145">
        <v>10.621</v>
      </c>
      <c r="AZ145">
        <v>1.2192000000000001</v>
      </c>
      <c r="BA145">
        <v>1.5367</v>
      </c>
      <c r="BB145">
        <v>1.8476999999999999</v>
      </c>
      <c r="BC145">
        <v>1.4798</v>
      </c>
      <c r="BD145">
        <v>0.72824999999999995</v>
      </c>
      <c r="BE145">
        <v>1.7356</v>
      </c>
      <c r="BF145">
        <v>1.6609</v>
      </c>
      <c r="BG145">
        <v>1.5225</v>
      </c>
      <c r="BH145">
        <v>0.91532000000000002</v>
      </c>
      <c r="BI145">
        <v>1.5548999999999999</v>
      </c>
      <c r="BJ145">
        <v>1.0165999999999999</v>
      </c>
      <c r="BK145">
        <v>1.3940999999999999</v>
      </c>
      <c r="BQ145">
        <v>9.9495000000000005</v>
      </c>
      <c r="BR145">
        <v>11.494</v>
      </c>
      <c r="BS145">
        <v>13.605</v>
      </c>
      <c r="BT145">
        <v>9.8021999999999991</v>
      </c>
      <c r="BU145">
        <v>3.0979999999999999</v>
      </c>
      <c r="BV145">
        <v>10.824</v>
      </c>
      <c r="BW145">
        <v>7.6715999999999998</v>
      </c>
      <c r="BX145">
        <v>8.0803999999999991</v>
      </c>
      <c r="BY145">
        <v>7.7766000000000002</v>
      </c>
      <c r="BZ145">
        <v>4.8234000000000004</v>
      </c>
      <c r="CA145">
        <v>1.5181</v>
      </c>
      <c r="CB145">
        <v>3.4741</v>
      </c>
      <c r="CG145">
        <v>1.2767999999999999</v>
      </c>
      <c r="CH145">
        <v>1.3</v>
      </c>
      <c r="CI145">
        <v>1.6935</v>
      </c>
      <c r="CJ145">
        <v>1.3193999999999999</v>
      </c>
      <c r="CK145">
        <v>0.66388000000000003</v>
      </c>
      <c r="CL145">
        <v>1.5172000000000001</v>
      </c>
      <c r="CM145">
        <v>1.6617999999999999</v>
      </c>
      <c r="CN145">
        <v>1.7084999999999999</v>
      </c>
      <c r="CO145">
        <v>0.99731000000000003</v>
      </c>
      <c r="CP145">
        <v>1.0037</v>
      </c>
      <c r="CQ145">
        <v>0.59711000000000003</v>
      </c>
      <c r="CR145">
        <v>1.4315</v>
      </c>
    </row>
    <row r="146" spans="2:96" x14ac:dyDescent="0.2">
      <c r="B146">
        <v>145</v>
      </c>
      <c r="C146">
        <v>10.885999999999999</v>
      </c>
      <c r="D146">
        <v>13.992000000000001</v>
      </c>
      <c r="E146">
        <v>9.8605999999999998</v>
      </c>
      <c r="F146">
        <v>11.005000000000001</v>
      </c>
      <c r="G146">
        <v>11.013999999999999</v>
      </c>
      <c r="H146">
        <v>9.5244</v>
      </c>
      <c r="I146">
        <v>12.58</v>
      </c>
      <c r="J146">
        <v>9.2524999999999995</v>
      </c>
      <c r="K146">
        <v>5.8265000000000002</v>
      </c>
      <c r="L146">
        <v>7.8127000000000004</v>
      </c>
      <c r="M146">
        <v>10.62</v>
      </c>
      <c r="N146">
        <v>10.132</v>
      </c>
      <c r="S146">
        <v>0.96823999999999999</v>
      </c>
      <c r="T146">
        <v>1.5720000000000001</v>
      </c>
      <c r="U146">
        <v>1.9775</v>
      </c>
      <c r="V146">
        <v>1.3814</v>
      </c>
      <c r="W146">
        <v>1.0419</v>
      </c>
      <c r="X146">
        <v>1.6688000000000001</v>
      </c>
      <c r="Y146">
        <v>1.8888</v>
      </c>
      <c r="Z146">
        <v>1.5669</v>
      </c>
      <c r="AA146">
        <v>1.0281</v>
      </c>
      <c r="AB146">
        <v>1.4555</v>
      </c>
      <c r="AC146">
        <v>1.4158999999999999</v>
      </c>
      <c r="AD146">
        <v>1.669</v>
      </c>
      <c r="AJ146">
        <v>11.52</v>
      </c>
      <c r="AK146">
        <v>9.2681000000000004</v>
      </c>
      <c r="AL146">
        <v>11.568</v>
      </c>
      <c r="AM146">
        <v>4.6036000000000001</v>
      </c>
      <c r="AN146">
        <v>2.2223999999999999</v>
      </c>
      <c r="AO146">
        <v>8.4710999999999999</v>
      </c>
      <c r="AP146">
        <v>10.997999999999999</v>
      </c>
      <c r="AQ146">
        <v>5.2908999999999997</v>
      </c>
      <c r="AR146">
        <v>5.6287000000000003</v>
      </c>
      <c r="AS146">
        <v>9.5389999999999997</v>
      </c>
      <c r="AT146">
        <v>8.2446000000000002</v>
      </c>
      <c r="AU146">
        <v>8.8021999999999991</v>
      </c>
      <c r="AZ146">
        <v>1.3037000000000001</v>
      </c>
      <c r="BA146">
        <v>1.2613000000000001</v>
      </c>
      <c r="BB146">
        <v>1.7336</v>
      </c>
      <c r="BC146">
        <v>1.2008000000000001</v>
      </c>
      <c r="BD146">
        <v>0.70384000000000002</v>
      </c>
      <c r="BE146">
        <v>1.5145</v>
      </c>
      <c r="BF146">
        <v>1.7628999999999999</v>
      </c>
      <c r="BG146">
        <v>1.6395999999999999</v>
      </c>
      <c r="BH146">
        <v>1.022</v>
      </c>
      <c r="BI146">
        <v>1.2877000000000001</v>
      </c>
      <c r="BJ146">
        <v>0.95613000000000004</v>
      </c>
      <c r="BK146">
        <v>1.3667</v>
      </c>
      <c r="BQ146">
        <v>9.4063999999999997</v>
      </c>
      <c r="BR146">
        <v>12.343</v>
      </c>
      <c r="BS146">
        <v>12.199</v>
      </c>
      <c r="BT146">
        <v>9.4590999999999994</v>
      </c>
      <c r="BU146">
        <v>3.9500999999999999</v>
      </c>
      <c r="BV146">
        <v>9.2759</v>
      </c>
      <c r="BW146">
        <v>8.5784000000000002</v>
      </c>
      <c r="BX146">
        <v>7.5667</v>
      </c>
      <c r="BY146">
        <v>8.2018000000000004</v>
      </c>
      <c r="BZ146">
        <v>5.3402000000000003</v>
      </c>
      <c r="CA146">
        <v>2.0602</v>
      </c>
      <c r="CB146">
        <v>6.3463000000000003</v>
      </c>
      <c r="CG146">
        <v>1.2171000000000001</v>
      </c>
      <c r="CH146">
        <v>1.2135</v>
      </c>
      <c r="CI146">
        <v>1.9623999999999999</v>
      </c>
      <c r="CJ146">
        <v>1.3856999999999999</v>
      </c>
      <c r="CK146">
        <v>0.80469999999999997</v>
      </c>
      <c r="CL146">
        <v>1.4810000000000001</v>
      </c>
      <c r="CM146">
        <v>1.2909999999999999</v>
      </c>
      <c r="CN146">
        <v>1.5639000000000001</v>
      </c>
      <c r="CO146">
        <v>0.78552999999999995</v>
      </c>
      <c r="CP146">
        <v>0.98865000000000003</v>
      </c>
      <c r="CQ146">
        <v>0.88032999999999995</v>
      </c>
      <c r="CR146">
        <v>1.4577</v>
      </c>
    </row>
    <row r="147" spans="2:96" x14ac:dyDescent="0.2">
      <c r="B147">
        <v>146</v>
      </c>
      <c r="C147">
        <v>13.170999999999999</v>
      </c>
      <c r="D147">
        <v>10.271000000000001</v>
      </c>
      <c r="E147">
        <v>11.103999999999999</v>
      </c>
      <c r="F147">
        <v>10.318</v>
      </c>
      <c r="G147">
        <v>10.558</v>
      </c>
      <c r="H147">
        <v>9.6273</v>
      </c>
      <c r="I147">
        <v>12.167</v>
      </c>
      <c r="J147">
        <v>8.7108000000000008</v>
      </c>
      <c r="K147">
        <v>4.7690999999999999</v>
      </c>
      <c r="L147">
        <v>11.163</v>
      </c>
      <c r="M147">
        <v>10.156000000000001</v>
      </c>
      <c r="N147">
        <v>12.670999999999999</v>
      </c>
      <c r="S147">
        <v>1.046</v>
      </c>
      <c r="T147">
        <v>1.3602000000000001</v>
      </c>
      <c r="U147">
        <v>2.0752999999999999</v>
      </c>
      <c r="V147">
        <v>1.603</v>
      </c>
      <c r="W147">
        <v>0.98475999999999997</v>
      </c>
      <c r="X147">
        <v>1.8908</v>
      </c>
      <c r="Y147">
        <v>1.762</v>
      </c>
      <c r="Z147">
        <v>1.8387</v>
      </c>
      <c r="AA147">
        <v>0.96623999999999999</v>
      </c>
      <c r="AB147">
        <v>1.6553</v>
      </c>
      <c r="AC147">
        <v>1.5758000000000001</v>
      </c>
      <c r="AD147">
        <v>1.8171999999999999</v>
      </c>
      <c r="AJ147">
        <v>13.744999999999999</v>
      </c>
      <c r="AK147">
        <v>10.706</v>
      </c>
      <c r="AL147">
        <v>12.757999999999999</v>
      </c>
      <c r="AM147">
        <v>5.3989000000000003</v>
      </c>
      <c r="AN147">
        <v>4.3616999999999999</v>
      </c>
      <c r="AO147">
        <v>8.8138000000000005</v>
      </c>
      <c r="AP147">
        <v>11.097</v>
      </c>
      <c r="AQ147">
        <v>5.6901000000000002</v>
      </c>
      <c r="AR147">
        <v>7.2259000000000002</v>
      </c>
      <c r="AS147">
        <v>6.8901000000000003</v>
      </c>
      <c r="AT147">
        <v>9.6648999999999994</v>
      </c>
      <c r="AU147">
        <v>5.5567000000000002</v>
      </c>
      <c r="AZ147">
        <v>1.3197000000000001</v>
      </c>
      <c r="BA147">
        <v>1.1285000000000001</v>
      </c>
      <c r="BB147">
        <v>1.5026999999999999</v>
      </c>
      <c r="BC147">
        <v>1.6848000000000001</v>
      </c>
      <c r="BD147">
        <v>0.89295000000000002</v>
      </c>
      <c r="BE147">
        <v>1.9885999999999999</v>
      </c>
      <c r="BF147">
        <v>1.8263</v>
      </c>
      <c r="BG147">
        <v>1.7609999999999999</v>
      </c>
      <c r="BH147">
        <v>0.89120999999999995</v>
      </c>
      <c r="BI147">
        <v>1.0722</v>
      </c>
      <c r="BJ147">
        <v>0.92895000000000005</v>
      </c>
      <c r="BK147">
        <v>1.2455000000000001</v>
      </c>
      <c r="BQ147">
        <v>10.25</v>
      </c>
      <c r="BR147">
        <v>10.82</v>
      </c>
      <c r="BS147">
        <v>13.266999999999999</v>
      </c>
      <c r="BT147">
        <v>5.9558999999999997</v>
      </c>
      <c r="BU147">
        <v>3.8616999999999999</v>
      </c>
      <c r="BV147">
        <v>8.0831</v>
      </c>
      <c r="BW147">
        <v>6.6563999999999997</v>
      </c>
      <c r="BX147">
        <v>5.2885999999999997</v>
      </c>
      <c r="BY147">
        <v>7.8407</v>
      </c>
      <c r="BZ147">
        <v>5.6868999999999996</v>
      </c>
      <c r="CA147">
        <v>3.2035</v>
      </c>
      <c r="CB147">
        <v>6.7247000000000003</v>
      </c>
      <c r="CG147">
        <v>1.038</v>
      </c>
      <c r="CH147">
        <v>1.3669</v>
      </c>
      <c r="CI147">
        <v>1.8861000000000001</v>
      </c>
      <c r="CJ147">
        <v>1.1878</v>
      </c>
      <c r="CK147">
        <v>0.58057000000000003</v>
      </c>
      <c r="CL147">
        <v>1.3431</v>
      </c>
      <c r="CM147">
        <v>1.0982000000000001</v>
      </c>
      <c r="CN147">
        <v>1.6912</v>
      </c>
      <c r="CO147">
        <v>0.77441000000000004</v>
      </c>
      <c r="CP147">
        <v>1.2315</v>
      </c>
      <c r="CQ147">
        <v>0.94396999999999998</v>
      </c>
      <c r="CR147">
        <v>1.5759000000000001</v>
      </c>
    </row>
    <row r="148" spans="2:96" x14ac:dyDescent="0.2">
      <c r="B148">
        <v>147</v>
      </c>
      <c r="C148">
        <v>9.9662000000000006</v>
      </c>
      <c r="D148">
        <v>11.698</v>
      </c>
      <c r="E148">
        <v>12.211</v>
      </c>
      <c r="F148">
        <v>11.959</v>
      </c>
      <c r="G148">
        <v>7.7901999999999996</v>
      </c>
      <c r="H148">
        <v>15.858000000000001</v>
      </c>
      <c r="I148">
        <v>11.648</v>
      </c>
      <c r="J148">
        <v>8.4879999999999995</v>
      </c>
      <c r="K148">
        <v>5.4810999999999996</v>
      </c>
      <c r="L148">
        <v>10.176</v>
      </c>
      <c r="M148">
        <v>7.9311999999999996</v>
      </c>
      <c r="N148">
        <v>11.404</v>
      </c>
      <c r="S148">
        <v>1.1756</v>
      </c>
      <c r="T148">
        <v>1.2974000000000001</v>
      </c>
      <c r="U148">
        <v>2.1945000000000001</v>
      </c>
      <c r="V148">
        <v>1.7508999999999999</v>
      </c>
      <c r="W148">
        <v>0.99356</v>
      </c>
      <c r="X148">
        <v>1.7783</v>
      </c>
      <c r="Y148">
        <v>1.762</v>
      </c>
      <c r="Z148">
        <v>2.2526000000000002</v>
      </c>
      <c r="AA148">
        <v>1.2885</v>
      </c>
      <c r="AB148">
        <v>1.4077</v>
      </c>
      <c r="AC148">
        <v>1.2565</v>
      </c>
      <c r="AD148">
        <v>1.7862</v>
      </c>
      <c r="AJ148">
        <v>13.018000000000001</v>
      </c>
      <c r="AK148">
        <v>11.670999999999999</v>
      </c>
      <c r="AL148">
        <v>12.708</v>
      </c>
      <c r="AM148">
        <v>9.3809000000000005</v>
      </c>
      <c r="AN148">
        <v>2.4369999999999998</v>
      </c>
      <c r="AO148">
        <v>11.988</v>
      </c>
      <c r="AP148">
        <v>10.909000000000001</v>
      </c>
      <c r="AQ148">
        <v>5.5475000000000003</v>
      </c>
      <c r="AR148">
        <v>7.2054999999999998</v>
      </c>
      <c r="AS148">
        <v>7.3484999999999996</v>
      </c>
      <c r="AT148">
        <v>8.6470000000000002</v>
      </c>
      <c r="AU148">
        <v>6.9793000000000003</v>
      </c>
      <c r="AZ148">
        <v>1.4289000000000001</v>
      </c>
      <c r="BA148">
        <v>1.099</v>
      </c>
      <c r="BB148">
        <v>2.2915999999999999</v>
      </c>
      <c r="BC148">
        <v>1.444</v>
      </c>
      <c r="BD148">
        <v>0.75205</v>
      </c>
      <c r="BE148">
        <v>1.8435999999999999</v>
      </c>
      <c r="BF148">
        <v>1.976</v>
      </c>
      <c r="BG148">
        <v>1.7616000000000001</v>
      </c>
      <c r="BH148">
        <v>1.1639999999999999</v>
      </c>
      <c r="BI148">
        <v>1.0943000000000001</v>
      </c>
      <c r="BJ148">
        <v>0.80864000000000003</v>
      </c>
      <c r="BK148">
        <v>1.522</v>
      </c>
      <c r="BQ148">
        <v>9.1850000000000005</v>
      </c>
      <c r="BR148">
        <v>11.914</v>
      </c>
      <c r="BS148">
        <v>14.175000000000001</v>
      </c>
      <c r="BT148">
        <v>4.3144</v>
      </c>
      <c r="BU148">
        <v>2.2202000000000002</v>
      </c>
      <c r="BV148">
        <v>7.0427</v>
      </c>
      <c r="BW148">
        <v>7.0339999999999998</v>
      </c>
      <c r="BX148">
        <v>8.157</v>
      </c>
      <c r="BY148">
        <v>6.7896999999999998</v>
      </c>
      <c r="BZ148">
        <v>7.0677000000000003</v>
      </c>
      <c r="CA148">
        <v>2.0834000000000001</v>
      </c>
      <c r="CB148">
        <v>5.6787000000000001</v>
      </c>
      <c r="CG148">
        <v>1.0358000000000001</v>
      </c>
      <c r="CH148">
        <v>1.2861</v>
      </c>
      <c r="CI148">
        <v>1.5247999999999999</v>
      </c>
      <c r="CJ148">
        <v>1.1760999999999999</v>
      </c>
      <c r="CK148">
        <v>0.76026000000000005</v>
      </c>
      <c r="CL148">
        <v>1.6136999999999999</v>
      </c>
      <c r="CM148">
        <v>1.2892999999999999</v>
      </c>
      <c r="CN148">
        <v>1.5078</v>
      </c>
      <c r="CO148">
        <v>0.89241999999999999</v>
      </c>
      <c r="CP148">
        <v>1.1012</v>
      </c>
      <c r="CQ148">
        <v>0.89317999999999997</v>
      </c>
      <c r="CR148">
        <v>1.3250999999999999</v>
      </c>
    </row>
    <row r="149" spans="2:96" x14ac:dyDescent="0.2">
      <c r="B149">
        <v>148</v>
      </c>
      <c r="C149">
        <v>11.614000000000001</v>
      </c>
      <c r="D149">
        <v>12.776999999999999</v>
      </c>
      <c r="E149">
        <v>14.663</v>
      </c>
      <c r="F149">
        <v>12.375999999999999</v>
      </c>
      <c r="G149">
        <v>5.8409000000000004</v>
      </c>
      <c r="H149">
        <v>10.116</v>
      </c>
      <c r="I149">
        <v>12.378</v>
      </c>
      <c r="J149">
        <v>7.0560999999999998</v>
      </c>
      <c r="K149">
        <v>7.8005000000000004</v>
      </c>
      <c r="L149">
        <v>10.754</v>
      </c>
      <c r="M149">
        <v>10.826000000000001</v>
      </c>
      <c r="N149">
        <v>10.637</v>
      </c>
      <c r="S149">
        <v>1.1665000000000001</v>
      </c>
      <c r="T149">
        <v>1.3555999999999999</v>
      </c>
      <c r="U149">
        <v>2.2412000000000001</v>
      </c>
      <c r="V149">
        <v>1.6086</v>
      </c>
      <c r="W149">
        <v>0.90544999999999998</v>
      </c>
      <c r="X149">
        <v>1.9336</v>
      </c>
      <c r="Y149">
        <v>1.8757999999999999</v>
      </c>
      <c r="Z149">
        <v>2.5903999999999998</v>
      </c>
      <c r="AA149">
        <v>1.2563</v>
      </c>
      <c r="AB149">
        <v>1.3904000000000001</v>
      </c>
      <c r="AC149">
        <v>1.1097999999999999</v>
      </c>
      <c r="AD149">
        <v>1.6103000000000001</v>
      </c>
      <c r="AJ149">
        <v>14.853</v>
      </c>
      <c r="AK149">
        <v>12.132</v>
      </c>
      <c r="AL149">
        <v>11.555</v>
      </c>
      <c r="AM149">
        <v>9.0465999999999998</v>
      </c>
      <c r="AN149">
        <v>2.2442000000000002</v>
      </c>
      <c r="AO149">
        <v>12.672000000000001</v>
      </c>
      <c r="AP149">
        <v>12.548999999999999</v>
      </c>
      <c r="AQ149">
        <v>4.1608999999999998</v>
      </c>
      <c r="AR149">
        <v>6.7058999999999997</v>
      </c>
      <c r="AS149">
        <v>7.1124000000000001</v>
      </c>
      <c r="AT149">
        <v>7.5945</v>
      </c>
      <c r="AU149">
        <v>8.2310999999999996</v>
      </c>
      <c r="AZ149">
        <v>1.3255999999999999</v>
      </c>
      <c r="BA149">
        <v>1</v>
      </c>
      <c r="BB149">
        <v>2.1739000000000002</v>
      </c>
      <c r="BC149">
        <v>0.93303999999999998</v>
      </c>
      <c r="BD149">
        <v>0.70104999999999995</v>
      </c>
      <c r="BE149">
        <v>1.4857</v>
      </c>
      <c r="BF149">
        <v>1.7848999999999999</v>
      </c>
      <c r="BG149">
        <v>1.4609000000000001</v>
      </c>
      <c r="BH149">
        <v>0.98543000000000003</v>
      </c>
      <c r="BI149">
        <v>1.1180000000000001</v>
      </c>
      <c r="BJ149">
        <v>0.86338000000000004</v>
      </c>
      <c r="BK149">
        <v>1.2176</v>
      </c>
      <c r="BQ149">
        <v>11.356</v>
      </c>
      <c r="BR149">
        <v>11.038</v>
      </c>
      <c r="BS149">
        <v>10.077999999999999</v>
      </c>
      <c r="BT149">
        <v>6.5717999999999996</v>
      </c>
      <c r="BU149">
        <v>3.9759000000000002</v>
      </c>
      <c r="BV149">
        <v>7.1044</v>
      </c>
      <c r="BW149">
        <v>8.6364999999999998</v>
      </c>
      <c r="BX149">
        <v>8.3925999999999998</v>
      </c>
      <c r="BY149">
        <v>8.3623999999999992</v>
      </c>
      <c r="BZ149">
        <v>6.6898</v>
      </c>
      <c r="CA149">
        <v>4.5968</v>
      </c>
      <c r="CB149">
        <v>5.7811000000000003</v>
      </c>
      <c r="CG149">
        <v>1.0542</v>
      </c>
      <c r="CH149">
        <v>1.4542999999999999</v>
      </c>
      <c r="CI149">
        <v>1.4134</v>
      </c>
      <c r="CJ149">
        <v>1.5865</v>
      </c>
      <c r="CK149">
        <v>0.78657999999999995</v>
      </c>
      <c r="CL149">
        <v>1.476</v>
      </c>
      <c r="CM149">
        <v>1.4996</v>
      </c>
      <c r="CN149">
        <v>1.5374000000000001</v>
      </c>
      <c r="CO149">
        <v>0.73004000000000002</v>
      </c>
      <c r="CP149">
        <v>1.2672000000000001</v>
      </c>
      <c r="CQ149">
        <v>1.2437</v>
      </c>
      <c r="CR149">
        <v>1.3156000000000001</v>
      </c>
    </row>
    <row r="150" spans="2:96" x14ac:dyDescent="0.2">
      <c r="B150">
        <v>149</v>
      </c>
      <c r="C150">
        <v>11.59</v>
      </c>
      <c r="D150">
        <v>11.17</v>
      </c>
      <c r="E150">
        <v>14.852</v>
      </c>
      <c r="F150">
        <v>13.673</v>
      </c>
      <c r="G150">
        <v>7.0057</v>
      </c>
      <c r="H150">
        <v>9.3255999999999997</v>
      </c>
      <c r="I150">
        <v>9.8134999999999994</v>
      </c>
      <c r="J150">
        <v>8.0630000000000006</v>
      </c>
      <c r="K150">
        <v>5.5777999999999999</v>
      </c>
      <c r="L150">
        <v>11.089</v>
      </c>
      <c r="M150">
        <v>8.8519000000000005</v>
      </c>
      <c r="N150">
        <v>9.3709000000000007</v>
      </c>
      <c r="S150">
        <v>1.1783999999999999</v>
      </c>
      <c r="T150">
        <v>1.1168</v>
      </c>
      <c r="U150">
        <v>1.7654000000000001</v>
      </c>
      <c r="V150">
        <v>1.7037</v>
      </c>
      <c r="W150">
        <v>1.0608</v>
      </c>
      <c r="X150">
        <v>1.7732000000000001</v>
      </c>
      <c r="Y150">
        <v>1.7544</v>
      </c>
      <c r="Z150">
        <v>1.7887999999999999</v>
      </c>
      <c r="AA150">
        <v>1.0827</v>
      </c>
      <c r="AB150">
        <v>1.9919</v>
      </c>
      <c r="AC150">
        <v>1.4523999999999999</v>
      </c>
      <c r="AD150">
        <v>1.4981</v>
      </c>
      <c r="AJ150">
        <v>13.351000000000001</v>
      </c>
      <c r="AK150">
        <v>12.259</v>
      </c>
      <c r="AL150">
        <v>10.677</v>
      </c>
      <c r="AM150">
        <v>6.3262999999999998</v>
      </c>
      <c r="AN150">
        <v>1.8969</v>
      </c>
      <c r="AO150">
        <v>12.069000000000001</v>
      </c>
      <c r="AP150">
        <v>11.191000000000001</v>
      </c>
      <c r="AQ150">
        <v>3.7863000000000002</v>
      </c>
      <c r="AR150">
        <v>5.6547000000000001</v>
      </c>
      <c r="AS150">
        <v>7.6501999999999999</v>
      </c>
      <c r="AT150">
        <v>8.9151000000000007</v>
      </c>
      <c r="AU150">
        <v>8.1120000000000001</v>
      </c>
      <c r="AZ150">
        <v>1.1254999999999999</v>
      </c>
      <c r="BA150">
        <v>1.2155</v>
      </c>
      <c r="BB150">
        <v>2.2103000000000002</v>
      </c>
      <c r="BC150">
        <v>1.1069</v>
      </c>
      <c r="BD150">
        <v>0.77549000000000001</v>
      </c>
      <c r="BE150">
        <v>1.8577999999999999</v>
      </c>
      <c r="BF150">
        <v>1.8204</v>
      </c>
      <c r="BG150">
        <v>1.7129000000000001</v>
      </c>
      <c r="BH150">
        <v>1.1631</v>
      </c>
      <c r="BI150">
        <v>1.6709000000000001</v>
      </c>
      <c r="BJ150">
        <v>1.2150000000000001</v>
      </c>
      <c r="BK150">
        <v>1.3263</v>
      </c>
      <c r="BQ150">
        <v>8.8270999999999997</v>
      </c>
      <c r="BR150">
        <v>11.762</v>
      </c>
      <c r="BS150">
        <v>12.327999999999999</v>
      </c>
      <c r="BT150">
        <v>4.9364999999999997</v>
      </c>
      <c r="BU150">
        <v>3.3197999999999999</v>
      </c>
      <c r="BV150">
        <v>8.9084000000000003</v>
      </c>
      <c r="BW150">
        <v>7.7020999999999997</v>
      </c>
      <c r="BX150">
        <v>6.9287999999999998</v>
      </c>
      <c r="BY150">
        <v>6.2435999999999998</v>
      </c>
      <c r="BZ150">
        <v>8.0289000000000001</v>
      </c>
      <c r="CA150">
        <v>5.6272000000000002</v>
      </c>
      <c r="CB150">
        <v>3.9790999999999999</v>
      </c>
      <c r="CG150">
        <v>1.0924</v>
      </c>
      <c r="CH150">
        <v>1.3936999999999999</v>
      </c>
      <c r="CI150">
        <v>1.4408000000000001</v>
      </c>
      <c r="CJ150">
        <v>0.94045999999999996</v>
      </c>
      <c r="CK150">
        <v>0.58962000000000003</v>
      </c>
      <c r="CL150">
        <v>1.4641999999999999</v>
      </c>
      <c r="CM150">
        <v>1.58</v>
      </c>
      <c r="CN150">
        <v>1.4085000000000001</v>
      </c>
      <c r="CO150">
        <v>0.69730000000000003</v>
      </c>
      <c r="CP150">
        <v>1.3232999999999999</v>
      </c>
      <c r="CQ150">
        <v>1.1974</v>
      </c>
      <c r="CR150">
        <v>1.1465000000000001</v>
      </c>
    </row>
    <row r="151" spans="2:96" x14ac:dyDescent="0.2">
      <c r="B151">
        <v>150</v>
      </c>
      <c r="C151">
        <v>7.4847999999999999</v>
      </c>
      <c r="D151">
        <v>7.6553000000000004</v>
      </c>
      <c r="E151">
        <v>16.152999999999999</v>
      </c>
      <c r="F151">
        <v>11.37</v>
      </c>
      <c r="G151">
        <v>9.5635999999999992</v>
      </c>
      <c r="H151">
        <v>11.031000000000001</v>
      </c>
      <c r="I151">
        <v>11.222</v>
      </c>
      <c r="J151">
        <v>8.8918999999999997</v>
      </c>
      <c r="K151">
        <v>6.8903999999999996</v>
      </c>
      <c r="L151">
        <v>11.664</v>
      </c>
      <c r="M151">
        <v>8.3994999999999997</v>
      </c>
      <c r="N151">
        <v>9.0884999999999998</v>
      </c>
      <c r="S151">
        <v>1.1559999999999999</v>
      </c>
      <c r="T151">
        <v>0.95482999999999996</v>
      </c>
      <c r="U151">
        <v>1.9442999999999999</v>
      </c>
      <c r="V151">
        <v>1.5891</v>
      </c>
      <c r="W151">
        <v>1.0979000000000001</v>
      </c>
      <c r="X151">
        <v>1.9117999999999999</v>
      </c>
      <c r="Y151">
        <v>2.0476999999999999</v>
      </c>
      <c r="Z151">
        <v>1.6148</v>
      </c>
      <c r="AA151">
        <v>1.3077000000000001</v>
      </c>
      <c r="AB151">
        <v>1.5375000000000001</v>
      </c>
      <c r="AC151">
        <v>1.7475000000000001</v>
      </c>
      <c r="AD151">
        <v>1.8194999999999999</v>
      </c>
      <c r="AJ151">
        <v>11.128</v>
      </c>
      <c r="AK151">
        <v>11.614000000000001</v>
      </c>
      <c r="AL151">
        <v>10.084</v>
      </c>
      <c r="AM151">
        <v>7.7329999999999997</v>
      </c>
      <c r="AN151">
        <v>2.1991000000000001</v>
      </c>
      <c r="AO151">
        <v>10.952</v>
      </c>
      <c r="AP151">
        <v>7.6707999999999998</v>
      </c>
      <c r="AQ151">
        <v>4.6999000000000004</v>
      </c>
      <c r="AR151">
        <v>5.9280999999999997</v>
      </c>
      <c r="AS151">
        <v>3.5034000000000001</v>
      </c>
      <c r="AT151">
        <v>5.7942</v>
      </c>
      <c r="AU151">
        <v>6.5389999999999997</v>
      </c>
      <c r="AZ151">
        <v>1.0585</v>
      </c>
      <c r="BA151">
        <v>1.1162000000000001</v>
      </c>
      <c r="BB151">
        <v>2.3249</v>
      </c>
      <c r="BC151">
        <v>1.5633999999999999</v>
      </c>
      <c r="BD151">
        <v>0.84192</v>
      </c>
      <c r="BE151">
        <v>1.8258000000000001</v>
      </c>
      <c r="BF151">
        <v>1.5408999999999999</v>
      </c>
      <c r="BG151">
        <v>1.5115000000000001</v>
      </c>
      <c r="BH151">
        <v>1.3</v>
      </c>
      <c r="BI151">
        <v>1.0468999999999999</v>
      </c>
      <c r="BJ151">
        <v>1.3248</v>
      </c>
      <c r="BK151">
        <v>1.6435999999999999</v>
      </c>
      <c r="BQ151">
        <v>9.0085999999999995</v>
      </c>
      <c r="BR151">
        <v>12.505000000000001</v>
      </c>
      <c r="BS151">
        <v>12.99</v>
      </c>
      <c r="BT151">
        <v>4.9379999999999997</v>
      </c>
      <c r="BU151">
        <v>3.8565</v>
      </c>
      <c r="BV151">
        <v>9.4037000000000006</v>
      </c>
      <c r="BW151">
        <v>7.7297000000000002</v>
      </c>
      <c r="BX151">
        <v>6.5933999999999999</v>
      </c>
      <c r="BY151">
        <v>5.8063000000000002</v>
      </c>
      <c r="BZ151">
        <v>8.8202999999999996</v>
      </c>
      <c r="CA151">
        <v>4.7746000000000004</v>
      </c>
      <c r="CB151">
        <v>2.9214000000000002</v>
      </c>
      <c r="CG151">
        <v>1.0968</v>
      </c>
      <c r="CH151">
        <v>1.3399000000000001</v>
      </c>
      <c r="CI151">
        <v>1.4758</v>
      </c>
      <c r="CJ151">
        <v>1.1432</v>
      </c>
      <c r="CK151">
        <v>0.66688999999999998</v>
      </c>
      <c r="CL151">
        <v>1.5373000000000001</v>
      </c>
      <c r="CM151">
        <v>1.7381</v>
      </c>
      <c r="CN151">
        <v>1.5079</v>
      </c>
      <c r="CO151">
        <v>0.70672000000000001</v>
      </c>
      <c r="CP151">
        <v>1.1448</v>
      </c>
      <c r="CQ151">
        <v>0.96360999999999997</v>
      </c>
      <c r="CR151">
        <v>1.2654000000000001</v>
      </c>
    </row>
    <row r="152" spans="2:96" x14ac:dyDescent="0.2">
      <c r="B152">
        <v>151</v>
      </c>
      <c r="C152">
        <v>10.037000000000001</v>
      </c>
      <c r="D152">
        <v>7.4269999999999996</v>
      </c>
      <c r="E152">
        <v>13.641999999999999</v>
      </c>
      <c r="F152">
        <v>8.9076000000000004</v>
      </c>
      <c r="G152">
        <v>10.032999999999999</v>
      </c>
      <c r="H152">
        <v>14.595000000000001</v>
      </c>
      <c r="I152">
        <v>11.253</v>
      </c>
      <c r="J152">
        <v>9.5365000000000002</v>
      </c>
      <c r="K152">
        <v>10.34</v>
      </c>
      <c r="L152">
        <v>10.996</v>
      </c>
      <c r="M152">
        <v>6.9757999999999996</v>
      </c>
      <c r="N152">
        <v>8.1158999999999999</v>
      </c>
      <c r="S152">
        <v>1.4328000000000001</v>
      </c>
      <c r="T152">
        <v>1.6066</v>
      </c>
      <c r="U152">
        <v>2.1092</v>
      </c>
      <c r="V152">
        <v>1.3707</v>
      </c>
      <c r="W152">
        <v>0.99543000000000004</v>
      </c>
      <c r="X152">
        <v>1.5661</v>
      </c>
      <c r="Y152">
        <v>2.0876000000000001</v>
      </c>
      <c r="Z152">
        <v>1.7702</v>
      </c>
      <c r="AA152">
        <v>1.1056999999999999</v>
      </c>
      <c r="AB152">
        <v>1.4339999999999999</v>
      </c>
      <c r="AC152">
        <v>1.3148</v>
      </c>
      <c r="AD152">
        <v>1.9016</v>
      </c>
      <c r="AJ152">
        <v>13.077999999999999</v>
      </c>
      <c r="AK152">
        <v>12.340999999999999</v>
      </c>
      <c r="AL152">
        <v>11.247999999999999</v>
      </c>
      <c r="AM152">
        <v>7.8266999999999998</v>
      </c>
      <c r="AN152">
        <v>2.621</v>
      </c>
      <c r="AO152">
        <v>9.5276999999999994</v>
      </c>
      <c r="AP152">
        <v>7.1342999999999996</v>
      </c>
      <c r="AQ152">
        <v>4.9710000000000001</v>
      </c>
      <c r="AR152">
        <v>4.9362000000000004</v>
      </c>
      <c r="AS152">
        <v>3.8231000000000002</v>
      </c>
      <c r="AT152">
        <v>8.2834000000000003</v>
      </c>
      <c r="AU152">
        <v>7.7239000000000004</v>
      </c>
      <c r="AZ152">
        <v>1.0482</v>
      </c>
      <c r="BA152">
        <v>1.2132000000000001</v>
      </c>
      <c r="BB152">
        <v>1.8492999999999999</v>
      </c>
      <c r="BC152">
        <v>1.4322999999999999</v>
      </c>
      <c r="BD152">
        <v>0.71228999999999998</v>
      </c>
      <c r="BE152">
        <v>1.4896</v>
      </c>
      <c r="BF152">
        <v>1.7005999999999999</v>
      </c>
      <c r="BG152">
        <v>1.82</v>
      </c>
      <c r="BH152">
        <v>1.1166</v>
      </c>
      <c r="BI152">
        <v>1.0396000000000001</v>
      </c>
      <c r="BJ152">
        <v>0.89831000000000005</v>
      </c>
      <c r="BK152">
        <v>1.4796</v>
      </c>
      <c r="BQ152">
        <v>5.5921000000000003</v>
      </c>
      <c r="BR152">
        <v>10.805999999999999</v>
      </c>
      <c r="BS152">
        <v>12.566000000000001</v>
      </c>
      <c r="BT152">
        <v>7.8723000000000001</v>
      </c>
      <c r="BU152">
        <v>2.8054999999999999</v>
      </c>
      <c r="BV152">
        <v>7.1287000000000003</v>
      </c>
      <c r="BW152">
        <v>6.3833000000000002</v>
      </c>
      <c r="BX152">
        <v>5.1215000000000002</v>
      </c>
      <c r="BY152">
        <v>7.2072000000000003</v>
      </c>
      <c r="BZ152">
        <v>5.1756000000000002</v>
      </c>
      <c r="CA152">
        <v>4.1451000000000002</v>
      </c>
      <c r="CB152">
        <v>2.4015</v>
      </c>
      <c r="CG152">
        <v>0.99128000000000005</v>
      </c>
      <c r="CH152">
        <v>1.3987000000000001</v>
      </c>
      <c r="CI152">
        <v>1.8900999999999999</v>
      </c>
      <c r="CJ152">
        <v>1.3102</v>
      </c>
      <c r="CK152">
        <v>0.81755</v>
      </c>
      <c r="CL152">
        <v>1.4545999999999999</v>
      </c>
      <c r="CM152">
        <v>1.43</v>
      </c>
      <c r="CN152">
        <v>1.8172999999999999</v>
      </c>
      <c r="CO152">
        <v>0.74229000000000001</v>
      </c>
      <c r="CP152">
        <v>1.0711999999999999</v>
      </c>
      <c r="CQ152">
        <v>0.80057</v>
      </c>
      <c r="CR152">
        <v>1.2915000000000001</v>
      </c>
    </row>
    <row r="153" spans="2:96" x14ac:dyDescent="0.2">
      <c r="B153">
        <v>152</v>
      </c>
      <c r="C153">
        <v>12.105</v>
      </c>
      <c r="D153">
        <v>6.3268000000000004</v>
      </c>
      <c r="E153">
        <v>13.337</v>
      </c>
      <c r="F153">
        <v>7.4606000000000003</v>
      </c>
      <c r="G153">
        <v>8.8598999999999997</v>
      </c>
      <c r="H153">
        <v>13.805</v>
      </c>
      <c r="I153">
        <v>8.1989999999999998</v>
      </c>
      <c r="J153">
        <v>9.7866</v>
      </c>
      <c r="K153">
        <v>8.7483000000000004</v>
      </c>
      <c r="L153">
        <v>9.9217999999999993</v>
      </c>
      <c r="M153">
        <v>9.0505999999999993</v>
      </c>
      <c r="N153">
        <v>10.962</v>
      </c>
      <c r="S153">
        <v>1.0972999999999999</v>
      </c>
      <c r="T153">
        <v>1.1393</v>
      </c>
      <c r="U153">
        <v>1.7663</v>
      </c>
      <c r="V153">
        <v>1.3392999999999999</v>
      </c>
      <c r="W153">
        <v>1.0335000000000001</v>
      </c>
      <c r="X153">
        <v>1.4879</v>
      </c>
      <c r="Y153">
        <v>1.9722</v>
      </c>
      <c r="Z153">
        <v>2.6030000000000002</v>
      </c>
      <c r="AA153">
        <v>1.1977</v>
      </c>
      <c r="AB153">
        <v>1.4411</v>
      </c>
      <c r="AC153">
        <v>1.7868999999999999</v>
      </c>
      <c r="AD153">
        <v>1.7307999999999999</v>
      </c>
      <c r="AJ153">
        <v>10.500999999999999</v>
      </c>
      <c r="AK153">
        <v>11.318</v>
      </c>
      <c r="AL153">
        <v>12.14</v>
      </c>
      <c r="AM153">
        <v>8.0845000000000002</v>
      </c>
      <c r="AN153">
        <v>5.4089999999999998</v>
      </c>
      <c r="AO153">
        <v>8.5305999999999997</v>
      </c>
      <c r="AP153">
        <v>9.5151000000000003</v>
      </c>
      <c r="AQ153">
        <v>6.7339000000000002</v>
      </c>
      <c r="AR153">
        <v>7.5529999999999999</v>
      </c>
      <c r="AS153">
        <v>6.9947999999999997</v>
      </c>
      <c r="AT153">
        <v>8.8580000000000005</v>
      </c>
      <c r="AU153">
        <v>9.0390999999999995</v>
      </c>
      <c r="AZ153">
        <v>1.0841000000000001</v>
      </c>
      <c r="BA153">
        <v>1.4628000000000001</v>
      </c>
      <c r="BB153">
        <v>2.2111999999999998</v>
      </c>
      <c r="BC153">
        <v>1.2924</v>
      </c>
      <c r="BD153">
        <v>0.75885000000000002</v>
      </c>
      <c r="BE153">
        <v>1.6852</v>
      </c>
      <c r="BF153">
        <v>1.5848</v>
      </c>
      <c r="BG153">
        <v>1.8925000000000001</v>
      </c>
      <c r="BH153">
        <v>1.3421000000000001</v>
      </c>
      <c r="BI153">
        <v>1.2077</v>
      </c>
      <c r="BJ153">
        <v>1.0827</v>
      </c>
      <c r="BK153">
        <v>1.1188</v>
      </c>
      <c r="BQ153">
        <v>4.2380000000000004</v>
      </c>
      <c r="BR153">
        <v>12.372</v>
      </c>
      <c r="BS153">
        <v>11.069000000000001</v>
      </c>
      <c r="BT153">
        <v>7.9176000000000002</v>
      </c>
      <c r="BU153">
        <v>4.6425000000000001</v>
      </c>
      <c r="BV153">
        <v>8.1123999999999992</v>
      </c>
      <c r="BW153">
        <v>7.6104000000000003</v>
      </c>
      <c r="BX153">
        <v>5.3139000000000003</v>
      </c>
      <c r="BY153">
        <v>8.1656999999999993</v>
      </c>
      <c r="BZ153">
        <v>4.9633000000000003</v>
      </c>
      <c r="CA153">
        <v>5.3387000000000002</v>
      </c>
      <c r="CB153">
        <v>3.7726999999999999</v>
      </c>
      <c r="CG153">
        <v>1.0394000000000001</v>
      </c>
      <c r="CH153">
        <v>1.4837</v>
      </c>
      <c r="CI153">
        <v>1.8681000000000001</v>
      </c>
      <c r="CJ153">
        <v>1.3301000000000001</v>
      </c>
      <c r="CK153">
        <v>0.99658999999999998</v>
      </c>
      <c r="CL153">
        <v>1.4379999999999999</v>
      </c>
      <c r="CM153">
        <v>1.4990000000000001</v>
      </c>
      <c r="CN153">
        <v>1.4996</v>
      </c>
      <c r="CO153">
        <v>0.76456000000000002</v>
      </c>
      <c r="CP153">
        <v>1.6672</v>
      </c>
      <c r="CQ153">
        <v>0.97513000000000005</v>
      </c>
      <c r="CR153">
        <v>1.4697</v>
      </c>
    </row>
    <row r="154" spans="2:96" x14ac:dyDescent="0.2">
      <c r="B154">
        <v>153</v>
      </c>
      <c r="C154">
        <v>11.099</v>
      </c>
      <c r="D154">
        <v>3.7898000000000001</v>
      </c>
      <c r="E154">
        <v>14.778</v>
      </c>
      <c r="F154">
        <v>9.2021999999999995</v>
      </c>
      <c r="G154">
        <v>8.4977</v>
      </c>
      <c r="H154">
        <v>14.78</v>
      </c>
      <c r="I154">
        <v>11.724</v>
      </c>
      <c r="J154">
        <v>10.268000000000001</v>
      </c>
      <c r="K154">
        <v>7.9831000000000003</v>
      </c>
      <c r="L154">
        <v>7.9734999999999996</v>
      </c>
      <c r="M154">
        <v>10.367000000000001</v>
      </c>
      <c r="N154">
        <v>9.5633999999999997</v>
      </c>
      <c r="S154">
        <v>1.2318</v>
      </c>
      <c r="T154">
        <v>1.4332</v>
      </c>
      <c r="U154">
        <v>1.5887</v>
      </c>
      <c r="V154">
        <v>1.5164</v>
      </c>
      <c r="W154">
        <v>1.0698000000000001</v>
      </c>
      <c r="X154">
        <v>1.5838000000000001</v>
      </c>
      <c r="Y154">
        <v>1.7465999999999999</v>
      </c>
      <c r="Z154">
        <v>2.6259000000000001</v>
      </c>
      <c r="AA154">
        <v>1.073</v>
      </c>
      <c r="AB154">
        <v>1.4455</v>
      </c>
      <c r="AC154">
        <v>1.3211999999999999</v>
      </c>
      <c r="AD154">
        <v>1.8464</v>
      </c>
      <c r="AJ154">
        <v>14.247999999999999</v>
      </c>
      <c r="AK154">
        <v>9.9391999999999996</v>
      </c>
      <c r="AL154">
        <v>13.292</v>
      </c>
      <c r="AM154">
        <v>9.3773999999999997</v>
      </c>
      <c r="AN154">
        <v>4.5242000000000004</v>
      </c>
      <c r="AO154">
        <v>6.7816999999999998</v>
      </c>
      <c r="AP154">
        <v>9.5873000000000008</v>
      </c>
      <c r="AQ154">
        <v>7.0957999999999997</v>
      </c>
      <c r="AR154">
        <v>6.9976000000000003</v>
      </c>
      <c r="AS154">
        <v>7.7519999999999998</v>
      </c>
      <c r="AT154">
        <v>8.6506000000000007</v>
      </c>
      <c r="AU154">
        <v>6.1856999999999998</v>
      </c>
      <c r="AZ154">
        <v>1.0418000000000001</v>
      </c>
      <c r="BA154">
        <v>1.4296</v>
      </c>
      <c r="BB154">
        <v>1.8132999999999999</v>
      </c>
      <c r="BC154">
        <v>1.2502</v>
      </c>
      <c r="BD154">
        <v>0.70274000000000003</v>
      </c>
      <c r="BE154">
        <v>1.5259</v>
      </c>
      <c r="BF154">
        <v>1.7556</v>
      </c>
      <c r="BG154">
        <v>1.8494999999999999</v>
      </c>
      <c r="BH154">
        <v>1.1932</v>
      </c>
      <c r="BI154">
        <v>1.1114999999999999</v>
      </c>
      <c r="BJ154">
        <v>0.98084000000000005</v>
      </c>
      <c r="BK154">
        <v>1.4963</v>
      </c>
      <c r="BQ154">
        <v>9.1987000000000005</v>
      </c>
      <c r="BR154">
        <v>7.6894999999999998</v>
      </c>
      <c r="BS154">
        <v>10.945</v>
      </c>
      <c r="BT154">
        <v>7.8727</v>
      </c>
      <c r="BU154">
        <v>4.4035000000000002</v>
      </c>
      <c r="BV154">
        <v>7.9630999999999998</v>
      </c>
      <c r="BW154">
        <v>7.7531999999999996</v>
      </c>
      <c r="BX154">
        <v>4.4290000000000003</v>
      </c>
      <c r="BY154">
        <v>9.8263999999999996</v>
      </c>
      <c r="BZ154">
        <v>5.9321999999999999</v>
      </c>
      <c r="CA154">
        <v>5.7602000000000002</v>
      </c>
      <c r="CB154">
        <v>4.1901000000000002</v>
      </c>
      <c r="CG154">
        <v>1.3582000000000001</v>
      </c>
      <c r="CH154">
        <v>1.6026</v>
      </c>
      <c r="CI154">
        <v>1.5095000000000001</v>
      </c>
      <c r="CJ154">
        <v>1.1273</v>
      </c>
      <c r="CK154">
        <v>1.0234000000000001</v>
      </c>
      <c r="CL154">
        <v>1.3381000000000001</v>
      </c>
      <c r="CM154">
        <v>1.3090999999999999</v>
      </c>
      <c r="CN154">
        <v>1.5199</v>
      </c>
      <c r="CO154">
        <v>0.70045999999999997</v>
      </c>
      <c r="CP154">
        <v>1.2922</v>
      </c>
      <c r="CQ154">
        <v>0.95028000000000001</v>
      </c>
      <c r="CR154">
        <v>1.6077999999999999</v>
      </c>
    </row>
    <row r="155" spans="2:96" x14ac:dyDescent="0.2">
      <c r="B155">
        <v>154</v>
      </c>
      <c r="C155">
        <v>13.747999999999999</v>
      </c>
      <c r="D155">
        <v>5.4507000000000003</v>
      </c>
      <c r="E155">
        <v>13.257</v>
      </c>
      <c r="F155">
        <v>12.567</v>
      </c>
      <c r="G155">
        <v>8.0838000000000001</v>
      </c>
      <c r="H155">
        <v>14.871</v>
      </c>
      <c r="I155">
        <v>11.47</v>
      </c>
      <c r="J155">
        <v>9.3987999999999996</v>
      </c>
      <c r="K155">
        <v>9.0010999999999992</v>
      </c>
      <c r="L155">
        <v>7.5282999999999998</v>
      </c>
      <c r="M155">
        <v>10.672000000000001</v>
      </c>
      <c r="N155">
        <v>10.282999999999999</v>
      </c>
      <c r="S155">
        <v>1.1046</v>
      </c>
      <c r="T155">
        <v>1.4416</v>
      </c>
      <c r="U155">
        <v>1.8755999999999999</v>
      </c>
      <c r="V155">
        <v>1.8596999999999999</v>
      </c>
      <c r="W155">
        <v>1.0122</v>
      </c>
      <c r="X155">
        <v>1.4881</v>
      </c>
      <c r="Y155">
        <v>1.9054</v>
      </c>
      <c r="Z155">
        <v>2.5581</v>
      </c>
      <c r="AA155">
        <v>1.3745000000000001</v>
      </c>
      <c r="AB155">
        <v>1.2937000000000001</v>
      </c>
      <c r="AC155">
        <v>1.5914999999999999</v>
      </c>
      <c r="AD155">
        <v>1.3545</v>
      </c>
      <c r="AJ155">
        <v>11.621</v>
      </c>
      <c r="AK155">
        <v>12.047000000000001</v>
      </c>
      <c r="AL155">
        <v>12.531000000000001</v>
      </c>
      <c r="AM155">
        <v>11.487</v>
      </c>
      <c r="AN155">
        <v>4.9288999999999996</v>
      </c>
      <c r="AO155">
        <v>10.984999999999999</v>
      </c>
      <c r="AP155">
        <v>6.2972000000000001</v>
      </c>
      <c r="AQ155">
        <v>7.1319999999999997</v>
      </c>
      <c r="AR155">
        <v>7.8728999999999996</v>
      </c>
      <c r="AS155">
        <v>7.2019000000000002</v>
      </c>
      <c r="AT155">
        <v>9.6502999999999997</v>
      </c>
      <c r="AU155">
        <v>6.8829000000000002</v>
      </c>
      <c r="AZ155">
        <v>1.1173999999999999</v>
      </c>
      <c r="BA155">
        <v>1.3908</v>
      </c>
      <c r="BB155">
        <v>1.9612000000000001</v>
      </c>
      <c r="BC155">
        <v>1.1325000000000001</v>
      </c>
      <c r="BD155">
        <v>0.90902000000000005</v>
      </c>
      <c r="BE155">
        <v>1.83</v>
      </c>
      <c r="BF155">
        <v>1.5782</v>
      </c>
      <c r="BG155">
        <v>1.5604</v>
      </c>
      <c r="BH155">
        <v>0.99960000000000004</v>
      </c>
      <c r="BI155">
        <v>0.98934</v>
      </c>
      <c r="BJ155">
        <v>1.2181</v>
      </c>
      <c r="BK155">
        <v>1.3013999999999999</v>
      </c>
      <c r="BQ155">
        <v>8.6166999999999998</v>
      </c>
      <c r="BR155">
        <v>9.8023000000000007</v>
      </c>
      <c r="BS155">
        <v>7.3804999999999996</v>
      </c>
      <c r="BT155">
        <v>8.8984000000000005</v>
      </c>
      <c r="BU155">
        <v>5.0343</v>
      </c>
      <c r="BV155">
        <v>7.9214000000000002</v>
      </c>
      <c r="BW155">
        <v>7.7952000000000004</v>
      </c>
      <c r="BX155">
        <v>7.6345999999999998</v>
      </c>
      <c r="BY155">
        <v>7.6060999999999996</v>
      </c>
      <c r="BZ155">
        <v>6.9039999999999999</v>
      </c>
      <c r="CA155">
        <v>5.2664</v>
      </c>
      <c r="CB155">
        <v>3.2517999999999998</v>
      </c>
      <c r="CG155">
        <v>1.4036</v>
      </c>
      <c r="CH155">
        <v>1.4573</v>
      </c>
      <c r="CI155">
        <v>1.2146999999999999</v>
      </c>
      <c r="CJ155">
        <v>1.1720999999999999</v>
      </c>
      <c r="CK155">
        <v>0.95455000000000001</v>
      </c>
      <c r="CL155">
        <v>1.3935999999999999</v>
      </c>
      <c r="CM155">
        <v>1.4612000000000001</v>
      </c>
      <c r="CN155">
        <v>1.7754000000000001</v>
      </c>
      <c r="CO155">
        <v>0.8206</v>
      </c>
      <c r="CP155">
        <v>1.4612000000000001</v>
      </c>
      <c r="CQ155">
        <v>1.2384999999999999</v>
      </c>
      <c r="CR155">
        <v>0.98668999999999996</v>
      </c>
    </row>
    <row r="156" spans="2:96" x14ac:dyDescent="0.2">
      <c r="B156">
        <v>155</v>
      </c>
      <c r="C156">
        <v>13.787000000000001</v>
      </c>
      <c r="D156">
        <v>6.5461</v>
      </c>
      <c r="E156">
        <v>11.058</v>
      </c>
      <c r="F156">
        <v>12.1</v>
      </c>
      <c r="G156">
        <v>6.4261999999999997</v>
      </c>
      <c r="H156">
        <v>12.647</v>
      </c>
      <c r="I156">
        <v>11.465999999999999</v>
      </c>
      <c r="J156">
        <v>9.9641999999999999</v>
      </c>
      <c r="K156">
        <v>9.6519999999999992</v>
      </c>
      <c r="L156">
        <v>9.0062999999999995</v>
      </c>
      <c r="M156">
        <v>9.2258999999999993</v>
      </c>
      <c r="N156">
        <v>10.244999999999999</v>
      </c>
      <c r="S156">
        <v>1.3273999999999999</v>
      </c>
      <c r="T156">
        <v>1.2130000000000001</v>
      </c>
      <c r="U156">
        <v>2.0034999999999998</v>
      </c>
      <c r="V156">
        <v>1.6623000000000001</v>
      </c>
      <c r="W156">
        <v>1.0769</v>
      </c>
      <c r="X156">
        <v>1.5633999999999999</v>
      </c>
      <c r="Y156">
        <v>2.4750000000000001</v>
      </c>
      <c r="Z156">
        <v>2.4622999999999999</v>
      </c>
      <c r="AA156">
        <v>1.1861999999999999</v>
      </c>
      <c r="AB156">
        <v>1.1635</v>
      </c>
      <c r="AC156">
        <v>1.4613</v>
      </c>
      <c r="AD156">
        <v>1.2788999999999999</v>
      </c>
      <c r="AJ156">
        <v>11.731999999999999</v>
      </c>
      <c r="AK156">
        <v>12.122</v>
      </c>
      <c r="AL156">
        <v>11.465</v>
      </c>
      <c r="AM156">
        <v>10.542</v>
      </c>
      <c r="AN156">
        <v>4.7495000000000003</v>
      </c>
      <c r="AO156">
        <v>11.74</v>
      </c>
      <c r="AP156">
        <v>6.5903999999999998</v>
      </c>
      <c r="AQ156">
        <v>7.5442999999999998</v>
      </c>
      <c r="AR156">
        <v>8.5142000000000007</v>
      </c>
      <c r="AS156">
        <v>10.269</v>
      </c>
      <c r="AT156">
        <v>10.678000000000001</v>
      </c>
      <c r="AU156">
        <v>8.6148000000000007</v>
      </c>
      <c r="AZ156">
        <v>1.0942000000000001</v>
      </c>
      <c r="BA156">
        <v>1.6297999999999999</v>
      </c>
      <c r="BB156">
        <v>1.7350000000000001</v>
      </c>
      <c r="BC156">
        <v>1.5002</v>
      </c>
      <c r="BD156">
        <v>1.1442000000000001</v>
      </c>
      <c r="BE156">
        <v>1.4885999999999999</v>
      </c>
      <c r="BF156">
        <v>1.6124000000000001</v>
      </c>
      <c r="BG156">
        <v>1.6201000000000001</v>
      </c>
      <c r="BH156">
        <v>1.2287999999999999</v>
      </c>
      <c r="BI156">
        <v>1.2605</v>
      </c>
      <c r="BJ156">
        <v>1.1556</v>
      </c>
      <c r="BK156">
        <v>1.3577999999999999</v>
      </c>
      <c r="BQ156">
        <v>10.894</v>
      </c>
      <c r="BR156">
        <v>11.698</v>
      </c>
      <c r="BS156">
        <v>8.5579999999999998</v>
      </c>
      <c r="BT156">
        <v>10.025</v>
      </c>
      <c r="BU156">
        <v>4.0067000000000004</v>
      </c>
      <c r="BV156">
        <v>7.6226000000000003</v>
      </c>
      <c r="BW156">
        <v>7.9859</v>
      </c>
      <c r="BX156">
        <v>6.1585000000000001</v>
      </c>
      <c r="BY156">
        <v>5.4850000000000003</v>
      </c>
      <c r="BZ156">
        <v>6.9253</v>
      </c>
      <c r="CA156">
        <v>6.2742000000000004</v>
      </c>
      <c r="CB156">
        <v>3.8357999999999999</v>
      </c>
      <c r="CG156">
        <v>1.7158</v>
      </c>
      <c r="CH156">
        <v>1.4999</v>
      </c>
      <c r="CI156">
        <v>1.2698</v>
      </c>
      <c r="CJ156">
        <v>1.3458000000000001</v>
      </c>
      <c r="CK156">
        <v>0.77881</v>
      </c>
      <c r="CL156">
        <v>1.8131999999999999</v>
      </c>
      <c r="CM156">
        <v>1.0275000000000001</v>
      </c>
      <c r="CN156">
        <v>1.5699000000000001</v>
      </c>
      <c r="CO156">
        <v>0.71987999999999996</v>
      </c>
      <c r="CP156">
        <v>1.4215</v>
      </c>
      <c r="CQ156">
        <v>1.1248</v>
      </c>
      <c r="CR156">
        <v>1.2059</v>
      </c>
    </row>
    <row r="157" spans="2:96" x14ac:dyDescent="0.2">
      <c r="B157">
        <v>156</v>
      </c>
      <c r="C157">
        <v>15.144</v>
      </c>
      <c r="D157">
        <v>5.8491999999999997</v>
      </c>
      <c r="E157">
        <v>9.9398</v>
      </c>
      <c r="F157">
        <v>10.760999999999999</v>
      </c>
      <c r="G157">
        <v>9.0993999999999993</v>
      </c>
      <c r="H157">
        <v>13.311</v>
      </c>
      <c r="I157">
        <v>14.298999999999999</v>
      </c>
      <c r="J157">
        <v>10.634</v>
      </c>
      <c r="K157">
        <v>10.029</v>
      </c>
      <c r="L157">
        <v>11.016999999999999</v>
      </c>
      <c r="M157">
        <v>10.393000000000001</v>
      </c>
      <c r="N157">
        <v>8.7388999999999992</v>
      </c>
      <c r="S157">
        <v>1.2256</v>
      </c>
      <c r="T157">
        <v>1.3150999999999999</v>
      </c>
      <c r="U157">
        <v>1.7837000000000001</v>
      </c>
      <c r="V157">
        <v>1.5685</v>
      </c>
      <c r="W157">
        <v>0.97360000000000002</v>
      </c>
      <c r="X157">
        <v>1.8188</v>
      </c>
      <c r="Y157">
        <v>2.1252</v>
      </c>
      <c r="Z157">
        <v>2.2597</v>
      </c>
      <c r="AA157">
        <v>1.0722</v>
      </c>
      <c r="AB157">
        <v>1.1258999999999999</v>
      </c>
      <c r="AC157">
        <v>1.1349</v>
      </c>
      <c r="AD157">
        <v>1.3263</v>
      </c>
      <c r="AJ157">
        <v>10.406000000000001</v>
      </c>
      <c r="AK157">
        <v>11.481</v>
      </c>
      <c r="AL157">
        <v>12.721</v>
      </c>
      <c r="AM157">
        <v>10.122999999999999</v>
      </c>
      <c r="AN157">
        <v>5.9938000000000002</v>
      </c>
      <c r="AO157">
        <v>12.598000000000001</v>
      </c>
      <c r="AP157">
        <v>8.8856000000000002</v>
      </c>
      <c r="AQ157">
        <v>9.4245000000000001</v>
      </c>
      <c r="AR157">
        <v>8.9367999999999999</v>
      </c>
      <c r="AS157">
        <v>8.0602999999999998</v>
      </c>
      <c r="AT157">
        <v>8.6920999999999999</v>
      </c>
      <c r="AU157">
        <v>7.3354999999999997</v>
      </c>
      <c r="AZ157">
        <v>1.2209000000000001</v>
      </c>
      <c r="BA157">
        <v>1.7672000000000001</v>
      </c>
      <c r="BB157">
        <v>1.7274</v>
      </c>
      <c r="BC157">
        <v>1.0768</v>
      </c>
      <c r="BD157">
        <v>1.0326</v>
      </c>
      <c r="BE157">
        <v>1.9044000000000001</v>
      </c>
      <c r="BF157">
        <v>1.7669999999999999</v>
      </c>
      <c r="BG157">
        <v>1.5569</v>
      </c>
      <c r="BH157">
        <v>0.89249999999999996</v>
      </c>
      <c r="BI157">
        <v>1.3734</v>
      </c>
      <c r="BJ157">
        <v>1.2234</v>
      </c>
      <c r="BK157">
        <v>1.3897999999999999</v>
      </c>
      <c r="BQ157">
        <v>10.709</v>
      </c>
      <c r="BR157">
        <v>11.832000000000001</v>
      </c>
      <c r="BS157">
        <v>6.5951000000000004</v>
      </c>
      <c r="BT157">
        <v>7.5726000000000004</v>
      </c>
      <c r="BU157">
        <v>4.3082000000000003</v>
      </c>
      <c r="BV157">
        <v>8.3411000000000008</v>
      </c>
      <c r="BW157">
        <v>6.3631000000000002</v>
      </c>
      <c r="BX157">
        <v>8.6054999999999993</v>
      </c>
      <c r="BY157">
        <v>5.7602000000000002</v>
      </c>
      <c r="BZ157">
        <v>6.7153999999999998</v>
      </c>
      <c r="CA157">
        <v>6.915</v>
      </c>
      <c r="CB157">
        <v>3.9289000000000001</v>
      </c>
      <c r="CG157">
        <v>1.3407</v>
      </c>
      <c r="CH157">
        <v>1.4964</v>
      </c>
      <c r="CI157">
        <v>1.3837999999999999</v>
      </c>
      <c r="CJ157">
        <v>1.2418</v>
      </c>
      <c r="CK157">
        <v>0.84936999999999996</v>
      </c>
      <c r="CL157">
        <v>1.7056</v>
      </c>
      <c r="CM157">
        <v>1.5227999999999999</v>
      </c>
      <c r="CN157">
        <v>1.9016</v>
      </c>
      <c r="CO157">
        <v>0.86192999999999997</v>
      </c>
      <c r="CP157">
        <v>1.2353000000000001</v>
      </c>
      <c r="CQ157">
        <v>1.0264</v>
      </c>
      <c r="CR157">
        <v>1.3308</v>
      </c>
    </row>
    <row r="158" spans="2:96" x14ac:dyDescent="0.2">
      <c r="B158">
        <v>157</v>
      </c>
      <c r="C158">
        <v>14.457000000000001</v>
      </c>
      <c r="D158">
        <v>6.7930999999999999</v>
      </c>
      <c r="E158">
        <v>9.4871999999999996</v>
      </c>
      <c r="F158">
        <v>12.615</v>
      </c>
      <c r="G158">
        <v>7.15</v>
      </c>
      <c r="H158">
        <v>16.266999999999999</v>
      </c>
      <c r="I158">
        <v>13.412000000000001</v>
      </c>
      <c r="J158">
        <v>10.968999999999999</v>
      </c>
      <c r="K158">
        <v>8.2289999999999992</v>
      </c>
      <c r="L158">
        <v>7.0613000000000001</v>
      </c>
      <c r="M158">
        <v>9.0241000000000007</v>
      </c>
      <c r="N158">
        <v>9.6132000000000009</v>
      </c>
      <c r="S158">
        <v>1.1892</v>
      </c>
      <c r="T158">
        <v>1.3242</v>
      </c>
      <c r="U158">
        <v>2.0937999999999999</v>
      </c>
      <c r="V158">
        <v>1.3917999999999999</v>
      </c>
      <c r="W158">
        <v>0.91364000000000001</v>
      </c>
      <c r="X158">
        <v>1.5649</v>
      </c>
      <c r="Y158">
        <v>1.9187000000000001</v>
      </c>
      <c r="Z158">
        <v>2.1101000000000001</v>
      </c>
      <c r="AA158">
        <v>1.3403</v>
      </c>
      <c r="AB158">
        <v>1.2870999999999999</v>
      </c>
      <c r="AC158">
        <v>1.319</v>
      </c>
      <c r="AD158">
        <v>1.6831</v>
      </c>
      <c r="AJ158">
        <v>11.414</v>
      </c>
      <c r="AK158">
        <v>10.51</v>
      </c>
      <c r="AL158">
        <v>13.154</v>
      </c>
      <c r="AM158">
        <v>9.4133999999999993</v>
      </c>
      <c r="AN158">
        <v>7.3421000000000003</v>
      </c>
      <c r="AO158">
        <v>11.532999999999999</v>
      </c>
      <c r="AP158">
        <v>9.5405999999999995</v>
      </c>
      <c r="AQ158">
        <v>9.5066000000000006</v>
      </c>
      <c r="AR158">
        <v>7.6117999999999997</v>
      </c>
      <c r="AS158">
        <v>9.0965000000000007</v>
      </c>
      <c r="AT158">
        <v>8.7338000000000005</v>
      </c>
      <c r="AU158">
        <v>8.8923000000000005</v>
      </c>
      <c r="AZ158">
        <v>1.1973</v>
      </c>
      <c r="BA158">
        <v>1.7142999999999999</v>
      </c>
      <c r="BB158">
        <v>1.4523999999999999</v>
      </c>
      <c r="BC158">
        <v>1.7606999999999999</v>
      </c>
      <c r="BD158">
        <v>1.0203</v>
      </c>
      <c r="BE158">
        <v>1.4184000000000001</v>
      </c>
      <c r="BF158">
        <v>1.7194</v>
      </c>
      <c r="BG158">
        <v>1.4751000000000001</v>
      </c>
      <c r="BH158">
        <v>1.2088000000000001</v>
      </c>
      <c r="BI158">
        <v>1.1322000000000001</v>
      </c>
      <c r="BJ158">
        <v>1.1482000000000001</v>
      </c>
      <c r="BK158">
        <v>1.3634999999999999</v>
      </c>
      <c r="BQ158">
        <v>9.0371000000000006</v>
      </c>
      <c r="BR158">
        <v>10.542999999999999</v>
      </c>
      <c r="BS158">
        <v>9.3977000000000004</v>
      </c>
      <c r="BT158">
        <v>9.7175999999999991</v>
      </c>
      <c r="BU158">
        <v>3.6335000000000002</v>
      </c>
      <c r="BV158">
        <v>10.999000000000001</v>
      </c>
      <c r="BW158">
        <v>6.1346999999999996</v>
      </c>
      <c r="BX158">
        <v>6.5768000000000004</v>
      </c>
      <c r="BY158">
        <v>4.7538999999999998</v>
      </c>
      <c r="BZ158">
        <v>6.1044</v>
      </c>
      <c r="CA158">
        <v>8.0464000000000002</v>
      </c>
      <c r="CB158">
        <v>4.8173000000000004</v>
      </c>
      <c r="CG158">
        <v>1.4772000000000001</v>
      </c>
      <c r="CH158">
        <v>1.3741000000000001</v>
      </c>
      <c r="CI158">
        <v>1.2710999999999999</v>
      </c>
      <c r="CJ158">
        <v>1.2001999999999999</v>
      </c>
      <c r="CK158">
        <v>0.75815999999999995</v>
      </c>
      <c r="CL158">
        <v>1.9612000000000001</v>
      </c>
      <c r="CM158">
        <v>1.119</v>
      </c>
      <c r="CN158">
        <v>1.4368000000000001</v>
      </c>
      <c r="CO158">
        <v>0.98133999999999999</v>
      </c>
      <c r="CP158">
        <v>1.2373000000000001</v>
      </c>
      <c r="CQ158">
        <v>1.1276999999999999</v>
      </c>
      <c r="CR158">
        <v>1.3884000000000001</v>
      </c>
    </row>
    <row r="159" spans="2:96" x14ac:dyDescent="0.2">
      <c r="B159">
        <v>158</v>
      </c>
      <c r="C159">
        <v>14.064</v>
      </c>
      <c r="D159">
        <v>4.4439000000000002</v>
      </c>
      <c r="E159">
        <v>10.853</v>
      </c>
      <c r="F159">
        <v>12.129</v>
      </c>
      <c r="G159">
        <v>7.7705000000000002</v>
      </c>
      <c r="H159">
        <v>15.204000000000001</v>
      </c>
      <c r="I159">
        <v>13.882999999999999</v>
      </c>
      <c r="J159">
        <v>7.2950999999999997</v>
      </c>
      <c r="K159">
        <v>9.3041999999999998</v>
      </c>
      <c r="L159">
        <v>7.5392999999999999</v>
      </c>
      <c r="M159">
        <v>7.3971999999999998</v>
      </c>
      <c r="N159">
        <v>8.7788000000000004</v>
      </c>
      <c r="S159">
        <v>1.1578999999999999</v>
      </c>
      <c r="T159">
        <v>1.5102</v>
      </c>
      <c r="U159">
        <v>1.8960999999999999</v>
      </c>
      <c r="V159">
        <v>1.6368</v>
      </c>
      <c r="W159">
        <v>1.2035</v>
      </c>
      <c r="X159">
        <v>1.5626</v>
      </c>
      <c r="Y159">
        <v>2.0390000000000001</v>
      </c>
      <c r="Z159">
        <v>1.9994000000000001</v>
      </c>
      <c r="AA159">
        <v>1.2749999999999999</v>
      </c>
      <c r="AB159">
        <v>1.2594000000000001</v>
      </c>
      <c r="AC159">
        <v>1.3479000000000001</v>
      </c>
      <c r="AD159">
        <v>1.3411</v>
      </c>
      <c r="AJ159">
        <v>8.1606000000000005</v>
      </c>
      <c r="AK159">
        <v>12.256</v>
      </c>
      <c r="AL159">
        <v>13.467000000000001</v>
      </c>
      <c r="AM159">
        <v>9.8811</v>
      </c>
      <c r="AN159">
        <v>6.3619000000000003</v>
      </c>
      <c r="AO159">
        <v>11.503</v>
      </c>
      <c r="AP159">
        <v>9.3269000000000002</v>
      </c>
      <c r="AQ159">
        <v>9.64</v>
      </c>
      <c r="AR159">
        <v>8.8480000000000008</v>
      </c>
      <c r="AS159">
        <v>10.016999999999999</v>
      </c>
      <c r="AT159">
        <v>8.9268999999999998</v>
      </c>
      <c r="AU159">
        <v>8.9431999999999992</v>
      </c>
      <c r="AZ159">
        <v>1.3528</v>
      </c>
      <c r="BA159">
        <v>1.3290999999999999</v>
      </c>
      <c r="BB159">
        <v>1.5609</v>
      </c>
      <c r="BC159">
        <v>1.3405</v>
      </c>
      <c r="BD159">
        <v>0.93754000000000004</v>
      </c>
      <c r="BE159">
        <v>1.6859999999999999</v>
      </c>
      <c r="BF159">
        <v>1.8625</v>
      </c>
      <c r="BG159">
        <v>1.2625999999999999</v>
      </c>
      <c r="BH159">
        <v>1.1827000000000001</v>
      </c>
      <c r="BI159">
        <v>1.387</v>
      </c>
      <c r="BJ159">
        <v>1.5038</v>
      </c>
      <c r="BK159">
        <v>1.6073</v>
      </c>
      <c r="BQ159">
        <v>6.8601999999999999</v>
      </c>
      <c r="BR159">
        <v>11.117000000000001</v>
      </c>
      <c r="BS159">
        <v>10.492000000000001</v>
      </c>
      <c r="BT159">
        <v>8.8842999999999996</v>
      </c>
      <c r="BU159">
        <v>3.8635999999999999</v>
      </c>
      <c r="BV159">
        <v>9.6582000000000008</v>
      </c>
      <c r="BW159">
        <v>4.1611000000000002</v>
      </c>
      <c r="BX159">
        <v>4.3978000000000002</v>
      </c>
      <c r="BY159">
        <v>6.1146000000000003</v>
      </c>
      <c r="BZ159">
        <v>7.0087000000000002</v>
      </c>
      <c r="CA159">
        <v>6.4923000000000002</v>
      </c>
      <c r="CB159">
        <v>5.4051</v>
      </c>
      <c r="CG159">
        <v>1.2539</v>
      </c>
      <c r="CH159">
        <v>1.3796999999999999</v>
      </c>
      <c r="CI159">
        <v>1.3816999999999999</v>
      </c>
      <c r="CJ159">
        <v>1.3573999999999999</v>
      </c>
      <c r="CK159">
        <v>0.74692999999999998</v>
      </c>
      <c r="CL159">
        <v>1.4988999999999999</v>
      </c>
      <c r="CM159">
        <v>1.4407000000000001</v>
      </c>
      <c r="CN159">
        <v>1.5888</v>
      </c>
      <c r="CO159">
        <v>1.0047999999999999</v>
      </c>
      <c r="CP159">
        <v>1.3233999999999999</v>
      </c>
      <c r="CQ159">
        <v>1.3253999999999999</v>
      </c>
      <c r="CR159">
        <v>1.5912999999999999</v>
      </c>
    </row>
    <row r="160" spans="2:96" x14ac:dyDescent="0.2">
      <c r="B160">
        <v>159</v>
      </c>
      <c r="C160">
        <v>15.343999999999999</v>
      </c>
      <c r="D160">
        <v>8.0145999999999997</v>
      </c>
      <c r="E160">
        <v>13.227</v>
      </c>
      <c r="F160">
        <v>9.7316000000000003</v>
      </c>
      <c r="G160">
        <v>8.4487000000000005</v>
      </c>
      <c r="H160">
        <v>14.002000000000001</v>
      </c>
      <c r="I160">
        <v>15.271000000000001</v>
      </c>
      <c r="J160">
        <v>6.9393000000000002</v>
      </c>
      <c r="K160">
        <v>10.061</v>
      </c>
      <c r="L160">
        <v>9.1507000000000005</v>
      </c>
      <c r="M160">
        <v>9.1396999999999995</v>
      </c>
      <c r="N160">
        <v>6.1863000000000001</v>
      </c>
      <c r="S160">
        <v>1.1634</v>
      </c>
      <c r="T160">
        <v>1.3416999999999999</v>
      </c>
      <c r="U160">
        <v>1.4436</v>
      </c>
      <c r="V160">
        <v>1.877</v>
      </c>
      <c r="W160">
        <v>1.0488</v>
      </c>
      <c r="X160">
        <v>1.6311</v>
      </c>
      <c r="Y160">
        <v>1.7196</v>
      </c>
      <c r="Z160">
        <v>1.9534</v>
      </c>
      <c r="AA160">
        <v>0.89651000000000003</v>
      </c>
      <c r="AB160">
        <v>1.2332000000000001</v>
      </c>
      <c r="AC160">
        <v>1.4492</v>
      </c>
      <c r="AD160">
        <v>1.4472</v>
      </c>
      <c r="AJ160">
        <v>10.34</v>
      </c>
      <c r="AK160">
        <v>13.621</v>
      </c>
      <c r="AL160">
        <v>13.19</v>
      </c>
      <c r="AM160">
        <v>10.586</v>
      </c>
      <c r="AN160">
        <v>8.6329999999999991</v>
      </c>
      <c r="AO160">
        <v>11.888999999999999</v>
      </c>
      <c r="AP160">
        <v>7.7731000000000003</v>
      </c>
      <c r="AQ160">
        <v>9.2650000000000006</v>
      </c>
      <c r="AR160">
        <v>8.9661000000000008</v>
      </c>
      <c r="AS160">
        <v>9.7977000000000007</v>
      </c>
      <c r="AT160">
        <v>7.8296000000000001</v>
      </c>
      <c r="AU160">
        <v>9.2810000000000006</v>
      </c>
      <c r="AZ160">
        <v>1.34</v>
      </c>
      <c r="BA160">
        <v>1.5051000000000001</v>
      </c>
      <c r="BB160">
        <v>1.4661999999999999</v>
      </c>
      <c r="BC160">
        <v>1.1276999999999999</v>
      </c>
      <c r="BD160">
        <v>0.80425000000000002</v>
      </c>
      <c r="BE160">
        <v>1.6698999999999999</v>
      </c>
      <c r="BF160">
        <v>1.3285</v>
      </c>
      <c r="BG160">
        <v>1.694</v>
      </c>
      <c r="BH160">
        <v>1.0045999999999999</v>
      </c>
      <c r="BI160">
        <v>1.3864000000000001</v>
      </c>
      <c r="BJ160">
        <v>1.1037999999999999</v>
      </c>
      <c r="BK160">
        <v>1.3366</v>
      </c>
      <c r="BQ160">
        <v>6.5880999999999998</v>
      </c>
      <c r="BR160">
        <v>10.682</v>
      </c>
      <c r="BS160">
        <v>11.768000000000001</v>
      </c>
      <c r="BT160">
        <v>9.8276000000000003</v>
      </c>
      <c r="BU160">
        <v>2.6124000000000001</v>
      </c>
      <c r="BV160">
        <v>9.1699000000000002</v>
      </c>
      <c r="BW160">
        <v>5.9165999999999999</v>
      </c>
      <c r="BX160">
        <v>4.2283999999999997</v>
      </c>
      <c r="BY160">
        <v>4.6421000000000001</v>
      </c>
      <c r="BZ160">
        <v>8.1555</v>
      </c>
      <c r="CA160">
        <v>6.6875999999999998</v>
      </c>
      <c r="CB160">
        <v>7.1111000000000004</v>
      </c>
      <c r="CG160">
        <v>1.1728000000000001</v>
      </c>
      <c r="CH160">
        <v>1.5186999999999999</v>
      </c>
      <c r="CI160">
        <v>1.4504999999999999</v>
      </c>
      <c r="CJ160">
        <v>1.1741999999999999</v>
      </c>
      <c r="CK160">
        <v>0.63931000000000004</v>
      </c>
      <c r="CL160">
        <v>1.5727</v>
      </c>
      <c r="CM160">
        <v>1.1409</v>
      </c>
      <c r="CN160">
        <v>1.4381999999999999</v>
      </c>
      <c r="CO160">
        <v>0.88824000000000003</v>
      </c>
      <c r="CP160">
        <v>1.109</v>
      </c>
      <c r="CQ160">
        <v>0.96531</v>
      </c>
      <c r="CR160">
        <v>1.5886</v>
      </c>
    </row>
    <row r="161" spans="2:96" x14ac:dyDescent="0.2">
      <c r="B161">
        <v>160</v>
      </c>
      <c r="C161">
        <v>15.298</v>
      </c>
      <c r="D161">
        <v>8.9840999999999998</v>
      </c>
      <c r="E161">
        <v>14.557</v>
      </c>
      <c r="F161">
        <v>11.593</v>
      </c>
      <c r="G161">
        <v>8.1144999999999996</v>
      </c>
      <c r="H161">
        <v>15.583</v>
      </c>
      <c r="I161">
        <v>13.398</v>
      </c>
      <c r="J161">
        <v>10.391999999999999</v>
      </c>
      <c r="K161">
        <v>10.180999999999999</v>
      </c>
      <c r="L161">
        <v>9.4323999999999995</v>
      </c>
      <c r="M161">
        <v>9.5364000000000004</v>
      </c>
      <c r="N161">
        <v>5.9</v>
      </c>
      <c r="S161">
        <v>1.6185</v>
      </c>
      <c r="T161">
        <v>1.5718000000000001</v>
      </c>
      <c r="U161">
        <v>1.5759000000000001</v>
      </c>
      <c r="V161">
        <v>1.8922000000000001</v>
      </c>
      <c r="W161">
        <v>1.0926</v>
      </c>
      <c r="X161">
        <v>1.9142999999999999</v>
      </c>
      <c r="Y161">
        <v>2.0869</v>
      </c>
      <c r="Z161">
        <v>2.1981000000000002</v>
      </c>
      <c r="AA161">
        <v>0.95650999999999997</v>
      </c>
      <c r="AB161">
        <v>1.5415000000000001</v>
      </c>
      <c r="AC161">
        <v>1.0321</v>
      </c>
      <c r="AD161">
        <v>1.3116000000000001</v>
      </c>
      <c r="AJ161">
        <v>11.750999999999999</v>
      </c>
      <c r="AK161">
        <v>12.625999999999999</v>
      </c>
      <c r="AL161">
        <v>12.313000000000001</v>
      </c>
      <c r="AM161">
        <v>10.201000000000001</v>
      </c>
      <c r="AN161">
        <v>10.364000000000001</v>
      </c>
      <c r="AO161">
        <v>10.115</v>
      </c>
      <c r="AP161">
        <v>6.9634999999999998</v>
      </c>
      <c r="AQ161">
        <v>8.7045999999999992</v>
      </c>
      <c r="AR161">
        <v>8.5860000000000003</v>
      </c>
      <c r="AS161">
        <v>10.834</v>
      </c>
      <c r="AT161">
        <v>6.0217000000000001</v>
      </c>
      <c r="AU161">
        <v>7.5340999999999996</v>
      </c>
      <c r="AZ161">
        <v>1.1856</v>
      </c>
      <c r="BA161">
        <v>1.3280000000000001</v>
      </c>
      <c r="BB161">
        <v>1.5058</v>
      </c>
      <c r="BC161">
        <v>1.4463999999999999</v>
      </c>
      <c r="BD161">
        <v>1.1605000000000001</v>
      </c>
      <c r="BE161">
        <v>1.3361000000000001</v>
      </c>
      <c r="BF161">
        <v>1.5513999999999999</v>
      </c>
      <c r="BG161">
        <v>1.6859</v>
      </c>
      <c r="BH161">
        <v>0.82715000000000005</v>
      </c>
      <c r="BI161">
        <v>1.1571</v>
      </c>
      <c r="BJ161">
        <v>1.2433000000000001</v>
      </c>
      <c r="BK161">
        <v>1.2447999999999999</v>
      </c>
      <c r="BQ161">
        <v>8.3919999999999995</v>
      </c>
      <c r="BR161">
        <v>10.935</v>
      </c>
      <c r="BS161">
        <v>9.5663</v>
      </c>
      <c r="BT161">
        <v>6.9908999999999999</v>
      </c>
      <c r="BU161">
        <v>2.1633</v>
      </c>
      <c r="BV161">
        <v>9.4006000000000007</v>
      </c>
      <c r="BW161">
        <v>5.6683000000000003</v>
      </c>
      <c r="BX161">
        <v>6.0837000000000003</v>
      </c>
      <c r="BY161">
        <v>7.7134999999999998</v>
      </c>
      <c r="BZ161">
        <v>7.7392000000000003</v>
      </c>
      <c r="CA161">
        <v>7.4211999999999998</v>
      </c>
      <c r="CB161">
        <v>8.0775000000000006</v>
      </c>
      <c r="CG161">
        <v>1.0975999999999999</v>
      </c>
      <c r="CH161">
        <v>1.3649</v>
      </c>
      <c r="CI161">
        <v>1.2197</v>
      </c>
      <c r="CJ161">
        <v>1.5163</v>
      </c>
      <c r="CK161">
        <v>0.70550999999999997</v>
      </c>
      <c r="CL161">
        <v>1.2398</v>
      </c>
      <c r="CM161">
        <v>1.1301000000000001</v>
      </c>
      <c r="CN161">
        <v>1.3346</v>
      </c>
      <c r="CO161">
        <v>0.65442999999999996</v>
      </c>
      <c r="CP161">
        <v>1.6704000000000001</v>
      </c>
      <c r="CQ161">
        <v>1.1307</v>
      </c>
      <c r="CR161">
        <v>1.4172</v>
      </c>
    </row>
    <row r="162" spans="2:96" x14ac:dyDescent="0.2">
      <c r="B162">
        <v>161</v>
      </c>
      <c r="C162">
        <v>15.683</v>
      </c>
      <c r="D162">
        <v>6.7026000000000003</v>
      </c>
      <c r="E162">
        <v>14.948</v>
      </c>
      <c r="F162">
        <v>12.106</v>
      </c>
      <c r="G162">
        <v>7.7252999999999998</v>
      </c>
      <c r="H162">
        <v>12.388</v>
      </c>
      <c r="I162">
        <v>10.978</v>
      </c>
      <c r="J162">
        <v>11.32</v>
      </c>
      <c r="K162">
        <v>10.787000000000001</v>
      </c>
      <c r="L162">
        <v>10.567</v>
      </c>
      <c r="M162">
        <v>7.4093</v>
      </c>
      <c r="N162">
        <v>3.8521000000000001</v>
      </c>
      <c r="S162">
        <v>1.3483000000000001</v>
      </c>
      <c r="T162">
        <v>1.5555000000000001</v>
      </c>
      <c r="U162">
        <v>1.3732</v>
      </c>
      <c r="V162">
        <v>2.0274999999999999</v>
      </c>
      <c r="W162">
        <v>1.0426</v>
      </c>
      <c r="X162">
        <v>2.0386000000000002</v>
      </c>
      <c r="Y162">
        <v>1.5183</v>
      </c>
      <c r="Z162">
        <v>2.2660999999999998</v>
      </c>
      <c r="AA162">
        <v>0.96811999999999998</v>
      </c>
      <c r="AB162">
        <v>1.2358</v>
      </c>
      <c r="AC162">
        <v>0.98612999999999995</v>
      </c>
      <c r="AD162">
        <v>1.0685</v>
      </c>
      <c r="AJ162">
        <v>10.904</v>
      </c>
      <c r="AK162">
        <v>12.183999999999999</v>
      </c>
      <c r="AL162">
        <v>11.172000000000001</v>
      </c>
      <c r="AM162">
        <v>9.6285000000000007</v>
      </c>
      <c r="AN162">
        <v>10.635999999999999</v>
      </c>
      <c r="AO162">
        <v>9.7882999999999996</v>
      </c>
      <c r="AP162">
        <v>8.9209999999999994</v>
      </c>
      <c r="AQ162">
        <v>6.1744000000000003</v>
      </c>
      <c r="AR162">
        <v>9.2314000000000007</v>
      </c>
      <c r="AS162">
        <v>10.412000000000001</v>
      </c>
      <c r="AT162">
        <v>9.0563000000000002</v>
      </c>
      <c r="AU162">
        <v>6.2247000000000003</v>
      </c>
      <c r="AZ162">
        <v>1.1024</v>
      </c>
      <c r="BA162">
        <v>1.4741</v>
      </c>
      <c r="BB162">
        <v>1.4100999999999999</v>
      </c>
      <c r="BC162">
        <v>1.2679</v>
      </c>
      <c r="BD162">
        <v>1.0580000000000001</v>
      </c>
      <c r="BE162">
        <v>1.2432000000000001</v>
      </c>
      <c r="BF162">
        <v>1.4602999999999999</v>
      </c>
      <c r="BG162">
        <v>1.5202</v>
      </c>
      <c r="BH162">
        <v>1.1679999999999999</v>
      </c>
      <c r="BI162">
        <v>1.3375999999999999</v>
      </c>
      <c r="BJ162">
        <v>1.1425000000000001</v>
      </c>
      <c r="BK162">
        <v>1.1673</v>
      </c>
      <c r="BQ162">
        <v>6.0872000000000002</v>
      </c>
      <c r="BR162">
        <v>12.523999999999999</v>
      </c>
      <c r="BS162">
        <v>8.4103999999999992</v>
      </c>
      <c r="BT162">
        <v>7.0701999999999998</v>
      </c>
      <c r="BU162">
        <v>2.4319999999999999</v>
      </c>
      <c r="BV162">
        <v>11.246</v>
      </c>
      <c r="BW162">
        <v>7.7976999999999999</v>
      </c>
      <c r="BX162">
        <v>7.8559999999999999</v>
      </c>
      <c r="BY162">
        <v>8.3973999999999993</v>
      </c>
      <c r="BZ162">
        <v>8.3788999999999998</v>
      </c>
      <c r="CA162">
        <v>8.8132999999999999</v>
      </c>
      <c r="CB162">
        <v>8.1524000000000001</v>
      </c>
      <c r="CG162">
        <v>1.2598</v>
      </c>
      <c r="CH162">
        <v>1.2824</v>
      </c>
      <c r="CI162">
        <v>1.0491999999999999</v>
      </c>
      <c r="CJ162">
        <v>1.3884000000000001</v>
      </c>
      <c r="CK162">
        <v>0.78515999999999997</v>
      </c>
      <c r="CL162">
        <v>1.5463</v>
      </c>
      <c r="CM162">
        <v>1.4087000000000001</v>
      </c>
      <c r="CN162">
        <v>1.4885999999999999</v>
      </c>
      <c r="CO162">
        <v>0.93884000000000001</v>
      </c>
      <c r="CP162">
        <v>1.4669000000000001</v>
      </c>
      <c r="CQ162">
        <v>1.1094999999999999</v>
      </c>
      <c r="CR162">
        <v>1.4137</v>
      </c>
    </row>
    <row r="163" spans="2:96" x14ac:dyDescent="0.2">
      <c r="B163">
        <v>162</v>
      </c>
      <c r="C163">
        <v>16.504999999999999</v>
      </c>
      <c r="D163">
        <v>9.3635000000000002</v>
      </c>
      <c r="E163">
        <v>12.808</v>
      </c>
      <c r="F163">
        <v>10.507</v>
      </c>
      <c r="G163">
        <v>7.3581000000000003</v>
      </c>
      <c r="H163">
        <v>11.808999999999999</v>
      </c>
      <c r="I163">
        <v>10.760999999999999</v>
      </c>
      <c r="J163">
        <v>10.032999999999999</v>
      </c>
      <c r="K163">
        <v>9.7408000000000001</v>
      </c>
      <c r="L163">
        <v>10.648</v>
      </c>
      <c r="M163">
        <v>6.6078999999999999</v>
      </c>
      <c r="N163">
        <v>6.9493999999999998</v>
      </c>
      <c r="S163">
        <v>1.1474</v>
      </c>
      <c r="T163">
        <v>1.8932</v>
      </c>
      <c r="U163">
        <v>1.3982000000000001</v>
      </c>
      <c r="V163">
        <v>1.5838000000000001</v>
      </c>
      <c r="W163">
        <v>1.0196000000000001</v>
      </c>
      <c r="X163">
        <v>2.5013999999999998</v>
      </c>
      <c r="Y163">
        <v>1.768</v>
      </c>
      <c r="Z163">
        <v>1.9722</v>
      </c>
      <c r="AA163">
        <v>0.91510999999999998</v>
      </c>
      <c r="AB163">
        <v>1.2647999999999999</v>
      </c>
      <c r="AC163">
        <v>1.1732</v>
      </c>
      <c r="AD163">
        <v>1.5584</v>
      </c>
      <c r="AJ163">
        <v>11.569000000000001</v>
      </c>
      <c r="AK163">
        <v>13.789</v>
      </c>
      <c r="AL163">
        <v>11.625999999999999</v>
      </c>
      <c r="AM163">
        <v>6.6703000000000001</v>
      </c>
      <c r="AN163">
        <v>10.225</v>
      </c>
      <c r="AO163">
        <v>10.968999999999999</v>
      </c>
      <c r="AP163">
        <v>9.3970000000000002</v>
      </c>
      <c r="AQ163">
        <v>6.9432</v>
      </c>
      <c r="AR163">
        <v>5.8181000000000003</v>
      </c>
      <c r="AS163">
        <v>10.212</v>
      </c>
      <c r="AT163">
        <v>9.4024999999999999</v>
      </c>
      <c r="AU163">
        <v>3.8574999999999999</v>
      </c>
      <c r="AZ163">
        <v>1.0484</v>
      </c>
      <c r="BA163">
        <v>1.2537</v>
      </c>
      <c r="BB163">
        <v>1.2004999999999999</v>
      </c>
      <c r="BC163">
        <v>1.5622</v>
      </c>
      <c r="BD163">
        <v>1.0249999999999999</v>
      </c>
      <c r="BE163">
        <v>1.3979999999999999</v>
      </c>
      <c r="BF163">
        <v>1.5553999999999999</v>
      </c>
      <c r="BG163">
        <v>1.3662000000000001</v>
      </c>
      <c r="BH163">
        <v>1.23</v>
      </c>
      <c r="BI163">
        <v>1.5001</v>
      </c>
      <c r="BJ163">
        <v>1.2615000000000001</v>
      </c>
      <c r="BK163">
        <v>1.5415000000000001</v>
      </c>
      <c r="BQ163">
        <v>7.6231</v>
      </c>
      <c r="BR163">
        <v>12.250999999999999</v>
      </c>
      <c r="BS163">
        <v>10.238</v>
      </c>
      <c r="BT163">
        <v>7.2670000000000003</v>
      </c>
      <c r="BU163">
        <v>3.7867000000000002</v>
      </c>
      <c r="BV163">
        <v>10.45</v>
      </c>
      <c r="BW163">
        <v>8.3918999999999997</v>
      </c>
      <c r="BX163">
        <v>8.0924999999999994</v>
      </c>
      <c r="BY163">
        <v>7.9946000000000002</v>
      </c>
      <c r="BZ163">
        <v>8.6082000000000001</v>
      </c>
      <c r="CA163">
        <v>10.298999999999999</v>
      </c>
      <c r="CB163">
        <v>5.0674999999999999</v>
      </c>
      <c r="CG163">
        <v>1.0075000000000001</v>
      </c>
      <c r="CH163">
        <v>1.7889999999999999</v>
      </c>
      <c r="CI163">
        <v>1.4733000000000001</v>
      </c>
      <c r="CJ163">
        <v>1.4893000000000001</v>
      </c>
      <c r="CK163">
        <v>0.80454000000000003</v>
      </c>
      <c r="CL163">
        <v>1.3526</v>
      </c>
      <c r="CM163">
        <v>1.4866999999999999</v>
      </c>
      <c r="CN163">
        <v>1.8861000000000001</v>
      </c>
      <c r="CO163">
        <v>1.0092000000000001</v>
      </c>
      <c r="CP163">
        <v>1.0661</v>
      </c>
      <c r="CQ163">
        <v>1.0940000000000001</v>
      </c>
      <c r="CR163">
        <v>1.5511999999999999</v>
      </c>
    </row>
    <row r="164" spans="2:96" x14ac:dyDescent="0.2">
      <c r="B164">
        <v>163</v>
      </c>
      <c r="C164">
        <v>15.904999999999999</v>
      </c>
      <c r="D164">
        <v>10.202</v>
      </c>
      <c r="E164">
        <v>11.24</v>
      </c>
      <c r="F164">
        <v>10.558999999999999</v>
      </c>
      <c r="G164">
        <v>7.2914000000000003</v>
      </c>
      <c r="H164">
        <v>13.561999999999999</v>
      </c>
      <c r="I164">
        <v>8.1234999999999999</v>
      </c>
      <c r="J164">
        <v>9.7236999999999991</v>
      </c>
      <c r="K164">
        <v>9.5218000000000007</v>
      </c>
      <c r="L164">
        <v>11.221</v>
      </c>
      <c r="M164">
        <v>6.5175999999999998</v>
      </c>
      <c r="N164">
        <v>6.5439999999999996</v>
      </c>
      <c r="S164">
        <v>1.1597</v>
      </c>
      <c r="T164">
        <v>1.8766</v>
      </c>
      <c r="U164">
        <v>1.8645</v>
      </c>
      <c r="V164">
        <v>1.9632000000000001</v>
      </c>
      <c r="W164">
        <v>0.97704999999999997</v>
      </c>
      <c r="X164">
        <v>1.9837</v>
      </c>
      <c r="Y164">
        <v>1.958</v>
      </c>
      <c r="Z164">
        <v>1.9077999999999999</v>
      </c>
      <c r="AA164">
        <v>0.90642999999999996</v>
      </c>
      <c r="AB164">
        <v>1.4256</v>
      </c>
      <c r="AC164">
        <v>1.2442</v>
      </c>
      <c r="AD164">
        <v>1.4476</v>
      </c>
      <c r="AJ164">
        <v>14.087999999999999</v>
      </c>
      <c r="AK164">
        <v>11.858000000000001</v>
      </c>
      <c r="AL164">
        <v>12.896000000000001</v>
      </c>
      <c r="AM164">
        <v>6.8124000000000002</v>
      </c>
      <c r="AN164">
        <v>10.176</v>
      </c>
      <c r="AO164">
        <v>11.047000000000001</v>
      </c>
      <c r="AP164">
        <v>8.8091000000000008</v>
      </c>
      <c r="AQ164">
        <v>7.0987</v>
      </c>
      <c r="AR164">
        <v>8.5569000000000006</v>
      </c>
      <c r="AS164">
        <v>7.8612000000000002</v>
      </c>
      <c r="AT164">
        <v>8.2167999999999992</v>
      </c>
      <c r="AU164">
        <v>5.7748999999999997</v>
      </c>
      <c r="AZ164">
        <v>1.1265000000000001</v>
      </c>
      <c r="BA164">
        <v>1.6607000000000001</v>
      </c>
      <c r="BB164">
        <v>1.1749000000000001</v>
      </c>
      <c r="BC164">
        <v>1.4854000000000001</v>
      </c>
      <c r="BD164">
        <v>0.98472999999999999</v>
      </c>
      <c r="BE164">
        <v>1.7875000000000001</v>
      </c>
      <c r="BF164">
        <v>1.6191</v>
      </c>
      <c r="BG164">
        <v>1.6639999999999999</v>
      </c>
      <c r="BH164">
        <v>1.5368999999999999</v>
      </c>
      <c r="BI164">
        <v>1.1447000000000001</v>
      </c>
      <c r="BJ164">
        <v>1.3211999999999999</v>
      </c>
      <c r="BK164">
        <v>1.8672</v>
      </c>
      <c r="BQ164">
        <v>6.0495000000000001</v>
      </c>
      <c r="BR164">
        <v>13.583</v>
      </c>
      <c r="BS164">
        <v>11.509</v>
      </c>
      <c r="BT164">
        <v>6.3609999999999998</v>
      </c>
      <c r="BU164">
        <v>2.6288999999999998</v>
      </c>
      <c r="BV164">
        <v>9.2745999999999995</v>
      </c>
      <c r="BW164">
        <v>7.2435</v>
      </c>
      <c r="BX164">
        <v>5.5830000000000002</v>
      </c>
      <c r="BY164">
        <v>4.7480000000000002</v>
      </c>
      <c r="BZ164">
        <v>8.0564999999999998</v>
      </c>
      <c r="CA164">
        <v>7.4524999999999997</v>
      </c>
      <c r="CB164">
        <v>5.9236000000000004</v>
      </c>
      <c r="CG164">
        <v>1.1897</v>
      </c>
      <c r="CH164">
        <v>1.2403</v>
      </c>
      <c r="CI164">
        <v>1.4814000000000001</v>
      </c>
      <c r="CJ164">
        <v>1.2222999999999999</v>
      </c>
      <c r="CK164">
        <v>0.79432999999999998</v>
      </c>
      <c r="CL164">
        <v>1.6437999999999999</v>
      </c>
      <c r="CM164">
        <v>1.7224999999999999</v>
      </c>
      <c r="CN164">
        <v>1.5462</v>
      </c>
      <c r="CO164">
        <v>0.85738999999999999</v>
      </c>
      <c r="CP164">
        <v>1.0585</v>
      </c>
      <c r="CQ164">
        <v>1.1327</v>
      </c>
      <c r="CR164">
        <v>1.1054999999999999</v>
      </c>
    </row>
    <row r="165" spans="2:96" x14ac:dyDescent="0.2">
      <c r="B165">
        <v>164</v>
      </c>
      <c r="C165">
        <v>16.288</v>
      </c>
      <c r="D165">
        <v>5.2919999999999998</v>
      </c>
      <c r="E165">
        <v>12.09</v>
      </c>
      <c r="F165">
        <v>12.481</v>
      </c>
      <c r="G165">
        <v>6.1094999999999997</v>
      </c>
      <c r="H165">
        <v>12.05</v>
      </c>
      <c r="I165">
        <v>7.8498000000000001</v>
      </c>
      <c r="J165">
        <v>9.9425000000000008</v>
      </c>
      <c r="K165">
        <v>9.4802999999999997</v>
      </c>
      <c r="L165">
        <v>11.308</v>
      </c>
      <c r="M165">
        <v>6.8409000000000004</v>
      </c>
      <c r="N165">
        <v>8.0291999999999994</v>
      </c>
      <c r="S165">
        <v>1.4499</v>
      </c>
      <c r="T165">
        <v>1.4541999999999999</v>
      </c>
      <c r="U165">
        <v>1.698</v>
      </c>
      <c r="V165">
        <v>1.4894000000000001</v>
      </c>
      <c r="W165">
        <v>0.97350999999999999</v>
      </c>
      <c r="X165">
        <v>2.008</v>
      </c>
      <c r="Y165">
        <v>1.6927000000000001</v>
      </c>
      <c r="Z165">
        <v>2.4213</v>
      </c>
      <c r="AA165">
        <v>0.91300999999999999</v>
      </c>
      <c r="AB165">
        <v>1.266</v>
      </c>
      <c r="AC165">
        <v>1.3695999999999999</v>
      </c>
      <c r="AD165">
        <v>1.5384</v>
      </c>
      <c r="AJ165">
        <v>15.224</v>
      </c>
      <c r="AK165">
        <v>10.715999999999999</v>
      </c>
      <c r="AL165">
        <v>9.4976000000000003</v>
      </c>
      <c r="AM165">
        <v>9.7117000000000004</v>
      </c>
      <c r="AN165">
        <v>9.3819999999999997</v>
      </c>
      <c r="AO165">
        <v>9.5083000000000002</v>
      </c>
      <c r="AP165">
        <v>7.8632999999999997</v>
      </c>
      <c r="AQ165">
        <v>10.041</v>
      </c>
      <c r="AR165">
        <v>9.2832000000000008</v>
      </c>
      <c r="AS165">
        <v>9.1011000000000006</v>
      </c>
      <c r="AT165">
        <v>7.6498999999999997</v>
      </c>
      <c r="AU165">
        <v>5.4302000000000001</v>
      </c>
      <c r="AZ165">
        <v>0.99280999999999997</v>
      </c>
      <c r="BA165">
        <v>1.6528</v>
      </c>
      <c r="BB165">
        <v>1.3876999999999999</v>
      </c>
      <c r="BC165">
        <v>1.39</v>
      </c>
      <c r="BD165">
        <v>0.84950999999999999</v>
      </c>
      <c r="BE165">
        <v>1.5270999999999999</v>
      </c>
      <c r="BF165">
        <v>1.7258</v>
      </c>
      <c r="BG165">
        <v>1.7382</v>
      </c>
      <c r="BH165">
        <v>1.1716</v>
      </c>
      <c r="BI165">
        <v>1.1253</v>
      </c>
      <c r="BJ165">
        <v>1.0995999999999999</v>
      </c>
      <c r="BK165">
        <v>1.1399999999999999</v>
      </c>
      <c r="BQ165">
        <v>9.6902000000000008</v>
      </c>
      <c r="BR165">
        <v>14.632999999999999</v>
      </c>
      <c r="BS165">
        <v>11.552</v>
      </c>
      <c r="BT165">
        <v>7.4364999999999997</v>
      </c>
      <c r="BU165">
        <v>2.1259999999999999</v>
      </c>
      <c r="BV165">
        <v>6.8795999999999999</v>
      </c>
      <c r="BW165">
        <v>7.5838000000000001</v>
      </c>
      <c r="BX165">
        <v>5.7723000000000004</v>
      </c>
      <c r="BY165">
        <v>5.4074999999999998</v>
      </c>
      <c r="BZ165">
        <v>6.4829999999999997</v>
      </c>
      <c r="CA165">
        <v>7.5768000000000004</v>
      </c>
      <c r="CB165">
        <v>5.6105999999999998</v>
      </c>
      <c r="CG165">
        <v>1.1557999999999999</v>
      </c>
      <c r="CH165">
        <v>1.2436</v>
      </c>
      <c r="CI165">
        <v>1.4127000000000001</v>
      </c>
      <c r="CJ165">
        <v>1.5025999999999999</v>
      </c>
      <c r="CK165">
        <v>0.79722000000000004</v>
      </c>
      <c r="CL165">
        <v>1.8823000000000001</v>
      </c>
      <c r="CM165">
        <v>1.6924999999999999</v>
      </c>
      <c r="CN165">
        <v>1.2909999999999999</v>
      </c>
      <c r="CO165">
        <v>0.73868</v>
      </c>
      <c r="CP165">
        <v>1.1083000000000001</v>
      </c>
      <c r="CQ165">
        <v>1.1291</v>
      </c>
      <c r="CR165">
        <v>1.4990000000000001</v>
      </c>
    </row>
    <row r="166" spans="2:96" x14ac:dyDescent="0.2">
      <c r="B166">
        <v>165</v>
      </c>
      <c r="C166">
        <v>16.276</v>
      </c>
      <c r="D166">
        <v>7.2614000000000001</v>
      </c>
      <c r="E166">
        <v>10.345000000000001</v>
      </c>
      <c r="F166">
        <v>10.087999999999999</v>
      </c>
      <c r="G166">
        <v>5.8177000000000003</v>
      </c>
      <c r="H166">
        <v>11.022</v>
      </c>
      <c r="I166">
        <v>8.5572999999999997</v>
      </c>
      <c r="J166">
        <v>12.042</v>
      </c>
      <c r="K166">
        <v>10.757999999999999</v>
      </c>
      <c r="L166">
        <v>11.458</v>
      </c>
      <c r="M166">
        <v>6.9413</v>
      </c>
      <c r="N166">
        <v>8.5639000000000003</v>
      </c>
      <c r="S166">
        <v>1.2299</v>
      </c>
      <c r="T166">
        <v>1.8392999999999999</v>
      </c>
      <c r="U166">
        <v>1.6075999999999999</v>
      </c>
      <c r="V166">
        <v>1.7602</v>
      </c>
      <c r="W166">
        <v>1.0068999999999999</v>
      </c>
      <c r="X166">
        <v>1.786</v>
      </c>
      <c r="Y166">
        <v>1.5512999999999999</v>
      </c>
      <c r="Z166">
        <v>2.5285000000000002</v>
      </c>
      <c r="AA166">
        <v>1.1082000000000001</v>
      </c>
      <c r="AB166">
        <v>1.4793000000000001</v>
      </c>
      <c r="AC166">
        <v>1.7358</v>
      </c>
      <c r="AD166">
        <v>1.6577999999999999</v>
      </c>
      <c r="AJ166">
        <v>12.159000000000001</v>
      </c>
      <c r="AK166">
        <v>9.5076000000000001</v>
      </c>
      <c r="AL166">
        <v>8.2187999999999999</v>
      </c>
      <c r="AM166">
        <v>5.8094000000000001</v>
      </c>
      <c r="AN166">
        <v>8.7952999999999992</v>
      </c>
      <c r="AO166">
        <v>9.0200999999999993</v>
      </c>
      <c r="AP166">
        <v>6.1748000000000003</v>
      </c>
      <c r="AQ166">
        <v>9.8688000000000002</v>
      </c>
      <c r="AR166">
        <v>7.9980000000000002</v>
      </c>
      <c r="AS166">
        <v>10.489000000000001</v>
      </c>
      <c r="AT166">
        <v>9.8385999999999996</v>
      </c>
      <c r="AU166">
        <v>7.2359</v>
      </c>
      <c r="AZ166">
        <v>1.2615000000000001</v>
      </c>
      <c r="BA166">
        <v>1.5757000000000001</v>
      </c>
      <c r="BB166">
        <v>1.4319</v>
      </c>
      <c r="BC166">
        <v>1.2917000000000001</v>
      </c>
      <c r="BD166">
        <v>0.92789999999999995</v>
      </c>
      <c r="BE166">
        <v>1.5302</v>
      </c>
      <c r="BF166">
        <v>1.6194999999999999</v>
      </c>
      <c r="BG166">
        <v>1.7878000000000001</v>
      </c>
      <c r="BH166">
        <v>1.0049999999999999</v>
      </c>
      <c r="BI166">
        <v>1.1548</v>
      </c>
      <c r="BJ166">
        <v>1.1541999999999999</v>
      </c>
      <c r="BK166">
        <v>1.1080000000000001</v>
      </c>
      <c r="BQ166">
        <v>12.018000000000001</v>
      </c>
      <c r="BR166">
        <v>13.907999999999999</v>
      </c>
      <c r="BS166">
        <v>14.44</v>
      </c>
      <c r="BT166">
        <v>8.7329000000000008</v>
      </c>
      <c r="BU166">
        <v>4.0785</v>
      </c>
      <c r="BV166">
        <v>7.5111999999999997</v>
      </c>
      <c r="BW166">
        <v>6.7431000000000001</v>
      </c>
      <c r="BX166">
        <v>8.8492999999999995</v>
      </c>
      <c r="BY166">
        <v>3.3473000000000002</v>
      </c>
      <c r="BZ166">
        <v>5.6356999999999999</v>
      </c>
      <c r="CA166">
        <v>7.0361000000000002</v>
      </c>
      <c r="CB166">
        <v>4.0960999999999999</v>
      </c>
      <c r="CG166">
        <v>1.3092999999999999</v>
      </c>
      <c r="CH166">
        <v>1.3735999999999999</v>
      </c>
      <c r="CI166">
        <v>1.5338000000000001</v>
      </c>
      <c r="CJ166">
        <v>1.4797</v>
      </c>
      <c r="CK166">
        <v>0.84048999999999996</v>
      </c>
      <c r="CL166">
        <v>1.3547</v>
      </c>
      <c r="CM166">
        <v>1.7239</v>
      </c>
      <c r="CN166">
        <v>1.468</v>
      </c>
      <c r="CO166">
        <v>0.79549999999999998</v>
      </c>
      <c r="CP166">
        <v>1.3139000000000001</v>
      </c>
      <c r="CQ166">
        <v>1.1344000000000001</v>
      </c>
      <c r="CR166">
        <v>1.1106</v>
      </c>
    </row>
    <row r="167" spans="2:96" x14ac:dyDescent="0.2">
      <c r="B167">
        <v>166</v>
      </c>
      <c r="C167">
        <v>15.551</v>
      </c>
      <c r="D167">
        <v>9.6127000000000002</v>
      </c>
      <c r="E167">
        <v>8.7576999999999998</v>
      </c>
      <c r="F167">
        <v>7.4749999999999996</v>
      </c>
      <c r="G167">
        <v>6.2725999999999997</v>
      </c>
      <c r="H167">
        <v>11.441000000000001</v>
      </c>
      <c r="I167">
        <v>8.4505999999999997</v>
      </c>
      <c r="J167">
        <v>13.05</v>
      </c>
      <c r="K167">
        <v>9.9442000000000004</v>
      </c>
      <c r="L167">
        <v>10.574</v>
      </c>
      <c r="M167">
        <v>9.0140999999999991</v>
      </c>
      <c r="N167">
        <v>7.4814999999999996</v>
      </c>
      <c r="S167">
        <v>1.2156</v>
      </c>
      <c r="T167">
        <v>2.1457999999999999</v>
      </c>
      <c r="U167">
        <v>1.1506000000000001</v>
      </c>
      <c r="V167">
        <v>1.7463</v>
      </c>
      <c r="W167">
        <v>0.99421999999999999</v>
      </c>
      <c r="X167">
        <v>1.6904999999999999</v>
      </c>
      <c r="Y167">
        <v>1.984</v>
      </c>
      <c r="Z167">
        <v>2.1716000000000002</v>
      </c>
      <c r="AA167">
        <v>0.98863999999999996</v>
      </c>
      <c r="AB167">
        <v>1.5709</v>
      </c>
      <c r="AC167">
        <v>1.8385</v>
      </c>
      <c r="AD167">
        <v>1.5720000000000001</v>
      </c>
      <c r="AJ167">
        <v>10.835000000000001</v>
      </c>
      <c r="AK167">
        <v>11.574</v>
      </c>
      <c r="AL167">
        <v>6.4181999999999997</v>
      </c>
      <c r="AM167">
        <v>3.5910000000000002</v>
      </c>
      <c r="AN167">
        <v>6.7657999999999996</v>
      </c>
      <c r="AO167">
        <v>11.256</v>
      </c>
      <c r="AP167">
        <v>6.6200999999999999</v>
      </c>
      <c r="AQ167">
        <v>10.000999999999999</v>
      </c>
      <c r="AR167">
        <v>6.1422999999999996</v>
      </c>
      <c r="AS167">
        <v>7.7061999999999999</v>
      </c>
      <c r="AT167">
        <v>9.0688999999999993</v>
      </c>
      <c r="AU167">
        <v>9.3084000000000007</v>
      </c>
      <c r="AZ167">
        <v>1.3571</v>
      </c>
      <c r="BA167">
        <v>1.6845000000000001</v>
      </c>
      <c r="BB167">
        <v>1.2638</v>
      </c>
      <c r="BC167">
        <v>1.1626000000000001</v>
      </c>
      <c r="BD167">
        <v>0.93176000000000003</v>
      </c>
      <c r="BE167">
        <v>1.4894000000000001</v>
      </c>
      <c r="BF167">
        <v>1.9159999999999999</v>
      </c>
      <c r="BG167">
        <v>1.9842</v>
      </c>
      <c r="BH167">
        <v>1.1125</v>
      </c>
      <c r="BI167">
        <v>0.95474999999999999</v>
      </c>
      <c r="BJ167">
        <v>1.2519</v>
      </c>
      <c r="BK167">
        <v>1.4185000000000001</v>
      </c>
      <c r="BQ167">
        <v>9.9923999999999999</v>
      </c>
      <c r="BR167">
        <v>12.006</v>
      </c>
      <c r="BS167">
        <v>12.202</v>
      </c>
      <c r="BT167">
        <v>6.3728999999999996</v>
      </c>
      <c r="BU167">
        <v>4.0232000000000001</v>
      </c>
      <c r="BV167">
        <v>8.3431999999999995</v>
      </c>
      <c r="BW167">
        <v>5.3604000000000003</v>
      </c>
      <c r="BX167">
        <v>7.6999000000000004</v>
      </c>
      <c r="BY167">
        <v>2.3220000000000001</v>
      </c>
      <c r="BZ167">
        <v>6.3541999999999996</v>
      </c>
      <c r="CA167">
        <v>4.4188999999999998</v>
      </c>
      <c r="CB167">
        <v>4.9000000000000004</v>
      </c>
      <c r="CG167">
        <v>1.2638</v>
      </c>
      <c r="CH167">
        <v>1.2951999999999999</v>
      </c>
      <c r="CI167">
        <v>1.5723</v>
      </c>
      <c r="CJ167">
        <v>1.1725000000000001</v>
      </c>
      <c r="CK167">
        <v>0.75617999999999996</v>
      </c>
      <c r="CL167">
        <v>1.4342999999999999</v>
      </c>
      <c r="CM167">
        <v>1.4197</v>
      </c>
      <c r="CN167">
        <v>1.2712000000000001</v>
      </c>
      <c r="CO167">
        <v>0.90503</v>
      </c>
      <c r="CP167">
        <v>1.3272999999999999</v>
      </c>
      <c r="CQ167">
        <v>1.0999000000000001</v>
      </c>
      <c r="CR167">
        <v>1.0367999999999999</v>
      </c>
    </row>
    <row r="168" spans="2:96" x14ac:dyDescent="0.2">
      <c r="B168">
        <v>167</v>
      </c>
      <c r="C168">
        <v>15.647</v>
      </c>
      <c r="D168">
        <v>9.4643999999999995</v>
      </c>
      <c r="E168">
        <v>7.5551000000000004</v>
      </c>
      <c r="F168">
        <v>7.9210000000000003</v>
      </c>
      <c r="G168">
        <v>8.6964000000000006</v>
      </c>
      <c r="H168">
        <v>12.433</v>
      </c>
      <c r="I168">
        <v>12.968</v>
      </c>
      <c r="J168">
        <v>13.991</v>
      </c>
      <c r="K168">
        <v>9.1715999999999998</v>
      </c>
      <c r="L168">
        <v>12.169</v>
      </c>
      <c r="M168">
        <v>11.02</v>
      </c>
      <c r="N168">
        <v>9.6250999999999998</v>
      </c>
      <c r="S168">
        <v>1.1843999999999999</v>
      </c>
      <c r="T168">
        <v>2.5548000000000002</v>
      </c>
      <c r="U168">
        <v>1.8622000000000001</v>
      </c>
      <c r="V168">
        <v>1.7370000000000001</v>
      </c>
      <c r="W168">
        <v>1.0306999999999999</v>
      </c>
      <c r="X168">
        <v>1.623</v>
      </c>
      <c r="Y168">
        <v>1.8904000000000001</v>
      </c>
      <c r="Z168">
        <v>2.4157000000000002</v>
      </c>
      <c r="AA168">
        <v>0.96092999999999995</v>
      </c>
      <c r="AB168">
        <v>1.5603</v>
      </c>
      <c r="AC168">
        <v>1.9427000000000001</v>
      </c>
      <c r="AD168">
        <v>1.4418</v>
      </c>
      <c r="AJ168">
        <v>12.555999999999999</v>
      </c>
      <c r="AK168">
        <v>9.5145999999999997</v>
      </c>
      <c r="AL168">
        <v>10.779</v>
      </c>
      <c r="AM168">
        <v>5.4169999999999998</v>
      </c>
      <c r="AN168">
        <v>6.9725000000000001</v>
      </c>
      <c r="AO168">
        <v>9.5610999999999997</v>
      </c>
      <c r="AP168">
        <v>7.359</v>
      </c>
      <c r="AQ168">
        <v>9.3928999999999991</v>
      </c>
      <c r="AR168">
        <v>6.9058000000000002</v>
      </c>
      <c r="AS168">
        <v>4.2671000000000001</v>
      </c>
      <c r="AT168">
        <v>9.3152000000000008</v>
      </c>
      <c r="AU168">
        <v>9.0641999999999996</v>
      </c>
      <c r="AZ168">
        <v>1.2683</v>
      </c>
      <c r="BA168">
        <v>1.4569000000000001</v>
      </c>
      <c r="BB168">
        <v>1.4701</v>
      </c>
      <c r="BC168">
        <v>1.2178</v>
      </c>
      <c r="BD168">
        <v>0.75761000000000001</v>
      </c>
      <c r="BE168">
        <v>1.9277</v>
      </c>
      <c r="BF168">
        <v>1.4419</v>
      </c>
      <c r="BG168">
        <v>2.0754999999999999</v>
      </c>
      <c r="BH168">
        <v>1.0909</v>
      </c>
      <c r="BI168">
        <v>1.0789</v>
      </c>
      <c r="BJ168">
        <v>1.2675000000000001</v>
      </c>
      <c r="BK168">
        <v>1.7964</v>
      </c>
      <c r="BQ168">
        <v>10.423999999999999</v>
      </c>
      <c r="BR168">
        <v>13.228999999999999</v>
      </c>
      <c r="BS168">
        <v>10.794</v>
      </c>
      <c r="BT168">
        <v>7.9969999999999999</v>
      </c>
      <c r="BU168">
        <v>5.2447999999999997</v>
      </c>
      <c r="BV168">
        <v>6.5061</v>
      </c>
      <c r="BW168">
        <v>6.1014999999999997</v>
      </c>
      <c r="BX168">
        <v>7.5350999999999999</v>
      </c>
      <c r="BY168">
        <v>3.1147</v>
      </c>
      <c r="BZ168">
        <v>4.4561999999999999</v>
      </c>
      <c r="CA168">
        <v>5.2083000000000004</v>
      </c>
      <c r="CB168">
        <v>5.0670999999999999</v>
      </c>
      <c r="CG168">
        <v>1.1596</v>
      </c>
      <c r="CH168">
        <v>1.1398999999999999</v>
      </c>
      <c r="CI168">
        <v>1.7424999999999999</v>
      </c>
      <c r="CJ168">
        <v>1.3620000000000001</v>
      </c>
      <c r="CK168">
        <v>0.90712000000000004</v>
      </c>
      <c r="CL168">
        <v>1.3646</v>
      </c>
      <c r="CM168">
        <v>1.3527</v>
      </c>
      <c r="CN168">
        <v>1.6968000000000001</v>
      </c>
      <c r="CO168">
        <v>0.89683999999999997</v>
      </c>
      <c r="CP168">
        <v>1.0544</v>
      </c>
      <c r="CQ168">
        <v>1.1975</v>
      </c>
      <c r="CR168">
        <v>1.286</v>
      </c>
    </row>
    <row r="169" spans="2:96" x14ac:dyDescent="0.2">
      <c r="B169">
        <v>168</v>
      </c>
      <c r="C169">
        <v>13.996</v>
      </c>
      <c r="D169">
        <v>10.249000000000001</v>
      </c>
      <c r="E169">
        <v>9.4103999999999992</v>
      </c>
      <c r="F169">
        <v>10.76</v>
      </c>
      <c r="G169">
        <v>9.1090999999999998</v>
      </c>
      <c r="H169">
        <v>6.7455999999999996</v>
      </c>
      <c r="I169">
        <v>11.742000000000001</v>
      </c>
      <c r="J169">
        <v>12.904999999999999</v>
      </c>
      <c r="K169">
        <v>8.6095000000000006</v>
      </c>
      <c r="L169">
        <v>13.477</v>
      </c>
      <c r="M169">
        <v>9.5930999999999997</v>
      </c>
      <c r="N169">
        <v>9.0086999999999993</v>
      </c>
      <c r="S169">
        <v>1.3622000000000001</v>
      </c>
      <c r="T169">
        <v>1.8007</v>
      </c>
      <c r="U169">
        <v>1.5879000000000001</v>
      </c>
      <c r="V169">
        <v>1.5960000000000001</v>
      </c>
      <c r="W169">
        <v>1.0429999999999999</v>
      </c>
      <c r="X169">
        <v>1.5244</v>
      </c>
      <c r="Y169">
        <v>1.6886000000000001</v>
      </c>
      <c r="Z169">
        <v>2.0840999999999998</v>
      </c>
      <c r="AA169">
        <v>1.1614</v>
      </c>
      <c r="AB169">
        <v>1.7363</v>
      </c>
      <c r="AC169">
        <v>1.7396</v>
      </c>
      <c r="AD169">
        <v>1.3806</v>
      </c>
      <c r="AJ169">
        <v>12.484</v>
      </c>
      <c r="AK169">
        <v>6.2263000000000002</v>
      </c>
      <c r="AL169">
        <v>12.007</v>
      </c>
      <c r="AM169">
        <v>7.0994000000000002</v>
      </c>
      <c r="AN169">
        <v>6.4390999999999998</v>
      </c>
      <c r="AO169">
        <v>11.597</v>
      </c>
      <c r="AP169">
        <v>5.9802</v>
      </c>
      <c r="AQ169">
        <v>9.4797999999999991</v>
      </c>
      <c r="AR169">
        <v>7.4302999999999999</v>
      </c>
      <c r="AS169">
        <v>5.2676999999999996</v>
      </c>
      <c r="AT169">
        <v>8.0602</v>
      </c>
      <c r="AU169">
        <v>9.5242000000000004</v>
      </c>
      <c r="AZ169">
        <v>1.3291999999999999</v>
      </c>
      <c r="BA169">
        <v>1.4039999999999999</v>
      </c>
      <c r="BB169">
        <v>1.496</v>
      </c>
      <c r="BC169">
        <v>1.2028000000000001</v>
      </c>
      <c r="BD169">
        <v>0.90153000000000005</v>
      </c>
      <c r="BE169">
        <v>1.6205000000000001</v>
      </c>
      <c r="BF169">
        <v>1.4236</v>
      </c>
      <c r="BG169">
        <v>1.7343999999999999</v>
      </c>
      <c r="BH169">
        <v>1.5790999999999999</v>
      </c>
      <c r="BI169">
        <v>0.91456999999999999</v>
      </c>
      <c r="BJ169">
        <v>1.2350000000000001</v>
      </c>
      <c r="BK169">
        <v>1.6718</v>
      </c>
      <c r="BQ169">
        <v>9.2706999999999997</v>
      </c>
      <c r="BR169">
        <v>9.1661000000000001</v>
      </c>
      <c r="BS169">
        <v>8.7489000000000008</v>
      </c>
      <c r="BT169">
        <v>5.6753</v>
      </c>
      <c r="BU169">
        <v>5.5960999999999999</v>
      </c>
      <c r="BV169">
        <v>7.7263999999999999</v>
      </c>
      <c r="BW169">
        <v>8.3428000000000004</v>
      </c>
      <c r="BX169">
        <v>7.125</v>
      </c>
      <c r="BY169">
        <v>4.2519</v>
      </c>
      <c r="BZ169">
        <v>6.1054000000000004</v>
      </c>
      <c r="CA169">
        <v>5.1432000000000002</v>
      </c>
      <c r="CB169">
        <v>7.7964000000000002</v>
      </c>
      <c r="CG169">
        <v>1.1253</v>
      </c>
      <c r="CH169">
        <v>1.3943000000000001</v>
      </c>
      <c r="CI169">
        <v>1.7103999999999999</v>
      </c>
      <c r="CJ169">
        <v>1.4570000000000001</v>
      </c>
      <c r="CK169">
        <v>0.91324000000000005</v>
      </c>
      <c r="CL169">
        <v>1.6292</v>
      </c>
      <c r="CM169">
        <v>1.3365</v>
      </c>
      <c r="CN169">
        <v>1.4974000000000001</v>
      </c>
      <c r="CO169">
        <v>0.8871</v>
      </c>
      <c r="CP169">
        <v>1.1335</v>
      </c>
      <c r="CQ169">
        <v>1.1534</v>
      </c>
      <c r="CR169">
        <v>1.41</v>
      </c>
    </row>
    <row r="170" spans="2:96" x14ac:dyDescent="0.2">
      <c r="B170">
        <v>169</v>
      </c>
      <c r="C170">
        <v>12.397</v>
      </c>
      <c r="D170">
        <v>10.999000000000001</v>
      </c>
      <c r="E170">
        <v>9.6171000000000006</v>
      </c>
      <c r="F170">
        <v>12.353</v>
      </c>
      <c r="G170">
        <v>8.9352</v>
      </c>
      <c r="H170">
        <v>7.9752999999999998</v>
      </c>
      <c r="I170">
        <v>10.417999999999999</v>
      </c>
      <c r="J170">
        <v>12.493</v>
      </c>
      <c r="K170">
        <v>9.6541999999999994</v>
      </c>
      <c r="L170">
        <v>12.13</v>
      </c>
      <c r="M170">
        <v>8.6569000000000003</v>
      </c>
      <c r="N170">
        <v>9.9087999999999994</v>
      </c>
      <c r="S170">
        <v>1.5569</v>
      </c>
      <c r="T170">
        <v>1.6317999999999999</v>
      </c>
      <c r="U170">
        <v>1.9098999999999999</v>
      </c>
      <c r="V170">
        <v>1.7132000000000001</v>
      </c>
      <c r="W170">
        <v>1.1383000000000001</v>
      </c>
      <c r="X170">
        <v>1.9468000000000001</v>
      </c>
      <c r="Y170">
        <v>1.7914000000000001</v>
      </c>
      <c r="Z170">
        <v>2.1637</v>
      </c>
      <c r="AA170">
        <v>0.98599999999999999</v>
      </c>
      <c r="AB170">
        <v>1.6515</v>
      </c>
      <c r="AC170">
        <v>1.7290000000000001</v>
      </c>
      <c r="AD170">
        <v>1.3157000000000001</v>
      </c>
      <c r="AJ170">
        <v>12.734999999999999</v>
      </c>
      <c r="AK170">
        <v>6.5143000000000004</v>
      </c>
      <c r="AL170">
        <v>11.382999999999999</v>
      </c>
      <c r="AM170">
        <v>5.0975999999999999</v>
      </c>
      <c r="AN170">
        <v>4.4598000000000004</v>
      </c>
      <c r="AO170">
        <v>11.212999999999999</v>
      </c>
      <c r="AP170">
        <v>7.1581999999999999</v>
      </c>
      <c r="AQ170">
        <v>10.179</v>
      </c>
      <c r="AR170">
        <v>8.2886000000000006</v>
      </c>
      <c r="AS170">
        <v>7.9212999999999996</v>
      </c>
      <c r="AT170">
        <v>7.0259</v>
      </c>
      <c r="AU170">
        <v>7.9367000000000001</v>
      </c>
      <c r="AZ170">
        <v>1.2658</v>
      </c>
      <c r="BA170">
        <v>1.8746</v>
      </c>
      <c r="BB170">
        <v>1.8028999999999999</v>
      </c>
      <c r="BC170">
        <v>1.4077999999999999</v>
      </c>
      <c r="BD170">
        <v>0.81738</v>
      </c>
      <c r="BE170">
        <v>1.4503999999999999</v>
      </c>
      <c r="BF170">
        <v>1.6476</v>
      </c>
      <c r="BG170">
        <v>1.9564999999999999</v>
      </c>
      <c r="BH170">
        <v>1.236</v>
      </c>
      <c r="BI170">
        <v>1.1537999999999999</v>
      </c>
      <c r="BJ170">
        <v>1.2627999999999999</v>
      </c>
      <c r="BK170">
        <v>1.3365</v>
      </c>
      <c r="BQ170">
        <v>9.6994000000000007</v>
      </c>
      <c r="BR170">
        <v>6.0448000000000004</v>
      </c>
      <c r="BS170">
        <v>11.212999999999999</v>
      </c>
      <c r="BT170">
        <v>6.9889000000000001</v>
      </c>
      <c r="BU170">
        <v>7.2347999999999999</v>
      </c>
      <c r="BV170">
        <v>7.0442999999999998</v>
      </c>
      <c r="BW170">
        <v>9.7826000000000004</v>
      </c>
      <c r="BX170">
        <v>6.8647999999999998</v>
      </c>
      <c r="BY170">
        <v>4.0602999999999998</v>
      </c>
      <c r="BZ170">
        <v>8.4268999999999998</v>
      </c>
      <c r="CA170">
        <v>6.9927999999999999</v>
      </c>
      <c r="CB170">
        <v>5.7142999999999997</v>
      </c>
      <c r="CG170">
        <v>1.387</v>
      </c>
      <c r="CH170">
        <v>1.804</v>
      </c>
      <c r="CI170">
        <v>1.8898999999999999</v>
      </c>
      <c r="CJ170">
        <v>1.3191999999999999</v>
      </c>
      <c r="CK170">
        <v>0.87114000000000003</v>
      </c>
      <c r="CL170">
        <v>1.615</v>
      </c>
      <c r="CM170">
        <v>1.4267000000000001</v>
      </c>
      <c r="CN170">
        <v>1.4799</v>
      </c>
      <c r="CO170">
        <v>0.96382999999999996</v>
      </c>
      <c r="CP170">
        <v>1.0282</v>
      </c>
      <c r="CQ170">
        <v>1.0750999999999999</v>
      </c>
      <c r="CR170">
        <v>1.1631</v>
      </c>
    </row>
    <row r="171" spans="2:96" x14ac:dyDescent="0.2">
      <c r="B171">
        <v>170</v>
      </c>
      <c r="C171">
        <v>14.375999999999999</v>
      </c>
      <c r="D171">
        <v>9.9779999999999998</v>
      </c>
      <c r="E171">
        <v>9.1372</v>
      </c>
      <c r="F171">
        <v>12.359</v>
      </c>
      <c r="G171">
        <v>8.5502000000000002</v>
      </c>
      <c r="H171">
        <v>9.0746000000000002</v>
      </c>
      <c r="I171">
        <v>10.621</v>
      </c>
      <c r="J171">
        <v>12.2</v>
      </c>
      <c r="K171">
        <v>7.7183000000000002</v>
      </c>
      <c r="L171">
        <v>11.250999999999999</v>
      </c>
      <c r="M171">
        <v>10.768000000000001</v>
      </c>
      <c r="N171">
        <v>10.427</v>
      </c>
      <c r="S171">
        <v>1.3128</v>
      </c>
      <c r="T171">
        <v>1.6112</v>
      </c>
      <c r="U171">
        <v>2.8692000000000002</v>
      </c>
      <c r="V171">
        <v>1.5546</v>
      </c>
      <c r="W171">
        <v>0.92313000000000001</v>
      </c>
      <c r="X171">
        <v>2.0415999999999999</v>
      </c>
      <c r="Y171">
        <v>1.8326</v>
      </c>
      <c r="Z171">
        <v>1.9919</v>
      </c>
      <c r="AA171">
        <v>0.85929999999999995</v>
      </c>
      <c r="AB171">
        <v>1.6938</v>
      </c>
      <c r="AC171">
        <v>1.6044</v>
      </c>
      <c r="AD171">
        <v>1.7470000000000001</v>
      </c>
      <c r="AJ171">
        <v>15.097</v>
      </c>
      <c r="AK171">
        <v>9.9054000000000002</v>
      </c>
      <c r="AL171">
        <v>13.41</v>
      </c>
      <c r="AM171">
        <v>7.9470000000000001</v>
      </c>
      <c r="AN171">
        <v>4.7034000000000002</v>
      </c>
      <c r="AO171">
        <v>9.4707000000000008</v>
      </c>
      <c r="AP171">
        <v>7.8185000000000002</v>
      </c>
      <c r="AQ171">
        <v>11.348000000000001</v>
      </c>
      <c r="AR171">
        <v>10.218999999999999</v>
      </c>
      <c r="AS171">
        <v>8.7052999999999994</v>
      </c>
      <c r="AT171">
        <v>7.5532000000000004</v>
      </c>
      <c r="AU171">
        <v>7.9212999999999996</v>
      </c>
      <c r="AZ171">
        <v>1.3431</v>
      </c>
      <c r="BA171">
        <v>1.6433</v>
      </c>
      <c r="BB171">
        <v>1.6218999999999999</v>
      </c>
      <c r="BC171">
        <v>1.2024999999999999</v>
      </c>
      <c r="BD171">
        <v>0.80201999999999996</v>
      </c>
      <c r="BE171">
        <v>1.5547</v>
      </c>
      <c r="BF171">
        <v>1.9078999999999999</v>
      </c>
      <c r="BG171">
        <v>1.5677000000000001</v>
      </c>
      <c r="BH171">
        <v>1.2263999999999999</v>
      </c>
      <c r="BI171">
        <v>1.1380999999999999</v>
      </c>
      <c r="BJ171">
        <v>1.1023000000000001</v>
      </c>
      <c r="BK171">
        <v>1.6586000000000001</v>
      </c>
      <c r="BQ171">
        <v>9.3015000000000008</v>
      </c>
      <c r="BR171">
        <v>10.085000000000001</v>
      </c>
      <c r="BS171">
        <v>10.696</v>
      </c>
      <c r="BT171">
        <v>5.4119999999999999</v>
      </c>
      <c r="BU171">
        <v>6.1540999999999997</v>
      </c>
      <c r="BV171">
        <v>9.4697999999999993</v>
      </c>
      <c r="BW171">
        <v>8.2249999999999996</v>
      </c>
      <c r="BX171">
        <v>5.3456999999999999</v>
      </c>
      <c r="BY171">
        <v>4.6680000000000001</v>
      </c>
      <c r="BZ171">
        <v>9.6540999999999997</v>
      </c>
      <c r="CA171">
        <v>5.6698000000000004</v>
      </c>
      <c r="CB171">
        <v>3.8401000000000001</v>
      </c>
      <c r="CG171">
        <v>1.1075999999999999</v>
      </c>
      <c r="CH171">
        <v>1.3266</v>
      </c>
      <c r="CI171">
        <v>2.0139999999999998</v>
      </c>
      <c r="CJ171">
        <v>1.0738000000000001</v>
      </c>
      <c r="CK171">
        <v>0.98675000000000002</v>
      </c>
      <c r="CL171">
        <v>1.4646999999999999</v>
      </c>
      <c r="CM171">
        <v>1.3804000000000001</v>
      </c>
      <c r="CN171">
        <v>1.2710999999999999</v>
      </c>
      <c r="CO171">
        <v>0.75175000000000003</v>
      </c>
      <c r="CP171">
        <v>1.2996000000000001</v>
      </c>
      <c r="CQ171">
        <v>1.0098</v>
      </c>
      <c r="CR171">
        <v>1.2558</v>
      </c>
    </row>
    <row r="172" spans="2:96" x14ac:dyDescent="0.2">
      <c r="B172">
        <v>171</v>
      </c>
      <c r="C172">
        <v>13.526999999999999</v>
      </c>
      <c r="D172">
        <v>9.4771000000000001</v>
      </c>
      <c r="E172">
        <v>9.8079000000000001</v>
      </c>
      <c r="F172">
        <v>11.375999999999999</v>
      </c>
      <c r="G172">
        <v>9.0264000000000006</v>
      </c>
      <c r="H172">
        <v>10.742000000000001</v>
      </c>
      <c r="I172">
        <v>9.4905000000000008</v>
      </c>
      <c r="J172">
        <v>10.141999999999999</v>
      </c>
      <c r="K172">
        <v>8.3405000000000005</v>
      </c>
      <c r="L172">
        <v>14.089</v>
      </c>
      <c r="M172">
        <v>11.519</v>
      </c>
      <c r="N172">
        <v>9.6945999999999994</v>
      </c>
      <c r="S172">
        <v>1.2614000000000001</v>
      </c>
      <c r="T172">
        <v>1.9074</v>
      </c>
      <c r="U172">
        <v>2.5514999999999999</v>
      </c>
      <c r="V172">
        <v>1.6920999999999999</v>
      </c>
      <c r="W172">
        <v>0.90356000000000003</v>
      </c>
      <c r="X172">
        <v>2.1589999999999998</v>
      </c>
      <c r="Y172">
        <v>1.9216</v>
      </c>
      <c r="Z172">
        <v>1.7366999999999999</v>
      </c>
      <c r="AA172">
        <v>0.92323999999999995</v>
      </c>
      <c r="AB172">
        <v>1.3641000000000001</v>
      </c>
      <c r="AC172">
        <v>1.0954999999999999</v>
      </c>
      <c r="AD172">
        <v>1.6293</v>
      </c>
      <c r="AJ172">
        <v>14.784000000000001</v>
      </c>
      <c r="AK172">
        <v>11.427</v>
      </c>
      <c r="AL172">
        <v>13.375999999999999</v>
      </c>
      <c r="AM172">
        <v>7.5077999999999996</v>
      </c>
      <c r="AN172">
        <v>4.5616000000000003</v>
      </c>
      <c r="AO172">
        <v>8.3244000000000007</v>
      </c>
      <c r="AP172">
        <v>4.2775999999999996</v>
      </c>
      <c r="AQ172">
        <v>11.093</v>
      </c>
      <c r="AR172">
        <v>8.8483999999999998</v>
      </c>
      <c r="AS172">
        <v>5.5167999999999999</v>
      </c>
      <c r="AT172">
        <v>6.3998999999999997</v>
      </c>
      <c r="AU172">
        <v>9.4541000000000004</v>
      </c>
      <c r="AZ172">
        <v>1.3601000000000001</v>
      </c>
      <c r="BA172">
        <v>1.9379</v>
      </c>
      <c r="BB172">
        <v>1.6828000000000001</v>
      </c>
      <c r="BC172">
        <v>1.1276999999999999</v>
      </c>
      <c r="BD172">
        <v>0.71033999999999997</v>
      </c>
      <c r="BE172">
        <v>1.4154</v>
      </c>
      <c r="BF172">
        <v>1.9985999999999999</v>
      </c>
      <c r="BG172">
        <v>1.5471999999999999</v>
      </c>
      <c r="BH172">
        <v>1.0998000000000001</v>
      </c>
      <c r="BI172">
        <v>0.92190000000000005</v>
      </c>
      <c r="BJ172">
        <v>1.2117</v>
      </c>
      <c r="BK172">
        <v>1.2299</v>
      </c>
      <c r="BQ172">
        <v>11.222</v>
      </c>
      <c r="BR172">
        <v>9.7532999999999994</v>
      </c>
      <c r="BS172">
        <v>12.612</v>
      </c>
      <c r="BT172">
        <v>7.2531999999999996</v>
      </c>
      <c r="BU172">
        <v>5.1654999999999998</v>
      </c>
      <c r="BV172">
        <v>10.298999999999999</v>
      </c>
      <c r="BW172">
        <v>9.2093000000000007</v>
      </c>
      <c r="BX172">
        <v>4.9207000000000001</v>
      </c>
      <c r="BY172">
        <v>6.3472</v>
      </c>
      <c r="BZ172">
        <v>8.9453999999999994</v>
      </c>
      <c r="CA172">
        <v>4.4481000000000002</v>
      </c>
      <c r="CB172">
        <v>7.0195999999999996</v>
      </c>
      <c r="CG172">
        <v>1.6788000000000001</v>
      </c>
      <c r="CH172">
        <v>1.4019999999999999</v>
      </c>
      <c r="CI172">
        <v>1.8472999999999999</v>
      </c>
      <c r="CJ172">
        <v>1.1247</v>
      </c>
      <c r="CK172">
        <v>0.98262000000000005</v>
      </c>
      <c r="CL172">
        <v>1.3549</v>
      </c>
      <c r="CM172">
        <v>1.4041999999999999</v>
      </c>
      <c r="CN172">
        <v>1.4719</v>
      </c>
      <c r="CO172">
        <v>0.81333999999999995</v>
      </c>
      <c r="CP172">
        <v>1.4079999999999999</v>
      </c>
      <c r="CQ172">
        <v>1.0105999999999999</v>
      </c>
      <c r="CR172">
        <v>1.2199</v>
      </c>
    </row>
    <row r="173" spans="2:96" x14ac:dyDescent="0.2">
      <c r="B173">
        <v>172</v>
      </c>
      <c r="C173">
        <v>12.375999999999999</v>
      </c>
      <c r="D173">
        <v>10.166</v>
      </c>
      <c r="E173">
        <v>11.723000000000001</v>
      </c>
      <c r="F173">
        <v>11.234999999999999</v>
      </c>
      <c r="G173">
        <v>6.2714999999999996</v>
      </c>
      <c r="H173">
        <v>11.743</v>
      </c>
      <c r="I173">
        <v>10.109</v>
      </c>
      <c r="J173">
        <v>11.268000000000001</v>
      </c>
      <c r="K173">
        <v>9.0921000000000003</v>
      </c>
      <c r="L173">
        <v>11.856</v>
      </c>
      <c r="M173">
        <v>11.757</v>
      </c>
      <c r="N173">
        <v>9.7317</v>
      </c>
      <c r="S173">
        <v>1.0281</v>
      </c>
      <c r="T173">
        <v>1.2397</v>
      </c>
      <c r="U173">
        <v>2.1324000000000001</v>
      </c>
      <c r="V173">
        <v>1.4951000000000001</v>
      </c>
      <c r="W173">
        <v>0.98746</v>
      </c>
      <c r="X173">
        <v>1.8561000000000001</v>
      </c>
      <c r="Y173">
        <v>1.9306000000000001</v>
      </c>
      <c r="Z173">
        <v>1.8966000000000001</v>
      </c>
      <c r="AA173">
        <v>0.92039000000000004</v>
      </c>
      <c r="AB173">
        <v>1.5452999999999999</v>
      </c>
      <c r="AC173">
        <v>1.2121</v>
      </c>
      <c r="AD173">
        <v>1.4349000000000001</v>
      </c>
      <c r="AJ173">
        <v>9.7324999999999999</v>
      </c>
      <c r="AK173">
        <v>10.663</v>
      </c>
      <c r="AL173">
        <v>8.8697999999999997</v>
      </c>
      <c r="AM173">
        <v>6.2396000000000003</v>
      </c>
      <c r="AN173">
        <v>5.2751999999999999</v>
      </c>
      <c r="AO173">
        <v>6.0689000000000002</v>
      </c>
      <c r="AP173">
        <v>5.5163000000000002</v>
      </c>
      <c r="AQ173">
        <v>7.9421999999999997</v>
      </c>
      <c r="AR173">
        <v>9.0928000000000004</v>
      </c>
      <c r="AS173">
        <v>4.0179</v>
      </c>
      <c r="AT173">
        <v>6.9195000000000002</v>
      </c>
      <c r="AU173">
        <v>7.8491</v>
      </c>
      <c r="AZ173">
        <v>1.5359</v>
      </c>
      <c r="BA173">
        <v>1.5627</v>
      </c>
      <c r="BB173">
        <v>1.3413999999999999</v>
      </c>
      <c r="BC173">
        <v>1.2950999999999999</v>
      </c>
      <c r="BD173">
        <v>0.78569999999999995</v>
      </c>
      <c r="BE173">
        <v>1.4582999999999999</v>
      </c>
      <c r="BF173">
        <v>2.5158999999999998</v>
      </c>
      <c r="BG173">
        <v>1.7104999999999999</v>
      </c>
      <c r="BH173">
        <v>1.1286</v>
      </c>
      <c r="BI173">
        <v>0.82886000000000004</v>
      </c>
      <c r="BJ173">
        <v>1.1838</v>
      </c>
      <c r="BK173">
        <v>1.248</v>
      </c>
      <c r="BQ173">
        <v>9.1113</v>
      </c>
      <c r="BR173">
        <v>6.1020000000000003</v>
      </c>
      <c r="BS173">
        <v>13.848000000000001</v>
      </c>
      <c r="BT173">
        <v>5.7521000000000004</v>
      </c>
      <c r="BU173">
        <v>3.8862000000000001</v>
      </c>
      <c r="BV173">
        <v>9.4562000000000008</v>
      </c>
      <c r="BW173">
        <v>9.3789999999999996</v>
      </c>
      <c r="BX173">
        <v>5.4108999999999998</v>
      </c>
      <c r="BY173">
        <v>3.3414999999999999</v>
      </c>
      <c r="BZ173">
        <v>9.1206999999999994</v>
      </c>
      <c r="CA173">
        <v>4.2530999999999999</v>
      </c>
      <c r="CB173">
        <v>6.1513999999999998</v>
      </c>
      <c r="CG173">
        <v>1.3309</v>
      </c>
      <c r="CH173">
        <v>1.149</v>
      </c>
      <c r="CI173">
        <v>1.4942</v>
      </c>
      <c r="CJ173">
        <v>1.7256</v>
      </c>
      <c r="CK173">
        <v>0.86473</v>
      </c>
      <c r="CL173">
        <v>1.2577</v>
      </c>
      <c r="CM173">
        <v>1.2214</v>
      </c>
      <c r="CN173">
        <v>1.9225000000000001</v>
      </c>
      <c r="CO173">
        <v>0.77105000000000001</v>
      </c>
      <c r="CP173">
        <v>1.2849999999999999</v>
      </c>
      <c r="CQ173">
        <v>1.165</v>
      </c>
      <c r="CR173">
        <v>1.4079999999999999</v>
      </c>
    </row>
    <row r="174" spans="2:96" x14ac:dyDescent="0.2">
      <c r="B174">
        <v>173</v>
      </c>
      <c r="C174">
        <v>10.959</v>
      </c>
      <c r="D174">
        <v>11.090999999999999</v>
      </c>
      <c r="E174">
        <v>11.786</v>
      </c>
      <c r="F174">
        <v>11.673</v>
      </c>
      <c r="G174">
        <v>7.1872999999999996</v>
      </c>
      <c r="H174">
        <v>9.3051999999999992</v>
      </c>
      <c r="I174">
        <v>10.939</v>
      </c>
      <c r="J174">
        <v>12.173999999999999</v>
      </c>
      <c r="K174">
        <v>9.5983000000000001</v>
      </c>
      <c r="L174">
        <v>10.504</v>
      </c>
      <c r="M174">
        <v>9.5129000000000001</v>
      </c>
      <c r="N174">
        <v>7.9184999999999999</v>
      </c>
      <c r="S174">
        <v>1.1899</v>
      </c>
      <c r="T174">
        <v>1.2000999999999999</v>
      </c>
      <c r="U174">
        <v>2.2303000000000002</v>
      </c>
      <c r="V174">
        <v>1.3801000000000001</v>
      </c>
      <c r="W174">
        <v>1.1177999999999999</v>
      </c>
      <c r="X174">
        <v>1.9001999999999999</v>
      </c>
      <c r="Y174">
        <v>2.0215000000000001</v>
      </c>
      <c r="Z174">
        <v>2.2667999999999999</v>
      </c>
      <c r="AA174">
        <v>1.1579999999999999</v>
      </c>
      <c r="AB174">
        <v>1.4595</v>
      </c>
      <c r="AC174">
        <v>1.3837999999999999</v>
      </c>
      <c r="AD174">
        <v>1.8647</v>
      </c>
      <c r="AJ174">
        <v>10.819000000000001</v>
      </c>
      <c r="AK174">
        <v>8.9234000000000009</v>
      </c>
      <c r="AL174">
        <v>11.888999999999999</v>
      </c>
      <c r="AM174">
        <v>6.9032999999999998</v>
      </c>
      <c r="AN174">
        <v>3.7206999999999999</v>
      </c>
      <c r="AO174">
        <v>6.0888999999999998</v>
      </c>
      <c r="AP174">
        <v>8.2807999999999993</v>
      </c>
      <c r="AQ174">
        <v>8.3207000000000004</v>
      </c>
      <c r="AR174">
        <v>7.9424000000000001</v>
      </c>
      <c r="AS174">
        <v>4.3181000000000003</v>
      </c>
      <c r="AT174">
        <v>7.3455000000000004</v>
      </c>
      <c r="AU174">
        <v>7.0155000000000003</v>
      </c>
      <c r="AZ174">
        <v>1.2902</v>
      </c>
      <c r="BA174">
        <v>1.5925</v>
      </c>
      <c r="BB174">
        <v>1.2481</v>
      </c>
      <c r="BC174">
        <v>1.1435</v>
      </c>
      <c r="BD174">
        <v>0.80733999999999995</v>
      </c>
      <c r="BE174">
        <v>1.9026000000000001</v>
      </c>
      <c r="BF174">
        <v>1.6372</v>
      </c>
      <c r="BG174">
        <v>2.1678000000000002</v>
      </c>
      <c r="BH174">
        <v>1.2598</v>
      </c>
      <c r="BI174">
        <v>0.92717000000000005</v>
      </c>
      <c r="BJ174">
        <v>1.0691999999999999</v>
      </c>
      <c r="BK174">
        <v>1.3089999999999999</v>
      </c>
      <c r="BQ174">
        <v>6.8494999999999999</v>
      </c>
      <c r="BR174">
        <v>9.6295999999999999</v>
      </c>
      <c r="BS174">
        <v>14.087999999999999</v>
      </c>
      <c r="BT174">
        <v>6.6482999999999999</v>
      </c>
      <c r="BU174">
        <v>4.5667999999999997</v>
      </c>
      <c r="BV174">
        <v>8.2454000000000001</v>
      </c>
      <c r="BW174">
        <v>10.223000000000001</v>
      </c>
      <c r="BX174">
        <v>7.8025000000000002</v>
      </c>
      <c r="BY174">
        <v>3.9379</v>
      </c>
      <c r="BZ174">
        <v>8.8005999999999993</v>
      </c>
      <c r="CA174">
        <v>4.2370999999999999</v>
      </c>
      <c r="CB174">
        <v>5.3288000000000002</v>
      </c>
      <c r="CG174">
        <v>1.2793000000000001</v>
      </c>
      <c r="CH174">
        <v>1.1818</v>
      </c>
      <c r="CI174">
        <v>1.5313000000000001</v>
      </c>
      <c r="CJ174">
        <v>1.5</v>
      </c>
      <c r="CK174">
        <v>0.96423000000000003</v>
      </c>
      <c r="CL174">
        <v>1.3843000000000001</v>
      </c>
      <c r="CM174">
        <v>1.4781</v>
      </c>
      <c r="CN174">
        <v>1.7150000000000001</v>
      </c>
      <c r="CO174">
        <v>0.91464000000000001</v>
      </c>
      <c r="CP174">
        <v>1.1941999999999999</v>
      </c>
      <c r="CQ174">
        <v>0.84640000000000004</v>
      </c>
      <c r="CR174">
        <v>1.2607999999999999</v>
      </c>
    </row>
    <row r="175" spans="2:96" x14ac:dyDescent="0.2">
      <c r="B175">
        <v>174</v>
      </c>
      <c r="C175">
        <v>9.8945000000000007</v>
      </c>
      <c r="D175">
        <v>9.7880000000000003</v>
      </c>
      <c r="E175">
        <v>13.265000000000001</v>
      </c>
      <c r="F175">
        <v>10.254</v>
      </c>
      <c r="G175">
        <v>7.1280999999999999</v>
      </c>
      <c r="H175">
        <v>8.5802999999999994</v>
      </c>
      <c r="I175">
        <v>11.782</v>
      </c>
      <c r="J175">
        <v>12.863</v>
      </c>
      <c r="K175">
        <v>11.166</v>
      </c>
      <c r="L175">
        <v>10.33</v>
      </c>
      <c r="M175">
        <v>8.5767000000000007</v>
      </c>
      <c r="N175">
        <v>8.5803999999999991</v>
      </c>
      <c r="S175">
        <v>1.3179000000000001</v>
      </c>
      <c r="T175">
        <v>1.4721</v>
      </c>
      <c r="U175">
        <v>2.4441000000000002</v>
      </c>
      <c r="V175">
        <v>1.4777</v>
      </c>
      <c r="W175">
        <v>0.98694000000000004</v>
      </c>
      <c r="X175">
        <v>1.4412</v>
      </c>
      <c r="Y175">
        <v>2.149</v>
      </c>
      <c r="Z175">
        <v>1.8904000000000001</v>
      </c>
      <c r="AA175">
        <v>1.0692999999999999</v>
      </c>
      <c r="AB175">
        <v>1.4826999999999999</v>
      </c>
      <c r="AC175">
        <v>1.2036</v>
      </c>
      <c r="AD175">
        <v>1.4570000000000001</v>
      </c>
      <c r="AJ175">
        <v>11.403</v>
      </c>
      <c r="AK175">
        <v>6.6943000000000001</v>
      </c>
      <c r="AL175">
        <v>12.372999999999999</v>
      </c>
      <c r="AM175">
        <v>6.9297000000000004</v>
      </c>
      <c r="AN175">
        <v>4.4569000000000001</v>
      </c>
      <c r="AO175">
        <v>9.5535999999999994</v>
      </c>
      <c r="AP175">
        <v>10.788</v>
      </c>
      <c r="AQ175">
        <v>10.404</v>
      </c>
      <c r="AR175">
        <v>6.6695000000000002</v>
      </c>
      <c r="AS175">
        <v>5.5210999999999997</v>
      </c>
      <c r="AT175">
        <v>7.1151</v>
      </c>
      <c r="AU175">
        <v>9.7933000000000003</v>
      </c>
      <c r="AZ175">
        <v>1.4399</v>
      </c>
      <c r="BA175">
        <v>1.2261</v>
      </c>
      <c r="BB175">
        <v>1.9922</v>
      </c>
      <c r="BC175">
        <v>1.5069999999999999</v>
      </c>
      <c r="BD175">
        <v>0.81654000000000004</v>
      </c>
      <c r="BE175">
        <v>1.6926000000000001</v>
      </c>
      <c r="BF175">
        <v>2.0070000000000001</v>
      </c>
      <c r="BG175">
        <v>1.675</v>
      </c>
      <c r="BH175">
        <v>1.1736</v>
      </c>
      <c r="BI175">
        <v>1.2103999999999999</v>
      </c>
      <c r="BJ175">
        <v>0.92518</v>
      </c>
      <c r="BK175">
        <v>1.2644</v>
      </c>
      <c r="BQ175">
        <v>6.7218</v>
      </c>
      <c r="BR175">
        <v>7.5308999999999999</v>
      </c>
      <c r="BS175">
        <v>14.45</v>
      </c>
      <c r="BT175">
        <v>8.3493999999999993</v>
      </c>
      <c r="BU175">
        <v>7.2329999999999997</v>
      </c>
      <c r="BV175">
        <v>11.525</v>
      </c>
      <c r="BW175">
        <v>8.0969999999999995</v>
      </c>
      <c r="BX175">
        <v>7.8144</v>
      </c>
      <c r="BY175">
        <v>5.2864000000000004</v>
      </c>
      <c r="BZ175">
        <v>10.045999999999999</v>
      </c>
      <c r="CA175">
        <v>3.6688000000000001</v>
      </c>
      <c r="CB175">
        <v>6.7493999999999996</v>
      </c>
      <c r="CG175">
        <v>0.83743000000000001</v>
      </c>
      <c r="CH175">
        <v>1.5228999999999999</v>
      </c>
      <c r="CI175">
        <v>1.77</v>
      </c>
      <c r="CJ175">
        <v>1.6497999999999999</v>
      </c>
      <c r="CK175">
        <v>1.016</v>
      </c>
      <c r="CL175">
        <v>1.5487</v>
      </c>
      <c r="CM175">
        <v>1.7793000000000001</v>
      </c>
      <c r="CN175">
        <v>1.4259999999999999</v>
      </c>
      <c r="CO175">
        <v>0.77073000000000003</v>
      </c>
      <c r="CP175">
        <v>1.0922000000000001</v>
      </c>
      <c r="CQ175">
        <v>0.85184000000000004</v>
      </c>
      <c r="CR175">
        <v>1.2742</v>
      </c>
    </row>
    <row r="176" spans="2:96" x14ac:dyDescent="0.2">
      <c r="B176">
        <v>175</v>
      </c>
      <c r="C176">
        <v>14.459</v>
      </c>
      <c r="D176">
        <v>10.877000000000001</v>
      </c>
      <c r="E176">
        <v>14.491</v>
      </c>
      <c r="F176">
        <v>7.9715999999999996</v>
      </c>
      <c r="G176">
        <v>8.0165000000000006</v>
      </c>
      <c r="H176">
        <v>7.9694000000000003</v>
      </c>
      <c r="I176">
        <v>12.526999999999999</v>
      </c>
      <c r="J176">
        <v>12.606</v>
      </c>
      <c r="K176">
        <v>11.494999999999999</v>
      </c>
      <c r="L176">
        <v>12.016</v>
      </c>
      <c r="M176">
        <v>9.8675999999999995</v>
      </c>
      <c r="N176">
        <v>7.3010000000000002</v>
      </c>
      <c r="S176">
        <v>1.1897</v>
      </c>
      <c r="T176">
        <v>1.4862</v>
      </c>
      <c r="U176">
        <v>2.0560999999999998</v>
      </c>
      <c r="V176">
        <v>1.3856999999999999</v>
      </c>
      <c r="W176">
        <v>0.96096000000000004</v>
      </c>
      <c r="X176">
        <v>1.3858999999999999</v>
      </c>
      <c r="Y176">
        <v>1.9165000000000001</v>
      </c>
      <c r="Z176">
        <v>1.9791000000000001</v>
      </c>
      <c r="AA176">
        <v>1.2178</v>
      </c>
      <c r="AB176">
        <v>1.5526</v>
      </c>
      <c r="AC176">
        <v>1.4973000000000001</v>
      </c>
      <c r="AD176">
        <v>1.3302</v>
      </c>
      <c r="AJ176">
        <v>12.382999999999999</v>
      </c>
      <c r="AK176">
        <v>5.05</v>
      </c>
      <c r="AL176">
        <v>13.555999999999999</v>
      </c>
      <c r="AM176">
        <v>6.6706000000000003</v>
      </c>
      <c r="AN176">
        <v>5.7721999999999998</v>
      </c>
      <c r="AO176">
        <v>10.505000000000001</v>
      </c>
      <c r="AP176">
        <v>10.545</v>
      </c>
      <c r="AQ176">
        <v>8.9647000000000006</v>
      </c>
      <c r="AR176">
        <v>8.18</v>
      </c>
      <c r="AS176">
        <v>7.5647000000000002</v>
      </c>
      <c r="AT176">
        <v>5.3974000000000002</v>
      </c>
      <c r="AU176">
        <v>9.1831999999999994</v>
      </c>
      <c r="AZ176">
        <v>1.4366000000000001</v>
      </c>
      <c r="BA176">
        <v>1.2281</v>
      </c>
      <c r="BB176">
        <v>1.8585</v>
      </c>
      <c r="BC176">
        <v>1.7995000000000001</v>
      </c>
      <c r="BD176">
        <v>1.1393</v>
      </c>
      <c r="BE176">
        <v>1.5577000000000001</v>
      </c>
      <c r="BF176">
        <v>1.4826999999999999</v>
      </c>
      <c r="BG176">
        <v>1.9086000000000001</v>
      </c>
      <c r="BH176">
        <v>1.0244</v>
      </c>
      <c r="BI176">
        <v>1.0448</v>
      </c>
      <c r="BJ176">
        <v>0.98133000000000004</v>
      </c>
      <c r="BK176">
        <v>1.3389</v>
      </c>
      <c r="BQ176">
        <v>6.2930999999999999</v>
      </c>
      <c r="BR176">
        <v>7.4116999999999997</v>
      </c>
      <c r="BS176">
        <v>12.135999999999999</v>
      </c>
      <c r="BT176">
        <v>7.8944000000000001</v>
      </c>
      <c r="BU176">
        <v>7.8917999999999999</v>
      </c>
      <c r="BV176">
        <v>8.9746000000000006</v>
      </c>
      <c r="BW176">
        <v>9.9670000000000005</v>
      </c>
      <c r="BX176">
        <v>7.5723000000000003</v>
      </c>
      <c r="BY176">
        <v>6.4924999999999997</v>
      </c>
      <c r="BZ176">
        <v>9.1811000000000007</v>
      </c>
      <c r="CA176">
        <v>4.6990999999999996</v>
      </c>
      <c r="CB176">
        <v>7.6326999999999998</v>
      </c>
      <c r="CG176">
        <v>1.1977</v>
      </c>
      <c r="CH176">
        <v>1.4058999999999999</v>
      </c>
      <c r="CI176">
        <v>1.9863</v>
      </c>
      <c r="CJ176">
        <v>1.2693000000000001</v>
      </c>
      <c r="CK176">
        <v>1.0532999999999999</v>
      </c>
      <c r="CL176">
        <v>1.3132999999999999</v>
      </c>
      <c r="CM176">
        <v>1.498</v>
      </c>
      <c r="CN176">
        <v>1.2538</v>
      </c>
      <c r="CO176">
        <v>0.7298</v>
      </c>
      <c r="CP176">
        <v>1.1259999999999999</v>
      </c>
      <c r="CQ176">
        <v>1.1482000000000001</v>
      </c>
      <c r="CR176">
        <v>1.6934</v>
      </c>
    </row>
    <row r="177" spans="2:96" x14ac:dyDescent="0.2">
      <c r="B177">
        <v>176</v>
      </c>
      <c r="C177">
        <v>13.481</v>
      </c>
      <c r="D177">
        <v>9.2609999999999992</v>
      </c>
      <c r="E177">
        <v>13.356</v>
      </c>
      <c r="F177">
        <v>9.4023000000000003</v>
      </c>
      <c r="G177">
        <v>8.5915999999999997</v>
      </c>
      <c r="H177">
        <v>9.6237999999999992</v>
      </c>
      <c r="I177">
        <v>11.951000000000001</v>
      </c>
      <c r="J177">
        <v>9.5212000000000003</v>
      </c>
      <c r="K177">
        <v>9.8353000000000002</v>
      </c>
      <c r="L177">
        <v>11.294</v>
      </c>
      <c r="M177">
        <v>9.3786000000000005</v>
      </c>
      <c r="N177">
        <v>7.3766999999999996</v>
      </c>
      <c r="S177">
        <v>1.1233</v>
      </c>
      <c r="T177">
        <v>1.4776</v>
      </c>
      <c r="U177">
        <v>2.2576000000000001</v>
      </c>
      <c r="V177">
        <v>1.4621999999999999</v>
      </c>
      <c r="W177">
        <v>0.93178000000000005</v>
      </c>
      <c r="X177">
        <v>2.0226000000000002</v>
      </c>
      <c r="Y177">
        <v>1.7876000000000001</v>
      </c>
      <c r="Z177">
        <v>2.0268000000000002</v>
      </c>
      <c r="AA177">
        <v>1.1133</v>
      </c>
      <c r="AB177">
        <v>1.7963</v>
      </c>
      <c r="AC177">
        <v>1.6778</v>
      </c>
      <c r="AD177">
        <v>2.0743</v>
      </c>
      <c r="AJ177">
        <v>13.611000000000001</v>
      </c>
      <c r="AK177">
        <v>5.7188999999999997</v>
      </c>
      <c r="AL177">
        <v>12.132</v>
      </c>
      <c r="AM177">
        <v>7.3567</v>
      </c>
      <c r="AN177">
        <v>8.3065999999999995</v>
      </c>
      <c r="AO177">
        <v>11.457000000000001</v>
      </c>
      <c r="AP177">
        <v>10.093</v>
      </c>
      <c r="AQ177">
        <v>10.467000000000001</v>
      </c>
      <c r="AR177">
        <v>7.5719000000000003</v>
      </c>
      <c r="AS177">
        <v>5.5392999999999999</v>
      </c>
      <c r="AT177">
        <v>6.8815999999999997</v>
      </c>
      <c r="AU177">
        <v>10.565</v>
      </c>
      <c r="AZ177">
        <v>1.1838</v>
      </c>
      <c r="BA177">
        <v>1.2146999999999999</v>
      </c>
      <c r="BB177">
        <v>1.5419</v>
      </c>
      <c r="BC177">
        <v>1.5398000000000001</v>
      </c>
      <c r="BD177">
        <v>0.89171</v>
      </c>
      <c r="BE177">
        <v>1.5382</v>
      </c>
      <c r="BF177">
        <v>1.7419</v>
      </c>
      <c r="BG177">
        <v>1.8098000000000001</v>
      </c>
      <c r="BH177">
        <v>1.0826</v>
      </c>
      <c r="BI177">
        <v>1.0081</v>
      </c>
      <c r="BJ177">
        <v>1.2214</v>
      </c>
      <c r="BK177">
        <v>1.3482000000000001</v>
      </c>
      <c r="BQ177">
        <v>8.5609000000000002</v>
      </c>
      <c r="BR177">
        <v>4.9996999999999998</v>
      </c>
      <c r="BS177">
        <v>9.8084000000000007</v>
      </c>
      <c r="BT177">
        <v>5.4177</v>
      </c>
      <c r="BU177">
        <v>7.9640000000000004</v>
      </c>
      <c r="BV177">
        <v>9.6615000000000002</v>
      </c>
      <c r="BW177">
        <v>7.7798999999999996</v>
      </c>
      <c r="BX177">
        <v>4.9062000000000001</v>
      </c>
      <c r="BY177">
        <v>3.7363</v>
      </c>
      <c r="BZ177">
        <v>9.9525000000000006</v>
      </c>
      <c r="CA177">
        <v>7.5867000000000004</v>
      </c>
      <c r="CB177">
        <v>7.3872</v>
      </c>
      <c r="CG177">
        <v>1.2287999999999999</v>
      </c>
      <c r="CH177">
        <v>1.3756999999999999</v>
      </c>
      <c r="CI177">
        <v>2.6019999999999999</v>
      </c>
      <c r="CJ177">
        <v>1.8291999999999999</v>
      </c>
      <c r="CK177">
        <v>0.98280000000000001</v>
      </c>
      <c r="CL177">
        <v>1.4684999999999999</v>
      </c>
      <c r="CM177">
        <v>1.1080000000000001</v>
      </c>
      <c r="CN177">
        <v>1.7230000000000001</v>
      </c>
      <c r="CO177">
        <v>0.89117999999999997</v>
      </c>
      <c r="CP177">
        <v>1.2015</v>
      </c>
      <c r="CQ177">
        <v>1.1151</v>
      </c>
      <c r="CR177">
        <v>1.7211000000000001</v>
      </c>
    </row>
    <row r="178" spans="2:96" x14ac:dyDescent="0.2">
      <c r="B178">
        <v>177</v>
      </c>
      <c r="C178">
        <v>11.73</v>
      </c>
      <c r="D178">
        <v>9.8965999999999994</v>
      </c>
      <c r="E178">
        <v>12.483000000000001</v>
      </c>
      <c r="F178">
        <v>6.7694000000000001</v>
      </c>
      <c r="G178">
        <v>7.0749000000000004</v>
      </c>
      <c r="H178">
        <v>12.015000000000001</v>
      </c>
      <c r="I178">
        <v>14.536</v>
      </c>
      <c r="J178">
        <v>12.525</v>
      </c>
      <c r="K178">
        <v>11.262</v>
      </c>
      <c r="L178">
        <v>11.503</v>
      </c>
      <c r="M178">
        <v>8.3053000000000008</v>
      </c>
      <c r="N178">
        <v>8.3582000000000001</v>
      </c>
      <c r="S178">
        <v>1.3859999999999999</v>
      </c>
      <c r="T178">
        <v>1.3703000000000001</v>
      </c>
      <c r="U178">
        <v>2.0434000000000001</v>
      </c>
      <c r="V178">
        <v>1.4275</v>
      </c>
      <c r="W178">
        <v>0.89139999999999997</v>
      </c>
      <c r="X178">
        <v>2.3048999999999999</v>
      </c>
      <c r="Y178">
        <v>2.0581</v>
      </c>
      <c r="Z178">
        <v>1.7504999999999999</v>
      </c>
      <c r="AA178">
        <v>1.2177</v>
      </c>
      <c r="AB178">
        <v>1.6741999999999999</v>
      </c>
      <c r="AC178">
        <v>1.9695</v>
      </c>
      <c r="AD178">
        <v>1.5840000000000001</v>
      </c>
      <c r="AJ178">
        <v>14.497999999999999</v>
      </c>
      <c r="AK178">
        <v>9.5272000000000006</v>
      </c>
      <c r="AL178">
        <v>12.29</v>
      </c>
      <c r="AM178">
        <v>7.9160000000000004</v>
      </c>
      <c r="AN178">
        <v>9.2858000000000001</v>
      </c>
      <c r="AO178">
        <v>12.378</v>
      </c>
      <c r="AP178">
        <v>8.1468000000000007</v>
      </c>
      <c r="AQ178">
        <v>9.4231999999999996</v>
      </c>
      <c r="AR178">
        <v>7.1249000000000002</v>
      </c>
      <c r="AS178">
        <v>5.2869000000000002</v>
      </c>
      <c r="AT178">
        <v>8.7591000000000001</v>
      </c>
      <c r="AU178">
        <v>9.2702000000000009</v>
      </c>
      <c r="AZ178">
        <v>1.1042000000000001</v>
      </c>
      <c r="BA178">
        <v>1.2877000000000001</v>
      </c>
      <c r="BB178">
        <v>1.7279</v>
      </c>
      <c r="BC178">
        <v>1.3220000000000001</v>
      </c>
      <c r="BD178">
        <v>1.1347</v>
      </c>
      <c r="BE178">
        <v>1.7696000000000001</v>
      </c>
      <c r="BF178">
        <v>1.7785</v>
      </c>
      <c r="BG178">
        <v>1.9852000000000001</v>
      </c>
      <c r="BH178">
        <v>1.1580999999999999</v>
      </c>
      <c r="BI178">
        <v>0.81710000000000005</v>
      </c>
      <c r="BJ178">
        <v>1.5344</v>
      </c>
      <c r="BK178">
        <v>1.5081</v>
      </c>
      <c r="BQ178">
        <v>7.3449999999999998</v>
      </c>
      <c r="BR178">
        <v>8.2146000000000008</v>
      </c>
      <c r="BS178">
        <v>10.734</v>
      </c>
      <c r="BT178">
        <v>5.3301999999999996</v>
      </c>
      <c r="BU178">
        <v>5.9263000000000003</v>
      </c>
      <c r="BV178">
        <v>9.8658999999999999</v>
      </c>
      <c r="BW178">
        <v>9.2611000000000008</v>
      </c>
      <c r="BX178">
        <v>4.9505999999999997</v>
      </c>
      <c r="BY178">
        <v>4.6074000000000002</v>
      </c>
      <c r="BZ178">
        <v>10.227</v>
      </c>
      <c r="CA178">
        <v>2.5604</v>
      </c>
      <c r="CB178">
        <v>6.0998999999999999</v>
      </c>
      <c r="CG178">
        <v>1.1892</v>
      </c>
      <c r="CH178">
        <v>1.2228000000000001</v>
      </c>
      <c r="CI178">
        <v>1.9871000000000001</v>
      </c>
      <c r="CJ178">
        <v>1.2847</v>
      </c>
      <c r="CK178">
        <v>0.97592000000000001</v>
      </c>
      <c r="CL178">
        <v>1.3267</v>
      </c>
      <c r="CM178">
        <v>1.2741</v>
      </c>
      <c r="CN178">
        <v>1.2248000000000001</v>
      </c>
      <c r="CO178">
        <v>0.72141</v>
      </c>
      <c r="CP178">
        <v>1.5175000000000001</v>
      </c>
      <c r="CQ178">
        <v>0.82360999999999995</v>
      </c>
      <c r="CR178">
        <v>1.5274000000000001</v>
      </c>
    </row>
    <row r="179" spans="2:96" x14ac:dyDescent="0.2">
      <c r="B179">
        <v>178</v>
      </c>
      <c r="C179">
        <v>13.736000000000001</v>
      </c>
      <c r="D179">
        <v>5.7218</v>
      </c>
      <c r="E179">
        <v>14.151</v>
      </c>
      <c r="F179">
        <v>9.5162999999999993</v>
      </c>
      <c r="G179">
        <v>6.2786</v>
      </c>
      <c r="H179">
        <v>12.395</v>
      </c>
      <c r="I179">
        <v>14.093</v>
      </c>
      <c r="J179">
        <v>11.868</v>
      </c>
      <c r="K179">
        <v>10.804</v>
      </c>
      <c r="L179">
        <v>9.7011000000000003</v>
      </c>
      <c r="M179">
        <v>6.9804000000000004</v>
      </c>
      <c r="N179">
        <v>6.3498999999999999</v>
      </c>
      <c r="S179">
        <v>1.2266999999999999</v>
      </c>
      <c r="T179">
        <v>1.3160000000000001</v>
      </c>
      <c r="U179">
        <v>2.1269</v>
      </c>
      <c r="V179">
        <v>1.6302000000000001</v>
      </c>
      <c r="W179">
        <v>0.99682999999999999</v>
      </c>
      <c r="X179">
        <v>1.8788</v>
      </c>
      <c r="Y179">
        <v>1.6753</v>
      </c>
      <c r="Z179">
        <v>1.8078000000000001</v>
      </c>
      <c r="AA179">
        <v>1.2875000000000001</v>
      </c>
      <c r="AB179">
        <v>1.3243</v>
      </c>
      <c r="AC179">
        <v>1.5848</v>
      </c>
      <c r="AD179">
        <v>1.6507000000000001</v>
      </c>
      <c r="AJ179">
        <v>13.718</v>
      </c>
      <c r="AK179">
        <v>9.1529000000000007</v>
      </c>
      <c r="AL179">
        <v>12.827</v>
      </c>
      <c r="AM179">
        <v>7.7110000000000003</v>
      </c>
      <c r="AN179">
        <v>10.323</v>
      </c>
      <c r="AO179">
        <v>11.686</v>
      </c>
      <c r="AP179">
        <v>7.3510999999999997</v>
      </c>
      <c r="AQ179">
        <v>9.6698000000000004</v>
      </c>
      <c r="AR179">
        <v>8.4093</v>
      </c>
      <c r="AS179">
        <v>8.2293000000000003</v>
      </c>
      <c r="AT179">
        <v>6.8300999999999998</v>
      </c>
      <c r="AU179">
        <v>9.6163000000000007</v>
      </c>
      <c r="AZ179">
        <v>1.2561</v>
      </c>
      <c r="BA179">
        <v>1.1063000000000001</v>
      </c>
      <c r="BB179">
        <v>1.5631999999999999</v>
      </c>
      <c r="BC179">
        <v>1.2611000000000001</v>
      </c>
      <c r="BD179">
        <v>1.0526</v>
      </c>
      <c r="BE179">
        <v>1.9144000000000001</v>
      </c>
      <c r="BF179">
        <v>1.861</v>
      </c>
      <c r="BG179">
        <v>2.2120000000000002</v>
      </c>
      <c r="BH179">
        <v>1.1247</v>
      </c>
      <c r="BI179">
        <v>1.1289</v>
      </c>
      <c r="BJ179">
        <v>1.234</v>
      </c>
      <c r="BK179">
        <v>1.4634</v>
      </c>
      <c r="BQ179">
        <v>9.8778000000000006</v>
      </c>
      <c r="BR179">
        <v>7.5414000000000003</v>
      </c>
      <c r="BS179">
        <v>11.615</v>
      </c>
      <c r="BT179">
        <v>6.8562000000000003</v>
      </c>
      <c r="BU179">
        <v>5.9429999999999996</v>
      </c>
      <c r="BV179">
        <v>8.0038999999999998</v>
      </c>
      <c r="BW179">
        <v>7.6585000000000001</v>
      </c>
      <c r="BX179">
        <v>5.0898000000000003</v>
      </c>
      <c r="BY179">
        <v>3.6745000000000001</v>
      </c>
      <c r="BZ179">
        <v>10.778</v>
      </c>
      <c r="CA179">
        <v>3.4460000000000002</v>
      </c>
      <c r="CB179">
        <v>6.7291999999999996</v>
      </c>
      <c r="CG179">
        <v>1.2178</v>
      </c>
      <c r="CH179">
        <v>1.2621</v>
      </c>
      <c r="CI179">
        <v>1.4509000000000001</v>
      </c>
      <c r="CJ179">
        <v>1.0044999999999999</v>
      </c>
      <c r="CK179">
        <v>1.1329</v>
      </c>
      <c r="CL179">
        <v>1.5266</v>
      </c>
      <c r="CM179">
        <v>1.7705</v>
      </c>
      <c r="CN179">
        <v>1.3848</v>
      </c>
      <c r="CO179">
        <v>0.78996</v>
      </c>
      <c r="CP179">
        <v>1.1227</v>
      </c>
      <c r="CQ179">
        <v>1.1706000000000001</v>
      </c>
      <c r="CR179">
        <v>1.7951999999999999</v>
      </c>
    </row>
    <row r="180" spans="2:96" x14ac:dyDescent="0.2">
      <c r="B180">
        <v>179</v>
      </c>
      <c r="C180">
        <v>14.073</v>
      </c>
      <c r="D180">
        <v>7.6894</v>
      </c>
      <c r="E180">
        <v>14.773999999999999</v>
      </c>
      <c r="F180">
        <v>12.422000000000001</v>
      </c>
      <c r="G180">
        <v>4.5347</v>
      </c>
      <c r="H180">
        <v>9.8629999999999995</v>
      </c>
      <c r="I180">
        <v>11.775</v>
      </c>
      <c r="J180">
        <v>11.9</v>
      </c>
      <c r="K180">
        <v>9.9506999999999994</v>
      </c>
      <c r="L180">
        <v>10.1</v>
      </c>
      <c r="M180">
        <v>5.1006999999999998</v>
      </c>
      <c r="N180">
        <v>6.1778000000000004</v>
      </c>
      <c r="S180">
        <v>1.1731</v>
      </c>
      <c r="T180">
        <v>1.2544</v>
      </c>
      <c r="U180">
        <v>2.0255999999999998</v>
      </c>
      <c r="V180">
        <v>1.4139999999999999</v>
      </c>
      <c r="W180">
        <v>1.0794999999999999</v>
      </c>
      <c r="X180">
        <v>2.0911</v>
      </c>
      <c r="Y180">
        <v>1.8438000000000001</v>
      </c>
      <c r="Z180">
        <v>2.4409000000000001</v>
      </c>
      <c r="AA180">
        <v>1.2176</v>
      </c>
      <c r="AB180">
        <v>1.5902000000000001</v>
      </c>
      <c r="AC180">
        <v>1.6701999999999999</v>
      </c>
      <c r="AD180">
        <v>1.7322</v>
      </c>
      <c r="AJ180">
        <v>12.558</v>
      </c>
      <c r="AK180">
        <v>5.4058000000000002</v>
      </c>
      <c r="AL180">
        <v>12.74</v>
      </c>
      <c r="AM180">
        <v>8.4022000000000006</v>
      </c>
      <c r="AN180">
        <v>9.1776</v>
      </c>
      <c r="AO180">
        <v>12.266999999999999</v>
      </c>
      <c r="AP180">
        <v>8.1956000000000007</v>
      </c>
      <c r="AQ180">
        <v>9.7100000000000009</v>
      </c>
      <c r="AR180">
        <v>8.1110000000000007</v>
      </c>
      <c r="AS180">
        <v>6.93</v>
      </c>
      <c r="AT180">
        <v>9.0231999999999992</v>
      </c>
      <c r="AU180">
        <v>8.1852</v>
      </c>
      <c r="AZ180">
        <v>1.2512000000000001</v>
      </c>
      <c r="BA180">
        <v>1.1722999999999999</v>
      </c>
      <c r="BB180">
        <v>1.9219999999999999</v>
      </c>
      <c r="BC180">
        <v>1.4952000000000001</v>
      </c>
      <c r="BD180">
        <v>0.94601999999999997</v>
      </c>
      <c r="BE180">
        <v>1.8453999999999999</v>
      </c>
      <c r="BF180">
        <v>1.8125</v>
      </c>
      <c r="BG180">
        <v>1.7364999999999999</v>
      </c>
      <c r="BH180">
        <v>1.1259999999999999</v>
      </c>
      <c r="BI180">
        <v>0.95133000000000001</v>
      </c>
      <c r="BJ180">
        <v>1.2365999999999999</v>
      </c>
      <c r="BK180">
        <v>1.5289999999999999</v>
      </c>
      <c r="BQ180">
        <v>11.722</v>
      </c>
      <c r="BR180">
        <v>7.3251999999999997</v>
      </c>
      <c r="BS180">
        <v>10.228</v>
      </c>
      <c r="BT180">
        <v>6.4036</v>
      </c>
      <c r="BU180">
        <v>7.0084</v>
      </c>
      <c r="BV180">
        <v>9.0707000000000004</v>
      </c>
      <c r="BW180">
        <v>8.3465000000000007</v>
      </c>
      <c r="BX180">
        <v>5.1189999999999998</v>
      </c>
      <c r="BY180">
        <v>4.1384999999999996</v>
      </c>
      <c r="BZ180">
        <v>11.407999999999999</v>
      </c>
      <c r="CA180">
        <v>6.8404999999999996</v>
      </c>
      <c r="CB180">
        <v>6.4767000000000001</v>
      </c>
      <c r="CG180">
        <v>1.1657</v>
      </c>
      <c r="CH180">
        <v>1.1775</v>
      </c>
      <c r="CI180">
        <v>1.6466000000000001</v>
      </c>
      <c r="CJ180">
        <v>1.0365</v>
      </c>
      <c r="CK180">
        <v>0.89424000000000003</v>
      </c>
      <c r="CL180">
        <v>1.5127999999999999</v>
      </c>
      <c r="CM180">
        <v>1.5273000000000001</v>
      </c>
      <c r="CN180">
        <v>1.2632000000000001</v>
      </c>
      <c r="CO180">
        <v>0.89902000000000004</v>
      </c>
      <c r="CP180">
        <v>0.89529000000000003</v>
      </c>
      <c r="CQ180">
        <v>1.2291000000000001</v>
      </c>
      <c r="CR180">
        <v>1.6234999999999999</v>
      </c>
    </row>
    <row r="181" spans="2:96" x14ac:dyDescent="0.2">
      <c r="B181">
        <v>180</v>
      </c>
      <c r="C181">
        <v>14.292</v>
      </c>
      <c r="D181">
        <v>9.4276</v>
      </c>
      <c r="E181">
        <v>13.337</v>
      </c>
      <c r="F181">
        <v>7.867</v>
      </c>
      <c r="G181">
        <v>6.3926999999999996</v>
      </c>
      <c r="H181">
        <v>9.9999000000000002</v>
      </c>
      <c r="I181">
        <v>11.878</v>
      </c>
      <c r="J181">
        <v>10.702999999999999</v>
      </c>
      <c r="K181">
        <v>10.023999999999999</v>
      </c>
      <c r="L181">
        <v>12.869</v>
      </c>
      <c r="M181">
        <v>11.098000000000001</v>
      </c>
      <c r="N181">
        <v>8.8842999999999996</v>
      </c>
      <c r="S181">
        <v>1.2701</v>
      </c>
      <c r="T181">
        <v>1.7599</v>
      </c>
      <c r="U181">
        <v>2.1051000000000002</v>
      </c>
      <c r="V181">
        <v>1.9865999999999999</v>
      </c>
      <c r="W181">
        <v>0.96050000000000002</v>
      </c>
      <c r="X181">
        <v>2.3504</v>
      </c>
      <c r="Y181">
        <v>1.7674000000000001</v>
      </c>
      <c r="Z181">
        <v>2.6004</v>
      </c>
      <c r="AA181">
        <v>1.1463000000000001</v>
      </c>
      <c r="AB181">
        <v>1.5291999999999999</v>
      </c>
      <c r="AC181">
        <v>1.5935999999999999</v>
      </c>
      <c r="AD181">
        <v>1.7484</v>
      </c>
      <c r="AJ181">
        <v>12.282999999999999</v>
      </c>
      <c r="AK181">
        <v>7.7243000000000004</v>
      </c>
      <c r="AL181">
        <v>8.3895</v>
      </c>
      <c r="AM181">
        <v>8.2133000000000003</v>
      </c>
      <c r="AN181">
        <v>9.4580000000000002</v>
      </c>
      <c r="AO181">
        <v>10.706</v>
      </c>
      <c r="AP181">
        <v>8.0968</v>
      </c>
      <c r="AQ181">
        <v>10.28</v>
      </c>
      <c r="AR181">
        <v>6.1505999999999998</v>
      </c>
      <c r="AS181">
        <v>8.9946999999999999</v>
      </c>
      <c r="AT181">
        <v>10.303000000000001</v>
      </c>
      <c r="AU181">
        <v>7.9856999999999996</v>
      </c>
      <c r="AZ181">
        <v>1.1623000000000001</v>
      </c>
      <c r="BA181">
        <v>1.3900999999999999</v>
      </c>
      <c r="BB181">
        <v>1.8051999999999999</v>
      </c>
      <c r="BC181">
        <v>1.0442</v>
      </c>
      <c r="BD181">
        <v>0.99263000000000001</v>
      </c>
      <c r="BE181">
        <v>1.4462999999999999</v>
      </c>
      <c r="BF181">
        <v>2.3473000000000002</v>
      </c>
      <c r="BG181">
        <v>1.6920999999999999</v>
      </c>
      <c r="BH181">
        <v>1.1313</v>
      </c>
      <c r="BI181">
        <v>1.0652999999999999</v>
      </c>
      <c r="BJ181">
        <v>1.3141</v>
      </c>
      <c r="BK181">
        <v>1.5174000000000001</v>
      </c>
      <c r="BQ181">
        <v>8.7359000000000009</v>
      </c>
      <c r="BR181">
        <v>10.981</v>
      </c>
      <c r="BS181">
        <v>9.2805</v>
      </c>
      <c r="BT181">
        <v>10.244999999999999</v>
      </c>
      <c r="BU181">
        <v>8.0821000000000005</v>
      </c>
      <c r="BV181">
        <v>8.4046000000000003</v>
      </c>
      <c r="BW181">
        <v>7.9223999999999997</v>
      </c>
      <c r="BX181">
        <v>6.4409000000000001</v>
      </c>
      <c r="BY181">
        <v>6.484</v>
      </c>
      <c r="BZ181">
        <v>7.0720999999999998</v>
      </c>
      <c r="CA181">
        <v>8.0632000000000001</v>
      </c>
      <c r="CB181">
        <v>7.7644000000000002</v>
      </c>
      <c r="CG181">
        <v>1.1043000000000001</v>
      </c>
      <c r="CH181">
        <v>1.2441</v>
      </c>
      <c r="CI181">
        <v>1.9887999999999999</v>
      </c>
      <c r="CJ181">
        <v>1.0592999999999999</v>
      </c>
      <c r="CK181">
        <v>1.0766</v>
      </c>
      <c r="CL181">
        <v>1.7911999999999999</v>
      </c>
      <c r="CM181">
        <v>1.2463</v>
      </c>
      <c r="CN181">
        <v>1.8033999999999999</v>
      </c>
      <c r="CO181">
        <v>0.91049999999999998</v>
      </c>
      <c r="CP181">
        <v>1.2267999999999999</v>
      </c>
      <c r="CQ181">
        <v>0.98738999999999999</v>
      </c>
      <c r="CR181">
        <v>1.6440999999999999</v>
      </c>
    </row>
    <row r="182" spans="2:96" x14ac:dyDescent="0.2">
      <c r="B182">
        <v>181</v>
      </c>
      <c r="C182">
        <v>12.404999999999999</v>
      </c>
      <c r="D182">
        <v>10.555</v>
      </c>
      <c r="E182">
        <v>9.7918000000000003</v>
      </c>
      <c r="F182">
        <v>8.8806999999999992</v>
      </c>
      <c r="G182">
        <v>5.7336999999999998</v>
      </c>
      <c r="H182">
        <v>10.802</v>
      </c>
      <c r="I182">
        <v>15.707000000000001</v>
      </c>
      <c r="J182">
        <v>10.125</v>
      </c>
      <c r="K182">
        <v>11.598000000000001</v>
      </c>
      <c r="L182">
        <v>10.067</v>
      </c>
      <c r="M182">
        <v>9.2777999999999992</v>
      </c>
      <c r="N182">
        <v>8.8656000000000006</v>
      </c>
      <c r="S182">
        <v>1.1215999999999999</v>
      </c>
      <c r="T182">
        <v>1.4932000000000001</v>
      </c>
      <c r="U182">
        <v>1.8512999999999999</v>
      </c>
      <c r="V182">
        <v>1.7524</v>
      </c>
      <c r="W182">
        <v>0.94833000000000001</v>
      </c>
      <c r="X182">
        <v>2.3668</v>
      </c>
      <c r="Y182">
        <v>1.7674000000000001</v>
      </c>
      <c r="Z182">
        <v>2.3424999999999998</v>
      </c>
      <c r="AA182">
        <v>1.2172000000000001</v>
      </c>
      <c r="AB182">
        <v>1.9995000000000001</v>
      </c>
      <c r="AC182">
        <v>1.4065000000000001</v>
      </c>
      <c r="AD182">
        <v>1.9296</v>
      </c>
      <c r="AJ182">
        <v>13.414999999999999</v>
      </c>
      <c r="AK182">
        <v>7.6662999999999997</v>
      </c>
      <c r="AL182">
        <v>13.061</v>
      </c>
      <c r="AM182">
        <v>6.4283000000000001</v>
      </c>
      <c r="AN182">
        <v>11.425000000000001</v>
      </c>
      <c r="AO182">
        <v>9.9085000000000001</v>
      </c>
      <c r="AP182">
        <v>9.2857000000000003</v>
      </c>
      <c r="AQ182">
        <v>10.991</v>
      </c>
      <c r="AR182">
        <v>6.4095000000000004</v>
      </c>
      <c r="AS182">
        <v>6.3841999999999999</v>
      </c>
      <c r="AT182">
        <v>6.8516000000000004</v>
      </c>
      <c r="AU182">
        <v>8.0760000000000005</v>
      </c>
      <c r="AZ182">
        <v>1.2636000000000001</v>
      </c>
      <c r="BA182">
        <v>1.3599000000000001</v>
      </c>
      <c r="BB182">
        <v>1.8280000000000001</v>
      </c>
      <c r="BC182">
        <v>1.3697999999999999</v>
      </c>
      <c r="BD182">
        <v>1.2786999999999999</v>
      </c>
      <c r="BE182">
        <v>1.2889999999999999</v>
      </c>
      <c r="BF182">
        <v>1.7987</v>
      </c>
      <c r="BG182">
        <v>2.0203000000000002</v>
      </c>
      <c r="BH182">
        <v>1.0601</v>
      </c>
      <c r="BI182">
        <v>1.0853999999999999</v>
      </c>
      <c r="BJ182">
        <v>1.0123</v>
      </c>
      <c r="BK182">
        <v>1.5872999999999999</v>
      </c>
      <c r="BQ182">
        <v>11.164999999999999</v>
      </c>
      <c r="BR182">
        <v>10.409000000000001</v>
      </c>
      <c r="BS182">
        <v>8.7195999999999998</v>
      </c>
      <c r="BT182">
        <v>6.8951000000000002</v>
      </c>
      <c r="BU182">
        <v>7.0952000000000002</v>
      </c>
      <c r="BV182">
        <v>11.565</v>
      </c>
      <c r="BW182">
        <v>6.4237000000000002</v>
      </c>
      <c r="BX182">
        <v>8.3436000000000003</v>
      </c>
      <c r="BY182">
        <v>7.9560000000000004</v>
      </c>
      <c r="BZ182">
        <v>8.3811999999999998</v>
      </c>
      <c r="CA182">
        <v>8.6256000000000004</v>
      </c>
      <c r="CB182">
        <v>7.8700999999999999</v>
      </c>
      <c r="CG182">
        <v>1.0956999999999999</v>
      </c>
      <c r="CH182">
        <v>1.3420000000000001</v>
      </c>
      <c r="CI182">
        <v>1.7864</v>
      </c>
      <c r="CJ182">
        <v>0.92457999999999996</v>
      </c>
      <c r="CK182">
        <v>1.1085</v>
      </c>
      <c r="CL182">
        <v>1.4119999999999999</v>
      </c>
      <c r="CM182">
        <v>1.5210999999999999</v>
      </c>
      <c r="CN182">
        <v>1.9544999999999999</v>
      </c>
      <c r="CO182">
        <v>0.97294000000000003</v>
      </c>
      <c r="CP182">
        <v>1.1497999999999999</v>
      </c>
      <c r="CQ182">
        <v>0.83089999999999997</v>
      </c>
      <c r="CR182">
        <v>1.7367999999999999</v>
      </c>
    </row>
    <row r="183" spans="2:96" x14ac:dyDescent="0.2">
      <c r="B183">
        <v>182</v>
      </c>
      <c r="C183">
        <v>14.295</v>
      </c>
      <c r="D183">
        <v>8.9389000000000003</v>
      </c>
      <c r="E183">
        <v>9.8348999999999993</v>
      </c>
      <c r="F183">
        <v>9.2287999999999997</v>
      </c>
      <c r="G183">
        <v>5.8901000000000003</v>
      </c>
      <c r="H183">
        <v>9.6119000000000003</v>
      </c>
      <c r="I183">
        <v>15.513999999999999</v>
      </c>
      <c r="J183">
        <v>12.484</v>
      </c>
      <c r="K183">
        <v>10.348000000000001</v>
      </c>
      <c r="L183">
        <v>9.2483000000000004</v>
      </c>
      <c r="M183">
        <v>6.6595000000000004</v>
      </c>
      <c r="N183">
        <v>10.262</v>
      </c>
      <c r="S183">
        <v>1.1255999999999999</v>
      </c>
      <c r="T183">
        <v>1.5674999999999999</v>
      </c>
      <c r="U183">
        <v>2.5552000000000001</v>
      </c>
      <c r="V183">
        <v>1.7443</v>
      </c>
      <c r="W183">
        <v>1.1140000000000001</v>
      </c>
      <c r="X183">
        <v>1.9343999999999999</v>
      </c>
      <c r="Y183">
        <v>1.6687000000000001</v>
      </c>
      <c r="Z183">
        <v>1.7352000000000001</v>
      </c>
      <c r="AA183">
        <v>1.0862000000000001</v>
      </c>
      <c r="AB183">
        <v>1.6973</v>
      </c>
      <c r="AC183">
        <v>1.2376</v>
      </c>
      <c r="AD183">
        <v>2.4049999999999998</v>
      </c>
      <c r="AJ183">
        <v>13.795</v>
      </c>
      <c r="AK183">
        <v>9.9726999999999997</v>
      </c>
      <c r="AL183">
        <v>14.797000000000001</v>
      </c>
      <c r="AM183">
        <v>5.4816000000000003</v>
      </c>
      <c r="AN183">
        <v>10.723000000000001</v>
      </c>
      <c r="AO183">
        <v>7.6752000000000002</v>
      </c>
      <c r="AP183">
        <v>5.3220000000000001</v>
      </c>
      <c r="AQ183">
        <v>9.7698999999999998</v>
      </c>
      <c r="AR183">
        <v>7.7762000000000002</v>
      </c>
      <c r="AS183">
        <v>4.6547000000000001</v>
      </c>
      <c r="AT183">
        <v>9.2803000000000004</v>
      </c>
      <c r="AU183">
        <v>7.6904000000000003</v>
      </c>
      <c r="AZ183">
        <v>1.1489</v>
      </c>
      <c r="BA183">
        <v>1.2816000000000001</v>
      </c>
      <c r="BB183">
        <v>1.52</v>
      </c>
      <c r="BC183">
        <v>1.3222</v>
      </c>
      <c r="BD183">
        <v>1.0553999999999999</v>
      </c>
      <c r="BE183">
        <v>1.6963999999999999</v>
      </c>
      <c r="BF183">
        <v>2.1726000000000001</v>
      </c>
      <c r="BG183">
        <v>1.8342000000000001</v>
      </c>
      <c r="BH183">
        <v>1.3978999999999999</v>
      </c>
      <c r="BI183">
        <v>1.002</v>
      </c>
      <c r="BJ183">
        <v>1.1415999999999999</v>
      </c>
      <c r="BK183">
        <v>1.3502000000000001</v>
      </c>
      <c r="BQ183">
        <v>7.3837000000000002</v>
      </c>
      <c r="BR183">
        <v>9.6266999999999996</v>
      </c>
      <c r="BS183">
        <v>10.922000000000001</v>
      </c>
      <c r="BT183">
        <v>5.3799000000000001</v>
      </c>
      <c r="BU183">
        <v>6.0678999999999998</v>
      </c>
      <c r="BV183">
        <v>8.5733999999999995</v>
      </c>
      <c r="BW183">
        <v>9.4763999999999999</v>
      </c>
      <c r="BX183">
        <v>7.5911999999999997</v>
      </c>
      <c r="BY183">
        <v>7.3444000000000003</v>
      </c>
      <c r="BZ183">
        <v>6.5523999999999996</v>
      </c>
      <c r="CA183">
        <v>8.4185999999999996</v>
      </c>
      <c r="CB183">
        <v>7.6410999999999998</v>
      </c>
      <c r="CG183">
        <v>0.83921999999999997</v>
      </c>
      <c r="CH183">
        <v>1.2078</v>
      </c>
      <c r="CI183">
        <v>1.4904999999999999</v>
      </c>
      <c r="CJ183">
        <v>1.1707000000000001</v>
      </c>
      <c r="CK183">
        <v>0.82994000000000001</v>
      </c>
      <c r="CL183">
        <v>1.3504</v>
      </c>
      <c r="CM183">
        <v>1.6469</v>
      </c>
      <c r="CN183">
        <v>1.7623</v>
      </c>
      <c r="CO183">
        <v>0.87983</v>
      </c>
      <c r="CP183">
        <v>1.3150999999999999</v>
      </c>
      <c r="CQ183">
        <v>0.83414999999999995</v>
      </c>
      <c r="CR183">
        <v>1.6303000000000001</v>
      </c>
    </row>
    <row r="184" spans="2:96" x14ac:dyDescent="0.2">
      <c r="B184">
        <v>183</v>
      </c>
      <c r="C184">
        <v>15.122999999999999</v>
      </c>
      <c r="D184">
        <v>5.8578999999999999</v>
      </c>
      <c r="E184">
        <v>14.13</v>
      </c>
      <c r="F184">
        <v>9.8011999999999997</v>
      </c>
      <c r="G184">
        <v>6.9257999999999997</v>
      </c>
      <c r="H184">
        <v>10.358000000000001</v>
      </c>
      <c r="I184">
        <v>13.507</v>
      </c>
      <c r="J184">
        <v>13.673</v>
      </c>
      <c r="K184">
        <v>10.112</v>
      </c>
      <c r="L184">
        <v>11.77</v>
      </c>
      <c r="M184">
        <v>8.4189000000000007</v>
      </c>
      <c r="N184">
        <v>9.6165000000000003</v>
      </c>
      <c r="S184">
        <v>1.2712000000000001</v>
      </c>
      <c r="T184">
        <v>1.4866999999999999</v>
      </c>
      <c r="U184">
        <v>2.3328000000000002</v>
      </c>
      <c r="V184">
        <v>1.7052</v>
      </c>
      <c r="W184">
        <v>1.0015000000000001</v>
      </c>
      <c r="X184">
        <v>1.8069999999999999</v>
      </c>
      <c r="Y184">
        <v>1.7748999999999999</v>
      </c>
      <c r="Z184">
        <v>2.0684</v>
      </c>
      <c r="AA184">
        <v>0.99985000000000002</v>
      </c>
      <c r="AB184">
        <v>1.8283</v>
      </c>
      <c r="AC184">
        <v>1.3339000000000001</v>
      </c>
      <c r="AD184">
        <v>2.2448999999999999</v>
      </c>
      <c r="AJ184">
        <v>12.952</v>
      </c>
      <c r="AK184">
        <v>12.321</v>
      </c>
      <c r="AL184">
        <v>12.558999999999999</v>
      </c>
      <c r="AM184">
        <v>7.8997999999999999</v>
      </c>
      <c r="AN184">
        <v>9.9758999999999993</v>
      </c>
      <c r="AO184">
        <v>7.0026000000000002</v>
      </c>
      <c r="AP184">
        <v>6.8526999999999996</v>
      </c>
      <c r="AQ184">
        <v>7.2045000000000003</v>
      </c>
      <c r="AR184">
        <v>7.4916</v>
      </c>
      <c r="AS184">
        <v>4.3601999999999999</v>
      </c>
      <c r="AT184">
        <v>7.0820999999999996</v>
      </c>
      <c r="AU184">
        <v>6.0256999999999996</v>
      </c>
      <c r="AZ184">
        <v>1.1667000000000001</v>
      </c>
      <c r="BA184">
        <v>1.23</v>
      </c>
      <c r="BB184">
        <v>1.8461000000000001</v>
      </c>
      <c r="BC184">
        <v>1.462</v>
      </c>
      <c r="BD184">
        <v>0.92530000000000001</v>
      </c>
      <c r="BE184">
        <v>1.5327999999999999</v>
      </c>
      <c r="BF184">
        <v>1.9725999999999999</v>
      </c>
      <c r="BG184">
        <v>2.0358999999999998</v>
      </c>
      <c r="BH184">
        <v>1.1644000000000001</v>
      </c>
      <c r="BI184">
        <v>1.0826</v>
      </c>
      <c r="BJ184">
        <v>1.3698999999999999</v>
      </c>
      <c r="BK184">
        <v>1.6054999999999999</v>
      </c>
      <c r="BQ184">
        <v>11.938000000000001</v>
      </c>
      <c r="BR184">
        <v>11.571999999999999</v>
      </c>
      <c r="BS184">
        <v>13.249000000000001</v>
      </c>
      <c r="BT184">
        <v>3.0030999999999999</v>
      </c>
      <c r="BU184">
        <v>8.0291999999999994</v>
      </c>
      <c r="BV184">
        <v>7.0843999999999996</v>
      </c>
      <c r="BW184">
        <v>8.8633000000000006</v>
      </c>
      <c r="BX184">
        <v>11.353</v>
      </c>
      <c r="BY184">
        <v>6.9168000000000003</v>
      </c>
      <c r="BZ184">
        <v>6.6093999999999999</v>
      </c>
      <c r="CA184">
        <v>6.5618999999999996</v>
      </c>
      <c r="CB184">
        <v>8.4572000000000003</v>
      </c>
      <c r="CG184">
        <v>1.4146000000000001</v>
      </c>
      <c r="CH184">
        <v>1.1880999999999999</v>
      </c>
      <c r="CI184">
        <v>1.7313000000000001</v>
      </c>
      <c r="CJ184">
        <v>1.1949000000000001</v>
      </c>
      <c r="CK184">
        <v>0.93935000000000002</v>
      </c>
      <c r="CL184">
        <v>1.4381999999999999</v>
      </c>
      <c r="CM184">
        <v>1.6807000000000001</v>
      </c>
      <c r="CN184">
        <v>1.8984000000000001</v>
      </c>
      <c r="CO184">
        <v>1.0341</v>
      </c>
      <c r="CP184">
        <v>1.3841000000000001</v>
      </c>
      <c r="CQ184">
        <v>0.84604999999999997</v>
      </c>
      <c r="CR184">
        <v>1.5945</v>
      </c>
    </row>
    <row r="185" spans="2:96" x14ac:dyDescent="0.2">
      <c r="B185">
        <v>184</v>
      </c>
      <c r="C185">
        <v>16.297999999999998</v>
      </c>
      <c r="D185">
        <v>8.6402999999999999</v>
      </c>
      <c r="E185">
        <v>14.933</v>
      </c>
      <c r="F185">
        <v>10.27</v>
      </c>
      <c r="G185">
        <v>7.6955</v>
      </c>
      <c r="H185">
        <v>9.3876000000000008</v>
      </c>
      <c r="I185">
        <v>11.919</v>
      </c>
      <c r="J185">
        <v>13.545</v>
      </c>
      <c r="K185">
        <v>10.131</v>
      </c>
      <c r="L185">
        <v>10.821999999999999</v>
      </c>
      <c r="M185">
        <v>10.074999999999999</v>
      </c>
      <c r="N185">
        <v>8.9778000000000002</v>
      </c>
      <c r="S185">
        <v>1.0611999999999999</v>
      </c>
      <c r="T185">
        <v>1.7994000000000001</v>
      </c>
      <c r="U185">
        <v>1.9473</v>
      </c>
      <c r="V185">
        <v>1.6555</v>
      </c>
      <c r="W185">
        <v>1.0858000000000001</v>
      </c>
      <c r="X185">
        <v>1.7525999999999999</v>
      </c>
      <c r="Y185">
        <v>1.6246</v>
      </c>
      <c r="Z185">
        <v>2.0825999999999998</v>
      </c>
      <c r="AA185">
        <v>1.0337000000000001</v>
      </c>
      <c r="AB185">
        <v>1.8825000000000001</v>
      </c>
      <c r="AC185">
        <v>1.3119000000000001</v>
      </c>
      <c r="AD185">
        <v>1.8149</v>
      </c>
      <c r="AJ185">
        <v>13.77</v>
      </c>
      <c r="AK185">
        <v>9.8152000000000008</v>
      </c>
      <c r="AL185">
        <v>12.851000000000001</v>
      </c>
      <c r="AM185">
        <v>6.6391999999999998</v>
      </c>
      <c r="AN185">
        <v>5.1471</v>
      </c>
      <c r="AO185">
        <v>8.4219000000000008</v>
      </c>
      <c r="AP185">
        <v>5.7419000000000002</v>
      </c>
      <c r="AQ185">
        <v>8.2277000000000005</v>
      </c>
      <c r="AR185">
        <v>6.0923999999999996</v>
      </c>
      <c r="AS185">
        <v>5.1561000000000003</v>
      </c>
      <c r="AT185">
        <v>6.5004999999999997</v>
      </c>
      <c r="AU185">
        <v>6.2644000000000002</v>
      </c>
      <c r="AZ185">
        <v>1.1618999999999999</v>
      </c>
      <c r="BA185">
        <v>1.2662</v>
      </c>
      <c r="BB185">
        <v>1.8793</v>
      </c>
      <c r="BC185">
        <v>1.3798999999999999</v>
      </c>
      <c r="BD185">
        <v>0.99621000000000004</v>
      </c>
      <c r="BE185">
        <v>1.5215000000000001</v>
      </c>
      <c r="BF185">
        <v>1.5849</v>
      </c>
      <c r="BG185">
        <v>1.6628000000000001</v>
      </c>
      <c r="BH185">
        <v>1.0851</v>
      </c>
      <c r="BI185">
        <v>1.0851</v>
      </c>
      <c r="BJ185">
        <v>1.1453</v>
      </c>
      <c r="BK185">
        <v>1.7224999999999999</v>
      </c>
      <c r="BQ185">
        <v>13.433999999999999</v>
      </c>
      <c r="BR185">
        <v>11.616</v>
      </c>
      <c r="BS185">
        <v>12.438000000000001</v>
      </c>
      <c r="BT185">
        <v>2.6859999999999999</v>
      </c>
      <c r="BU185">
        <v>7.2549999999999999</v>
      </c>
      <c r="BV185">
        <v>7.0585000000000004</v>
      </c>
      <c r="BW185">
        <v>9.7081</v>
      </c>
      <c r="BX185">
        <v>10.994999999999999</v>
      </c>
      <c r="BY185">
        <v>7.7412000000000001</v>
      </c>
      <c r="BZ185">
        <v>7.0872000000000002</v>
      </c>
      <c r="CA185">
        <v>4.7055999999999996</v>
      </c>
      <c r="CB185">
        <v>8.5266999999999999</v>
      </c>
      <c r="CG185">
        <v>1.4659</v>
      </c>
      <c r="CH185">
        <v>1.2014</v>
      </c>
      <c r="CI185">
        <v>1.7532000000000001</v>
      </c>
      <c r="CJ185">
        <v>1.0550999999999999</v>
      </c>
      <c r="CK185">
        <v>1.0176000000000001</v>
      </c>
      <c r="CL185">
        <v>1.7549999999999999</v>
      </c>
      <c r="CM185">
        <v>1.8404</v>
      </c>
      <c r="CN185">
        <v>1.8003</v>
      </c>
      <c r="CO185">
        <v>0.88390999999999997</v>
      </c>
      <c r="CP185">
        <v>1.1102000000000001</v>
      </c>
      <c r="CQ185">
        <v>0.98765999999999998</v>
      </c>
      <c r="CR185">
        <v>1.7630999999999999</v>
      </c>
    </row>
    <row r="186" spans="2:96" x14ac:dyDescent="0.2">
      <c r="B186">
        <v>185</v>
      </c>
      <c r="C186">
        <v>16.541</v>
      </c>
      <c r="D186">
        <v>7.3211000000000004</v>
      </c>
      <c r="E186">
        <v>14.454000000000001</v>
      </c>
      <c r="F186">
        <v>11.394</v>
      </c>
      <c r="G186">
        <v>7.9409999999999998</v>
      </c>
      <c r="H186">
        <v>7.6540999999999997</v>
      </c>
      <c r="I186">
        <v>11.885</v>
      </c>
      <c r="J186">
        <v>12.754</v>
      </c>
      <c r="K186">
        <v>9.5370000000000008</v>
      </c>
      <c r="L186">
        <v>9.2981999999999996</v>
      </c>
      <c r="M186">
        <v>10.888999999999999</v>
      </c>
      <c r="N186">
        <v>9.4612999999999996</v>
      </c>
      <c r="S186">
        <v>1.2275</v>
      </c>
      <c r="T186">
        <v>1.2602</v>
      </c>
      <c r="U186">
        <v>2.2871999999999999</v>
      </c>
      <c r="V186">
        <v>1.8055000000000001</v>
      </c>
      <c r="W186">
        <v>1.2818000000000001</v>
      </c>
      <c r="X186">
        <v>1.6444000000000001</v>
      </c>
      <c r="Y186">
        <v>1.5384</v>
      </c>
      <c r="Z186">
        <v>2.3489</v>
      </c>
      <c r="AA186">
        <v>1.0706</v>
      </c>
      <c r="AB186">
        <v>1.998</v>
      </c>
      <c r="AC186">
        <v>1.3479000000000001</v>
      </c>
      <c r="AD186">
        <v>1.486</v>
      </c>
      <c r="AJ186">
        <v>14.9</v>
      </c>
      <c r="AK186">
        <v>9.2666000000000004</v>
      </c>
      <c r="AL186">
        <v>12.302</v>
      </c>
      <c r="AM186">
        <v>8.9647000000000006</v>
      </c>
      <c r="AN186">
        <v>4.5270999999999999</v>
      </c>
      <c r="AO186">
        <v>8.0137999999999998</v>
      </c>
      <c r="AP186">
        <v>7.8342999999999998</v>
      </c>
      <c r="AQ186">
        <v>7.1905000000000001</v>
      </c>
      <c r="AR186">
        <v>6.1669</v>
      </c>
      <c r="AS186">
        <v>4.3349000000000002</v>
      </c>
      <c r="AT186">
        <v>6.9786999999999999</v>
      </c>
      <c r="AU186">
        <v>7.0086000000000004</v>
      </c>
      <c r="AZ186">
        <v>1.2554000000000001</v>
      </c>
      <c r="BA186">
        <v>1.359</v>
      </c>
      <c r="BB186">
        <v>2.0306999999999999</v>
      </c>
      <c r="BC186">
        <v>1.2801</v>
      </c>
      <c r="BD186">
        <v>1.1002000000000001</v>
      </c>
      <c r="BE186">
        <v>1.2959000000000001</v>
      </c>
      <c r="BF186">
        <v>2.1966000000000001</v>
      </c>
      <c r="BG186">
        <v>2.2136</v>
      </c>
      <c r="BH186">
        <v>0.93483000000000005</v>
      </c>
      <c r="BI186">
        <v>1.2381</v>
      </c>
      <c r="BJ186">
        <v>1.3065</v>
      </c>
      <c r="BK186">
        <v>1.7015</v>
      </c>
      <c r="BQ186">
        <v>13.196999999999999</v>
      </c>
      <c r="BR186">
        <v>10.015000000000001</v>
      </c>
      <c r="BS186">
        <v>11.894</v>
      </c>
      <c r="BT186">
        <v>3.0497999999999998</v>
      </c>
      <c r="BU186">
        <v>8.2010000000000005</v>
      </c>
      <c r="BV186">
        <v>8.0711999999999993</v>
      </c>
      <c r="BW186">
        <v>8.8839000000000006</v>
      </c>
      <c r="BX186">
        <v>8.3637999999999995</v>
      </c>
      <c r="BY186">
        <v>5.6036000000000001</v>
      </c>
      <c r="BZ186">
        <v>6.4085999999999999</v>
      </c>
      <c r="CA186">
        <v>5.3141999999999996</v>
      </c>
      <c r="CB186">
        <v>8.6941000000000006</v>
      </c>
      <c r="CG186">
        <v>1.3718999999999999</v>
      </c>
      <c r="CH186">
        <v>1.4903</v>
      </c>
      <c r="CI186">
        <v>1.972</v>
      </c>
      <c r="CJ186">
        <v>1.1675</v>
      </c>
      <c r="CK186">
        <v>0.99560999999999999</v>
      </c>
      <c r="CL186">
        <v>1.5531999999999999</v>
      </c>
      <c r="CM186">
        <v>1.4699</v>
      </c>
      <c r="CN186">
        <v>1.6071</v>
      </c>
      <c r="CO186">
        <v>0.81269000000000002</v>
      </c>
      <c r="CP186">
        <v>1.2486999999999999</v>
      </c>
      <c r="CQ186">
        <v>0.96277000000000001</v>
      </c>
      <c r="CR186">
        <v>1.468</v>
      </c>
    </row>
    <row r="187" spans="2:96" x14ac:dyDescent="0.2">
      <c r="B187">
        <v>186</v>
      </c>
      <c r="C187">
        <v>15.714</v>
      </c>
      <c r="D187">
        <v>9.6412999999999993</v>
      </c>
      <c r="E187">
        <v>13.025</v>
      </c>
      <c r="F187">
        <v>12.493</v>
      </c>
      <c r="G187">
        <v>10.047000000000001</v>
      </c>
      <c r="H187">
        <v>6.6561000000000003</v>
      </c>
      <c r="I187">
        <v>13.637</v>
      </c>
      <c r="J187">
        <v>15.154</v>
      </c>
      <c r="K187">
        <v>9.4565999999999999</v>
      </c>
      <c r="L187">
        <v>10.215</v>
      </c>
      <c r="M187">
        <v>10.176</v>
      </c>
      <c r="N187">
        <v>8.6585000000000001</v>
      </c>
      <c r="S187">
        <v>1.1042000000000001</v>
      </c>
      <c r="T187">
        <v>1.208</v>
      </c>
      <c r="U187">
        <v>2.0066000000000002</v>
      </c>
      <c r="V187">
        <v>1.6269</v>
      </c>
      <c r="W187">
        <v>1.2345999999999999</v>
      </c>
      <c r="X187">
        <v>1.9893000000000001</v>
      </c>
      <c r="Y187">
        <v>1.7958000000000001</v>
      </c>
      <c r="Z187">
        <v>2.1951000000000001</v>
      </c>
      <c r="AA187">
        <v>1.2243999999999999</v>
      </c>
      <c r="AB187">
        <v>1.821</v>
      </c>
      <c r="AC187">
        <v>1.2851999999999999</v>
      </c>
      <c r="AD187">
        <v>1.5103</v>
      </c>
      <c r="AJ187">
        <v>15.382999999999999</v>
      </c>
      <c r="AK187">
        <v>10.289</v>
      </c>
      <c r="AL187">
        <v>13.983000000000001</v>
      </c>
      <c r="AM187">
        <v>6.0517000000000003</v>
      </c>
      <c r="AN187">
        <v>6.6204000000000001</v>
      </c>
      <c r="AO187">
        <v>8.2029999999999994</v>
      </c>
      <c r="AP187">
        <v>6.2680999999999996</v>
      </c>
      <c r="AQ187">
        <v>8.5848999999999993</v>
      </c>
      <c r="AR187">
        <v>7.6444000000000001</v>
      </c>
      <c r="AS187">
        <v>7.2314999999999996</v>
      </c>
      <c r="AT187">
        <v>9.093</v>
      </c>
      <c r="AU187">
        <v>7.0750999999999999</v>
      </c>
      <c r="AZ187">
        <v>1.1014999999999999</v>
      </c>
      <c r="BA187">
        <v>1.4897</v>
      </c>
      <c r="BB187">
        <v>2.0861999999999998</v>
      </c>
      <c r="BC187">
        <v>1.119</v>
      </c>
      <c r="BD187">
        <v>1.0794999999999999</v>
      </c>
      <c r="BE187">
        <v>1.3088</v>
      </c>
      <c r="BF187">
        <v>2.3052999999999999</v>
      </c>
      <c r="BG187">
        <v>2.0196999999999998</v>
      </c>
      <c r="BH187">
        <v>1.0363</v>
      </c>
      <c r="BI187">
        <v>1.7243999999999999</v>
      </c>
      <c r="BJ187">
        <v>0.98465999999999998</v>
      </c>
      <c r="BK187">
        <v>1.6240000000000001</v>
      </c>
      <c r="BQ187">
        <v>13.222</v>
      </c>
      <c r="BR187">
        <v>9.6677</v>
      </c>
      <c r="BS187">
        <v>11.204000000000001</v>
      </c>
      <c r="BT187">
        <v>5.1440000000000001</v>
      </c>
      <c r="BU187">
        <v>8.0540000000000003</v>
      </c>
      <c r="BV187">
        <v>9.1160999999999994</v>
      </c>
      <c r="BW187">
        <v>9.9253</v>
      </c>
      <c r="BX187">
        <v>6.7668999999999997</v>
      </c>
      <c r="BY187">
        <v>5.6369999999999996</v>
      </c>
      <c r="BZ187">
        <v>8.0237999999999996</v>
      </c>
      <c r="CA187">
        <v>6.6576000000000004</v>
      </c>
      <c r="CB187">
        <v>7.7758000000000003</v>
      </c>
      <c r="CG187">
        <v>1.2152000000000001</v>
      </c>
      <c r="CH187">
        <v>1.4913000000000001</v>
      </c>
      <c r="CI187">
        <v>1.492</v>
      </c>
      <c r="CJ187">
        <v>1.4383999999999999</v>
      </c>
      <c r="CK187">
        <v>0.97992000000000001</v>
      </c>
      <c r="CL187">
        <v>1.4238999999999999</v>
      </c>
      <c r="CM187">
        <v>1.34</v>
      </c>
      <c r="CN187">
        <v>1.4819</v>
      </c>
      <c r="CO187">
        <v>0.92776000000000003</v>
      </c>
      <c r="CP187">
        <v>1.2334000000000001</v>
      </c>
      <c r="CQ187">
        <v>0.90473000000000003</v>
      </c>
      <c r="CR187">
        <v>1.2459</v>
      </c>
    </row>
    <row r="188" spans="2:96" x14ac:dyDescent="0.2">
      <c r="B188">
        <v>187</v>
      </c>
      <c r="C188">
        <v>14.311</v>
      </c>
      <c r="D188">
        <v>7.8634000000000004</v>
      </c>
      <c r="E188">
        <v>12.114000000000001</v>
      </c>
      <c r="F188">
        <v>9.0139999999999993</v>
      </c>
      <c r="G188">
        <v>8.7574000000000005</v>
      </c>
      <c r="H188">
        <v>8.6461000000000006</v>
      </c>
      <c r="I188">
        <v>12.917999999999999</v>
      </c>
      <c r="J188">
        <v>12.162000000000001</v>
      </c>
      <c r="K188">
        <v>8.8473000000000006</v>
      </c>
      <c r="L188">
        <v>9.7934999999999999</v>
      </c>
      <c r="M188">
        <v>11.942</v>
      </c>
      <c r="N188">
        <v>9.0012000000000008</v>
      </c>
      <c r="S188">
        <v>1.1535</v>
      </c>
      <c r="T188">
        <v>1.3022</v>
      </c>
      <c r="U188">
        <v>2.0533999999999999</v>
      </c>
      <c r="V188">
        <v>1.7399</v>
      </c>
      <c r="W188">
        <v>1.2775000000000001</v>
      </c>
      <c r="X188">
        <v>1.7224999999999999</v>
      </c>
      <c r="Y188">
        <v>1.7267999999999999</v>
      </c>
      <c r="Z188">
        <v>2.0539000000000001</v>
      </c>
      <c r="AA188">
        <v>1.27</v>
      </c>
      <c r="AB188">
        <v>1.3735999999999999</v>
      </c>
      <c r="AC188">
        <v>1.6758999999999999</v>
      </c>
      <c r="AD188">
        <v>1.2930999999999999</v>
      </c>
      <c r="AJ188">
        <v>13.939</v>
      </c>
      <c r="AK188">
        <v>9.4827999999999992</v>
      </c>
      <c r="AL188">
        <v>15.651</v>
      </c>
      <c r="AM188">
        <v>6.1291000000000002</v>
      </c>
      <c r="AN188">
        <v>9.4143000000000008</v>
      </c>
      <c r="AO188">
        <v>4.8198999999999996</v>
      </c>
      <c r="AP188">
        <v>6.0705999999999998</v>
      </c>
      <c r="AQ188">
        <v>9.0967000000000002</v>
      </c>
      <c r="AR188">
        <v>8.1282999999999994</v>
      </c>
      <c r="AS188">
        <v>5.3526999999999996</v>
      </c>
      <c r="AT188">
        <v>7.9221000000000004</v>
      </c>
      <c r="AU188">
        <v>7.7967000000000004</v>
      </c>
      <c r="AZ188">
        <v>1.2129000000000001</v>
      </c>
      <c r="BA188">
        <v>1.4775</v>
      </c>
      <c r="BB188">
        <v>1.7290000000000001</v>
      </c>
      <c r="BC188">
        <v>1.2932999999999999</v>
      </c>
      <c r="BD188">
        <v>0.99978</v>
      </c>
      <c r="BE188">
        <v>1.431</v>
      </c>
      <c r="BF188">
        <v>2.8037999999999998</v>
      </c>
      <c r="BG188">
        <v>1.9226000000000001</v>
      </c>
      <c r="BH188">
        <v>1.0170999999999999</v>
      </c>
      <c r="BI188">
        <v>1.6095999999999999</v>
      </c>
      <c r="BJ188">
        <v>1.2004999999999999</v>
      </c>
      <c r="BK188">
        <v>1.2662</v>
      </c>
      <c r="BQ188">
        <v>13.629</v>
      </c>
      <c r="BR188">
        <v>10.599</v>
      </c>
      <c r="BS188">
        <v>11.611000000000001</v>
      </c>
      <c r="BT188">
        <v>3.6173000000000002</v>
      </c>
      <c r="BU188">
        <v>8.6670999999999996</v>
      </c>
      <c r="BV188">
        <v>8.7568999999999999</v>
      </c>
      <c r="BW188">
        <v>11.521000000000001</v>
      </c>
      <c r="BX188">
        <v>8.2430000000000003</v>
      </c>
      <c r="BY188">
        <v>5.3151999999999999</v>
      </c>
      <c r="BZ188">
        <v>5.8636999999999997</v>
      </c>
      <c r="CA188">
        <v>4.6345000000000001</v>
      </c>
      <c r="CB188">
        <v>8.2346000000000004</v>
      </c>
      <c r="CG188">
        <v>1.282</v>
      </c>
      <c r="CH188">
        <v>1.5815999999999999</v>
      </c>
      <c r="CI188">
        <v>1.6921999999999999</v>
      </c>
      <c r="CJ188">
        <v>1.4553</v>
      </c>
      <c r="CK188">
        <v>0.95079999999999998</v>
      </c>
      <c r="CL188">
        <v>1.3238000000000001</v>
      </c>
      <c r="CM188">
        <v>1.6501999999999999</v>
      </c>
      <c r="CN188">
        <v>1.6267</v>
      </c>
      <c r="CO188">
        <v>0.97641</v>
      </c>
      <c r="CP188">
        <v>1.3552999999999999</v>
      </c>
      <c r="CQ188">
        <v>0.96850000000000003</v>
      </c>
      <c r="CR188">
        <v>1.7647999999999999</v>
      </c>
    </row>
    <row r="189" spans="2:96" x14ac:dyDescent="0.2">
      <c r="B189">
        <v>188</v>
      </c>
      <c r="C189">
        <v>11.648</v>
      </c>
      <c r="D189">
        <v>8.1326999999999998</v>
      </c>
      <c r="E189">
        <v>12.785</v>
      </c>
      <c r="F189">
        <v>11.04</v>
      </c>
      <c r="G189">
        <v>8.2980999999999998</v>
      </c>
      <c r="H189">
        <v>11.616</v>
      </c>
      <c r="I189">
        <v>14.512</v>
      </c>
      <c r="J189">
        <v>9.5068000000000001</v>
      </c>
      <c r="K189">
        <v>9.4387000000000008</v>
      </c>
      <c r="L189">
        <v>10.242000000000001</v>
      </c>
      <c r="M189">
        <v>8.9977999999999998</v>
      </c>
      <c r="N189">
        <v>8.0398999999999994</v>
      </c>
      <c r="S189">
        <v>1.2787999999999999</v>
      </c>
      <c r="T189">
        <v>1.2305999999999999</v>
      </c>
      <c r="U189">
        <v>1.6164000000000001</v>
      </c>
      <c r="V189">
        <v>1.8025</v>
      </c>
      <c r="W189">
        <v>1.4339</v>
      </c>
      <c r="X189">
        <v>1.8243</v>
      </c>
      <c r="Y189">
        <v>1.8318000000000001</v>
      </c>
      <c r="Z189">
        <v>1.8434999999999999</v>
      </c>
      <c r="AA189">
        <v>1.0717000000000001</v>
      </c>
      <c r="AB189">
        <v>1.7722</v>
      </c>
      <c r="AC189">
        <v>1.3333999999999999</v>
      </c>
      <c r="AD189">
        <v>1.5061</v>
      </c>
      <c r="AJ189">
        <v>14.436</v>
      </c>
      <c r="AK189">
        <v>12.555</v>
      </c>
      <c r="AL189">
        <v>14.819000000000001</v>
      </c>
      <c r="AM189">
        <v>5.4062999999999999</v>
      </c>
      <c r="AN189">
        <v>9.1667000000000005</v>
      </c>
      <c r="AO189">
        <v>3.6194999999999999</v>
      </c>
      <c r="AP189">
        <v>8.4724000000000004</v>
      </c>
      <c r="AQ189">
        <v>10.282</v>
      </c>
      <c r="AR189">
        <v>7.5975999999999999</v>
      </c>
      <c r="AS189">
        <v>9.8130000000000006</v>
      </c>
      <c r="AT189">
        <v>7.8974000000000002</v>
      </c>
      <c r="AU189">
        <v>8.0233000000000008</v>
      </c>
      <c r="AZ189">
        <v>1.4426000000000001</v>
      </c>
      <c r="BA189">
        <v>1.1755</v>
      </c>
      <c r="BB189">
        <v>2.0806</v>
      </c>
      <c r="BC189">
        <v>1.4139999999999999</v>
      </c>
      <c r="BD189">
        <v>1.038</v>
      </c>
      <c r="BE189">
        <v>1.8963000000000001</v>
      </c>
      <c r="BF189">
        <v>1.8443000000000001</v>
      </c>
      <c r="BG189">
        <v>2.2900999999999998</v>
      </c>
      <c r="BH189">
        <v>1.1660999999999999</v>
      </c>
      <c r="BI189">
        <v>1.4254</v>
      </c>
      <c r="BJ189">
        <v>1.2097</v>
      </c>
      <c r="BK189">
        <v>1.5428999999999999</v>
      </c>
      <c r="BQ189">
        <v>12.875</v>
      </c>
      <c r="BR189">
        <v>12.555999999999999</v>
      </c>
      <c r="BS189">
        <v>9.8865999999999996</v>
      </c>
      <c r="BT189">
        <v>3.8433999999999999</v>
      </c>
      <c r="BU189">
        <v>8.2489000000000008</v>
      </c>
      <c r="BV189">
        <v>8.3276000000000003</v>
      </c>
      <c r="BW189">
        <v>12.223000000000001</v>
      </c>
      <c r="BX189">
        <v>7.2994000000000003</v>
      </c>
      <c r="BY189">
        <v>5.3051000000000004</v>
      </c>
      <c r="BZ189">
        <v>5.2634999999999996</v>
      </c>
      <c r="CA189">
        <v>8.3269000000000002</v>
      </c>
      <c r="CB189">
        <v>8.9751999999999992</v>
      </c>
      <c r="CG189">
        <v>1.1487000000000001</v>
      </c>
      <c r="CH189">
        <v>1.5694999999999999</v>
      </c>
      <c r="CI189">
        <v>2.1675</v>
      </c>
      <c r="CJ189">
        <v>1.6121000000000001</v>
      </c>
      <c r="CK189">
        <v>1.0398000000000001</v>
      </c>
      <c r="CL189">
        <v>1.5948</v>
      </c>
      <c r="CM189">
        <v>1.2542</v>
      </c>
      <c r="CN189">
        <v>1.8445</v>
      </c>
      <c r="CO189">
        <v>0.88219999999999998</v>
      </c>
      <c r="CP189">
        <v>1.0175000000000001</v>
      </c>
      <c r="CQ189">
        <v>0.92827000000000004</v>
      </c>
      <c r="CR189">
        <v>1.6045</v>
      </c>
    </row>
    <row r="190" spans="2:96" x14ac:dyDescent="0.2">
      <c r="B190">
        <v>189</v>
      </c>
      <c r="C190">
        <v>12.451000000000001</v>
      </c>
      <c r="D190">
        <v>9.3558000000000003</v>
      </c>
      <c r="E190">
        <v>12.461</v>
      </c>
      <c r="F190">
        <v>8.8040000000000003</v>
      </c>
      <c r="G190">
        <v>7.0364000000000004</v>
      </c>
      <c r="H190">
        <v>11.502000000000001</v>
      </c>
      <c r="I190">
        <v>15.003</v>
      </c>
      <c r="J190">
        <v>11.87</v>
      </c>
      <c r="K190">
        <v>10.715</v>
      </c>
      <c r="L190">
        <v>7.7544000000000004</v>
      </c>
      <c r="M190">
        <v>10.097</v>
      </c>
      <c r="N190">
        <v>7.9286000000000003</v>
      </c>
      <c r="S190">
        <v>1.2171000000000001</v>
      </c>
      <c r="T190">
        <v>1.0249999999999999</v>
      </c>
      <c r="U190">
        <v>1.9135</v>
      </c>
      <c r="V190">
        <v>1.6922999999999999</v>
      </c>
      <c r="W190">
        <v>1.1916</v>
      </c>
      <c r="X190">
        <v>1.6536999999999999</v>
      </c>
      <c r="Y190">
        <v>1.8752</v>
      </c>
      <c r="Z190">
        <v>1.8744000000000001</v>
      </c>
      <c r="AA190">
        <v>1.0502</v>
      </c>
      <c r="AB190">
        <v>1.4758</v>
      </c>
      <c r="AC190">
        <v>1.2855000000000001</v>
      </c>
      <c r="AD190">
        <v>1.7051000000000001</v>
      </c>
      <c r="AJ190">
        <v>12.805999999999999</v>
      </c>
      <c r="AK190">
        <v>11.643000000000001</v>
      </c>
      <c r="AL190">
        <v>12.018000000000001</v>
      </c>
      <c r="AM190">
        <v>3.4401000000000002</v>
      </c>
      <c r="AN190">
        <v>8.2027999999999999</v>
      </c>
      <c r="AO190">
        <v>3.7097000000000002</v>
      </c>
      <c r="AP190">
        <v>7.6962000000000002</v>
      </c>
      <c r="AQ190">
        <v>11.928000000000001</v>
      </c>
      <c r="AR190">
        <v>7.4382999999999999</v>
      </c>
      <c r="AS190">
        <v>9.3484999999999996</v>
      </c>
      <c r="AT190">
        <v>8.5489999999999995</v>
      </c>
      <c r="AU190">
        <v>10.257999999999999</v>
      </c>
      <c r="AZ190">
        <v>1.3774999999999999</v>
      </c>
      <c r="BA190">
        <v>1.5407</v>
      </c>
      <c r="BB190">
        <v>1.6242000000000001</v>
      </c>
      <c r="BC190">
        <v>1.071</v>
      </c>
      <c r="BD190">
        <v>1.0737000000000001</v>
      </c>
      <c r="BE190">
        <v>1.7551000000000001</v>
      </c>
      <c r="BF190">
        <v>1.8785000000000001</v>
      </c>
      <c r="BG190">
        <v>1.9257</v>
      </c>
      <c r="BH190">
        <v>0.92798999999999998</v>
      </c>
      <c r="BI190">
        <v>1.9722</v>
      </c>
      <c r="BJ190">
        <v>1.2041999999999999</v>
      </c>
      <c r="BK190">
        <v>1.9189000000000001</v>
      </c>
      <c r="BQ190">
        <v>11.385999999999999</v>
      </c>
      <c r="BR190">
        <v>12.823</v>
      </c>
      <c r="BS190">
        <v>11.666</v>
      </c>
      <c r="BT190">
        <v>6.1040000000000001</v>
      </c>
      <c r="BU190">
        <v>7.0480999999999998</v>
      </c>
      <c r="BV190">
        <v>8.9227000000000007</v>
      </c>
      <c r="BW190">
        <v>12.375999999999999</v>
      </c>
      <c r="BX190">
        <v>6.7416</v>
      </c>
      <c r="BY190">
        <v>7.7564000000000002</v>
      </c>
      <c r="BZ190">
        <v>4.0218999999999996</v>
      </c>
      <c r="CA190">
        <v>7.9863</v>
      </c>
      <c r="CB190">
        <v>8.6791999999999998</v>
      </c>
      <c r="CG190">
        <v>1.2403</v>
      </c>
      <c r="CH190">
        <v>1.2194</v>
      </c>
      <c r="CI190">
        <v>1.63</v>
      </c>
      <c r="CJ190">
        <v>1.2321</v>
      </c>
      <c r="CK190">
        <v>0.81598000000000004</v>
      </c>
      <c r="CL190">
        <v>1.5056</v>
      </c>
      <c r="CM190">
        <v>1.3579000000000001</v>
      </c>
      <c r="CN190">
        <v>1.9593</v>
      </c>
      <c r="CO190">
        <v>0.77466000000000002</v>
      </c>
      <c r="CP190">
        <v>1.0221</v>
      </c>
      <c r="CQ190">
        <v>1.0266</v>
      </c>
      <c r="CR190">
        <v>1.7404999999999999</v>
      </c>
    </row>
    <row r="191" spans="2:96" x14ac:dyDescent="0.2">
      <c r="B191">
        <v>190</v>
      </c>
      <c r="C191">
        <v>12.180999999999999</v>
      </c>
      <c r="D191">
        <v>11.4</v>
      </c>
      <c r="E191">
        <v>15.461</v>
      </c>
      <c r="F191">
        <v>10.984999999999999</v>
      </c>
      <c r="G191">
        <v>8.6327999999999996</v>
      </c>
      <c r="H191">
        <v>11.169</v>
      </c>
      <c r="I191">
        <v>13.962999999999999</v>
      </c>
      <c r="J191">
        <v>10.093</v>
      </c>
      <c r="K191">
        <v>10.763</v>
      </c>
      <c r="L191">
        <v>8.8228000000000009</v>
      </c>
      <c r="M191">
        <v>11.893000000000001</v>
      </c>
      <c r="N191">
        <v>10.368</v>
      </c>
      <c r="S191">
        <v>1.1478999999999999</v>
      </c>
      <c r="T191">
        <v>1.1793</v>
      </c>
      <c r="U191">
        <v>1.7206999999999999</v>
      </c>
      <c r="V191">
        <v>1.6793</v>
      </c>
      <c r="W191">
        <v>1.3076000000000001</v>
      </c>
      <c r="X191">
        <v>1.5259</v>
      </c>
      <c r="Y191">
        <v>1.7161999999999999</v>
      </c>
      <c r="Z191">
        <v>1.7766</v>
      </c>
      <c r="AA191">
        <v>1.01</v>
      </c>
      <c r="AB191">
        <v>1.4066000000000001</v>
      </c>
      <c r="AC191">
        <v>1.3168</v>
      </c>
      <c r="AD191">
        <v>1.6987000000000001</v>
      </c>
      <c r="AJ191">
        <v>12.24</v>
      </c>
      <c r="AK191">
        <v>13.366</v>
      </c>
      <c r="AL191">
        <v>13.5</v>
      </c>
      <c r="AM191">
        <v>3.6478000000000002</v>
      </c>
      <c r="AN191">
        <v>8.6891999999999996</v>
      </c>
      <c r="AO191">
        <v>5.9494999999999996</v>
      </c>
      <c r="AP191">
        <v>8.4964999999999993</v>
      </c>
      <c r="AQ191">
        <v>11.329000000000001</v>
      </c>
      <c r="AR191">
        <v>5.5327999999999999</v>
      </c>
      <c r="AS191">
        <v>9.2083999999999993</v>
      </c>
      <c r="AT191">
        <v>6.8484999999999996</v>
      </c>
      <c r="AU191">
        <v>11.157</v>
      </c>
      <c r="AZ191">
        <v>1.3104</v>
      </c>
      <c r="BA191">
        <v>1.5939000000000001</v>
      </c>
      <c r="BB191">
        <v>1.6368</v>
      </c>
      <c r="BC191">
        <v>1.2369000000000001</v>
      </c>
      <c r="BD191">
        <v>0.87483</v>
      </c>
      <c r="BE191">
        <v>1.7267999999999999</v>
      </c>
      <c r="BF191">
        <v>1.7202999999999999</v>
      </c>
      <c r="BG191">
        <v>1.8727</v>
      </c>
      <c r="BH191">
        <v>1.1057999999999999</v>
      </c>
      <c r="BI191">
        <v>1.6808000000000001</v>
      </c>
      <c r="BJ191">
        <v>1.1155999999999999</v>
      </c>
      <c r="BK191">
        <v>1.6289</v>
      </c>
      <c r="BQ191">
        <v>8.3582999999999998</v>
      </c>
      <c r="BR191">
        <v>10.47</v>
      </c>
      <c r="BS191">
        <v>11.754</v>
      </c>
      <c r="BT191">
        <v>6.4961000000000002</v>
      </c>
      <c r="BU191">
        <v>7.1932999999999998</v>
      </c>
      <c r="BV191">
        <v>10.308999999999999</v>
      </c>
      <c r="BW191">
        <v>8.9204000000000008</v>
      </c>
      <c r="BX191">
        <v>6.6055000000000001</v>
      </c>
      <c r="BY191">
        <v>7.9280999999999997</v>
      </c>
      <c r="BZ191">
        <v>6.7877999999999998</v>
      </c>
      <c r="CA191">
        <v>6.5727000000000002</v>
      </c>
      <c r="CB191">
        <v>8.6435999999999993</v>
      </c>
      <c r="CG191">
        <v>1.0429999999999999</v>
      </c>
      <c r="CH191">
        <v>1.2655000000000001</v>
      </c>
      <c r="CI191">
        <v>1.2405999999999999</v>
      </c>
      <c r="CJ191">
        <v>1.5726</v>
      </c>
      <c r="CK191">
        <v>0.88300000000000001</v>
      </c>
      <c r="CL191">
        <v>1.1929000000000001</v>
      </c>
      <c r="CM191">
        <v>1.9219999999999999</v>
      </c>
      <c r="CN191">
        <v>1.9080999999999999</v>
      </c>
      <c r="CO191">
        <v>0.78320999999999996</v>
      </c>
      <c r="CP191">
        <v>1.1291</v>
      </c>
      <c r="CQ191">
        <v>1.1617</v>
      </c>
      <c r="CR191">
        <v>1.5738000000000001</v>
      </c>
    </row>
    <row r="192" spans="2:96" x14ac:dyDescent="0.2">
      <c r="B192">
        <v>191</v>
      </c>
      <c r="C192">
        <v>10.637</v>
      </c>
      <c r="D192">
        <v>10.194000000000001</v>
      </c>
      <c r="E192">
        <v>11.196</v>
      </c>
      <c r="F192">
        <v>11.89</v>
      </c>
      <c r="G192">
        <v>9.2479999999999993</v>
      </c>
      <c r="H192">
        <v>13.218</v>
      </c>
      <c r="I192">
        <v>9.9823000000000004</v>
      </c>
      <c r="J192">
        <v>9.5126000000000008</v>
      </c>
      <c r="K192">
        <v>10.096</v>
      </c>
      <c r="L192">
        <v>9.2970000000000006</v>
      </c>
      <c r="M192">
        <v>11.051</v>
      </c>
      <c r="N192">
        <v>10.994</v>
      </c>
      <c r="S192">
        <v>1.1815</v>
      </c>
      <c r="T192">
        <v>1.2867</v>
      </c>
      <c r="U192">
        <v>1.6940999999999999</v>
      </c>
      <c r="V192">
        <v>1.4752000000000001</v>
      </c>
      <c r="W192">
        <v>1.3976</v>
      </c>
      <c r="X192">
        <v>1.4025000000000001</v>
      </c>
      <c r="Y192">
        <v>1.7578</v>
      </c>
      <c r="Z192">
        <v>1.7296</v>
      </c>
      <c r="AA192">
        <v>1.0296000000000001</v>
      </c>
      <c r="AB192">
        <v>1.5692999999999999</v>
      </c>
      <c r="AC192">
        <v>1.5464</v>
      </c>
      <c r="AD192">
        <v>1.7135</v>
      </c>
      <c r="AJ192">
        <v>11.787000000000001</v>
      </c>
      <c r="AK192">
        <v>11.048</v>
      </c>
      <c r="AL192">
        <v>13.234</v>
      </c>
      <c r="AM192">
        <v>4.6161000000000003</v>
      </c>
      <c r="AN192">
        <v>6.6856</v>
      </c>
      <c r="AO192">
        <v>6.7355</v>
      </c>
      <c r="AP192">
        <v>9.1024999999999991</v>
      </c>
      <c r="AQ192">
        <v>11.404</v>
      </c>
      <c r="AR192">
        <v>6.3379000000000003</v>
      </c>
      <c r="AS192">
        <v>8.6934000000000005</v>
      </c>
      <c r="AT192">
        <v>7.4878999999999998</v>
      </c>
      <c r="AU192">
        <v>10.098000000000001</v>
      </c>
      <c r="AZ192">
        <v>1.0763</v>
      </c>
      <c r="BA192">
        <v>1.5170999999999999</v>
      </c>
      <c r="BB192">
        <v>1.4775</v>
      </c>
      <c r="BC192">
        <v>1.2930999999999999</v>
      </c>
      <c r="BD192">
        <v>0.85475000000000001</v>
      </c>
      <c r="BE192">
        <v>1.6497999999999999</v>
      </c>
      <c r="BF192">
        <v>1.8173999999999999</v>
      </c>
      <c r="BG192">
        <v>2.0436999999999999</v>
      </c>
      <c r="BH192">
        <v>0.89104000000000005</v>
      </c>
      <c r="BI192">
        <v>1.7784</v>
      </c>
      <c r="BJ192">
        <v>1.2102999999999999</v>
      </c>
      <c r="BK192">
        <v>1.369</v>
      </c>
      <c r="BQ192">
        <v>12.151</v>
      </c>
      <c r="BR192">
        <v>9.6247000000000007</v>
      </c>
      <c r="BS192">
        <v>9.3331999999999997</v>
      </c>
      <c r="BT192">
        <v>10.215999999999999</v>
      </c>
      <c r="BU192">
        <v>6.3800999999999997</v>
      </c>
      <c r="BV192">
        <v>8.9658999999999995</v>
      </c>
      <c r="BW192">
        <v>10.198</v>
      </c>
      <c r="BX192">
        <v>7.9298000000000002</v>
      </c>
      <c r="BY192">
        <v>7.0240999999999998</v>
      </c>
      <c r="BZ192">
        <v>6.4263000000000003</v>
      </c>
      <c r="CA192">
        <v>6.2521000000000004</v>
      </c>
      <c r="CB192">
        <v>7.5297999999999998</v>
      </c>
      <c r="CG192">
        <v>1.2350000000000001</v>
      </c>
      <c r="CH192">
        <v>1.2216</v>
      </c>
      <c r="CI192">
        <v>1.365</v>
      </c>
      <c r="CJ192">
        <v>1.3141</v>
      </c>
      <c r="CK192">
        <v>0.85121000000000002</v>
      </c>
      <c r="CL192">
        <v>1.4356</v>
      </c>
      <c r="CM192">
        <v>1.6881999999999999</v>
      </c>
      <c r="CN192">
        <v>1.9420999999999999</v>
      </c>
      <c r="CO192">
        <v>0.8901</v>
      </c>
      <c r="CP192">
        <v>1.7487999999999999</v>
      </c>
      <c r="CQ192">
        <v>0.92281000000000002</v>
      </c>
      <c r="CR192">
        <v>1.3447</v>
      </c>
    </row>
    <row r="193" spans="2:96" x14ac:dyDescent="0.2">
      <c r="B193">
        <v>192</v>
      </c>
      <c r="C193">
        <v>9.0183999999999997</v>
      </c>
      <c r="D193">
        <v>10.038</v>
      </c>
      <c r="E193">
        <v>9.4484999999999992</v>
      </c>
      <c r="F193">
        <v>11.391</v>
      </c>
      <c r="G193">
        <v>10.554</v>
      </c>
      <c r="H193">
        <v>8.8003</v>
      </c>
      <c r="I193">
        <v>10.433999999999999</v>
      </c>
      <c r="J193">
        <v>11.756</v>
      </c>
      <c r="K193">
        <v>9.3864000000000001</v>
      </c>
      <c r="L193">
        <v>9.1392000000000007</v>
      </c>
      <c r="M193">
        <v>10.5</v>
      </c>
      <c r="N193">
        <v>11.224</v>
      </c>
      <c r="S193">
        <v>1.1072</v>
      </c>
      <c r="T193">
        <v>1.3436999999999999</v>
      </c>
      <c r="U193">
        <v>1.8982000000000001</v>
      </c>
      <c r="V193">
        <v>1.4794</v>
      </c>
      <c r="W193">
        <v>1.0657000000000001</v>
      </c>
      <c r="X193">
        <v>1.3459000000000001</v>
      </c>
      <c r="Y193">
        <v>1.6857</v>
      </c>
      <c r="Z193">
        <v>2.3523999999999998</v>
      </c>
      <c r="AA193">
        <v>1.1940999999999999</v>
      </c>
      <c r="AB193">
        <v>1.6137999999999999</v>
      </c>
      <c r="AC193">
        <v>1.3839999999999999</v>
      </c>
      <c r="AD193">
        <v>1.7266999999999999</v>
      </c>
      <c r="AJ193">
        <v>10.914999999999999</v>
      </c>
      <c r="AK193">
        <v>9.7384000000000004</v>
      </c>
      <c r="AL193">
        <v>13.426</v>
      </c>
      <c r="AM193">
        <v>6.4696999999999996</v>
      </c>
      <c r="AN193">
        <v>7.3209</v>
      </c>
      <c r="AO193">
        <v>7.6650999999999998</v>
      </c>
      <c r="AP193">
        <v>7.9951999999999996</v>
      </c>
      <c r="AQ193">
        <v>11.824999999999999</v>
      </c>
      <c r="AR193">
        <v>7.7477</v>
      </c>
      <c r="AS193">
        <v>10.435</v>
      </c>
      <c r="AT193">
        <v>7.9378000000000002</v>
      </c>
      <c r="AU193">
        <v>8.6884999999999994</v>
      </c>
      <c r="AZ193">
        <v>1.0966</v>
      </c>
      <c r="BA193">
        <v>2.0851000000000002</v>
      </c>
      <c r="BB193">
        <v>1.7018</v>
      </c>
      <c r="BC193">
        <v>1.3046</v>
      </c>
      <c r="BD193">
        <v>0.89839999999999998</v>
      </c>
      <c r="BE193">
        <v>1.4548000000000001</v>
      </c>
      <c r="BF193">
        <v>1.8118000000000001</v>
      </c>
      <c r="BG193">
        <v>1.5529999999999999</v>
      </c>
      <c r="BH193">
        <v>0.91064000000000001</v>
      </c>
      <c r="BI193">
        <v>1.4584999999999999</v>
      </c>
      <c r="BJ193">
        <v>1.1206</v>
      </c>
      <c r="BK193">
        <v>1.6059000000000001</v>
      </c>
      <c r="BQ193">
        <v>11.807</v>
      </c>
      <c r="BR193">
        <v>10.478999999999999</v>
      </c>
      <c r="BS193">
        <v>12.016</v>
      </c>
      <c r="BT193">
        <v>7.1870000000000003</v>
      </c>
      <c r="BU193">
        <v>5.5838999999999999</v>
      </c>
      <c r="BV193">
        <v>9.9999000000000002</v>
      </c>
      <c r="BW193">
        <v>10.609</v>
      </c>
      <c r="BX193">
        <v>7.3540999999999999</v>
      </c>
      <c r="BY193">
        <v>7.843</v>
      </c>
      <c r="BZ193">
        <v>8.4993999999999996</v>
      </c>
      <c r="CA193">
        <v>6.9904999999999999</v>
      </c>
      <c r="CB193">
        <v>6.976</v>
      </c>
      <c r="CG193">
        <v>1.4225000000000001</v>
      </c>
      <c r="CH193">
        <v>1.36</v>
      </c>
      <c r="CI193">
        <v>2.1833999999999998</v>
      </c>
      <c r="CJ193">
        <v>1.3851</v>
      </c>
      <c r="CK193">
        <v>0.93506999999999996</v>
      </c>
      <c r="CL193">
        <v>1.3187</v>
      </c>
      <c r="CM193">
        <v>1.5427999999999999</v>
      </c>
      <c r="CN193">
        <v>1.7473000000000001</v>
      </c>
      <c r="CO193">
        <v>1.0164</v>
      </c>
      <c r="CP193">
        <v>1.5669999999999999</v>
      </c>
      <c r="CQ193">
        <v>1.0118</v>
      </c>
      <c r="CR193">
        <v>1.5147999999999999</v>
      </c>
    </row>
    <row r="194" spans="2:96" x14ac:dyDescent="0.2">
      <c r="B194">
        <v>193</v>
      </c>
      <c r="C194">
        <v>10.63</v>
      </c>
      <c r="D194">
        <v>13.8</v>
      </c>
      <c r="E194">
        <v>10.436999999999999</v>
      </c>
      <c r="F194">
        <v>12.414999999999999</v>
      </c>
      <c r="G194">
        <v>9.1182999999999996</v>
      </c>
      <c r="H194">
        <v>8.0521999999999991</v>
      </c>
      <c r="I194">
        <v>11.488</v>
      </c>
      <c r="J194">
        <v>12.785</v>
      </c>
      <c r="K194">
        <v>9.1914999999999996</v>
      </c>
      <c r="L194">
        <v>7.5468999999999999</v>
      </c>
      <c r="M194">
        <v>9.2049000000000003</v>
      </c>
      <c r="N194">
        <v>10.615</v>
      </c>
      <c r="S194">
        <v>1.2067000000000001</v>
      </c>
      <c r="T194">
        <v>1.5369999999999999</v>
      </c>
      <c r="U194">
        <v>1.6143000000000001</v>
      </c>
      <c r="V194">
        <v>1.8083</v>
      </c>
      <c r="W194">
        <v>0.88721000000000005</v>
      </c>
      <c r="X194">
        <v>1.6829000000000001</v>
      </c>
      <c r="Y194">
        <v>2.1703999999999999</v>
      </c>
      <c r="Z194">
        <v>2.5072000000000001</v>
      </c>
      <c r="AA194">
        <v>1.0618000000000001</v>
      </c>
      <c r="AB194">
        <v>1.8619000000000001</v>
      </c>
      <c r="AC194">
        <v>1.3213999999999999</v>
      </c>
      <c r="AD194">
        <v>1.4923</v>
      </c>
      <c r="AJ194">
        <v>7.5271999999999997</v>
      </c>
      <c r="AK194">
        <v>9.5152000000000001</v>
      </c>
      <c r="AL194">
        <v>13.334</v>
      </c>
      <c r="AM194">
        <v>4.1708999999999996</v>
      </c>
      <c r="AN194">
        <v>6.8507999999999996</v>
      </c>
      <c r="AO194">
        <v>8.7882999999999996</v>
      </c>
      <c r="AP194">
        <v>8.4771999999999998</v>
      </c>
      <c r="AQ194">
        <v>11.59</v>
      </c>
      <c r="AR194">
        <v>7.5773000000000001</v>
      </c>
      <c r="AS194">
        <v>11.93</v>
      </c>
      <c r="AT194">
        <v>7.7686000000000002</v>
      </c>
      <c r="AU194">
        <v>7.0521000000000003</v>
      </c>
      <c r="AZ194">
        <v>1.0243</v>
      </c>
      <c r="BA194">
        <v>1.5998000000000001</v>
      </c>
      <c r="BB194">
        <v>1.41</v>
      </c>
      <c r="BC194">
        <v>0.97119</v>
      </c>
      <c r="BD194">
        <v>0.86936000000000002</v>
      </c>
      <c r="BE194">
        <v>1.3809</v>
      </c>
      <c r="BF194">
        <v>1.6808000000000001</v>
      </c>
      <c r="BG194">
        <v>1.9786999999999999</v>
      </c>
      <c r="BH194">
        <v>0.91896</v>
      </c>
      <c r="BI194">
        <v>1.2394000000000001</v>
      </c>
      <c r="BJ194">
        <v>1.0472999999999999</v>
      </c>
      <c r="BK194">
        <v>1.1697</v>
      </c>
      <c r="BQ194">
        <v>11.554</v>
      </c>
      <c r="BR194">
        <v>10.37</v>
      </c>
      <c r="BS194">
        <v>12.36</v>
      </c>
      <c r="BT194">
        <v>7.4560000000000004</v>
      </c>
      <c r="BU194">
        <v>6.6820000000000004</v>
      </c>
      <c r="BV194">
        <v>7.6624999999999996</v>
      </c>
      <c r="BW194">
        <v>8.9259000000000004</v>
      </c>
      <c r="BX194">
        <v>5.0423999999999998</v>
      </c>
      <c r="BY194">
        <v>6.0679999999999996</v>
      </c>
      <c r="BZ194">
        <v>6.7607999999999997</v>
      </c>
      <c r="CA194">
        <v>7.3060999999999998</v>
      </c>
      <c r="CB194">
        <v>6.1134000000000004</v>
      </c>
      <c r="CG194">
        <v>1.1676</v>
      </c>
      <c r="CH194">
        <v>1.2173</v>
      </c>
      <c r="CI194">
        <v>1.7255</v>
      </c>
      <c r="CJ194">
        <v>1.0208999999999999</v>
      </c>
      <c r="CK194">
        <v>0.87368000000000001</v>
      </c>
      <c r="CL194">
        <v>1.3532</v>
      </c>
      <c r="CM194">
        <v>1.7012</v>
      </c>
      <c r="CN194">
        <v>1.5485</v>
      </c>
      <c r="CO194">
        <v>1.1921999999999999</v>
      </c>
      <c r="CP194">
        <v>1.3552</v>
      </c>
      <c r="CQ194">
        <v>0.97814999999999996</v>
      </c>
      <c r="CR194">
        <v>1.5736000000000001</v>
      </c>
    </row>
    <row r="195" spans="2:96" x14ac:dyDescent="0.2">
      <c r="B195">
        <v>194</v>
      </c>
      <c r="C195">
        <v>13.231999999999999</v>
      </c>
      <c r="D195">
        <v>11.391</v>
      </c>
      <c r="E195">
        <v>12.029</v>
      </c>
      <c r="F195">
        <v>13.975</v>
      </c>
      <c r="G195">
        <v>10.066000000000001</v>
      </c>
      <c r="H195">
        <v>9.0864999999999991</v>
      </c>
      <c r="I195">
        <v>14.863</v>
      </c>
      <c r="J195">
        <v>11.061</v>
      </c>
      <c r="K195">
        <v>10.3</v>
      </c>
      <c r="L195">
        <v>9.2873999999999999</v>
      </c>
      <c r="M195">
        <v>8.2321000000000009</v>
      </c>
      <c r="N195">
        <v>9.7456999999999994</v>
      </c>
      <c r="S195">
        <v>1.2274</v>
      </c>
      <c r="T195">
        <v>1.1806000000000001</v>
      </c>
      <c r="U195">
        <v>2.1071</v>
      </c>
      <c r="V195">
        <v>1.5597000000000001</v>
      </c>
      <c r="W195">
        <v>0.95669000000000004</v>
      </c>
      <c r="X195">
        <v>1.7093</v>
      </c>
      <c r="Y195">
        <v>1.8949</v>
      </c>
      <c r="Z195">
        <v>3.1488999999999998</v>
      </c>
      <c r="AA195">
        <v>1.0784</v>
      </c>
      <c r="AB195">
        <v>1.6718999999999999</v>
      </c>
      <c r="AC195">
        <v>1.1146</v>
      </c>
      <c r="AD195">
        <v>1.3640000000000001</v>
      </c>
      <c r="AJ195">
        <v>5.6139999999999999</v>
      </c>
      <c r="AK195">
        <v>11.439</v>
      </c>
      <c r="AL195">
        <v>11.07</v>
      </c>
      <c r="AM195">
        <v>3.2370999999999999</v>
      </c>
      <c r="AN195">
        <v>8.7106999999999992</v>
      </c>
      <c r="AO195">
        <v>7.7102000000000004</v>
      </c>
      <c r="AP195">
        <v>9.3329000000000004</v>
      </c>
      <c r="AQ195">
        <v>10.206</v>
      </c>
      <c r="AR195">
        <v>8.7812999999999999</v>
      </c>
      <c r="AS195">
        <v>11.859</v>
      </c>
      <c r="AT195">
        <v>8.3645999999999994</v>
      </c>
      <c r="AU195">
        <v>6.5648999999999997</v>
      </c>
      <c r="AZ195">
        <v>1.4895</v>
      </c>
      <c r="BA195">
        <v>1.4622999999999999</v>
      </c>
      <c r="BB195">
        <v>1.4750000000000001</v>
      </c>
      <c r="BC195">
        <v>1.0457000000000001</v>
      </c>
      <c r="BD195">
        <v>0.90891</v>
      </c>
      <c r="BE195">
        <v>1.3174999999999999</v>
      </c>
      <c r="BF195">
        <v>1.6678999999999999</v>
      </c>
      <c r="BG195">
        <v>1.4892000000000001</v>
      </c>
      <c r="BH195">
        <v>0.85196000000000005</v>
      </c>
      <c r="BI195">
        <v>1.2343999999999999</v>
      </c>
      <c r="BJ195">
        <v>1.2716000000000001</v>
      </c>
      <c r="BK195">
        <v>1.0746</v>
      </c>
      <c r="BQ195">
        <v>9.5276999999999994</v>
      </c>
      <c r="BR195">
        <v>10.766999999999999</v>
      </c>
      <c r="BS195">
        <v>10.673</v>
      </c>
      <c r="BT195">
        <v>6.4276999999999997</v>
      </c>
      <c r="BU195">
        <v>7.1082000000000001</v>
      </c>
      <c r="BV195">
        <v>8.8008000000000006</v>
      </c>
      <c r="BW195">
        <v>10.334</v>
      </c>
      <c r="BX195">
        <v>3.9032</v>
      </c>
      <c r="BY195">
        <v>8.4487000000000005</v>
      </c>
      <c r="BZ195">
        <v>7.718</v>
      </c>
      <c r="CA195">
        <v>7.9695</v>
      </c>
      <c r="CB195">
        <v>5.4062000000000001</v>
      </c>
      <c r="CG195">
        <v>1.1589</v>
      </c>
      <c r="CH195">
        <v>1.3728</v>
      </c>
      <c r="CI195">
        <v>1.9968999999999999</v>
      </c>
      <c r="CJ195">
        <v>1.3562000000000001</v>
      </c>
      <c r="CK195">
        <v>0.82367000000000001</v>
      </c>
      <c r="CL195">
        <v>1.5346</v>
      </c>
      <c r="CM195">
        <v>1.2988</v>
      </c>
      <c r="CN195">
        <v>1.7243999999999999</v>
      </c>
      <c r="CO195">
        <v>1.0679000000000001</v>
      </c>
      <c r="CP195">
        <v>1.1549</v>
      </c>
      <c r="CQ195">
        <v>0.96633000000000002</v>
      </c>
      <c r="CR195">
        <v>1.5481</v>
      </c>
    </row>
    <row r="196" spans="2:96" x14ac:dyDescent="0.2">
      <c r="B196">
        <v>195</v>
      </c>
      <c r="C196">
        <v>13.43</v>
      </c>
      <c r="D196">
        <v>14.54</v>
      </c>
      <c r="E196">
        <v>13.981999999999999</v>
      </c>
      <c r="F196">
        <v>12.946</v>
      </c>
      <c r="G196">
        <v>9.4893999999999998</v>
      </c>
      <c r="H196">
        <v>8.3186</v>
      </c>
      <c r="I196">
        <v>13.458</v>
      </c>
      <c r="J196">
        <v>14.170999999999999</v>
      </c>
      <c r="K196">
        <v>10.955</v>
      </c>
      <c r="L196">
        <v>10.173</v>
      </c>
      <c r="M196">
        <v>6.3792</v>
      </c>
      <c r="N196">
        <v>9.4842999999999993</v>
      </c>
      <c r="S196">
        <v>1.1894</v>
      </c>
      <c r="T196">
        <v>1.2233000000000001</v>
      </c>
      <c r="U196">
        <v>1.5483</v>
      </c>
      <c r="V196">
        <v>1.3267</v>
      </c>
      <c r="W196">
        <v>0.93581000000000003</v>
      </c>
      <c r="X196">
        <v>1.9222999999999999</v>
      </c>
      <c r="Y196">
        <v>1.9992000000000001</v>
      </c>
      <c r="Z196">
        <v>1.96</v>
      </c>
      <c r="AA196">
        <v>0.96845999999999999</v>
      </c>
      <c r="AB196">
        <v>1.6435</v>
      </c>
      <c r="AC196">
        <v>1.3186</v>
      </c>
      <c r="AD196">
        <v>2.0333999999999999</v>
      </c>
      <c r="AJ196">
        <v>4.4774000000000003</v>
      </c>
      <c r="AK196">
        <v>12.194000000000001</v>
      </c>
      <c r="AL196">
        <v>13.536</v>
      </c>
      <c r="AM196">
        <v>3.7654000000000001</v>
      </c>
      <c r="AN196">
        <v>6.6372999999999998</v>
      </c>
      <c r="AO196">
        <v>5.3913000000000002</v>
      </c>
      <c r="AP196">
        <v>9.8780999999999999</v>
      </c>
      <c r="AQ196">
        <v>10.122999999999999</v>
      </c>
      <c r="AR196">
        <v>7.8034999999999997</v>
      </c>
      <c r="AS196">
        <v>8.8788</v>
      </c>
      <c r="AT196">
        <v>7.9686000000000003</v>
      </c>
      <c r="AU196">
        <v>5.6371000000000002</v>
      </c>
      <c r="AZ196">
        <v>1.0295000000000001</v>
      </c>
      <c r="BA196">
        <v>1.5227999999999999</v>
      </c>
      <c r="BB196">
        <v>1.212</v>
      </c>
      <c r="BC196">
        <v>1.23</v>
      </c>
      <c r="BD196">
        <v>1.1234999999999999</v>
      </c>
      <c r="BE196">
        <v>1.3849</v>
      </c>
      <c r="BF196">
        <v>1.5424</v>
      </c>
      <c r="BG196">
        <v>1.8050999999999999</v>
      </c>
      <c r="BH196">
        <v>0.80396000000000001</v>
      </c>
      <c r="BI196">
        <v>1.3084</v>
      </c>
      <c r="BJ196">
        <v>1.1482000000000001</v>
      </c>
      <c r="BK196">
        <v>1.1020000000000001</v>
      </c>
      <c r="BQ196">
        <v>10.4</v>
      </c>
      <c r="BR196">
        <v>12.478999999999999</v>
      </c>
      <c r="BS196">
        <v>10.154</v>
      </c>
      <c r="BT196">
        <v>4.6699000000000002</v>
      </c>
      <c r="BU196">
        <v>3.0108000000000001</v>
      </c>
      <c r="BV196">
        <v>7.1703999999999999</v>
      </c>
      <c r="BW196">
        <v>9.9491999999999994</v>
      </c>
      <c r="BX196">
        <v>4.6740000000000004</v>
      </c>
      <c r="BY196">
        <v>8.7515999999999998</v>
      </c>
      <c r="BZ196">
        <v>7.4775999999999998</v>
      </c>
      <c r="CA196">
        <v>6.9813999999999998</v>
      </c>
      <c r="CB196">
        <v>5.7862</v>
      </c>
      <c r="CG196">
        <v>1.0952999999999999</v>
      </c>
      <c r="CH196">
        <v>1.3867</v>
      </c>
      <c r="CI196">
        <v>1.7370000000000001</v>
      </c>
      <c r="CJ196">
        <v>1.02</v>
      </c>
      <c r="CK196">
        <v>0.69996000000000003</v>
      </c>
      <c r="CL196">
        <v>1.2151000000000001</v>
      </c>
      <c r="CM196">
        <v>1.1057999999999999</v>
      </c>
      <c r="CN196">
        <v>1.5195000000000001</v>
      </c>
      <c r="CO196">
        <v>1.1491</v>
      </c>
      <c r="CP196">
        <v>1.1597999999999999</v>
      </c>
      <c r="CQ196">
        <v>1.0037</v>
      </c>
      <c r="CR196">
        <v>1.4918</v>
      </c>
    </row>
    <row r="197" spans="2:96" x14ac:dyDescent="0.2">
      <c r="B197">
        <v>196</v>
      </c>
      <c r="C197">
        <v>12.753</v>
      </c>
      <c r="D197">
        <v>14.368</v>
      </c>
      <c r="E197">
        <v>14.944000000000001</v>
      </c>
      <c r="F197">
        <v>13.398999999999999</v>
      </c>
      <c r="G197">
        <v>7.5050999999999997</v>
      </c>
      <c r="H197">
        <v>8.2210999999999999</v>
      </c>
      <c r="I197">
        <v>14.018000000000001</v>
      </c>
      <c r="J197">
        <v>13.256</v>
      </c>
      <c r="K197">
        <v>11.308</v>
      </c>
      <c r="L197">
        <v>9.5281000000000002</v>
      </c>
      <c r="M197">
        <v>6.5007000000000001</v>
      </c>
      <c r="N197">
        <v>7.5651000000000002</v>
      </c>
      <c r="S197">
        <v>1.2751999999999999</v>
      </c>
      <c r="T197">
        <v>1.3434999999999999</v>
      </c>
      <c r="U197">
        <v>1.5992999999999999</v>
      </c>
      <c r="V197">
        <v>1.6871</v>
      </c>
      <c r="W197">
        <v>0.99539999999999995</v>
      </c>
      <c r="X197">
        <v>1.9776</v>
      </c>
      <c r="Y197">
        <v>1.5224</v>
      </c>
      <c r="Z197">
        <v>2.4885999999999999</v>
      </c>
      <c r="AA197">
        <v>1.1075999999999999</v>
      </c>
      <c r="AB197">
        <v>1.2866</v>
      </c>
      <c r="AC197">
        <v>1.3211999999999999</v>
      </c>
      <c r="AD197">
        <v>2.3611</v>
      </c>
      <c r="AJ197">
        <v>3.8113000000000001</v>
      </c>
      <c r="AK197">
        <v>12.484999999999999</v>
      </c>
      <c r="AL197">
        <v>12.336</v>
      </c>
      <c r="AM197">
        <v>7.0415999999999999</v>
      </c>
      <c r="AN197">
        <v>3.1031</v>
      </c>
      <c r="AO197">
        <v>9.2393999999999998</v>
      </c>
      <c r="AP197">
        <v>8.1325000000000003</v>
      </c>
      <c r="AQ197">
        <v>10.321999999999999</v>
      </c>
      <c r="AR197">
        <v>7.319</v>
      </c>
      <c r="AS197">
        <v>10.382999999999999</v>
      </c>
      <c r="AT197">
        <v>5.1186999999999996</v>
      </c>
      <c r="AU197">
        <v>5.6451000000000002</v>
      </c>
      <c r="AZ197">
        <v>1.0880000000000001</v>
      </c>
      <c r="BA197">
        <v>1.2867999999999999</v>
      </c>
      <c r="BB197">
        <v>1.6753</v>
      </c>
      <c r="BC197">
        <v>1.2148000000000001</v>
      </c>
      <c r="BD197">
        <v>0.87668000000000001</v>
      </c>
      <c r="BE197">
        <v>1.7945</v>
      </c>
      <c r="BF197">
        <v>1.7107000000000001</v>
      </c>
      <c r="BG197">
        <v>2.0554999999999999</v>
      </c>
      <c r="BH197">
        <v>0.87395999999999996</v>
      </c>
      <c r="BI197">
        <v>1.4135</v>
      </c>
      <c r="BJ197">
        <v>1.1640999999999999</v>
      </c>
      <c r="BK197">
        <v>1.4458</v>
      </c>
      <c r="BQ197">
        <v>7.6830999999999996</v>
      </c>
      <c r="BR197">
        <v>11.839</v>
      </c>
      <c r="BS197">
        <v>9.5615000000000006</v>
      </c>
      <c r="BT197">
        <v>8.8088999999999995</v>
      </c>
      <c r="BU197">
        <v>4.2009999999999996</v>
      </c>
      <c r="BV197">
        <v>5.7526999999999999</v>
      </c>
      <c r="BW197">
        <v>9.3134999999999994</v>
      </c>
      <c r="BX197">
        <v>5.25</v>
      </c>
      <c r="BY197">
        <v>11.483000000000001</v>
      </c>
      <c r="BZ197">
        <v>7.9756</v>
      </c>
      <c r="CA197">
        <v>4.7432999999999996</v>
      </c>
      <c r="CB197">
        <v>6.0282</v>
      </c>
      <c r="CG197">
        <v>1.2394000000000001</v>
      </c>
      <c r="CH197">
        <v>1.2611000000000001</v>
      </c>
      <c r="CI197">
        <v>1.5022</v>
      </c>
      <c r="CJ197">
        <v>1.7102999999999999</v>
      </c>
      <c r="CK197">
        <v>1.077</v>
      </c>
      <c r="CL197">
        <v>1.4216</v>
      </c>
      <c r="CM197">
        <v>1.3441000000000001</v>
      </c>
      <c r="CN197">
        <v>1.4765999999999999</v>
      </c>
      <c r="CO197">
        <v>1.0591999999999999</v>
      </c>
      <c r="CP197">
        <v>1.1534</v>
      </c>
      <c r="CQ197">
        <v>1.0974999999999999</v>
      </c>
      <c r="CR197">
        <v>1.4449000000000001</v>
      </c>
    </row>
    <row r="198" spans="2:96" x14ac:dyDescent="0.2">
      <c r="B198">
        <v>197</v>
      </c>
      <c r="C198">
        <v>9.6637000000000004</v>
      </c>
      <c r="D198">
        <v>11.641</v>
      </c>
      <c r="E198">
        <v>14.736000000000001</v>
      </c>
      <c r="F198">
        <v>14.311999999999999</v>
      </c>
      <c r="G198">
        <v>5.9911000000000003</v>
      </c>
      <c r="H198">
        <v>12.76</v>
      </c>
      <c r="I198">
        <v>14.006</v>
      </c>
      <c r="J198">
        <v>11.956</v>
      </c>
      <c r="K198">
        <v>8.8475000000000001</v>
      </c>
      <c r="L198">
        <v>11.916</v>
      </c>
      <c r="M198">
        <v>6.0697000000000001</v>
      </c>
      <c r="N198">
        <v>7.149</v>
      </c>
      <c r="S198">
        <v>1.4785999999999999</v>
      </c>
      <c r="T198">
        <v>1.0931999999999999</v>
      </c>
      <c r="U198">
        <v>1.9702</v>
      </c>
      <c r="V198">
        <v>1.55</v>
      </c>
      <c r="W198">
        <v>0.96653999999999995</v>
      </c>
      <c r="X198">
        <v>1.7662</v>
      </c>
      <c r="Y198">
        <v>1.5563</v>
      </c>
      <c r="Z198">
        <v>2.9727999999999999</v>
      </c>
      <c r="AA198">
        <v>1.0530999999999999</v>
      </c>
      <c r="AB198">
        <v>1.1338999999999999</v>
      </c>
      <c r="AC198">
        <v>1.0263</v>
      </c>
      <c r="AD198">
        <v>1.7062999999999999</v>
      </c>
      <c r="AJ198">
        <v>2.6741999999999999</v>
      </c>
      <c r="AK198">
        <v>9.9664999999999999</v>
      </c>
      <c r="AL198">
        <v>9.8694000000000006</v>
      </c>
      <c r="AM198">
        <v>6.5613000000000001</v>
      </c>
      <c r="AN198">
        <v>4.0090000000000003</v>
      </c>
      <c r="AO198">
        <v>10.59</v>
      </c>
      <c r="AP198">
        <v>7.8052000000000001</v>
      </c>
      <c r="AQ198">
        <v>8.0959000000000003</v>
      </c>
      <c r="AR198">
        <v>6.2851999999999997</v>
      </c>
      <c r="AS198">
        <v>10.436</v>
      </c>
      <c r="AT198">
        <v>5.9238</v>
      </c>
      <c r="AU198">
        <v>5.7483000000000004</v>
      </c>
      <c r="AZ198">
        <v>0.94416999999999995</v>
      </c>
      <c r="BA198">
        <v>1.3857999999999999</v>
      </c>
      <c r="BB198">
        <v>1.8022</v>
      </c>
      <c r="BC198">
        <v>1.4234</v>
      </c>
      <c r="BD198">
        <v>0.84799000000000002</v>
      </c>
      <c r="BE198">
        <v>1.6484000000000001</v>
      </c>
      <c r="BF198">
        <v>1.9591000000000001</v>
      </c>
      <c r="BG198">
        <v>2.1577000000000002</v>
      </c>
      <c r="BH198">
        <v>0.92203000000000002</v>
      </c>
      <c r="BI198">
        <v>1.5783</v>
      </c>
      <c r="BJ198">
        <v>1.3069999999999999</v>
      </c>
      <c r="BK198">
        <v>1.6424000000000001</v>
      </c>
      <c r="BQ198">
        <v>9.5142000000000007</v>
      </c>
      <c r="BR198">
        <v>12.459</v>
      </c>
      <c r="BS198">
        <v>9.4801000000000002</v>
      </c>
      <c r="BT198">
        <v>8.1318999999999999</v>
      </c>
      <c r="BU198">
        <v>4.7392000000000003</v>
      </c>
      <c r="BV198">
        <v>5.3686999999999996</v>
      </c>
      <c r="BW198">
        <v>11.747</v>
      </c>
      <c r="BX198">
        <v>4.1989000000000001</v>
      </c>
      <c r="BY198">
        <v>10.731</v>
      </c>
      <c r="BZ198">
        <v>9.5984999999999996</v>
      </c>
      <c r="CA198">
        <v>2.9796999999999998</v>
      </c>
      <c r="CB198">
        <v>5.7972000000000001</v>
      </c>
      <c r="CG198">
        <v>0.99965999999999999</v>
      </c>
      <c r="CH198">
        <v>1.1218999999999999</v>
      </c>
      <c r="CI198">
        <v>1.4589000000000001</v>
      </c>
      <c r="CJ198">
        <v>1.2906</v>
      </c>
      <c r="CK198">
        <v>1.0537000000000001</v>
      </c>
      <c r="CL198">
        <v>1.3039000000000001</v>
      </c>
      <c r="CM198">
        <v>1.6901999999999999</v>
      </c>
      <c r="CN198">
        <v>1.6817</v>
      </c>
      <c r="CO198">
        <v>1.0978000000000001</v>
      </c>
      <c r="CP198">
        <v>1.0419</v>
      </c>
      <c r="CQ198">
        <v>1.0913999999999999</v>
      </c>
      <c r="CR198">
        <v>1.6998</v>
      </c>
    </row>
    <row r="199" spans="2:96" x14ac:dyDescent="0.2">
      <c r="B199">
        <v>198</v>
      </c>
      <c r="C199">
        <v>11.708</v>
      </c>
      <c r="D199">
        <v>10.497999999999999</v>
      </c>
      <c r="E199">
        <v>14.628</v>
      </c>
      <c r="F199">
        <v>13.36</v>
      </c>
      <c r="G199">
        <v>6.4805000000000001</v>
      </c>
      <c r="H199">
        <v>12.669</v>
      </c>
      <c r="I199">
        <v>12.58</v>
      </c>
      <c r="J199">
        <v>13.315</v>
      </c>
      <c r="K199">
        <v>8.7898999999999994</v>
      </c>
      <c r="L199">
        <v>11.288</v>
      </c>
      <c r="M199">
        <v>9.3672000000000004</v>
      </c>
      <c r="N199">
        <v>8.9385999999999992</v>
      </c>
      <c r="S199">
        <v>1.2545999999999999</v>
      </c>
      <c r="T199">
        <v>1.2165999999999999</v>
      </c>
      <c r="U199">
        <v>1.9415</v>
      </c>
      <c r="V199">
        <v>1.5629999999999999</v>
      </c>
      <c r="W199">
        <v>0.97041999999999995</v>
      </c>
      <c r="X199">
        <v>2.3222999999999998</v>
      </c>
      <c r="Y199">
        <v>1.5079</v>
      </c>
      <c r="Z199">
        <v>2.6013000000000002</v>
      </c>
      <c r="AA199">
        <v>1.0076000000000001</v>
      </c>
      <c r="AB199">
        <v>1.2515000000000001</v>
      </c>
      <c r="AC199">
        <v>1.4275</v>
      </c>
      <c r="AD199">
        <v>1.8396999999999999</v>
      </c>
      <c r="AJ199">
        <v>6.6515000000000004</v>
      </c>
      <c r="AK199">
        <v>9.3582000000000001</v>
      </c>
      <c r="AL199">
        <v>11.249000000000001</v>
      </c>
      <c r="AM199">
        <v>5.7987000000000002</v>
      </c>
      <c r="AN199">
        <v>4.4817</v>
      </c>
      <c r="AO199">
        <v>10.016</v>
      </c>
      <c r="AP199">
        <v>8.0088000000000008</v>
      </c>
      <c r="AQ199">
        <v>9.8538999999999994</v>
      </c>
      <c r="AR199">
        <v>6.8033000000000001</v>
      </c>
      <c r="AS199">
        <v>7.5834999999999999</v>
      </c>
      <c r="AT199">
        <v>7.4024999999999999</v>
      </c>
      <c r="AU199">
        <v>7.6947000000000001</v>
      </c>
      <c r="AZ199">
        <v>0.99407000000000001</v>
      </c>
      <c r="BA199">
        <v>1.3173999999999999</v>
      </c>
      <c r="BB199">
        <v>1.4972000000000001</v>
      </c>
      <c r="BC199">
        <v>1.4616</v>
      </c>
      <c r="BD199">
        <v>1.2144999999999999</v>
      </c>
      <c r="BE199">
        <v>1.8208</v>
      </c>
      <c r="BF199">
        <v>1.6637</v>
      </c>
      <c r="BG199">
        <v>1.4767999999999999</v>
      </c>
      <c r="BH199">
        <v>0.91298000000000001</v>
      </c>
      <c r="BI199">
        <v>1.1203000000000001</v>
      </c>
      <c r="BJ199">
        <v>0.99446999999999997</v>
      </c>
      <c r="BK199">
        <v>1.7777000000000001</v>
      </c>
      <c r="BQ199">
        <v>12.484999999999999</v>
      </c>
      <c r="BR199">
        <v>12.617000000000001</v>
      </c>
      <c r="BS199">
        <v>8.6302000000000003</v>
      </c>
      <c r="BT199">
        <v>9.0112000000000005</v>
      </c>
      <c r="BU199">
        <v>4.5057</v>
      </c>
      <c r="BV199">
        <v>3.8805000000000001</v>
      </c>
      <c r="BW199">
        <v>11.888</v>
      </c>
      <c r="BX199">
        <v>7.4817</v>
      </c>
      <c r="BY199">
        <v>9.4316999999999993</v>
      </c>
      <c r="BZ199">
        <v>10.202</v>
      </c>
      <c r="CA199">
        <v>4.6584000000000003</v>
      </c>
      <c r="CB199">
        <v>6.359</v>
      </c>
      <c r="CG199">
        <v>1.1486000000000001</v>
      </c>
      <c r="CH199">
        <v>1.24</v>
      </c>
      <c r="CI199">
        <v>1.3581000000000001</v>
      </c>
      <c r="CJ199">
        <v>1.5318000000000001</v>
      </c>
      <c r="CK199">
        <v>0.93567999999999996</v>
      </c>
      <c r="CL199">
        <v>1.6467000000000001</v>
      </c>
      <c r="CM199">
        <v>1.4021999999999999</v>
      </c>
      <c r="CN199">
        <v>1.9035</v>
      </c>
      <c r="CO199">
        <v>1.1573</v>
      </c>
      <c r="CP199">
        <v>0.88009999999999999</v>
      </c>
      <c r="CQ199">
        <v>1.0104</v>
      </c>
      <c r="CR199">
        <v>1.4132</v>
      </c>
    </row>
    <row r="200" spans="2:96" x14ac:dyDescent="0.2">
      <c r="B200">
        <v>199</v>
      </c>
      <c r="C200">
        <v>14.247999999999999</v>
      </c>
      <c r="D200">
        <v>10.958</v>
      </c>
      <c r="E200">
        <v>14.189</v>
      </c>
      <c r="F200">
        <v>12.595000000000001</v>
      </c>
      <c r="G200">
        <v>6.7607999999999997</v>
      </c>
      <c r="H200">
        <v>11.44</v>
      </c>
      <c r="I200">
        <v>10.59</v>
      </c>
      <c r="J200">
        <v>10.724</v>
      </c>
      <c r="K200">
        <v>9.8165999999999993</v>
      </c>
      <c r="L200">
        <v>11.148999999999999</v>
      </c>
      <c r="M200">
        <v>7.4459</v>
      </c>
      <c r="N200">
        <v>5.9493999999999998</v>
      </c>
      <c r="S200">
        <v>1.1893</v>
      </c>
      <c r="T200">
        <v>1.4093</v>
      </c>
      <c r="U200">
        <v>1.8904000000000001</v>
      </c>
      <c r="V200">
        <v>1.4426000000000001</v>
      </c>
      <c r="W200">
        <v>0.94389999999999996</v>
      </c>
      <c r="X200">
        <v>2.0163000000000002</v>
      </c>
      <c r="Y200">
        <v>1.7622</v>
      </c>
      <c r="Z200">
        <v>2.2999999999999998</v>
      </c>
      <c r="AA200">
        <v>1.1002000000000001</v>
      </c>
      <c r="AB200">
        <v>1.4347000000000001</v>
      </c>
      <c r="AC200">
        <v>1.0445</v>
      </c>
      <c r="AD200">
        <v>1.8443000000000001</v>
      </c>
      <c r="AJ200">
        <v>5.0244999999999997</v>
      </c>
      <c r="AK200">
        <v>9.8963000000000001</v>
      </c>
      <c r="AL200">
        <v>11.500999999999999</v>
      </c>
      <c r="AM200">
        <v>7.2183000000000002</v>
      </c>
      <c r="AN200">
        <v>6.8834999999999997</v>
      </c>
      <c r="AO200">
        <v>10.14</v>
      </c>
      <c r="AP200">
        <v>8.7515000000000001</v>
      </c>
      <c r="AQ200">
        <v>10.51</v>
      </c>
      <c r="AR200">
        <v>8.3811</v>
      </c>
      <c r="AS200">
        <v>8.8384</v>
      </c>
      <c r="AT200">
        <v>6.0058999999999996</v>
      </c>
      <c r="AU200">
        <v>8.3217999999999996</v>
      </c>
      <c r="AZ200">
        <v>1.2548999999999999</v>
      </c>
      <c r="BA200">
        <v>1.387</v>
      </c>
      <c r="BB200">
        <v>2.2456</v>
      </c>
      <c r="BC200">
        <v>1.5491999999999999</v>
      </c>
      <c r="BD200">
        <v>1.1033999999999999</v>
      </c>
      <c r="BE200">
        <v>1.7541</v>
      </c>
      <c r="BF200">
        <v>1.8317000000000001</v>
      </c>
      <c r="BG200">
        <v>1.9315</v>
      </c>
      <c r="BH200">
        <v>0.93354999999999999</v>
      </c>
      <c r="BI200">
        <v>1.3637999999999999</v>
      </c>
      <c r="BJ200">
        <v>0.96655999999999997</v>
      </c>
      <c r="BK200">
        <v>2.2151000000000001</v>
      </c>
      <c r="BQ200">
        <v>13.741</v>
      </c>
      <c r="BR200">
        <v>13.391999999999999</v>
      </c>
      <c r="BS200">
        <v>10.614000000000001</v>
      </c>
      <c r="BT200">
        <v>9.8240999999999996</v>
      </c>
      <c r="BU200">
        <v>5.8699000000000003</v>
      </c>
      <c r="BV200">
        <v>4.4447000000000001</v>
      </c>
      <c r="BW200">
        <v>10.289</v>
      </c>
      <c r="BX200">
        <v>8.3589000000000002</v>
      </c>
      <c r="BY200">
        <v>9.9230999999999998</v>
      </c>
      <c r="BZ200">
        <v>10.385999999999999</v>
      </c>
      <c r="CA200">
        <v>3.7711999999999999</v>
      </c>
      <c r="CB200">
        <v>8.3851999999999993</v>
      </c>
      <c r="CG200">
        <v>1.2030000000000001</v>
      </c>
      <c r="CH200">
        <v>1.2689999999999999</v>
      </c>
      <c r="CI200">
        <v>1.4763999999999999</v>
      </c>
      <c r="CJ200">
        <v>1.3827</v>
      </c>
      <c r="CK200">
        <v>0.89692000000000005</v>
      </c>
      <c r="CL200">
        <v>1.8072999999999999</v>
      </c>
      <c r="CM200">
        <v>1.7763</v>
      </c>
      <c r="CN200">
        <v>2.1114000000000002</v>
      </c>
      <c r="CO200">
        <v>1.1062000000000001</v>
      </c>
      <c r="CP200">
        <v>1.1079000000000001</v>
      </c>
      <c r="CQ200">
        <v>0.77112999999999998</v>
      </c>
      <c r="CR200">
        <v>1.5268999999999999</v>
      </c>
    </row>
    <row r="201" spans="2:96" x14ac:dyDescent="0.2">
      <c r="B201">
        <v>200</v>
      </c>
      <c r="C201">
        <v>13.218999999999999</v>
      </c>
      <c r="D201">
        <v>8.6763999999999992</v>
      </c>
      <c r="E201">
        <v>13.438000000000001</v>
      </c>
      <c r="F201">
        <v>14.728999999999999</v>
      </c>
      <c r="G201">
        <v>7.0117000000000003</v>
      </c>
      <c r="H201">
        <v>14.209</v>
      </c>
      <c r="I201">
        <v>10.747</v>
      </c>
      <c r="J201">
        <v>10.246</v>
      </c>
      <c r="K201">
        <v>10.324999999999999</v>
      </c>
      <c r="L201">
        <v>10.634</v>
      </c>
      <c r="M201">
        <v>8.0139999999999993</v>
      </c>
      <c r="N201">
        <v>8.0283999999999995</v>
      </c>
      <c r="S201">
        <v>1.1387</v>
      </c>
      <c r="T201">
        <v>1.4249000000000001</v>
      </c>
      <c r="U201">
        <v>1.8933</v>
      </c>
      <c r="V201">
        <v>1.2598</v>
      </c>
      <c r="W201">
        <v>0.97618000000000005</v>
      </c>
      <c r="X201">
        <v>2.0528</v>
      </c>
      <c r="Y201">
        <v>2.1352000000000002</v>
      </c>
      <c r="Z201">
        <v>2.0369000000000002</v>
      </c>
      <c r="AA201">
        <v>1.1329</v>
      </c>
      <c r="AB201">
        <v>1.5036</v>
      </c>
      <c r="AC201">
        <v>1.1923999999999999</v>
      </c>
      <c r="AD201">
        <v>1.9818</v>
      </c>
      <c r="AJ201">
        <v>6.8937999999999997</v>
      </c>
      <c r="AK201">
        <v>12.592000000000001</v>
      </c>
      <c r="AL201">
        <v>9.3559999999999999</v>
      </c>
      <c r="AM201">
        <v>9.3866999999999994</v>
      </c>
      <c r="AN201">
        <v>7.3832000000000004</v>
      </c>
      <c r="AO201">
        <v>11.04</v>
      </c>
      <c r="AP201">
        <v>11.45</v>
      </c>
      <c r="AQ201">
        <v>11.291</v>
      </c>
      <c r="AR201">
        <v>7.9561000000000002</v>
      </c>
      <c r="AS201">
        <v>7.9317000000000002</v>
      </c>
      <c r="AT201">
        <v>2.0912000000000002</v>
      </c>
      <c r="AU201">
        <v>8.5652000000000008</v>
      </c>
      <c r="AZ201">
        <v>1.2599</v>
      </c>
      <c r="BA201">
        <v>1.3920999999999999</v>
      </c>
      <c r="BB201">
        <v>1.6651</v>
      </c>
      <c r="BC201">
        <v>1.5817000000000001</v>
      </c>
      <c r="BD201">
        <v>0.88985999999999998</v>
      </c>
      <c r="BE201">
        <v>1.7314000000000001</v>
      </c>
      <c r="BF201">
        <v>1.6855</v>
      </c>
      <c r="BG201">
        <v>1.6039000000000001</v>
      </c>
      <c r="BH201">
        <v>0.86204000000000003</v>
      </c>
      <c r="BI201">
        <v>1.3222</v>
      </c>
      <c r="BJ201">
        <v>0.82542000000000004</v>
      </c>
      <c r="BK201">
        <v>1.6156999999999999</v>
      </c>
      <c r="BQ201">
        <v>14.823</v>
      </c>
      <c r="BR201">
        <v>12.442</v>
      </c>
      <c r="BS201">
        <v>13.53</v>
      </c>
      <c r="BT201">
        <v>8.9799000000000007</v>
      </c>
      <c r="BU201">
        <v>6.5305999999999997</v>
      </c>
      <c r="BV201">
        <v>3.9192</v>
      </c>
      <c r="BW201">
        <v>11.253</v>
      </c>
      <c r="BX201">
        <v>8.8777000000000008</v>
      </c>
      <c r="BY201">
        <v>9.6104000000000003</v>
      </c>
      <c r="BZ201">
        <v>8.5127000000000006</v>
      </c>
      <c r="CA201">
        <v>3.6812999999999998</v>
      </c>
      <c r="CB201">
        <v>5.6642000000000001</v>
      </c>
      <c r="CG201">
        <v>1.1792</v>
      </c>
      <c r="CH201">
        <v>1.5507</v>
      </c>
      <c r="CI201">
        <v>1.2837000000000001</v>
      </c>
      <c r="CJ201">
        <v>1.2833000000000001</v>
      </c>
      <c r="CK201">
        <v>0.82408999999999999</v>
      </c>
      <c r="CL201">
        <v>1.5329999999999999</v>
      </c>
      <c r="CM201">
        <v>1.877</v>
      </c>
      <c r="CN201">
        <v>1.7353000000000001</v>
      </c>
      <c r="CO201">
        <v>1.0846</v>
      </c>
      <c r="CP201">
        <v>1.0726</v>
      </c>
      <c r="CQ201">
        <v>1.1317999999999999</v>
      </c>
      <c r="CR201">
        <v>1.5202</v>
      </c>
    </row>
    <row r="202" spans="2:96" x14ac:dyDescent="0.2">
      <c r="B202">
        <v>201</v>
      </c>
      <c r="C202">
        <v>12.167999999999999</v>
      </c>
      <c r="D202">
        <v>11.131</v>
      </c>
      <c r="E202">
        <v>13.885</v>
      </c>
      <c r="F202">
        <v>11.725</v>
      </c>
      <c r="G202">
        <v>7.4804000000000004</v>
      </c>
      <c r="H202">
        <v>12.451000000000001</v>
      </c>
      <c r="I202">
        <v>10.968999999999999</v>
      </c>
      <c r="J202">
        <v>9.9685000000000006</v>
      </c>
      <c r="K202">
        <v>11.335000000000001</v>
      </c>
      <c r="L202">
        <v>10.231999999999999</v>
      </c>
      <c r="M202">
        <v>8.3109000000000002</v>
      </c>
      <c r="N202">
        <v>8.1300000000000008</v>
      </c>
      <c r="S202">
        <v>1.0536000000000001</v>
      </c>
      <c r="T202">
        <v>1.1375999999999999</v>
      </c>
      <c r="U202">
        <v>1.9932000000000001</v>
      </c>
      <c r="V202">
        <v>1.3413999999999999</v>
      </c>
      <c r="W202">
        <v>0.97938000000000003</v>
      </c>
      <c r="X202">
        <v>2.1825000000000001</v>
      </c>
      <c r="Y202">
        <v>2.2347000000000001</v>
      </c>
      <c r="Z202">
        <v>2.2503000000000002</v>
      </c>
      <c r="AA202">
        <v>0.90342999999999996</v>
      </c>
      <c r="AB202">
        <v>1.4866999999999999</v>
      </c>
      <c r="AC202">
        <v>1.1209</v>
      </c>
      <c r="AD202">
        <v>1.7539</v>
      </c>
      <c r="AJ202">
        <v>4.2930999999999999</v>
      </c>
      <c r="AK202">
        <v>11.992000000000001</v>
      </c>
      <c r="AL202">
        <v>7.7504</v>
      </c>
      <c r="AM202">
        <v>10.321</v>
      </c>
      <c r="AN202">
        <v>7.5777999999999999</v>
      </c>
      <c r="AO202">
        <v>11.941000000000001</v>
      </c>
      <c r="AP202">
        <v>8.0033999999999992</v>
      </c>
      <c r="AQ202">
        <v>9.3536999999999999</v>
      </c>
      <c r="AR202">
        <v>4.8262</v>
      </c>
      <c r="AS202">
        <v>7.9706000000000001</v>
      </c>
      <c r="AT202">
        <v>3.6101000000000001</v>
      </c>
      <c r="AU202">
        <v>9.7560000000000002</v>
      </c>
      <c r="AZ202">
        <v>1.0298</v>
      </c>
      <c r="BA202">
        <v>1.6456</v>
      </c>
      <c r="BB202">
        <v>1.5119</v>
      </c>
      <c r="BC202">
        <v>1.3433999999999999</v>
      </c>
      <c r="BD202">
        <v>0.84675</v>
      </c>
      <c r="BE202">
        <v>1.8524</v>
      </c>
      <c r="BF202">
        <v>2.1415000000000002</v>
      </c>
      <c r="BG202">
        <v>1.5224</v>
      </c>
      <c r="BH202">
        <v>0.88044999999999995</v>
      </c>
      <c r="BI202">
        <v>1.5406</v>
      </c>
      <c r="BJ202">
        <v>1.0197000000000001</v>
      </c>
      <c r="BK202">
        <v>1.7125999999999999</v>
      </c>
      <c r="BQ202">
        <v>12.561999999999999</v>
      </c>
      <c r="BR202">
        <v>11.272</v>
      </c>
      <c r="BS202">
        <v>11.7</v>
      </c>
      <c r="BT202">
        <v>8.5534999999999997</v>
      </c>
      <c r="BU202">
        <v>5.3524000000000003</v>
      </c>
      <c r="BV202">
        <v>6.7081</v>
      </c>
      <c r="BW202">
        <v>11.01</v>
      </c>
      <c r="BX202">
        <v>9.1030999999999995</v>
      </c>
      <c r="BY202">
        <v>10.18</v>
      </c>
      <c r="BZ202">
        <v>9.3394999999999992</v>
      </c>
      <c r="CA202">
        <v>3.3742000000000001</v>
      </c>
      <c r="CB202">
        <v>5.6985000000000001</v>
      </c>
      <c r="CG202">
        <v>1.2801</v>
      </c>
      <c r="CH202">
        <v>1.2766</v>
      </c>
      <c r="CI202">
        <v>1.4912000000000001</v>
      </c>
      <c r="CJ202">
        <v>1.2298</v>
      </c>
      <c r="CK202">
        <v>0.85270999999999997</v>
      </c>
      <c r="CL202">
        <v>1.3816999999999999</v>
      </c>
      <c r="CM202">
        <v>1.9443999999999999</v>
      </c>
      <c r="CN202">
        <v>1.5265</v>
      </c>
      <c r="CO202">
        <v>1.0646</v>
      </c>
      <c r="CP202">
        <v>0.99875000000000003</v>
      </c>
      <c r="CQ202">
        <v>0.96887000000000001</v>
      </c>
      <c r="CR202">
        <v>1.5058</v>
      </c>
    </row>
    <row r="203" spans="2:96" x14ac:dyDescent="0.2">
      <c r="B203">
        <v>202</v>
      </c>
      <c r="C203">
        <v>14.351000000000001</v>
      </c>
      <c r="D203">
        <v>12.436999999999999</v>
      </c>
      <c r="E203">
        <v>13.295</v>
      </c>
      <c r="F203">
        <v>11.289</v>
      </c>
      <c r="G203">
        <v>6.6387</v>
      </c>
      <c r="H203">
        <v>12.98</v>
      </c>
      <c r="I203">
        <v>11.737</v>
      </c>
      <c r="J203">
        <v>6.4874999999999998</v>
      </c>
      <c r="K203">
        <v>11.326000000000001</v>
      </c>
      <c r="L203">
        <v>8.9939999999999998</v>
      </c>
      <c r="M203">
        <v>4.8948</v>
      </c>
      <c r="N203">
        <v>8.5397999999999996</v>
      </c>
      <c r="S203">
        <v>1.0496000000000001</v>
      </c>
      <c r="T203">
        <v>1.3960999999999999</v>
      </c>
      <c r="U203">
        <v>2.1758000000000002</v>
      </c>
      <c r="V203">
        <v>1.6346000000000001</v>
      </c>
      <c r="W203">
        <v>0.92271000000000003</v>
      </c>
      <c r="X203">
        <v>1.8668</v>
      </c>
      <c r="Y203">
        <v>2.1080999999999999</v>
      </c>
      <c r="Z203">
        <v>2.4971000000000001</v>
      </c>
      <c r="AA203">
        <v>1.1984999999999999</v>
      </c>
      <c r="AB203">
        <v>1.6109</v>
      </c>
      <c r="AC203">
        <v>1.1788000000000001</v>
      </c>
      <c r="AD203">
        <v>1.7553000000000001</v>
      </c>
      <c r="AJ203">
        <v>5.0532000000000004</v>
      </c>
      <c r="AK203">
        <v>11.666</v>
      </c>
      <c r="AL203">
        <v>10.173999999999999</v>
      </c>
      <c r="AM203">
        <v>10.443</v>
      </c>
      <c r="AN203">
        <v>6.6063000000000001</v>
      </c>
      <c r="AO203">
        <v>12.537000000000001</v>
      </c>
      <c r="AP203">
        <v>9.1044</v>
      </c>
      <c r="AQ203">
        <v>7.1596000000000002</v>
      </c>
      <c r="AR203">
        <v>5.5708000000000002</v>
      </c>
      <c r="AS203">
        <v>7.72</v>
      </c>
      <c r="AT203">
        <v>2.8908</v>
      </c>
      <c r="AU203">
        <v>7.2271999999999998</v>
      </c>
      <c r="AZ203">
        <v>1.2512000000000001</v>
      </c>
      <c r="BA203">
        <v>1.4467000000000001</v>
      </c>
      <c r="BB203">
        <v>1.3352999999999999</v>
      </c>
      <c r="BC203">
        <v>1.5984</v>
      </c>
      <c r="BD203">
        <v>0.82765999999999995</v>
      </c>
      <c r="BE203">
        <v>2.1955</v>
      </c>
      <c r="BF203">
        <v>1.8431</v>
      </c>
      <c r="BG203">
        <v>1.7134</v>
      </c>
      <c r="BH203">
        <v>0.97577000000000003</v>
      </c>
      <c r="BI203">
        <v>1.2050000000000001</v>
      </c>
      <c r="BJ203">
        <v>0.89720999999999995</v>
      </c>
      <c r="BK203">
        <v>1.4545999999999999</v>
      </c>
      <c r="BQ203">
        <v>11.275</v>
      </c>
      <c r="BR203">
        <v>12.132</v>
      </c>
      <c r="BS203">
        <v>10.896000000000001</v>
      </c>
      <c r="BT203">
        <v>7.6904000000000003</v>
      </c>
      <c r="BU203">
        <v>3.6227999999999998</v>
      </c>
      <c r="BV203">
        <v>7.0235000000000003</v>
      </c>
      <c r="BW203">
        <v>9.3915000000000006</v>
      </c>
      <c r="BX203">
        <v>10.348000000000001</v>
      </c>
      <c r="BY203">
        <v>9.8208000000000002</v>
      </c>
      <c r="BZ203">
        <v>7.6566000000000001</v>
      </c>
      <c r="CA203">
        <v>3.3603000000000001</v>
      </c>
      <c r="CB203">
        <v>4.8754</v>
      </c>
      <c r="CG203">
        <v>1.5394000000000001</v>
      </c>
      <c r="CH203">
        <v>1.2501</v>
      </c>
      <c r="CI203">
        <v>1.6167</v>
      </c>
      <c r="CJ203">
        <v>1.3945000000000001</v>
      </c>
      <c r="CK203">
        <v>0.98882000000000003</v>
      </c>
      <c r="CL203">
        <v>1.4078999999999999</v>
      </c>
      <c r="CM203">
        <v>2.2581000000000002</v>
      </c>
      <c r="CN203">
        <v>1.9821</v>
      </c>
      <c r="CO203">
        <v>0.99131999999999998</v>
      </c>
      <c r="CP203">
        <v>1.1599999999999999</v>
      </c>
      <c r="CQ203">
        <v>0.87372000000000005</v>
      </c>
      <c r="CR203">
        <v>1.4877</v>
      </c>
    </row>
    <row r="204" spans="2:96" x14ac:dyDescent="0.2">
      <c r="B204">
        <v>203</v>
      </c>
      <c r="C204">
        <v>14.958</v>
      </c>
      <c r="D204">
        <v>12</v>
      </c>
      <c r="E204">
        <v>12.787000000000001</v>
      </c>
      <c r="F204">
        <v>10.797000000000001</v>
      </c>
      <c r="G204">
        <v>5.7079000000000004</v>
      </c>
      <c r="H204">
        <v>11.401</v>
      </c>
      <c r="I204">
        <v>11.929</v>
      </c>
      <c r="J204">
        <v>9.0066000000000006</v>
      </c>
      <c r="K204">
        <v>10.321999999999999</v>
      </c>
      <c r="L204">
        <v>7.7683999999999997</v>
      </c>
      <c r="M204">
        <v>5.9222999999999999</v>
      </c>
      <c r="N204">
        <v>9.9857999999999993</v>
      </c>
      <c r="S204">
        <v>1.0153000000000001</v>
      </c>
      <c r="T204">
        <v>1.4237</v>
      </c>
      <c r="U204">
        <v>1.9718</v>
      </c>
      <c r="V204">
        <v>1.7807999999999999</v>
      </c>
      <c r="W204">
        <v>0.68420999999999998</v>
      </c>
      <c r="X204">
        <v>1.5168999999999999</v>
      </c>
      <c r="Y204">
        <v>1.9658</v>
      </c>
      <c r="Z204">
        <v>1.9712000000000001</v>
      </c>
      <c r="AA204">
        <v>0.97597999999999996</v>
      </c>
      <c r="AB204">
        <v>1.9339</v>
      </c>
      <c r="AC204">
        <v>1.1783999999999999</v>
      </c>
      <c r="AD204">
        <v>2.3142999999999998</v>
      </c>
      <c r="AJ204">
        <v>8.3872</v>
      </c>
      <c r="AK204">
        <v>11.11</v>
      </c>
      <c r="AL204">
        <v>8.6343999999999994</v>
      </c>
      <c r="AM204">
        <v>12.122999999999999</v>
      </c>
      <c r="AN204">
        <v>7.7313000000000001</v>
      </c>
      <c r="AO204">
        <v>13.096</v>
      </c>
      <c r="AP204">
        <v>9.2527000000000008</v>
      </c>
      <c r="AQ204">
        <v>8.702</v>
      </c>
      <c r="AR204">
        <v>8.4694000000000003</v>
      </c>
      <c r="AS204">
        <v>9.2626000000000008</v>
      </c>
      <c r="AT204">
        <v>6.5571000000000002</v>
      </c>
      <c r="AU204">
        <v>7.0162000000000004</v>
      </c>
      <c r="AZ204">
        <v>1.0994999999999999</v>
      </c>
      <c r="BA204">
        <v>1.2555000000000001</v>
      </c>
      <c r="BB204">
        <v>1.7685</v>
      </c>
      <c r="BC204">
        <v>1.4477</v>
      </c>
      <c r="BD204">
        <v>1.0375000000000001</v>
      </c>
      <c r="BE204">
        <v>1.7170000000000001</v>
      </c>
      <c r="BF204">
        <v>1.7634000000000001</v>
      </c>
      <c r="BG204">
        <v>1.5242</v>
      </c>
      <c r="BH204">
        <v>1.0727</v>
      </c>
      <c r="BI204">
        <v>1.3194999999999999</v>
      </c>
      <c r="BJ204">
        <v>1.3112999999999999</v>
      </c>
      <c r="BK204">
        <v>1.4006000000000001</v>
      </c>
      <c r="BQ204">
        <v>11.067</v>
      </c>
      <c r="BR204">
        <v>13.714</v>
      </c>
      <c r="BS204">
        <v>8.2178000000000004</v>
      </c>
      <c r="BT204">
        <v>4.9823000000000004</v>
      </c>
      <c r="BU204">
        <v>2.8123</v>
      </c>
      <c r="BV204">
        <v>9.3999000000000006</v>
      </c>
      <c r="BW204">
        <v>11.134</v>
      </c>
      <c r="BX204">
        <v>7.0324999999999998</v>
      </c>
      <c r="BY204">
        <v>8.1495999999999995</v>
      </c>
      <c r="BZ204">
        <v>8.4586000000000006</v>
      </c>
      <c r="CA204">
        <v>2.2473999999999998</v>
      </c>
      <c r="CB204">
        <v>5.8879999999999999</v>
      </c>
      <c r="CG204">
        <v>1.5896999999999999</v>
      </c>
      <c r="CH204">
        <v>1.1818</v>
      </c>
      <c r="CI204">
        <v>1.6652</v>
      </c>
      <c r="CJ204">
        <v>1.2839</v>
      </c>
      <c r="CK204">
        <v>0.81664999999999999</v>
      </c>
      <c r="CL204">
        <v>1.591</v>
      </c>
      <c r="CM204">
        <v>1.2836000000000001</v>
      </c>
      <c r="CN204">
        <v>1.7750999999999999</v>
      </c>
      <c r="CO204">
        <v>1.0767</v>
      </c>
      <c r="CP204">
        <v>1.1317999999999999</v>
      </c>
      <c r="CQ204">
        <v>0.97170999999999996</v>
      </c>
      <c r="CR204">
        <v>1.4455</v>
      </c>
    </row>
    <row r="205" spans="2:96" x14ac:dyDescent="0.2">
      <c r="B205">
        <v>204</v>
      </c>
      <c r="C205">
        <v>15.157</v>
      </c>
      <c r="D205">
        <v>12.8</v>
      </c>
      <c r="E205">
        <v>11.839</v>
      </c>
      <c r="F205">
        <v>8.4528999999999996</v>
      </c>
      <c r="G205">
        <v>6.1929999999999996</v>
      </c>
      <c r="H205">
        <v>11.760999999999999</v>
      </c>
      <c r="I205">
        <v>12.911</v>
      </c>
      <c r="J205">
        <v>6.9896000000000003</v>
      </c>
      <c r="K205">
        <v>8.9054000000000002</v>
      </c>
      <c r="L205">
        <v>9.4594000000000005</v>
      </c>
      <c r="M205">
        <v>7.9581</v>
      </c>
      <c r="N205">
        <v>9.8879000000000001</v>
      </c>
      <c r="S205">
        <v>0.96118000000000003</v>
      </c>
      <c r="T205">
        <v>1.9815</v>
      </c>
      <c r="U205">
        <v>1.7301</v>
      </c>
      <c r="V205">
        <v>1.5742</v>
      </c>
      <c r="W205">
        <v>1.0106999999999999</v>
      </c>
      <c r="X205">
        <v>2.1698</v>
      </c>
      <c r="Y205">
        <v>1.6012</v>
      </c>
      <c r="Z205">
        <v>1.728</v>
      </c>
      <c r="AA205">
        <v>0.83687</v>
      </c>
      <c r="AB205">
        <v>1.6173</v>
      </c>
      <c r="AC205">
        <v>1.1161000000000001</v>
      </c>
      <c r="AD205">
        <v>2.3292000000000002</v>
      </c>
      <c r="AJ205">
        <v>8.9461999999999993</v>
      </c>
      <c r="AK205">
        <v>10.475</v>
      </c>
      <c r="AL205">
        <v>10.3</v>
      </c>
      <c r="AM205">
        <v>9.3899000000000008</v>
      </c>
      <c r="AN205">
        <v>7.3676000000000004</v>
      </c>
      <c r="AO205">
        <v>12.41</v>
      </c>
      <c r="AP205">
        <v>6.3098000000000001</v>
      </c>
      <c r="AQ205">
        <v>9.1062999999999992</v>
      </c>
      <c r="AR205">
        <v>9.4078999999999997</v>
      </c>
      <c r="AS205">
        <v>10.673999999999999</v>
      </c>
      <c r="AT205">
        <v>6.2226999999999997</v>
      </c>
      <c r="AU205">
        <v>7.6943000000000001</v>
      </c>
      <c r="AZ205">
        <v>1.3884000000000001</v>
      </c>
      <c r="BA205">
        <v>1.4241999999999999</v>
      </c>
      <c r="BB205">
        <v>1.9511000000000001</v>
      </c>
      <c r="BC205">
        <v>1.2637</v>
      </c>
      <c r="BD205">
        <v>1.0089999999999999</v>
      </c>
      <c r="BE205">
        <v>1.6579999999999999</v>
      </c>
      <c r="BF205">
        <v>1.5634999999999999</v>
      </c>
      <c r="BG205">
        <v>1.4803999999999999</v>
      </c>
      <c r="BH205">
        <v>0.98385999999999996</v>
      </c>
      <c r="BI205">
        <v>1.2606999999999999</v>
      </c>
      <c r="BJ205">
        <v>1.4477</v>
      </c>
      <c r="BK205">
        <v>1.5915999999999999</v>
      </c>
      <c r="BQ205">
        <v>9.3315000000000001</v>
      </c>
      <c r="BR205">
        <v>13.396000000000001</v>
      </c>
      <c r="BS205">
        <v>9.0053999999999998</v>
      </c>
      <c r="BT205">
        <v>5.5620000000000003</v>
      </c>
      <c r="BU205">
        <v>2.4207999999999998</v>
      </c>
      <c r="BV205">
        <v>11.313000000000001</v>
      </c>
      <c r="BW205">
        <v>8.8514999999999997</v>
      </c>
      <c r="BX205">
        <v>5.1642000000000001</v>
      </c>
      <c r="BY205">
        <v>6.9275000000000002</v>
      </c>
      <c r="BZ205">
        <v>9.1664999999999992</v>
      </c>
      <c r="CA205">
        <v>1.6032</v>
      </c>
      <c r="CB205">
        <v>5.4631999999999996</v>
      </c>
      <c r="CG205">
        <v>1.3376999999999999</v>
      </c>
      <c r="CH205">
        <v>1.3351999999999999</v>
      </c>
      <c r="CI205">
        <v>1.5991</v>
      </c>
      <c r="CJ205">
        <v>1.1306</v>
      </c>
      <c r="CK205">
        <v>0.66859999999999997</v>
      </c>
      <c r="CL205">
        <v>1.5225</v>
      </c>
      <c r="CM205">
        <v>1.3405</v>
      </c>
      <c r="CN205">
        <v>1.7741</v>
      </c>
      <c r="CO205">
        <v>1.1914</v>
      </c>
      <c r="CP205">
        <v>1.2110000000000001</v>
      </c>
      <c r="CQ205">
        <v>0.96935000000000004</v>
      </c>
      <c r="CR205">
        <v>1.6478999999999999</v>
      </c>
    </row>
    <row r="206" spans="2:96" x14ac:dyDescent="0.2">
      <c r="B206">
        <v>205</v>
      </c>
      <c r="C206">
        <v>13.019</v>
      </c>
      <c r="D206">
        <v>13.634</v>
      </c>
      <c r="E206">
        <v>13.052</v>
      </c>
      <c r="F206">
        <v>12.329000000000001</v>
      </c>
      <c r="G206">
        <v>7.3419999999999996</v>
      </c>
      <c r="H206">
        <v>11.914</v>
      </c>
      <c r="I206">
        <v>10.346</v>
      </c>
      <c r="J206">
        <v>6.9276999999999997</v>
      </c>
      <c r="K206">
        <v>11.15</v>
      </c>
      <c r="L206">
        <v>9.6326999999999998</v>
      </c>
      <c r="M206">
        <v>5.0609000000000002</v>
      </c>
      <c r="N206">
        <v>8.2722999999999995</v>
      </c>
      <c r="S206">
        <v>0.98870000000000002</v>
      </c>
      <c r="T206">
        <v>1.6957</v>
      </c>
      <c r="U206">
        <v>1.6827000000000001</v>
      </c>
      <c r="V206">
        <v>1.4552</v>
      </c>
      <c r="W206">
        <v>1.0736000000000001</v>
      </c>
      <c r="X206">
        <v>1.6103000000000001</v>
      </c>
      <c r="Y206">
        <v>2.1455000000000002</v>
      </c>
      <c r="Z206">
        <v>2.177</v>
      </c>
      <c r="AA206">
        <v>0.99853999999999998</v>
      </c>
      <c r="AB206">
        <v>1.3352999999999999</v>
      </c>
      <c r="AC206">
        <v>1.2027000000000001</v>
      </c>
      <c r="AD206">
        <v>1.9865999999999999</v>
      </c>
      <c r="AJ206">
        <v>12.122999999999999</v>
      </c>
      <c r="AK206">
        <v>11.202</v>
      </c>
      <c r="AL206">
        <v>14.08</v>
      </c>
      <c r="AM206">
        <v>5.7690999999999999</v>
      </c>
      <c r="AN206">
        <v>8.0009999999999994</v>
      </c>
      <c r="AO206">
        <v>9.3925999999999998</v>
      </c>
      <c r="AP206">
        <v>7.3611000000000004</v>
      </c>
      <c r="AQ206">
        <v>7.0393999999999997</v>
      </c>
      <c r="AR206">
        <v>4.9942000000000002</v>
      </c>
      <c r="AS206">
        <v>7.9973999999999998</v>
      </c>
      <c r="AT206">
        <v>7.7545999999999999</v>
      </c>
      <c r="AU206">
        <v>6.5378999999999996</v>
      </c>
      <c r="AZ206">
        <v>1.2069000000000001</v>
      </c>
      <c r="BA206">
        <v>1.4786999999999999</v>
      </c>
      <c r="BB206">
        <v>1.4004000000000001</v>
      </c>
      <c r="BC206">
        <v>1.3048999999999999</v>
      </c>
      <c r="BD206">
        <v>0.88493999999999995</v>
      </c>
      <c r="BE206">
        <v>1.9370000000000001</v>
      </c>
      <c r="BF206">
        <v>1.8766</v>
      </c>
      <c r="BG206">
        <v>1.7938000000000001</v>
      </c>
      <c r="BH206">
        <v>1.0766</v>
      </c>
      <c r="BI206">
        <v>1.3983000000000001</v>
      </c>
      <c r="BJ206">
        <v>1.4314</v>
      </c>
      <c r="BK206">
        <v>1.5714999999999999</v>
      </c>
      <c r="BQ206">
        <v>8.4517000000000007</v>
      </c>
      <c r="BR206">
        <v>9.5481999999999996</v>
      </c>
      <c r="BS206">
        <v>8.6212</v>
      </c>
      <c r="BT206">
        <v>5.6193999999999997</v>
      </c>
      <c r="BU206">
        <v>2.6425000000000001</v>
      </c>
      <c r="BV206">
        <v>8.9940999999999995</v>
      </c>
      <c r="BW206">
        <v>7.7134999999999998</v>
      </c>
      <c r="BX206">
        <v>6.7881999999999998</v>
      </c>
      <c r="BY206">
        <v>8.7114999999999991</v>
      </c>
      <c r="BZ206">
        <v>7.5822000000000003</v>
      </c>
      <c r="CA206">
        <v>2.5891000000000002</v>
      </c>
      <c r="CB206">
        <v>4.4537000000000004</v>
      </c>
      <c r="CG206">
        <v>1.2334000000000001</v>
      </c>
      <c r="CH206">
        <v>1.4762</v>
      </c>
      <c r="CI206">
        <v>1.7056</v>
      </c>
      <c r="CJ206">
        <v>1.1759999999999999</v>
      </c>
      <c r="CK206">
        <v>0.7218</v>
      </c>
      <c r="CL206">
        <v>1.5555000000000001</v>
      </c>
      <c r="CM206">
        <v>1.8526</v>
      </c>
      <c r="CN206">
        <v>2.2467999999999999</v>
      </c>
      <c r="CO206">
        <v>1.5255000000000001</v>
      </c>
      <c r="CP206">
        <v>1.3182</v>
      </c>
      <c r="CQ206">
        <v>0.94523999999999997</v>
      </c>
      <c r="CR206">
        <v>1.5806</v>
      </c>
    </row>
    <row r="207" spans="2:96" x14ac:dyDescent="0.2">
      <c r="B207">
        <v>206</v>
      </c>
      <c r="C207">
        <v>13.496</v>
      </c>
      <c r="D207">
        <v>14.234</v>
      </c>
      <c r="E207">
        <v>13.679</v>
      </c>
      <c r="F207">
        <v>12.561999999999999</v>
      </c>
      <c r="G207">
        <v>8.3693000000000008</v>
      </c>
      <c r="H207">
        <v>7.6097000000000001</v>
      </c>
      <c r="I207">
        <v>11.628</v>
      </c>
      <c r="J207">
        <v>9.3378999999999994</v>
      </c>
      <c r="K207">
        <v>12.246</v>
      </c>
      <c r="L207">
        <v>9.0853999999999999</v>
      </c>
      <c r="M207">
        <v>4.0891000000000002</v>
      </c>
      <c r="N207">
        <v>6.7836999999999996</v>
      </c>
      <c r="S207">
        <v>1.1916</v>
      </c>
      <c r="T207">
        <v>1.5484</v>
      </c>
      <c r="U207">
        <v>1.4794</v>
      </c>
      <c r="V207">
        <v>1.7332000000000001</v>
      </c>
      <c r="W207">
        <v>1.0436000000000001</v>
      </c>
      <c r="X207">
        <v>1.5427999999999999</v>
      </c>
      <c r="Y207">
        <v>2.1213000000000002</v>
      </c>
      <c r="Z207">
        <v>2.2524000000000002</v>
      </c>
      <c r="AA207">
        <v>0.95474999999999999</v>
      </c>
      <c r="AB207">
        <v>1.2722</v>
      </c>
      <c r="AC207">
        <v>1.1301000000000001</v>
      </c>
      <c r="AD207">
        <v>2.0038</v>
      </c>
      <c r="AJ207">
        <v>11.72</v>
      </c>
      <c r="AK207">
        <v>10.041</v>
      </c>
      <c r="AL207">
        <v>12.388999999999999</v>
      </c>
      <c r="AM207">
        <v>7.8369999999999997</v>
      </c>
      <c r="AN207">
        <v>7.5308999999999999</v>
      </c>
      <c r="AO207">
        <v>11.041</v>
      </c>
      <c r="AP207">
        <v>8.5858000000000008</v>
      </c>
      <c r="AQ207">
        <v>6.6323999999999996</v>
      </c>
      <c r="AR207">
        <v>6.4831000000000003</v>
      </c>
      <c r="AS207">
        <v>8.5937999999999999</v>
      </c>
      <c r="AT207">
        <v>3.5112000000000001</v>
      </c>
      <c r="AU207">
        <v>5.1566000000000001</v>
      </c>
      <c r="AZ207">
        <v>1.4365000000000001</v>
      </c>
      <c r="BA207">
        <v>1.6760999999999999</v>
      </c>
      <c r="BB207">
        <v>1.4368000000000001</v>
      </c>
      <c r="BC207">
        <v>1.4971000000000001</v>
      </c>
      <c r="BD207">
        <v>0.92479</v>
      </c>
      <c r="BE207">
        <v>1.7197</v>
      </c>
      <c r="BF207">
        <v>2.1219999999999999</v>
      </c>
      <c r="BG207">
        <v>1.6123000000000001</v>
      </c>
      <c r="BH207">
        <v>1.161</v>
      </c>
      <c r="BI207">
        <v>1.8595999999999999</v>
      </c>
      <c r="BJ207">
        <v>1.052</v>
      </c>
      <c r="BK207">
        <v>1.3193999999999999</v>
      </c>
      <c r="BQ207">
        <v>9.4201999999999995</v>
      </c>
      <c r="BR207">
        <v>7.6600999999999999</v>
      </c>
      <c r="BS207">
        <v>10.766</v>
      </c>
      <c r="BT207">
        <v>6.7125000000000004</v>
      </c>
      <c r="BU207">
        <v>3.2347999999999999</v>
      </c>
      <c r="BV207">
        <v>10.167</v>
      </c>
      <c r="BW207">
        <v>8.2619000000000007</v>
      </c>
      <c r="BX207">
        <v>6.0494000000000003</v>
      </c>
      <c r="BY207">
        <v>9.0501000000000005</v>
      </c>
      <c r="BZ207">
        <v>8.5853999999999999</v>
      </c>
      <c r="CA207">
        <v>3.8972000000000002</v>
      </c>
      <c r="CB207">
        <v>5.3483999999999998</v>
      </c>
      <c r="CG207">
        <v>1.6457999999999999</v>
      </c>
      <c r="CH207">
        <v>1.5314000000000001</v>
      </c>
      <c r="CI207">
        <v>1.4951000000000001</v>
      </c>
      <c r="CJ207">
        <v>1.3429</v>
      </c>
      <c r="CK207">
        <v>0.83742000000000005</v>
      </c>
      <c r="CL207">
        <v>1.33</v>
      </c>
      <c r="CM207">
        <v>1.7639</v>
      </c>
      <c r="CN207">
        <v>1.4623999999999999</v>
      </c>
      <c r="CO207">
        <v>1.1541999999999999</v>
      </c>
      <c r="CP207">
        <v>1.6967000000000001</v>
      </c>
      <c r="CQ207">
        <v>0.98236000000000001</v>
      </c>
      <c r="CR207">
        <v>1.5736000000000001</v>
      </c>
    </row>
    <row r="208" spans="2:96" x14ac:dyDescent="0.2">
      <c r="B208">
        <v>207</v>
      </c>
      <c r="C208">
        <v>11.13</v>
      </c>
      <c r="D208">
        <v>12.92</v>
      </c>
      <c r="E208">
        <v>14</v>
      </c>
      <c r="F208">
        <v>11.606</v>
      </c>
      <c r="G208">
        <v>6.9364999999999997</v>
      </c>
      <c r="H208">
        <v>7.2686999999999999</v>
      </c>
      <c r="I208">
        <v>14.042999999999999</v>
      </c>
      <c r="J208">
        <v>8.9871999999999996</v>
      </c>
      <c r="K208">
        <v>11.335000000000001</v>
      </c>
      <c r="L208">
        <v>8.5677000000000003</v>
      </c>
      <c r="M208">
        <v>3.1404000000000001</v>
      </c>
      <c r="N208">
        <v>9.4025999999999996</v>
      </c>
      <c r="S208">
        <v>1.3207</v>
      </c>
      <c r="T208">
        <v>1.964</v>
      </c>
      <c r="U208">
        <v>1.8791</v>
      </c>
      <c r="V208">
        <v>1.6678999999999999</v>
      </c>
      <c r="W208">
        <v>0.90449000000000002</v>
      </c>
      <c r="X208">
        <v>1.7605</v>
      </c>
      <c r="Y208">
        <v>2.0672000000000001</v>
      </c>
      <c r="Z208">
        <v>2.0722</v>
      </c>
      <c r="AA208">
        <v>1.0052000000000001</v>
      </c>
      <c r="AB208">
        <v>1.6634</v>
      </c>
      <c r="AC208">
        <v>1.0471999999999999</v>
      </c>
      <c r="AD208">
        <v>1.8943000000000001</v>
      </c>
      <c r="AJ208">
        <v>11.930999999999999</v>
      </c>
      <c r="AK208">
        <v>12.846</v>
      </c>
      <c r="AL208">
        <v>14.711</v>
      </c>
      <c r="AM208">
        <v>7.2588999999999997</v>
      </c>
      <c r="AN208">
        <v>7.5781999999999998</v>
      </c>
      <c r="AO208">
        <v>11.772</v>
      </c>
      <c r="AP208">
        <v>8.1397999999999993</v>
      </c>
      <c r="AQ208">
        <v>5.4420999999999999</v>
      </c>
      <c r="AR208">
        <v>7.8011999999999997</v>
      </c>
      <c r="AS208">
        <v>9.2014999999999993</v>
      </c>
      <c r="AT208">
        <v>4.9362000000000004</v>
      </c>
      <c r="AU208">
        <v>7.4211</v>
      </c>
      <c r="AZ208">
        <v>1.1669</v>
      </c>
      <c r="BA208">
        <v>1.2233000000000001</v>
      </c>
      <c r="BB208">
        <v>1.6202000000000001</v>
      </c>
      <c r="BC208">
        <v>1.0235000000000001</v>
      </c>
      <c r="BD208">
        <v>0.85163999999999995</v>
      </c>
      <c r="BE208">
        <v>1.5077</v>
      </c>
      <c r="BF208">
        <v>2.1779000000000002</v>
      </c>
      <c r="BG208">
        <v>1.6640999999999999</v>
      </c>
      <c r="BH208">
        <v>1.0488999999999999</v>
      </c>
      <c r="BI208">
        <v>1.2759</v>
      </c>
      <c r="BJ208">
        <v>1.0009999999999999</v>
      </c>
      <c r="BK208">
        <v>1.2684</v>
      </c>
      <c r="BQ208">
        <v>13.708</v>
      </c>
      <c r="BR208">
        <v>9.9209999999999994</v>
      </c>
      <c r="BS208">
        <v>9.3404000000000007</v>
      </c>
      <c r="BT208">
        <v>6.9569999999999999</v>
      </c>
      <c r="BU208">
        <v>3.8334000000000001</v>
      </c>
      <c r="BV208">
        <v>10.51</v>
      </c>
      <c r="BW208">
        <v>8.5324000000000009</v>
      </c>
      <c r="BX208">
        <v>5.9151999999999996</v>
      </c>
      <c r="BY208">
        <v>9.3611000000000004</v>
      </c>
      <c r="BZ208">
        <v>8.3925999999999998</v>
      </c>
      <c r="CA208">
        <v>4.0060000000000002</v>
      </c>
      <c r="CB208">
        <v>5.8723000000000001</v>
      </c>
      <c r="CG208">
        <v>1.4892000000000001</v>
      </c>
      <c r="CH208">
        <v>1.4307000000000001</v>
      </c>
      <c r="CI208">
        <v>1.5589</v>
      </c>
      <c r="CJ208">
        <v>1.5206</v>
      </c>
      <c r="CK208">
        <v>0.83338000000000001</v>
      </c>
      <c r="CL208">
        <v>1.3980999999999999</v>
      </c>
      <c r="CM208">
        <v>1.772</v>
      </c>
      <c r="CN208">
        <v>1.9870000000000001</v>
      </c>
      <c r="CO208">
        <v>1.1830000000000001</v>
      </c>
      <c r="CP208">
        <v>1.4935</v>
      </c>
      <c r="CQ208">
        <v>0.99890000000000001</v>
      </c>
      <c r="CR208">
        <v>1.4871000000000001</v>
      </c>
    </row>
    <row r="209" spans="2:96" x14ac:dyDescent="0.2">
      <c r="B209">
        <v>208</v>
      </c>
      <c r="C209">
        <v>13.048</v>
      </c>
      <c r="D209">
        <v>15.095000000000001</v>
      </c>
      <c r="E209">
        <v>14.028</v>
      </c>
      <c r="F209">
        <v>9.7651000000000003</v>
      </c>
      <c r="G209">
        <v>8.0465999999999998</v>
      </c>
      <c r="H209">
        <v>11.166</v>
      </c>
      <c r="I209">
        <v>12.510999999999999</v>
      </c>
      <c r="J209">
        <v>7.0557999999999996</v>
      </c>
      <c r="K209">
        <v>10.807</v>
      </c>
      <c r="L209">
        <v>9.6597000000000008</v>
      </c>
      <c r="M209">
        <v>4.0675999999999997</v>
      </c>
      <c r="N209">
        <v>9.3059999999999992</v>
      </c>
      <c r="S209">
        <v>1.3406</v>
      </c>
      <c r="T209">
        <v>1.6509</v>
      </c>
      <c r="U209">
        <v>1.9458</v>
      </c>
      <c r="V209">
        <v>1.5671999999999999</v>
      </c>
      <c r="W209">
        <v>1.1722999999999999</v>
      </c>
      <c r="X209">
        <v>1.7947</v>
      </c>
      <c r="Y209">
        <v>1.9801</v>
      </c>
      <c r="Z209">
        <v>2.3153000000000001</v>
      </c>
      <c r="AA209">
        <v>0.82691999999999999</v>
      </c>
      <c r="AB209">
        <v>1.5033000000000001</v>
      </c>
      <c r="AC209">
        <v>1.4265000000000001</v>
      </c>
      <c r="AD209">
        <v>1.4502999999999999</v>
      </c>
      <c r="AJ209">
        <v>13.321</v>
      </c>
      <c r="AK209">
        <v>11.74</v>
      </c>
      <c r="AL209">
        <v>12.301</v>
      </c>
      <c r="AM209">
        <v>3.5937000000000001</v>
      </c>
      <c r="AN209">
        <v>5.0164999999999997</v>
      </c>
      <c r="AO209">
        <v>10.365</v>
      </c>
      <c r="AP209">
        <v>7.9808000000000003</v>
      </c>
      <c r="AQ209">
        <v>5.2153999999999998</v>
      </c>
      <c r="AR209">
        <v>7.6744000000000003</v>
      </c>
      <c r="AS209">
        <v>10.385</v>
      </c>
      <c r="AT209">
        <v>5.2736000000000001</v>
      </c>
      <c r="AU209">
        <v>8.5824999999999996</v>
      </c>
      <c r="AZ209">
        <v>1.0697000000000001</v>
      </c>
      <c r="BA209">
        <v>1.3427</v>
      </c>
      <c r="BB209">
        <v>1.5882000000000001</v>
      </c>
      <c r="BC209">
        <v>1.0771999999999999</v>
      </c>
      <c r="BD209">
        <v>0.83362000000000003</v>
      </c>
      <c r="BE209">
        <v>1.7183999999999999</v>
      </c>
      <c r="BF209">
        <v>1.9314</v>
      </c>
      <c r="BG209">
        <v>1.3942000000000001</v>
      </c>
      <c r="BH209">
        <v>1.008</v>
      </c>
      <c r="BI209">
        <v>1.5410999999999999</v>
      </c>
      <c r="BJ209">
        <v>0.92403000000000002</v>
      </c>
      <c r="BK209">
        <v>2.0562999999999998</v>
      </c>
      <c r="BQ209">
        <v>13.532999999999999</v>
      </c>
      <c r="BR209">
        <v>9.1861999999999995</v>
      </c>
      <c r="BS209">
        <v>9.8201000000000001</v>
      </c>
      <c r="BT209">
        <v>8.4360999999999997</v>
      </c>
      <c r="BU209">
        <v>5.2436999999999996</v>
      </c>
      <c r="BV209">
        <v>8.3056999999999999</v>
      </c>
      <c r="BW209">
        <v>8.9749999999999996</v>
      </c>
      <c r="BX209">
        <v>5.4795999999999996</v>
      </c>
      <c r="BY209">
        <v>10.396000000000001</v>
      </c>
      <c r="BZ209">
        <v>5.9762000000000004</v>
      </c>
      <c r="CA209">
        <v>4.9001000000000001</v>
      </c>
      <c r="CB209">
        <v>7.6694000000000004</v>
      </c>
      <c r="CG209">
        <v>1.0633999999999999</v>
      </c>
      <c r="CH209">
        <v>1.6976</v>
      </c>
      <c r="CI209">
        <v>1.4892000000000001</v>
      </c>
      <c r="CJ209">
        <v>1.6322000000000001</v>
      </c>
      <c r="CK209">
        <v>0.99056</v>
      </c>
      <c r="CL209">
        <v>1.2423999999999999</v>
      </c>
      <c r="CM209">
        <v>1.6895</v>
      </c>
      <c r="CN209">
        <v>1.9079999999999999</v>
      </c>
      <c r="CO209">
        <v>0.95086999999999999</v>
      </c>
      <c r="CP209">
        <v>1.4539</v>
      </c>
      <c r="CQ209">
        <v>1.0464</v>
      </c>
      <c r="CR209">
        <v>1.6345000000000001</v>
      </c>
    </row>
    <row r="210" spans="2:96" x14ac:dyDescent="0.2">
      <c r="B210">
        <v>209</v>
      </c>
      <c r="C210">
        <v>12.544</v>
      </c>
      <c r="D210">
        <v>12.206</v>
      </c>
      <c r="E210">
        <v>12.766</v>
      </c>
      <c r="F210">
        <v>11.625</v>
      </c>
      <c r="G210">
        <v>6.2870999999999997</v>
      </c>
      <c r="H210">
        <v>11.928000000000001</v>
      </c>
      <c r="I210">
        <v>10.821999999999999</v>
      </c>
      <c r="J210">
        <v>10.145</v>
      </c>
      <c r="K210">
        <v>9.4154</v>
      </c>
      <c r="L210">
        <v>10.577999999999999</v>
      </c>
      <c r="M210">
        <v>6.6482000000000001</v>
      </c>
      <c r="N210">
        <v>9.8021999999999991</v>
      </c>
      <c r="S210">
        <v>1.2082999999999999</v>
      </c>
      <c r="T210">
        <v>1.7557</v>
      </c>
      <c r="U210">
        <v>1.8476999999999999</v>
      </c>
      <c r="V210">
        <v>1.4198</v>
      </c>
      <c r="W210">
        <v>1.1453</v>
      </c>
      <c r="X210">
        <v>2.0912999999999999</v>
      </c>
      <c r="Y210">
        <v>2.4211</v>
      </c>
      <c r="Z210">
        <v>2.2559999999999998</v>
      </c>
      <c r="AA210">
        <v>1.0817000000000001</v>
      </c>
      <c r="AB210">
        <v>1.4912000000000001</v>
      </c>
      <c r="AC210">
        <v>1.4296</v>
      </c>
      <c r="AD210">
        <v>1.8945000000000001</v>
      </c>
      <c r="AJ210">
        <v>13.738</v>
      </c>
      <c r="AK210">
        <v>11.472</v>
      </c>
      <c r="AL210">
        <v>9.8510000000000009</v>
      </c>
      <c r="AM210">
        <v>3.9946000000000002</v>
      </c>
      <c r="AN210">
        <v>4.9108999999999998</v>
      </c>
      <c r="AO210">
        <v>7.8436000000000003</v>
      </c>
      <c r="AP210">
        <v>8.76</v>
      </c>
      <c r="AQ210">
        <v>6.2747000000000002</v>
      </c>
      <c r="AR210">
        <v>6.4736000000000002</v>
      </c>
      <c r="AS210">
        <v>8.1950000000000003</v>
      </c>
      <c r="AT210">
        <v>5.1698000000000004</v>
      </c>
      <c r="AU210">
        <v>7.4288999999999996</v>
      </c>
      <c r="AZ210">
        <v>1.1962999999999999</v>
      </c>
      <c r="BA210">
        <v>1.4536</v>
      </c>
      <c r="BB210">
        <v>1.7935000000000001</v>
      </c>
      <c r="BC210">
        <v>1.1818</v>
      </c>
      <c r="BD210">
        <v>0.77859</v>
      </c>
      <c r="BE210">
        <v>1.6615</v>
      </c>
      <c r="BF210">
        <v>1.6966000000000001</v>
      </c>
      <c r="BG210">
        <v>1.7336</v>
      </c>
      <c r="BH210">
        <v>1.0237000000000001</v>
      </c>
      <c r="BI210">
        <v>1.9755</v>
      </c>
      <c r="BJ210">
        <v>0.93776999999999999</v>
      </c>
      <c r="BK210">
        <v>1.9207000000000001</v>
      </c>
      <c r="BQ210">
        <v>11.037000000000001</v>
      </c>
      <c r="BR210">
        <v>9.8826000000000001</v>
      </c>
      <c r="BS210">
        <v>9.0099</v>
      </c>
      <c r="BT210">
        <v>9.1532999999999998</v>
      </c>
      <c r="BU210">
        <v>5.8806000000000003</v>
      </c>
      <c r="BV210">
        <v>5.3453999999999997</v>
      </c>
      <c r="BW210">
        <v>8.5632000000000001</v>
      </c>
      <c r="BX210">
        <v>5.3311999999999999</v>
      </c>
      <c r="BY210">
        <v>9.7598000000000003</v>
      </c>
      <c r="BZ210">
        <v>7.1782000000000004</v>
      </c>
      <c r="CA210">
        <v>2.9455</v>
      </c>
      <c r="CB210">
        <v>7.5438999999999998</v>
      </c>
      <c r="CG210">
        <v>1.2579</v>
      </c>
      <c r="CH210">
        <v>1.3829</v>
      </c>
      <c r="CI210">
        <v>1.6155999999999999</v>
      </c>
      <c r="CJ210">
        <v>1.3395999999999999</v>
      </c>
      <c r="CK210">
        <v>0.72384999999999999</v>
      </c>
      <c r="CL210">
        <v>1.1215999999999999</v>
      </c>
      <c r="CM210">
        <v>1.7954000000000001</v>
      </c>
      <c r="CN210">
        <v>2.2025999999999999</v>
      </c>
      <c r="CO210">
        <v>0.99985999999999997</v>
      </c>
      <c r="CP210">
        <v>1.3089</v>
      </c>
      <c r="CQ210">
        <v>0.99356999999999995</v>
      </c>
      <c r="CR210">
        <v>1.4214</v>
      </c>
    </row>
    <row r="211" spans="2:96" x14ac:dyDescent="0.2">
      <c r="B211">
        <v>210</v>
      </c>
      <c r="C211">
        <v>13.954000000000001</v>
      </c>
      <c r="D211">
        <v>9.4643999999999995</v>
      </c>
      <c r="E211">
        <v>13.108000000000001</v>
      </c>
      <c r="F211">
        <v>11.798999999999999</v>
      </c>
      <c r="G211">
        <v>7.5597000000000003</v>
      </c>
      <c r="H211">
        <v>13.773</v>
      </c>
      <c r="I211">
        <v>11.401999999999999</v>
      </c>
      <c r="J211">
        <v>11.587</v>
      </c>
      <c r="K211">
        <v>9.0380000000000003</v>
      </c>
      <c r="L211">
        <v>10.262</v>
      </c>
      <c r="M211">
        <v>8.8445</v>
      </c>
      <c r="N211">
        <v>9.9391999999999996</v>
      </c>
      <c r="S211">
        <v>1.3895999999999999</v>
      </c>
      <c r="T211">
        <v>1.7791999999999999</v>
      </c>
      <c r="U211">
        <v>1.5683</v>
      </c>
      <c r="V211">
        <v>1.5783</v>
      </c>
      <c r="W211">
        <v>1.1512</v>
      </c>
      <c r="X211">
        <v>1.6088</v>
      </c>
      <c r="Y211">
        <v>2.0642999999999998</v>
      </c>
      <c r="Z211">
        <v>1.8409</v>
      </c>
      <c r="AA211">
        <v>1.1676</v>
      </c>
      <c r="AB211">
        <v>1.3326</v>
      </c>
      <c r="AC211">
        <v>1.4787999999999999</v>
      </c>
      <c r="AD211">
        <v>1.7450000000000001</v>
      </c>
      <c r="AJ211">
        <v>10.754</v>
      </c>
      <c r="AK211">
        <v>9.5503999999999998</v>
      </c>
      <c r="AL211">
        <v>7.9669999999999996</v>
      </c>
      <c r="AM211">
        <v>3.3927</v>
      </c>
      <c r="AN211">
        <v>4.5830000000000002</v>
      </c>
      <c r="AO211">
        <v>9.2612000000000005</v>
      </c>
      <c r="AP211">
        <v>7.218</v>
      </c>
      <c r="AQ211">
        <v>8.1229999999999993</v>
      </c>
      <c r="AR211">
        <v>5.4009999999999998</v>
      </c>
      <c r="AS211">
        <v>8.6518999999999995</v>
      </c>
      <c r="AT211">
        <v>4.7927999999999997</v>
      </c>
      <c r="AU211">
        <v>6.6157000000000004</v>
      </c>
      <c r="AZ211">
        <v>1.1125</v>
      </c>
      <c r="BA211">
        <v>1.3697999999999999</v>
      </c>
      <c r="BB211">
        <v>1.5308999999999999</v>
      </c>
      <c r="BC211">
        <v>0.93362000000000001</v>
      </c>
      <c r="BD211">
        <v>0.74299000000000004</v>
      </c>
      <c r="BE211">
        <v>1.9922</v>
      </c>
      <c r="BF211">
        <v>1.7205999999999999</v>
      </c>
      <c r="BG211">
        <v>1.7437</v>
      </c>
      <c r="BH211">
        <v>1.1121000000000001</v>
      </c>
      <c r="BI211">
        <v>1.6364000000000001</v>
      </c>
      <c r="BJ211">
        <v>1.0501</v>
      </c>
      <c r="BK211">
        <v>1.7491000000000001</v>
      </c>
      <c r="BQ211">
        <v>8.5679999999999996</v>
      </c>
      <c r="BR211">
        <v>11.054</v>
      </c>
      <c r="BS211">
        <v>8.9498999999999995</v>
      </c>
      <c r="BT211">
        <v>9.0183999999999997</v>
      </c>
      <c r="BU211">
        <v>5.8282999999999996</v>
      </c>
      <c r="BV211">
        <v>6.8776000000000002</v>
      </c>
      <c r="BW211">
        <v>7.2554999999999996</v>
      </c>
      <c r="BX211">
        <v>5.4161000000000001</v>
      </c>
      <c r="BY211">
        <v>7.6914999999999996</v>
      </c>
      <c r="BZ211">
        <v>8.4406999999999996</v>
      </c>
      <c r="CA211">
        <v>6.5490000000000004</v>
      </c>
      <c r="CB211">
        <v>6.5805999999999996</v>
      </c>
      <c r="CG211">
        <v>1.258</v>
      </c>
      <c r="CH211">
        <v>1.2437</v>
      </c>
      <c r="CI211">
        <v>1.4039999999999999</v>
      </c>
      <c r="CJ211">
        <v>1.5099</v>
      </c>
      <c r="CK211">
        <v>0.90242</v>
      </c>
      <c r="CL211">
        <v>1.4234</v>
      </c>
      <c r="CM211">
        <v>1.6509</v>
      </c>
      <c r="CN211">
        <v>2.0687000000000002</v>
      </c>
      <c r="CO211">
        <v>0.85484000000000004</v>
      </c>
      <c r="CP211">
        <v>1.6793</v>
      </c>
      <c r="CQ211">
        <v>0.87634999999999996</v>
      </c>
      <c r="CR211">
        <v>1.6922999999999999</v>
      </c>
    </row>
    <row r="212" spans="2:96" x14ac:dyDescent="0.2">
      <c r="B212">
        <v>211</v>
      </c>
      <c r="C212">
        <v>13.371</v>
      </c>
      <c r="D212">
        <v>12.547000000000001</v>
      </c>
      <c r="E212">
        <v>12.114000000000001</v>
      </c>
      <c r="F212">
        <v>7.5361000000000002</v>
      </c>
      <c r="G212">
        <v>7.0198</v>
      </c>
      <c r="H212">
        <v>11.772</v>
      </c>
      <c r="I212">
        <v>12.401999999999999</v>
      </c>
      <c r="J212">
        <v>10.840999999999999</v>
      </c>
      <c r="K212">
        <v>8.6586999999999996</v>
      </c>
      <c r="L212">
        <v>7.5629999999999997</v>
      </c>
      <c r="M212">
        <v>8.8124000000000002</v>
      </c>
      <c r="N212">
        <v>10.531000000000001</v>
      </c>
      <c r="S212">
        <v>1.1335999999999999</v>
      </c>
      <c r="T212">
        <v>1.7149000000000001</v>
      </c>
      <c r="U212">
        <v>1.6273</v>
      </c>
      <c r="V212">
        <v>1.3173999999999999</v>
      </c>
      <c r="W212">
        <v>1.1259999999999999</v>
      </c>
      <c r="X212">
        <v>1.867</v>
      </c>
      <c r="Y212">
        <v>1.6151</v>
      </c>
      <c r="Z212">
        <v>2.2675000000000001</v>
      </c>
      <c r="AA212">
        <v>0.96686000000000005</v>
      </c>
      <c r="AB212">
        <v>1.3548</v>
      </c>
      <c r="AC212">
        <v>1.3433999999999999</v>
      </c>
      <c r="AD212">
        <v>1.5286999999999999</v>
      </c>
      <c r="AJ212">
        <v>8.5321999999999996</v>
      </c>
      <c r="AK212">
        <v>9.7348999999999997</v>
      </c>
      <c r="AL212">
        <v>10.332000000000001</v>
      </c>
      <c r="AM212">
        <v>5.9077000000000002</v>
      </c>
      <c r="AN212">
        <v>3.8950999999999998</v>
      </c>
      <c r="AO212">
        <v>8.3476999999999997</v>
      </c>
      <c r="AP212">
        <v>8.9253</v>
      </c>
      <c r="AQ212">
        <v>6.8703000000000003</v>
      </c>
      <c r="AR212">
        <v>5.2579000000000002</v>
      </c>
      <c r="AS212">
        <v>5.9257</v>
      </c>
      <c r="AT212">
        <v>6.1531000000000002</v>
      </c>
      <c r="AU212">
        <v>5.9170999999999996</v>
      </c>
      <c r="AZ212">
        <v>1.1557999999999999</v>
      </c>
      <c r="BA212">
        <v>1.4614</v>
      </c>
      <c r="BB212">
        <v>1.8875999999999999</v>
      </c>
      <c r="BC212">
        <v>1.0549999999999999</v>
      </c>
      <c r="BD212">
        <v>0.76327999999999996</v>
      </c>
      <c r="BE212">
        <v>1.6202000000000001</v>
      </c>
      <c r="BF212">
        <v>1.9322999999999999</v>
      </c>
      <c r="BG212">
        <v>1.7889999999999999</v>
      </c>
      <c r="BH212">
        <v>1.1371</v>
      </c>
      <c r="BI212">
        <v>1.1597</v>
      </c>
      <c r="BJ212">
        <v>1.0945</v>
      </c>
      <c r="BK212">
        <v>1.8776999999999999</v>
      </c>
      <c r="BQ212">
        <v>8.7642000000000007</v>
      </c>
      <c r="BR212">
        <v>12.454000000000001</v>
      </c>
      <c r="BS212">
        <v>9.4354999999999993</v>
      </c>
      <c r="BT212">
        <v>9.1448999999999998</v>
      </c>
      <c r="BU212">
        <v>4.6748000000000003</v>
      </c>
      <c r="BV212">
        <v>6.8083999999999998</v>
      </c>
      <c r="BW212">
        <v>9.0527999999999995</v>
      </c>
      <c r="BX212">
        <v>5.3109000000000002</v>
      </c>
      <c r="BY212">
        <v>7.0808</v>
      </c>
      <c r="BZ212">
        <v>8.1242999999999999</v>
      </c>
      <c r="CA212">
        <v>6.0792000000000002</v>
      </c>
      <c r="CB212">
        <v>4.4355000000000002</v>
      </c>
      <c r="CG212">
        <v>1.0787</v>
      </c>
      <c r="CH212">
        <v>1.5931</v>
      </c>
      <c r="CI212">
        <v>1.4491000000000001</v>
      </c>
      <c r="CJ212">
        <v>1.2882</v>
      </c>
      <c r="CK212">
        <v>0.93093999999999999</v>
      </c>
      <c r="CL212">
        <v>1.5185999999999999</v>
      </c>
      <c r="CM212">
        <v>1.5482</v>
      </c>
      <c r="CN212">
        <v>1.7857000000000001</v>
      </c>
      <c r="CO212">
        <v>1.0108999999999999</v>
      </c>
      <c r="CP212">
        <v>1.5892999999999999</v>
      </c>
      <c r="CQ212">
        <v>0.87494000000000005</v>
      </c>
      <c r="CR212">
        <v>1.4542999999999999</v>
      </c>
    </row>
    <row r="213" spans="2:96" x14ac:dyDescent="0.2">
      <c r="B213">
        <v>212</v>
      </c>
      <c r="C213">
        <v>12.343</v>
      </c>
      <c r="D213">
        <v>11.01</v>
      </c>
      <c r="E213">
        <v>10.244999999999999</v>
      </c>
      <c r="F213">
        <v>10.696999999999999</v>
      </c>
      <c r="G213">
        <v>6.6977000000000002</v>
      </c>
      <c r="H213">
        <v>13.725</v>
      </c>
      <c r="I213">
        <v>11.472</v>
      </c>
      <c r="J213">
        <v>10.944000000000001</v>
      </c>
      <c r="K213">
        <v>10.207000000000001</v>
      </c>
      <c r="L213">
        <v>8.4232999999999993</v>
      </c>
      <c r="M213">
        <v>6.3792999999999997</v>
      </c>
      <c r="N213">
        <v>9.5870999999999995</v>
      </c>
      <c r="S213">
        <v>1.1851</v>
      </c>
      <c r="T213">
        <v>1.7072000000000001</v>
      </c>
      <c r="U213">
        <v>1.6616</v>
      </c>
      <c r="V213">
        <v>1.4213</v>
      </c>
      <c r="W213">
        <v>1.1465000000000001</v>
      </c>
      <c r="X213">
        <v>1.6431</v>
      </c>
      <c r="Y213">
        <v>1.9664999999999999</v>
      </c>
      <c r="Z213">
        <v>1.952</v>
      </c>
      <c r="AA213">
        <v>1.0831999999999999</v>
      </c>
      <c r="AB213">
        <v>1.4931000000000001</v>
      </c>
      <c r="AC213">
        <v>1.1108</v>
      </c>
      <c r="AD213">
        <v>1.6712</v>
      </c>
      <c r="AJ213">
        <v>4.9874000000000001</v>
      </c>
      <c r="AK213">
        <v>9.8808000000000007</v>
      </c>
      <c r="AL213">
        <v>10.026</v>
      </c>
      <c r="AM213">
        <v>3.3043999999999998</v>
      </c>
      <c r="AN213">
        <v>4.1794000000000002</v>
      </c>
      <c r="AO213">
        <v>7.4535</v>
      </c>
      <c r="AP213">
        <v>10.146000000000001</v>
      </c>
      <c r="AQ213">
        <v>6.3693999999999997</v>
      </c>
      <c r="AR213">
        <v>5.6534000000000004</v>
      </c>
      <c r="AS213">
        <v>9.6023999999999994</v>
      </c>
      <c r="AT213">
        <v>6.2205000000000004</v>
      </c>
      <c r="AU213">
        <v>5.5589000000000004</v>
      </c>
      <c r="AZ213">
        <v>1.016</v>
      </c>
      <c r="BA213">
        <v>1.3512999999999999</v>
      </c>
      <c r="BB213">
        <v>1.4874000000000001</v>
      </c>
      <c r="BC213">
        <v>1.3161</v>
      </c>
      <c r="BD213">
        <v>0.67537999999999998</v>
      </c>
      <c r="BE213">
        <v>1.4841</v>
      </c>
      <c r="BF213">
        <v>1.7464999999999999</v>
      </c>
      <c r="BG213">
        <v>1.8898999999999999</v>
      </c>
      <c r="BH213">
        <v>0.98446999999999996</v>
      </c>
      <c r="BI213">
        <v>1.2263999999999999</v>
      </c>
      <c r="BJ213">
        <v>1.0206999999999999</v>
      </c>
      <c r="BK213">
        <v>1.5152000000000001</v>
      </c>
      <c r="BQ213">
        <v>7.4474</v>
      </c>
      <c r="BR213">
        <v>11.776</v>
      </c>
      <c r="BS213">
        <v>11.932</v>
      </c>
      <c r="BT213">
        <v>9.2349999999999994</v>
      </c>
      <c r="BU213">
        <v>5.1614000000000004</v>
      </c>
      <c r="BV213">
        <v>4.9535999999999998</v>
      </c>
      <c r="BW213">
        <v>8.9122000000000003</v>
      </c>
      <c r="BX213">
        <v>4.9993999999999996</v>
      </c>
      <c r="BY213">
        <v>6.8144999999999998</v>
      </c>
      <c r="BZ213">
        <v>7.6997999999999998</v>
      </c>
      <c r="CA213">
        <v>5.9486999999999997</v>
      </c>
      <c r="CB213">
        <v>4.5227000000000004</v>
      </c>
      <c r="CG213">
        <v>1.1048</v>
      </c>
      <c r="CH213">
        <v>1.3891</v>
      </c>
      <c r="CI213">
        <v>1.6700999999999999</v>
      </c>
      <c r="CJ213">
        <v>1.194</v>
      </c>
      <c r="CK213">
        <v>0.89202999999999999</v>
      </c>
      <c r="CL213">
        <v>1.2682</v>
      </c>
      <c r="CM213">
        <v>1.9323999999999999</v>
      </c>
      <c r="CN213">
        <v>1.7906</v>
      </c>
      <c r="CO213">
        <v>1.0543</v>
      </c>
      <c r="CP213">
        <v>1.0832999999999999</v>
      </c>
      <c r="CQ213">
        <v>1.0813999999999999</v>
      </c>
      <c r="CR213">
        <v>1.5508</v>
      </c>
    </row>
    <row r="214" spans="2:96" x14ac:dyDescent="0.2">
      <c r="B214">
        <v>213</v>
      </c>
      <c r="C214">
        <v>11.523</v>
      </c>
      <c r="D214">
        <v>11.494</v>
      </c>
      <c r="E214">
        <v>11.449</v>
      </c>
      <c r="F214">
        <v>11.771000000000001</v>
      </c>
      <c r="G214">
        <v>7.0243000000000002</v>
      </c>
      <c r="H214">
        <v>7.8342000000000001</v>
      </c>
      <c r="I214">
        <v>7.6338999999999997</v>
      </c>
      <c r="J214">
        <v>13.076000000000001</v>
      </c>
      <c r="K214">
        <v>11.143000000000001</v>
      </c>
      <c r="L214">
        <v>7.8189000000000002</v>
      </c>
      <c r="M214">
        <v>8.3536999999999999</v>
      </c>
      <c r="N214">
        <v>9.5358000000000001</v>
      </c>
      <c r="S214">
        <v>1.1268</v>
      </c>
      <c r="T214">
        <v>1.2987</v>
      </c>
      <c r="U214">
        <v>1.2937000000000001</v>
      </c>
      <c r="V214">
        <v>1.6425000000000001</v>
      </c>
      <c r="W214">
        <v>1.0745</v>
      </c>
      <c r="X214">
        <v>1.4786999999999999</v>
      </c>
      <c r="Y214">
        <v>1.8512</v>
      </c>
      <c r="Z214">
        <v>2.4298000000000002</v>
      </c>
      <c r="AA214">
        <v>1.0410999999999999</v>
      </c>
      <c r="AB214">
        <v>1.3752</v>
      </c>
      <c r="AC214">
        <v>1.23</v>
      </c>
      <c r="AD214">
        <v>1.7204999999999999</v>
      </c>
      <c r="AJ214">
        <v>6.7079000000000004</v>
      </c>
      <c r="AK214">
        <v>8.4794</v>
      </c>
      <c r="AL214">
        <v>7.7552000000000003</v>
      </c>
      <c r="AM214">
        <v>8.0441000000000003</v>
      </c>
      <c r="AN214">
        <v>3.1903000000000001</v>
      </c>
      <c r="AO214">
        <v>9.6310000000000002</v>
      </c>
      <c r="AP214">
        <v>7.7637</v>
      </c>
      <c r="AQ214">
        <v>6.9131</v>
      </c>
      <c r="AR214">
        <v>7.2161999999999997</v>
      </c>
      <c r="AS214">
        <v>11.516999999999999</v>
      </c>
      <c r="AT214">
        <v>4.1272000000000002</v>
      </c>
      <c r="AU214">
        <v>5.7643000000000004</v>
      </c>
      <c r="AZ214">
        <v>1.054</v>
      </c>
      <c r="BA214">
        <v>1.2040999999999999</v>
      </c>
      <c r="BB214">
        <v>1.6574</v>
      </c>
      <c r="BC214">
        <v>1.2367999999999999</v>
      </c>
      <c r="BD214">
        <v>0.68696000000000002</v>
      </c>
      <c r="BE214">
        <v>1.5595000000000001</v>
      </c>
      <c r="BF214">
        <v>1.7694000000000001</v>
      </c>
      <c r="BG214">
        <v>2.2357</v>
      </c>
      <c r="BH214">
        <v>1.0248999999999999</v>
      </c>
      <c r="BI214">
        <v>1.119</v>
      </c>
      <c r="BJ214">
        <v>0.95018999999999998</v>
      </c>
      <c r="BK214">
        <v>1.5343</v>
      </c>
      <c r="BQ214">
        <v>11.287000000000001</v>
      </c>
      <c r="BR214">
        <v>10.916</v>
      </c>
      <c r="BS214">
        <v>13.557</v>
      </c>
      <c r="BT214">
        <v>8.6524999999999999</v>
      </c>
      <c r="BU214">
        <v>4.4047000000000001</v>
      </c>
      <c r="BV214">
        <v>5.3455000000000004</v>
      </c>
      <c r="BW214">
        <v>8.6631</v>
      </c>
      <c r="BX214">
        <v>5.9471999999999996</v>
      </c>
      <c r="BY214">
        <v>6.9729999999999999</v>
      </c>
      <c r="BZ214">
        <v>7.2038000000000002</v>
      </c>
      <c r="CA214">
        <v>2.9238</v>
      </c>
      <c r="CB214">
        <v>6.1025999999999998</v>
      </c>
      <c r="CG214">
        <v>0.99987999999999999</v>
      </c>
      <c r="CH214">
        <v>1.3708</v>
      </c>
      <c r="CI214">
        <v>1.5402</v>
      </c>
      <c r="CJ214">
        <v>1.2468999999999999</v>
      </c>
      <c r="CK214">
        <v>0.89137999999999995</v>
      </c>
      <c r="CL214">
        <v>1.3391999999999999</v>
      </c>
      <c r="CM214">
        <v>2.2831999999999999</v>
      </c>
      <c r="CN214">
        <v>1.8297000000000001</v>
      </c>
      <c r="CO214">
        <v>0.96225000000000005</v>
      </c>
      <c r="CP214">
        <v>1.1357999999999999</v>
      </c>
      <c r="CQ214">
        <v>0.84572999999999998</v>
      </c>
      <c r="CR214">
        <v>1.4677</v>
      </c>
    </row>
    <row r="215" spans="2:96" x14ac:dyDescent="0.2">
      <c r="B215">
        <v>214</v>
      </c>
      <c r="C215">
        <v>11.558999999999999</v>
      </c>
      <c r="D215">
        <v>8.9745000000000008</v>
      </c>
      <c r="E215">
        <v>10.986000000000001</v>
      </c>
      <c r="F215">
        <v>8.8192000000000004</v>
      </c>
      <c r="G215">
        <v>7.0971000000000002</v>
      </c>
      <c r="H215">
        <v>6.1154000000000002</v>
      </c>
      <c r="I215">
        <v>8.5465999999999998</v>
      </c>
      <c r="J215">
        <v>11.162000000000001</v>
      </c>
      <c r="K215">
        <v>10.006</v>
      </c>
      <c r="L215">
        <v>5.2824999999999998</v>
      </c>
      <c r="M215">
        <v>6.2518000000000002</v>
      </c>
      <c r="N215">
        <v>9.7157999999999998</v>
      </c>
      <c r="S215">
        <v>1.0206</v>
      </c>
      <c r="T215">
        <v>1.6577</v>
      </c>
      <c r="U215">
        <v>1.5166999999999999</v>
      </c>
      <c r="V215">
        <v>1.6133</v>
      </c>
      <c r="W215">
        <v>1.0052000000000001</v>
      </c>
      <c r="X215">
        <v>1.5770999999999999</v>
      </c>
      <c r="Y215">
        <v>1.8949</v>
      </c>
      <c r="Z215">
        <v>2.1425999999999998</v>
      </c>
      <c r="AA215">
        <v>1.0567</v>
      </c>
      <c r="AB215">
        <v>1.2793000000000001</v>
      </c>
      <c r="AC215">
        <v>1.2911999999999999</v>
      </c>
      <c r="AD215">
        <v>1.6738999999999999</v>
      </c>
      <c r="AJ215">
        <v>8.3607999999999993</v>
      </c>
      <c r="AK215">
        <v>8.4941999999999993</v>
      </c>
      <c r="AL215">
        <v>11.318</v>
      </c>
      <c r="AM215">
        <v>6.5130999999999997</v>
      </c>
      <c r="AN215">
        <v>4.8285</v>
      </c>
      <c r="AO215">
        <v>7.4108999999999998</v>
      </c>
      <c r="AP215">
        <v>8.4967000000000006</v>
      </c>
      <c r="AQ215">
        <v>4.8453999999999997</v>
      </c>
      <c r="AR215">
        <v>6.3529999999999998</v>
      </c>
      <c r="AS215">
        <v>11.292</v>
      </c>
      <c r="AT215">
        <v>3.4222000000000001</v>
      </c>
      <c r="AU215">
        <v>7.8472</v>
      </c>
      <c r="AZ215">
        <v>0.99743000000000004</v>
      </c>
      <c r="BA215">
        <v>1.2970999999999999</v>
      </c>
      <c r="BB215">
        <v>1.5466</v>
      </c>
      <c r="BC215">
        <v>1.1569</v>
      </c>
      <c r="BD215">
        <v>0.74463000000000001</v>
      </c>
      <c r="BE215">
        <v>1.7253000000000001</v>
      </c>
      <c r="BF215">
        <v>1.6471</v>
      </c>
      <c r="BG215">
        <v>1.593</v>
      </c>
      <c r="BH215">
        <v>1.1328</v>
      </c>
      <c r="BI215">
        <v>1.2052</v>
      </c>
      <c r="BJ215">
        <v>0.95845000000000002</v>
      </c>
      <c r="BK215">
        <v>2.0794999999999999</v>
      </c>
      <c r="BQ215">
        <v>12.332000000000001</v>
      </c>
      <c r="BR215">
        <v>10.451000000000001</v>
      </c>
      <c r="BS215">
        <v>14.058</v>
      </c>
      <c r="BT215">
        <v>7.5395000000000003</v>
      </c>
      <c r="BU215">
        <v>7.0082000000000004</v>
      </c>
      <c r="BV215">
        <v>6.0124000000000004</v>
      </c>
      <c r="BW215">
        <v>9.5630000000000006</v>
      </c>
      <c r="BX215">
        <v>7.3681000000000001</v>
      </c>
      <c r="BY215">
        <v>5.0621999999999998</v>
      </c>
      <c r="BZ215">
        <v>6.7366999999999999</v>
      </c>
      <c r="CA215">
        <v>4.8037999999999998</v>
      </c>
      <c r="CB215">
        <v>5.2337999999999996</v>
      </c>
      <c r="CG215">
        <v>1.0491999999999999</v>
      </c>
      <c r="CH215">
        <v>1.3696999999999999</v>
      </c>
      <c r="CI215">
        <v>1.4867999999999999</v>
      </c>
      <c r="CJ215">
        <v>1.1317999999999999</v>
      </c>
      <c r="CK215">
        <v>0.84119999999999995</v>
      </c>
      <c r="CL215">
        <v>1.1964999999999999</v>
      </c>
      <c r="CM215">
        <v>1.6866000000000001</v>
      </c>
      <c r="CN215">
        <v>1.6758</v>
      </c>
      <c r="CO215">
        <v>0.84504999999999997</v>
      </c>
      <c r="CP215">
        <v>1.2912999999999999</v>
      </c>
      <c r="CQ215">
        <v>0.91271999999999998</v>
      </c>
      <c r="CR215">
        <v>1.6775</v>
      </c>
    </row>
    <row r="216" spans="2:96" x14ac:dyDescent="0.2">
      <c r="B216">
        <v>215</v>
      </c>
      <c r="C216">
        <v>13.314</v>
      </c>
      <c r="D216">
        <v>10.023</v>
      </c>
      <c r="E216">
        <v>10.657999999999999</v>
      </c>
      <c r="F216">
        <v>7.8423999999999996</v>
      </c>
      <c r="G216">
        <v>4.0364000000000004</v>
      </c>
      <c r="H216">
        <v>6.7556000000000003</v>
      </c>
      <c r="I216">
        <v>9.8361000000000001</v>
      </c>
      <c r="J216">
        <v>9.3931000000000004</v>
      </c>
      <c r="K216">
        <v>8.3379999999999992</v>
      </c>
      <c r="L216">
        <v>5.0945</v>
      </c>
      <c r="M216">
        <v>6.2008999999999999</v>
      </c>
      <c r="N216">
        <v>10.145</v>
      </c>
      <c r="S216">
        <v>1.0454000000000001</v>
      </c>
      <c r="T216">
        <v>1.4603999999999999</v>
      </c>
      <c r="U216">
        <v>1.5847</v>
      </c>
      <c r="V216">
        <v>1.1333</v>
      </c>
      <c r="W216">
        <v>0.97848000000000002</v>
      </c>
      <c r="X216">
        <v>1.3689</v>
      </c>
      <c r="Y216">
        <v>1.4643999999999999</v>
      </c>
      <c r="Z216">
        <v>1.923</v>
      </c>
      <c r="AA216">
        <v>1.1284000000000001</v>
      </c>
      <c r="AB216">
        <v>1.6184000000000001</v>
      </c>
      <c r="AC216">
        <v>1.3713</v>
      </c>
      <c r="AD216">
        <v>1.5073000000000001</v>
      </c>
      <c r="AJ216">
        <v>9.4529999999999994</v>
      </c>
      <c r="AK216">
        <v>8.8779000000000003</v>
      </c>
      <c r="AL216">
        <v>11.957000000000001</v>
      </c>
      <c r="AM216">
        <v>5.5015999999999998</v>
      </c>
      <c r="AN216">
        <v>5.5697000000000001</v>
      </c>
      <c r="AO216">
        <v>7.375</v>
      </c>
      <c r="AP216">
        <v>9.0853000000000002</v>
      </c>
      <c r="AQ216">
        <v>4.6746999999999996</v>
      </c>
      <c r="AR216">
        <v>8.0289999999999999</v>
      </c>
      <c r="AS216">
        <v>5.9413</v>
      </c>
      <c r="AT216">
        <v>5.2762000000000002</v>
      </c>
      <c r="AU216">
        <v>9.2807999999999993</v>
      </c>
      <c r="AZ216">
        <v>0.99636999999999998</v>
      </c>
      <c r="BA216">
        <v>1.2381</v>
      </c>
      <c r="BB216">
        <v>1.2756000000000001</v>
      </c>
      <c r="BC216">
        <v>1.1718</v>
      </c>
      <c r="BD216">
        <v>0.77192000000000005</v>
      </c>
      <c r="BE216">
        <v>2.2079</v>
      </c>
      <c r="BF216">
        <v>1.6559999999999999</v>
      </c>
      <c r="BG216">
        <v>1.796</v>
      </c>
      <c r="BH216">
        <v>0.99544999999999995</v>
      </c>
      <c r="BI216">
        <v>1.4723999999999999</v>
      </c>
      <c r="BJ216">
        <v>0.99468999999999996</v>
      </c>
      <c r="BK216">
        <v>1.6495</v>
      </c>
      <c r="BQ216">
        <v>10.271000000000001</v>
      </c>
      <c r="BR216">
        <v>8.7578999999999994</v>
      </c>
      <c r="BS216">
        <v>14.247999999999999</v>
      </c>
      <c r="BT216">
        <v>6.9737</v>
      </c>
      <c r="BU216">
        <v>2.9035000000000002</v>
      </c>
      <c r="BV216">
        <v>5.6397000000000004</v>
      </c>
      <c r="BW216">
        <v>8.5207999999999995</v>
      </c>
      <c r="BX216">
        <v>6.7778</v>
      </c>
      <c r="BY216">
        <v>6.7788000000000004</v>
      </c>
      <c r="BZ216">
        <v>7.0189000000000004</v>
      </c>
      <c r="CA216">
        <v>4.1653000000000002</v>
      </c>
      <c r="CB216">
        <v>3.9245999999999999</v>
      </c>
      <c r="CG216">
        <v>1.0212000000000001</v>
      </c>
      <c r="CH216">
        <v>1.2524</v>
      </c>
      <c r="CI216">
        <v>1.5386</v>
      </c>
      <c r="CJ216">
        <v>1.6641999999999999</v>
      </c>
      <c r="CK216">
        <v>0.95382</v>
      </c>
      <c r="CL216">
        <v>1.397</v>
      </c>
      <c r="CM216">
        <v>2.121</v>
      </c>
      <c r="CN216">
        <v>2.0461</v>
      </c>
      <c r="CO216">
        <v>0.78108</v>
      </c>
      <c r="CP216">
        <v>1.5037</v>
      </c>
      <c r="CQ216">
        <v>1.0108999999999999</v>
      </c>
      <c r="CR216">
        <v>1.4994000000000001</v>
      </c>
    </row>
    <row r="217" spans="2:96" x14ac:dyDescent="0.2">
      <c r="B217">
        <v>216</v>
      </c>
      <c r="C217">
        <v>13.106999999999999</v>
      </c>
      <c r="D217">
        <v>10.372</v>
      </c>
      <c r="E217">
        <v>13.385999999999999</v>
      </c>
      <c r="F217">
        <v>10.614000000000001</v>
      </c>
      <c r="G217">
        <v>4.7679</v>
      </c>
      <c r="H217">
        <v>10.651999999999999</v>
      </c>
      <c r="I217">
        <v>9.6951000000000001</v>
      </c>
      <c r="J217">
        <v>8.4032</v>
      </c>
      <c r="K217">
        <v>8.2530000000000001</v>
      </c>
      <c r="L217">
        <v>8.9896999999999991</v>
      </c>
      <c r="M217">
        <v>8.0821000000000005</v>
      </c>
      <c r="N217">
        <v>12.055999999999999</v>
      </c>
      <c r="S217">
        <v>1.2289000000000001</v>
      </c>
      <c r="T217">
        <v>1.194</v>
      </c>
      <c r="U217">
        <v>1.7948</v>
      </c>
      <c r="V217">
        <v>1.2676000000000001</v>
      </c>
      <c r="W217">
        <v>1.0559000000000001</v>
      </c>
      <c r="X217">
        <v>1.7222</v>
      </c>
      <c r="Y217">
        <v>1.8065</v>
      </c>
      <c r="Z217">
        <v>2.0794999999999999</v>
      </c>
      <c r="AA217">
        <v>1.2141999999999999</v>
      </c>
      <c r="AB217">
        <v>1.5696000000000001</v>
      </c>
      <c r="AC217">
        <v>1.2531000000000001</v>
      </c>
      <c r="AD217">
        <v>1.2698</v>
      </c>
      <c r="AJ217">
        <v>6.5987</v>
      </c>
      <c r="AK217">
        <v>9.3367000000000004</v>
      </c>
      <c r="AL217">
        <v>11.628</v>
      </c>
      <c r="AM217">
        <v>4.3224999999999998</v>
      </c>
      <c r="AN217">
        <v>6.7106000000000003</v>
      </c>
      <c r="AO217">
        <v>7.8217999999999996</v>
      </c>
      <c r="AP217">
        <v>11.106999999999999</v>
      </c>
      <c r="AQ217">
        <v>7.3102999999999998</v>
      </c>
      <c r="AR217">
        <v>7.9930000000000003</v>
      </c>
      <c r="AS217">
        <v>6.2267000000000001</v>
      </c>
      <c r="AT217">
        <v>5.2397</v>
      </c>
      <c r="AU217">
        <v>10.298999999999999</v>
      </c>
      <c r="AZ217">
        <v>1.1233</v>
      </c>
      <c r="BA217">
        <v>1.171</v>
      </c>
      <c r="BB217">
        <v>1.3495999999999999</v>
      </c>
      <c r="BC217">
        <v>1.0928</v>
      </c>
      <c r="BD217">
        <v>0.81660999999999995</v>
      </c>
      <c r="BE217">
        <v>2.0105</v>
      </c>
      <c r="BF217">
        <v>1.9131</v>
      </c>
      <c r="BG217">
        <v>2.1524999999999999</v>
      </c>
      <c r="BH217">
        <v>1.3150999999999999</v>
      </c>
      <c r="BI217">
        <v>1.2230000000000001</v>
      </c>
      <c r="BJ217">
        <v>0.88312999999999997</v>
      </c>
      <c r="BK217">
        <v>1.6358999999999999</v>
      </c>
      <c r="BQ217">
        <v>7.8623000000000003</v>
      </c>
      <c r="BR217">
        <v>6.5400999999999998</v>
      </c>
      <c r="BS217">
        <v>13.916</v>
      </c>
      <c r="BT217">
        <v>7.7271999999999998</v>
      </c>
      <c r="BU217">
        <v>5.3497000000000003</v>
      </c>
      <c r="BV217">
        <v>6.6207000000000003</v>
      </c>
      <c r="BW217">
        <v>7.7732000000000001</v>
      </c>
      <c r="BX217">
        <v>5.3193999999999999</v>
      </c>
      <c r="BY217">
        <v>7.3663999999999996</v>
      </c>
      <c r="BZ217">
        <v>6.8037000000000001</v>
      </c>
      <c r="CA217">
        <v>6.5118999999999998</v>
      </c>
      <c r="CB217">
        <v>6.1502999999999997</v>
      </c>
      <c r="CG217">
        <v>1.2767999999999999</v>
      </c>
      <c r="CH217">
        <v>1.6211</v>
      </c>
      <c r="CI217">
        <v>1.5055000000000001</v>
      </c>
      <c r="CJ217">
        <v>1.2593000000000001</v>
      </c>
      <c r="CK217">
        <v>0.88446000000000002</v>
      </c>
      <c r="CL217">
        <v>1.2035</v>
      </c>
      <c r="CM217">
        <v>1.7414000000000001</v>
      </c>
      <c r="CN217">
        <v>1.6639999999999999</v>
      </c>
      <c r="CO217">
        <v>0.89356999999999998</v>
      </c>
      <c r="CP217">
        <v>1.2101</v>
      </c>
      <c r="CQ217">
        <v>1.5023</v>
      </c>
      <c r="CR217">
        <v>1.3498000000000001</v>
      </c>
    </row>
    <row r="218" spans="2:96" x14ac:dyDescent="0.2">
      <c r="B218">
        <v>217</v>
      </c>
      <c r="C218">
        <v>14.084</v>
      </c>
      <c r="D218">
        <v>10.348000000000001</v>
      </c>
      <c r="E218">
        <v>12.968</v>
      </c>
      <c r="F218">
        <v>8.1405999999999992</v>
      </c>
      <c r="G218">
        <v>4.3227000000000002</v>
      </c>
      <c r="H218">
        <v>10.368</v>
      </c>
      <c r="I218">
        <v>11.298</v>
      </c>
      <c r="J218">
        <v>8.2449999999999992</v>
      </c>
      <c r="K218">
        <v>9.4537999999999993</v>
      </c>
      <c r="L218">
        <v>9.7927</v>
      </c>
      <c r="M218">
        <v>9.2140000000000004</v>
      </c>
      <c r="N218">
        <v>10.815</v>
      </c>
      <c r="S218">
        <v>1.1939</v>
      </c>
      <c r="T218">
        <v>1.5938000000000001</v>
      </c>
      <c r="U218">
        <v>1.8098000000000001</v>
      </c>
      <c r="V218">
        <v>1.5126999999999999</v>
      </c>
      <c r="W218">
        <v>1.0143</v>
      </c>
      <c r="X218">
        <v>1.9053</v>
      </c>
      <c r="Y218">
        <v>1.7979000000000001</v>
      </c>
      <c r="Z218">
        <v>1.8864000000000001</v>
      </c>
      <c r="AA218">
        <v>1.0122</v>
      </c>
      <c r="AB218">
        <v>1.5575000000000001</v>
      </c>
      <c r="AC218">
        <v>1.1608000000000001</v>
      </c>
      <c r="AD218">
        <v>1.5843</v>
      </c>
      <c r="AJ218">
        <v>7.1028000000000002</v>
      </c>
      <c r="AK218">
        <v>9.6038999999999994</v>
      </c>
      <c r="AL218">
        <v>11.161</v>
      </c>
      <c r="AM218">
        <v>5.2667000000000002</v>
      </c>
      <c r="AN218">
        <v>6.8385999999999996</v>
      </c>
      <c r="AO218">
        <v>8.6249000000000002</v>
      </c>
      <c r="AP218">
        <v>8.1994000000000007</v>
      </c>
      <c r="AQ218">
        <v>8.7446000000000002</v>
      </c>
      <c r="AR218">
        <v>8.2989999999999995</v>
      </c>
      <c r="AS218">
        <v>7.0762</v>
      </c>
      <c r="AT218">
        <v>7.7203999999999997</v>
      </c>
      <c r="AU218">
        <v>8.7988999999999997</v>
      </c>
      <c r="AZ218">
        <v>1.3207</v>
      </c>
      <c r="BA218">
        <v>1.1809000000000001</v>
      </c>
      <c r="BB218">
        <v>1.5576000000000001</v>
      </c>
      <c r="BC218">
        <v>0.97784000000000004</v>
      </c>
      <c r="BD218">
        <v>0.78698999999999997</v>
      </c>
      <c r="BE218">
        <v>1.9581999999999999</v>
      </c>
      <c r="BF218">
        <v>1.2270000000000001</v>
      </c>
      <c r="BG218">
        <v>2.3576999999999999</v>
      </c>
      <c r="BH218">
        <v>1.0629999999999999</v>
      </c>
      <c r="BI218">
        <v>1.2387999999999999</v>
      </c>
      <c r="BJ218">
        <v>1.1565000000000001</v>
      </c>
      <c r="BK218">
        <v>2.2959000000000001</v>
      </c>
      <c r="BQ218">
        <v>10.768000000000001</v>
      </c>
      <c r="BR218">
        <v>5.8418000000000001</v>
      </c>
      <c r="BS218">
        <v>11.202999999999999</v>
      </c>
      <c r="BT218">
        <v>10.172000000000001</v>
      </c>
      <c r="BU218">
        <v>4.4657</v>
      </c>
      <c r="BV218">
        <v>7.7782999999999998</v>
      </c>
      <c r="BW218">
        <v>6.4509999999999996</v>
      </c>
      <c r="BX218">
        <v>5.0275999999999996</v>
      </c>
      <c r="BY218">
        <v>4.6497000000000002</v>
      </c>
      <c r="BZ218">
        <v>6.7751999999999999</v>
      </c>
      <c r="CA218">
        <v>8.6113999999999997</v>
      </c>
      <c r="CB218">
        <v>5.1935000000000002</v>
      </c>
      <c r="CG218">
        <v>1.2201</v>
      </c>
      <c r="CH218">
        <v>1.4645999999999999</v>
      </c>
      <c r="CI218">
        <v>1.2783</v>
      </c>
      <c r="CJ218">
        <v>1.0627</v>
      </c>
      <c r="CK218">
        <v>0.77434000000000003</v>
      </c>
      <c r="CL218">
        <v>1.2585</v>
      </c>
      <c r="CM218">
        <v>1.8977999999999999</v>
      </c>
      <c r="CN218">
        <v>1.4350000000000001</v>
      </c>
      <c r="CO218">
        <v>0.85567000000000004</v>
      </c>
      <c r="CP218">
        <v>1.6236999999999999</v>
      </c>
      <c r="CQ218">
        <v>1.0004</v>
      </c>
      <c r="CR218">
        <v>1.3443000000000001</v>
      </c>
    </row>
    <row r="219" spans="2:96" x14ac:dyDescent="0.2">
      <c r="B219">
        <v>218</v>
      </c>
      <c r="C219">
        <v>9.3612000000000002</v>
      </c>
      <c r="D219">
        <v>11.85</v>
      </c>
      <c r="E219">
        <v>13.914</v>
      </c>
      <c r="F219">
        <v>10.382999999999999</v>
      </c>
      <c r="G219">
        <v>6.9980000000000002</v>
      </c>
      <c r="H219">
        <v>11.862</v>
      </c>
      <c r="I219">
        <v>8.3190000000000008</v>
      </c>
      <c r="J219">
        <v>9.9452999999999996</v>
      </c>
      <c r="K219">
        <v>7.2477999999999998</v>
      </c>
      <c r="L219">
        <v>8.8368000000000002</v>
      </c>
      <c r="M219">
        <v>10.167999999999999</v>
      </c>
      <c r="N219">
        <v>8.6121999999999996</v>
      </c>
      <c r="S219">
        <v>1.3644000000000001</v>
      </c>
      <c r="T219">
        <v>1.5328999999999999</v>
      </c>
      <c r="U219">
        <v>2.1738</v>
      </c>
      <c r="V219">
        <v>1.4293</v>
      </c>
      <c r="W219">
        <v>1.0656000000000001</v>
      </c>
      <c r="X219">
        <v>1.8487</v>
      </c>
      <c r="Y219">
        <v>2.149</v>
      </c>
      <c r="Z219">
        <v>1.9567000000000001</v>
      </c>
      <c r="AA219">
        <v>0.96158999999999994</v>
      </c>
      <c r="AB219">
        <v>1.4684999999999999</v>
      </c>
      <c r="AC219">
        <v>1.1791</v>
      </c>
      <c r="AD219">
        <v>1.4411</v>
      </c>
      <c r="AJ219">
        <v>8.5761000000000003</v>
      </c>
      <c r="AK219">
        <v>11.02</v>
      </c>
      <c r="AL219">
        <v>11.106</v>
      </c>
      <c r="AM219">
        <v>3.3437000000000001</v>
      </c>
      <c r="AN219">
        <v>6.1074999999999999</v>
      </c>
      <c r="AO219">
        <v>11.54</v>
      </c>
      <c r="AP219">
        <v>7.3175999999999997</v>
      </c>
      <c r="AQ219">
        <v>8.9940999999999995</v>
      </c>
      <c r="AR219">
        <v>10.042999999999999</v>
      </c>
      <c r="AS219">
        <v>8.6659000000000006</v>
      </c>
      <c r="AT219">
        <v>10.125</v>
      </c>
      <c r="AU219">
        <v>7.5648</v>
      </c>
      <c r="AZ219">
        <v>1.1577</v>
      </c>
      <c r="BA219">
        <v>1.1439999999999999</v>
      </c>
      <c r="BB219">
        <v>1.4713000000000001</v>
      </c>
      <c r="BC219">
        <v>1.2809999999999999</v>
      </c>
      <c r="BD219">
        <v>0.86112</v>
      </c>
      <c r="BE219">
        <v>1.7882</v>
      </c>
      <c r="BF219">
        <v>1.9500999999999999</v>
      </c>
      <c r="BG219">
        <v>1.6865000000000001</v>
      </c>
      <c r="BH219">
        <v>0.90935999999999995</v>
      </c>
      <c r="BI219">
        <v>1.0689</v>
      </c>
      <c r="BJ219">
        <v>0.92766000000000004</v>
      </c>
      <c r="BK219">
        <v>1.8808</v>
      </c>
      <c r="BQ219">
        <v>9.3422999999999998</v>
      </c>
      <c r="BR219">
        <v>9.1681000000000008</v>
      </c>
      <c r="BS219">
        <v>10.52</v>
      </c>
      <c r="BT219">
        <v>10.175000000000001</v>
      </c>
      <c r="BU219">
        <v>3.1107</v>
      </c>
      <c r="BV219">
        <v>7.9781000000000004</v>
      </c>
      <c r="BW219">
        <v>7.7506000000000004</v>
      </c>
      <c r="BX219">
        <v>5.9499000000000004</v>
      </c>
      <c r="BY219">
        <v>3.8311000000000002</v>
      </c>
      <c r="BZ219">
        <v>6.2369000000000003</v>
      </c>
      <c r="CA219">
        <v>8.3885000000000005</v>
      </c>
      <c r="CB219">
        <v>5.4333999999999998</v>
      </c>
      <c r="CG219">
        <v>1.5031000000000001</v>
      </c>
      <c r="CH219">
        <v>1.6598999999999999</v>
      </c>
      <c r="CI219">
        <v>1.6970000000000001</v>
      </c>
      <c r="CJ219">
        <v>1.3065</v>
      </c>
      <c r="CK219">
        <v>0.89805999999999997</v>
      </c>
      <c r="CL219">
        <v>1.1756</v>
      </c>
      <c r="CM219">
        <v>1.7777000000000001</v>
      </c>
      <c r="CN219">
        <v>2.1372</v>
      </c>
      <c r="CO219">
        <v>1.0009999999999999</v>
      </c>
      <c r="CP219">
        <v>1.4854000000000001</v>
      </c>
      <c r="CQ219">
        <v>0.99078999999999995</v>
      </c>
      <c r="CR219">
        <v>1.6848000000000001</v>
      </c>
    </row>
    <row r="220" spans="2:96" x14ac:dyDescent="0.2">
      <c r="B220">
        <v>219</v>
      </c>
      <c r="C220">
        <v>8.5036000000000005</v>
      </c>
      <c r="D220">
        <v>11.244999999999999</v>
      </c>
      <c r="E220">
        <v>15.365</v>
      </c>
      <c r="F220">
        <v>10.896000000000001</v>
      </c>
      <c r="G220">
        <v>6.2099000000000002</v>
      </c>
      <c r="H220">
        <v>11.707000000000001</v>
      </c>
      <c r="I220">
        <v>6.8235000000000001</v>
      </c>
      <c r="J220">
        <v>8.2631999999999994</v>
      </c>
      <c r="K220">
        <v>7.0888</v>
      </c>
      <c r="L220">
        <v>9.0151000000000003</v>
      </c>
      <c r="M220">
        <v>5.7008999999999999</v>
      </c>
      <c r="N220">
        <v>6.0967000000000002</v>
      </c>
      <c r="S220">
        <v>1.1472</v>
      </c>
      <c r="T220">
        <v>1.3312999999999999</v>
      </c>
      <c r="U220">
        <v>1.7642</v>
      </c>
      <c r="V220">
        <v>1.6855</v>
      </c>
      <c r="W220">
        <v>1.0853999999999999</v>
      </c>
      <c r="X220">
        <v>2.1149</v>
      </c>
      <c r="Y220">
        <v>1.6998</v>
      </c>
      <c r="Z220">
        <v>2.0013000000000001</v>
      </c>
      <c r="AA220">
        <v>1.2051000000000001</v>
      </c>
      <c r="AB220">
        <v>1.6714</v>
      </c>
      <c r="AC220">
        <v>0.96931</v>
      </c>
      <c r="AD220">
        <v>2.0082</v>
      </c>
      <c r="AJ220">
        <v>4.1516999999999999</v>
      </c>
      <c r="AK220">
        <v>7.2279</v>
      </c>
      <c r="AL220">
        <v>12.962999999999999</v>
      </c>
      <c r="AM220">
        <v>5.8590999999999998</v>
      </c>
      <c r="AN220">
        <v>6.4059999999999997</v>
      </c>
      <c r="AO220">
        <v>9.8577999999999992</v>
      </c>
      <c r="AP220">
        <v>7.3404999999999996</v>
      </c>
      <c r="AQ220">
        <v>8.4039000000000001</v>
      </c>
      <c r="AR220">
        <v>11.364000000000001</v>
      </c>
      <c r="AS220">
        <v>8.6395999999999997</v>
      </c>
      <c r="AT220">
        <v>8.5725999999999996</v>
      </c>
      <c r="AU220">
        <v>5.7233999999999998</v>
      </c>
      <c r="AZ220">
        <v>1.1160000000000001</v>
      </c>
      <c r="BA220">
        <v>1.1774</v>
      </c>
      <c r="BB220">
        <v>1.8181</v>
      </c>
      <c r="BC220">
        <v>1.0749</v>
      </c>
      <c r="BD220">
        <v>0.68284999999999996</v>
      </c>
      <c r="BE220">
        <v>2.2669999999999999</v>
      </c>
      <c r="BF220">
        <v>2.0045000000000002</v>
      </c>
      <c r="BG220">
        <v>1.6114999999999999</v>
      </c>
      <c r="BH220">
        <v>1.0389999999999999</v>
      </c>
      <c r="BI220">
        <v>1.4218</v>
      </c>
      <c r="BJ220">
        <v>0.87068000000000001</v>
      </c>
      <c r="BK220">
        <v>2.1836000000000002</v>
      </c>
      <c r="BQ220">
        <v>9.5281000000000002</v>
      </c>
      <c r="BR220">
        <v>8.7820999999999998</v>
      </c>
      <c r="BS220">
        <v>10.304</v>
      </c>
      <c r="BT220">
        <v>9.3802000000000003</v>
      </c>
      <c r="BU220">
        <v>4.6143999999999998</v>
      </c>
      <c r="BV220">
        <v>9.2057000000000002</v>
      </c>
      <c r="BW220">
        <v>7.9991000000000003</v>
      </c>
      <c r="BX220">
        <v>4.3033999999999999</v>
      </c>
      <c r="BY220">
        <v>7.0747</v>
      </c>
      <c r="BZ220">
        <v>6.9359999999999999</v>
      </c>
      <c r="CA220">
        <v>7.3110999999999997</v>
      </c>
      <c r="CB220">
        <v>7.5717999999999996</v>
      </c>
      <c r="CG220">
        <v>1.1426000000000001</v>
      </c>
      <c r="CH220">
        <v>1.5468</v>
      </c>
      <c r="CI220">
        <v>1.4151</v>
      </c>
      <c r="CJ220">
        <v>1.3774999999999999</v>
      </c>
      <c r="CK220">
        <v>1.0328999999999999</v>
      </c>
      <c r="CL220">
        <v>1.2218</v>
      </c>
      <c r="CM220">
        <v>1.9142999999999999</v>
      </c>
      <c r="CN220">
        <v>1.9328000000000001</v>
      </c>
      <c r="CO220">
        <v>0.82650000000000001</v>
      </c>
      <c r="CP220">
        <v>1.1449</v>
      </c>
      <c r="CQ220">
        <v>1.2237</v>
      </c>
      <c r="CR220">
        <v>1.6225000000000001</v>
      </c>
    </row>
    <row r="221" spans="2:96" x14ac:dyDescent="0.2">
      <c r="B221">
        <v>220</v>
      </c>
      <c r="C221">
        <v>12.891</v>
      </c>
      <c r="D221">
        <v>8.6440999999999999</v>
      </c>
      <c r="E221">
        <v>13.289</v>
      </c>
      <c r="F221">
        <v>9.1021000000000001</v>
      </c>
      <c r="G221">
        <v>8.8092000000000006</v>
      </c>
      <c r="H221">
        <v>13.233000000000001</v>
      </c>
      <c r="I221">
        <v>6.2853000000000003</v>
      </c>
      <c r="J221">
        <v>8.1219000000000001</v>
      </c>
      <c r="K221">
        <v>8.1194000000000006</v>
      </c>
      <c r="L221">
        <v>11.292999999999999</v>
      </c>
      <c r="M221">
        <v>6.2633999999999999</v>
      </c>
      <c r="N221">
        <v>7.484</v>
      </c>
      <c r="S221">
        <v>1.0321</v>
      </c>
      <c r="T221">
        <v>1.5779000000000001</v>
      </c>
      <c r="U221">
        <v>1.9412</v>
      </c>
      <c r="V221">
        <v>1.7354000000000001</v>
      </c>
      <c r="W221">
        <v>1.0434000000000001</v>
      </c>
      <c r="X221">
        <v>1.7437</v>
      </c>
      <c r="Y221">
        <v>1.5490999999999999</v>
      </c>
      <c r="Z221">
        <v>1.944</v>
      </c>
      <c r="AA221">
        <v>1.0981000000000001</v>
      </c>
      <c r="AB221">
        <v>1.6884999999999999</v>
      </c>
      <c r="AC221">
        <v>1.1420999999999999</v>
      </c>
      <c r="AD221">
        <v>1.4982</v>
      </c>
      <c r="AJ221">
        <v>4.7054</v>
      </c>
      <c r="AK221">
        <v>9.9575999999999993</v>
      </c>
      <c r="AL221">
        <v>11.154999999999999</v>
      </c>
      <c r="AM221">
        <v>4.5618999999999996</v>
      </c>
      <c r="AN221">
        <v>6.9191000000000003</v>
      </c>
      <c r="AO221">
        <v>10.196</v>
      </c>
      <c r="AP221">
        <v>8.8861000000000008</v>
      </c>
      <c r="AQ221">
        <v>8.1765000000000008</v>
      </c>
      <c r="AR221">
        <v>10.914</v>
      </c>
      <c r="AS221">
        <v>9.9527000000000001</v>
      </c>
      <c r="AT221">
        <v>7.6984000000000004</v>
      </c>
      <c r="AU221">
        <v>6.5166000000000004</v>
      </c>
      <c r="AZ221">
        <v>1.2803</v>
      </c>
      <c r="BA221">
        <v>1.2483</v>
      </c>
      <c r="BB221">
        <v>1.6184000000000001</v>
      </c>
      <c r="BC221">
        <v>1.1026</v>
      </c>
      <c r="BD221">
        <v>0.79495000000000005</v>
      </c>
      <c r="BE221">
        <v>2.2122999999999999</v>
      </c>
      <c r="BF221">
        <v>1.7921</v>
      </c>
      <c r="BG221">
        <v>1.643</v>
      </c>
      <c r="BH221">
        <v>1.1399999999999999</v>
      </c>
      <c r="BI221">
        <v>1.2470000000000001</v>
      </c>
      <c r="BJ221">
        <v>1.0083</v>
      </c>
      <c r="BK221">
        <v>1.4357</v>
      </c>
      <c r="BQ221">
        <v>10.318</v>
      </c>
      <c r="BR221">
        <v>8.9031000000000002</v>
      </c>
      <c r="BS221">
        <v>11.672000000000001</v>
      </c>
      <c r="BT221">
        <v>7.9866000000000001</v>
      </c>
      <c r="BU221">
        <v>3.6825000000000001</v>
      </c>
      <c r="BV221">
        <v>8.3127999999999993</v>
      </c>
      <c r="BW221">
        <v>7.0773000000000001</v>
      </c>
      <c r="BX221">
        <v>4.2160000000000002</v>
      </c>
      <c r="BY221">
        <v>7.0529999999999999</v>
      </c>
      <c r="BZ221">
        <v>5.6510999999999996</v>
      </c>
      <c r="CA221">
        <v>8.3935999999999993</v>
      </c>
      <c r="CB221">
        <v>6.5609000000000002</v>
      </c>
      <c r="CG221">
        <v>1.3607</v>
      </c>
      <c r="CH221">
        <v>1.2305999999999999</v>
      </c>
      <c r="CI221">
        <v>1.3857999999999999</v>
      </c>
      <c r="CJ221">
        <v>1.2349000000000001</v>
      </c>
      <c r="CK221">
        <v>0.93174999999999997</v>
      </c>
      <c r="CL221">
        <v>1.3263</v>
      </c>
      <c r="CM221">
        <v>1.8752</v>
      </c>
      <c r="CN221">
        <v>2.1269</v>
      </c>
      <c r="CO221">
        <v>0.77978999999999998</v>
      </c>
      <c r="CP221">
        <v>1.4866999999999999</v>
      </c>
      <c r="CQ221">
        <v>1.0565</v>
      </c>
      <c r="CR221">
        <v>1.3827</v>
      </c>
    </row>
    <row r="222" spans="2:96" x14ac:dyDescent="0.2">
      <c r="B222">
        <v>221</v>
      </c>
      <c r="C222">
        <v>12.467000000000001</v>
      </c>
      <c r="D222">
        <v>13.581</v>
      </c>
      <c r="E222">
        <v>14.462</v>
      </c>
      <c r="F222">
        <v>7.3190999999999997</v>
      </c>
      <c r="G222">
        <v>9.0015999999999998</v>
      </c>
      <c r="H222">
        <v>11.778</v>
      </c>
      <c r="I222">
        <v>8.5830000000000002</v>
      </c>
      <c r="J222">
        <v>6.4756</v>
      </c>
      <c r="K222">
        <v>9.8201000000000001</v>
      </c>
      <c r="L222">
        <v>11.003</v>
      </c>
      <c r="M222">
        <v>7.6177999999999999</v>
      </c>
      <c r="N222">
        <v>9.8104999999999993</v>
      </c>
      <c r="S222">
        <v>1.1547000000000001</v>
      </c>
      <c r="T222">
        <v>1.6097999999999999</v>
      </c>
      <c r="U222">
        <v>1.6621999999999999</v>
      </c>
      <c r="V222">
        <v>1.7455000000000001</v>
      </c>
      <c r="W222">
        <v>0.93894999999999995</v>
      </c>
      <c r="X222">
        <v>2.4407999999999999</v>
      </c>
      <c r="Y222">
        <v>1.6380999999999999</v>
      </c>
      <c r="Z222">
        <v>1.9013</v>
      </c>
      <c r="AA222">
        <v>1.3069999999999999</v>
      </c>
      <c r="AB222">
        <v>1.7907</v>
      </c>
      <c r="AC222">
        <v>1.2165999999999999</v>
      </c>
      <c r="AD222">
        <v>1.3409</v>
      </c>
      <c r="AJ222">
        <v>7.7469999999999999</v>
      </c>
      <c r="AK222">
        <v>11.750999999999999</v>
      </c>
      <c r="AL222">
        <v>14.159000000000001</v>
      </c>
      <c r="AM222">
        <v>4.1227999999999998</v>
      </c>
      <c r="AN222">
        <v>3.7709000000000001</v>
      </c>
      <c r="AO222">
        <v>10.315</v>
      </c>
      <c r="AP222">
        <v>8.3989999999999991</v>
      </c>
      <c r="AQ222">
        <v>10.898</v>
      </c>
      <c r="AR222">
        <v>8.7850000000000001</v>
      </c>
      <c r="AS222">
        <v>10.722</v>
      </c>
      <c r="AT222">
        <v>10.129</v>
      </c>
      <c r="AU222">
        <v>6.7237999999999998</v>
      </c>
      <c r="AZ222">
        <v>1.1829000000000001</v>
      </c>
      <c r="BA222">
        <v>1.2793000000000001</v>
      </c>
      <c r="BB222">
        <v>1.6429</v>
      </c>
      <c r="BC222">
        <v>1.2049000000000001</v>
      </c>
      <c r="BD222">
        <v>0.81777</v>
      </c>
      <c r="BE222">
        <v>1.9131</v>
      </c>
      <c r="BF222">
        <v>1.7842</v>
      </c>
      <c r="BG222">
        <v>1.7623</v>
      </c>
      <c r="BH222">
        <v>1.0564</v>
      </c>
      <c r="BI222">
        <v>1.2139</v>
      </c>
      <c r="BJ222">
        <v>1.125</v>
      </c>
      <c r="BK222">
        <v>1.7598</v>
      </c>
      <c r="BQ222">
        <v>10.834</v>
      </c>
      <c r="BR222">
        <v>8.3660999999999994</v>
      </c>
      <c r="BS222">
        <v>12.391999999999999</v>
      </c>
      <c r="BT222">
        <v>8.1951999999999998</v>
      </c>
      <c r="BU222">
        <v>5.9770000000000003</v>
      </c>
      <c r="BV222">
        <v>9.1635000000000009</v>
      </c>
      <c r="BW222">
        <v>8.0528999999999993</v>
      </c>
      <c r="BX222">
        <v>5.5694999999999997</v>
      </c>
      <c r="BY222">
        <v>5.9805000000000001</v>
      </c>
      <c r="BZ222">
        <v>6.0731999999999999</v>
      </c>
      <c r="CA222">
        <v>6.4709000000000003</v>
      </c>
      <c r="CB222">
        <v>7.7893999999999997</v>
      </c>
      <c r="CG222">
        <v>1.4575</v>
      </c>
      <c r="CH222">
        <v>1.4648000000000001</v>
      </c>
      <c r="CI222">
        <v>1.2171000000000001</v>
      </c>
      <c r="CJ222">
        <v>1.5355000000000001</v>
      </c>
      <c r="CK222">
        <v>1.0454000000000001</v>
      </c>
      <c r="CL222">
        <v>1.8793</v>
      </c>
      <c r="CM222">
        <v>1.4931000000000001</v>
      </c>
      <c r="CN222">
        <v>2.0541999999999998</v>
      </c>
      <c r="CO222">
        <v>0.80671999999999999</v>
      </c>
      <c r="CP222">
        <v>1.2605999999999999</v>
      </c>
      <c r="CQ222">
        <v>0.91813999999999996</v>
      </c>
      <c r="CR222">
        <v>1.4378</v>
      </c>
    </row>
    <row r="223" spans="2:96" x14ac:dyDescent="0.2">
      <c r="B223">
        <v>222</v>
      </c>
      <c r="C223">
        <v>13.276</v>
      </c>
      <c r="D223">
        <v>11.186</v>
      </c>
      <c r="E223">
        <v>14.337</v>
      </c>
      <c r="F223">
        <v>7.4970999999999997</v>
      </c>
      <c r="G223">
        <v>8.4452999999999996</v>
      </c>
      <c r="H223">
        <v>11.321999999999999</v>
      </c>
      <c r="I223">
        <v>10.798999999999999</v>
      </c>
      <c r="J223">
        <v>8.7975999999999992</v>
      </c>
      <c r="K223">
        <v>7.4749999999999996</v>
      </c>
      <c r="L223">
        <v>10.428000000000001</v>
      </c>
      <c r="M223">
        <v>5.7858999999999998</v>
      </c>
      <c r="N223">
        <v>9.8482000000000003</v>
      </c>
      <c r="S223">
        <v>1.0918000000000001</v>
      </c>
      <c r="T223">
        <v>1.91</v>
      </c>
      <c r="U223">
        <v>1.948</v>
      </c>
      <c r="V223">
        <v>2.0339999999999998</v>
      </c>
      <c r="W223">
        <v>0.90671999999999997</v>
      </c>
      <c r="X223">
        <v>1.8728</v>
      </c>
      <c r="Y223">
        <v>1.8752</v>
      </c>
      <c r="Z223">
        <v>1.962</v>
      </c>
      <c r="AA223">
        <v>1.0311999999999999</v>
      </c>
      <c r="AB223">
        <v>1.9208000000000001</v>
      </c>
      <c r="AC223">
        <v>1.1133</v>
      </c>
      <c r="AD223">
        <v>1.5069999999999999</v>
      </c>
      <c r="AJ223">
        <v>10.298999999999999</v>
      </c>
      <c r="AK223">
        <v>12.907999999999999</v>
      </c>
      <c r="AL223">
        <v>11.891999999999999</v>
      </c>
      <c r="AM223">
        <v>5.7077</v>
      </c>
      <c r="AN223">
        <v>5.9024000000000001</v>
      </c>
      <c r="AO223">
        <v>11.757999999999999</v>
      </c>
      <c r="AP223">
        <v>9.1033000000000008</v>
      </c>
      <c r="AQ223">
        <v>10.034000000000001</v>
      </c>
      <c r="AR223">
        <v>9.6737000000000002</v>
      </c>
      <c r="AS223">
        <v>9.6189999999999998</v>
      </c>
      <c r="AT223">
        <v>11.239000000000001</v>
      </c>
      <c r="AU223">
        <v>7.0338000000000003</v>
      </c>
      <c r="AZ223">
        <v>1.1426000000000001</v>
      </c>
      <c r="BA223">
        <v>1.6286</v>
      </c>
      <c r="BB223">
        <v>1.5311999999999999</v>
      </c>
      <c r="BC223">
        <v>1.0406</v>
      </c>
      <c r="BD223">
        <v>0.88900999999999997</v>
      </c>
      <c r="BE223">
        <v>2.1252</v>
      </c>
      <c r="BF223">
        <v>1.9251</v>
      </c>
      <c r="BG223">
        <v>2.0163000000000002</v>
      </c>
      <c r="BH223">
        <v>1.0141</v>
      </c>
      <c r="BI223">
        <v>0.93072999999999995</v>
      </c>
      <c r="BJ223">
        <v>0.96342000000000005</v>
      </c>
      <c r="BK223">
        <v>1.9497</v>
      </c>
      <c r="BQ223">
        <v>11.81</v>
      </c>
      <c r="BR223">
        <v>9.3147000000000002</v>
      </c>
      <c r="BS223">
        <v>10.965</v>
      </c>
      <c r="BT223">
        <v>7.7176999999999998</v>
      </c>
      <c r="BU223">
        <v>4.8789999999999996</v>
      </c>
      <c r="BV223">
        <v>8.6856000000000009</v>
      </c>
      <c r="BW223">
        <v>7.8113000000000001</v>
      </c>
      <c r="BX223">
        <v>7.7346000000000004</v>
      </c>
      <c r="BY223">
        <v>3.2786</v>
      </c>
      <c r="BZ223">
        <v>6.3479000000000001</v>
      </c>
      <c r="CA223">
        <v>5.6711</v>
      </c>
      <c r="CB223">
        <v>7.3784000000000001</v>
      </c>
      <c r="CG223">
        <v>1.0928</v>
      </c>
      <c r="CH223">
        <v>1.3471</v>
      </c>
      <c r="CI223">
        <v>1.2271000000000001</v>
      </c>
      <c r="CJ223">
        <v>1.2655000000000001</v>
      </c>
      <c r="CK223">
        <v>1.1623000000000001</v>
      </c>
      <c r="CL223">
        <v>1.3122</v>
      </c>
      <c r="CM223">
        <v>1.5952999999999999</v>
      </c>
      <c r="CN223">
        <v>2.0049999999999999</v>
      </c>
      <c r="CO223">
        <v>0.72070000000000001</v>
      </c>
      <c r="CP223">
        <v>1.6735</v>
      </c>
      <c r="CQ223">
        <v>0.95392999999999994</v>
      </c>
      <c r="CR223">
        <v>1.2269000000000001</v>
      </c>
    </row>
    <row r="224" spans="2:96" x14ac:dyDescent="0.2">
      <c r="B224">
        <v>223</v>
      </c>
      <c r="C224">
        <v>9.4489999999999998</v>
      </c>
      <c r="D224">
        <v>11.037000000000001</v>
      </c>
      <c r="E224">
        <v>12.744</v>
      </c>
      <c r="F224">
        <v>5.4547999999999996</v>
      </c>
      <c r="G224">
        <v>8.9922000000000004</v>
      </c>
      <c r="H224">
        <v>8.3094000000000001</v>
      </c>
      <c r="I224">
        <v>10.691000000000001</v>
      </c>
      <c r="J224">
        <v>8.1395999999999997</v>
      </c>
      <c r="K224">
        <v>8.3251000000000008</v>
      </c>
      <c r="L224">
        <v>11.32</v>
      </c>
      <c r="M224">
        <v>4.4383999999999997</v>
      </c>
      <c r="N224">
        <v>10.162000000000001</v>
      </c>
      <c r="S224">
        <v>1.0415000000000001</v>
      </c>
      <c r="T224">
        <v>1.4411</v>
      </c>
      <c r="U224">
        <v>1.9691000000000001</v>
      </c>
      <c r="V224">
        <v>1.3263</v>
      </c>
      <c r="W224">
        <v>1.0552999999999999</v>
      </c>
      <c r="X224">
        <v>2.2658</v>
      </c>
      <c r="Y224">
        <v>1.7526999999999999</v>
      </c>
      <c r="Z224">
        <v>2.0867</v>
      </c>
      <c r="AA224">
        <v>1.1349</v>
      </c>
      <c r="AB224">
        <v>1.6796</v>
      </c>
      <c r="AC224">
        <v>0.96038000000000001</v>
      </c>
      <c r="AD224">
        <v>1.4652000000000001</v>
      </c>
      <c r="AJ224">
        <v>9.7927999999999997</v>
      </c>
      <c r="AK224">
        <v>12.116</v>
      </c>
      <c r="AL224">
        <v>8.2332000000000001</v>
      </c>
      <c r="AM224">
        <v>5.6052999999999997</v>
      </c>
      <c r="AN224">
        <v>5.7930999999999999</v>
      </c>
      <c r="AO224">
        <v>11.577</v>
      </c>
      <c r="AP224">
        <v>10.595000000000001</v>
      </c>
      <c r="AQ224">
        <v>9.4295000000000009</v>
      </c>
      <c r="AR224">
        <v>11.15</v>
      </c>
      <c r="AS224">
        <v>7.5922999999999998</v>
      </c>
      <c r="AT224">
        <v>8.6567000000000007</v>
      </c>
      <c r="AU224">
        <v>6.1289999999999996</v>
      </c>
      <c r="AZ224">
        <v>0.97306000000000004</v>
      </c>
      <c r="BA224">
        <v>1.3110999999999999</v>
      </c>
      <c r="BB224">
        <v>1.5108999999999999</v>
      </c>
      <c r="BC224">
        <v>0.99975999999999998</v>
      </c>
      <c r="BD224">
        <v>0.89876</v>
      </c>
      <c r="BE224">
        <v>1.9938</v>
      </c>
      <c r="BF224">
        <v>1.7937000000000001</v>
      </c>
      <c r="BG224">
        <v>1.9761</v>
      </c>
      <c r="BH224">
        <v>0.92320999999999998</v>
      </c>
      <c r="BI224">
        <v>1.6188</v>
      </c>
      <c r="BJ224">
        <v>1.0104</v>
      </c>
      <c r="BK224">
        <v>2.0274999999999999</v>
      </c>
      <c r="BQ224">
        <v>12.214</v>
      </c>
      <c r="BR224">
        <v>10.379</v>
      </c>
      <c r="BS224">
        <v>9.3695000000000004</v>
      </c>
      <c r="BT224">
        <v>8.7696000000000005</v>
      </c>
      <c r="BU224">
        <v>6.8550000000000004</v>
      </c>
      <c r="BV224">
        <v>10.132</v>
      </c>
      <c r="BW224">
        <v>9.3609000000000009</v>
      </c>
      <c r="BX224">
        <v>7.5632000000000001</v>
      </c>
      <c r="BY224">
        <v>2.6993999999999998</v>
      </c>
      <c r="BZ224">
        <v>7.0902000000000003</v>
      </c>
      <c r="CA224">
        <v>2.7099000000000002</v>
      </c>
      <c r="CB224">
        <v>6.4779999999999998</v>
      </c>
      <c r="CG224">
        <v>1.012</v>
      </c>
      <c r="CH224">
        <v>1.4918</v>
      </c>
      <c r="CI224">
        <v>1.3768</v>
      </c>
      <c r="CJ224">
        <v>1.2544</v>
      </c>
      <c r="CK224">
        <v>0.93240999999999996</v>
      </c>
      <c r="CL224">
        <v>1.7124999999999999</v>
      </c>
      <c r="CM224">
        <v>1.4886999999999999</v>
      </c>
      <c r="CN224">
        <v>2.1509999999999998</v>
      </c>
      <c r="CO224">
        <v>0.68547999999999998</v>
      </c>
      <c r="CP224">
        <v>1.5628</v>
      </c>
      <c r="CQ224">
        <v>0.71043000000000001</v>
      </c>
      <c r="CR224">
        <v>1.5354000000000001</v>
      </c>
    </row>
    <row r="225" spans="2:96" x14ac:dyDescent="0.2">
      <c r="B225">
        <v>224</v>
      </c>
      <c r="C225">
        <v>12.055999999999999</v>
      </c>
      <c r="D225">
        <v>11.965</v>
      </c>
      <c r="E225">
        <v>14.032</v>
      </c>
      <c r="F225">
        <v>5.569</v>
      </c>
      <c r="G225">
        <v>8.8468</v>
      </c>
      <c r="H225">
        <v>11.702</v>
      </c>
      <c r="I225">
        <v>9.2681000000000004</v>
      </c>
      <c r="J225">
        <v>7.9377000000000004</v>
      </c>
      <c r="K225">
        <v>8.7657000000000007</v>
      </c>
      <c r="L225">
        <v>9.7347000000000001</v>
      </c>
      <c r="M225">
        <v>4.4931000000000001</v>
      </c>
      <c r="N225">
        <v>9.0355000000000008</v>
      </c>
      <c r="S225">
        <v>1.2509999999999999</v>
      </c>
      <c r="T225">
        <v>1.5059</v>
      </c>
      <c r="U225">
        <v>1.8788</v>
      </c>
      <c r="V225">
        <v>1.9154</v>
      </c>
      <c r="W225">
        <v>1.0347999999999999</v>
      </c>
      <c r="X225">
        <v>2.1503999999999999</v>
      </c>
      <c r="Y225">
        <v>1.8878999999999999</v>
      </c>
      <c r="Z225">
        <v>2.6175000000000002</v>
      </c>
      <c r="AA225">
        <v>1.1305000000000001</v>
      </c>
      <c r="AB225">
        <v>1.6148</v>
      </c>
      <c r="AC225">
        <v>1.2141999999999999</v>
      </c>
      <c r="AD225">
        <v>1.5156000000000001</v>
      </c>
      <c r="AJ225">
        <v>13.144</v>
      </c>
      <c r="AK225">
        <v>12.708</v>
      </c>
      <c r="AL225">
        <v>7.8292999999999999</v>
      </c>
      <c r="AM225">
        <v>6.6285999999999996</v>
      </c>
      <c r="AN225">
        <v>6.0884999999999998</v>
      </c>
      <c r="AO225">
        <v>12.646000000000001</v>
      </c>
      <c r="AP225">
        <v>10.757</v>
      </c>
      <c r="AQ225">
        <v>7.2241</v>
      </c>
      <c r="AR225">
        <v>10.387</v>
      </c>
      <c r="AS225">
        <v>6.4427000000000003</v>
      </c>
      <c r="AT225">
        <v>7.9819000000000004</v>
      </c>
      <c r="AU225">
        <v>6.3192000000000004</v>
      </c>
      <c r="AZ225">
        <v>0.94484999999999997</v>
      </c>
      <c r="BA225">
        <v>1.3482000000000001</v>
      </c>
      <c r="BB225">
        <v>1.8346</v>
      </c>
      <c r="BC225">
        <v>1.1487000000000001</v>
      </c>
      <c r="BD225">
        <v>1.0038</v>
      </c>
      <c r="BE225">
        <v>1.6698</v>
      </c>
      <c r="BF225">
        <v>1.7423999999999999</v>
      </c>
      <c r="BG225">
        <v>1.7986</v>
      </c>
      <c r="BH225">
        <v>0.90388999999999997</v>
      </c>
      <c r="BI225">
        <v>1.6161000000000001</v>
      </c>
      <c r="BJ225">
        <v>0.98467000000000005</v>
      </c>
      <c r="BK225">
        <v>1.7628999999999999</v>
      </c>
      <c r="BQ225">
        <v>11.188000000000001</v>
      </c>
      <c r="BR225">
        <v>9.6422000000000008</v>
      </c>
      <c r="BS225">
        <v>11.129</v>
      </c>
      <c r="BT225">
        <v>9.4733999999999998</v>
      </c>
      <c r="BU225">
        <v>6.1139000000000001</v>
      </c>
      <c r="BV225">
        <v>11.179</v>
      </c>
      <c r="BW225">
        <v>10.281000000000001</v>
      </c>
      <c r="BX225">
        <v>5.7255000000000003</v>
      </c>
      <c r="BY225">
        <v>4.7375999999999996</v>
      </c>
      <c r="BZ225">
        <v>6.9066999999999998</v>
      </c>
      <c r="CA225">
        <v>4.2691999999999997</v>
      </c>
      <c r="CB225">
        <v>5.4653</v>
      </c>
      <c r="CG225">
        <v>1.1331</v>
      </c>
      <c r="CH225">
        <v>1.5121</v>
      </c>
      <c r="CI225">
        <v>1.2836000000000001</v>
      </c>
      <c r="CJ225">
        <v>1.1088</v>
      </c>
      <c r="CK225">
        <v>0.85121000000000002</v>
      </c>
      <c r="CL225">
        <v>1.504</v>
      </c>
      <c r="CM225">
        <v>1.3695999999999999</v>
      </c>
      <c r="CN225">
        <v>1.4074</v>
      </c>
      <c r="CO225">
        <v>0.84711999999999998</v>
      </c>
      <c r="CP225">
        <v>1.349</v>
      </c>
      <c r="CQ225">
        <v>0.73584000000000005</v>
      </c>
      <c r="CR225">
        <v>1.5598000000000001</v>
      </c>
    </row>
    <row r="226" spans="2:96" x14ac:dyDescent="0.2">
      <c r="B226">
        <v>225</v>
      </c>
      <c r="C226">
        <v>13.275</v>
      </c>
      <c r="D226">
        <v>9.5228000000000002</v>
      </c>
      <c r="E226">
        <v>8.7767999999999997</v>
      </c>
      <c r="F226">
        <v>8.5411000000000001</v>
      </c>
      <c r="G226">
        <v>10.432</v>
      </c>
      <c r="H226">
        <v>11.957000000000001</v>
      </c>
      <c r="I226">
        <v>8.6879000000000008</v>
      </c>
      <c r="J226">
        <v>8.0701999999999998</v>
      </c>
      <c r="K226">
        <v>8.5716999999999999</v>
      </c>
      <c r="L226">
        <v>10.545</v>
      </c>
      <c r="M226">
        <v>6.1943000000000001</v>
      </c>
      <c r="N226">
        <v>9.9522999999999993</v>
      </c>
      <c r="S226">
        <v>1.0269999999999999</v>
      </c>
      <c r="T226">
        <v>1.8972</v>
      </c>
      <c r="U226">
        <v>1.4187000000000001</v>
      </c>
      <c r="V226">
        <v>1.9567000000000001</v>
      </c>
      <c r="W226">
        <v>0.92240999999999995</v>
      </c>
      <c r="X226">
        <v>2.1890000000000001</v>
      </c>
      <c r="Y226">
        <v>1.7229000000000001</v>
      </c>
      <c r="Z226">
        <v>2.6053999999999999</v>
      </c>
      <c r="AA226">
        <v>1.1813</v>
      </c>
      <c r="AB226">
        <v>1.4337</v>
      </c>
      <c r="AC226">
        <v>1.3323</v>
      </c>
      <c r="AD226">
        <v>1.6659999999999999</v>
      </c>
      <c r="AJ226">
        <v>10.067</v>
      </c>
      <c r="AK226">
        <v>11.699</v>
      </c>
      <c r="AL226">
        <v>9.4619</v>
      </c>
      <c r="AM226">
        <v>6.6555999999999997</v>
      </c>
      <c r="AN226">
        <v>4.6711999999999998</v>
      </c>
      <c r="AO226">
        <v>11.925000000000001</v>
      </c>
      <c r="AP226">
        <v>11.593999999999999</v>
      </c>
      <c r="AQ226">
        <v>5.8364000000000003</v>
      </c>
      <c r="AR226">
        <v>8.9704999999999995</v>
      </c>
      <c r="AS226">
        <v>8.0351999999999997</v>
      </c>
      <c r="AT226">
        <v>6.2381000000000002</v>
      </c>
      <c r="AU226">
        <v>5.3742000000000001</v>
      </c>
      <c r="AZ226">
        <v>0.88231999999999999</v>
      </c>
      <c r="BA226">
        <v>1.2950999999999999</v>
      </c>
      <c r="BB226">
        <v>1.9220999999999999</v>
      </c>
      <c r="BC226">
        <v>1.5226999999999999</v>
      </c>
      <c r="BD226">
        <v>0.98602999999999996</v>
      </c>
      <c r="BE226">
        <v>1.5599000000000001</v>
      </c>
      <c r="BF226">
        <v>2.0973000000000002</v>
      </c>
      <c r="BG226">
        <v>1.7379</v>
      </c>
      <c r="BH226">
        <v>0.99905999999999995</v>
      </c>
      <c r="BI226">
        <v>1.3116000000000001</v>
      </c>
      <c r="BJ226">
        <v>0.79393999999999998</v>
      </c>
      <c r="BK226">
        <v>1.7851999999999999</v>
      </c>
      <c r="BQ226">
        <v>11.609</v>
      </c>
      <c r="BR226">
        <v>8.6715999999999998</v>
      </c>
      <c r="BS226">
        <v>11.388999999999999</v>
      </c>
      <c r="BT226">
        <v>9.1814</v>
      </c>
      <c r="BU226">
        <v>5.8185000000000002</v>
      </c>
      <c r="BV226">
        <v>12.12</v>
      </c>
      <c r="BW226">
        <v>8.6693999999999996</v>
      </c>
      <c r="BX226">
        <v>4.3482000000000003</v>
      </c>
      <c r="BY226">
        <v>4.343</v>
      </c>
      <c r="BZ226">
        <v>6.3086000000000002</v>
      </c>
      <c r="CA226">
        <v>4.5555000000000003</v>
      </c>
      <c r="CB226">
        <v>5.7020999999999997</v>
      </c>
      <c r="CG226">
        <v>1.2038</v>
      </c>
      <c r="CH226">
        <v>1.7517</v>
      </c>
      <c r="CI226">
        <v>2.0405000000000002</v>
      </c>
      <c r="CJ226">
        <v>1.0682</v>
      </c>
      <c r="CK226">
        <v>0.97241</v>
      </c>
      <c r="CL226">
        <v>1.6634</v>
      </c>
      <c r="CM226">
        <v>1.5172000000000001</v>
      </c>
      <c r="CN226">
        <v>1.6664000000000001</v>
      </c>
      <c r="CO226">
        <v>0.95296999999999998</v>
      </c>
      <c r="CP226">
        <v>1.4895</v>
      </c>
      <c r="CQ226">
        <v>0.85650000000000004</v>
      </c>
      <c r="CR226">
        <v>1.478</v>
      </c>
    </row>
    <row r="227" spans="2:96" x14ac:dyDescent="0.2">
      <c r="B227">
        <v>226</v>
      </c>
      <c r="C227">
        <v>13.882999999999999</v>
      </c>
      <c r="D227">
        <v>8.6288</v>
      </c>
      <c r="E227">
        <v>7.2938999999999998</v>
      </c>
      <c r="F227">
        <v>8.5456000000000003</v>
      </c>
      <c r="G227">
        <v>8.1578999999999997</v>
      </c>
      <c r="H227">
        <v>10.393000000000001</v>
      </c>
      <c r="I227">
        <v>8.1450999999999993</v>
      </c>
      <c r="J227">
        <v>10.113</v>
      </c>
      <c r="K227">
        <v>8.9557000000000002</v>
      </c>
      <c r="L227">
        <v>12.218999999999999</v>
      </c>
      <c r="M227">
        <v>4.6931000000000003</v>
      </c>
      <c r="N227">
        <v>10.365</v>
      </c>
      <c r="S227">
        <v>1.3858999999999999</v>
      </c>
      <c r="T227">
        <v>2.3267000000000002</v>
      </c>
      <c r="U227">
        <v>1.3026</v>
      </c>
      <c r="V227">
        <v>1.6642999999999999</v>
      </c>
      <c r="W227">
        <v>0.94776000000000005</v>
      </c>
      <c r="X227">
        <v>2.3875000000000002</v>
      </c>
      <c r="Y227">
        <v>1.8616999999999999</v>
      </c>
      <c r="Z227">
        <v>2.1528</v>
      </c>
      <c r="AA227">
        <v>1.1414</v>
      </c>
      <c r="AB227">
        <v>1.5443</v>
      </c>
      <c r="AC227">
        <v>1.0394000000000001</v>
      </c>
      <c r="AD227">
        <v>1.7972999999999999</v>
      </c>
      <c r="AJ227">
        <v>8.4933999999999994</v>
      </c>
      <c r="AK227">
        <v>11.855</v>
      </c>
      <c r="AL227">
        <v>10.048999999999999</v>
      </c>
      <c r="AM227">
        <v>7.7972999999999999</v>
      </c>
      <c r="AN227">
        <v>5.9753999999999996</v>
      </c>
      <c r="AO227">
        <v>12.076000000000001</v>
      </c>
      <c r="AP227">
        <v>11.468</v>
      </c>
      <c r="AQ227">
        <v>5.2511999999999999</v>
      </c>
      <c r="AR227">
        <v>8.7967999999999993</v>
      </c>
      <c r="AS227">
        <v>9.5686999999999998</v>
      </c>
      <c r="AT227">
        <v>4.6368999999999998</v>
      </c>
      <c r="AU227">
        <v>4.7869999999999999</v>
      </c>
      <c r="AZ227">
        <v>1.3443000000000001</v>
      </c>
      <c r="BA227">
        <v>1.2317</v>
      </c>
      <c r="BB227">
        <v>1.4603999999999999</v>
      </c>
      <c r="BC227">
        <v>1.0530999999999999</v>
      </c>
      <c r="BD227">
        <v>0.87611000000000006</v>
      </c>
      <c r="BE227">
        <v>2.1547999999999998</v>
      </c>
      <c r="BF227">
        <v>1.8348</v>
      </c>
      <c r="BG227">
        <v>1.7156</v>
      </c>
      <c r="BH227">
        <v>0.92730999999999997</v>
      </c>
      <c r="BI227">
        <v>1.4214</v>
      </c>
      <c r="BJ227">
        <v>0.91074999999999995</v>
      </c>
      <c r="BK227">
        <v>2.0525000000000002</v>
      </c>
      <c r="BQ227">
        <v>10.958</v>
      </c>
      <c r="BR227">
        <v>10.311</v>
      </c>
      <c r="BS227">
        <v>13.606</v>
      </c>
      <c r="BT227">
        <v>9.8760999999999992</v>
      </c>
      <c r="BU227">
        <v>6.3440000000000003</v>
      </c>
      <c r="BV227">
        <v>10.632999999999999</v>
      </c>
      <c r="BW227">
        <v>11.205</v>
      </c>
      <c r="BX227">
        <v>4.9089</v>
      </c>
      <c r="BY227">
        <v>6.0589000000000004</v>
      </c>
      <c r="BZ227">
        <v>6.6529999999999996</v>
      </c>
      <c r="CA227">
        <v>6.2950999999999997</v>
      </c>
      <c r="CB227">
        <v>5.8788</v>
      </c>
      <c r="CG227">
        <v>1.0564</v>
      </c>
      <c r="CH227">
        <v>1.5490999999999999</v>
      </c>
      <c r="CI227">
        <v>1.6766000000000001</v>
      </c>
      <c r="CJ227">
        <v>1.5448999999999999</v>
      </c>
      <c r="CK227">
        <v>1.1457999999999999</v>
      </c>
      <c r="CL227">
        <v>1.6196999999999999</v>
      </c>
      <c r="CM227">
        <v>1.1424000000000001</v>
      </c>
      <c r="CN227">
        <v>1.4224000000000001</v>
      </c>
      <c r="CO227">
        <v>1.0153000000000001</v>
      </c>
      <c r="CP227">
        <v>1.2036</v>
      </c>
      <c r="CQ227">
        <v>0.84165000000000001</v>
      </c>
      <c r="CR227">
        <v>1.4005000000000001</v>
      </c>
    </row>
    <row r="228" spans="2:96" x14ac:dyDescent="0.2">
      <c r="B228">
        <v>227</v>
      </c>
      <c r="C228">
        <v>12.664</v>
      </c>
      <c r="D228">
        <v>12.532999999999999</v>
      </c>
      <c r="E228">
        <v>5.0233999999999996</v>
      </c>
      <c r="F228">
        <v>9.3377999999999997</v>
      </c>
      <c r="G228">
        <v>8.0079999999999991</v>
      </c>
      <c r="H228">
        <v>12.185</v>
      </c>
      <c r="I228">
        <v>9.1671999999999993</v>
      </c>
      <c r="J228">
        <v>7.8612000000000002</v>
      </c>
      <c r="K228">
        <v>9.5451999999999995</v>
      </c>
      <c r="L228">
        <v>8.6954999999999991</v>
      </c>
      <c r="M228">
        <v>3.7675000000000001</v>
      </c>
      <c r="N228">
        <v>6.3880999999999997</v>
      </c>
      <c r="S228">
        <v>1.2773000000000001</v>
      </c>
      <c r="T228">
        <v>1.5459000000000001</v>
      </c>
      <c r="U228">
        <v>1.4954000000000001</v>
      </c>
      <c r="V228">
        <v>1.4975000000000001</v>
      </c>
      <c r="W228">
        <v>0.92654000000000003</v>
      </c>
      <c r="X228">
        <v>2.2381000000000002</v>
      </c>
      <c r="Y228">
        <v>2.0285000000000002</v>
      </c>
      <c r="Z228">
        <v>2.1076000000000001</v>
      </c>
      <c r="AA228">
        <v>1.0298</v>
      </c>
      <c r="AB228">
        <v>1.6943999999999999</v>
      </c>
      <c r="AC228">
        <v>1.0673999999999999</v>
      </c>
      <c r="AD228">
        <v>1.7265999999999999</v>
      </c>
      <c r="AJ228">
        <v>13.260999999999999</v>
      </c>
      <c r="AK228">
        <v>12.268000000000001</v>
      </c>
      <c r="AL228">
        <v>8.0479000000000003</v>
      </c>
      <c r="AM228">
        <v>4.8480999999999996</v>
      </c>
      <c r="AN228">
        <v>7.2667000000000002</v>
      </c>
      <c r="AO228">
        <v>12.773</v>
      </c>
      <c r="AP228">
        <v>8.6420999999999992</v>
      </c>
      <c r="AQ228">
        <v>5.4904000000000002</v>
      </c>
      <c r="AR228">
        <v>9.4023000000000003</v>
      </c>
      <c r="AS228">
        <v>8.1013000000000002</v>
      </c>
      <c r="AT228">
        <v>7.6478000000000002</v>
      </c>
      <c r="AU228">
        <v>5.1384999999999996</v>
      </c>
      <c r="AZ228">
        <v>1.3095000000000001</v>
      </c>
      <c r="BA228">
        <v>1.0162</v>
      </c>
      <c r="BB228">
        <v>1.5770999999999999</v>
      </c>
      <c r="BC228">
        <v>1.0782</v>
      </c>
      <c r="BD228">
        <v>1.081</v>
      </c>
      <c r="BE228">
        <v>1.5633999999999999</v>
      </c>
      <c r="BF228">
        <v>1.4743999999999999</v>
      </c>
      <c r="BG228">
        <v>2.1053999999999999</v>
      </c>
      <c r="BH228">
        <v>0.99573</v>
      </c>
      <c r="BI228">
        <v>1.4638</v>
      </c>
      <c r="BJ228">
        <v>0.84765000000000001</v>
      </c>
      <c r="BK228">
        <v>1.7088000000000001</v>
      </c>
      <c r="BQ228">
        <v>9.8575999999999997</v>
      </c>
      <c r="BR228">
        <v>8.5129000000000001</v>
      </c>
      <c r="BS228">
        <v>15.058999999999999</v>
      </c>
      <c r="BT228">
        <v>10.614000000000001</v>
      </c>
      <c r="BU228">
        <v>5.9634</v>
      </c>
      <c r="BV228">
        <v>10.584</v>
      </c>
      <c r="BW228">
        <v>11.064</v>
      </c>
      <c r="BX228">
        <v>5.2027999999999999</v>
      </c>
      <c r="BY228">
        <v>4.7234999999999996</v>
      </c>
      <c r="BZ228">
        <v>7.2587000000000002</v>
      </c>
      <c r="CA228">
        <v>7.6966000000000001</v>
      </c>
      <c r="CB228">
        <v>6.2206000000000001</v>
      </c>
      <c r="CG228">
        <v>1.0436000000000001</v>
      </c>
      <c r="CH228">
        <v>1.6240000000000001</v>
      </c>
      <c r="CI228">
        <v>1.5622</v>
      </c>
      <c r="CJ228">
        <v>1.2485999999999999</v>
      </c>
      <c r="CK228">
        <v>0.97941999999999996</v>
      </c>
      <c r="CL228">
        <v>1.5625</v>
      </c>
      <c r="CM228">
        <v>1.3678999999999999</v>
      </c>
      <c r="CN228">
        <v>1.583</v>
      </c>
      <c r="CO228">
        <v>1.0055000000000001</v>
      </c>
      <c r="CP228">
        <v>1.3572</v>
      </c>
      <c r="CQ228">
        <v>0.94476000000000004</v>
      </c>
      <c r="CR228">
        <v>1.2743</v>
      </c>
    </row>
    <row r="229" spans="2:96" x14ac:dyDescent="0.2">
      <c r="B229">
        <v>228</v>
      </c>
      <c r="C229">
        <v>14.14</v>
      </c>
      <c r="D229">
        <v>13.458</v>
      </c>
      <c r="E229">
        <v>8.1220999999999997</v>
      </c>
      <c r="F229">
        <v>10.943</v>
      </c>
      <c r="G229">
        <v>8.8917999999999999</v>
      </c>
      <c r="H229">
        <v>13.792999999999999</v>
      </c>
      <c r="I229">
        <v>11.154999999999999</v>
      </c>
      <c r="J229">
        <v>8.1793999999999993</v>
      </c>
      <c r="K229">
        <v>10.680999999999999</v>
      </c>
      <c r="L229">
        <v>8.4602000000000004</v>
      </c>
      <c r="M229">
        <v>7.2752999999999997</v>
      </c>
      <c r="N229">
        <v>7.9951999999999996</v>
      </c>
      <c r="S229">
        <v>1.1073</v>
      </c>
      <c r="T229">
        <v>1.6569</v>
      </c>
      <c r="U229">
        <v>1.5308999999999999</v>
      </c>
      <c r="V229">
        <v>2.0394000000000001</v>
      </c>
      <c r="W229">
        <v>1.016</v>
      </c>
      <c r="X229">
        <v>1.8917999999999999</v>
      </c>
      <c r="Y229">
        <v>1.8387</v>
      </c>
      <c r="Z229">
        <v>2.3902000000000001</v>
      </c>
      <c r="AA229">
        <v>0.93571000000000004</v>
      </c>
      <c r="AB229">
        <v>1.6094999999999999</v>
      </c>
      <c r="AC229">
        <v>1.0685</v>
      </c>
      <c r="AD229">
        <v>1.5394000000000001</v>
      </c>
      <c r="AJ229">
        <v>12.073</v>
      </c>
      <c r="AK229">
        <v>8.5006000000000004</v>
      </c>
      <c r="AL229">
        <v>8.9360999999999997</v>
      </c>
      <c r="AM229">
        <v>6.6753999999999998</v>
      </c>
      <c r="AN229">
        <v>9.0085999999999995</v>
      </c>
      <c r="AO229">
        <v>11.196</v>
      </c>
      <c r="AP229">
        <v>8.2149999999999999</v>
      </c>
      <c r="AQ229">
        <v>9.4268999999999998</v>
      </c>
      <c r="AR229">
        <v>8.9961000000000002</v>
      </c>
      <c r="AS229">
        <v>9.1824999999999992</v>
      </c>
      <c r="AT229">
        <v>9.0097000000000005</v>
      </c>
      <c r="AU229">
        <v>4.9829999999999997</v>
      </c>
      <c r="AZ229">
        <v>1.4252</v>
      </c>
      <c r="BA229">
        <v>1.4568000000000001</v>
      </c>
      <c r="BB229">
        <v>1.3958999999999999</v>
      </c>
      <c r="BC229">
        <v>1.7359</v>
      </c>
      <c r="BD229">
        <v>1.1001000000000001</v>
      </c>
      <c r="BE229">
        <v>1.6431</v>
      </c>
      <c r="BF229">
        <v>1.8974</v>
      </c>
      <c r="BG229">
        <v>1.9612000000000001</v>
      </c>
      <c r="BH229">
        <v>1.0671999999999999</v>
      </c>
      <c r="BI229">
        <v>1.3606</v>
      </c>
      <c r="BJ229">
        <v>0.76232999999999995</v>
      </c>
      <c r="BK229">
        <v>1.7601</v>
      </c>
      <c r="BQ229">
        <v>9.7531999999999996</v>
      </c>
      <c r="BR229">
        <v>9.7659000000000002</v>
      </c>
      <c r="BS229">
        <v>12.259</v>
      </c>
      <c r="BT229">
        <v>9.5978999999999992</v>
      </c>
      <c r="BU229">
        <v>5.9287999999999998</v>
      </c>
      <c r="BV229">
        <v>11.721</v>
      </c>
      <c r="BW229">
        <v>10.744999999999999</v>
      </c>
      <c r="BX229">
        <v>5.9269999999999996</v>
      </c>
      <c r="BY229">
        <v>6.4695</v>
      </c>
      <c r="BZ229">
        <v>5.3647999999999998</v>
      </c>
      <c r="CA229">
        <v>7.3712</v>
      </c>
      <c r="CB229">
        <v>4.8257000000000003</v>
      </c>
      <c r="CG229">
        <v>1.0579000000000001</v>
      </c>
      <c r="CH229">
        <v>1.345</v>
      </c>
      <c r="CI229">
        <v>1.3613999999999999</v>
      </c>
      <c r="CJ229">
        <v>1.1084000000000001</v>
      </c>
      <c r="CK229">
        <v>1.0582</v>
      </c>
      <c r="CL229">
        <v>1.3955</v>
      </c>
      <c r="CM229">
        <v>1.1456</v>
      </c>
      <c r="CN229">
        <v>1.7914000000000001</v>
      </c>
      <c r="CO229">
        <v>1.0669</v>
      </c>
      <c r="CP229">
        <v>1.1609</v>
      </c>
      <c r="CQ229">
        <v>0.98223000000000005</v>
      </c>
      <c r="CR229">
        <v>1.6304000000000001</v>
      </c>
    </row>
    <row r="230" spans="2:96" x14ac:dyDescent="0.2">
      <c r="B230">
        <v>229</v>
      </c>
      <c r="C230">
        <v>11.669</v>
      </c>
      <c r="D230">
        <v>11.929</v>
      </c>
      <c r="E230">
        <v>8.8382000000000005</v>
      </c>
      <c r="F230">
        <v>9.9725000000000001</v>
      </c>
      <c r="G230">
        <v>8.0214999999999996</v>
      </c>
      <c r="H230">
        <v>11.805</v>
      </c>
      <c r="I230">
        <v>9.2346000000000004</v>
      </c>
      <c r="J230">
        <v>10.026</v>
      </c>
      <c r="K230">
        <v>9.4633000000000003</v>
      </c>
      <c r="L230">
        <v>9.1748999999999992</v>
      </c>
      <c r="M230">
        <v>5.7130999999999998</v>
      </c>
      <c r="N230">
        <v>7.8228999999999997</v>
      </c>
      <c r="S230">
        <v>1.278</v>
      </c>
      <c r="T230">
        <v>1.7175</v>
      </c>
      <c r="U230">
        <v>1.4413</v>
      </c>
      <c r="V230">
        <v>1.9663999999999999</v>
      </c>
      <c r="W230">
        <v>0.90705999999999998</v>
      </c>
      <c r="X230">
        <v>2.2936999999999999</v>
      </c>
      <c r="Y230">
        <v>1.6506000000000001</v>
      </c>
      <c r="Z230">
        <v>2.5909</v>
      </c>
      <c r="AA230">
        <v>1.0318000000000001</v>
      </c>
      <c r="AB230">
        <v>1.5547</v>
      </c>
      <c r="AC230">
        <v>1.1595</v>
      </c>
      <c r="AD230">
        <v>1.5952999999999999</v>
      </c>
      <c r="AJ230">
        <v>12.176</v>
      </c>
      <c r="AK230">
        <v>11.385</v>
      </c>
      <c r="AL230">
        <v>9.6555</v>
      </c>
      <c r="AM230">
        <v>5.0769000000000002</v>
      </c>
      <c r="AN230">
        <v>8.8590999999999998</v>
      </c>
      <c r="AO230">
        <v>10.698</v>
      </c>
      <c r="AP230">
        <v>9.8382000000000005</v>
      </c>
      <c r="AQ230">
        <v>8.6034000000000006</v>
      </c>
      <c r="AR230">
        <v>7.7882999999999996</v>
      </c>
      <c r="AS230">
        <v>8.2764000000000006</v>
      </c>
      <c r="AT230">
        <v>8.3438999999999997</v>
      </c>
      <c r="AU230">
        <v>5.5701999999999998</v>
      </c>
      <c r="AZ230">
        <v>1.3855</v>
      </c>
      <c r="BA230">
        <v>1.323</v>
      </c>
      <c r="BB230">
        <v>1.8633</v>
      </c>
      <c r="BC230">
        <v>1.343</v>
      </c>
      <c r="BD230">
        <v>0.98904000000000003</v>
      </c>
      <c r="BE230">
        <v>2.0789</v>
      </c>
      <c r="BF230">
        <v>1.6815</v>
      </c>
      <c r="BG230">
        <v>2.1480000000000001</v>
      </c>
      <c r="BH230">
        <v>0.97294000000000003</v>
      </c>
      <c r="BI230">
        <v>1.4944</v>
      </c>
      <c r="BJ230">
        <v>1.0604</v>
      </c>
      <c r="BK230">
        <v>1.482</v>
      </c>
      <c r="BQ230">
        <v>8.0336999999999996</v>
      </c>
      <c r="BR230">
        <v>11.397</v>
      </c>
      <c r="BS230">
        <v>13.319000000000001</v>
      </c>
      <c r="BT230">
        <v>9.1417999999999999</v>
      </c>
      <c r="BU230">
        <v>7.2933000000000003</v>
      </c>
      <c r="BV230">
        <v>9.6159999999999997</v>
      </c>
      <c r="BW230">
        <v>9.1995000000000005</v>
      </c>
      <c r="BX230">
        <v>4.3270999999999997</v>
      </c>
      <c r="BY230">
        <v>9.0515000000000008</v>
      </c>
      <c r="BZ230">
        <v>4.8689999999999998</v>
      </c>
      <c r="CA230">
        <v>7.3826999999999998</v>
      </c>
      <c r="CB230">
        <v>5.5984999999999996</v>
      </c>
      <c r="CG230">
        <v>1.0918000000000001</v>
      </c>
      <c r="CH230">
        <v>1.1940999999999999</v>
      </c>
      <c r="CI230">
        <v>1.5887</v>
      </c>
      <c r="CJ230">
        <v>1.3008999999999999</v>
      </c>
      <c r="CK230">
        <v>0.99492999999999998</v>
      </c>
      <c r="CL230">
        <v>1.2412000000000001</v>
      </c>
      <c r="CM230">
        <v>1.7624</v>
      </c>
      <c r="CN230">
        <v>2.0745</v>
      </c>
      <c r="CO230">
        <v>1.0854999999999999</v>
      </c>
      <c r="CP230">
        <v>1.3594999999999999</v>
      </c>
      <c r="CQ230">
        <v>1.0178</v>
      </c>
      <c r="CR230">
        <v>1.4938</v>
      </c>
    </row>
    <row r="231" spans="2:96" x14ac:dyDescent="0.2">
      <c r="B231">
        <v>230</v>
      </c>
      <c r="C231">
        <v>13.991</v>
      </c>
      <c r="D231">
        <v>7.6398999999999999</v>
      </c>
      <c r="E231">
        <v>12.933</v>
      </c>
      <c r="F231">
        <v>11.295</v>
      </c>
      <c r="G231">
        <v>4.4588999999999999</v>
      </c>
      <c r="H231">
        <v>11.211</v>
      </c>
      <c r="I231">
        <v>8.2073</v>
      </c>
      <c r="J231">
        <v>10.395</v>
      </c>
      <c r="K231">
        <v>10.194000000000001</v>
      </c>
      <c r="L231">
        <v>10.18</v>
      </c>
      <c r="M231">
        <v>5.6151</v>
      </c>
      <c r="N231">
        <v>9.1378000000000004</v>
      </c>
      <c r="S231">
        <v>1.5902000000000001</v>
      </c>
      <c r="T231">
        <v>2.0417000000000001</v>
      </c>
      <c r="U231">
        <v>1.7633000000000001</v>
      </c>
      <c r="V231">
        <v>1.9731000000000001</v>
      </c>
      <c r="W231">
        <v>0.92969999999999997</v>
      </c>
      <c r="X231">
        <v>2.1166999999999998</v>
      </c>
      <c r="Y231">
        <v>1.5350999999999999</v>
      </c>
      <c r="Z231">
        <v>3.0053000000000001</v>
      </c>
      <c r="AA231">
        <v>0.95399999999999996</v>
      </c>
      <c r="AB231">
        <v>1.5555000000000001</v>
      </c>
      <c r="AC231">
        <v>0.92235</v>
      </c>
      <c r="AD231">
        <v>1.3253999999999999</v>
      </c>
      <c r="AJ231">
        <v>10.112</v>
      </c>
      <c r="AK231">
        <v>10.53</v>
      </c>
      <c r="AL231">
        <v>10.484</v>
      </c>
      <c r="AM231">
        <v>3.6269</v>
      </c>
      <c r="AN231">
        <v>7.6436999999999999</v>
      </c>
      <c r="AO231">
        <v>10.132</v>
      </c>
      <c r="AP231">
        <v>9.7043999999999997</v>
      </c>
      <c r="AQ231">
        <v>7.8337000000000003</v>
      </c>
      <c r="AR231">
        <v>8.9697999999999993</v>
      </c>
      <c r="AS231">
        <v>9.3577999999999992</v>
      </c>
      <c r="AT231">
        <v>7.8564999999999996</v>
      </c>
      <c r="AU231">
        <v>4.0271999999999997</v>
      </c>
      <c r="AZ231">
        <v>1.4263999999999999</v>
      </c>
      <c r="BA231">
        <v>1.5017</v>
      </c>
      <c r="BB231">
        <v>2.3166000000000002</v>
      </c>
      <c r="BC231">
        <v>1.2693000000000001</v>
      </c>
      <c r="BD231">
        <v>0.81298000000000004</v>
      </c>
      <c r="BE231">
        <v>1.8835999999999999</v>
      </c>
      <c r="BF231">
        <v>1.8223</v>
      </c>
      <c r="BG231">
        <v>1.9613</v>
      </c>
      <c r="BH231">
        <v>0.94055999999999995</v>
      </c>
      <c r="BI231">
        <v>1.4918</v>
      </c>
      <c r="BJ231">
        <v>1.0640000000000001</v>
      </c>
      <c r="BK231">
        <v>1.3716999999999999</v>
      </c>
      <c r="BQ231">
        <v>10.784000000000001</v>
      </c>
      <c r="BR231">
        <v>10.029999999999999</v>
      </c>
      <c r="BS231">
        <v>13.505000000000001</v>
      </c>
      <c r="BT231">
        <v>7.5134999999999996</v>
      </c>
      <c r="BU231">
        <v>6.0392000000000001</v>
      </c>
      <c r="BV231">
        <v>10.930999999999999</v>
      </c>
      <c r="BW231">
        <v>12.058999999999999</v>
      </c>
      <c r="BX231">
        <v>4.2831999999999999</v>
      </c>
      <c r="BY231">
        <v>5.7624000000000004</v>
      </c>
      <c r="BZ231">
        <v>7.3232999999999997</v>
      </c>
      <c r="CA231">
        <v>6.0382999999999996</v>
      </c>
      <c r="CB231">
        <v>5.1970999999999998</v>
      </c>
      <c r="CG231">
        <v>1.1013999999999999</v>
      </c>
      <c r="CH231">
        <v>1.069</v>
      </c>
      <c r="CI231">
        <v>1.8219000000000001</v>
      </c>
      <c r="CJ231">
        <v>1.2101</v>
      </c>
      <c r="CK231">
        <v>0.91208</v>
      </c>
      <c r="CL231">
        <v>1.9513</v>
      </c>
      <c r="CM231">
        <v>1.5938000000000001</v>
      </c>
      <c r="CN231">
        <v>1.6504000000000001</v>
      </c>
      <c r="CO231">
        <v>0.90461999999999998</v>
      </c>
      <c r="CP231">
        <v>1.4169</v>
      </c>
      <c r="CQ231">
        <v>0.88263000000000003</v>
      </c>
      <c r="CR231">
        <v>1.365</v>
      </c>
    </row>
    <row r="232" spans="2:96" x14ac:dyDescent="0.2">
      <c r="B232">
        <v>231</v>
      </c>
      <c r="C232">
        <v>15.039</v>
      </c>
      <c r="D232">
        <v>10.407999999999999</v>
      </c>
      <c r="E232">
        <v>14.814</v>
      </c>
      <c r="F232">
        <v>13.411</v>
      </c>
      <c r="G232">
        <v>7.1902999999999997</v>
      </c>
      <c r="H232">
        <v>11.145</v>
      </c>
      <c r="I232">
        <v>8.4985999999999997</v>
      </c>
      <c r="J232">
        <v>11.223000000000001</v>
      </c>
      <c r="K232">
        <v>9.6141000000000005</v>
      </c>
      <c r="L232">
        <v>9.3413000000000004</v>
      </c>
      <c r="M232">
        <v>7.5716000000000001</v>
      </c>
      <c r="N232">
        <v>9.7332999999999998</v>
      </c>
      <c r="S232">
        <v>1.2246999999999999</v>
      </c>
      <c r="T232">
        <v>1.5479000000000001</v>
      </c>
      <c r="U232">
        <v>2.1962000000000002</v>
      </c>
      <c r="V232">
        <v>1.6216999999999999</v>
      </c>
      <c r="W232">
        <v>0.94274999999999998</v>
      </c>
      <c r="X232">
        <v>2.1758999999999999</v>
      </c>
      <c r="Y232">
        <v>1.9852000000000001</v>
      </c>
      <c r="Z232">
        <v>2.2907999999999999</v>
      </c>
      <c r="AA232">
        <v>1.2558</v>
      </c>
      <c r="AB232">
        <v>1.7032</v>
      </c>
      <c r="AC232">
        <v>1.0714999999999999</v>
      </c>
      <c r="AD232">
        <v>1.4119999999999999</v>
      </c>
      <c r="AJ232">
        <v>12.295999999999999</v>
      </c>
      <c r="AK232">
        <v>8.0213000000000001</v>
      </c>
      <c r="AL232">
        <v>12.241</v>
      </c>
      <c r="AM232">
        <v>5.2477</v>
      </c>
      <c r="AN232">
        <v>8.1806000000000001</v>
      </c>
      <c r="AO232">
        <v>9.5784000000000002</v>
      </c>
      <c r="AP232">
        <v>10.052</v>
      </c>
      <c r="AQ232">
        <v>10.401</v>
      </c>
      <c r="AR232">
        <v>10.053000000000001</v>
      </c>
      <c r="AS232">
        <v>8.7843</v>
      </c>
      <c r="AT232">
        <v>6.7488999999999999</v>
      </c>
      <c r="AU232">
        <v>4.2862999999999998</v>
      </c>
      <c r="AZ232">
        <v>1.2646999999999999</v>
      </c>
      <c r="BA232">
        <v>1.3488</v>
      </c>
      <c r="BB232">
        <v>2.0728</v>
      </c>
      <c r="BC232">
        <v>1.3956</v>
      </c>
      <c r="BD232">
        <v>0.87582000000000004</v>
      </c>
      <c r="BE232">
        <v>1.7925</v>
      </c>
      <c r="BF232">
        <v>1.8533999999999999</v>
      </c>
      <c r="BG232">
        <v>1.64</v>
      </c>
      <c r="BH232">
        <v>0.88805999999999996</v>
      </c>
      <c r="BI232">
        <v>1.3242</v>
      </c>
      <c r="BJ232">
        <v>1.0813999999999999</v>
      </c>
      <c r="BK232">
        <v>1.6759999999999999</v>
      </c>
      <c r="BQ232">
        <v>10.691000000000001</v>
      </c>
      <c r="BR232">
        <v>7.8655999999999997</v>
      </c>
      <c r="BS232">
        <v>15.544</v>
      </c>
      <c r="BT232">
        <v>8.4535999999999998</v>
      </c>
      <c r="BU232">
        <v>7.0331999999999999</v>
      </c>
      <c r="BV232">
        <v>10.542999999999999</v>
      </c>
      <c r="BW232">
        <v>12.102</v>
      </c>
      <c r="BX232">
        <v>4.5118</v>
      </c>
      <c r="BY232">
        <v>8.3745999999999992</v>
      </c>
      <c r="BZ232">
        <v>6.8098000000000001</v>
      </c>
      <c r="CA232">
        <v>5.4705000000000004</v>
      </c>
      <c r="CB232">
        <v>3.6613000000000002</v>
      </c>
      <c r="CG232">
        <v>1.1349</v>
      </c>
      <c r="CH232">
        <v>0.92881000000000002</v>
      </c>
      <c r="CI232">
        <v>1.9894000000000001</v>
      </c>
      <c r="CJ232">
        <v>1.4153</v>
      </c>
      <c r="CK232">
        <v>1.0335000000000001</v>
      </c>
      <c r="CL232">
        <v>1.4541999999999999</v>
      </c>
      <c r="CM232">
        <v>1.6425000000000001</v>
      </c>
      <c r="CN232">
        <v>2.0078</v>
      </c>
      <c r="CO232">
        <v>0.98265000000000002</v>
      </c>
      <c r="CP232">
        <v>1.3118000000000001</v>
      </c>
      <c r="CQ232">
        <v>0.96075999999999995</v>
      </c>
      <c r="CR232">
        <v>1.3944000000000001</v>
      </c>
    </row>
    <row r="233" spans="2:96" x14ac:dyDescent="0.2">
      <c r="B233">
        <v>232</v>
      </c>
      <c r="C233">
        <v>13.784000000000001</v>
      </c>
      <c r="D233">
        <v>8.5762</v>
      </c>
      <c r="E233">
        <v>15.19</v>
      </c>
      <c r="F233">
        <v>11.762</v>
      </c>
      <c r="G233">
        <v>5.5045000000000002</v>
      </c>
      <c r="H233">
        <v>13.246</v>
      </c>
      <c r="I233">
        <v>11.752000000000001</v>
      </c>
      <c r="J233">
        <v>10.352</v>
      </c>
      <c r="K233">
        <v>9.4459999999999997</v>
      </c>
      <c r="L233">
        <v>10.803000000000001</v>
      </c>
      <c r="M233">
        <v>9.3611000000000004</v>
      </c>
      <c r="N233">
        <v>10.343999999999999</v>
      </c>
      <c r="S233">
        <v>1.1952</v>
      </c>
      <c r="T233">
        <v>1.6977</v>
      </c>
      <c r="U233">
        <v>1.7816000000000001</v>
      </c>
      <c r="V233">
        <v>1.4437</v>
      </c>
      <c r="W233">
        <v>0.96509</v>
      </c>
      <c r="X233">
        <v>1.8334999999999999</v>
      </c>
      <c r="Y233">
        <v>1.5545</v>
      </c>
      <c r="Z233">
        <v>2.0251000000000001</v>
      </c>
      <c r="AA233">
        <v>1.1383000000000001</v>
      </c>
      <c r="AB233">
        <v>1.7370000000000001</v>
      </c>
      <c r="AC233">
        <v>1.0974999999999999</v>
      </c>
      <c r="AD233">
        <v>1.7148000000000001</v>
      </c>
      <c r="AJ233">
        <v>11.146000000000001</v>
      </c>
      <c r="AK233">
        <v>10.519</v>
      </c>
      <c r="AL233">
        <v>9.7911999999999999</v>
      </c>
      <c r="AM233">
        <v>6.6938000000000004</v>
      </c>
      <c r="AN233">
        <v>9.1536000000000008</v>
      </c>
      <c r="AO233">
        <v>10.722</v>
      </c>
      <c r="AP233">
        <v>10.196999999999999</v>
      </c>
      <c r="AQ233">
        <v>9.4972999999999992</v>
      </c>
      <c r="AR233">
        <v>7.5685000000000002</v>
      </c>
      <c r="AS233">
        <v>7.9561000000000002</v>
      </c>
      <c r="AT233">
        <v>8.8132999999999999</v>
      </c>
      <c r="AU233">
        <v>4.3814000000000002</v>
      </c>
      <c r="AZ233">
        <v>1.4269000000000001</v>
      </c>
      <c r="BA233">
        <v>1.1253</v>
      </c>
      <c r="BB233">
        <v>1.4043000000000001</v>
      </c>
      <c r="BC233">
        <v>1.3251999999999999</v>
      </c>
      <c r="BD233">
        <v>0.81296999999999997</v>
      </c>
      <c r="BE233">
        <v>1.8551</v>
      </c>
      <c r="BF233">
        <v>2.2155999999999998</v>
      </c>
      <c r="BG233">
        <v>2.0190999999999999</v>
      </c>
      <c r="BH233">
        <v>0.78437000000000001</v>
      </c>
      <c r="BI233">
        <v>1.4636</v>
      </c>
      <c r="BJ233">
        <v>0.87782000000000004</v>
      </c>
      <c r="BK233">
        <v>1.5145</v>
      </c>
      <c r="BQ233">
        <v>9.3252000000000006</v>
      </c>
      <c r="BR233">
        <v>4.1100000000000003</v>
      </c>
      <c r="BS233">
        <v>15.417</v>
      </c>
      <c r="BT233">
        <v>7.9835000000000003</v>
      </c>
      <c r="BU233">
        <v>8.9438999999999993</v>
      </c>
      <c r="BV233">
        <v>10.064</v>
      </c>
      <c r="BW233">
        <v>10.218999999999999</v>
      </c>
      <c r="BX233">
        <v>3.8123</v>
      </c>
      <c r="BY233">
        <v>7.8221999999999996</v>
      </c>
      <c r="BZ233">
        <v>6.1212999999999997</v>
      </c>
      <c r="CA233">
        <v>5.8772000000000002</v>
      </c>
      <c r="CB233">
        <v>3.8834</v>
      </c>
      <c r="CG233">
        <v>1.3897999999999999</v>
      </c>
      <c r="CH233">
        <v>1.1201000000000001</v>
      </c>
      <c r="CI233">
        <v>1.6585000000000001</v>
      </c>
      <c r="CJ233">
        <v>1.6537999999999999</v>
      </c>
      <c r="CK233">
        <v>0.82645999999999997</v>
      </c>
      <c r="CL233">
        <v>1.1041000000000001</v>
      </c>
      <c r="CM233">
        <v>1.0569999999999999</v>
      </c>
      <c r="CN233">
        <v>1.6657</v>
      </c>
      <c r="CO233">
        <v>1.0905</v>
      </c>
      <c r="CP233">
        <v>1.3092999999999999</v>
      </c>
      <c r="CQ233">
        <v>0.84009999999999996</v>
      </c>
      <c r="CR233">
        <v>1.1355999999999999</v>
      </c>
    </row>
    <row r="234" spans="2:96" x14ac:dyDescent="0.2">
      <c r="B234">
        <v>233</v>
      </c>
      <c r="C234">
        <v>12.611000000000001</v>
      </c>
      <c r="D234">
        <v>11.512</v>
      </c>
      <c r="E234">
        <v>14.967000000000001</v>
      </c>
      <c r="F234">
        <v>10.113</v>
      </c>
      <c r="G234">
        <v>4.4093999999999998</v>
      </c>
      <c r="H234">
        <v>12.651</v>
      </c>
      <c r="I234">
        <v>10.574999999999999</v>
      </c>
      <c r="J234">
        <v>12.087999999999999</v>
      </c>
      <c r="K234">
        <v>9.8808000000000007</v>
      </c>
      <c r="L234">
        <v>12.862</v>
      </c>
      <c r="M234">
        <v>9.0498999999999992</v>
      </c>
      <c r="N234">
        <v>9.4522999999999993</v>
      </c>
      <c r="S234">
        <v>1.0706</v>
      </c>
      <c r="T234">
        <v>2.0506000000000002</v>
      </c>
      <c r="U234">
        <v>1.9219999999999999</v>
      </c>
      <c r="V234">
        <v>1.5338000000000001</v>
      </c>
      <c r="W234">
        <v>0.93423999999999996</v>
      </c>
      <c r="X234">
        <v>2.0024999999999999</v>
      </c>
      <c r="Y234">
        <v>1.8137000000000001</v>
      </c>
      <c r="Z234">
        <v>1.9374</v>
      </c>
      <c r="AA234">
        <v>1.1411</v>
      </c>
      <c r="AB234">
        <v>1.7895000000000001</v>
      </c>
      <c r="AC234">
        <v>1.3433999999999999</v>
      </c>
      <c r="AD234">
        <v>1.5011000000000001</v>
      </c>
      <c r="AJ234">
        <v>10.616</v>
      </c>
      <c r="AK234">
        <v>9.0965000000000007</v>
      </c>
      <c r="AL234">
        <v>9.0414999999999992</v>
      </c>
      <c r="AM234">
        <v>6.7576000000000001</v>
      </c>
      <c r="AN234">
        <v>9.0020000000000007</v>
      </c>
      <c r="AO234">
        <v>10.471</v>
      </c>
      <c r="AP234">
        <v>9.9146000000000001</v>
      </c>
      <c r="AQ234">
        <v>10.746</v>
      </c>
      <c r="AR234">
        <v>7.9180000000000001</v>
      </c>
      <c r="AS234">
        <v>8.5092999999999996</v>
      </c>
      <c r="AT234">
        <v>6.0903999999999998</v>
      </c>
      <c r="AU234">
        <v>5.0747999999999998</v>
      </c>
      <c r="AZ234">
        <v>1.1229</v>
      </c>
      <c r="BA234">
        <v>1.2398</v>
      </c>
      <c r="BB234">
        <v>1.1920999999999999</v>
      </c>
      <c r="BC234">
        <v>1.3667</v>
      </c>
      <c r="BD234">
        <v>0.99726999999999999</v>
      </c>
      <c r="BE234">
        <v>2.1204000000000001</v>
      </c>
      <c r="BF234">
        <v>2.1368999999999998</v>
      </c>
      <c r="BG234">
        <v>2.0697999999999999</v>
      </c>
      <c r="BH234">
        <v>0.81454000000000004</v>
      </c>
      <c r="BI234">
        <v>1.4983</v>
      </c>
      <c r="BJ234">
        <v>0.79185000000000005</v>
      </c>
      <c r="BK234">
        <v>2.1131000000000002</v>
      </c>
      <c r="BQ234">
        <v>8.2416999999999998</v>
      </c>
      <c r="BR234">
        <v>5.5555000000000003</v>
      </c>
      <c r="BS234">
        <v>14.86</v>
      </c>
      <c r="BT234">
        <v>6.2744999999999997</v>
      </c>
      <c r="BU234">
        <v>7.6337999999999999</v>
      </c>
      <c r="BV234">
        <v>3.6953</v>
      </c>
      <c r="BW234">
        <v>9.7736999999999998</v>
      </c>
      <c r="BX234">
        <v>6.5167999999999999</v>
      </c>
      <c r="BY234">
        <v>7.1116000000000001</v>
      </c>
      <c r="BZ234">
        <v>4.5308999999999999</v>
      </c>
      <c r="CA234">
        <v>6.1840999999999999</v>
      </c>
      <c r="CB234">
        <v>5.2096</v>
      </c>
      <c r="CG234">
        <v>1.1677999999999999</v>
      </c>
      <c r="CH234">
        <v>1.2482</v>
      </c>
      <c r="CI234">
        <v>1.4936</v>
      </c>
      <c r="CJ234">
        <v>1.1944999999999999</v>
      </c>
      <c r="CK234">
        <v>0.86184000000000005</v>
      </c>
      <c r="CL234">
        <v>0.82967000000000002</v>
      </c>
      <c r="CM234">
        <v>1.3542000000000001</v>
      </c>
      <c r="CN234">
        <v>1.7318</v>
      </c>
      <c r="CO234">
        <v>1.0085</v>
      </c>
      <c r="CP234">
        <v>1.4241999999999999</v>
      </c>
      <c r="CQ234">
        <v>0.94377</v>
      </c>
      <c r="CR234">
        <v>1.1787000000000001</v>
      </c>
    </row>
    <row r="235" spans="2:96" x14ac:dyDescent="0.2">
      <c r="B235">
        <v>234</v>
      </c>
      <c r="C235">
        <v>13.016</v>
      </c>
      <c r="D235">
        <v>13.631</v>
      </c>
      <c r="E235">
        <v>14.356</v>
      </c>
      <c r="F235">
        <v>11.739000000000001</v>
      </c>
      <c r="G235">
        <v>6.9356</v>
      </c>
      <c r="H235">
        <v>9.7034000000000002</v>
      </c>
      <c r="I235">
        <v>10.177</v>
      </c>
      <c r="J235">
        <v>10.324</v>
      </c>
      <c r="K235">
        <v>10.63</v>
      </c>
      <c r="L235">
        <v>10.41</v>
      </c>
      <c r="M235">
        <v>7.5571999999999999</v>
      </c>
      <c r="N235">
        <v>9.3299000000000003</v>
      </c>
      <c r="S235">
        <v>1.1147</v>
      </c>
      <c r="T235">
        <v>1.677</v>
      </c>
      <c r="U235">
        <v>1.7583</v>
      </c>
      <c r="V235">
        <v>1.6969000000000001</v>
      </c>
      <c r="W235">
        <v>1.0316000000000001</v>
      </c>
      <c r="X235">
        <v>1.9077</v>
      </c>
      <c r="Y235">
        <v>1.8651</v>
      </c>
      <c r="Z235">
        <v>1.9366000000000001</v>
      </c>
      <c r="AA235">
        <v>1.1220000000000001</v>
      </c>
      <c r="AB235">
        <v>1.6759999999999999</v>
      </c>
      <c r="AC235">
        <v>1.1382000000000001</v>
      </c>
      <c r="AD235">
        <v>1.4306000000000001</v>
      </c>
      <c r="AJ235">
        <v>12.675000000000001</v>
      </c>
      <c r="AK235">
        <v>9.2311999999999994</v>
      </c>
      <c r="AL235">
        <v>10.884</v>
      </c>
      <c r="AM235">
        <v>7.5294999999999996</v>
      </c>
      <c r="AN235">
        <v>8.7676999999999996</v>
      </c>
      <c r="AO235">
        <v>12.003</v>
      </c>
      <c r="AP235">
        <v>9.4837000000000007</v>
      </c>
      <c r="AQ235">
        <v>10.759</v>
      </c>
      <c r="AR235">
        <v>4.1435000000000004</v>
      </c>
      <c r="AS235">
        <v>9.0130999999999997</v>
      </c>
      <c r="AT235">
        <v>6.7188999999999997</v>
      </c>
      <c r="AU235">
        <v>5.2694000000000001</v>
      </c>
      <c r="AZ235">
        <v>1.2105999999999999</v>
      </c>
      <c r="BA235">
        <v>1.3019000000000001</v>
      </c>
      <c r="BB235">
        <v>1.8839999999999999</v>
      </c>
      <c r="BC235">
        <v>1.3354999999999999</v>
      </c>
      <c r="BD235">
        <v>0.93357999999999997</v>
      </c>
      <c r="BE235">
        <v>2.1709999999999998</v>
      </c>
      <c r="BF235">
        <v>1.5753999999999999</v>
      </c>
      <c r="BG235">
        <v>1.8120000000000001</v>
      </c>
      <c r="BH235">
        <v>0.77581999999999995</v>
      </c>
      <c r="BI235">
        <v>1.6806000000000001</v>
      </c>
      <c r="BJ235">
        <v>0.85197999999999996</v>
      </c>
      <c r="BK235">
        <v>1.6436999999999999</v>
      </c>
      <c r="BQ235">
        <v>7.4555999999999996</v>
      </c>
      <c r="BR235">
        <v>6.9657</v>
      </c>
      <c r="BS235">
        <v>13.58</v>
      </c>
      <c r="BT235">
        <v>4.1382000000000003</v>
      </c>
      <c r="BU235">
        <v>7.6894</v>
      </c>
      <c r="BV235">
        <v>4.5552000000000001</v>
      </c>
      <c r="BW235">
        <v>7.8033999999999999</v>
      </c>
      <c r="BX235">
        <v>6.3639000000000001</v>
      </c>
      <c r="BY235">
        <v>6.6311</v>
      </c>
      <c r="BZ235">
        <v>6.2782999999999998</v>
      </c>
      <c r="CA235">
        <v>5.2973999999999997</v>
      </c>
      <c r="CB235">
        <v>5.4170999999999996</v>
      </c>
      <c r="CG235">
        <v>0.95254000000000005</v>
      </c>
      <c r="CH235">
        <v>1.3281000000000001</v>
      </c>
      <c r="CI235">
        <v>1.3794999999999999</v>
      </c>
      <c r="CJ235">
        <v>1.1675</v>
      </c>
      <c r="CK235">
        <v>0.81745000000000001</v>
      </c>
      <c r="CL235">
        <v>1.1116999999999999</v>
      </c>
      <c r="CM235">
        <v>1.2353000000000001</v>
      </c>
      <c r="CN235">
        <v>1.7061999999999999</v>
      </c>
      <c r="CO235">
        <v>1.0356000000000001</v>
      </c>
      <c r="CP235">
        <v>1.3920999999999999</v>
      </c>
      <c r="CQ235">
        <v>0.95359000000000005</v>
      </c>
      <c r="CR235">
        <v>1.1612</v>
      </c>
    </row>
    <row r="236" spans="2:96" x14ac:dyDescent="0.2">
      <c r="B236">
        <v>235</v>
      </c>
      <c r="C236">
        <v>13.57</v>
      </c>
      <c r="D236">
        <v>10.617000000000001</v>
      </c>
      <c r="E236">
        <v>14.237</v>
      </c>
      <c r="F236">
        <v>10.452</v>
      </c>
      <c r="G236">
        <v>7.9642999999999997</v>
      </c>
      <c r="H236">
        <v>11.37</v>
      </c>
      <c r="I236">
        <v>11.901</v>
      </c>
      <c r="J236">
        <v>10.66</v>
      </c>
      <c r="K236">
        <v>11.058999999999999</v>
      </c>
      <c r="L236">
        <v>8.2189999999999994</v>
      </c>
      <c r="M236">
        <v>3.8908</v>
      </c>
      <c r="N236">
        <v>7.1548999999999996</v>
      </c>
      <c r="S236">
        <v>1.0091000000000001</v>
      </c>
      <c r="T236">
        <v>1.5625</v>
      </c>
      <c r="U236">
        <v>1.9389000000000001</v>
      </c>
      <c r="V236">
        <v>2.0354000000000001</v>
      </c>
      <c r="W236">
        <v>0.84743999999999997</v>
      </c>
      <c r="X236">
        <v>1.5681</v>
      </c>
      <c r="Y236">
        <v>1.3486</v>
      </c>
      <c r="Z236">
        <v>1.6001000000000001</v>
      </c>
      <c r="AA236">
        <v>1.0853999999999999</v>
      </c>
      <c r="AB236">
        <v>1.2493000000000001</v>
      </c>
      <c r="AC236">
        <v>1.0274000000000001</v>
      </c>
      <c r="AD236">
        <v>1.4870000000000001</v>
      </c>
      <c r="AJ236">
        <v>11.166</v>
      </c>
      <c r="AK236">
        <v>7.9880000000000004</v>
      </c>
      <c r="AL236">
        <v>13.563000000000001</v>
      </c>
      <c r="AM236">
        <v>6.6516999999999999</v>
      </c>
      <c r="AN236">
        <v>3.9274</v>
      </c>
      <c r="AO236">
        <v>11.775</v>
      </c>
      <c r="AP236">
        <v>9.8741000000000003</v>
      </c>
      <c r="AQ236">
        <v>7.5118999999999998</v>
      </c>
      <c r="AR236">
        <v>6.4074999999999998</v>
      </c>
      <c r="AS236">
        <v>7.6726999999999999</v>
      </c>
      <c r="AT236">
        <v>6.1863000000000001</v>
      </c>
      <c r="AU236">
        <v>4.5151000000000003</v>
      </c>
      <c r="AZ236">
        <v>1.0931999999999999</v>
      </c>
      <c r="BA236">
        <v>1.6236999999999999</v>
      </c>
      <c r="BB236">
        <v>1.5511999999999999</v>
      </c>
      <c r="BC236">
        <v>1.2416</v>
      </c>
      <c r="BD236">
        <v>0.69120000000000004</v>
      </c>
      <c r="BE236">
        <v>1.9336</v>
      </c>
      <c r="BF236">
        <v>1.7576000000000001</v>
      </c>
      <c r="BG236">
        <v>2.1362000000000001</v>
      </c>
      <c r="BH236">
        <v>0.68833999999999995</v>
      </c>
      <c r="BI236">
        <v>1.7251000000000001</v>
      </c>
      <c r="BJ236">
        <v>1.0132000000000001</v>
      </c>
      <c r="BK236">
        <v>1.7483</v>
      </c>
      <c r="BQ236">
        <v>9.0097000000000005</v>
      </c>
      <c r="BR236">
        <v>8.6255000000000006</v>
      </c>
      <c r="BS236">
        <v>12.019</v>
      </c>
      <c r="BT236">
        <v>5.2534999999999998</v>
      </c>
      <c r="BU236">
        <v>7.391</v>
      </c>
      <c r="BV236">
        <v>3.6852</v>
      </c>
      <c r="BW236">
        <v>4.1631</v>
      </c>
      <c r="BX236">
        <v>4.8108000000000004</v>
      </c>
      <c r="BY236">
        <v>7.7926000000000002</v>
      </c>
      <c r="BZ236">
        <v>7.4367999999999999</v>
      </c>
      <c r="CA236">
        <v>4.9208999999999996</v>
      </c>
      <c r="CB236">
        <v>4.5655000000000001</v>
      </c>
      <c r="CG236">
        <v>0.96313000000000004</v>
      </c>
      <c r="CH236">
        <v>1.3583000000000001</v>
      </c>
      <c r="CI236">
        <v>1.5529999999999999</v>
      </c>
      <c r="CJ236">
        <v>1.4895</v>
      </c>
      <c r="CK236">
        <v>0.90896999999999994</v>
      </c>
      <c r="CL236">
        <v>1.0864</v>
      </c>
      <c r="CM236">
        <v>1.3035000000000001</v>
      </c>
      <c r="CN236">
        <v>1.7801</v>
      </c>
      <c r="CO236">
        <v>0.98360999999999998</v>
      </c>
      <c r="CP236">
        <v>1.2964</v>
      </c>
      <c r="CQ236">
        <v>0.80545</v>
      </c>
      <c r="CR236">
        <v>1.7897000000000001</v>
      </c>
    </row>
    <row r="237" spans="2:96" x14ac:dyDescent="0.2">
      <c r="B237">
        <v>236</v>
      </c>
      <c r="C237">
        <v>12.475</v>
      </c>
      <c r="D237">
        <v>11.86</v>
      </c>
      <c r="E237">
        <v>13.092000000000001</v>
      </c>
      <c r="F237">
        <v>9.7783999999999995</v>
      </c>
      <c r="G237">
        <v>7.2304000000000004</v>
      </c>
      <c r="H237">
        <v>11.079000000000001</v>
      </c>
      <c r="I237">
        <v>13.257999999999999</v>
      </c>
      <c r="J237">
        <v>11.692</v>
      </c>
      <c r="K237">
        <v>9.7022999999999993</v>
      </c>
      <c r="L237">
        <v>7.4558</v>
      </c>
      <c r="M237">
        <v>4.8019999999999996</v>
      </c>
      <c r="N237">
        <v>7.1609999999999996</v>
      </c>
      <c r="S237">
        <v>1.1915</v>
      </c>
      <c r="T237">
        <v>1.9762999999999999</v>
      </c>
      <c r="U237">
        <v>2.1034999999999999</v>
      </c>
      <c r="V237">
        <v>1.6982999999999999</v>
      </c>
      <c r="W237">
        <v>1.1049</v>
      </c>
      <c r="X237">
        <v>1.9669000000000001</v>
      </c>
      <c r="Y237">
        <v>1.9823</v>
      </c>
      <c r="Z237">
        <v>2.0478000000000001</v>
      </c>
      <c r="AA237">
        <v>1.1123000000000001</v>
      </c>
      <c r="AB237">
        <v>1.8127</v>
      </c>
      <c r="AC237">
        <v>1.1147</v>
      </c>
      <c r="AD237">
        <v>1.6556</v>
      </c>
      <c r="AJ237">
        <v>10.738</v>
      </c>
      <c r="AK237">
        <v>10.563000000000001</v>
      </c>
      <c r="AL237">
        <v>13.781000000000001</v>
      </c>
      <c r="AM237">
        <v>8.7378999999999998</v>
      </c>
      <c r="AN237">
        <v>6.4802</v>
      </c>
      <c r="AO237">
        <v>10.048999999999999</v>
      </c>
      <c r="AP237">
        <v>10.182</v>
      </c>
      <c r="AQ237">
        <v>10.811</v>
      </c>
      <c r="AR237">
        <v>7.6695000000000002</v>
      </c>
      <c r="AS237">
        <v>7.9485000000000001</v>
      </c>
      <c r="AT237">
        <v>7.1558999999999999</v>
      </c>
      <c r="AU237">
        <v>4.8776000000000002</v>
      </c>
      <c r="AZ237">
        <v>1.032</v>
      </c>
      <c r="BA237">
        <v>1.2299</v>
      </c>
      <c r="BB237">
        <v>1.8519000000000001</v>
      </c>
      <c r="BC237">
        <v>1.2714000000000001</v>
      </c>
      <c r="BD237">
        <v>0.73682000000000003</v>
      </c>
      <c r="BE237">
        <v>1.8141</v>
      </c>
      <c r="BF237">
        <v>1.5263</v>
      </c>
      <c r="BG237">
        <v>2.4474</v>
      </c>
      <c r="BH237">
        <v>0.84819</v>
      </c>
      <c r="BI237">
        <v>1.2478</v>
      </c>
      <c r="BJ237">
        <v>0.90902000000000005</v>
      </c>
      <c r="BK237">
        <v>1.5133000000000001</v>
      </c>
      <c r="BQ237">
        <v>8.5086999999999993</v>
      </c>
      <c r="BR237">
        <v>8.8460999999999999</v>
      </c>
      <c r="BS237">
        <v>8.9301999999999992</v>
      </c>
      <c r="BT237">
        <v>6.6616999999999997</v>
      </c>
      <c r="BU237">
        <v>6.5460000000000003</v>
      </c>
      <c r="BV237">
        <v>2.8847999999999998</v>
      </c>
      <c r="BW237">
        <v>4.4745999999999997</v>
      </c>
      <c r="BX237">
        <v>5.3049999999999997</v>
      </c>
      <c r="BY237">
        <v>8.1861999999999995</v>
      </c>
      <c r="BZ237">
        <v>6.2648000000000001</v>
      </c>
      <c r="CA237">
        <v>4.4101999999999997</v>
      </c>
      <c r="CB237">
        <v>3.3956</v>
      </c>
      <c r="CG237">
        <v>0.99982000000000004</v>
      </c>
      <c r="CH237">
        <v>1.4491000000000001</v>
      </c>
      <c r="CI237">
        <v>1.7049000000000001</v>
      </c>
      <c r="CJ237">
        <v>1.4157999999999999</v>
      </c>
      <c r="CK237">
        <v>0.76024999999999998</v>
      </c>
      <c r="CL237">
        <v>1.0008999999999999</v>
      </c>
      <c r="CM237">
        <v>1.4944999999999999</v>
      </c>
      <c r="CN237">
        <v>2.0724</v>
      </c>
      <c r="CO237">
        <v>1.0466</v>
      </c>
      <c r="CP237">
        <v>1.2094</v>
      </c>
      <c r="CQ237">
        <v>1.0165</v>
      </c>
      <c r="CR237">
        <v>1.2778</v>
      </c>
    </row>
    <row r="238" spans="2:96" x14ac:dyDescent="0.2">
      <c r="B238">
        <v>237</v>
      </c>
      <c r="C238">
        <v>11.459</v>
      </c>
      <c r="D238">
        <v>13.478999999999999</v>
      </c>
      <c r="E238">
        <v>12.282999999999999</v>
      </c>
      <c r="F238">
        <v>10.532</v>
      </c>
      <c r="G238">
        <v>8.7574000000000005</v>
      </c>
      <c r="H238">
        <v>12.022</v>
      </c>
      <c r="I238">
        <v>12.975</v>
      </c>
      <c r="J238">
        <v>9.4328000000000003</v>
      </c>
      <c r="K238">
        <v>10.212999999999999</v>
      </c>
      <c r="L238">
        <v>6.0648999999999997</v>
      </c>
      <c r="M238">
        <v>5.8074000000000003</v>
      </c>
      <c r="N238">
        <v>7.3644999999999996</v>
      </c>
      <c r="S238">
        <v>1.0013000000000001</v>
      </c>
      <c r="T238">
        <v>1.5355000000000001</v>
      </c>
      <c r="U238">
        <v>2.0528</v>
      </c>
      <c r="V238">
        <v>1.7586999999999999</v>
      </c>
      <c r="W238">
        <v>1.0284</v>
      </c>
      <c r="X238">
        <v>1.7487999999999999</v>
      </c>
      <c r="Y238">
        <v>1.9624999999999999</v>
      </c>
      <c r="Z238">
        <v>1.9416</v>
      </c>
      <c r="AA238">
        <v>1.3929</v>
      </c>
      <c r="AB238">
        <v>1.4979</v>
      </c>
      <c r="AC238">
        <v>1.0185999999999999</v>
      </c>
      <c r="AD238">
        <v>1.4905999999999999</v>
      </c>
      <c r="AJ238">
        <v>11.148</v>
      </c>
      <c r="AK238">
        <v>11.189</v>
      </c>
      <c r="AL238">
        <v>13.914999999999999</v>
      </c>
      <c r="AM238">
        <v>7.1189</v>
      </c>
      <c r="AN238">
        <v>7.6104000000000003</v>
      </c>
      <c r="AO238">
        <v>8.4939999999999998</v>
      </c>
      <c r="AP238">
        <v>8.6372999999999998</v>
      </c>
      <c r="AQ238">
        <v>11.161</v>
      </c>
      <c r="AR238">
        <v>6.2382</v>
      </c>
      <c r="AS238">
        <v>8.6873000000000005</v>
      </c>
      <c r="AT238">
        <v>7.5590999999999999</v>
      </c>
      <c r="AU238">
        <v>3.8201000000000001</v>
      </c>
      <c r="AZ238">
        <v>1.0105</v>
      </c>
      <c r="BA238">
        <v>1.0377000000000001</v>
      </c>
      <c r="BB238">
        <v>1.415</v>
      </c>
      <c r="BC238">
        <v>1.4497</v>
      </c>
      <c r="BD238">
        <v>0.92169999999999996</v>
      </c>
      <c r="BE238">
        <v>1.5844</v>
      </c>
      <c r="BF238">
        <v>1.6772</v>
      </c>
      <c r="BG238">
        <v>2.0230000000000001</v>
      </c>
      <c r="BH238">
        <v>0.76695999999999998</v>
      </c>
      <c r="BI238">
        <v>1.3170999999999999</v>
      </c>
      <c r="BJ238">
        <v>1.1662999999999999</v>
      </c>
      <c r="BK238">
        <v>1.5944</v>
      </c>
      <c r="BQ238">
        <v>10.074</v>
      </c>
      <c r="BR238">
        <v>9.5230999999999995</v>
      </c>
      <c r="BS238">
        <v>11.476000000000001</v>
      </c>
      <c r="BT238">
        <v>6.2435999999999998</v>
      </c>
      <c r="BU238">
        <v>7.2347000000000001</v>
      </c>
      <c r="BV238">
        <v>2.6568000000000001</v>
      </c>
      <c r="BW238">
        <v>5.3022999999999998</v>
      </c>
      <c r="BX238">
        <v>4.4135</v>
      </c>
      <c r="BY238">
        <v>5.4760999999999997</v>
      </c>
      <c r="BZ238">
        <v>4.7043999999999997</v>
      </c>
      <c r="CA238">
        <v>5.7115999999999998</v>
      </c>
      <c r="CB238">
        <v>4.3144</v>
      </c>
      <c r="CG238">
        <v>0.92693000000000003</v>
      </c>
      <c r="CH238">
        <v>1.2675000000000001</v>
      </c>
      <c r="CI238">
        <v>1.5297000000000001</v>
      </c>
      <c r="CJ238">
        <v>1.6494</v>
      </c>
      <c r="CK238">
        <v>0.87844999999999995</v>
      </c>
      <c r="CL238">
        <v>1.0743</v>
      </c>
      <c r="CM238">
        <v>1.3942000000000001</v>
      </c>
      <c r="CN238">
        <v>1.4661</v>
      </c>
      <c r="CO238">
        <v>1.0744</v>
      </c>
      <c r="CP238">
        <v>1.5367999999999999</v>
      </c>
      <c r="CQ238">
        <v>1.1416999999999999</v>
      </c>
      <c r="CR238">
        <v>1.3633</v>
      </c>
    </row>
    <row r="239" spans="2:96" x14ac:dyDescent="0.2">
      <c r="B239">
        <v>238</v>
      </c>
      <c r="C239">
        <v>12.733000000000001</v>
      </c>
      <c r="D239">
        <v>11.619</v>
      </c>
      <c r="E239">
        <v>12.653</v>
      </c>
      <c r="F239">
        <v>11.994</v>
      </c>
      <c r="G239">
        <v>5.5077999999999996</v>
      </c>
      <c r="H239">
        <v>10.814</v>
      </c>
      <c r="I239">
        <v>11.679</v>
      </c>
      <c r="J239">
        <v>10.821</v>
      </c>
      <c r="K239">
        <v>9.0543999999999993</v>
      </c>
      <c r="L239">
        <v>8.4390000000000001</v>
      </c>
      <c r="M239">
        <v>6.5007000000000001</v>
      </c>
      <c r="N239">
        <v>7.5853000000000002</v>
      </c>
      <c r="S239">
        <v>1.0227999999999999</v>
      </c>
      <c r="T239">
        <v>1.4420999999999999</v>
      </c>
      <c r="U239">
        <v>1.6775</v>
      </c>
      <c r="V239">
        <v>1.7324999999999999</v>
      </c>
      <c r="W239">
        <v>1.0054000000000001</v>
      </c>
      <c r="X239">
        <v>1.9132</v>
      </c>
      <c r="Y239">
        <v>1.6975</v>
      </c>
      <c r="Z239">
        <v>2.0068000000000001</v>
      </c>
      <c r="AA239">
        <v>1.1898</v>
      </c>
      <c r="AB239">
        <v>1.81</v>
      </c>
      <c r="AC239">
        <v>0.95755999999999997</v>
      </c>
      <c r="AD239">
        <v>1.4044000000000001</v>
      </c>
      <c r="AJ239">
        <v>12.715999999999999</v>
      </c>
      <c r="AK239">
        <v>11.532999999999999</v>
      </c>
      <c r="AL239">
        <v>11.576000000000001</v>
      </c>
      <c r="AM239">
        <v>6.0209000000000001</v>
      </c>
      <c r="AN239">
        <v>9.0085999999999995</v>
      </c>
      <c r="AO239">
        <v>8.1021999999999998</v>
      </c>
      <c r="AP239">
        <v>7.6992000000000003</v>
      </c>
      <c r="AQ239">
        <v>12.223000000000001</v>
      </c>
      <c r="AR239">
        <v>3.9211999999999998</v>
      </c>
      <c r="AS239">
        <v>8.9736999999999991</v>
      </c>
      <c r="AT239">
        <v>7.3890000000000002</v>
      </c>
      <c r="AU239">
        <v>4.4419000000000004</v>
      </c>
      <c r="AZ239">
        <v>1.0871999999999999</v>
      </c>
      <c r="BA239">
        <v>1.1858</v>
      </c>
      <c r="BB239">
        <v>1.6806000000000001</v>
      </c>
      <c r="BC239">
        <v>0.96752000000000005</v>
      </c>
      <c r="BD239">
        <v>0.93059000000000003</v>
      </c>
      <c r="BE239">
        <v>1.2767999999999999</v>
      </c>
      <c r="BF239">
        <v>2.1970999999999998</v>
      </c>
      <c r="BG239">
        <v>1.9895</v>
      </c>
      <c r="BH239">
        <v>0.86721000000000004</v>
      </c>
      <c r="BI239">
        <v>1.5489999999999999</v>
      </c>
      <c r="BJ239">
        <v>0.88327999999999995</v>
      </c>
      <c r="BK239">
        <v>1.6169</v>
      </c>
      <c r="BQ239">
        <v>7.7420999999999998</v>
      </c>
      <c r="BR239">
        <v>7.2095000000000002</v>
      </c>
      <c r="BS239">
        <v>13.683</v>
      </c>
      <c r="BT239">
        <v>8.1303000000000001</v>
      </c>
      <c r="BU239">
        <v>6.0014000000000003</v>
      </c>
      <c r="BV239">
        <v>3.7829000000000002</v>
      </c>
      <c r="BW239">
        <v>5.4097999999999997</v>
      </c>
      <c r="BX239">
        <v>4.3456999999999999</v>
      </c>
      <c r="BY239">
        <v>5.8049999999999997</v>
      </c>
      <c r="BZ239">
        <v>7.8661000000000003</v>
      </c>
      <c r="CA239">
        <v>6.1054000000000004</v>
      </c>
      <c r="CB239">
        <v>3.7625000000000002</v>
      </c>
      <c r="CG239">
        <v>1.2446999999999999</v>
      </c>
      <c r="CH239">
        <v>1.4791000000000001</v>
      </c>
      <c r="CI239">
        <v>1.4728000000000001</v>
      </c>
      <c r="CJ239">
        <v>1.2424999999999999</v>
      </c>
      <c r="CK239">
        <v>0.75593999999999995</v>
      </c>
      <c r="CL239">
        <v>1.1596</v>
      </c>
      <c r="CM239">
        <v>1.1785000000000001</v>
      </c>
      <c r="CN239">
        <v>1.3731</v>
      </c>
      <c r="CO239">
        <v>1.0522</v>
      </c>
      <c r="CP239">
        <v>1.7808999999999999</v>
      </c>
      <c r="CQ239">
        <v>1.0311999999999999</v>
      </c>
      <c r="CR239">
        <v>1.2677</v>
      </c>
    </row>
    <row r="240" spans="2:96" x14ac:dyDescent="0.2">
      <c r="B240">
        <v>239</v>
      </c>
      <c r="C240">
        <v>11.98</v>
      </c>
      <c r="D240">
        <v>13.077999999999999</v>
      </c>
      <c r="E240">
        <v>10.717000000000001</v>
      </c>
      <c r="F240">
        <v>10.032</v>
      </c>
      <c r="G240">
        <v>5.6516999999999999</v>
      </c>
      <c r="H240">
        <v>10.170999999999999</v>
      </c>
      <c r="I240">
        <v>10.657</v>
      </c>
      <c r="J240">
        <v>11.266</v>
      </c>
      <c r="K240">
        <v>8.2893000000000008</v>
      </c>
      <c r="L240">
        <v>8.1937999999999995</v>
      </c>
      <c r="M240">
        <v>5.8375000000000004</v>
      </c>
      <c r="N240">
        <v>8.6562000000000001</v>
      </c>
      <c r="S240">
        <v>1.048</v>
      </c>
      <c r="T240">
        <v>1.3108</v>
      </c>
      <c r="U240">
        <v>2.1522999999999999</v>
      </c>
      <c r="V240">
        <v>1.714</v>
      </c>
      <c r="W240">
        <v>1.0357000000000001</v>
      </c>
      <c r="X240">
        <v>1.5891999999999999</v>
      </c>
      <c r="Y240">
        <v>1.5992999999999999</v>
      </c>
      <c r="Z240">
        <v>1.7948999999999999</v>
      </c>
      <c r="AA240">
        <v>1.1459999999999999</v>
      </c>
      <c r="AB240">
        <v>1.4033</v>
      </c>
      <c r="AC240">
        <v>1.0294000000000001</v>
      </c>
      <c r="AD240">
        <v>1.6767000000000001</v>
      </c>
      <c r="AJ240">
        <v>9.5661000000000005</v>
      </c>
      <c r="AK240">
        <v>9.6158999999999999</v>
      </c>
      <c r="AL240">
        <v>11.025</v>
      </c>
      <c r="AM240">
        <v>8.2177000000000007</v>
      </c>
      <c r="AN240">
        <v>7.6467999999999998</v>
      </c>
      <c r="AO240">
        <v>6.9885999999999999</v>
      </c>
      <c r="AP240">
        <v>9.8986000000000001</v>
      </c>
      <c r="AQ240">
        <v>7.9021999999999997</v>
      </c>
      <c r="AR240">
        <v>3.6842999999999999</v>
      </c>
      <c r="AS240">
        <v>10.163</v>
      </c>
      <c r="AT240">
        <v>6.4744999999999999</v>
      </c>
      <c r="AU240">
        <v>5.4194000000000004</v>
      </c>
      <c r="AZ240">
        <v>1.2699</v>
      </c>
      <c r="BA240">
        <v>1.575</v>
      </c>
      <c r="BB240">
        <v>1.9077999999999999</v>
      </c>
      <c r="BC240">
        <v>1.1211</v>
      </c>
      <c r="BD240">
        <v>0.79947000000000001</v>
      </c>
      <c r="BE240">
        <v>1.7290000000000001</v>
      </c>
      <c r="BF240">
        <v>1.6589</v>
      </c>
      <c r="BG240">
        <v>2.4779</v>
      </c>
      <c r="BH240">
        <v>0.79839000000000004</v>
      </c>
      <c r="BI240">
        <v>1.4281999999999999</v>
      </c>
      <c r="BJ240">
        <v>0.96150999999999998</v>
      </c>
      <c r="BK240">
        <v>1.7605999999999999</v>
      </c>
      <c r="BQ240">
        <v>11.333</v>
      </c>
      <c r="BR240">
        <v>7.7823000000000002</v>
      </c>
      <c r="BS240">
        <v>13.929</v>
      </c>
      <c r="BT240">
        <v>8.9662000000000006</v>
      </c>
      <c r="BU240">
        <v>7.6757</v>
      </c>
      <c r="BV240">
        <v>5.6036999999999999</v>
      </c>
      <c r="BW240">
        <v>5.8361999999999998</v>
      </c>
      <c r="BX240">
        <v>4.3209</v>
      </c>
      <c r="BY240">
        <v>3.2915999999999999</v>
      </c>
      <c r="BZ240">
        <v>8.3027999999999995</v>
      </c>
      <c r="CA240">
        <v>6.2473999999999998</v>
      </c>
      <c r="CB240">
        <v>3.8993000000000002</v>
      </c>
      <c r="CG240">
        <v>1.0902000000000001</v>
      </c>
      <c r="CH240">
        <v>1.5136000000000001</v>
      </c>
      <c r="CI240">
        <v>1.3802000000000001</v>
      </c>
      <c r="CJ240">
        <v>1.1566000000000001</v>
      </c>
      <c r="CK240">
        <v>0.87102000000000002</v>
      </c>
      <c r="CL240">
        <v>1.0047999999999999</v>
      </c>
      <c r="CM240">
        <v>1.4117</v>
      </c>
      <c r="CN240">
        <v>1.0954999999999999</v>
      </c>
      <c r="CO240">
        <v>0.99192999999999998</v>
      </c>
      <c r="CP240">
        <v>1.7914000000000001</v>
      </c>
      <c r="CQ240">
        <v>1.1580999999999999</v>
      </c>
      <c r="CR240">
        <v>1.3611</v>
      </c>
    </row>
    <row r="241" spans="2:96" x14ac:dyDescent="0.2">
      <c r="B241">
        <v>240</v>
      </c>
      <c r="C241">
        <v>12.342000000000001</v>
      </c>
      <c r="D241">
        <v>13.803000000000001</v>
      </c>
      <c r="E241">
        <v>11.907999999999999</v>
      </c>
      <c r="F241">
        <v>11.538</v>
      </c>
      <c r="G241">
        <v>6.7694999999999999</v>
      </c>
      <c r="H241">
        <v>9.6931999999999992</v>
      </c>
      <c r="I241">
        <v>8.4946999999999999</v>
      </c>
      <c r="J241">
        <v>11.824</v>
      </c>
      <c r="K241">
        <v>9.3943999999999992</v>
      </c>
      <c r="L241">
        <v>7.7576999999999998</v>
      </c>
      <c r="M241">
        <v>6.7676999999999996</v>
      </c>
      <c r="N241">
        <v>10.243</v>
      </c>
      <c r="S241">
        <v>0.90315000000000001</v>
      </c>
      <c r="T241">
        <v>1.4592000000000001</v>
      </c>
      <c r="U241">
        <v>1.6391</v>
      </c>
      <c r="V241">
        <v>2.1166999999999998</v>
      </c>
      <c r="W241">
        <v>0.96233999999999997</v>
      </c>
      <c r="X241">
        <v>1.7256</v>
      </c>
      <c r="Y241">
        <v>2.1109</v>
      </c>
      <c r="Z241">
        <v>2.5705</v>
      </c>
      <c r="AA241">
        <v>1.3301000000000001</v>
      </c>
      <c r="AB241">
        <v>1.6217999999999999</v>
      </c>
      <c r="AC241">
        <v>1.0858000000000001</v>
      </c>
      <c r="AD241">
        <v>1.8711</v>
      </c>
      <c r="AJ241">
        <v>8.4205000000000005</v>
      </c>
      <c r="AK241">
        <v>11.805</v>
      </c>
      <c r="AL241">
        <v>13.597</v>
      </c>
      <c r="AM241">
        <v>8.9520999999999997</v>
      </c>
      <c r="AN241">
        <v>7.0563000000000002</v>
      </c>
      <c r="AO241">
        <v>7.5632999999999999</v>
      </c>
      <c r="AP241">
        <v>7.6660000000000004</v>
      </c>
      <c r="AQ241">
        <v>12.262</v>
      </c>
      <c r="AR241">
        <v>3.488</v>
      </c>
      <c r="AS241">
        <v>9.7106999999999992</v>
      </c>
      <c r="AT241">
        <v>8.4719999999999995</v>
      </c>
      <c r="AU241">
        <v>4.8947000000000003</v>
      </c>
      <c r="AZ241">
        <v>1.3859999999999999</v>
      </c>
      <c r="BA241">
        <v>1.4519</v>
      </c>
      <c r="BB241">
        <v>1.6367</v>
      </c>
      <c r="BC241">
        <v>1.2416</v>
      </c>
      <c r="BD241">
        <v>0.92384999999999995</v>
      </c>
      <c r="BE241">
        <v>1.4763999999999999</v>
      </c>
      <c r="BF241">
        <v>2.0727000000000002</v>
      </c>
      <c r="BG241">
        <v>1.9992000000000001</v>
      </c>
      <c r="BH241">
        <v>0.81698999999999999</v>
      </c>
      <c r="BI241">
        <v>1.6056999999999999</v>
      </c>
      <c r="BJ241">
        <v>1.0919000000000001</v>
      </c>
      <c r="BK241">
        <v>1.4950000000000001</v>
      </c>
      <c r="BQ241">
        <v>13.69</v>
      </c>
      <c r="BR241">
        <v>8.9847999999999999</v>
      </c>
      <c r="BS241">
        <v>13.122999999999999</v>
      </c>
      <c r="BT241">
        <v>6.7102000000000004</v>
      </c>
      <c r="BU241">
        <v>5.3739999999999997</v>
      </c>
      <c r="BV241">
        <v>6.6235999999999997</v>
      </c>
      <c r="BW241">
        <v>7.3303000000000003</v>
      </c>
      <c r="BX241">
        <v>3.8483999999999998</v>
      </c>
      <c r="BY241">
        <v>4.5255000000000001</v>
      </c>
      <c r="BZ241">
        <v>9.4968000000000004</v>
      </c>
      <c r="CA241">
        <v>6.7907999999999999</v>
      </c>
      <c r="CB241">
        <v>3.6131000000000002</v>
      </c>
      <c r="CG241">
        <v>1.0494000000000001</v>
      </c>
      <c r="CH241">
        <v>1.3797999999999999</v>
      </c>
      <c r="CI241">
        <v>1.3785000000000001</v>
      </c>
      <c r="CJ241">
        <v>1.3514999999999999</v>
      </c>
      <c r="CK241">
        <v>0.84789999999999999</v>
      </c>
      <c r="CL241">
        <v>1.4661</v>
      </c>
      <c r="CM241">
        <v>1.5781000000000001</v>
      </c>
      <c r="CN241">
        <v>1.4933000000000001</v>
      </c>
      <c r="CO241">
        <v>1.2831999999999999</v>
      </c>
      <c r="CP241">
        <v>1.5740000000000001</v>
      </c>
      <c r="CQ241">
        <v>0.96560000000000001</v>
      </c>
      <c r="CR241">
        <v>1.0448</v>
      </c>
    </row>
    <row r="242" spans="2:96" x14ac:dyDescent="0.2">
      <c r="B242">
        <v>241</v>
      </c>
      <c r="C242">
        <v>8.6325000000000003</v>
      </c>
      <c r="D242">
        <v>13.318</v>
      </c>
      <c r="E242">
        <v>11.196</v>
      </c>
      <c r="F242">
        <v>10.151</v>
      </c>
      <c r="G242">
        <v>6.7328000000000001</v>
      </c>
      <c r="H242">
        <v>8.7509999999999994</v>
      </c>
      <c r="I242">
        <v>9.8454999999999995</v>
      </c>
      <c r="J242">
        <v>12.879</v>
      </c>
      <c r="K242">
        <v>9.6933000000000007</v>
      </c>
      <c r="L242">
        <v>9.2062000000000008</v>
      </c>
      <c r="M242">
        <v>7.5548999999999999</v>
      </c>
      <c r="N242">
        <v>10.968999999999999</v>
      </c>
      <c r="S242">
        <v>0.89020999999999995</v>
      </c>
      <c r="T242">
        <v>1.6343000000000001</v>
      </c>
      <c r="U242">
        <v>1.9866999999999999</v>
      </c>
      <c r="V242">
        <v>1.7403999999999999</v>
      </c>
      <c r="W242">
        <v>1.0032000000000001</v>
      </c>
      <c r="X242">
        <v>1.7234</v>
      </c>
      <c r="Y242">
        <v>1.8661000000000001</v>
      </c>
      <c r="Z242">
        <v>2.2608000000000001</v>
      </c>
      <c r="AA242">
        <v>1.056</v>
      </c>
      <c r="AB242">
        <v>1.3664000000000001</v>
      </c>
      <c r="AC242">
        <v>1.2585</v>
      </c>
      <c r="AD242">
        <v>1.4357</v>
      </c>
      <c r="AJ242">
        <v>12.58</v>
      </c>
      <c r="AK242">
        <v>9.7424999999999997</v>
      </c>
      <c r="AL242">
        <v>12.635</v>
      </c>
      <c r="AM242">
        <v>5.1306000000000003</v>
      </c>
      <c r="AN242">
        <v>8.1934000000000005</v>
      </c>
      <c r="AO242">
        <v>9.5554000000000006</v>
      </c>
      <c r="AP242">
        <v>6.8311000000000002</v>
      </c>
      <c r="AQ242">
        <v>12.122999999999999</v>
      </c>
      <c r="AR242">
        <v>4.4756999999999998</v>
      </c>
      <c r="AS242">
        <v>9.923</v>
      </c>
      <c r="AT242">
        <v>7.8319000000000001</v>
      </c>
      <c r="AU242">
        <v>5.3369999999999997</v>
      </c>
      <c r="AZ242">
        <v>1.1557999999999999</v>
      </c>
      <c r="BA242">
        <v>1.3375999999999999</v>
      </c>
      <c r="BB242">
        <v>1.7857000000000001</v>
      </c>
      <c r="BC242">
        <v>1.1053999999999999</v>
      </c>
      <c r="BD242">
        <v>0.77890999999999999</v>
      </c>
      <c r="BE242">
        <v>1.6681999999999999</v>
      </c>
      <c r="BF242">
        <v>1.8695999999999999</v>
      </c>
      <c r="BG242">
        <v>1.7789999999999999</v>
      </c>
      <c r="BH242">
        <v>0.83372000000000002</v>
      </c>
      <c r="BI242">
        <v>1.5819000000000001</v>
      </c>
      <c r="BJ242">
        <v>0.95699999999999996</v>
      </c>
      <c r="BK242">
        <v>1.6440999999999999</v>
      </c>
      <c r="BQ242">
        <v>8.4861000000000004</v>
      </c>
      <c r="BR242">
        <v>10.334</v>
      </c>
      <c r="BS242">
        <v>12.314</v>
      </c>
      <c r="BT242">
        <v>7.2088999999999999</v>
      </c>
      <c r="BU242">
        <v>5.4454000000000002</v>
      </c>
      <c r="BV242">
        <v>7.6333000000000002</v>
      </c>
      <c r="BW242">
        <v>6.8849</v>
      </c>
      <c r="BX242">
        <v>6.3262</v>
      </c>
      <c r="BY242">
        <v>4.3967999999999998</v>
      </c>
      <c r="BZ242">
        <v>9.9962999999999997</v>
      </c>
      <c r="CA242">
        <v>5.6082000000000001</v>
      </c>
      <c r="CB242">
        <v>4.4869000000000003</v>
      </c>
      <c r="CG242">
        <v>1.0672999999999999</v>
      </c>
      <c r="CH242">
        <v>1.0953999999999999</v>
      </c>
      <c r="CI242">
        <v>1.8866000000000001</v>
      </c>
      <c r="CJ242">
        <v>1.3783000000000001</v>
      </c>
      <c r="CK242">
        <v>0.92149999999999999</v>
      </c>
      <c r="CL242">
        <v>1.6617999999999999</v>
      </c>
      <c r="CM242">
        <v>1.726</v>
      </c>
      <c r="CN242">
        <v>1.3485</v>
      </c>
      <c r="CO242">
        <v>1.1424000000000001</v>
      </c>
      <c r="CP242">
        <v>1.6191</v>
      </c>
      <c r="CQ242">
        <v>1.1722999999999999</v>
      </c>
      <c r="CR242">
        <v>1.2255</v>
      </c>
    </row>
    <row r="243" spans="2:96" x14ac:dyDescent="0.2">
      <c r="B243">
        <v>242</v>
      </c>
      <c r="C243">
        <v>10.579000000000001</v>
      </c>
      <c r="D243">
        <v>14.282999999999999</v>
      </c>
      <c r="E243">
        <v>10.247</v>
      </c>
      <c r="F243">
        <v>12.063000000000001</v>
      </c>
      <c r="G243">
        <v>5.9583000000000004</v>
      </c>
      <c r="H243">
        <v>9.3482000000000003</v>
      </c>
      <c r="I243">
        <v>7.5354999999999999</v>
      </c>
      <c r="J243">
        <v>14.298</v>
      </c>
      <c r="K243">
        <v>10.202</v>
      </c>
      <c r="L243">
        <v>10.888</v>
      </c>
      <c r="M243">
        <v>9.0930999999999997</v>
      </c>
      <c r="N243">
        <v>11.664</v>
      </c>
      <c r="S243">
        <v>0.88024000000000002</v>
      </c>
      <c r="T243">
        <v>1.7926</v>
      </c>
      <c r="U243">
        <v>2.3428</v>
      </c>
      <c r="V243">
        <v>1.5811999999999999</v>
      </c>
      <c r="W243">
        <v>1.0295000000000001</v>
      </c>
      <c r="X243">
        <v>1.7706</v>
      </c>
      <c r="Y243">
        <v>1.7148000000000001</v>
      </c>
      <c r="Z243">
        <v>1.7213000000000001</v>
      </c>
      <c r="AA243">
        <v>1.1135999999999999</v>
      </c>
      <c r="AB243">
        <v>1.3363</v>
      </c>
      <c r="AC243">
        <v>1.1565000000000001</v>
      </c>
      <c r="AD243">
        <v>1.3445</v>
      </c>
      <c r="AJ243">
        <v>12.188000000000001</v>
      </c>
      <c r="AK243">
        <v>8.6323000000000008</v>
      </c>
      <c r="AL243">
        <v>12.298999999999999</v>
      </c>
      <c r="AM243">
        <v>4.5362</v>
      </c>
      <c r="AN243">
        <v>6.0016999999999996</v>
      </c>
      <c r="AO243">
        <v>11.211</v>
      </c>
      <c r="AP243">
        <v>8.25</v>
      </c>
      <c r="AQ243">
        <v>10.612</v>
      </c>
      <c r="AR243">
        <v>5.1525999999999996</v>
      </c>
      <c r="AS243">
        <v>10.081</v>
      </c>
      <c r="AT243">
        <v>8.1785999999999994</v>
      </c>
      <c r="AU243">
        <v>3.7212999999999998</v>
      </c>
      <c r="AZ243">
        <v>1.1034999999999999</v>
      </c>
      <c r="BA243">
        <v>1.4916</v>
      </c>
      <c r="BB243">
        <v>1.5457000000000001</v>
      </c>
      <c r="BC243">
        <v>1.2532000000000001</v>
      </c>
      <c r="BD243">
        <v>0.80906</v>
      </c>
      <c r="BE243">
        <v>1.3684000000000001</v>
      </c>
      <c r="BF243">
        <v>1.6893</v>
      </c>
      <c r="BG243">
        <v>1.9278</v>
      </c>
      <c r="BH243">
        <v>0.74748000000000003</v>
      </c>
      <c r="BI243">
        <v>1.4581</v>
      </c>
      <c r="BJ243">
        <v>0.83060999999999996</v>
      </c>
      <c r="BK243">
        <v>1.4206000000000001</v>
      </c>
      <c r="BQ243">
        <v>12.393000000000001</v>
      </c>
      <c r="BR243">
        <v>7.8730000000000002</v>
      </c>
      <c r="BS243">
        <v>10.525</v>
      </c>
      <c r="BT243">
        <v>8.9132999999999996</v>
      </c>
      <c r="BU243">
        <v>7.4516999999999998</v>
      </c>
      <c r="BV243">
        <v>5.9958</v>
      </c>
      <c r="BW243">
        <v>7.6402000000000001</v>
      </c>
      <c r="BX243">
        <v>5.6074000000000002</v>
      </c>
      <c r="BY243">
        <v>5.2556000000000003</v>
      </c>
      <c r="BZ243">
        <v>11.259</v>
      </c>
      <c r="CA243">
        <v>6.3143000000000002</v>
      </c>
      <c r="CB243">
        <v>4.9122000000000003</v>
      </c>
      <c r="CG243">
        <v>1.2987</v>
      </c>
      <c r="CH243">
        <v>1.4998</v>
      </c>
      <c r="CI243">
        <v>1.7015</v>
      </c>
      <c r="CJ243">
        <v>1.2659</v>
      </c>
      <c r="CK243">
        <v>1.1165</v>
      </c>
      <c r="CL243">
        <v>1.8002</v>
      </c>
      <c r="CM243">
        <v>1.3345</v>
      </c>
      <c r="CN243">
        <v>1.6516999999999999</v>
      </c>
      <c r="CO243">
        <v>0.89490000000000003</v>
      </c>
      <c r="CP243">
        <v>1.7659</v>
      </c>
      <c r="CQ243">
        <v>1.1452</v>
      </c>
      <c r="CR243">
        <v>1.3473999999999999</v>
      </c>
    </row>
    <row r="244" spans="2:96" x14ac:dyDescent="0.2">
      <c r="B244">
        <v>243</v>
      </c>
      <c r="C244">
        <v>6.9542999999999999</v>
      </c>
      <c r="D244">
        <v>11.334</v>
      </c>
      <c r="E244">
        <v>10.382</v>
      </c>
      <c r="F244">
        <v>10.105</v>
      </c>
      <c r="G244">
        <v>4.6519000000000004</v>
      </c>
      <c r="H244">
        <v>9.6473999999999993</v>
      </c>
      <c r="I244">
        <v>9.8431999999999995</v>
      </c>
      <c r="J244">
        <v>13.494999999999999</v>
      </c>
      <c r="K244">
        <v>9.8338999999999999</v>
      </c>
      <c r="L244">
        <v>7.6894999999999998</v>
      </c>
      <c r="M244">
        <v>7.6219000000000001</v>
      </c>
      <c r="N244">
        <v>10.896000000000001</v>
      </c>
      <c r="S244">
        <v>0.79952999999999996</v>
      </c>
      <c r="T244">
        <v>1.5117</v>
      </c>
      <c r="U244">
        <v>1.9282999999999999</v>
      </c>
      <c r="V244">
        <v>1.3962000000000001</v>
      </c>
      <c r="W244">
        <v>1.0596000000000001</v>
      </c>
      <c r="X244">
        <v>1.4899</v>
      </c>
      <c r="Y244">
        <v>1.6459999999999999</v>
      </c>
      <c r="Z244">
        <v>1.8967000000000001</v>
      </c>
      <c r="AA244">
        <v>1.2999000000000001</v>
      </c>
      <c r="AB244">
        <v>1.3207</v>
      </c>
      <c r="AC244">
        <v>0.91047</v>
      </c>
      <c r="AD244">
        <v>1.3602000000000001</v>
      </c>
      <c r="AJ244">
        <v>11.613</v>
      </c>
      <c r="AK244">
        <v>11.816000000000001</v>
      </c>
      <c r="AL244">
        <v>12.224</v>
      </c>
      <c r="AM244">
        <v>6.2310999999999996</v>
      </c>
      <c r="AN244">
        <v>6.1637000000000004</v>
      </c>
      <c r="AO244">
        <v>12.119</v>
      </c>
      <c r="AP244">
        <v>7.6756000000000002</v>
      </c>
      <c r="AQ244">
        <v>8.5512999999999995</v>
      </c>
      <c r="AR244">
        <v>4.1832000000000003</v>
      </c>
      <c r="AS244">
        <v>8.6539999999999999</v>
      </c>
      <c r="AT244">
        <v>6.6656000000000004</v>
      </c>
      <c r="AU244">
        <v>5.9273999999999996</v>
      </c>
      <c r="AZ244">
        <v>1.0467</v>
      </c>
      <c r="BA244">
        <v>1.3213999999999999</v>
      </c>
      <c r="BB244">
        <v>1.4907999999999999</v>
      </c>
      <c r="BC244">
        <v>1.1419999999999999</v>
      </c>
      <c r="BD244">
        <v>1.0819000000000001</v>
      </c>
      <c r="BE244">
        <v>1.3512999999999999</v>
      </c>
      <c r="BF244">
        <v>1.7377</v>
      </c>
      <c r="BG244">
        <v>1.6195999999999999</v>
      </c>
      <c r="BH244">
        <v>0.74555000000000005</v>
      </c>
      <c r="BI244">
        <v>1.4036999999999999</v>
      </c>
      <c r="BJ244">
        <v>1.1827000000000001</v>
      </c>
      <c r="BK244">
        <v>1.3944000000000001</v>
      </c>
      <c r="BQ244">
        <v>10.311999999999999</v>
      </c>
      <c r="BR244">
        <v>8.8303999999999991</v>
      </c>
      <c r="BS244">
        <v>11.287000000000001</v>
      </c>
      <c r="BT244">
        <v>8.4533000000000005</v>
      </c>
      <c r="BU244">
        <v>5.7779999999999996</v>
      </c>
      <c r="BV244">
        <v>7.0670000000000002</v>
      </c>
      <c r="BW244">
        <v>7.9413999999999998</v>
      </c>
      <c r="BX244">
        <v>5.9352</v>
      </c>
      <c r="BY244">
        <v>3.8451</v>
      </c>
      <c r="BZ244">
        <v>9.0950000000000006</v>
      </c>
      <c r="CA244">
        <v>5.7759</v>
      </c>
      <c r="CB244">
        <v>4.2896999999999998</v>
      </c>
      <c r="CG244">
        <v>1.1368</v>
      </c>
      <c r="CH244">
        <v>1.3143</v>
      </c>
      <c r="CI244">
        <v>1.6040000000000001</v>
      </c>
      <c r="CJ244">
        <v>1.4356</v>
      </c>
      <c r="CK244">
        <v>1.1097999999999999</v>
      </c>
      <c r="CL244">
        <v>1.9400999999999999</v>
      </c>
      <c r="CM244">
        <v>1.3103</v>
      </c>
      <c r="CN244">
        <v>1.8007</v>
      </c>
      <c r="CO244">
        <v>1.0215000000000001</v>
      </c>
      <c r="CP244">
        <v>1.5078</v>
      </c>
      <c r="CQ244">
        <v>0.94330000000000003</v>
      </c>
      <c r="CR244">
        <v>1.5066999999999999</v>
      </c>
    </row>
    <row r="245" spans="2:96" x14ac:dyDescent="0.2">
      <c r="B245">
        <v>244</v>
      </c>
      <c r="C245">
        <v>7.2645</v>
      </c>
      <c r="D245">
        <v>12.906000000000001</v>
      </c>
      <c r="E245">
        <v>11.641999999999999</v>
      </c>
      <c r="F245">
        <v>8.0206</v>
      </c>
      <c r="G245">
        <v>5.4551999999999996</v>
      </c>
      <c r="H245">
        <v>9.0237999999999996</v>
      </c>
      <c r="I245">
        <v>10.282999999999999</v>
      </c>
      <c r="J245">
        <v>13.292999999999999</v>
      </c>
      <c r="K245">
        <v>10.535</v>
      </c>
      <c r="L245">
        <v>11.292999999999999</v>
      </c>
      <c r="M245">
        <v>8.1571999999999996</v>
      </c>
      <c r="N245">
        <v>10.355</v>
      </c>
      <c r="S245">
        <v>1.0993999999999999</v>
      </c>
      <c r="T245">
        <v>1.6474</v>
      </c>
      <c r="U245">
        <v>2.3338999999999999</v>
      </c>
      <c r="V245">
        <v>1.9188000000000001</v>
      </c>
      <c r="W245">
        <v>0.90503999999999996</v>
      </c>
      <c r="X245">
        <v>1.5542</v>
      </c>
      <c r="Y245">
        <v>2.0886</v>
      </c>
      <c r="Z245">
        <v>1.9303999999999999</v>
      </c>
      <c r="AA245">
        <v>1.3720000000000001</v>
      </c>
      <c r="AB245">
        <v>1.1462000000000001</v>
      </c>
      <c r="AC245">
        <v>1.1134999999999999</v>
      </c>
      <c r="AD245">
        <v>1.4754</v>
      </c>
      <c r="AJ245">
        <v>7.7332000000000001</v>
      </c>
      <c r="AK245">
        <v>12.484999999999999</v>
      </c>
      <c r="AL245">
        <v>7.2266000000000004</v>
      </c>
      <c r="AM245">
        <v>6.5632000000000001</v>
      </c>
      <c r="AN245">
        <v>5.9615</v>
      </c>
      <c r="AO245">
        <v>7.9179000000000004</v>
      </c>
      <c r="AP245">
        <v>6.2159000000000004</v>
      </c>
      <c r="AQ245">
        <v>8.0774000000000008</v>
      </c>
      <c r="AR245">
        <v>3.5209999999999999</v>
      </c>
      <c r="AS245">
        <v>7.649</v>
      </c>
      <c r="AT245">
        <v>6.2956000000000003</v>
      </c>
      <c r="AU245">
        <v>6.4340000000000002</v>
      </c>
      <c r="AZ245">
        <v>1.3282</v>
      </c>
      <c r="BA245">
        <v>1.1733</v>
      </c>
      <c r="BB245">
        <v>1.2364999999999999</v>
      </c>
      <c r="BC245">
        <v>1.1355</v>
      </c>
      <c r="BD245">
        <v>0.76166</v>
      </c>
      <c r="BE245">
        <v>1.6406000000000001</v>
      </c>
      <c r="BF245">
        <v>1.9367000000000001</v>
      </c>
      <c r="BG245">
        <v>2.0148000000000001</v>
      </c>
      <c r="BH245">
        <v>1.0392999999999999</v>
      </c>
      <c r="BI245">
        <v>1.3089</v>
      </c>
      <c r="BJ245">
        <v>0.90866999999999998</v>
      </c>
      <c r="BK245">
        <v>2.0872999999999999</v>
      </c>
      <c r="BQ245">
        <v>7.9641999999999999</v>
      </c>
      <c r="BR245">
        <v>9.3554999999999993</v>
      </c>
      <c r="BS245">
        <v>13.281000000000001</v>
      </c>
      <c r="BT245">
        <v>7.5130999999999997</v>
      </c>
      <c r="BU245">
        <v>5.1847000000000003</v>
      </c>
      <c r="BV245">
        <v>6.0304000000000002</v>
      </c>
      <c r="BW245">
        <v>7.1805000000000003</v>
      </c>
      <c r="BX245">
        <v>6.1871999999999998</v>
      </c>
      <c r="BY245">
        <v>4.4118000000000004</v>
      </c>
      <c r="BZ245">
        <v>8.9074000000000009</v>
      </c>
      <c r="CA245">
        <v>5.2272999999999996</v>
      </c>
      <c r="CB245">
        <v>6.7751000000000001</v>
      </c>
      <c r="CG245">
        <v>0.91666000000000003</v>
      </c>
      <c r="CH245">
        <v>1.4518</v>
      </c>
      <c r="CI245">
        <v>1.8545</v>
      </c>
      <c r="CJ245">
        <v>1.1837</v>
      </c>
      <c r="CK245">
        <v>1.0481</v>
      </c>
      <c r="CL245">
        <v>1.7307999999999999</v>
      </c>
      <c r="CM245">
        <v>1.6329</v>
      </c>
      <c r="CN245">
        <v>1.7388999999999999</v>
      </c>
      <c r="CO245">
        <v>0.82547999999999999</v>
      </c>
      <c r="CP245">
        <v>1.8156000000000001</v>
      </c>
      <c r="CQ245">
        <v>1.1131</v>
      </c>
      <c r="CR245">
        <v>1.2621</v>
      </c>
    </row>
    <row r="246" spans="2:96" x14ac:dyDescent="0.2">
      <c r="B246">
        <v>245</v>
      </c>
      <c r="C246">
        <v>9.6285000000000007</v>
      </c>
      <c r="D246">
        <v>14.736000000000001</v>
      </c>
      <c r="E246">
        <v>11.865</v>
      </c>
      <c r="F246">
        <v>11.115</v>
      </c>
      <c r="G246">
        <v>6.3223000000000003</v>
      </c>
      <c r="H246">
        <v>10.071999999999999</v>
      </c>
      <c r="I246">
        <v>10.974</v>
      </c>
      <c r="J246">
        <v>13.06</v>
      </c>
      <c r="K246">
        <v>8.0492000000000008</v>
      </c>
      <c r="L246">
        <v>10.441000000000001</v>
      </c>
      <c r="M246">
        <v>8.3216999999999999</v>
      </c>
      <c r="N246">
        <v>9.6281999999999996</v>
      </c>
      <c r="S246">
        <v>0.99406000000000005</v>
      </c>
      <c r="T246">
        <v>1.3817999999999999</v>
      </c>
      <c r="U246">
        <v>1.9308000000000001</v>
      </c>
      <c r="V246">
        <v>1.6967000000000001</v>
      </c>
      <c r="W246">
        <v>1.1126</v>
      </c>
      <c r="X246">
        <v>1.8192999999999999</v>
      </c>
      <c r="Y246">
        <v>1.6603000000000001</v>
      </c>
      <c r="Z246">
        <v>2.1172</v>
      </c>
      <c r="AA246">
        <v>1.2716000000000001</v>
      </c>
      <c r="AB246">
        <v>1.3212999999999999</v>
      </c>
      <c r="AC246">
        <v>1.2057</v>
      </c>
      <c r="AD246">
        <v>1.3563000000000001</v>
      </c>
      <c r="AJ246">
        <v>9.8879000000000001</v>
      </c>
      <c r="AK246">
        <v>12.25</v>
      </c>
      <c r="AL246">
        <v>7.7077</v>
      </c>
      <c r="AM246">
        <v>5.2518000000000002</v>
      </c>
      <c r="AN246">
        <v>6.3383000000000003</v>
      </c>
      <c r="AO246">
        <v>9.3056999999999999</v>
      </c>
      <c r="AP246">
        <v>7.4789000000000003</v>
      </c>
      <c r="AQ246">
        <v>6.7293000000000003</v>
      </c>
      <c r="AR246">
        <v>4.8834</v>
      </c>
      <c r="AS246">
        <v>8.6553000000000004</v>
      </c>
      <c r="AT246">
        <v>7.0785</v>
      </c>
      <c r="AU246">
        <v>6.6760999999999999</v>
      </c>
      <c r="AZ246">
        <v>1.2968</v>
      </c>
      <c r="BA246">
        <v>1.3321000000000001</v>
      </c>
      <c r="BB246">
        <v>1.5837000000000001</v>
      </c>
      <c r="BC246">
        <v>1.5009999999999999</v>
      </c>
      <c r="BD246">
        <v>1.1405000000000001</v>
      </c>
      <c r="BE246">
        <v>1.9360999999999999</v>
      </c>
      <c r="BF246">
        <v>1.4651000000000001</v>
      </c>
      <c r="BG246">
        <v>1.8331999999999999</v>
      </c>
      <c r="BH246">
        <v>0.89180000000000004</v>
      </c>
      <c r="BI246">
        <v>1.3371</v>
      </c>
      <c r="BJ246">
        <v>1.4007000000000001</v>
      </c>
      <c r="BK246">
        <v>1.9834000000000001</v>
      </c>
      <c r="BQ246">
        <v>8.1905000000000001</v>
      </c>
      <c r="BR246">
        <v>9.0891000000000002</v>
      </c>
      <c r="BS246">
        <v>12.629</v>
      </c>
      <c r="BT246">
        <v>8.8792000000000009</v>
      </c>
      <c r="BU246">
        <v>5.0035999999999996</v>
      </c>
      <c r="BV246">
        <v>4.6300999999999997</v>
      </c>
      <c r="BW246">
        <v>5.1532</v>
      </c>
      <c r="BX246">
        <v>6.4187000000000003</v>
      </c>
      <c r="BY246">
        <v>3.0811999999999999</v>
      </c>
      <c r="BZ246">
        <v>10.161</v>
      </c>
      <c r="CA246">
        <v>7.2670000000000003</v>
      </c>
      <c r="CB246">
        <v>5.0468000000000002</v>
      </c>
      <c r="CG246">
        <v>1.1456</v>
      </c>
      <c r="CH246">
        <v>1.47</v>
      </c>
      <c r="CI246">
        <v>2.0661</v>
      </c>
      <c r="CJ246">
        <v>1.302</v>
      </c>
      <c r="CK246">
        <v>0.96574000000000004</v>
      </c>
      <c r="CL246">
        <v>1.9843</v>
      </c>
      <c r="CM246">
        <v>1.5210999999999999</v>
      </c>
      <c r="CN246">
        <v>1.5399</v>
      </c>
      <c r="CO246">
        <v>0.83496999999999999</v>
      </c>
      <c r="CP246">
        <v>1.6324000000000001</v>
      </c>
      <c r="CQ246">
        <v>1.0196000000000001</v>
      </c>
      <c r="CR246">
        <v>1.1678999999999999</v>
      </c>
    </row>
    <row r="247" spans="2:96" x14ac:dyDescent="0.2">
      <c r="B247">
        <v>246</v>
      </c>
      <c r="C247">
        <v>8.68</v>
      </c>
      <c r="D247">
        <v>12.736000000000001</v>
      </c>
      <c r="E247">
        <v>11.177</v>
      </c>
      <c r="F247">
        <v>10.315</v>
      </c>
      <c r="G247">
        <v>8.6792999999999996</v>
      </c>
      <c r="H247">
        <v>10.244</v>
      </c>
      <c r="I247">
        <v>10.183</v>
      </c>
      <c r="J247">
        <v>13.365</v>
      </c>
      <c r="K247">
        <v>10.342000000000001</v>
      </c>
      <c r="L247">
        <v>8.0069999999999997</v>
      </c>
      <c r="M247">
        <v>7.3875999999999999</v>
      </c>
      <c r="N247">
        <v>9.1249000000000002</v>
      </c>
      <c r="S247">
        <v>0.95674999999999999</v>
      </c>
      <c r="T247">
        <v>1.6459999999999999</v>
      </c>
      <c r="U247">
        <v>1.6472</v>
      </c>
      <c r="V247">
        <v>1.7786999999999999</v>
      </c>
      <c r="W247">
        <v>1.0562</v>
      </c>
      <c r="X247">
        <v>1.8001</v>
      </c>
      <c r="Y247">
        <v>1.9359</v>
      </c>
      <c r="Z247">
        <v>1.6003000000000001</v>
      </c>
      <c r="AA247">
        <v>1.1243000000000001</v>
      </c>
      <c r="AB247">
        <v>1.4863</v>
      </c>
      <c r="AC247">
        <v>0.97192000000000001</v>
      </c>
      <c r="AD247">
        <v>1.7578</v>
      </c>
      <c r="AJ247">
        <v>12.242000000000001</v>
      </c>
      <c r="AK247">
        <v>11.929</v>
      </c>
      <c r="AL247">
        <v>7.0366</v>
      </c>
      <c r="AM247">
        <v>5.4875999999999996</v>
      </c>
      <c r="AN247">
        <v>8.7186000000000003</v>
      </c>
      <c r="AO247">
        <v>9.5860000000000003</v>
      </c>
      <c r="AP247">
        <v>8.6544000000000008</v>
      </c>
      <c r="AQ247">
        <v>7.8749000000000002</v>
      </c>
      <c r="AR247">
        <v>3.6692</v>
      </c>
      <c r="AS247">
        <v>10.526</v>
      </c>
      <c r="AT247">
        <v>9.6205999999999996</v>
      </c>
      <c r="AU247">
        <v>6.8360000000000003</v>
      </c>
      <c r="AZ247">
        <v>1.2008000000000001</v>
      </c>
      <c r="BA247">
        <v>1.5483</v>
      </c>
      <c r="BB247">
        <v>1.5839000000000001</v>
      </c>
      <c r="BC247">
        <v>1.4941</v>
      </c>
      <c r="BD247">
        <v>0.86065999999999998</v>
      </c>
      <c r="BE247">
        <v>2.0186999999999999</v>
      </c>
      <c r="BF247">
        <v>1.3372999999999999</v>
      </c>
      <c r="BG247">
        <v>1.8123</v>
      </c>
      <c r="BH247">
        <v>0.94223000000000001</v>
      </c>
      <c r="BI247">
        <v>1.4254</v>
      </c>
      <c r="BJ247">
        <v>1.333</v>
      </c>
      <c r="BK247">
        <v>1.8252999999999999</v>
      </c>
      <c r="BQ247">
        <v>6.4606000000000003</v>
      </c>
      <c r="BR247">
        <v>10.077</v>
      </c>
      <c r="BS247">
        <v>13.62</v>
      </c>
      <c r="BT247">
        <v>10.855</v>
      </c>
      <c r="BU247">
        <v>5.4105999999999996</v>
      </c>
      <c r="BV247">
        <v>3.5371000000000001</v>
      </c>
      <c r="BW247">
        <v>8.7028999999999996</v>
      </c>
      <c r="BX247">
        <v>6.3735999999999997</v>
      </c>
      <c r="BY247">
        <v>2.3130000000000002</v>
      </c>
      <c r="BZ247">
        <v>10.842000000000001</v>
      </c>
      <c r="CA247">
        <v>6.7348999999999997</v>
      </c>
      <c r="CB247">
        <v>3.8382000000000001</v>
      </c>
      <c r="CG247">
        <v>0.95852000000000004</v>
      </c>
      <c r="CH247">
        <v>1.2134</v>
      </c>
      <c r="CI247">
        <v>1.6103000000000001</v>
      </c>
      <c r="CJ247">
        <v>1.2548999999999999</v>
      </c>
      <c r="CK247">
        <v>0.96142000000000005</v>
      </c>
      <c r="CL247">
        <v>1.4903999999999999</v>
      </c>
      <c r="CM247">
        <v>1.6986000000000001</v>
      </c>
      <c r="CN247">
        <v>1.4097999999999999</v>
      </c>
      <c r="CO247">
        <v>0.93962000000000001</v>
      </c>
      <c r="CP247">
        <v>1.3672</v>
      </c>
      <c r="CQ247">
        <v>1.2470000000000001</v>
      </c>
      <c r="CR247">
        <v>1.2518</v>
      </c>
    </row>
    <row r="248" spans="2:96" x14ac:dyDescent="0.2">
      <c r="B248">
        <v>247</v>
      </c>
      <c r="C248">
        <v>9.9215</v>
      </c>
      <c r="D248">
        <v>12.666</v>
      </c>
      <c r="E248">
        <v>11.707000000000001</v>
      </c>
      <c r="F248">
        <v>10.327999999999999</v>
      </c>
      <c r="G248">
        <v>9.4578000000000007</v>
      </c>
      <c r="H248">
        <v>8.7040000000000006</v>
      </c>
      <c r="I248">
        <v>10.273</v>
      </c>
      <c r="J248">
        <v>13.282999999999999</v>
      </c>
      <c r="K248">
        <v>9.0166000000000004</v>
      </c>
      <c r="L248">
        <v>8.9568999999999992</v>
      </c>
      <c r="M248">
        <v>7.2617000000000003</v>
      </c>
      <c r="N248">
        <v>8.4407999999999994</v>
      </c>
      <c r="S248">
        <v>1.3429</v>
      </c>
      <c r="T248">
        <v>1.6950000000000001</v>
      </c>
      <c r="U248">
        <v>1.7361</v>
      </c>
      <c r="V248">
        <v>1.5356000000000001</v>
      </c>
      <c r="W248">
        <v>1.0967</v>
      </c>
      <c r="X248">
        <v>1.2000999999999999</v>
      </c>
      <c r="Y248">
        <v>2.0901999999999998</v>
      </c>
      <c r="Z248">
        <v>1.6966000000000001</v>
      </c>
      <c r="AA248">
        <v>1.0991</v>
      </c>
      <c r="AB248">
        <v>1.3836999999999999</v>
      </c>
      <c r="AC248">
        <v>1.2712000000000001</v>
      </c>
      <c r="AD248">
        <v>1.9925999999999999</v>
      </c>
      <c r="AJ248">
        <v>10.997999999999999</v>
      </c>
      <c r="AK248">
        <v>9.7187000000000001</v>
      </c>
      <c r="AL248">
        <v>10.074999999999999</v>
      </c>
      <c r="AM248">
        <v>5.1322999999999999</v>
      </c>
      <c r="AN248">
        <v>9.0512999999999995</v>
      </c>
      <c r="AO248">
        <v>9.9454999999999991</v>
      </c>
      <c r="AP248">
        <v>6.9691999999999998</v>
      </c>
      <c r="AQ248">
        <v>7.6430999999999996</v>
      </c>
      <c r="AR248">
        <v>3.4927000000000001</v>
      </c>
      <c r="AS248">
        <v>10.028</v>
      </c>
      <c r="AT248">
        <v>8.4885000000000002</v>
      </c>
      <c r="AU248">
        <v>6.9332000000000003</v>
      </c>
      <c r="AZ248">
        <v>1.1318999999999999</v>
      </c>
      <c r="BA248">
        <v>1.7161999999999999</v>
      </c>
      <c r="BB248">
        <v>1.3056000000000001</v>
      </c>
      <c r="BC248">
        <v>1.4214</v>
      </c>
      <c r="BD248">
        <v>0.93474999999999997</v>
      </c>
      <c r="BE248">
        <v>2.0011000000000001</v>
      </c>
      <c r="BF248">
        <v>1.4645999999999999</v>
      </c>
      <c r="BG248">
        <v>1.8662000000000001</v>
      </c>
      <c r="BH248">
        <v>0.99497000000000002</v>
      </c>
      <c r="BI248">
        <v>1.2645</v>
      </c>
      <c r="BJ248">
        <v>1.3346</v>
      </c>
      <c r="BK248">
        <v>1.7411000000000001</v>
      </c>
      <c r="BQ248">
        <v>7.2579000000000002</v>
      </c>
      <c r="BR248">
        <v>6.5038999999999998</v>
      </c>
      <c r="BS248">
        <v>13.773</v>
      </c>
      <c r="BT248">
        <v>11.31</v>
      </c>
      <c r="BU248">
        <v>3.6549999999999998</v>
      </c>
      <c r="BV248">
        <v>3.4851000000000001</v>
      </c>
      <c r="BW248">
        <v>8.8023000000000007</v>
      </c>
      <c r="BX248">
        <v>6.7888999999999999</v>
      </c>
      <c r="BY248">
        <v>2.6606999999999998</v>
      </c>
      <c r="BZ248">
        <v>8.3156999999999996</v>
      </c>
      <c r="CA248">
        <v>6.7758000000000003</v>
      </c>
      <c r="CB248">
        <v>3.8616000000000001</v>
      </c>
      <c r="CG248">
        <v>1.3385</v>
      </c>
      <c r="CH248">
        <v>1.4618</v>
      </c>
      <c r="CI248">
        <v>1.6712</v>
      </c>
      <c r="CJ248">
        <v>1.2071000000000001</v>
      </c>
      <c r="CK248">
        <v>0.99236999999999997</v>
      </c>
      <c r="CL248">
        <v>1.7121</v>
      </c>
      <c r="CM248">
        <v>1.6485000000000001</v>
      </c>
      <c r="CN248">
        <v>1.3258000000000001</v>
      </c>
      <c r="CO248">
        <v>0.80864000000000003</v>
      </c>
      <c r="CP248">
        <v>1.5232000000000001</v>
      </c>
      <c r="CQ248">
        <v>1.0489999999999999</v>
      </c>
      <c r="CR248">
        <v>1.4766999999999999</v>
      </c>
    </row>
    <row r="249" spans="2:96" x14ac:dyDescent="0.2">
      <c r="B249">
        <v>248</v>
      </c>
      <c r="C249">
        <v>9.0310000000000006</v>
      </c>
      <c r="D249">
        <v>13.752000000000001</v>
      </c>
      <c r="E249">
        <v>10.003</v>
      </c>
      <c r="F249">
        <v>8.5577000000000005</v>
      </c>
      <c r="G249">
        <v>8.3431999999999995</v>
      </c>
      <c r="H249">
        <v>10.263</v>
      </c>
      <c r="I249">
        <v>10.731999999999999</v>
      </c>
      <c r="J249">
        <v>12.637</v>
      </c>
      <c r="K249">
        <v>9.6051000000000002</v>
      </c>
      <c r="L249">
        <v>8.1250999999999998</v>
      </c>
      <c r="M249">
        <v>9.5780999999999992</v>
      </c>
      <c r="N249">
        <v>8.1791</v>
      </c>
      <c r="S249">
        <v>1.0959000000000001</v>
      </c>
      <c r="T249">
        <v>1.8313999999999999</v>
      </c>
      <c r="U249">
        <v>1.9047000000000001</v>
      </c>
      <c r="V249">
        <v>1.6679999999999999</v>
      </c>
      <c r="W249">
        <v>0.94991000000000003</v>
      </c>
      <c r="X249">
        <v>1.5265</v>
      </c>
      <c r="Y249">
        <v>2.371</v>
      </c>
      <c r="Z249">
        <v>2.1844999999999999</v>
      </c>
      <c r="AA249">
        <v>1.1207</v>
      </c>
      <c r="AB249">
        <v>1.4777</v>
      </c>
      <c r="AC249">
        <v>1.2075</v>
      </c>
      <c r="AD249">
        <v>1.8098000000000001</v>
      </c>
      <c r="AJ249">
        <v>7.1515000000000004</v>
      </c>
      <c r="AK249">
        <v>10.153</v>
      </c>
      <c r="AL249">
        <v>8.5668000000000006</v>
      </c>
      <c r="AM249">
        <v>4.6971999999999996</v>
      </c>
      <c r="AN249">
        <v>7.9364999999999997</v>
      </c>
      <c r="AO249">
        <v>9.5018999999999991</v>
      </c>
      <c r="AP249">
        <v>9.1826000000000008</v>
      </c>
      <c r="AQ249">
        <v>7.1143999999999998</v>
      </c>
      <c r="AR249">
        <v>5.6635999999999997</v>
      </c>
      <c r="AS249">
        <v>11.377000000000001</v>
      </c>
      <c r="AT249">
        <v>8.7715999999999994</v>
      </c>
      <c r="AU249">
        <v>9.0734999999999992</v>
      </c>
      <c r="AZ249">
        <v>1.0853999999999999</v>
      </c>
      <c r="BA249">
        <v>1.2761</v>
      </c>
      <c r="BB249">
        <v>1.4386000000000001</v>
      </c>
      <c r="BC249">
        <v>1.4683999999999999</v>
      </c>
      <c r="BD249">
        <v>0.79730000000000001</v>
      </c>
      <c r="BE249">
        <v>2.5165000000000002</v>
      </c>
      <c r="BF249">
        <v>1.3378000000000001</v>
      </c>
      <c r="BG249">
        <v>1.8817999999999999</v>
      </c>
      <c r="BH249">
        <v>0.93771000000000004</v>
      </c>
      <c r="BI249">
        <v>1.1258999999999999</v>
      </c>
      <c r="BJ249">
        <v>1.0711999999999999</v>
      </c>
      <c r="BK249">
        <v>2.0154000000000001</v>
      </c>
      <c r="BQ249">
        <v>5.4324000000000003</v>
      </c>
      <c r="BR249">
        <v>8.8637999999999995</v>
      </c>
      <c r="BS249">
        <v>14.496</v>
      </c>
      <c r="BT249">
        <v>10.682</v>
      </c>
      <c r="BU249">
        <v>3.0375999999999999</v>
      </c>
      <c r="BV249">
        <v>5.5490000000000004</v>
      </c>
      <c r="BW249">
        <v>7.8278999999999996</v>
      </c>
      <c r="BX249">
        <v>5.5742000000000003</v>
      </c>
      <c r="BY249">
        <v>4.5198999999999998</v>
      </c>
      <c r="BZ249">
        <v>10.039</v>
      </c>
      <c r="CA249">
        <v>7.4335000000000004</v>
      </c>
      <c r="CB249">
        <v>4.8547000000000002</v>
      </c>
      <c r="CG249">
        <v>1.2376</v>
      </c>
      <c r="CH249">
        <v>1.7395</v>
      </c>
      <c r="CI249">
        <v>1.3689</v>
      </c>
      <c r="CJ249">
        <v>1.4904999999999999</v>
      </c>
      <c r="CK249">
        <v>0.91907000000000005</v>
      </c>
      <c r="CL249">
        <v>1.2855000000000001</v>
      </c>
      <c r="CM249">
        <v>1.4619</v>
      </c>
      <c r="CN249">
        <v>1.3223</v>
      </c>
      <c r="CO249">
        <v>0.85677999999999999</v>
      </c>
      <c r="CP249">
        <v>1.407</v>
      </c>
      <c r="CQ249">
        <v>1.2074</v>
      </c>
      <c r="CR249">
        <v>1.1849000000000001</v>
      </c>
    </row>
    <row r="250" spans="2:96" x14ac:dyDescent="0.2">
      <c r="B250">
        <v>249</v>
      </c>
      <c r="C250">
        <v>11.321</v>
      </c>
      <c r="D250">
        <v>13.551</v>
      </c>
      <c r="E250">
        <v>11.842000000000001</v>
      </c>
      <c r="F250">
        <v>9.3318999999999992</v>
      </c>
      <c r="G250">
        <v>7.2933000000000003</v>
      </c>
      <c r="H250">
        <v>7.1003999999999996</v>
      </c>
      <c r="I250">
        <v>7.3452000000000002</v>
      </c>
      <c r="J250">
        <v>9.5614000000000008</v>
      </c>
      <c r="K250">
        <v>10.063000000000001</v>
      </c>
      <c r="L250">
        <v>8.8902999999999999</v>
      </c>
      <c r="M250">
        <v>10.221</v>
      </c>
      <c r="N250">
        <v>9.1912000000000003</v>
      </c>
      <c r="S250">
        <v>1.0098</v>
      </c>
      <c r="T250">
        <v>1.7867999999999999</v>
      </c>
      <c r="U250">
        <v>1.9944999999999999</v>
      </c>
      <c r="V250">
        <v>2.3210999999999999</v>
      </c>
      <c r="W250">
        <v>0.93611</v>
      </c>
      <c r="X250">
        <v>1.2576000000000001</v>
      </c>
      <c r="Y250">
        <v>2.2603</v>
      </c>
      <c r="Z250">
        <v>2.0007000000000001</v>
      </c>
      <c r="AA250">
        <v>1.0289999999999999</v>
      </c>
      <c r="AB250">
        <v>1.2988</v>
      </c>
      <c r="AC250">
        <v>1.2769999999999999</v>
      </c>
      <c r="AD250">
        <v>1.7738</v>
      </c>
      <c r="AJ250">
        <v>5.3060999999999998</v>
      </c>
      <c r="AK250">
        <v>10.788</v>
      </c>
      <c r="AL250">
        <v>8.9664000000000001</v>
      </c>
      <c r="AM250">
        <v>6.2584</v>
      </c>
      <c r="AN250">
        <v>6.3958000000000004</v>
      </c>
      <c r="AO250">
        <v>9.7827000000000002</v>
      </c>
      <c r="AP250">
        <v>9.5922000000000001</v>
      </c>
      <c r="AQ250">
        <v>8.5376999999999992</v>
      </c>
      <c r="AR250">
        <v>4.9882</v>
      </c>
      <c r="AS250">
        <v>10.15</v>
      </c>
      <c r="AT250">
        <v>9.0271000000000008</v>
      </c>
      <c r="AU250">
        <v>8.8568999999999996</v>
      </c>
      <c r="AZ250">
        <v>1.3279000000000001</v>
      </c>
      <c r="BA250">
        <v>1.4659</v>
      </c>
      <c r="BB250">
        <v>1.6426000000000001</v>
      </c>
      <c r="BC250">
        <v>1.0643</v>
      </c>
      <c r="BD250">
        <v>0.83753</v>
      </c>
      <c r="BE250">
        <v>1.907</v>
      </c>
      <c r="BF250">
        <v>1.5530999999999999</v>
      </c>
      <c r="BG250">
        <v>2.0567000000000002</v>
      </c>
      <c r="BH250">
        <v>0.78696999999999995</v>
      </c>
      <c r="BI250">
        <v>1.3707</v>
      </c>
      <c r="BJ250">
        <v>1.321</v>
      </c>
      <c r="BK250">
        <v>1.7113</v>
      </c>
      <c r="BQ250">
        <v>8.8655000000000008</v>
      </c>
      <c r="BR250">
        <v>8.2677999999999994</v>
      </c>
      <c r="BS250">
        <v>11.702999999999999</v>
      </c>
      <c r="BT250">
        <v>8.7226999999999997</v>
      </c>
      <c r="BU250">
        <v>3.5468999999999999</v>
      </c>
      <c r="BV250">
        <v>5.6967999999999996</v>
      </c>
      <c r="BW250">
        <v>9.6306999999999992</v>
      </c>
      <c r="BX250">
        <v>6.9223999999999997</v>
      </c>
      <c r="BY250">
        <v>5.3581000000000003</v>
      </c>
      <c r="BZ250">
        <v>6.8244999999999996</v>
      </c>
      <c r="CA250">
        <v>5.4337</v>
      </c>
      <c r="CB250">
        <v>4.9953000000000003</v>
      </c>
      <c r="CG250">
        <v>1.2543</v>
      </c>
      <c r="CH250">
        <v>1.6867000000000001</v>
      </c>
      <c r="CI250">
        <v>1.3637999999999999</v>
      </c>
      <c r="CJ250">
        <v>1.2867999999999999</v>
      </c>
      <c r="CK250">
        <v>0.88927999999999996</v>
      </c>
      <c r="CL250">
        <v>1.4159999999999999</v>
      </c>
      <c r="CM250">
        <v>1.6539999999999999</v>
      </c>
      <c r="CN250">
        <v>1.419</v>
      </c>
      <c r="CO250">
        <v>1.0384</v>
      </c>
      <c r="CP250">
        <v>1.5365</v>
      </c>
      <c r="CQ250">
        <v>1.0481</v>
      </c>
      <c r="CR250">
        <v>1.1893</v>
      </c>
    </row>
    <row r="251" spans="2:96" x14ac:dyDescent="0.2">
      <c r="B251">
        <v>250</v>
      </c>
      <c r="C251">
        <v>10.577999999999999</v>
      </c>
      <c r="D251">
        <v>10.843</v>
      </c>
      <c r="E251">
        <v>13.731999999999999</v>
      </c>
      <c r="F251">
        <v>10.628</v>
      </c>
      <c r="G251">
        <v>8.0092999999999996</v>
      </c>
      <c r="H251">
        <v>6.2942</v>
      </c>
      <c r="I251">
        <v>8.4422999999999995</v>
      </c>
      <c r="J251">
        <v>9.8528000000000002</v>
      </c>
      <c r="K251">
        <v>7.0884999999999998</v>
      </c>
      <c r="L251">
        <v>8.0774000000000008</v>
      </c>
      <c r="M251">
        <v>7.7906000000000004</v>
      </c>
      <c r="N251">
        <v>9.9902999999999995</v>
      </c>
      <c r="S251">
        <v>1.0271999999999999</v>
      </c>
      <c r="T251">
        <v>1.7853000000000001</v>
      </c>
      <c r="U251">
        <v>1.4274</v>
      </c>
      <c r="V251">
        <v>1.7545999999999999</v>
      </c>
      <c r="W251">
        <v>1.0398000000000001</v>
      </c>
      <c r="X251">
        <v>1.6972</v>
      </c>
      <c r="Y251">
        <v>1.8635999999999999</v>
      </c>
      <c r="Z251">
        <v>2.9748000000000001</v>
      </c>
      <c r="AA251">
        <v>1.0785</v>
      </c>
      <c r="AB251">
        <v>1.2079</v>
      </c>
      <c r="AC251">
        <v>1.3688</v>
      </c>
      <c r="AD251">
        <v>1.7521</v>
      </c>
      <c r="AJ251">
        <v>7.2070999999999996</v>
      </c>
      <c r="AK251">
        <v>10.724</v>
      </c>
      <c r="AL251">
        <v>9.7091999999999992</v>
      </c>
      <c r="AM251">
        <v>6.6496000000000004</v>
      </c>
      <c r="AN251">
        <v>8.3747000000000007</v>
      </c>
      <c r="AO251">
        <v>9.3460000000000001</v>
      </c>
      <c r="AP251">
        <v>7.2957999999999998</v>
      </c>
      <c r="AQ251">
        <v>6.5831</v>
      </c>
      <c r="AR251">
        <v>6.8948999999999998</v>
      </c>
      <c r="AS251">
        <v>10.266</v>
      </c>
      <c r="AT251">
        <v>8.4815000000000005</v>
      </c>
      <c r="AU251">
        <v>8.4054000000000002</v>
      </c>
      <c r="AZ251">
        <v>1.1919999999999999</v>
      </c>
      <c r="BA251">
        <v>1.3411999999999999</v>
      </c>
      <c r="BB251">
        <v>2.0377000000000001</v>
      </c>
      <c r="BC251">
        <v>1.3372999999999999</v>
      </c>
      <c r="BD251">
        <v>1.0118</v>
      </c>
      <c r="BE251">
        <v>2.2894000000000001</v>
      </c>
      <c r="BF251">
        <v>1.9032</v>
      </c>
      <c r="BG251">
        <v>1.8179000000000001</v>
      </c>
      <c r="BH251">
        <v>1.0081</v>
      </c>
      <c r="BI251">
        <v>1.1585000000000001</v>
      </c>
      <c r="BJ251">
        <v>1.1391</v>
      </c>
      <c r="BK251">
        <v>1.8771</v>
      </c>
      <c r="BQ251">
        <v>11.089</v>
      </c>
      <c r="BR251">
        <v>8.5609999999999999</v>
      </c>
      <c r="BS251">
        <v>13.425000000000001</v>
      </c>
      <c r="BT251">
        <v>8.1167999999999996</v>
      </c>
      <c r="BU251">
        <v>3.0583999999999998</v>
      </c>
      <c r="BV251">
        <v>6.8722000000000003</v>
      </c>
      <c r="BW251">
        <v>8.7954000000000008</v>
      </c>
      <c r="BX251">
        <v>6.7423000000000002</v>
      </c>
      <c r="BY251">
        <v>5.2939999999999996</v>
      </c>
      <c r="BZ251">
        <v>6.3175999999999997</v>
      </c>
      <c r="CA251">
        <v>5.1054000000000004</v>
      </c>
      <c r="CB251">
        <v>7.8644999999999996</v>
      </c>
      <c r="CG251">
        <v>1.2898000000000001</v>
      </c>
      <c r="CH251">
        <v>1.7484999999999999</v>
      </c>
      <c r="CI251">
        <v>1.6545000000000001</v>
      </c>
      <c r="CJ251">
        <v>1.129</v>
      </c>
      <c r="CK251">
        <v>0.74780000000000002</v>
      </c>
      <c r="CL251">
        <v>1.5497000000000001</v>
      </c>
      <c r="CM251">
        <v>2.1038000000000001</v>
      </c>
      <c r="CN251">
        <v>1.3923000000000001</v>
      </c>
      <c r="CO251">
        <v>0.90581999999999996</v>
      </c>
      <c r="CP251">
        <v>1.2199</v>
      </c>
      <c r="CQ251">
        <v>0.86170999999999998</v>
      </c>
      <c r="CR251">
        <v>1.2556</v>
      </c>
    </row>
    <row r="252" spans="2:96" x14ac:dyDescent="0.2">
      <c r="B252">
        <v>251</v>
      </c>
      <c r="C252">
        <v>9.3393999999999995</v>
      </c>
      <c r="D252">
        <v>14.019</v>
      </c>
      <c r="E252">
        <v>10.666</v>
      </c>
      <c r="F252">
        <v>10.641999999999999</v>
      </c>
      <c r="G252">
        <v>9.9542000000000002</v>
      </c>
      <c r="H252">
        <v>10.272</v>
      </c>
      <c r="I252">
        <v>11.603</v>
      </c>
      <c r="J252">
        <v>12.156000000000001</v>
      </c>
      <c r="K252">
        <v>7.5201000000000002</v>
      </c>
      <c r="L252">
        <v>8.6159999999999997</v>
      </c>
      <c r="M252">
        <v>5.9622000000000002</v>
      </c>
      <c r="N252">
        <v>9.7993000000000006</v>
      </c>
      <c r="S252">
        <v>1.1853</v>
      </c>
      <c r="T252">
        <v>1.6149</v>
      </c>
      <c r="U252">
        <v>1.4721</v>
      </c>
      <c r="V252">
        <v>2.0468999999999999</v>
      </c>
      <c r="W252">
        <v>0.94901000000000002</v>
      </c>
      <c r="X252">
        <v>1.782</v>
      </c>
      <c r="Y252">
        <v>1.853</v>
      </c>
      <c r="Z252">
        <v>2.4127999999999998</v>
      </c>
      <c r="AA252">
        <v>1.1047</v>
      </c>
      <c r="AB252">
        <v>1.1627000000000001</v>
      </c>
      <c r="AC252">
        <v>1.1029</v>
      </c>
      <c r="AD252">
        <v>1.7637</v>
      </c>
      <c r="AJ252">
        <v>4.5430999999999999</v>
      </c>
      <c r="AK252">
        <v>9.7767999999999997</v>
      </c>
      <c r="AL252">
        <v>9.4342000000000006</v>
      </c>
      <c r="AM252">
        <v>4.6257999999999999</v>
      </c>
      <c r="AN252">
        <v>8.7199000000000009</v>
      </c>
      <c r="AO252">
        <v>8.4428999999999998</v>
      </c>
      <c r="AP252">
        <v>7.6752000000000002</v>
      </c>
      <c r="AQ252">
        <v>8.6273999999999997</v>
      </c>
      <c r="AR252">
        <v>7.968</v>
      </c>
      <c r="AS252">
        <v>9.0714000000000006</v>
      </c>
      <c r="AT252">
        <v>7.6326000000000001</v>
      </c>
      <c r="AU252">
        <v>9.0001999999999995</v>
      </c>
      <c r="AZ252">
        <v>0.95001000000000002</v>
      </c>
      <c r="BA252">
        <v>1.2230000000000001</v>
      </c>
      <c r="BB252">
        <v>1.4650000000000001</v>
      </c>
      <c r="BC252">
        <v>1.5159</v>
      </c>
      <c r="BD252">
        <v>1.0842000000000001</v>
      </c>
      <c r="BE252">
        <v>1.8802000000000001</v>
      </c>
      <c r="BF252">
        <v>1.7638</v>
      </c>
      <c r="BG252">
        <v>2.1375999999999999</v>
      </c>
      <c r="BH252">
        <v>1.2525999999999999</v>
      </c>
      <c r="BI252">
        <v>1.3918999999999999</v>
      </c>
      <c r="BJ252">
        <v>1.1734</v>
      </c>
      <c r="BK252">
        <v>1.6793</v>
      </c>
      <c r="BQ252">
        <v>10.361000000000001</v>
      </c>
      <c r="BR252">
        <v>10.007999999999999</v>
      </c>
      <c r="BS252">
        <v>12.513999999999999</v>
      </c>
      <c r="BT252">
        <v>6.9188000000000001</v>
      </c>
      <c r="BU252">
        <v>5.7393999999999998</v>
      </c>
      <c r="BV252">
        <v>5.4363000000000001</v>
      </c>
      <c r="BW252">
        <v>8.4458000000000002</v>
      </c>
      <c r="BX252">
        <v>2.9748999999999999</v>
      </c>
      <c r="BY252">
        <v>5.5476999999999999</v>
      </c>
      <c r="BZ252">
        <v>7.3567999999999998</v>
      </c>
      <c r="CA252">
        <v>5.1540999999999997</v>
      </c>
      <c r="CB252">
        <v>8.0610999999999997</v>
      </c>
      <c r="CG252">
        <v>0.99904000000000004</v>
      </c>
      <c r="CH252">
        <v>1.3697999999999999</v>
      </c>
      <c r="CI252">
        <v>1.7878000000000001</v>
      </c>
      <c r="CJ252">
        <v>1.1374</v>
      </c>
      <c r="CK252">
        <v>0.94155</v>
      </c>
      <c r="CL252">
        <v>1.9025000000000001</v>
      </c>
      <c r="CM252">
        <v>1.6617999999999999</v>
      </c>
      <c r="CN252">
        <v>1.3693</v>
      </c>
      <c r="CO252">
        <v>0.78644000000000003</v>
      </c>
      <c r="CP252">
        <v>1.2713000000000001</v>
      </c>
      <c r="CQ252">
        <v>0.96845999999999999</v>
      </c>
      <c r="CR252">
        <v>1.1927000000000001</v>
      </c>
    </row>
    <row r="253" spans="2:96" x14ac:dyDescent="0.2">
      <c r="B253">
        <v>252</v>
      </c>
      <c r="C253">
        <v>7.9623999999999997</v>
      </c>
      <c r="D253">
        <v>12.537000000000001</v>
      </c>
      <c r="E253">
        <v>12.141999999999999</v>
      </c>
      <c r="F253">
        <v>10.707000000000001</v>
      </c>
      <c r="G253">
        <v>10.792</v>
      </c>
      <c r="H253">
        <v>12.477</v>
      </c>
      <c r="I253">
        <v>13.750999999999999</v>
      </c>
      <c r="J253">
        <v>10.885</v>
      </c>
      <c r="K253">
        <v>8.4169999999999998</v>
      </c>
      <c r="L253">
        <v>6.7351000000000001</v>
      </c>
      <c r="M253">
        <v>6.8224999999999998</v>
      </c>
      <c r="N253">
        <v>10.097</v>
      </c>
      <c r="S253">
        <v>1.1462000000000001</v>
      </c>
      <c r="T253">
        <v>1.7117</v>
      </c>
      <c r="U253">
        <v>1.5508</v>
      </c>
      <c r="V253">
        <v>1.9338</v>
      </c>
      <c r="W253">
        <v>1.0074000000000001</v>
      </c>
      <c r="X253">
        <v>1.7747999999999999</v>
      </c>
      <c r="Y253">
        <v>1.6526000000000001</v>
      </c>
      <c r="Z253">
        <v>2.5053999999999998</v>
      </c>
      <c r="AA253">
        <v>1.0297000000000001</v>
      </c>
      <c r="AB253">
        <v>1.1848000000000001</v>
      </c>
      <c r="AC253">
        <v>0.91788999999999998</v>
      </c>
      <c r="AD253">
        <v>1.4714</v>
      </c>
      <c r="AJ253">
        <v>6.0506000000000002</v>
      </c>
      <c r="AK253">
        <v>11.863</v>
      </c>
      <c r="AL253">
        <v>8.8192000000000004</v>
      </c>
      <c r="AM253">
        <v>5.8174999999999999</v>
      </c>
      <c r="AN253">
        <v>9.1655999999999995</v>
      </c>
      <c r="AO253">
        <v>9.7309000000000001</v>
      </c>
      <c r="AP253">
        <v>7.8175999999999997</v>
      </c>
      <c r="AQ253">
        <v>7.7572999999999999</v>
      </c>
      <c r="AR253">
        <v>6.6544999999999996</v>
      </c>
      <c r="AS253">
        <v>9.5288000000000004</v>
      </c>
      <c r="AT253">
        <v>6.9206000000000003</v>
      </c>
      <c r="AU253">
        <v>9.4855</v>
      </c>
      <c r="AZ253">
        <v>0.93562000000000001</v>
      </c>
      <c r="BA253">
        <v>1.2675000000000001</v>
      </c>
      <c r="BB253">
        <v>1.7628999999999999</v>
      </c>
      <c r="BC253">
        <v>1.8192999999999999</v>
      </c>
      <c r="BD253">
        <v>1.0089999999999999</v>
      </c>
      <c r="BE253">
        <v>1.5988</v>
      </c>
      <c r="BF253">
        <v>1.6383000000000001</v>
      </c>
      <c r="BG253">
        <v>1.9435</v>
      </c>
      <c r="BH253">
        <v>0.94313999999999998</v>
      </c>
      <c r="BI253">
        <v>1.4745999999999999</v>
      </c>
      <c r="BJ253">
        <v>1.4116</v>
      </c>
      <c r="BK253">
        <v>1.5142</v>
      </c>
      <c r="BQ253">
        <v>8.5568000000000008</v>
      </c>
      <c r="BR253">
        <v>10.798999999999999</v>
      </c>
      <c r="BS253">
        <v>13.188000000000001</v>
      </c>
      <c r="BT253">
        <v>5.4626000000000001</v>
      </c>
      <c r="BU253">
        <v>7.1262999999999996</v>
      </c>
      <c r="BV253">
        <v>7.4386999999999999</v>
      </c>
      <c r="BW253">
        <v>9.2178000000000004</v>
      </c>
      <c r="BX253">
        <v>3.8500999999999999</v>
      </c>
      <c r="BY253">
        <v>5.2374000000000001</v>
      </c>
      <c r="BZ253">
        <v>8.7972000000000001</v>
      </c>
      <c r="CA253">
        <v>3.5316000000000001</v>
      </c>
      <c r="CB253">
        <v>6.7953999999999999</v>
      </c>
      <c r="CG253">
        <v>1.0851999999999999</v>
      </c>
      <c r="CH253">
        <v>1.2286999999999999</v>
      </c>
      <c r="CI253">
        <v>1.5415000000000001</v>
      </c>
      <c r="CJ253">
        <v>1.3556999999999999</v>
      </c>
      <c r="CK253">
        <v>0.78515000000000001</v>
      </c>
      <c r="CL253">
        <v>1.7181</v>
      </c>
      <c r="CM253">
        <v>1.6664000000000001</v>
      </c>
      <c r="CN253">
        <v>1.2964</v>
      </c>
      <c r="CO253">
        <v>0.94625999999999999</v>
      </c>
      <c r="CP253">
        <v>1.3089999999999999</v>
      </c>
      <c r="CQ253">
        <v>0.99655000000000005</v>
      </c>
      <c r="CR253">
        <v>1.5876999999999999</v>
      </c>
    </row>
    <row r="254" spans="2:96" x14ac:dyDescent="0.2">
      <c r="B254">
        <v>253</v>
      </c>
      <c r="C254">
        <v>9.5919000000000008</v>
      </c>
      <c r="D254">
        <v>14.516</v>
      </c>
      <c r="E254">
        <v>11.263</v>
      </c>
      <c r="F254">
        <v>9.6806000000000001</v>
      </c>
      <c r="G254">
        <v>10.472</v>
      </c>
      <c r="H254">
        <v>7.9237000000000002</v>
      </c>
      <c r="I254">
        <v>10.744</v>
      </c>
      <c r="J254">
        <v>11.759</v>
      </c>
      <c r="K254">
        <v>8.1709999999999994</v>
      </c>
      <c r="L254">
        <v>9.1890999999999998</v>
      </c>
      <c r="M254">
        <v>6.5686999999999998</v>
      </c>
      <c r="N254">
        <v>9.8816000000000006</v>
      </c>
      <c r="S254">
        <v>1.1678999999999999</v>
      </c>
      <c r="T254">
        <v>1.4883999999999999</v>
      </c>
      <c r="U254">
        <v>1.4430000000000001</v>
      </c>
      <c r="V254">
        <v>1.702</v>
      </c>
      <c r="W254">
        <v>1.0399</v>
      </c>
      <c r="X254">
        <v>2.2284999999999999</v>
      </c>
      <c r="Y254">
        <v>1.7173</v>
      </c>
      <c r="Z254">
        <v>1.7818000000000001</v>
      </c>
      <c r="AA254">
        <v>1.0838000000000001</v>
      </c>
      <c r="AB254">
        <v>1.3133999999999999</v>
      </c>
      <c r="AC254">
        <v>0.95474999999999999</v>
      </c>
      <c r="AD254">
        <v>1.7199</v>
      </c>
      <c r="AJ254">
        <v>4.5526</v>
      </c>
      <c r="AK254">
        <v>9.9258000000000006</v>
      </c>
      <c r="AL254">
        <v>6.5613000000000001</v>
      </c>
      <c r="AM254">
        <v>8.6364999999999998</v>
      </c>
      <c r="AN254">
        <v>8.9738000000000007</v>
      </c>
      <c r="AO254">
        <v>8.8597000000000001</v>
      </c>
      <c r="AP254">
        <v>10.085000000000001</v>
      </c>
      <c r="AQ254">
        <v>10.045999999999999</v>
      </c>
      <c r="AR254">
        <v>6.5739000000000001</v>
      </c>
      <c r="AS254">
        <v>8.8691999999999993</v>
      </c>
      <c r="AT254">
        <v>8.2883999999999993</v>
      </c>
      <c r="AU254">
        <v>7.2434000000000003</v>
      </c>
      <c r="AZ254">
        <v>1.0257000000000001</v>
      </c>
      <c r="BA254">
        <v>1.3183</v>
      </c>
      <c r="BB254">
        <v>1.7777000000000001</v>
      </c>
      <c r="BC254">
        <v>1.2490000000000001</v>
      </c>
      <c r="BD254">
        <v>1.0602</v>
      </c>
      <c r="BE254">
        <v>1.6404000000000001</v>
      </c>
      <c r="BF254">
        <v>1.7051000000000001</v>
      </c>
      <c r="BG254">
        <v>1.8905000000000001</v>
      </c>
      <c r="BH254">
        <v>0.96806000000000003</v>
      </c>
      <c r="BI254">
        <v>1.1578999999999999</v>
      </c>
      <c r="BJ254">
        <v>1.0636000000000001</v>
      </c>
      <c r="BK254">
        <v>1.5748</v>
      </c>
      <c r="BQ254">
        <v>5.3853</v>
      </c>
      <c r="BR254">
        <v>12.231</v>
      </c>
      <c r="BS254">
        <v>11.67</v>
      </c>
      <c r="BT254">
        <v>6.2233999999999998</v>
      </c>
      <c r="BU254">
        <v>7.6135000000000002</v>
      </c>
      <c r="BV254">
        <v>8.1204999999999998</v>
      </c>
      <c r="BW254">
        <v>11.15</v>
      </c>
      <c r="BX254">
        <v>4.8342999999999998</v>
      </c>
      <c r="BY254">
        <v>5.2397</v>
      </c>
      <c r="BZ254">
        <v>8.4918999999999993</v>
      </c>
      <c r="CA254">
        <v>3.2989000000000002</v>
      </c>
      <c r="CB254">
        <v>6.4328000000000003</v>
      </c>
      <c r="CG254">
        <v>1.0161</v>
      </c>
      <c r="CH254">
        <v>1.2091000000000001</v>
      </c>
      <c r="CI254">
        <v>1.4886999999999999</v>
      </c>
      <c r="CJ254">
        <v>1.6924999999999999</v>
      </c>
      <c r="CK254">
        <v>0.84211999999999998</v>
      </c>
      <c r="CL254">
        <v>1.6469</v>
      </c>
      <c r="CM254">
        <v>1.5595000000000001</v>
      </c>
      <c r="CN254">
        <v>1.2283999999999999</v>
      </c>
      <c r="CO254">
        <v>0.87229000000000001</v>
      </c>
      <c r="CP254">
        <v>1.0224</v>
      </c>
      <c r="CQ254">
        <v>1.0526</v>
      </c>
      <c r="CR254">
        <v>1.7356</v>
      </c>
    </row>
    <row r="255" spans="2:96" x14ac:dyDescent="0.2">
      <c r="B255">
        <v>254</v>
      </c>
      <c r="C255">
        <v>11.523999999999999</v>
      </c>
      <c r="D255">
        <v>10.85</v>
      </c>
      <c r="E255">
        <v>13.967000000000001</v>
      </c>
      <c r="F255">
        <v>10.221</v>
      </c>
      <c r="G255">
        <v>8.8169000000000004</v>
      </c>
      <c r="H255">
        <v>7.5945</v>
      </c>
      <c r="I255">
        <v>9.0797000000000008</v>
      </c>
      <c r="J255">
        <v>8.8566000000000003</v>
      </c>
      <c r="K255">
        <v>8.3132999999999999</v>
      </c>
      <c r="L255">
        <v>11.965</v>
      </c>
      <c r="M255">
        <v>7.5259</v>
      </c>
      <c r="N255">
        <v>7.4779999999999998</v>
      </c>
      <c r="S255">
        <v>0.97738999999999998</v>
      </c>
      <c r="T255">
        <v>1.8132999999999999</v>
      </c>
      <c r="U255">
        <v>1.5074000000000001</v>
      </c>
      <c r="V255">
        <v>1.6531</v>
      </c>
      <c r="W255">
        <v>0.86134999999999995</v>
      </c>
      <c r="X255">
        <v>1.7874000000000001</v>
      </c>
      <c r="Y255">
        <v>1.7374000000000001</v>
      </c>
      <c r="Z255">
        <v>2.1619000000000002</v>
      </c>
      <c r="AA255">
        <v>1.0338000000000001</v>
      </c>
      <c r="AB255">
        <v>1.1375999999999999</v>
      </c>
      <c r="AC255">
        <v>1.1642999999999999</v>
      </c>
      <c r="AD255">
        <v>2.0834000000000001</v>
      </c>
      <c r="AJ255">
        <v>9.9474</v>
      </c>
      <c r="AK255">
        <v>8.1755999999999993</v>
      </c>
      <c r="AL255">
        <v>6.3760000000000003</v>
      </c>
      <c r="AM255">
        <v>9.2919999999999998</v>
      </c>
      <c r="AN255">
        <v>10.448</v>
      </c>
      <c r="AO255">
        <v>10.811</v>
      </c>
      <c r="AP255">
        <v>9.6142000000000003</v>
      </c>
      <c r="AQ255">
        <v>7.7712000000000003</v>
      </c>
      <c r="AR255">
        <v>4.3592000000000004</v>
      </c>
      <c r="AS255">
        <v>11.271000000000001</v>
      </c>
      <c r="AT255">
        <v>7.7981999999999996</v>
      </c>
      <c r="AU255">
        <v>6.4389000000000003</v>
      </c>
      <c r="AZ255">
        <v>1.1504000000000001</v>
      </c>
      <c r="BA255">
        <v>1.5235000000000001</v>
      </c>
      <c r="BB255">
        <v>1.9922</v>
      </c>
      <c r="BC255">
        <v>1.2685</v>
      </c>
      <c r="BD255">
        <v>0.98809999999999998</v>
      </c>
      <c r="BE255">
        <v>1.9634</v>
      </c>
      <c r="BF255">
        <v>1.5805</v>
      </c>
      <c r="BG255">
        <v>1.6756</v>
      </c>
      <c r="BH255">
        <v>0.97345000000000004</v>
      </c>
      <c r="BI255">
        <v>1.0659000000000001</v>
      </c>
      <c r="BJ255">
        <v>1.1819</v>
      </c>
      <c r="BK255">
        <v>1.7693000000000001</v>
      </c>
      <c r="BQ255">
        <v>5.6204000000000001</v>
      </c>
      <c r="BR255">
        <v>11.202</v>
      </c>
      <c r="BS255">
        <v>8.5207999999999995</v>
      </c>
      <c r="BT255">
        <v>8.4906000000000006</v>
      </c>
      <c r="BU255">
        <v>4.8061999999999996</v>
      </c>
      <c r="BV255">
        <v>7.2408000000000001</v>
      </c>
      <c r="BW255">
        <v>10.596</v>
      </c>
      <c r="BX255">
        <v>5.1363000000000003</v>
      </c>
      <c r="BY255">
        <v>5.1109999999999998</v>
      </c>
      <c r="BZ255">
        <v>7.8394000000000004</v>
      </c>
      <c r="CA255">
        <v>3.7806999999999999</v>
      </c>
      <c r="CB255">
        <v>5.0894000000000004</v>
      </c>
      <c r="CG255">
        <v>1.1435</v>
      </c>
      <c r="CH255">
        <v>1.2129000000000001</v>
      </c>
      <c r="CI255">
        <v>1.8861000000000001</v>
      </c>
      <c r="CJ255">
        <v>1.3853</v>
      </c>
      <c r="CK255">
        <v>0.79423999999999995</v>
      </c>
      <c r="CL255">
        <v>1.4261999999999999</v>
      </c>
      <c r="CM255">
        <v>1.6504000000000001</v>
      </c>
      <c r="CN255">
        <v>1.4453</v>
      </c>
      <c r="CO255">
        <v>0.85414000000000001</v>
      </c>
      <c r="CP255">
        <v>1.1084000000000001</v>
      </c>
      <c r="CQ255">
        <v>0.86558000000000002</v>
      </c>
      <c r="CR255">
        <v>1.2326999999999999</v>
      </c>
    </row>
    <row r="256" spans="2:96" x14ac:dyDescent="0.2">
      <c r="B256">
        <v>255</v>
      </c>
      <c r="C256">
        <v>9.1189</v>
      </c>
      <c r="D256">
        <v>8.9251000000000005</v>
      </c>
      <c r="E256">
        <v>12.978999999999999</v>
      </c>
      <c r="F256">
        <v>7.3266</v>
      </c>
      <c r="G256">
        <v>9.7827999999999999</v>
      </c>
      <c r="H256">
        <v>7.1212999999999997</v>
      </c>
      <c r="I256">
        <v>10.569000000000001</v>
      </c>
      <c r="J256">
        <v>7.7601000000000004</v>
      </c>
      <c r="K256">
        <v>6.3962000000000003</v>
      </c>
      <c r="L256">
        <v>11.449</v>
      </c>
      <c r="M256">
        <v>8.2926000000000002</v>
      </c>
      <c r="N256">
        <v>7.6210000000000004</v>
      </c>
      <c r="S256">
        <v>1.0699000000000001</v>
      </c>
      <c r="T256">
        <v>1.4187000000000001</v>
      </c>
      <c r="U256">
        <v>1.4563999999999999</v>
      </c>
      <c r="V256">
        <v>1.6167</v>
      </c>
      <c r="W256">
        <v>0.91696</v>
      </c>
      <c r="X256">
        <v>1.7585999999999999</v>
      </c>
      <c r="Y256">
        <v>1.6724000000000001</v>
      </c>
      <c r="Z256">
        <v>2.1360000000000001</v>
      </c>
      <c r="AA256">
        <v>1.0785</v>
      </c>
      <c r="AB256">
        <v>1.2005999999999999</v>
      </c>
      <c r="AC256">
        <v>1.2502</v>
      </c>
      <c r="AD256">
        <v>2.2772999999999999</v>
      </c>
      <c r="AJ256">
        <v>10.61</v>
      </c>
      <c r="AK256">
        <v>9.5097000000000005</v>
      </c>
      <c r="AL256">
        <v>6.4089999999999998</v>
      </c>
      <c r="AM256">
        <v>8.7721999999999998</v>
      </c>
      <c r="AN256">
        <v>9.6739999999999995</v>
      </c>
      <c r="AO256">
        <v>10.436</v>
      </c>
      <c r="AP256">
        <v>7.8211000000000004</v>
      </c>
      <c r="AQ256">
        <v>9.9377999999999993</v>
      </c>
      <c r="AR256">
        <v>6.4385000000000003</v>
      </c>
      <c r="AS256">
        <v>8.6508000000000003</v>
      </c>
      <c r="AT256">
        <v>8.9374000000000002</v>
      </c>
      <c r="AU256">
        <v>7.2169999999999996</v>
      </c>
      <c r="AZ256">
        <v>1.2428999999999999</v>
      </c>
      <c r="BA256">
        <v>1.9944999999999999</v>
      </c>
      <c r="BB256">
        <v>1.9593</v>
      </c>
      <c r="BC256">
        <v>1.1952</v>
      </c>
      <c r="BD256">
        <v>1.0685</v>
      </c>
      <c r="BE256">
        <v>1.9019999999999999</v>
      </c>
      <c r="BF256">
        <v>1.8976</v>
      </c>
      <c r="BG256">
        <v>1.6507000000000001</v>
      </c>
      <c r="BH256">
        <v>1.0641</v>
      </c>
      <c r="BI256">
        <v>1.4957</v>
      </c>
      <c r="BJ256">
        <v>1.385</v>
      </c>
      <c r="BK256">
        <v>2.0602</v>
      </c>
      <c r="BQ256">
        <v>7.6071999999999997</v>
      </c>
      <c r="BR256">
        <v>10.175000000000001</v>
      </c>
      <c r="BS256">
        <v>10.215</v>
      </c>
      <c r="BT256">
        <v>7.9260999999999999</v>
      </c>
      <c r="BU256">
        <v>2.9862000000000002</v>
      </c>
      <c r="BV256">
        <v>7.7115</v>
      </c>
      <c r="BW256">
        <v>9.8811</v>
      </c>
      <c r="BX256">
        <v>4.6349999999999998</v>
      </c>
      <c r="BY256">
        <v>6.1649000000000003</v>
      </c>
      <c r="BZ256">
        <v>9.1934000000000005</v>
      </c>
      <c r="CA256">
        <v>4.8437000000000001</v>
      </c>
      <c r="CB256">
        <v>6.1917999999999997</v>
      </c>
      <c r="CG256">
        <v>1.2997000000000001</v>
      </c>
      <c r="CH256">
        <v>1.3501000000000001</v>
      </c>
      <c r="CI256">
        <v>1.3515999999999999</v>
      </c>
      <c r="CJ256">
        <v>0.90790999999999999</v>
      </c>
      <c r="CK256">
        <v>0.94460999999999995</v>
      </c>
      <c r="CL256">
        <v>1.2999000000000001</v>
      </c>
      <c r="CM256">
        <v>1.5166999999999999</v>
      </c>
      <c r="CN256">
        <v>1.6529</v>
      </c>
      <c r="CO256">
        <v>1.1834</v>
      </c>
      <c r="CP256">
        <v>1.2795000000000001</v>
      </c>
      <c r="CQ256">
        <v>0.87563000000000002</v>
      </c>
      <c r="CR256">
        <v>1.4080999999999999</v>
      </c>
    </row>
    <row r="257" spans="2:96" x14ac:dyDescent="0.2">
      <c r="B257">
        <v>256</v>
      </c>
      <c r="C257">
        <v>11.154</v>
      </c>
      <c r="D257">
        <v>13.708</v>
      </c>
      <c r="E257">
        <v>7.8875000000000002</v>
      </c>
      <c r="F257">
        <v>7.7763999999999998</v>
      </c>
      <c r="G257">
        <v>10.173</v>
      </c>
      <c r="H257">
        <v>6.9363999999999999</v>
      </c>
      <c r="I257">
        <v>13.093999999999999</v>
      </c>
      <c r="J257">
        <v>12.18</v>
      </c>
      <c r="K257">
        <v>8.1853999999999996</v>
      </c>
      <c r="L257">
        <v>8.1060999999999996</v>
      </c>
      <c r="M257">
        <v>11.62</v>
      </c>
      <c r="N257">
        <v>9.0745000000000005</v>
      </c>
      <c r="S257">
        <v>1.0482</v>
      </c>
      <c r="T257">
        <v>1.4569000000000001</v>
      </c>
      <c r="U257">
        <v>1.3984000000000001</v>
      </c>
      <c r="V257">
        <v>1.7121</v>
      </c>
      <c r="W257">
        <v>0.94454000000000005</v>
      </c>
      <c r="X257">
        <v>1.6589</v>
      </c>
      <c r="Y257">
        <v>2.1985999999999999</v>
      </c>
      <c r="Z257">
        <v>2.2198000000000002</v>
      </c>
      <c r="AA257">
        <v>1.0909</v>
      </c>
      <c r="AB257">
        <v>1.0130999999999999</v>
      </c>
      <c r="AC257">
        <v>1.2358</v>
      </c>
      <c r="AD257">
        <v>1.7067000000000001</v>
      </c>
      <c r="AJ257">
        <v>8.1173000000000002</v>
      </c>
      <c r="AK257">
        <v>11.704000000000001</v>
      </c>
      <c r="AL257">
        <v>6.3074000000000003</v>
      </c>
      <c r="AM257">
        <v>5.3122999999999996</v>
      </c>
      <c r="AN257">
        <v>7.4977</v>
      </c>
      <c r="AO257">
        <v>8.5853000000000002</v>
      </c>
      <c r="AP257">
        <v>9.2329000000000008</v>
      </c>
      <c r="AQ257">
        <v>9.4849999999999994</v>
      </c>
      <c r="AR257">
        <v>6.806</v>
      </c>
      <c r="AS257">
        <v>9.6574000000000009</v>
      </c>
      <c r="AT257">
        <v>11.023</v>
      </c>
      <c r="AU257">
        <v>8.3752999999999993</v>
      </c>
      <c r="AZ257">
        <v>1.1613</v>
      </c>
      <c r="BA257">
        <v>1.4329000000000001</v>
      </c>
      <c r="BB257">
        <v>2.0019</v>
      </c>
      <c r="BC257">
        <v>1.5383</v>
      </c>
      <c r="BD257">
        <v>0.83772999999999997</v>
      </c>
      <c r="BE257">
        <v>1.6755</v>
      </c>
      <c r="BF257">
        <v>1.8514999999999999</v>
      </c>
      <c r="BG257">
        <v>1.7806</v>
      </c>
      <c r="BH257">
        <v>1.054</v>
      </c>
      <c r="BI257">
        <v>1.6114999999999999</v>
      </c>
      <c r="BJ257">
        <v>1.2418</v>
      </c>
      <c r="BK257">
        <v>1.6448</v>
      </c>
      <c r="BQ257">
        <v>6.6456999999999997</v>
      </c>
      <c r="BR257">
        <v>9.2314000000000007</v>
      </c>
      <c r="BS257">
        <v>9.4205000000000005</v>
      </c>
      <c r="BT257">
        <v>9.0818999999999992</v>
      </c>
      <c r="BU257">
        <v>3.7523</v>
      </c>
      <c r="BV257">
        <v>8.4044000000000008</v>
      </c>
      <c r="BW257">
        <v>10.686999999999999</v>
      </c>
      <c r="BX257">
        <v>3.0547</v>
      </c>
      <c r="BY257">
        <v>6.5236000000000001</v>
      </c>
      <c r="BZ257">
        <v>8.1974</v>
      </c>
      <c r="CA257">
        <v>3.6981000000000002</v>
      </c>
      <c r="CB257">
        <v>7.3574999999999999</v>
      </c>
      <c r="CG257">
        <v>1.1976</v>
      </c>
      <c r="CH257">
        <v>1.3931</v>
      </c>
      <c r="CI257">
        <v>1.7622</v>
      </c>
      <c r="CJ257">
        <v>1.1451</v>
      </c>
      <c r="CK257">
        <v>0.80732999999999999</v>
      </c>
      <c r="CL257">
        <v>1.3247</v>
      </c>
      <c r="CM257">
        <v>1.8522000000000001</v>
      </c>
      <c r="CN257">
        <v>1.4359</v>
      </c>
      <c r="CO257">
        <v>0.85714000000000001</v>
      </c>
      <c r="CP257">
        <v>1.0206</v>
      </c>
      <c r="CQ257">
        <v>0.88234000000000001</v>
      </c>
      <c r="CR257">
        <v>1.2342</v>
      </c>
    </row>
    <row r="258" spans="2:96" x14ac:dyDescent="0.2">
      <c r="B258">
        <v>257</v>
      </c>
      <c r="C258">
        <v>11.234</v>
      </c>
      <c r="D258">
        <v>15.845000000000001</v>
      </c>
      <c r="E258">
        <v>7.3319000000000001</v>
      </c>
      <c r="F258">
        <v>6.1867000000000001</v>
      </c>
      <c r="G258">
        <v>9.6319999999999997</v>
      </c>
      <c r="H258">
        <v>6.5930999999999997</v>
      </c>
      <c r="I258">
        <v>11.061999999999999</v>
      </c>
      <c r="J258">
        <v>12.507</v>
      </c>
      <c r="K258">
        <v>10.137</v>
      </c>
      <c r="L258">
        <v>8.2106999999999992</v>
      </c>
      <c r="M258">
        <v>10.99</v>
      </c>
      <c r="N258">
        <v>9.6136999999999997</v>
      </c>
      <c r="S258">
        <v>1.1521999999999999</v>
      </c>
      <c r="T258">
        <v>1.3808</v>
      </c>
      <c r="U258">
        <v>2.0779000000000001</v>
      </c>
      <c r="V258">
        <v>1.9459</v>
      </c>
      <c r="W258">
        <v>0.95367000000000002</v>
      </c>
      <c r="X258">
        <v>1.6729000000000001</v>
      </c>
      <c r="Y258">
        <v>2.149</v>
      </c>
      <c r="Z258">
        <v>2.3307000000000002</v>
      </c>
      <c r="AA258">
        <v>1.0975999999999999</v>
      </c>
      <c r="AB258">
        <v>1.0467</v>
      </c>
      <c r="AC258">
        <v>1.2964</v>
      </c>
      <c r="AD258">
        <v>2.3298000000000001</v>
      </c>
      <c r="AJ258">
        <v>6.1783999999999999</v>
      </c>
      <c r="AK258">
        <v>11.438000000000001</v>
      </c>
      <c r="AL258">
        <v>7.3467000000000002</v>
      </c>
      <c r="AM258">
        <v>6.9856999999999996</v>
      </c>
      <c r="AN258">
        <v>6.7808000000000002</v>
      </c>
      <c r="AO258">
        <v>9.7164999999999999</v>
      </c>
      <c r="AP258">
        <v>9.5335000000000001</v>
      </c>
      <c r="AQ258">
        <v>9.1911000000000005</v>
      </c>
      <c r="AR258">
        <v>6.6191000000000004</v>
      </c>
      <c r="AS258">
        <v>6.0105000000000004</v>
      </c>
      <c r="AT258">
        <v>9.8411000000000008</v>
      </c>
      <c r="AU258">
        <v>8.2926000000000002</v>
      </c>
      <c r="AZ258">
        <v>1.1741999999999999</v>
      </c>
      <c r="BA258">
        <v>1.2074</v>
      </c>
      <c r="BB258">
        <v>2.1297999999999999</v>
      </c>
      <c r="BC258">
        <v>1.6162000000000001</v>
      </c>
      <c r="BD258">
        <v>0.98162000000000005</v>
      </c>
      <c r="BE258">
        <v>1.7758</v>
      </c>
      <c r="BF258">
        <v>1.5046999999999999</v>
      </c>
      <c r="BG258">
        <v>1.8448</v>
      </c>
      <c r="BH258">
        <v>0.97846</v>
      </c>
      <c r="BI258">
        <v>1.2741</v>
      </c>
      <c r="BJ258">
        <v>0.94684999999999997</v>
      </c>
      <c r="BK258">
        <v>1.7474000000000001</v>
      </c>
      <c r="BQ258">
        <v>5.4120999999999997</v>
      </c>
      <c r="BR258">
        <v>9.4393999999999991</v>
      </c>
      <c r="BS258">
        <v>11.079000000000001</v>
      </c>
      <c r="BT258">
        <v>8.6761999999999997</v>
      </c>
      <c r="BU258">
        <v>7.3524000000000003</v>
      </c>
      <c r="BV258">
        <v>8.8661999999999992</v>
      </c>
      <c r="BW258">
        <v>9.4951000000000008</v>
      </c>
      <c r="BX258">
        <v>5.0997000000000003</v>
      </c>
      <c r="BY258">
        <v>7.4146000000000001</v>
      </c>
      <c r="BZ258">
        <v>10.704000000000001</v>
      </c>
      <c r="CA258">
        <v>4.6816000000000004</v>
      </c>
      <c r="CB258">
        <v>8.0815000000000001</v>
      </c>
      <c r="CG258">
        <v>1.0153000000000001</v>
      </c>
      <c r="CH258">
        <v>1.7984</v>
      </c>
      <c r="CI258">
        <v>1.9770000000000001</v>
      </c>
      <c r="CJ258">
        <v>1.097</v>
      </c>
      <c r="CK258">
        <v>1.0998000000000001</v>
      </c>
      <c r="CL258">
        <v>1.4278</v>
      </c>
      <c r="CM258">
        <v>1.4366000000000001</v>
      </c>
      <c r="CN258">
        <v>1.7871999999999999</v>
      </c>
      <c r="CO258">
        <v>0.96486000000000005</v>
      </c>
      <c r="CP258">
        <v>1.0710999999999999</v>
      </c>
      <c r="CQ258">
        <v>1.3282</v>
      </c>
      <c r="CR258">
        <v>1.3520000000000001</v>
      </c>
    </row>
    <row r="259" spans="2:96" x14ac:dyDescent="0.2">
      <c r="B259">
        <v>258</v>
      </c>
      <c r="C259">
        <v>10.702</v>
      </c>
      <c r="D259">
        <v>14.452999999999999</v>
      </c>
      <c r="E259">
        <v>9.3109999999999999</v>
      </c>
      <c r="F259">
        <v>6.7839999999999998</v>
      </c>
      <c r="G259">
        <v>8.32</v>
      </c>
      <c r="H259">
        <v>6.4413</v>
      </c>
      <c r="I259">
        <v>8.8239000000000001</v>
      </c>
      <c r="J259">
        <v>10.778</v>
      </c>
      <c r="K259">
        <v>9.7134</v>
      </c>
      <c r="L259">
        <v>11.284000000000001</v>
      </c>
      <c r="M259">
        <v>9.1668000000000003</v>
      </c>
      <c r="N259">
        <v>9.6748999999999992</v>
      </c>
      <c r="S259">
        <v>1.1971000000000001</v>
      </c>
      <c r="T259">
        <v>1.6822999999999999</v>
      </c>
      <c r="U259">
        <v>2.161</v>
      </c>
      <c r="V259">
        <v>1.7241</v>
      </c>
      <c r="W259">
        <v>0.92910999999999999</v>
      </c>
      <c r="X259">
        <v>1.9419999999999999</v>
      </c>
      <c r="Y259">
        <v>1.867</v>
      </c>
      <c r="Z259">
        <v>1.8265</v>
      </c>
      <c r="AA259">
        <v>0.90776999999999997</v>
      </c>
      <c r="AB259">
        <v>1.1668000000000001</v>
      </c>
      <c r="AC259">
        <v>1.0528</v>
      </c>
      <c r="AD259">
        <v>2.1928000000000001</v>
      </c>
      <c r="AJ259">
        <v>7.3414000000000001</v>
      </c>
      <c r="AK259">
        <v>8.2049000000000003</v>
      </c>
      <c r="AL259">
        <v>9.8474000000000004</v>
      </c>
      <c r="AM259">
        <v>7.8714000000000004</v>
      </c>
      <c r="AN259">
        <v>9.1037999999999997</v>
      </c>
      <c r="AO259">
        <v>8.9754000000000005</v>
      </c>
      <c r="AP259">
        <v>7.8049999999999997</v>
      </c>
      <c r="AQ259">
        <v>9.5482999999999993</v>
      </c>
      <c r="AR259">
        <v>6.7027999999999999</v>
      </c>
      <c r="AS259">
        <v>8.9253</v>
      </c>
      <c r="AT259">
        <v>7.1993</v>
      </c>
      <c r="AU259">
        <v>9.0015000000000001</v>
      </c>
      <c r="AZ259">
        <v>1.1886000000000001</v>
      </c>
      <c r="BA259">
        <v>1.5195000000000001</v>
      </c>
      <c r="BB259">
        <v>1.7574000000000001</v>
      </c>
      <c r="BC259">
        <v>1.5878000000000001</v>
      </c>
      <c r="BD259">
        <v>0.87131000000000003</v>
      </c>
      <c r="BE259">
        <v>1.8506</v>
      </c>
      <c r="BF259">
        <v>1.4984999999999999</v>
      </c>
      <c r="BG259">
        <v>1.7587999999999999</v>
      </c>
      <c r="BH259">
        <v>1.2041999999999999</v>
      </c>
      <c r="BI259">
        <v>1.5533999999999999</v>
      </c>
      <c r="BJ259">
        <v>1.1101000000000001</v>
      </c>
      <c r="BK259">
        <v>1.5589</v>
      </c>
      <c r="BQ259">
        <v>4.5586000000000002</v>
      </c>
      <c r="BR259">
        <v>10.425000000000001</v>
      </c>
      <c r="BS259">
        <v>12.346</v>
      </c>
      <c r="BT259">
        <v>5.4572000000000003</v>
      </c>
      <c r="BU259">
        <v>5.1993</v>
      </c>
      <c r="BV259">
        <v>7.1009000000000002</v>
      </c>
      <c r="BW259">
        <v>8.7886000000000006</v>
      </c>
      <c r="BX259">
        <v>4.2215999999999996</v>
      </c>
      <c r="BY259">
        <v>7.1112000000000002</v>
      </c>
      <c r="BZ259">
        <v>10.766</v>
      </c>
      <c r="CA259">
        <v>4.6642000000000001</v>
      </c>
      <c r="CB259">
        <v>7.0095000000000001</v>
      </c>
      <c r="CG259">
        <v>0.95467000000000002</v>
      </c>
      <c r="CH259">
        <v>1.2383999999999999</v>
      </c>
      <c r="CI259">
        <v>2.1168</v>
      </c>
      <c r="CJ259">
        <v>1.0479000000000001</v>
      </c>
      <c r="CK259">
        <v>0.72860000000000003</v>
      </c>
      <c r="CL259">
        <v>1.4641</v>
      </c>
      <c r="CM259">
        <v>1.6398999999999999</v>
      </c>
      <c r="CN259">
        <v>1.5058</v>
      </c>
      <c r="CO259">
        <v>0.69769999999999999</v>
      </c>
      <c r="CP259">
        <v>1.1295999999999999</v>
      </c>
      <c r="CQ259">
        <v>0.98663999999999996</v>
      </c>
      <c r="CR259">
        <v>1.6795</v>
      </c>
    </row>
    <row r="260" spans="2:96" x14ac:dyDescent="0.2">
      <c r="B260">
        <v>259</v>
      </c>
      <c r="C260">
        <v>12.356999999999999</v>
      </c>
      <c r="D260">
        <v>14.143000000000001</v>
      </c>
      <c r="E260">
        <v>11.616</v>
      </c>
      <c r="F260">
        <v>8.1410999999999998</v>
      </c>
      <c r="G260">
        <v>7.2619999999999996</v>
      </c>
      <c r="H260">
        <v>6.5593000000000004</v>
      </c>
      <c r="I260">
        <v>9.7420000000000009</v>
      </c>
      <c r="J260">
        <v>9.2605000000000004</v>
      </c>
      <c r="K260">
        <v>8.3865999999999996</v>
      </c>
      <c r="L260">
        <v>11.298</v>
      </c>
      <c r="M260">
        <v>9.7401999999999997</v>
      </c>
      <c r="N260">
        <v>10.646000000000001</v>
      </c>
      <c r="S260">
        <v>1.2382</v>
      </c>
      <c r="T260">
        <v>1.5073000000000001</v>
      </c>
      <c r="U260">
        <v>1.5678000000000001</v>
      </c>
      <c r="V260">
        <v>1.5596000000000001</v>
      </c>
      <c r="W260">
        <v>0.78810999999999998</v>
      </c>
      <c r="X260">
        <v>2.0478999999999998</v>
      </c>
      <c r="Y260">
        <v>1.9067000000000001</v>
      </c>
      <c r="Z260">
        <v>2.4636</v>
      </c>
      <c r="AA260">
        <v>1.0159</v>
      </c>
      <c r="AB260">
        <v>1.2926</v>
      </c>
      <c r="AC260">
        <v>1.3344</v>
      </c>
      <c r="AD260">
        <v>1.5899000000000001</v>
      </c>
      <c r="AJ260">
        <v>8.4738000000000007</v>
      </c>
      <c r="AK260">
        <v>8.6564999999999994</v>
      </c>
      <c r="AL260">
        <v>8.5210000000000008</v>
      </c>
      <c r="AM260">
        <v>7.2008999999999999</v>
      </c>
      <c r="AN260">
        <v>10.023</v>
      </c>
      <c r="AO260">
        <v>7.4104999999999999</v>
      </c>
      <c r="AP260">
        <v>8.0717999999999996</v>
      </c>
      <c r="AQ260">
        <v>9.3262999999999998</v>
      </c>
      <c r="AR260">
        <v>7.9416000000000002</v>
      </c>
      <c r="AS260">
        <v>10.367000000000001</v>
      </c>
      <c r="AT260">
        <v>7.3865999999999996</v>
      </c>
      <c r="AU260">
        <v>6.8056999999999999</v>
      </c>
      <c r="AZ260">
        <v>1.2626999999999999</v>
      </c>
      <c r="BA260">
        <v>1.7302999999999999</v>
      </c>
      <c r="BB260">
        <v>1.8089999999999999</v>
      </c>
      <c r="BC260">
        <v>1.4331</v>
      </c>
      <c r="BD260">
        <v>0.88553000000000004</v>
      </c>
      <c r="BE260">
        <v>1.857</v>
      </c>
      <c r="BF260">
        <v>1.6747000000000001</v>
      </c>
      <c r="BG260">
        <v>1.7803</v>
      </c>
      <c r="BH260">
        <v>0.95448999999999995</v>
      </c>
      <c r="BI260">
        <v>1.1709000000000001</v>
      </c>
      <c r="BJ260">
        <v>1.0347</v>
      </c>
      <c r="BK260">
        <v>1.6913</v>
      </c>
      <c r="BQ260">
        <v>5.4268000000000001</v>
      </c>
      <c r="BR260">
        <v>9.5845000000000002</v>
      </c>
      <c r="BS260">
        <v>11.663</v>
      </c>
      <c r="BT260">
        <v>7.6207000000000003</v>
      </c>
      <c r="BU260">
        <v>3.9190999999999998</v>
      </c>
      <c r="BV260">
        <v>8.3927999999999994</v>
      </c>
      <c r="BW260">
        <v>9.2883999999999993</v>
      </c>
      <c r="BX260">
        <v>4.7050999999999998</v>
      </c>
      <c r="BY260">
        <v>4.3434999999999997</v>
      </c>
      <c r="BZ260">
        <v>10.911</v>
      </c>
      <c r="CA260">
        <v>4.2313000000000001</v>
      </c>
      <c r="CB260">
        <v>5.5663</v>
      </c>
      <c r="CG260">
        <v>1.1093999999999999</v>
      </c>
      <c r="CH260">
        <v>1.3609</v>
      </c>
      <c r="CI260">
        <v>1.5245</v>
      </c>
      <c r="CJ260">
        <v>1.1909000000000001</v>
      </c>
      <c r="CK260">
        <v>0.72536999999999996</v>
      </c>
      <c r="CL260">
        <v>1.5755999999999999</v>
      </c>
      <c r="CM260">
        <v>1.3726</v>
      </c>
      <c r="CN260">
        <v>1.2909999999999999</v>
      </c>
      <c r="CO260">
        <v>0.95125999999999999</v>
      </c>
      <c r="CP260">
        <v>1.5042</v>
      </c>
      <c r="CQ260">
        <v>0.87899000000000005</v>
      </c>
      <c r="CR260">
        <v>1.5938000000000001</v>
      </c>
    </row>
    <row r="261" spans="2:96" x14ac:dyDescent="0.2">
      <c r="B261">
        <v>260</v>
      </c>
      <c r="C261">
        <v>12.721</v>
      </c>
      <c r="D261">
        <v>14.484</v>
      </c>
      <c r="E261">
        <v>9.1560000000000006</v>
      </c>
      <c r="F261">
        <v>8.9139999999999997</v>
      </c>
      <c r="G261">
        <v>9.2058999999999997</v>
      </c>
      <c r="H261">
        <v>7.7855999999999996</v>
      </c>
      <c r="I261">
        <v>11.962</v>
      </c>
      <c r="J261">
        <v>10.491</v>
      </c>
      <c r="K261">
        <v>10.199999999999999</v>
      </c>
      <c r="L261">
        <v>11.867000000000001</v>
      </c>
      <c r="M261">
        <v>9.6972000000000005</v>
      </c>
      <c r="N261">
        <v>12.685</v>
      </c>
      <c r="S261">
        <v>1.0882000000000001</v>
      </c>
      <c r="T261">
        <v>1.3868</v>
      </c>
      <c r="U261">
        <v>1.8095000000000001</v>
      </c>
      <c r="V261">
        <v>1.8354999999999999</v>
      </c>
      <c r="W261">
        <v>0.69628000000000001</v>
      </c>
      <c r="X261">
        <v>2.0108999999999999</v>
      </c>
      <c r="Y261">
        <v>1.9262999999999999</v>
      </c>
      <c r="Z261">
        <v>1.7954000000000001</v>
      </c>
      <c r="AA261">
        <v>1.0456000000000001</v>
      </c>
      <c r="AB261">
        <v>1.5094000000000001</v>
      </c>
      <c r="AC261">
        <v>0.97550999999999999</v>
      </c>
      <c r="AD261">
        <v>1.8007</v>
      </c>
      <c r="AJ261">
        <v>7.0284000000000004</v>
      </c>
      <c r="AK261">
        <v>9.9795999999999996</v>
      </c>
      <c r="AL261">
        <v>11.103</v>
      </c>
      <c r="AM261">
        <v>6.8051000000000004</v>
      </c>
      <c r="AN261">
        <v>11.021000000000001</v>
      </c>
      <c r="AO261">
        <v>9.4292999999999996</v>
      </c>
      <c r="AP261">
        <v>9.1386000000000003</v>
      </c>
      <c r="AQ261">
        <v>9.6151</v>
      </c>
      <c r="AR261">
        <v>8.8247</v>
      </c>
      <c r="AS261">
        <v>10.417999999999999</v>
      </c>
      <c r="AT261">
        <v>9.7192000000000007</v>
      </c>
      <c r="AU261">
        <v>6.9943</v>
      </c>
      <c r="AZ261">
        <v>1.2713000000000001</v>
      </c>
      <c r="BA261">
        <v>1.6273</v>
      </c>
      <c r="BB261">
        <v>1.9621</v>
      </c>
      <c r="BC261">
        <v>1.3218000000000001</v>
      </c>
      <c r="BD261">
        <v>0.89771999999999996</v>
      </c>
      <c r="BE261">
        <v>1.8547</v>
      </c>
      <c r="BF261">
        <v>1.5451999999999999</v>
      </c>
      <c r="BG261">
        <v>1.621</v>
      </c>
      <c r="BH261">
        <v>0.97026000000000001</v>
      </c>
      <c r="BI261">
        <v>1.2616000000000001</v>
      </c>
      <c r="BJ261">
        <v>1.2426999999999999</v>
      </c>
      <c r="BK261">
        <v>1.7258</v>
      </c>
      <c r="BQ261">
        <v>6.7263999999999999</v>
      </c>
      <c r="BR261">
        <v>9.2361000000000004</v>
      </c>
      <c r="BS261">
        <v>14.13</v>
      </c>
      <c r="BT261">
        <v>10.183999999999999</v>
      </c>
      <c r="BU261">
        <v>3.7866</v>
      </c>
      <c r="BV261">
        <v>7.3028000000000004</v>
      </c>
      <c r="BW261">
        <v>9.7283000000000008</v>
      </c>
      <c r="BX261">
        <v>5.6292</v>
      </c>
      <c r="BY261">
        <v>3.9670999999999998</v>
      </c>
      <c r="BZ261">
        <v>12.401</v>
      </c>
      <c r="CA261">
        <v>3.1040000000000001</v>
      </c>
      <c r="CB261">
        <v>4.7843999999999998</v>
      </c>
      <c r="CG261">
        <v>1.1814</v>
      </c>
      <c r="CH261">
        <v>1.5880000000000001</v>
      </c>
      <c r="CI261">
        <v>1.4298</v>
      </c>
      <c r="CJ261">
        <v>1.4951000000000001</v>
      </c>
      <c r="CK261">
        <v>0.74639</v>
      </c>
      <c r="CL261">
        <v>1.3049999999999999</v>
      </c>
      <c r="CM261">
        <v>1.3765000000000001</v>
      </c>
      <c r="CN261">
        <v>1.6228</v>
      </c>
      <c r="CO261">
        <v>1.0182</v>
      </c>
      <c r="CP261">
        <v>1.1715</v>
      </c>
      <c r="CQ261">
        <v>1.0851999999999999</v>
      </c>
      <c r="CR261">
        <v>1.5213000000000001</v>
      </c>
    </row>
    <row r="262" spans="2:96" x14ac:dyDescent="0.2">
      <c r="B262">
        <v>261</v>
      </c>
      <c r="C262">
        <v>13.555</v>
      </c>
      <c r="D262">
        <v>14.705</v>
      </c>
      <c r="E262">
        <v>10.35</v>
      </c>
      <c r="F262">
        <v>8.6149000000000004</v>
      </c>
      <c r="G262">
        <v>8.7741000000000007</v>
      </c>
      <c r="H262">
        <v>7.8895999999999997</v>
      </c>
      <c r="I262">
        <v>11.375</v>
      </c>
      <c r="J262">
        <v>12.109</v>
      </c>
      <c r="K262">
        <v>10.124000000000001</v>
      </c>
      <c r="L262">
        <v>11.489000000000001</v>
      </c>
      <c r="M262">
        <v>8.1494999999999997</v>
      </c>
      <c r="N262">
        <v>12.250999999999999</v>
      </c>
      <c r="S262">
        <v>1.3156000000000001</v>
      </c>
      <c r="T262">
        <v>1.8483000000000001</v>
      </c>
      <c r="U262">
        <v>2.1873</v>
      </c>
      <c r="V262">
        <v>2.1905000000000001</v>
      </c>
      <c r="W262">
        <v>0.88451999999999997</v>
      </c>
      <c r="X262">
        <v>1.6637</v>
      </c>
      <c r="Y262">
        <v>1.9355</v>
      </c>
      <c r="Z262">
        <v>1.6465000000000001</v>
      </c>
      <c r="AA262">
        <v>0.95462999999999998</v>
      </c>
      <c r="AB262">
        <v>1.3216000000000001</v>
      </c>
      <c r="AC262">
        <v>1.1022000000000001</v>
      </c>
      <c r="AD262">
        <v>1.7998000000000001</v>
      </c>
      <c r="AJ262">
        <v>8.1295000000000002</v>
      </c>
      <c r="AK262">
        <v>12.504</v>
      </c>
      <c r="AL262">
        <v>10.927</v>
      </c>
      <c r="AM262">
        <v>8.7391000000000005</v>
      </c>
      <c r="AN262">
        <v>10.755000000000001</v>
      </c>
      <c r="AO262">
        <v>10.611000000000001</v>
      </c>
      <c r="AP262">
        <v>11</v>
      </c>
      <c r="AQ262">
        <v>10.16</v>
      </c>
      <c r="AR262">
        <v>6.8404999999999996</v>
      </c>
      <c r="AS262">
        <v>9.5609000000000002</v>
      </c>
      <c r="AT262">
        <v>10.103999999999999</v>
      </c>
      <c r="AU262">
        <v>8.8940999999999999</v>
      </c>
      <c r="AZ262">
        <v>1.583</v>
      </c>
      <c r="BA262">
        <v>1.6215999999999999</v>
      </c>
      <c r="BB262">
        <v>2.1705999999999999</v>
      </c>
      <c r="BC262">
        <v>1.5356000000000001</v>
      </c>
      <c r="BD262">
        <v>0.91154000000000002</v>
      </c>
      <c r="BE262">
        <v>1.7253000000000001</v>
      </c>
      <c r="BF262">
        <v>1.4345000000000001</v>
      </c>
      <c r="BG262">
        <v>1.2571000000000001</v>
      </c>
      <c r="BH262">
        <v>0.91935999999999996</v>
      </c>
      <c r="BI262">
        <v>1.0907</v>
      </c>
      <c r="BJ262">
        <v>0.94959000000000005</v>
      </c>
      <c r="BK262">
        <v>1.65</v>
      </c>
      <c r="BQ262">
        <v>7.0307000000000004</v>
      </c>
      <c r="BR262">
        <v>10.401999999999999</v>
      </c>
      <c r="BS262">
        <v>13.242000000000001</v>
      </c>
      <c r="BT262">
        <v>5.5788000000000002</v>
      </c>
      <c r="BU262">
        <v>6.0614999999999997</v>
      </c>
      <c r="BV262">
        <v>6.1174999999999997</v>
      </c>
      <c r="BW262">
        <v>8.3713999999999995</v>
      </c>
      <c r="BX262">
        <v>3.3647999999999998</v>
      </c>
      <c r="BY262">
        <v>6.7655000000000003</v>
      </c>
      <c r="BZ262">
        <v>9.2500999999999998</v>
      </c>
      <c r="CA262">
        <v>4.0787000000000004</v>
      </c>
      <c r="CB262">
        <v>4.4541000000000004</v>
      </c>
      <c r="CG262">
        <v>1.3587</v>
      </c>
      <c r="CH262">
        <v>1.6427</v>
      </c>
      <c r="CI262">
        <v>1.8976</v>
      </c>
      <c r="CJ262">
        <v>1.4922</v>
      </c>
      <c r="CK262">
        <v>0.64437</v>
      </c>
      <c r="CL262">
        <v>1.4865999999999999</v>
      </c>
      <c r="CM262">
        <v>1.5057</v>
      </c>
      <c r="CN262">
        <v>1.4616</v>
      </c>
      <c r="CO262">
        <v>1.0157</v>
      </c>
      <c r="CP262">
        <v>1.1291</v>
      </c>
      <c r="CQ262">
        <v>1.0620000000000001</v>
      </c>
      <c r="CR262">
        <v>1.5263</v>
      </c>
    </row>
    <row r="263" spans="2:96" x14ac:dyDescent="0.2">
      <c r="B263">
        <v>262</v>
      </c>
      <c r="C263">
        <v>13.736000000000001</v>
      </c>
      <c r="D263">
        <v>13.894</v>
      </c>
      <c r="E263">
        <v>8.5456000000000003</v>
      </c>
      <c r="F263">
        <v>9.9901</v>
      </c>
      <c r="G263">
        <v>7.3357000000000001</v>
      </c>
      <c r="H263">
        <v>7.6984000000000004</v>
      </c>
      <c r="I263">
        <v>9.6282999999999994</v>
      </c>
      <c r="J263">
        <v>9.3385999999999996</v>
      </c>
      <c r="K263">
        <v>7.5784000000000002</v>
      </c>
      <c r="L263">
        <v>7.0178000000000003</v>
      </c>
      <c r="M263">
        <v>7.4294000000000002</v>
      </c>
      <c r="N263">
        <v>12.942</v>
      </c>
      <c r="S263">
        <v>1.0465</v>
      </c>
      <c r="T263">
        <v>1.6788000000000001</v>
      </c>
      <c r="U263">
        <v>1.5750999999999999</v>
      </c>
      <c r="V263">
        <v>1.8257000000000001</v>
      </c>
      <c r="W263">
        <v>0.68113000000000001</v>
      </c>
      <c r="X263">
        <v>1.6311</v>
      </c>
      <c r="Y263">
        <v>2.1259999999999999</v>
      </c>
      <c r="Z263">
        <v>1.8022</v>
      </c>
      <c r="AA263">
        <v>1.0329999999999999</v>
      </c>
      <c r="AB263">
        <v>1.3063</v>
      </c>
      <c r="AC263">
        <v>1.01</v>
      </c>
      <c r="AD263">
        <v>1.8343</v>
      </c>
      <c r="AJ263">
        <v>8.9943000000000008</v>
      </c>
      <c r="AK263">
        <v>10.438000000000001</v>
      </c>
      <c r="AL263">
        <v>8.641</v>
      </c>
      <c r="AM263">
        <v>9.6643000000000008</v>
      </c>
      <c r="AN263">
        <v>9.5831999999999997</v>
      </c>
      <c r="AO263">
        <v>12.205</v>
      </c>
      <c r="AP263">
        <v>12.561</v>
      </c>
      <c r="AQ263">
        <v>9.3071000000000002</v>
      </c>
      <c r="AR263">
        <v>6.8162000000000003</v>
      </c>
      <c r="AS263">
        <v>9.3142999999999994</v>
      </c>
      <c r="AT263">
        <v>7.5528000000000004</v>
      </c>
      <c r="AU263">
        <v>9.1379999999999999</v>
      </c>
      <c r="AZ263">
        <v>1.4292</v>
      </c>
      <c r="BA263">
        <v>1.5730999999999999</v>
      </c>
      <c r="BB263">
        <v>1.9257</v>
      </c>
      <c r="BC263">
        <v>1.2472000000000001</v>
      </c>
      <c r="BD263">
        <v>0.88931000000000004</v>
      </c>
      <c r="BE263">
        <v>1.5687</v>
      </c>
      <c r="BF263">
        <v>1.3069999999999999</v>
      </c>
      <c r="BG263">
        <v>1.5499000000000001</v>
      </c>
      <c r="BH263">
        <v>1.0177</v>
      </c>
      <c r="BI263">
        <v>0.99827999999999995</v>
      </c>
      <c r="BJ263">
        <v>1.0399</v>
      </c>
      <c r="BK263">
        <v>1.6709000000000001</v>
      </c>
      <c r="BQ263">
        <v>6.5401999999999996</v>
      </c>
      <c r="BR263">
        <v>11.606999999999999</v>
      </c>
      <c r="BS263">
        <v>13.95</v>
      </c>
      <c r="BT263">
        <v>4.6184000000000003</v>
      </c>
      <c r="BU263">
        <v>4.7895000000000003</v>
      </c>
      <c r="BV263">
        <v>4.7675999999999998</v>
      </c>
      <c r="BW263">
        <v>8.5155999999999992</v>
      </c>
      <c r="BX263">
        <v>3.5156999999999998</v>
      </c>
      <c r="BY263">
        <v>9.0500000000000007</v>
      </c>
      <c r="BZ263">
        <v>10.224</v>
      </c>
      <c r="CA263">
        <v>2.4365999999999999</v>
      </c>
      <c r="CB263">
        <v>5.8781999999999996</v>
      </c>
      <c r="CG263">
        <v>1.4307000000000001</v>
      </c>
      <c r="CH263">
        <v>1.2990999999999999</v>
      </c>
      <c r="CI263">
        <v>1.4160999999999999</v>
      </c>
      <c r="CJ263">
        <v>1.3322000000000001</v>
      </c>
      <c r="CK263">
        <v>0.63185000000000002</v>
      </c>
      <c r="CL263">
        <v>1.6028</v>
      </c>
      <c r="CM263">
        <v>1.35</v>
      </c>
      <c r="CN263">
        <v>1.5297000000000001</v>
      </c>
      <c r="CO263">
        <v>0.99000999999999995</v>
      </c>
      <c r="CP263">
        <v>1.2574000000000001</v>
      </c>
      <c r="CQ263">
        <v>0.96465000000000001</v>
      </c>
      <c r="CR263">
        <v>1.4695</v>
      </c>
    </row>
    <row r="264" spans="2:96" x14ac:dyDescent="0.2">
      <c r="B264">
        <v>263</v>
      </c>
      <c r="C264">
        <v>11.945</v>
      </c>
      <c r="D264">
        <v>13.978</v>
      </c>
      <c r="E264">
        <v>8.6486999999999998</v>
      </c>
      <c r="F264">
        <v>11.419</v>
      </c>
      <c r="G264">
        <v>5.9568000000000003</v>
      </c>
      <c r="H264">
        <v>9.2722999999999995</v>
      </c>
      <c r="I264">
        <v>11.448</v>
      </c>
      <c r="J264">
        <v>9.2861999999999991</v>
      </c>
      <c r="K264">
        <v>6.1441999999999997</v>
      </c>
      <c r="L264">
        <v>9.5015999999999998</v>
      </c>
      <c r="M264">
        <v>7.2545000000000002</v>
      </c>
      <c r="N264">
        <v>9.5386000000000006</v>
      </c>
      <c r="S264">
        <v>1.1508</v>
      </c>
      <c r="T264">
        <v>1.5105</v>
      </c>
      <c r="U264">
        <v>2.3690000000000002</v>
      </c>
      <c r="V264">
        <v>1.6403000000000001</v>
      </c>
      <c r="W264">
        <v>0.81084000000000001</v>
      </c>
      <c r="X264">
        <v>1.9326000000000001</v>
      </c>
      <c r="Y264">
        <v>2.0116000000000001</v>
      </c>
      <c r="Z264">
        <v>1.84</v>
      </c>
      <c r="AA264">
        <v>0.97106999999999999</v>
      </c>
      <c r="AB264">
        <v>1.6539999999999999</v>
      </c>
      <c r="AC264">
        <v>1.0442</v>
      </c>
      <c r="AD264">
        <v>1.7821</v>
      </c>
      <c r="AJ264">
        <v>7.7670000000000003</v>
      </c>
      <c r="AK264">
        <v>9.9491999999999994</v>
      </c>
      <c r="AL264">
        <v>12.481999999999999</v>
      </c>
      <c r="AM264">
        <v>9.1700999999999997</v>
      </c>
      <c r="AN264">
        <v>9.3859999999999992</v>
      </c>
      <c r="AO264">
        <v>10.217000000000001</v>
      </c>
      <c r="AP264">
        <v>12.536</v>
      </c>
      <c r="AQ264">
        <v>9.5367999999999995</v>
      </c>
      <c r="AR264">
        <v>6.7545000000000002</v>
      </c>
      <c r="AS264">
        <v>5.6969000000000003</v>
      </c>
      <c r="AT264">
        <v>6.7022000000000004</v>
      </c>
      <c r="AU264">
        <v>6.6733000000000002</v>
      </c>
      <c r="AZ264">
        <v>1.3886000000000001</v>
      </c>
      <c r="BA264">
        <v>1.6316999999999999</v>
      </c>
      <c r="BB264">
        <v>1.5001</v>
      </c>
      <c r="BC264">
        <v>1.4925999999999999</v>
      </c>
      <c r="BD264">
        <v>0.85245000000000004</v>
      </c>
      <c r="BE264">
        <v>1.5114000000000001</v>
      </c>
      <c r="BF264">
        <v>1.3553999999999999</v>
      </c>
      <c r="BG264">
        <v>1.5837000000000001</v>
      </c>
      <c r="BH264">
        <v>1.1698999999999999</v>
      </c>
      <c r="BI264">
        <v>1.2177</v>
      </c>
      <c r="BJ264">
        <v>1.2255</v>
      </c>
      <c r="BK264">
        <v>1.4248000000000001</v>
      </c>
      <c r="BQ264">
        <v>10.148999999999999</v>
      </c>
      <c r="BR264">
        <v>11.598000000000001</v>
      </c>
      <c r="BS264">
        <v>13.946</v>
      </c>
      <c r="BT264">
        <v>4.8899999999999997</v>
      </c>
      <c r="BU264">
        <v>5.3813000000000004</v>
      </c>
      <c r="BV264">
        <v>5.1931000000000003</v>
      </c>
      <c r="BW264">
        <v>7.8837999999999999</v>
      </c>
      <c r="BX264">
        <v>3.6968000000000001</v>
      </c>
      <c r="BY264">
        <v>9.6293000000000006</v>
      </c>
      <c r="BZ264">
        <v>11.617000000000001</v>
      </c>
      <c r="CA264">
        <v>3.2239</v>
      </c>
      <c r="CB264">
        <v>6.2478999999999996</v>
      </c>
      <c r="CG264">
        <v>1.6073</v>
      </c>
      <c r="CH264">
        <v>1.4937</v>
      </c>
      <c r="CI264">
        <v>1.6926000000000001</v>
      </c>
      <c r="CJ264">
        <v>1.5067999999999999</v>
      </c>
      <c r="CK264">
        <v>0.65398000000000001</v>
      </c>
      <c r="CL264">
        <v>1.6345000000000001</v>
      </c>
      <c r="CM264">
        <v>1.2655000000000001</v>
      </c>
      <c r="CN264">
        <v>1.6476999999999999</v>
      </c>
      <c r="CO264">
        <v>0.94887999999999995</v>
      </c>
      <c r="CP264">
        <v>1.2338</v>
      </c>
      <c r="CQ264">
        <v>1.3431</v>
      </c>
      <c r="CR264">
        <v>2.0154000000000001</v>
      </c>
    </row>
    <row r="265" spans="2:96" x14ac:dyDescent="0.2">
      <c r="B265">
        <v>264</v>
      </c>
      <c r="C265">
        <v>11.436</v>
      </c>
      <c r="D265">
        <v>10.537000000000001</v>
      </c>
      <c r="E265">
        <v>9.2881</v>
      </c>
      <c r="F265">
        <v>12.259</v>
      </c>
      <c r="G265">
        <v>7.7347000000000001</v>
      </c>
      <c r="H265">
        <v>10.266999999999999</v>
      </c>
      <c r="I265">
        <v>9.8059999999999992</v>
      </c>
      <c r="J265">
        <v>8.2849000000000004</v>
      </c>
      <c r="K265">
        <v>7.6169000000000002</v>
      </c>
      <c r="L265">
        <v>11.331</v>
      </c>
      <c r="M265">
        <v>2.8292000000000002</v>
      </c>
      <c r="N265">
        <v>12.157999999999999</v>
      </c>
      <c r="S265">
        <v>1.1495</v>
      </c>
      <c r="T265">
        <v>1.3560000000000001</v>
      </c>
      <c r="U265">
        <v>2.2347999999999999</v>
      </c>
      <c r="V265">
        <v>1.6062000000000001</v>
      </c>
      <c r="W265">
        <v>0.97240000000000004</v>
      </c>
      <c r="X265">
        <v>2.3357000000000001</v>
      </c>
      <c r="Y265">
        <v>1.9495</v>
      </c>
      <c r="Z265">
        <v>1.7988</v>
      </c>
      <c r="AA265">
        <v>1.1160000000000001</v>
      </c>
      <c r="AB265">
        <v>1.4151</v>
      </c>
      <c r="AC265">
        <v>1.2770999999999999</v>
      </c>
      <c r="AD265">
        <v>2.0312000000000001</v>
      </c>
      <c r="AJ265">
        <v>7.8102999999999998</v>
      </c>
      <c r="AK265">
        <v>9.8940000000000001</v>
      </c>
      <c r="AL265">
        <v>10.821999999999999</v>
      </c>
      <c r="AM265">
        <v>8.4639000000000006</v>
      </c>
      <c r="AN265">
        <v>8.1743000000000006</v>
      </c>
      <c r="AO265">
        <v>9.1707000000000001</v>
      </c>
      <c r="AP265">
        <v>9.0851000000000006</v>
      </c>
      <c r="AQ265">
        <v>10.811999999999999</v>
      </c>
      <c r="AR265">
        <v>8.2992000000000008</v>
      </c>
      <c r="AS265">
        <v>7.4531999999999998</v>
      </c>
      <c r="AT265">
        <v>5.8564999999999996</v>
      </c>
      <c r="AU265">
        <v>7.0751999999999997</v>
      </c>
      <c r="AZ265">
        <v>1.4914000000000001</v>
      </c>
      <c r="BA265">
        <v>1.6756</v>
      </c>
      <c r="BB265">
        <v>1.5403</v>
      </c>
      <c r="BC265">
        <v>1.3738999999999999</v>
      </c>
      <c r="BD265">
        <v>0.84394999999999998</v>
      </c>
      <c r="BE265">
        <v>1.7591000000000001</v>
      </c>
      <c r="BF265">
        <v>1.4371</v>
      </c>
      <c r="BG265">
        <v>1.5667</v>
      </c>
      <c r="BH265">
        <v>1.0399</v>
      </c>
      <c r="BI265">
        <v>1.5698000000000001</v>
      </c>
      <c r="BJ265">
        <v>1.1365000000000001</v>
      </c>
      <c r="BK265">
        <v>1.5351999999999999</v>
      </c>
      <c r="BQ265">
        <v>12.34</v>
      </c>
      <c r="BR265">
        <v>11.599</v>
      </c>
      <c r="BS265">
        <v>12.616</v>
      </c>
      <c r="BT265">
        <v>5.5096999999999996</v>
      </c>
      <c r="BU265">
        <v>6.0708000000000002</v>
      </c>
      <c r="BV265">
        <v>6.5697000000000001</v>
      </c>
      <c r="BW265">
        <v>6.0880999999999998</v>
      </c>
      <c r="BX265">
        <v>7.1246</v>
      </c>
      <c r="BY265">
        <v>7.3512000000000004</v>
      </c>
      <c r="BZ265">
        <v>11.737</v>
      </c>
      <c r="CA265">
        <v>4.1222000000000003</v>
      </c>
      <c r="CB265">
        <v>8.1377000000000006</v>
      </c>
      <c r="CG265">
        <v>1.4959</v>
      </c>
      <c r="CH265">
        <v>1.5923</v>
      </c>
      <c r="CI265">
        <v>1.5994999999999999</v>
      </c>
      <c r="CJ265">
        <v>1.3433999999999999</v>
      </c>
      <c r="CK265">
        <v>0.83191999999999999</v>
      </c>
      <c r="CL265">
        <v>1.6645000000000001</v>
      </c>
      <c r="CM265">
        <v>1.2356</v>
      </c>
      <c r="CN265">
        <v>1.5570999999999999</v>
      </c>
      <c r="CO265">
        <v>0.93254999999999999</v>
      </c>
      <c r="CP265">
        <v>1.1927000000000001</v>
      </c>
      <c r="CQ265">
        <v>1.2151000000000001</v>
      </c>
      <c r="CR265">
        <v>1.4292</v>
      </c>
    </row>
    <row r="266" spans="2:96" x14ac:dyDescent="0.2">
      <c r="B266">
        <v>265</v>
      </c>
      <c r="C266">
        <v>13.096</v>
      </c>
      <c r="D266">
        <v>9.6087000000000007</v>
      </c>
      <c r="E266">
        <v>9.9283000000000001</v>
      </c>
      <c r="F266">
        <v>9.7461000000000002</v>
      </c>
      <c r="G266">
        <v>5.4729000000000001</v>
      </c>
      <c r="H266">
        <v>11.441000000000001</v>
      </c>
      <c r="I266">
        <v>11.234999999999999</v>
      </c>
      <c r="J266">
        <v>8.9562000000000008</v>
      </c>
      <c r="K266">
        <v>9.5428999999999995</v>
      </c>
      <c r="L266">
        <v>10.879</v>
      </c>
      <c r="M266">
        <v>7.7746000000000004</v>
      </c>
      <c r="N266">
        <v>8.3794000000000004</v>
      </c>
      <c r="S266">
        <v>1.0028999999999999</v>
      </c>
      <c r="T266">
        <v>1.5491999999999999</v>
      </c>
      <c r="U266">
        <v>2.1785999999999999</v>
      </c>
      <c r="V266">
        <v>1.377</v>
      </c>
      <c r="W266">
        <v>0.86262000000000005</v>
      </c>
      <c r="X266">
        <v>2.4091999999999998</v>
      </c>
      <c r="Y266">
        <v>1.9379</v>
      </c>
      <c r="Z266">
        <v>2.1145</v>
      </c>
      <c r="AA266">
        <v>1.0319</v>
      </c>
      <c r="AB266">
        <v>1.3055000000000001</v>
      </c>
      <c r="AC266">
        <v>1.0902000000000001</v>
      </c>
      <c r="AD266">
        <v>2.4481000000000002</v>
      </c>
      <c r="AJ266">
        <v>9.2901000000000007</v>
      </c>
      <c r="AK266">
        <v>10.847</v>
      </c>
      <c r="AL266">
        <v>11.506</v>
      </c>
      <c r="AM266">
        <v>7.5209999999999999</v>
      </c>
      <c r="AN266">
        <v>7.9569999999999999</v>
      </c>
      <c r="AO266">
        <v>8.6167999999999996</v>
      </c>
      <c r="AP266">
        <v>9.8506999999999998</v>
      </c>
      <c r="AQ266">
        <v>11.481999999999999</v>
      </c>
      <c r="AR266">
        <v>7.8301999999999996</v>
      </c>
      <c r="AS266">
        <v>8.6967999999999996</v>
      </c>
      <c r="AT266">
        <v>5.3175999999999997</v>
      </c>
      <c r="AU266">
        <v>8.4478000000000009</v>
      </c>
      <c r="AZ266">
        <v>1.4307000000000001</v>
      </c>
      <c r="BA266">
        <v>1.8834</v>
      </c>
      <c r="BB266">
        <v>1.5891999999999999</v>
      </c>
      <c r="BC266">
        <v>1.6831</v>
      </c>
      <c r="BD266">
        <v>0.74951999999999996</v>
      </c>
      <c r="BE266">
        <v>1.9216</v>
      </c>
      <c r="BF266">
        <v>1.5513999999999999</v>
      </c>
      <c r="BG266">
        <v>1.5163</v>
      </c>
      <c r="BH266">
        <v>0.96882999999999997</v>
      </c>
      <c r="BI266">
        <v>1.7282</v>
      </c>
      <c r="BJ266">
        <v>1.0938000000000001</v>
      </c>
      <c r="BK266">
        <v>1.6497999999999999</v>
      </c>
      <c r="BQ266">
        <v>11.468999999999999</v>
      </c>
      <c r="BR266">
        <v>10.276999999999999</v>
      </c>
      <c r="BS266">
        <v>9.6601999999999997</v>
      </c>
      <c r="BT266">
        <v>5.0900999999999996</v>
      </c>
      <c r="BU266">
        <v>5.5739000000000001</v>
      </c>
      <c r="BV266">
        <v>7.3456999999999999</v>
      </c>
      <c r="BW266">
        <v>8.3072999999999997</v>
      </c>
      <c r="BX266">
        <v>6.1664000000000003</v>
      </c>
      <c r="BY266">
        <v>7.4203000000000001</v>
      </c>
      <c r="BZ266">
        <v>10.199999999999999</v>
      </c>
      <c r="CA266">
        <v>6.3327999999999998</v>
      </c>
      <c r="CB266">
        <v>5.9798</v>
      </c>
      <c r="CG266">
        <v>1.2609999999999999</v>
      </c>
      <c r="CH266">
        <v>1.7209000000000001</v>
      </c>
      <c r="CI266">
        <v>1.4410000000000001</v>
      </c>
      <c r="CJ266">
        <v>1.5949</v>
      </c>
      <c r="CK266">
        <v>0.76587000000000005</v>
      </c>
      <c r="CL266">
        <v>1.2222999999999999</v>
      </c>
      <c r="CM266">
        <v>1.1613</v>
      </c>
      <c r="CN266">
        <v>1.1791</v>
      </c>
      <c r="CO266">
        <v>0.83606000000000003</v>
      </c>
      <c r="CP266">
        <v>1.1333</v>
      </c>
      <c r="CQ266">
        <v>1.1040000000000001</v>
      </c>
      <c r="CR266">
        <v>1.548</v>
      </c>
    </row>
    <row r="267" spans="2:96" x14ac:dyDescent="0.2">
      <c r="B267">
        <v>266</v>
      </c>
      <c r="C267">
        <v>13.78</v>
      </c>
      <c r="D267">
        <v>12.132</v>
      </c>
      <c r="E267">
        <v>10.301</v>
      </c>
      <c r="F267">
        <v>11.273</v>
      </c>
      <c r="G267">
        <v>7.0523999999999996</v>
      </c>
      <c r="H267">
        <v>10.257</v>
      </c>
      <c r="I267">
        <v>12.010999999999999</v>
      </c>
      <c r="J267">
        <v>9.1694999999999993</v>
      </c>
      <c r="K267">
        <v>9.1012000000000004</v>
      </c>
      <c r="L267">
        <v>12.215999999999999</v>
      </c>
      <c r="M267">
        <v>9.0650999999999993</v>
      </c>
      <c r="N267">
        <v>9.0015000000000001</v>
      </c>
      <c r="S267">
        <v>1.0026999999999999</v>
      </c>
      <c r="T267">
        <v>1.6515</v>
      </c>
      <c r="U267">
        <v>1.8684000000000001</v>
      </c>
      <c r="V267">
        <v>1.3983000000000001</v>
      </c>
      <c r="W267">
        <v>0.95984999999999998</v>
      </c>
      <c r="X267">
        <v>1.7809999999999999</v>
      </c>
      <c r="Y267">
        <v>2.1859999999999999</v>
      </c>
      <c r="Z267">
        <v>1.9265000000000001</v>
      </c>
      <c r="AA267">
        <v>1.0884</v>
      </c>
      <c r="AB267">
        <v>1.4984999999999999</v>
      </c>
      <c r="AC267">
        <v>0.96860000000000002</v>
      </c>
      <c r="AD267">
        <v>2.2172000000000001</v>
      </c>
      <c r="AJ267">
        <v>8.7376000000000005</v>
      </c>
      <c r="AK267">
        <v>11.042</v>
      </c>
      <c r="AL267">
        <v>10.286</v>
      </c>
      <c r="AM267">
        <v>7.3079000000000001</v>
      </c>
      <c r="AN267">
        <v>5.7089999999999996</v>
      </c>
      <c r="AO267">
        <v>9.7840000000000007</v>
      </c>
      <c r="AP267">
        <v>9.5143000000000004</v>
      </c>
      <c r="AQ267">
        <v>11.477</v>
      </c>
      <c r="AR267">
        <v>5.8525999999999998</v>
      </c>
      <c r="AS267">
        <v>8.2062000000000008</v>
      </c>
      <c r="AT267">
        <v>6.0259999999999998</v>
      </c>
      <c r="AU267">
        <v>9.3382000000000005</v>
      </c>
      <c r="AZ267">
        <v>1.3282</v>
      </c>
      <c r="BA267">
        <v>1.6</v>
      </c>
      <c r="BB267">
        <v>1.4225000000000001</v>
      </c>
      <c r="BC267">
        <v>1.5455000000000001</v>
      </c>
      <c r="BD267">
        <v>0.95223999999999998</v>
      </c>
      <c r="BE267">
        <v>1.3827</v>
      </c>
      <c r="BF267">
        <v>1.7751999999999999</v>
      </c>
      <c r="BG267">
        <v>2.2530999999999999</v>
      </c>
      <c r="BH267">
        <v>0.99356</v>
      </c>
      <c r="BI267">
        <v>1.2433000000000001</v>
      </c>
      <c r="BJ267">
        <v>1.0185999999999999</v>
      </c>
      <c r="BK267">
        <v>1.4460999999999999</v>
      </c>
      <c r="BQ267">
        <v>11.743</v>
      </c>
      <c r="BR267">
        <v>10.005000000000001</v>
      </c>
      <c r="BS267">
        <v>7.6841999999999997</v>
      </c>
      <c r="BT267">
        <v>5.2321</v>
      </c>
      <c r="BU267">
        <v>5.1515000000000004</v>
      </c>
      <c r="BV267">
        <v>6.1788999999999996</v>
      </c>
      <c r="BW267">
        <v>8.0617999999999999</v>
      </c>
      <c r="BX267">
        <v>3.5861999999999998</v>
      </c>
      <c r="BY267">
        <v>6.3287000000000004</v>
      </c>
      <c r="BZ267">
        <v>10.959</v>
      </c>
      <c r="CA267">
        <v>6.3002000000000002</v>
      </c>
      <c r="CB267">
        <v>4.4131</v>
      </c>
      <c r="CG267">
        <v>1.3198000000000001</v>
      </c>
      <c r="CH267">
        <v>1.1131</v>
      </c>
      <c r="CI267">
        <v>1.2417</v>
      </c>
      <c r="CJ267">
        <v>1.3261000000000001</v>
      </c>
      <c r="CK267">
        <v>0.93418000000000001</v>
      </c>
      <c r="CL267">
        <v>1.2568999999999999</v>
      </c>
      <c r="CM267">
        <v>1.5170999999999999</v>
      </c>
      <c r="CN267">
        <v>1.1341000000000001</v>
      </c>
      <c r="CO267">
        <v>0.78064999999999996</v>
      </c>
      <c r="CP267">
        <v>1.1396999999999999</v>
      </c>
      <c r="CQ267">
        <v>1.0276000000000001</v>
      </c>
      <c r="CR267">
        <v>1.7684</v>
      </c>
    </row>
    <row r="268" spans="2:96" x14ac:dyDescent="0.2">
      <c r="B268">
        <v>267</v>
      </c>
      <c r="C268">
        <v>15.113</v>
      </c>
      <c r="D268">
        <v>9.4460999999999995</v>
      </c>
      <c r="E268">
        <v>10.744999999999999</v>
      </c>
      <c r="F268">
        <v>13.361000000000001</v>
      </c>
      <c r="G268">
        <v>7.0587999999999997</v>
      </c>
      <c r="H268">
        <v>11.397</v>
      </c>
      <c r="I268">
        <v>11.414</v>
      </c>
      <c r="J268">
        <v>8.2304999999999993</v>
      </c>
      <c r="K268">
        <v>8.5493000000000006</v>
      </c>
      <c r="L268">
        <v>12.366</v>
      </c>
      <c r="M268">
        <v>6.0448000000000004</v>
      </c>
      <c r="N268">
        <v>9.9153000000000002</v>
      </c>
      <c r="S268">
        <v>0.98848000000000003</v>
      </c>
      <c r="T268">
        <v>1.2867</v>
      </c>
      <c r="U268">
        <v>1.8631</v>
      </c>
      <c r="V268">
        <v>1.6486000000000001</v>
      </c>
      <c r="W268">
        <v>0.97775999999999996</v>
      </c>
      <c r="X268">
        <v>1.9684999999999999</v>
      </c>
      <c r="Y268">
        <v>2.0217000000000001</v>
      </c>
      <c r="Z268">
        <v>1.7379</v>
      </c>
      <c r="AA268">
        <v>0.95594999999999997</v>
      </c>
      <c r="AB268">
        <v>1.3734999999999999</v>
      </c>
      <c r="AC268">
        <v>1.1141000000000001</v>
      </c>
      <c r="AD268">
        <v>1.9422999999999999</v>
      </c>
      <c r="AJ268">
        <v>11.244999999999999</v>
      </c>
      <c r="AK268">
        <v>7.6112000000000002</v>
      </c>
      <c r="AL268">
        <v>12.757999999999999</v>
      </c>
      <c r="AM268">
        <v>7.9015000000000004</v>
      </c>
      <c r="AN268">
        <v>7.5118</v>
      </c>
      <c r="AO268">
        <v>11.292</v>
      </c>
      <c r="AP268">
        <v>10.577999999999999</v>
      </c>
      <c r="AQ268">
        <v>10.962</v>
      </c>
      <c r="AR268">
        <v>7.3582000000000001</v>
      </c>
      <c r="AS268">
        <v>9.3652999999999995</v>
      </c>
      <c r="AT268">
        <v>5.6933999999999996</v>
      </c>
      <c r="AU268">
        <v>9.0481999999999996</v>
      </c>
      <c r="AZ268">
        <v>1.4482999999999999</v>
      </c>
      <c r="BA268">
        <v>1.5158</v>
      </c>
      <c r="BB268">
        <v>1.6950000000000001</v>
      </c>
      <c r="BC268">
        <v>1.2504</v>
      </c>
      <c r="BD268">
        <v>0.78773000000000004</v>
      </c>
      <c r="BE268">
        <v>1.4034</v>
      </c>
      <c r="BF268">
        <v>1.3694</v>
      </c>
      <c r="BG268">
        <v>2.0413999999999999</v>
      </c>
      <c r="BH268">
        <v>1.0126999999999999</v>
      </c>
      <c r="BI268">
        <v>1.3078000000000001</v>
      </c>
      <c r="BJ268">
        <v>0.97494000000000003</v>
      </c>
      <c r="BK268">
        <v>1.6252</v>
      </c>
      <c r="BQ268">
        <v>12.195</v>
      </c>
      <c r="BR268">
        <v>9.7570999999999994</v>
      </c>
      <c r="BS268">
        <v>10.394</v>
      </c>
      <c r="BT268">
        <v>4.1402999999999999</v>
      </c>
      <c r="BU268">
        <v>5.8109000000000002</v>
      </c>
      <c r="BV268">
        <v>7.8112000000000004</v>
      </c>
      <c r="BW268">
        <v>9.3251000000000008</v>
      </c>
      <c r="BX268">
        <v>2.6570999999999998</v>
      </c>
      <c r="BY268">
        <v>7.4404000000000003</v>
      </c>
      <c r="BZ268">
        <v>9.7286999999999999</v>
      </c>
      <c r="CA268">
        <v>4.4993999999999996</v>
      </c>
      <c r="CB268">
        <v>3.1394000000000002</v>
      </c>
      <c r="CG268">
        <v>1.2324999999999999</v>
      </c>
      <c r="CH268">
        <v>1.3841000000000001</v>
      </c>
      <c r="CI268">
        <v>1.3531</v>
      </c>
      <c r="CJ268">
        <v>1.5326</v>
      </c>
      <c r="CK268">
        <v>0.83406999999999998</v>
      </c>
      <c r="CL268">
        <v>1.3809</v>
      </c>
      <c r="CM268">
        <v>1.5112000000000001</v>
      </c>
      <c r="CN268">
        <v>1.1459999999999999</v>
      </c>
      <c r="CO268">
        <v>0.85245000000000004</v>
      </c>
      <c r="CP268">
        <v>1.2174</v>
      </c>
      <c r="CQ268">
        <v>1.1471</v>
      </c>
      <c r="CR268">
        <v>1.4787999999999999</v>
      </c>
    </row>
    <row r="269" spans="2:96" x14ac:dyDescent="0.2">
      <c r="B269">
        <v>268</v>
      </c>
      <c r="C269">
        <v>13.355</v>
      </c>
      <c r="D269">
        <v>11.170999999999999</v>
      </c>
      <c r="E269">
        <v>14.209</v>
      </c>
      <c r="F269">
        <v>10.407</v>
      </c>
      <c r="G269">
        <v>7.5237999999999996</v>
      </c>
      <c r="H269">
        <v>12.645</v>
      </c>
      <c r="I269">
        <v>11.930999999999999</v>
      </c>
      <c r="J269">
        <v>7.0644999999999998</v>
      </c>
      <c r="K269">
        <v>9.0287000000000006</v>
      </c>
      <c r="L269">
        <v>13.387</v>
      </c>
      <c r="M269">
        <v>4.9465000000000003</v>
      </c>
      <c r="N269">
        <v>7.9966999999999997</v>
      </c>
      <c r="S269">
        <v>1.0972999999999999</v>
      </c>
      <c r="T269">
        <v>1.4993000000000001</v>
      </c>
      <c r="U269">
        <v>1.5437000000000001</v>
      </c>
      <c r="V269">
        <v>1.9258999999999999</v>
      </c>
      <c r="W269">
        <v>0.80184999999999995</v>
      </c>
      <c r="X269">
        <v>1.9772000000000001</v>
      </c>
      <c r="Y269">
        <v>1.8678999999999999</v>
      </c>
      <c r="Z269">
        <v>1.7887999999999999</v>
      </c>
      <c r="AA269">
        <v>1.1081000000000001</v>
      </c>
      <c r="AB269">
        <v>1.3833</v>
      </c>
      <c r="AC269">
        <v>1.1059000000000001</v>
      </c>
      <c r="AD269">
        <v>1.8671</v>
      </c>
      <c r="AJ269">
        <v>9.3432999999999993</v>
      </c>
      <c r="AK269">
        <v>9.4184000000000001</v>
      </c>
      <c r="AL269">
        <v>15.04</v>
      </c>
      <c r="AM269">
        <v>6.5106999999999999</v>
      </c>
      <c r="AN269">
        <v>5.6684999999999999</v>
      </c>
      <c r="AO269">
        <v>10.25</v>
      </c>
      <c r="AP269">
        <v>9.7121999999999993</v>
      </c>
      <c r="AQ269">
        <v>8.5536999999999992</v>
      </c>
      <c r="AR269">
        <v>6.6186999999999996</v>
      </c>
      <c r="AS269">
        <v>8.0688999999999993</v>
      </c>
      <c r="AT269">
        <v>6.2813999999999997</v>
      </c>
      <c r="AU269">
        <v>7.0791000000000004</v>
      </c>
      <c r="AZ269">
        <v>1.5496000000000001</v>
      </c>
      <c r="BA269">
        <v>1.7262999999999999</v>
      </c>
      <c r="BB269">
        <v>1.571</v>
      </c>
      <c r="BC269">
        <v>1.335</v>
      </c>
      <c r="BD269">
        <v>0.84358</v>
      </c>
      <c r="BE269">
        <v>1.7602</v>
      </c>
      <c r="BF269">
        <v>1.4604999999999999</v>
      </c>
      <c r="BG269">
        <v>2.2021000000000002</v>
      </c>
      <c r="BH269">
        <v>0.91095000000000004</v>
      </c>
      <c r="BI269">
        <v>1.4311</v>
      </c>
      <c r="BJ269">
        <v>0.98938000000000004</v>
      </c>
      <c r="BK269">
        <v>1.4195</v>
      </c>
      <c r="BQ269">
        <v>12.218999999999999</v>
      </c>
      <c r="BR269">
        <v>6.5117000000000003</v>
      </c>
      <c r="BS269">
        <v>10.497</v>
      </c>
      <c r="BT269">
        <v>5.9284999999999997</v>
      </c>
      <c r="BU269">
        <v>6.5231000000000003</v>
      </c>
      <c r="BV269">
        <v>6.0167000000000002</v>
      </c>
      <c r="BW269">
        <v>9.7556999999999992</v>
      </c>
      <c r="BX269">
        <v>3.2938999999999998</v>
      </c>
      <c r="BY269">
        <v>6.6150000000000002</v>
      </c>
      <c r="BZ269">
        <v>10.433</v>
      </c>
      <c r="CA269">
        <v>3.7292000000000001</v>
      </c>
      <c r="CB269">
        <v>4.0319000000000003</v>
      </c>
      <c r="CG269">
        <v>1.1961999999999999</v>
      </c>
      <c r="CH269">
        <v>1.4191</v>
      </c>
      <c r="CI269">
        <v>1.5282</v>
      </c>
      <c r="CJ269">
        <v>1.2882</v>
      </c>
      <c r="CK269">
        <v>0.78480000000000005</v>
      </c>
      <c r="CL269">
        <v>1.6068</v>
      </c>
      <c r="CM269">
        <v>1.5114000000000001</v>
      </c>
      <c r="CN269">
        <v>1.4671000000000001</v>
      </c>
      <c r="CO269">
        <v>0.95364000000000004</v>
      </c>
      <c r="CP269">
        <v>1.0644</v>
      </c>
      <c r="CQ269">
        <v>0.97248999999999997</v>
      </c>
      <c r="CR269">
        <v>1.5725</v>
      </c>
    </row>
    <row r="270" spans="2:96" x14ac:dyDescent="0.2">
      <c r="B270">
        <v>269</v>
      </c>
      <c r="C270">
        <v>13.132</v>
      </c>
      <c r="D270">
        <v>8.1783999999999999</v>
      </c>
      <c r="E270">
        <v>12.593999999999999</v>
      </c>
      <c r="F270">
        <v>10.473000000000001</v>
      </c>
      <c r="G270">
        <v>8.0869999999999997</v>
      </c>
      <c r="H270">
        <v>13.542999999999999</v>
      </c>
      <c r="I270">
        <v>11.65</v>
      </c>
      <c r="J270">
        <v>6.2070999999999996</v>
      </c>
      <c r="K270">
        <v>9.3057999999999996</v>
      </c>
      <c r="L270">
        <v>13.436999999999999</v>
      </c>
      <c r="M270">
        <v>5.6706000000000003</v>
      </c>
      <c r="N270">
        <v>7.7070999999999996</v>
      </c>
      <c r="S270">
        <v>1.2125999999999999</v>
      </c>
      <c r="T270">
        <v>1.1161000000000001</v>
      </c>
      <c r="U270">
        <v>1.6894</v>
      </c>
      <c r="V270">
        <v>1.901</v>
      </c>
      <c r="W270">
        <v>1.0202</v>
      </c>
      <c r="X270">
        <v>1.5958000000000001</v>
      </c>
      <c r="Y270">
        <v>1.9736</v>
      </c>
      <c r="Z270">
        <v>1.7644</v>
      </c>
      <c r="AA270">
        <v>0.98985999999999996</v>
      </c>
      <c r="AB270">
        <v>1.3201000000000001</v>
      </c>
      <c r="AC270">
        <v>1.3637999999999999</v>
      </c>
      <c r="AD270">
        <v>1.8393999999999999</v>
      </c>
      <c r="AJ270">
        <v>9.0913000000000004</v>
      </c>
      <c r="AK270">
        <v>6.0103999999999997</v>
      </c>
      <c r="AL270">
        <v>14.769</v>
      </c>
      <c r="AM270">
        <v>6.0805999999999996</v>
      </c>
      <c r="AN270">
        <v>4.6298000000000004</v>
      </c>
      <c r="AO270">
        <v>7.2122000000000002</v>
      </c>
      <c r="AP270">
        <v>9.1856000000000009</v>
      </c>
      <c r="AQ270">
        <v>9.7667000000000002</v>
      </c>
      <c r="AR270">
        <v>6.7667000000000002</v>
      </c>
      <c r="AS270">
        <v>6.2957000000000001</v>
      </c>
      <c r="AT270">
        <v>6.9352999999999998</v>
      </c>
      <c r="AU270">
        <v>7.4370000000000003</v>
      </c>
      <c r="AZ270">
        <v>1.3391</v>
      </c>
      <c r="BA270">
        <v>1.4339</v>
      </c>
      <c r="BB270">
        <v>1.5872999999999999</v>
      </c>
      <c r="BC270">
        <v>1.4791000000000001</v>
      </c>
      <c r="BD270">
        <v>0.79552</v>
      </c>
      <c r="BE270">
        <v>1.8803000000000001</v>
      </c>
      <c r="BF270">
        <v>1.7049000000000001</v>
      </c>
      <c r="BG270">
        <v>2.0347</v>
      </c>
      <c r="BH270">
        <v>0.94882</v>
      </c>
      <c r="BI270">
        <v>1.0038</v>
      </c>
      <c r="BJ270">
        <v>1.0109999999999999</v>
      </c>
      <c r="BK270">
        <v>1.8468</v>
      </c>
      <c r="BQ270">
        <v>10.06</v>
      </c>
      <c r="BR270">
        <v>10.622999999999999</v>
      </c>
      <c r="BS270">
        <v>9.2274999999999991</v>
      </c>
      <c r="BT270">
        <v>4.7885</v>
      </c>
      <c r="BU270">
        <v>7.6101000000000001</v>
      </c>
      <c r="BV270">
        <v>7.4474999999999998</v>
      </c>
      <c r="BW270">
        <v>10.742000000000001</v>
      </c>
      <c r="BX270">
        <v>3.6589</v>
      </c>
      <c r="BY270">
        <v>7.0670000000000002</v>
      </c>
      <c r="BZ270">
        <v>11.222</v>
      </c>
      <c r="CA270">
        <v>3.2614000000000001</v>
      </c>
      <c r="CB270">
        <v>5.2098000000000004</v>
      </c>
      <c r="CG270">
        <v>1.1685000000000001</v>
      </c>
      <c r="CH270">
        <v>1.2002999999999999</v>
      </c>
      <c r="CI270">
        <v>1.3191999999999999</v>
      </c>
      <c r="CJ270">
        <v>1.5746</v>
      </c>
      <c r="CK270">
        <v>0.66142999999999996</v>
      </c>
      <c r="CL270">
        <v>1.5029999999999999</v>
      </c>
      <c r="CM270">
        <v>1.4581999999999999</v>
      </c>
      <c r="CN270">
        <v>1.4961</v>
      </c>
      <c r="CO270">
        <v>0.80450999999999995</v>
      </c>
      <c r="CP270">
        <v>1.2986</v>
      </c>
      <c r="CQ270">
        <v>0.70503000000000005</v>
      </c>
      <c r="CR270">
        <v>1.3713</v>
      </c>
    </row>
    <row r="271" spans="2:96" x14ac:dyDescent="0.2">
      <c r="B271">
        <v>270</v>
      </c>
      <c r="C271">
        <v>13.619</v>
      </c>
      <c r="D271">
        <v>8.8279999999999994</v>
      </c>
      <c r="E271">
        <v>12.249000000000001</v>
      </c>
      <c r="F271">
        <v>9.6798000000000002</v>
      </c>
      <c r="G271">
        <v>7.0438000000000001</v>
      </c>
      <c r="H271">
        <v>13.06</v>
      </c>
      <c r="I271">
        <v>12.677</v>
      </c>
      <c r="J271">
        <v>4.3398000000000003</v>
      </c>
      <c r="K271">
        <v>8.9507999999999992</v>
      </c>
      <c r="L271">
        <v>9.2977000000000007</v>
      </c>
      <c r="M271">
        <v>7.3570000000000002</v>
      </c>
      <c r="N271">
        <v>10.004</v>
      </c>
      <c r="S271">
        <v>1.0918000000000001</v>
      </c>
      <c r="T271">
        <v>1.3344</v>
      </c>
      <c r="U271">
        <v>1.879</v>
      </c>
      <c r="V271">
        <v>1.8553999999999999</v>
      </c>
      <c r="W271">
        <v>0.93350999999999995</v>
      </c>
      <c r="X271">
        <v>1.8404</v>
      </c>
      <c r="Y271">
        <v>2.1878000000000002</v>
      </c>
      <c r="Z271">
        <v>1.7623</v>
      </c>
      <c r="AA271">
        <v>1.1387</v>
      </c>
      <c r="AB271">
        <v>1.4511000000000001</v>
      </c>
      <c r="AC271">
        <v>1.0426</v>
      </c>
      <c r="AD271">
        <v>1.7556</v>
      </c>
      <c r="AJ271">
        <v>9.9085000000000001</v>
      </c>
      <c r="AK271">
        <v>8.3614999999999995</v>
      </c>
      <c r="AL271">
        <v>13.632</v>
      </c>
      <c r="AM271">
        <v>6.4843999999999999</v>
      </c>
      <c r="AN271">
        <v>3.6755</v>
      </c>
      <c r="AO271">
        <v>10.047000000000001</v>
      </c>
      <c r="AP271">
        <v>8.8536999999999999</v>
      </c>
      <c r="AQ271">
        <v>10.837999999999999</v>
      </c>
      <c r="AR271">
        <v>9.3626000000000005</v>
      </c>
      <c r="AS271">
        <v>5.6512000000000002</v>
      </c>
      <c r="AT271">
        <v>7.1082999999999998</v>
      </c>
      <c r="AU271">
        <v>7.1878000000000002</v>
      </c>
      <c r="AZ271">
        <v>1.6238999999999999</v>
      </c>
      <c r="BA271">
        <v>1.5693999999999999</v>
      </c>
      <c r="BB271">
        <v>1.6872</v>
      </c>
      <c r="BC271">
        <v>1.3272999999999999</v>
      </c>
      <c r="BD271">
        <v>0.82679999999999998</v>
      </c>
      <c r="BE271">
        <v>1.5947</v>
      </c>
      <c r="BF271">
        <v>1.9753000000000001</v>
      </c>
      <c r="BG271">
        <v>1.5082</v>
      </c>
      <c r="BH271">
        <v>1.0741000000000001</v>
      </c>
      <c r="BI271">
        <v>1.4628000000000001</v>
      </c>
      <c r="BJ271">
        <v>1.0983000000000001</v>
      </c>
      <c r="BK271">
        <v>1.7113</v>
      </c>
      <c r="BQ271">
        <v>9.4580000000000002</v>
      </c>
      <c r="BR271">
        <v>9.9755000000000003</v>
      </c>
      <c r="BS271">
        <v>11.957000000000001</v>
      </c>
      <c r="BT271">
        <v>5.0083000000000002</v>
      </c>
      <c r="BU271">
        <v>7.5506000000000002</v>
      </c>
      <c r="BV271">
        <v>8.4346999999999994</v>
      </c>
      <c r="BW271">
        <v>10.694000000000001</v>
      </c>
      <c r="BX271">
        <v>4.6554000000000002</v>
      </c>
      <c r="BY271">
        <v>6.6772</v>
      </c>
      <c r="BZ271">
        <v>10.904</v>
      </c>
      <c r="CA271">
        <v>4.7683999999999997</v>
      </c>
      <c r="CB271">
        <v>4.6665000000000001</v>
      </c>
      <c r="CG271">
        <v>1.3411999999999999</v>
      </c>
      <c r="CH271">
        <v>1.2146999999999999</v>
      </c>
      <c r="CI271">
        <v>1.5226</v>
      </c>
      <c r="CJ271">
        <v>1.3112999999999999</v>
      </c>
      <c r="CK271">
        <v>0.73223000000000005</v>
      </c>
      <c r="CL271">
        <v>1.5769</v>
      </c>
      <c r="CM271">
        <v>1.4297</v>
      </c>
      <c r="CN271">
        <v>1.7736000000000001</v>
      </c>
      <c r="CO271">
        <v>0.85760999999999998</v>
      </c>
      <c r="CP271">
        <v>1.1800999999999999</v>
      </c>
      <c r="CQ271">
        <v>0.93698000000000004</v>
      </c>
      <c r="CR271">
        <v>1.3308</v>
      </c>
    </row>
    <row r="272" spans="2:96" x14ac:dyDescent="0.2">
      <c r="B272">
        <v>271</v>
      </c>
      <c r="C272">
        <v>12.598000000000001</v>
      </c>
      <c r="D272">
        <v>9.0106000000000002</v>
      </c>
      <c r="E272">
        <v>12.342000000000001</v>
      </c>
      <c r="F272">
        <v>8.7814999999999994</v>
      </c>
      <c r="G272">
        <v>8.0748999999999995</v>
      </c>
      <c r="H272">
        <v>15.324</v>
      </c>
      <c r="I272">
        <v>10.624000000000001</v>
      </c>
      <c r="J272">
        <v>7.1590999999999996</v>
      </c>
      <c r="K272">
        <v>10.33</v>
      </c>
      <c r="L272">
        <v>10.199</v>
      </c>
      <c r="M272">
        <v>6.6790000000000003</v>
      </c>
      <c r="N272">
        <v>8.5884</v>
      </c>
      <c r="S272">
        <v>1.0057</v>
      </c>
      <c r="T272">
        <v>1.3725000000000001</v>
      </c>
      <c r="U272">
        <v>1.6160000000000001</v>
      </c>
      <c r="V272">
        <v>1.7042999999999999</v>
      </c>
      <c r="W272">
        <v>1.0475000000000001</v>
      </c>
      <c r="X272">
        <v>1.9026000000000001</v>
      </c>
      <c r="Y272">
        <v>2.0846</v>
      </c>
      <c r="Z272">
        <v>2.4331</v>
      </c>
      <c r="AA272">
        <v>1.0034000000000001</v>
      </c>
      <c r="AB272">
        <v>1.5085</v>
      </c>
      <c r="AC272">
        <v>0.93866000000000005</v>
      </c>
      <c r="AD272">
        <v>1.9116</v>
      </c>
      <c r="AJ272">
        <v>12.061</v>
      </c>
      <c r="AK272">
        <v>9.3161000000000005</v>
      </c>
      <c r="AL272">
        <v>12.349</v>
      </c>
      <c r="AM272">
        <v>5.9985999999999997</v>
      </c>
      <c r="AN272">
        <v>4.6155999999999997</v>
      </c>
      <c r="AO272">
        <v>11.346</v>
      </c>
      <c r="AP272">
        <v>9.2600999999999996</v>
      </c>
      <c r="AQ272">
        <v>9.6105999999999998</v>
      </c>
      <c r="AR272">
        <v>8.8675999999999995</v>
      </c>
      <c r="AS272">
        <v>6.1116999999999999</v>
      </c>
      <c r="AT272">
        <v>8.4225999999999992</v>
      </c>
      <c r="AU272">
        <v>6.3548</v>
      </c>
      <c r="AZ272">
        <v>1.4895</v>
      </c>
      <c r="BA272">
        <v>1.5269999999999999</v>
      </c>
      <c r="BB272">
        <v>1.98</v>
      </c>
      <c r="BC272">
        <v>1.2501</v>
      </c>
      <c r="BD272">
        <v>0.84553999999999996</v>
      </c>
      <c r="BE272">
        <v>1.6081000000000001</v>
      </c>
      <c r="BF272">
        <v>1.4998</v>
      </c>
      <c r="BG272">
        <v>1.4565999999999999</v>
      </c>
      <c r="BH272">
        <v>0.91637999999999997</v>
      </c>
      <c r="BI272">
        <v>1.3723000000000001</v>
      </c>
      <c r="BJ272">
        <v>1.0734999999999999</v>
      </c>
      <c r="BK272">
        <v>1.5374000000000001</v>
      </c>
      <c r="BQ272">
        <v>11.75</v>
      </c>
      <c r="BR272">
        <v>10.009</v>
      </c>
      <c r="BS272">
        <v>12.244999999999999</v>
      </c>
      <c r="BT272">
        <v>5.3879999999999999</v>
      </c>
      <c r="BU272">
        <v>9.7916000000000007</v>
      </c>
      <c r="BV272">
        <v>9.516</v>
      </c>
      <c r="BW272">
        <v>10.851000000000001</v>
      </c>
      <c r="BX272">
        <v>5.5204000000000004</v>
      </c>
      <c r="BY272">
        <v>5.8045</v>
      </c>
      <c r="BZ272">
        <v>11.987</v>
      </c>
      <c r="CA272">
        <v>4.0902000000000003</v>
      </c>
      <c r="CB272">
        <v>4.1825000000000001</v>
      </c>
      <c r="CG272">
        <v>1.2945</v>
      </c>
      <c r="CH272">
        <v>1.2757000000000001</v>
      </c>
      <c r="CI272">
        <v>1.3070999999999999</v>
      </c>
      <c r="CJ272">
        <v>1.2795000000000001</v>
      </c>
      <c r="CK272">
        <v>0.71955000000000002</v>
      </c>
      <c r="CL272">
        <v>1.5876999999999999</v>
      </c>
      <c r="CM272">
        <v>1.2512000000000001</v>
      </c>
      <c r="CN272">
        <v>2.1852</v>
      </c>
      <c r="CO272">
        <v>0.87307999999999997</v>
      </c>
      <c r="CP272">
        <v>1.1538999999999999</v>
      </c>
      <c r="CQ272">
        <v>1.0189999999999999</v>
      </c>
      <c r="CR272">
        <v>1.6652</v>
      </c>
    </row>
    <row r="273" spans="2:96" x14ac:dyDescent="0.2">
      <c r="B273">
        <v>272</v>
      </c>
      <c r="C273">
        <v>13.833</v>
      </c>
      <c r="D273">
        <v>8.5637000000000008</v>
      </c>
      <c r="E273">
        <v>9.7177000000000007</v>
      </c>
      <c r="F273">
        <v>7.8430999999999997</v>
      </c>
      <c r="G273">
        <v>8.5924999999999994</v>
      </c>
      <c r="H273">
        <v>14.634</v>
      </c>
      <c r="I273">
        <v>10.218999999999999</v>
      </c>
      <c r="J273">
        <v>7.5883000000000003</v>
      </c>
      <c r="K273">
        <v>8.1778999999999993</v>
      </c>
      <c r="L273">
        <v>8.1516000000000002</v>
      </c>
      <c r="M273">
        <v>5.5811999999999999</v>
      </c>
      <c r="N273">
        <v>11.321</v>
      </c>
      <c r="S273">
        <v>1.2282</v>
      </c>
      <c r="T273">
        <v>1.2918000000000001</v>
      </c>
      <c r="U273">
        <v>1.7662</v>
      </c>
      <c r="V273">
        <v>1.5579000000000001</v>
      </c>
      <c r="W273">
        <v>0.98856999999999995</v>
      </c>
      <c r="X273">
        <v>2.1879</v>
      </c>
      <c r="Y273">
        <v>1.8031999999999999</v>
      </c>
      <c r="Z273">
        <v>2.4081000000000001</v>
      </c>
      <c r="AA273">
        <v>1.0091000000000001</v>
      </c>
      <c r="AB273">
        <v>1.6392</v>
      </c>
      <c r="AC273">
        <v>0.90525</v>
      </c>
      <c r="AD273">
        <v>1.7324999999999999</v>
      </c>
      <c r="AJ273">
        <v>10.725</v>
      </c>
      <c r="AK273">
        <v>10.622999999999999</v>
      </c>
      <c r="AL273">
        <v>10.492000000000001</v>
      </c>
      <c r="AM273">
        <v>6.8902999999999999</v>
      </c>
      <c r="AN273">
        <v>6.8101000000000003</v>
      </c>
      <c r="AO273">
        <v>9.7225000000000001</v>
      </c>
      <c r="AP273">
        <v>9.5540000000000003</v>
      </c>
      <c r="AQ273">
        <v>8.1440999999999999</v>
      </c>
      <c r="AR273">
        <v>6.5035999999999996</v>
      </c>
      <c r="AS273">
        <v>7.3625999999999996</v>
      </c>
      <c r="AT273">
        <v>6.0945999999999998</v>
      </c>
      <c r="AU273">
        <v>5.6167999999999996</v>
      </c>
      <c r="AZ273">
        <v>1.4483999999999999</v>
      </c>
      <c r="BA273">
        <v>1.6079000000000001</v>
      </c>
      <c r="BB273">
        <v>1.6919</v>
      </c>
      <c r="BC273">
        <v>1.4076</v>
      </c>
      <c r="BD273">
        <v>0.80095000000000005</v>
      </c>
      <c r="BE273">
        <v>1.5883</v>
      </c>
      <c r="BF273">
        <v>1.5835999999999999</v>
      </c>
      <c r="BG273">
        <v>1.7735000000000001</v>
      </c>
      <c r="BH273">
        <v>0.98606000000000005</v>
      </c>
      <c r="BI273">
        <v>1.4224000000000001</v>
      </c>
      <c r="BJ273">
        <v>1.1225000000000001</v>
      </c>
      <c r="BK273">
        <v>1.8002</v>
      </c>
      <c r="BQ273">
        <v>11.701000000000001</v>
      </c>
      <c r="BR273">
        <v>12.019</v>
      </c>
      <c r="BS273">
        <v>11.961</v>
      </c>
      <c r="BT273">
        <v>7.5868000000000002</v>
      </c>
      <c r="BU273">
        <v>9.6793999999999993</v>
      </c>
      <c r="BV273">
        <v>7.1451000000000002</v>
      </c>
      <c r="BW273">
        <v>7.8368000000000002</v>
      </c>
      <c r="BX273">
        <v>6.6059000000000001</v>
      </c>
      <c r="BY273">
        <v>4.2832999999999997</v>
      </c>
      <c r="BZ273">
        <v>11.756</v>
      </c>
      <c r="CA273">
        <v>4.6071</v>
      </c>
      <c r="CB273">
        <v>5.2648999999999999</v>
      </c>
      <c r="CG273">
        <v>1.1842999999999999</v>
      </c>
      <c r="CH273">
        <v>1.1642999999999999</v>
      </c>
      <c r="CI273">
        <v>1.7101</v>
      </c>
      <c r="CJ273">
        <v>1.2008000000000001</v>
      </c>
      <c r="CK273">
        <v>0.75807999999999998</v>
      </c>
      <c r="CL273">
        <v>1.4328000000000001</v>
      </c>
      <c r="CM273">
        <v>1.5235000000000001</v>
      </c>
      <c r="CN273">
        <v>1.9755</v>
      </c>
      <c r="CO273">
        <v>0.88153999999999999</v>
      </c>
      <c r="CP273">
        <v>0.96084999999999998</v>
      </c>
      <c r="CQ273">
        <v>0.93083000000000005</v>
      </c>
      <c r="CR273">
        <v>1.6524000000000001</v>
      </c>
    </row>
    <row r="274" spans="2:96" x14ac:dyDescent="0.2">
      <c r="B274">
        <v>273</v>
      </c>
      <c r="C274">
        <v>12.685</v>
      </c>
      <c r="D274">
        <v>12.246</v>
      </c>
      <c r="E274">
        <v>11.632</v>
      </c>
      <c r="F274">
        <v>7.4911000000000003</v>
      </c>
      <c r="G274">
        <v>7.4028</v>
      </c>
      <c r="H274">
        <v>13.11</v>
      </c>
      <c r="I274">
        <v>9.1595999999999993</v>
      </c>
      <c r="J274">
        <v>7.3997000000000002</v>
      </c>
      <c r="K274">
        <v>9.0306999999999995</v>
      </c>
      <c r="L274">
        <v>11.141999999999999</v>
      </c>
      <c r="M274">
        <v>1.8284</v>
      </c>
      <c r="N274">
        <v>11.833</v>
      </c>
      <c r="S274">
        <v>1.2179</v>
      </c>
      <c r="T274">
        <v>1.3737999999999999</v>
      </c>
      <c r="U274">
        <v>2.2486999999999999</v>
      </c>
      <c r="V274">
        <v>1.409</v>
      </c>
      <c r="W274">
        <v>1.0243</v>
      </c>
      <c r="X274">
        <v>2.1074999999999999</v>
      </c>
      <c r="Y274">
        <v>2.0125999999999999</v>
      </c>
      <c r="Z274">
        <v>2.6587000000000001</v>
      </c>
      <c r="AA274">
        <v>1.1957</v>
      </c>
      <c r="AB274">
        <v>1.4592000000000001</v>
      </c>
      <c r="AC274">
        <v>0.88676999999999995</v>
      </c>
      <c r="AD274">
        <v>1.8172999999999999</v>
      </c>
      <c r="AJ274">
        <v>10.273999999999999</v>
      </c>
      <c r="AK274">
        <v>11.398999999999999</v>
      </c>
      <c r="AL274">
        <v>12.021000000000001</v>
      </c>
      <c r="AM274">
        <v>7.2595999999999998</v>
      </c>
      <c r="AN274">
        <v>6.3296999999999999</v>
      </c>
      <c r="AO274">
        <v>8.1417999999999999</v>
      </c>
      <c r="AP274">
        <v>8.6976999999999993</v>
      </c>
      <c r="AQ274">
        <v>8.5396000000000001</v>
      </c>
      <c r="AR274">
        <v>5.9862000000000002</v>
      </c>
      <c r="AS274">
        <v>8.17</v>
      </c>
      <c r="AT274">
        <v>6.5963000000000003</v>
      </c>
      <c r="AU274">
        <v>6.4358000000000004</v>
      </c>
      <c r="AZ274">
        <v>1.3149</v>
      </c>
      <c r="BA274">
        <v>1.4753000000000001</v>
      </c>
      <c r="BB274">
        <v>1.7165999999999999</v>
      </c>
      <c r="BC274">
        <v>1.6745000000000001</v>
      </c>
      <c r="BD274">
        <v>0.89666999999999997</v>
      </c>
      <c r="BE274">
        <v>1.7813000000000001</v>
      </c>
      <c r="BF274">
        <v>1.6904999999999999</v>
      </c>
      <c r="BG274">
        <v>2.0909</v>
      </c>
      <c r="BH274">
        <v>1.0247999999999999</v>
      </c>
      <c r="BI274">
        <v>1.5187999999999999</v>
      </c>
      <c r="BJ274">
        <v>1.2553000000000001</v>
      </c>
      <c r="BK274">
        <v>1.4677</v>
      </c>
      <c r="BQ274">
        <v>10.797000000000001</v>
      </c>
      <c r="BR274">
        <v>11.295999999999999</v>
      </c>
      <c r="BS274">
        <v>13.055</v>
      </c>
      <c r="BT274">
        <v>4.7209000000000003</v>
      </c>
      <c r="BU274">
        <v>8.3500999999999994</v>
      </c>
      <c r="BV274">
        <v>6.0732999999999997</v>
      </c>
      <c r="BW274">
        <v>6.1779000000000002</v>
      </c>
      <c r="BX274">
        <v>7.5015000000000001</v>
      </c>
      <c r="BY274">
        <v>3.6244000000000001</v>
      </c>
      <c r="BZ274">
        <v>9.7714999999999996</v>
      </c>
      <c r="CA274">
        <v>2.4824000000000002</v>
      </c>
      <c r="CB274">
        <v>5.0685000000000002</v>
      </c>
      <c r="CG274">
        <v>1.2901</v>
      </c>
      <c r="CH274">
        <v>1.2969999999999999</v>
      </c>
      <c r="CI274">
        <v>1.5841000000000001</v>
      </c>
      <c r="CJ274">
        <v>1.0037</v>
      </c>
      <c r="CK274">
        <v>0.71553999999999995</v>
      </c>
      <c r="CL274">
        <v>1.8595999999999999</v>
      </c>
      <c r="CM274">
        <v>1.6633</v>
      </c>
      <c r="CN274">
        <v>1.6872</v>
      </c>
      <c r="CO274">
        <v>0.81767999999999996</v>
      </c>
      <c r="CP274">
        <v>1.0922000000000001</v>
      </c>
      <c r="CQ274">
        <v>0.66310999999999998</v>
      </c>
      <c r="CR274">
        <v>1.6756</v>
      </c>
    </row>
    <row r="275" spans="2:96" x14ac:dyDescent="0.2">
      <c r="B275">
        <v>274</v>
      </c>
      <c r="C275">
        <v>11.750999999999999</v>
      </c>
      <c r="D275">
        <v>10.238</v>
      </c>
      <c r="E275">
        <v>12.648999999999999</v>
      </c>
      <c r="F275">
        <v>7.7367999999999997</v>
      </c>
      <c r="G275">
        <v>8.9910999999999994</v>
      </c>
      <c r="H275">
        <v>11.93</v>
      </c>
      <c r="I275">
        <v>8.5350000000000001</v>
      </c>
      <c r="J275">
        <v>8.1266999999999996</v>
      </c>
      <c r="K275">
        <v>10.552</v>
      </c>
      <c r="L275">
        <v>9.8923000000000005</v>
      </c>
      <c r="M275">
        <v>4.5308000000000002</v>
      </c>
      <c r="N275">
        <v>13.564</v>
      </c>
      <c r="S275">
        <v>1.2101999999999999</v>
      </c>
      <c r="T275">
        <v>1.8016000000000001</v>
      </c>
      <c r="U275">
        <v>2.1522999999999999</v>
      </c>
      <c r="V275">
        <v>1.4255</v>
      </c>
      <c r="W275">
        <v>0.90332999999999997</v>
      </c>
      <c r="X275">
        <v>2.1764000000000001</v>
      </c>
      <c r="Y275">
        <v>1.7789999999999999</v>
      </c>
      <c r="Z275">
        <v>2.2439</v>
      </c>
      <c r="AA275">
        <v>1.3232999999999999</v>
      </c>
      <c r="AB275">
        <v>1.3494999999999999</v>
      </c>
      <c r="AC275">
        <v>0.89673999999999998</v>
      </c>
      <c r="AD275">
        <v>1.8747</v>
      </c>
      <c r="AJ275">
        <v>13.14</v>
      </c>
      <c r="AK275">
        <v>11.420999999999999</v>
      </c>
      <c r="AL275">
        <v>11.832000000000001</v>
      </c>
      <c r="AM275">
        <v>6.7714999999999996</v>
      </c>
      <c r="AN275">
        <v>4.8674999999999997</v>
      </c>
      <c r="AO275">
        <v>9.0749999999999993</v>
      </c>
      <c r="AP275">
        <v>8.2326999999999995</v>
      </c>
      <c r="AQ275">
        <v>7.8838999999999997</v>
      </c>
      <c r="AR275">
        <v>7.9280999999999997</v>
      </c>
      <c r="AS275">
        <v>8.5197000000000003</v>
      </c>
      <c r="AT275">
        <v>4.7759999999999998</v>
      </c>
      <c r="AU275">
        <v>6.8028000000000004</v>
      </c>
      <c r="AZ275">
        <v>1.3637999999999999</v>
      </c>
      <c r="BA275">
        <v>1.5938000000000001</v>
      </c>
      <c r="BB275">
        <v>1.2835000000000001</v>
      </c>
      <c r="BC275">
        <v>1.7433000000000001</v>
      </c>
      <c r="BD275">
        <v>1.0193000000000001</v>
      </c>
      <c r="BE275">
        <v>1.6005</v>
      </c>
      <c r="BF275">
        <v>1.6504000000000001</v>
      </c>
      <c r="BG275">
        <v>2.0356000000000001</v>
      </c>
      <c r="BH275">
        <v>1.0310999999999999</v>
      </c>
      <c r="BI275">
        <v>1.2150000000000001</v>
      </c>
      <c r="BJ275">
        <v>1.0156000000000001</v>
      </c>
      <c r="BK275">
        <v>1.4770000000000001</v>
      </c>
      <c r="BQ275">
        <v>10.837</v>
      </c>
      <c r="BR275">
        <v>10.032999999999999</v>
      </c>
      <c r="BS275">
        <v>13.003</v>
      </c>
      <c r="BT275">
        <v>6.718</v>
      </c>
      <c r="BU275">
        <v>6.6418999999999997</v>
      </c>
      <c r="BV275">
        <v>8.8065999999999995</v>
      </c>
      <c r="BW275">
        <v>6.2018000000000004</v>
      </c>
      <c r="BX275">
        <v>8.6789000000000005</v>
      </c>
      <c r="BY275">
        <v>3.4249999999999998</v>
      </c>
      <c r="BZ275">
        <v>7.2548000000000004</v>
      </c>
      <c r="CA275">
        <v>3.0952000000000002</v>
      </c>
      <c r="CB275">
        <v>4.4001999999999999</v>
      </c>
      <c r="CG275">
        <v>1.0490999999999999</v>
      </c>
      <c r="CH275">
        <v>1.2010000000000001</v>
      </c>
      <c r="CI275">
        <v>1.677</v>
      </c>
      <c r="CJ275">
        <v>1.8257000000000001</v>
      </c>
      <c r="CK275">
        <v>0.78283000000000003</v>
      </c>
      <c r="CL275">
        <v>1.6471</v>
      </c>
      <c r="CM275">
        <v>1.4035</v>
      </c>
      <c r="CN275">
        <v>1.4715</v>
      </c>
      <c r="CO275">
        <v>0.74661</v>
      </c>
      <c r="CP275">
        <v>1.1589</v>
      </c>
      <c r="CQ275">
        <v>0.92100000000000004</v>
      </c>
      <c r="CR275">
        <v>2.0394000000000001</v>
      </c>
    </row>
    <row r="276" spans="2:96" x14ac:dyDescent="0.2">
      <c r="B276">
        <v>275</v>
      </c>
      <c r="C276">
        <v>11.488</v>
      </c>
      <c r="D276">
        <v>10.653</v>
      </c>
      <c r="E276">
        <v>13.096</v>
      </c>
      <c r="F276">
        <v>9.9415999999999993</v>
      </c>
      <c r="G276">
        <v>9.6838999999999995</v>
      </c>
      <c r="H276">
        <v>12.656000000000001</v>
      </c>
      <c r="I276">
        <v>11.81</v>
      </c>
      <c r="J276">
        <v>9.7269000000000005</v>
      </c>
      <c r="K276">
        <v>11.364000000000001</v>
      </c>
      <c r="L276">
        <v>9.8482000000000003</v>
      </c>
      <c r="M276">
        <v>3.8976000000000002</v>
      </c>
      <c r="N276">
        <v>12.83</v>
      </c>
      <c r="S276">
        <v>1.204</v>
      </c>
      <c r="T276">
        <v>1.8338000000000001</v>
      </c>
      <c r="U276">
        <v>2.1778</v>
      </c>
      <c r="V276">
        <v>1.5998000000000001</v>
      </c>
      <c r="W276">
        <v>0.83184000000000002</v>
      </c>
      <c r="X276">
        <v>1.74</v>
      </c>
      <c r="Y276">
        <v>1.6737</v>
      </c>
      <c r="Z276">
        <v>2.4117000000000002</v>
      </c>
      <c r="AA276">
        <v>1.1315999999999999</v>
      </c>
      <c r="AB276">
        <v>1.3214999999999999</v>
      </c>
      <c r="AC276">
        <v>1.1200000000000001</v>
      </c>
      <c r="AD276">
        <v>1.7717000000000001</v>
      </c>
      <c r="AJ276">
        <v>11.608000000000001</v>
      </c>
      <c r="AK276">
        <v>7.2820999999999998</v>
      </c>
      <c r="AL276">
        <v>11.164</v>
      </c>
      <c r="AM276">
        <v>6.7796000000000003</v>
      </c>
      <c r="AN276">
        <v>3.7707999999999999</v>
      </c>
      <c r="AO276">
        <v>10.459</v>
      </c>
      <c r="AP276">
        <v>8.2052999999999994</v>
      </c>
      <c r="AQ276">
        <v>7.6443000000000003</v>
      </c>
      <c r="AR276">
        <v>8.2481000000000009</v>
      </c>
      <c r="AS276">
        <v>6.7229999999999999</v>
      </c>
      <c r="AT276">
        <v>3.9697</v>
      </c>
      <c r="AU276">
        <v>7.0726000000000004</v>
      </c>
      <c r="AZ276">
        <v>1.2729999999999999</v>
      </c>
      <c r="BA276">
        <v>1.2362</v>
      </c>
      <c r="BB276">
        <v>1.8514999999999999</v>
      </c>
      <c r="BC276">
        <v>1.6931</v>
      </c>
      <c r="BD276">
        <v>0.89878000000000002</v>
      </c>
      <c r="BE276">
        <v>1.3943000000000001</v>
      </c>
      <c r="BF276">
        <v>1.9247000000000001</v>
      </c>
      <c r="BG276">
        <v>1.7108000000000001</v>
      </c>
      <c r="BH276">
        <v>1.0003</v>
      </c>
      <c r="BI276">
        <v>1.2519</v>
      </c>
      <c r="BJ276">
        <v>1.0085</v>
      </c>
      <c r="BK276">
        <v>1.4296</v>
      </c>
      <c r="BQ276">
        <v>7.7130000000000001</v>
      </c>
      <c r="BR276">
        <v>11.659000000000001</v>
      </c>
      <c r="BS276">
        <v>13.398</v>
      </c>
      <c r="BT276">
        <v>6.8398000000000003</v>
      </c>
      <c r="BU276">
        <v>6.2888999999999999</v>
      </c>
      <c r="BV276">
        <v>8.2363999999999997</v>
      </c>
      <c r="BW276">
        <v>5.7610999999999999</v>
      </c>
      <c r="BX276">
        <v>8.6449999999999996</v>
      </c>
      <c r="BY276">
        <v>6.5079000000000002</v>
      </c>
      <c r="BZ276">
        <v>10.291</v>
      </c>
      <c r="CA276">
        <v>3.5583999999999998</v>
      </c>
      <c r="CB276">
        <v>5.5217999999999998</v>
      </c>
      <c r="CG276">
        <v>1.3926000000000001</v>
      </c>
      <c r="CH276">
        <v>1.2790999999999999</v>
      </c>
      <c r="CI276">
        <v>1.5943000000000001</v>
      </c>
      <c r="CJ276">
        <v>1.8851</v>
      </c>
      <c r="CK276">
        <v>0.56179000000000001</v>
      </c>
      <c r="CL276">
        <v>1.7064999999999999</v>
      </c>
      <c r="CM276">
        <v>1.3606</v>
      </c>
      <c r="CN276">
        <v>1.5431999999999999</v>
      </c>
      <c r="CO276">
        <v>0.76549</v>
      </c>
      <c r="CP276">
        <v>0.96887999999999996</v>
      </c>
      <c r="CQ276">
        <v>1.0494000000000001</v>
      </c>
      <c r="CR276">
        <v>1.6297999999999999</v>
      </c>
    </row>
    <row r="277" spans="2:96" x14ac:dyDescent="0.2">
      <c r="B277">
        <v>276</v>
      </c>
      <c r="C277">
        <v>11.644</v>
      </c>
      <c r="D277">
        <v>10.391</v>
      </c>
      <c r="E277">
        <v>12.329000000000001</v>
      </c>
      <c r="F277">
        <v>10.186999999999999</v>
      </c>
      <c r="G277">
        <v>9.3131000000000004</v>
      </c>
      <c r="H277">
        <v>13.471</v>
      </c>
      <c r="I277">
        <v>12.561999999999999</v>
      </c>
      <c r="J277">
        <v>10.792999999999999</v>
      </c>
      <c r="K277">
        <v>10.768000000000001</v>
      </c>
      <c r="L277">
        <v>10.553000000000001</v>
      </c>
      <c r="M277">
        <v>5.6921999999999997</v>
      </c>
      <c r="N277">
        <v>11.943</v>
      </c>
      <c r="S277">
        <v>1.2778</v>
      </c>
      <c r="T277">
        <v>1.8802000000000001</v>
      </c>
      <c r="U277">
        <v>2.2101000000000002</v>
      </c>
      <c r="V277">
        <v>1.3334999999999999</v>
      </c>
      <c r="W277">
        <v>0.83562000000000003</v>
      </c>
      <c r="X277">
        <v>1.9732000000000001</v>
      </c>
      <c r="Y277">
        <v>1.5206</v>
      </c>
      <c r="Z277">
        <v>2.2940999999999998</v>
      </c>
      <c r="AA277">
        <v>0.97784000000000004</v>
      </c>
      <c r="AB277">
        <v>1.2421</v>
      </c>
      <c r="AC277">
        <v>1.0358000000000001</v>
      </c>
      <c r="AD277">
        <v>1.7428999999999999</v>
      </c>
      <c r="AJ277">
        <v>13.449</v>
      </c>
      <c r="AK277">
        <v>6.0328999999999997</v>
      </c>
      <c r="AL277">
        <v>9.4444999999999997</v>
      </c>
      <c r="AM277">
        <v>6.2080000000000002</v>
      </c>
      <c r="AN277">
        <v>5.5270999999999999</v>
      </c>
      <c r="AO277">
        <v>8.8430999999999997</v>
      </c>
      <c r="AP277">
        <v>9.5771999999999995</v>
      </c>
      <c r="AQ277">
        <v>8.3632000000000009</v>
      </c>
      <c r="AR277">
        <v>9.8385999999999996</v>
      </c>
      <c r="AS277">
        <v>8.2668999999999997</v>
      </c>
      <c r="AT277">
        <v>3.7860999999999998</v>
      </c>
      <c r="AU277">
        <v>8.1736000000000004</v>
      </c>
      <c r="AZ277">
        <v>1.2638</v>
      </c>
      <c r="BA277">
        <v>1.054</v>
      </c>
      <c r="BB277">
        <v>1.6214</v>
      </c>
      <c r="BC277">
        <v>1.3328</v>
      </c>
      <c r="BD277">
        <v>0.84904000000000002</v>
      </c>
      <c r="BE277">
        <v>1.5939000000000001</v>
      </c>
      <c r="BF277">
        <v>2.0426000000000002</v>
      </c>
      <c r="BG277">
        <v>1.7677</v>
      </c>
      <c r="BH277">
        <v>0.97833999999999999</v>
      </c>
      <c r="BI277">
        <v>1.2089000000000001</v>
      </c>
      <c r="BJ277">
        <v>0.95047000000000004</v>
      </c>
      <c r="BK277">
        <v>1.55</v>
      </c>
      <c r="BQ277">
        <v>10.618</v>
      </c>
      <c r="BR277">
        <v>10.943</v>
      </c>
      <c r="BS277">
        <v>11.505000000000001</v>
      </c>
      <c r="BT277">
        <v>6.9192999999999998</v>
      </c>
      <c r="BU277">
        <v>5.7282999999999999</v>
      </c>
      <c r="BV277">
        <v>6.9398999999999997</v>
      </c>
      <c r="BW277">
        <v>5.3578999999999999</v>
      </c>
      <c r="BX277">
        <v>7.9234999999999998</v>
      </c>
      <c r="BY277">
        <v>4.6548999999999996</v>
      </c>
      <c r="BZ277">
        <v>10.411</v>
      </c>
      <c r="CA277">
        <v>4.4409000000000001</v>
      </c>
      <c r="CB277">
        <v>4.4714</v>
      </c>
      <c r="CG277">
        <v>1.4181999999999999</v>
      </c>
      <c r="CH277">
        <v>1.2239</v>
      </c>
      <c r="CI277">
        <v>1.6196999999999999</v>
      </c>
      <c r="CJ277">
        <v>1.5362</v>
      </c>
      <c r="CK277">
        <v>0.76715</v>
      </c>
      <c r="CL277">
        <v>1.4978</v>
      </c>
      <c r="CM277">
        <v>1.5803</v>
      </c>
      <c r="CN277">
        <v>1.4601999999999999</v>
      </c>
      <c r="CO277">
        <v>0.88810999999999996</v>
      </c>
      <c r="CP277">
        <v>0.89615999999999996</v>
      </c>
      <c r="CQ277">
        <v>1.0677000000000001</v>
      </c>
      <c r="CR277">
        <v>1.2338</v>
      </c>
    </row>
    <row r="278" spans="2:96" x14ac:dyDescent="0.2">
      <c r="B278">
        <v>277</v>
      </c>
      <c r="C278">
        <v>11.13</v>
      </c>
      <c r="D278">
        <v>9.5553000000000008</v>
      </c>
      <c r="E278">
        <v>12.178000000000001</v>
      </c>
      <c r="F278">
        <v>10.869</v>
      </c>
      <c r="G278">
        <v>8.8589000000000002</v>
      </c>
      <c r="H278">
        <v>13.592000000000001</v>
      </c>
      <c r="I278">
        <v>11.536</v>
      </c>
      <c r="J278">
        <v>10.368</v>
      </c>
      <c r="K278">
        <v>10.452</v>
      </c>
      <c r="L278">
        <v>6.6318000000000001</v>
      </c>
      <c r="M278">
        <v>4.2122999999999999</v>
      </c>
      <c r="N278">
        <v>10.307</v>
      </c>
      <c r="S278">
        <v>1.1609</v>
      </c>
      <c r="T278">
        <v>1.651</v>
      </c>
      <c r="U278">
        <v>2.1962000000000002</v>
      </c>
      <c r="V278">
        <v>1.5998000000000001</v>
      </c>
      <c r="W278">
        <v>0.87397000000000002</v>
      </c>
      <c r="X278">
        <v>1.8806</v>
      </c>
      <c r="Y278">
        <v>1.9076</v>
      </c>
      <c r="Z278">
        <v>2.3050999999999999</v>
      </c>
      <c r="AA278">
        <v>0.92396</v>
      </c>
      <c r="AB278">
        <v>1.2847999999999999</v>
      </c>
      <c r="AC278">
        <v>1.1776</v>
      </c>
      <c r="AD278">
        <v>2.0731000000000002</v>
      </c>
      <c r="AJ278">
        <v>9.2947000000000006</v>
      </c>
      <c r="AK278">
        <v>9.8361999999999998</v>
      </c>
      <c r="AL278">
        <v>10.984999999999999</v>
      </c>
      <c r="AM278">
        <v>7.4812000000000003</v>
      </c>
      <c r="AN278">
        <v>5.3258000000000001</v>
      </c>
      <c r="AO278">
        <v>6.7392000000000003</v>
      </c>
      <c r="AP278">
        <v>11.233000000000001</v>
      </c>
      <c r="AQ278">
        <v>9.3653999999999993</v>
      </c>
      <c r="AR278">
        <v>10.618</v>
      </c>
      <c r="AS278">
        <v>8.7590000000000003</v>
      </c>
      <c r="AT278">
        <v>4.1009000000000002</v>
      </c>
      <c r="AU278">
        <v>8.4661000000000008</v>
      </c>
      <c r="AZ278">
        <v>1.4064000000000001</v>
      </c>
      <c r="BA278">
        <v>1.4358</v>
      </c>
      <c r="BB278">
        <v>1.7059</v>
      </c>
      <c r="BC278">
        <v>1.6523000000000001</v>
      </c>
      <c r="BD278">
        <v>0.75705</v>
      </c>
      <c r="BE278">
        <v>1.8734999999999999</v>
      </c>
      <c r="BF278">
        <v>2.0525000000000002</v>
      </c>
      <c r="BG278">
        <v>2.0205000000000002</v>
      </c>
      <c r="BH278">
        <v>1.1088</v>
      </c>
      <c r="BI278">
        <v>1.3104</v>
      </c>
      <c r="BJ278">
        <v>0.94557999999999998</v>
      </c>
      <c r="BK278">
        <v>1.5512999999999999</v>
      </c>
      <c r="BQ278">
        <v>12.372</v>
      </c>
      <c r="BR278">
        <v>11.595000000000001</v>
      </c>
      <c r="BS278">
        <v>10.159000000000001</v>
      </c>
      <c r="BT278">
        <v>6.8471000000000002</v>
      </c>
      <c r="BU278">
        <v>4.7000999999999999</v>
      </c>
      <c r="BV278">
        <v>6.7328999999999999</v>
      </c>
      <c r="BW278">
        <v>4.5454999999999997</v>
      </c>
      <c r="BX278">
        <v>6.391</v>
      </c>
      <c r="BY278">
        <v>5.1490999999999998</v>
      </c>
      <c r="BZ278">
        <v>8.8734999999999999</v>
      </c>
      <c r="CA278">
        <v>4.6675000000000004</v>
      </c>
      <c r="CB278">
        <v>4.7946</v>
      </c>
      <c r="CG278">
        <v>1.1195999999999999</v>
      </c>
      <c r="CH278">
        <v>1.2608999999999999</v>
      </c>
      <c r="CI278">
        <v>1.6657999999999999</v>
      </c>
      <c r="CJ278">
        <v>1.1811</v>
      </c>
      <c r="CK278">
        <v>0.85340000000000005</v>
      </c>
      <c r="CL278">
        <v>1.3997999999999999</v>
      </c>
      <c r="CM278">
        <v>1.2304999999999999</v>
      </c>
      <c r="CN278">
        <v>1.6971000000000001</v>
      </c>
      <c r="CO278">
        <v>0.75053999999999998</v>
      </c>
      <c r="CP278">
        <v>1.1617999999999999</v>
      </c>
      <c r="CQ278">
        <v>0.88602999999999998</v>
      </c>
      <c r="CR278">
        <v>1.1352</v>
      </c>
    </row>
    <row r="279" spans="2:96" x14ac:dyDescent="0.2">
      <c r="B279">
        <v>278</v>
      </c>
      <c r="C279">
        <v>12.430999999999999</v>
      </c>
      <c r="D279">
        <v>12.904999999999999</v>
      </c>
      <c r="E279">
        <v>12.111000000000001</v>
      </c>
      <c r="F279">
        <v>11.36</v>
      </c>
      <c r="G279">
        <v>6.1726999999999999</v>
      </c>
      <c r="H279">
        <v>11.605</v>
      </c>
      <c r="I279">
        <v>12.266</v>
      </c>
      <c r="J279">
        <v>9.9733999999999998</v>
      </c>
      <c r="K279">
        <v>8.9550000000000001</v>
      </c>
      <c r="L279">
        <v>5.6432000000000002</v>
      </c>
      <c r="M279">
        <v>5.4943</v>
      </c>
      <c r="N279">
        <v>9.1494</v>
      </c>
      <c r="S279">
        <v>1.1453</v>
      </c>
      <c r="T279">
        <v>1.5427</v>
      </c>
      <c r="U279">
        <v>2.1070000000000002</v>
      </c>
      <c r="V279">
        <v>1.6554</v>
      </c>
      <c r="W279">
        <v>0.84436999999999995</v>
      </c>
      <c r="X279">
        <v>1.4995000000000001</v>
      </c>
      <c r="Y279">
        <v>1.7803</v>
      </c>
      <c r="Z279">
        <v>1.9862</v>
      </c>
      <c r="AA279">
        <v>1.0438000000000001</v>
      </c>
      <c r="AB279">
        <v>1.1265000000000001</v>
      </c>
      <c r="AC279">
        <v>1.2107000000000001</v>
      </c>
      <c r="AD279">
        <v>1.8959999999999999</v>
      </c>
      <c r="AJ279">
        <v>10.417</v>
      </c>
      <c r="AK279">
        <v>7.0694999999999997</v>
      </c>
      <c r="AL279">
        <v>10.26</v>
      </c>
      <c r="AM279">
        <v>5.0679999999999996</v>
      </c>
      <c r="AN279">
        <v>6.8398000000000003</v>
      </c>
      <c r="AO279">
        <v>6.3442999999999996</v>
      </c>
      <c r="AP279">
        <v>11.851000000000001</v>
      </c>
      <c r="AQ279">
        <v>6.7015000000000002</v>
      </c>
      <c r="AR279">
        <v>10.724</v>
      </c>
      <c r="AS279">
        <v>7.0048000000000004</v>
      </c>
      <c r="AT279">
        <v>5.7337999999999996</v>
      </c>
      <c r="AU279">
        <v>9.0703999999999994</v>
      </c>
      <c r="AZ279">
        <v>1.2801</v>
      </c>
      <c r="BA279">
        <v>1.2269000000000001</v>
      </c>
      <c r="BB279">
        <v>1.5875999999999999</v>
      </c>
      <c r="BC279">
        <v>1.4350000000000001</v>
      </c>
      <c r="BD279">
        <v>1.2206999999999999</v>
      </c>
      <c r="BE279">
        <v>1.5374000000000001</v>
      </c>
      <c r="BF279">
        <v>1.8573999999999999</v>
      </c>
      <c r="BG279">
        <v>2.004</v>
      </c>
      <c r="BH279">
        <v>1.1696</v>
      </c>
      <c r="BI279">
        <v>1.5871</v>
      </c>
      <c r="BJ279">
        <v>1.1702999999999999</v>
      </c>
      <c r="BK279">
        <v>1.216</v>
      </c>
      <c r="BQ279">
        <v>12.106</v>
      </c>
      <c r="BR279">
        <v>11.566000000000001</v>
      </c>
      <c r="BS279">
        <v>11.352</v>
      </c>
      <c r="BT279">
        <v>4.1284999999999998</v>
      </c>
      <c r="BU279">
        <v>5.4968000000000004</v>
      </c>
      <c r="BV279">
        <v>5.7615999999999996</v>
      </c>
      <c r="BW279">
        <v>5.5286</v>
      </c>
      <c r="BX279">
        <v>4.4996999999999998</v>
      </c>
      <c r="BY279">
        <v>6.4551999999999996</v>
      </c>
      <c r="BZ279">
        <v>8.4646000000000008</v>
      </c>
      <c r="CA279">
        <v>5.1856999999999998</v>
      </c>
      <c r="CB279">
        <v>4.2293000000000003</v>
      </c>
      <c r="CG279">
        <v>1.2809999999999999</v>
      </c>
      <c r="CH279">
        <v>1.2045999999999999</v>
      </c>
      <c r="CI279">
        <v>1.6015999999999999</v>
      </c>
      <c r="CJ279">
        <v>1.1607000000000001</v>
      </c>
      <c r="CK279">
        <v>0.79315000000000002</v>
      </c>
      <c r="CL279">
        <v>1.5517000000000001</v>
      </c>
      <c r="CM279">
        <v>1.5044999999999999</v>
      </c>
      <c r="CN279">
        <v>1.2416</v>
      </c>
      <c r="CO279">
        <v>0.90795000000000003</v>
      </c>
      <c r="CP279">
        <v>1.1141000000000001</v>
      </c>
      <c r="CQ279">
        <v>0.70774999999999999</v>
      </c>
      <c r="CR279">
        <v>1.1425000000000001</v>
      </c>
    </row>
    <row r="280" spans="2:96" x14ac:dyDescent="0.2">
      <c r="B280">
        <v>279</v>
      </c>
      <c r="C280">
        <v>13.209</v>
      </c>
      <c r="D280">
        <v>12.172000000000001</v>
      </c>
      <c r="E280">
        <v>10.881</v>
      </c>
      <c r="F280">
        <v>12.236000000000001</v>
      </c>
      <c r="G280">
        <v>5.9673999999999996</v>
      </c>
      <c r="H280">
        <v>11.462999999999999</v>
      </c>
      <c r="I280">
        <v>10.577</v>
      </c>
      <c r="J280">
        <v>8.4931999999999999</v>
      </c>
      <c r="K280">
        <v>9.5992999999999995</v>
      </c>
      <c r="L280">
        <v>8.0337999999999994</v>
      </c>
      <c r="M280">
        <v>7.9390999999999998</v>
      </c>
      <c r="N280">
        <v>9.8777000000000008</v>
      </c>
      <c r="S280">
        <v>1.4763999999999999</v>
      </c>
      <c r="T280">
        <v>1.8619000000000001</v>
      </c>
      <c r="U280">
        <v>2.0266000000000002</v>
      </c>
      <c r="V280">
        <v>1.7258</v>
      </c>
      <c r="W280">
        <v>0.84936</v>
      </c>
      <c r="X280">
        <v>1.9565999999999999</v>
      </c>
      <c r="Y280">
        <v>1.6716</v>
      </c>
      <c r="Z280">
        <v>2.0457999999999998</v>
      </c>
      <c r="AA280">
        <v>1.3717999999999999</v>
      </c>
      <c r="AB280">
        <v>1.0179</v>
      </c>
      <c r="AC280">
        <v>1.0968</v>
      </c>
      <c r="AD280">
        <v>1.7908999999999999</v>
      </c>
      <c r="AJ280">
        <v>14.281000000000001</v>
      </c>
      <c r="AK280">
        <v>5.7348999999999997</v>
      </c>
      <c r="AL280">
        <v>13.313000000000001</v>
      </c>
      <c r="AM280">
        <v>4.7393999999999998</v>
      </c>
      <c r="AN280">
        <v>5.0472000000000001</v>
      </c>
      <c r="AO280">
        <v>7.8159999999999998</v>
      </c>
      <c r="AP280">
        <v>11.172000000000001</v>
      </c>
      <c r="AQ280">
        <v>7.6741000000000001</v>
      </c>
      <c r="AR280">
        <v>9.8393999999999995</v>
      </c>
      <c r="AS280">
        <v>8.1105999999999998</v>
      </c>
      <c r="AT280">
        <v>6.2702999999999998</v>
      </c>
      <c r="AU280">
        <v>6.7675999999999998</v>
      </c>
      <c r="AZ280">
        <v>1.3187</v>
      </c>
      <c r="BA280">
        <v>1.3855</v>
      </c>
      <c r="BB280">
        <v>1.7608999999999999</v>
      </c>
      <c r="BC280">
        <v>1.3011999999999999</v>
      </c>
      <c r="BD280">
        <v>1.0043</v>
      </c>
      <c r="BE280">
        <v>1.6339999999999999</v>
      </c>
      <c r="BF280">
        <v>1.5299</v>
      </c>
      <c r="BG280">
        <v>1.7131000000000001</v>
      </c>
      <c r="BH280">
        <v>1.01</v>
      </c>
      <c r="BI280">
        <v>1.3502000000000001</v>
      </c>
      <c r="BJ280">
        <v>1.2302</v>
      </c>
      <c r="BK280">
        <v>1.5032000000000001</v>
      </c>
      <c r="BQ280">
        <v>13.933</v>
      </c>
      <c r="BR280">
        <v>12.442</v>
      </c>
      <c r="BS280">
        <v>10.464</v>
      </c>
      <c r="BT280">
        <v>4.6980000000000004</v>
      </c>
      <c r="BU280">
        <v>8.6158000000000001</v>
      </c>
      <c r="BV280">
        <v>6.3663999999999996</v>
      </c>
      <c r="BW280">
        <v>6.6928000000000001</v>
      </c>
      <c r="BX280">
        <v>4.1681999999999997</v>
      </c>
      <c r="BY280">
        <v>4.7286000000000001</v>
      </c>
      <c r="BZ280">
        <v>5.9645000000000001</v>
      </c>
      <c r="CA280">
        <v>5.3356000000000003</v>
      </c>
      <c r="CB280">
        <v>5.8967999999999998</v>
      </c>
      <c r="CG280">
        <v>1.0571999999999999</v>
      </c>
      <c r="CH280">
        <v>1.3216000000000001</v>
      </c>
      <c r="CI280">
        <v>1.4603999999999999</v>
      </c>
      <c r="CJ280">
        <v>1.605</v>
      </c>
      <c r="CK280">
        <v>0.74995999999999996</v>
      </c>
      <c r="CL280">
        <v>1.7337</v>
      </c>
      <c r="CM280">
        <v>1.4548000000000001</v>
      </c>
      <c r="CN280">
        <v>1.6548</v>
      </c>
      <c r="CO280">
        <v>0.89439000000000002</v>
      </c>
      <c r="CP280">
        <v>1.0623</v>
      </c>
      <c r="CQ280">
        <v>0.84670999999999996</v>
      </c>
      <c r="CR280">
        <v>1.2415</v>
      </c>
    </row>
    <row r="281" spans="2:96" x14ac:dyDescent="0.2">
      <c r="B281">
        <v>280</v>
      </c>
      <c r="C281">
        <v>11.843</v>
      </c>
      <c r="D281">
        <v>13.189</v>
      </c>
      <c r="E281">
        <v>11.000999999999999</v>
      </c>
      <c r="F281">
        <v>11.026999999999999</v>
      </c>
      <c r="G281">
        <v>7.3738000000000001</v>
      </c>
      <c r="H281">
        <v>10.284000000000001</v>
      </c>
      <c r="I281">
        <v>11.077999999999999</v>
      </c>
      <c r="J281">
        <v>9.6592000000000002</v>
      </c>
      <c r="K281">
        <v>11.347</v>
      </c>
      <c r="L281">
        <v>8.4646000000000008</v>
      </c>
      <c r="M281">
        <v>6.7899000000000003</v>
      </c>
      <c r="N281">
        <v>8.4934999999999992</v>
      </c>
      <c r="S281">
        <v>1.3542000000000001</v>
      </c>
      <c r="T281">
        <v>1.5095000000000001</v>
      </c>
      <c r="U281">
        <v>1.8714</v>
      </c>
      <c r="V281">
        <v>1.8230999999999999</v>
      </c>
      <c r="W281">
        <v>0.85091000000000006</v>
      </c>
      <c r="X281">
        <v>1.7228000000000001</v>
      </c>
      <c r="Y281">
        <v>1.5805</v>
      </c>
      <c r="Z281">
        <v>1.9603999999999999</v>
      </c>
      <c r="AA281">
        <v>1.0266</v>
      </c>
      <c r="AB281">
        <v>0.93003000000000002</v>
      </c>
      <c r="AC281">
        <v>1.216</v>
      </c>
      <c r="AD281">
        <v>1.544</v>
      </c>
      <c r="AJ281">
        <v>10.185</v>
      </c>
      <c r="AK281">
        <v>8.5024999999999995</v>
      </c>
      <c r="AL281">
        <v>13.757999999999999</v>
      </c>
      <c r="AM281">
        <v>3.2774000000000001</v>
      </c>
      <c r="AN281">
        <v>7.1512000000000002</v>
      </c>
      <c r="AO281">
        <v>8.2525999999999993</v>
      </c>
      <c r="AP281">
        <v>11.997999999999999</v>
      </c>
      <c r="AQ281">
        <v>7.6346999999999996</v>
      </c>
      <c r="AR281">
        <v>8.8069000000000006</v>
      </c>
      <c r="AS281">
        <v>7.8041</v>
      </c>
      <c r="AT281">
        <v>6.7759</v>
      </c>
      <c r="AU281">
        <v>6.78</v>
      </c>
      <c r="AZ281">
        <v>1.2962</v>
      </c>
      <c r="BA281">
        <v>1.3965000000000001</v>
      </c>
      <c r="BB281">
        <v>1.8726</v>
      </c>
      <c r="BC281">
        <v>1.4958</v>
      </c>
      <c r="BD281">
        <v>1.2022999999999999</v>
      </c>
      <c r="BE281">
        <v>2.0766</v>
      </c>
      <c r="BF281">
        <v>1.8375999999999999</v>
      </c>
      <c r="BG281">
        <v>1.5912999999999999</v>
      </c>
      <c r="BH281">
        <v>1.0466</v>
      </c>
      <c r="BI281">
        <v>1.1763999999999999</v>
      </c>
      <c r="BJ281">
        <v>1.0724</v>
      </c>
      <c r="BK281">
        <v>1.9691000000000001</v>
      </c>
      <c r="BQ281">
        <v>13.945</v>
      </c>
      <c r="BR281">
        <v>13.456</v>
      </c>
      <c r="BS281">
        <v>9.3597999999999999</v>
      </c>
      <c r="BT281">
        <v>5.6135000000000002</v>
      </c>
      <c r="BU281">
        <v>9.2030999999999992</v>
      </c>
      <c r="BV281">
        <v>8.5584000000000007</v>
      </c>
      <c r="BW281">
        <v>6.4877000000000002</v>
      </c>
      <c r="BX281">
        <v>4.2672999999999996</v>
      </c>
      <c r="BY281">
        <v>3.0240999999999998</v>
      </c>
      <c r="BZ281">
        <v>5.2084999999999999</v>
      </c>
      <c r="CA281">
        <v>4.9964000000000004</v>
      </c>
      <c r="CB281">
        <v>5.8639999999999999</v>
      </c>
      <c r="CG281">
        <v>1.3472</v>
      </c>
      <c r="CH281">
        <v>1.6383000000000001</v>
      </c>
      <c r="CI281">
        <v>1.7230000000000001</v>
      </c>
      <c r="CJ281">
        <v>1.1202000000000001</v>
      </c>
      <c r="CK281">
        <v>0.73692000000000002</v>
      </c>
      <c r="CL281">
        <v>1.3367</v>
      </c>
      <c r="CM281">
        <v>1.5851999999999999</v>
      </c>
      <c r="CN281">
        <v>1.3673</v>
      </c>
      <c r="CO281">
        <v>0.77859</v>
      </c>
      <c r="CP281">
        <v>0.98236000000000001</v>
      </c>
      <c r="CQ281">
        <v>0.83428999999999998</v>
      </c>
      <c r="CR281">
        <v>1.5734999999999999</v>
      </c>
    </row>
    <row r="282" spans="2:96" x14ac:dyDescent="0.2">
      <c r="B282">
        <v>281</v>
      </c>
      <c r="C282">
        <v>10.853999999999999</v>
      </c>
      <c r="D282">
        <v>12.138999999999999</v>
      </c>
      <c r="E282">
        <v>9.5663</v>
      </c>
      <c r="F282">
        <v>9.5073000000000008</v>
      </c>
      <c r="G282">
        <v>8.6179000000000006</v>
      </c>
      <c r="H282">
        <v>12.616</v>
      </c>
      <c r="I282">
        <v>11.215999999999999</v>
      </c>
      <c r="J282">
        <v>8.7342999999999993</v>
      </c>
      <c r="K282">
        <v>9.5935000000000006</v>
      </c>
      <c r="L282">
        <v>9.3916000000000004</v>
      </c>
      <c r="M282">
        <v>6.5495999999999999</v>
      </c>
      <c r="N282">
        <v>8.4337</v>
      </c>
      <c r="S282">
        <v>1.2684</v>
      </c>
      <c r="T282">
        <v>1.3767</v>
      </c>
      <c r="U282">
        <v>2.1305999999999998</v>
      </c>
      <c r="V282">
        <v>1.5639000000000001</v>
      </c>
      <c r="W282">
        <v>0.84240999999999999</v>
      </c>
      <c r="X282">
        <v>1.7748999999999999</v>
      </c>
      <c r="Y282">
        <v>2.0891000000000002</v>
      </c>
      <c r="Z282">
        <v>1.9703999999999999</v>
      </c>
      <c r="AA282">
        <v>1.026</v>
      </c>
      <c r="AB282">
        <v>1.1494</v>
      </c>
      <c r="AC282">
        <v>1.3442000000000001</v>
      </c>
      <c r="AD282">
        <v>1.6914</v>
      </c>
      <c r="AJ282">
        <v>8.4131</v>
      </c>
      <c r="AK282">
        <v>10.87</v>
      </c>
      <c r="AL282">
        <v>11.903</v>
      </c>
      <c r="AM282">
        <v>4.9321000000000002</v>
      </c>
      <c r="AN282">
        <v>6.6868999999999996</v>
      </c>
      <c r="AO282">
        <v>7.9653</v>
      </c>
      <c r="AP282">
        <v>12.813000000000001</v>
      </c>
      <c r="AQ282">
        <v>7.2579000000000002</v>
      </c>
      <c r="AR282">
        <v>9.2349999999999994</v>
      </c>
      <c r="AS282">
        <v>7.1660000000000004</v>
      </c>
      <c r="AT282">
        <v>7.1855000000000002</v>
      </c>
      <c r="AU282">
        <v>7.2434000000000003</v>
      </c>
      <c r="AZ282">
        <v>1.4561999999999999</v>
      </c>
      <c r="BA282">
        <v>1.5141</v>
      </c>
      <c r="BB282">
        <v>1.9589000000000001</v>
      </c>
      <c r="BC282">
        <v>1.0815999999999999</v>
      </c>
      <c r="BD282">
        <v>0.94640999999999997</v>
      </c>
      <c r="BE282">
        <v>2.3692000000000002</v>
      </c>
      <c r="BF282">
        <v>1.7539</v>
      </c>
      <c r="BG282">
        <v>2.0828000000000002</v>
      </c>
      <c r="BH282">
        <v>1.0416000000000001</v>
      </c>
      <c r="BI282">
        <v>1.1646000000000001</v>
      </c>
      <c r="BJ282">
        <v>1.2716000000000001</v>
      </c>
      <c r="BK282">
        <v>1.7776000000000001</v>
      </c>
      <c r="BQ282">
        <v>14.53</v>
      </c>
      <c r="BR282">
        <v>12.855</v>
      </c>
      <c r="BS282">
        <v>12.97</v>
      </c>
      <c r="BT282">
        <v>4.7896000000000001</v>
      </c>
      <c r="BU282">
        <v>8.8651</v>
      </c>
      <c r="BV282">
        <v>6.5007000000000001</v>
      </c>
      <c r="BW282">
        <v>6.1452</v>
      </c>
      <c r="BX282">
        <v>2.2052</v>
      </c>
      <c r="BY282">
        <v>3.6787000000000001</v>
      </c>
      <c r="BZ282">
        <v>8.1981999999999999</v>
      </c>
      <c r="CA282">
        <v>4.3771000000000004</v>
      </c>
      <c r="CB282">
        <v>4.1994999999999996</v>
      </c>
      <c r="CG282">
        <v>1.3178000000000001</v>
      </c>
      <c r="CH282">
        <v>1.8552999999999999</v>
      </c>
      <c r="CI282">
        <v>1.7019</v>
      </c>
      <c r="CJ282">
        <v>1.1587000000000001</v>
      </c>
      <c r="CK282">
        <v>0.97619</v>
      </c>
      <c r="CL282">
        <v>1.2008000000000001</v>
      </c>
      <c r="CM282">
        <v>1.2901</v>
      </c>
      <c r="CN282">
        <v>0.97509999999999997</v>
      </c>
      <c r="CO282">
        <v>0.77876000000000001</v>
      </c>
      <c r="CP282">
        <v>0.73895</v>
      </c>
      <c r="CQ282">
        <v>0.93262999999999996</v>
      </c>
      <c r="CR282">
        <v>1.4362999999999999</v>
      </c>
    </row>
    <row r="283" spans="2:96" x14ac:dyDescent="0.2">
      <c r="B283">
        <v>282</v>
      </c>
      <c r="C283">
        <v>11.042999999999999</v>
      </c>
      <c r="D283">
        <v>11.997999999999999</v>
      </c>
      <c r="E283">
        <v>11.797000000000001</v>
      </c>
      <c r="F283">
        <v>10.715999999999999</v>
      </c>
      <c r="G283">
        <v>6.5582000000000003</v>
      </c>
      <c r="H283">
        <v>10.286</v>
      </c>
      <c r="I283">
        <v>12.811999999999999</v>
      </c>
      <c r="J283">
        <v>8.6326999999999998</v>
      </c>
      <c r="K283">
        <v>10.862</v>
      </c>
      <c r="L283">
        <v>9.9497999999999998</v>
      </c>
      <c r="M283">
        <v>7.6989000000000001</v>
      </c>
      <c r="N283">
        <v>7.9067999999999996</v>
      </c>
      <c r="S283">
        <v>1.5690999999999999</v>
      </c>
      <c r="T283">
        <v>1.4154</v>
      </c>
      <c r="U283">
        <v>1.9312</v>
      </c>
      <c r="V283">
        <v>2.2414999999999998</v>
      </c>
      <c r="W283">
        <v>0.91076999999999997</v>
      </c>
      <c r="X283">
        <v>1.8985000000000001</v>
      </c>
      <c r="Y283">
        <v>2.0729000000000002</v>
      </c>
      <c r="Z283">
        <v>1.9533</v>
      </c>
      <c r="AA283">
        <v>0.9637</v>
      </c>
      <c r="AB283">
        <v>1.2717000000000001</v>
      </c>
      <c r="AC283">
        <v>1.3911</v>
      </c>
      <c r="AD283">
        <v>1.8482000000000001</v>
      </c>
      <c r="AJ283">
        <v>8.2188999999999997</v>
      </c>
      <c r="AK283">
        <v>10.263</v>
      </c>
      <c r="AL283">
        <v>13.154999999999999</v>
      </c>
      <c r="AM283">
        <v>4.4903000000000004</v>
      </c>
      <c r="AN283">
        <v>6.6704999999999997</v>
      </c>
      <c r="AO283">
        <v>8.1884999999999994</v>
      </c>
      <c r="AP283">
        <v>11.614000000000001</v>
      </c>
      <c r="AQ283">
        <v>6.1048</v>
      </c>
      <c r="AR283">
        <v>6.6577999999999999</v>
      </c>
      <c r="AS283">
        <v>7.4447000000000001</v>
      </c>
      <c r="AT283">
        <v>8.4404000000000003</v>
      </c>
      <c r="AU283">
        <v>7.2553999999999998</v>
      </c>
      <c r="AZ283">
        <v>1.4413</v>
      </c>
      <c r="BA283">
        <v>1.2652000000000001</v>
      </c>
      <c r="BB283">
        <v>1.6865000000000001</v>
      </c>
      <c r="BC283">
        <v>1.5492999999999999</v>
      </c>
      <c r="BD283">
        <v>0.92747000000000002</v>
      </c>
      <c r="BE283">
        <v>2.4701</v>
      </c>
      <c r="BF283">
        <v>1.7365999999999999</v>
      </c>
      <c r="BG283">
        <v>1.8239000000000001</v>
      </c>
      <c r="BH283">
        <v>1.1427</v>
      </c>
      <c r="BI283">
        <v>1.5598000000000001</v>
      </c>
      <c r="BJ283">
        <v>1.1752</v>
      </c>
      <c r="BK283">
        <v>1.7923</v>
      </c>
      <c r="BQ283">
        <v>14.097</v>
      </c>
      <c r="BR283">
        <v>12.016999999999999</v>
      </c>
      <c r="BS283">
        <v>12.756</v>
      </c>
      <c r="BT283">
        <v>3.8005</v>
      </c>
      <c r="BU283">
        <v>7.702</v>
      </c>
      <c r="BV283">
        <v>6.3615000000000004</v>
      </c>
      <c r="BW283">
        <v>7.8783000000000003</v>
      </c>
      <c r="BX283">
        <v>1.7981</v>
      </c>
      <c r="BY283">
        <v>3.4582000000000002</v>
      </c>
      <c r="BZ283">
        <v>5.2569999999999997</v>
      </c>
      <c r="CA283">
        <v>5.4006999999999996</v>
      </c>
      <c r="CB283">
        <v>4.0502000000000002</v>
      </c>
      <c r="CG283">
        <v>0.98633000000000004</v>
      </c>
      <c r="CH283">
        <v>1.2544</v>
      </c>
      <c r="CI283">
        <v>1.3745000000000001</v>
      </c>
      <c r="CJ283">
        <v>1.3565</v>
      </c>
      <c r="CK283">
        <v>0.88643000000000005</v>
      </c>
      <c r="CL283">
        <v>1.2136</v>
      </c>
      <c r="CM283">
        <v>1.4907999999999999</v>
      </c>
      <c r="CN283">
        <v>1.2392000000000001</v>
      </c>
      <c r="CO283">
        <v>0.76778000000000002</v>
      </c>
      <c r="CP283">
        <v>0.85287000000000002</v>
      </c>
      <c r="CQ283">
        <v>1.0346</v>
      </c>
      <c r="CR283">
        <v>1.1309</v>
      </c>
    </row>
    <row r="284" spans="2:96" x14ac:dyDescent="0.2">
      <c r="B284">
        <v>283</v>
      </c>
      <c r="C284">
        <v>12.808</v>
      </c>
      <c r="D284">
        <v>9.2995999999999999</v>
      </c>
      <c r="E284">
        <v>10.967000000000001</v>
      </c>
      <c r="F284">
        <v>10.654</v>
      </c>
      <c r="G284">
        <v>8.0456000000000003</v>
      </c>
      <c r="H284">
        <v>10.69</v>
      </c>
      <c r="I284">
        <v>13.478</v>
      </c>
      <c r="J284">
        <v>7.1548999999999996</v>
      </c>
      <c r="K284">
        <v>10.327</v>
      </c>
      <c r="L284">
        <v>8.4855999999999998</v>
      </c>
      <c r="M284">
        <v>9.2170000000000005</v>
      </c>
      <c r="N284">
        <v>9.6050000000000004</v>
      </c>
      <c r="S284">
        <v>1.2612000000000001</v>
      </c>
      <c r="T284">
        <v>1.6164000000000001</v>
      </c>
      <c r="U284">
        <v>2.1655000000000002</v>
      </c>
      <c r="V284">
        <v>1.9702</v>
      </c>
      <c r="W284">
        <v>1.0066999999999999</v>
      </c>
      <c r="X284">
        <v>1.7606999999999999</v>
      </c>
      <c r="Y284">
        <v>2.1471</v>
      </c>
      <c r="Z284">
        <v>1.7824</v>
      </c>
      <c r="AA284">
        <v>0.87760000000000005</v>
      </c>
      <c r="AB284">
        <v>1.3735999999999999</v>
      </c>
      <c r="AC284">
        <v>1.2282</v>
      </c>
      <c r="AD284">
        <v>1.7830999999999999</v>
      </c>
      <c r="AJ284">
        <v>11.128</v>
      </c>
      <c r="AK284">
        <v>7.4157000000000002</v>
      </c>
      <c r="AL284">
        <v>14.298999999999999</v>
      </c>
      <c r="AM284">
        <v>5.2111000000000001</v>
      </c>
      <c r="AN284">
        <v>8.7594999999999992</v>
      </c>
      <c r="AO284">
        <v>8.2483000000000004</v>
      </c>
      <c r="AP284">
        <v>12.75</v>
      </c>
      <c r="AQ284">
        <v>6.4130000000000003</v>
      </c>
      <c r="AR284">
        <v>8.6945999999999994</v>
      </c>
      <c r="AS284">
        <v>7.9747000000000003</v>
      </c>
      <c r="AT284">
        <v>5.8821000000000003</v>
      </c>
      <c r="AU284">
        <v>6.7545000000000002</v>
      </c>
      <c r="AZ284">
        <v>1.5339</v>
      </c>
      <c r="BA284">
        <v>1.1684000000000001</v>
      </c>
      <c r="BB284">
        <v>1.4374</v>
      </c>
      <c r="BC284">
        <v>1.4152</v>
      </c>
      <c r="BD284">
        <v>0.81308000000000002</v>
      </c>
      <c r="BE284">
        <v>1.9983</v>
      </c>
      <c r="BF284">
        <v>1.4854000000000001</v>
      </c>
      <c r="BG284">
        <v>2.1013999999999999</v>
      </c>
      <c r="BH284">
        <v>1.0530999999999999</v>
      </c>
      <c r="BI284">
        <v>1.3948</v>
      </c>
      <c r="BJ284">
        <v>1.0274000000000001</v>
      </c>
      <c r="BK284">
        <v>1.3725000000000001</v>
      </c>
      <c r="BQ284">
        <v>12.856</v>
      </c>
      <c r="BR284">
        <v>12.903</v>
      </c>
      <c r="BS284">
        <v>10.891999999999999</v>
      </c>
      <c r="BT284">
        <v>4.4997999999999996</v>
      </c>
      <c r="BU284">
        <v>7.6234000000000002</v>
      </c>
      <c r="BV284">
        <v>4.3985000000000003</v>
      </c>
      <c r="BW284">
        <v>7.3234000000000004</v>
      </c>
      <c r="BX284">
        <v>2.3658999999999999</v>
      </c>
      <c r="BY284">
        <v>3.4091999999999998</v>
      </c>
      <c r="BZ284">
        <v>6.4211</v>
      </c>
      <c r="CA284">
        <v>5.7652000000000001</v>
      </c>
      <c r="CB284">
        <v>4.0148999999999999</v>
      </c>
      <c r="CG284">
        <v>1.2688999999999999</v>
      </c>
      <c r="CH284">
        <v>1.3615999999999999</v>
      </c>
      <c r="CI284">
        <v>1.7302</v>
      </c>
      <c r="CJ284">
        <v>1.39</v>
      </c>
      <c r="CK284">
        <v>0.84791000000000005</v>
      </c>
      <c r="CL284">
        <v>1.4561999999999999</v>
      </c>
      <c r="CM284">
        <v>1.3582000000000001</v>
      </c>
      <c r="CN284">
        <v>1.3025</v>
      </c>
      <c r="CO284">
        <v>1.0202</v>
      </c>
      <c r="CP284">
        <v>1.0509999999999999</v>
      </c>
      <c r="CQ284">
        <v>1.0625</v>
      </c>
      <c r="CR284">
        <v>1.1903999999999999</v>
      </c>
    </row>
    <row r="285" spans="2:96" x14ac:dyDescent="0.2">
      <c r="B285">
        <v>284</v>
      </c>
      <c r="C285">
        <v>11.346</v>
      </c>
      <c r="D285">
        <v>11.795999999999999</v>
      </c>
      <c r="E285">
        <v>10.085000000000001</v>
      </c>
      <c r="F285">
        <v>12.882999999999999</v>
      </c>
      <c r="G285">
        <v>8.3339999999999996</v>
      </c>
      <c r="H285">
        <v>10.33</v>
      </c>
      <c r="I285">
        <v>13.349</v>
      </c>
      <c r="J285">
        <v>5.5598000000000001</v>
      </c>
      <c r="K285">
        <v>11.074999999999999</v>
      </c>
      <c r="L285">
        <v>8.8130000000000006</v>
      </c>
      <c r="M285">
        <v>9.7745999999999995</v>
      </c>
      <c r="N285">
        <v>9.9717000000000002</v>
      </c>
      <c r="S285">
        <v>1.1956</v>
      </c>
      <c r="T285">
        <v>1.9843</v>
      </c>
      <c r="U285">
        <v>1.9831000000000001</v>
      </c>
      <c r="V285">
        <v>1.8005</v>
      </c>
      <c r="W285">
        <v>0.98701000000000005</v>
      </c>
      <c r="X285">
        <v>1.6194999999999999</v>
      </c>
      <c r="Y285">
        <v>2.4817</v>
      </c>
      <c r="Z285">
        <v>1.8689</v>
      </c>
      <c r="AA285">
        <v>1.0524</v>
      </c>
      <c r="AB285">
        <v>1.0269999999999999</v>
      </c>
      <c r="AC285">
        <v>1.1886000000000001</v>
      </c>
      <c r="AD285">
        <v>1.7834000000000001</v>
      </c>
      <c r="AJ285">
        <v>11.307</v>
      </c>
      <c r="AK285">
        <v>5.5888999999999998</v>
      </c>
      <c r="AL285">
        <v>11.451000000000001</v>
      </c>
      <c r="AM285">
        <v>4.9844999999999997</v>
      </c>
      <c r="AN285">
        <v>6.3967999999999998</v>
      </c>
      <c r="AO285">
        <v>9.3778000000000006</v>
      </c>
      <c r="AP285">
        <v>14.522</v>
      </c>
      <c r="AQ285">
        <v>8.1473999999999993</v>
      </c>
      <c r="AR285">
        <v>8.8736999999999995</v>
      </c>
      <c r="AS285">
        <v>7.6680999999999999</v>
      </c>
      <c r="AT285">
        <v>4.5739999999999998</v>
      </c>
      <c r="AU285">
        <v>8.2528000000000006</v>
      </c>
      <c r="AZ285">
        <v>1.478</v>
      </c>
      <c r="BA285">
        <v>1.2083999999999999</v>
      </c>
      <c r="BB285">
        <v>2.2547000000000001</v>
      </c>
      <c r="BC285">
        <v>1.2584</v>
      </c>
      <c r="BD285">
        <v>1.0089999999999999</v>
      </c>
      <c r="BE285">
        <v>1.8909</v>
      </c>
      <c r="BF285">
        <v>1.6581999999999999</v>
      </c>
      <c r="BG285">
        <v>1.6621999999999999</v>
      </c>
      <c r="BH285">
        <v>0.93398000000000003</v>
      </c>
      <c r="BI285">
        <v>1.2574000000000001</v>
      </c>
      <c r="BJ285">
        <v>0.97341999999999995</v>
      </c>
      <c r="BK285">
        <v>1.5011000000000001</v>
      </c>
      <c r="BQ285">
        <v>12.337999999999999</v>
      </c>
      <c r="BR285">
        <v>11.02</v>
      </c>
      <c r="BS285">
        <v>10.993</v>
      </c>
      <c r="BT285">
        <v>4.5564999999999998</v>
      </c>
      <c r="BU285">
        <v>6.8936999999999999</v>
      </c>
      <c r="BV285">
        <v>5.6288999999999998</v>
      </c>
      <c r="BW285">
        <v>9.2429000000000006</v>
      </c>
      <c r="BX285">
        <v>3.5415000000000001</v>
      </c>
      <c r="BY285">
        <v>4.4482999999999997</v>
      </c>
      <c r="BZ285">
        <v>7.0486000000000004</v>
      </c>
      <c r="CA285">
        <v>4.1679000000000004</v>
      </c>
      <c r="CB285">
        <v>5.4706000000000001</v>
      </c>
      <c r="CG285">
        <v>0.9153</v>
      </c>
      <c r="CH285">
        <v>1.359</v>
      </c>
      <c r="CI285">
        <v>1.5569</v>
      </c>
      <c r="CJ285">
        <v>1.2757000000000001</v>
      </c>
      <c r="CK285">
        <v>0.86775999999999998</v>
      </c>
      <c r="CL285">
        <v>1.6874</v>
      </c>
      <c r="CM285">
        <v>1.252</v>
      </c>
      <c r="CN285">
        <v>1.4095</v>
      </c>
      <c r="CO285">
        <v>0.89173000000000002</v>
      </c>
      <c r="CP285">
        <v>0.98006000000000004</v>
      </c>
      <c r="CQ285">
        <v>0.75314999999999999</v>
      </c>
      <c r="CR285">
        <v>1.2415</v>
      </c>
    </row>
    <row r="286" spans="2:96" x14ac:dyDescent="0.2">
      <c r="B286">
        <v>285</v>
      </c>
      <c r="C286">
        <v>10.532</v>
      </c>
      <c r="D286">
        <v>13.718999999999999</v>
      </c>
      <c r="E286">
        <v>11.331</v>
      </c>
      <c r="F286">
        <v>11.215</v>
      </c>
      <c r="G286">
        <v>9.5076000000000001</v>
      </c>
      <c r="H286">
        <v>10.592000000000001</v>
      </c>
      <c r="I286">
        <v>12.465</v>
      </c>
      <c r="J286">
        <v>8.7292000000000005</v>
      </c>
      <c r="K286">
        <v>10.78</v>
      </c>
      <c r="L286">
        <v>10.464</v>
      </c>
      <c r="M286">
        <v>9.1469000000000005</v>
      </c>
      <c r="N286">
        <v>11.507999999999999</v>
      </c>
      <c r="S286">
        <v>1.3615999999999999</v>
      </c>
      <c r="T286">
        <v>1.3947000000000001</v>
      </c>
      <c r="U286">
        <v>2.0314000000000001</v>
      </c>
      <c r="V286">
        <v>1.3351</v>
      </c>
      <c r="W286">
        <v>0.93669999999999998</v>
      </c>
      <c r="X286">
        <v>1.5230999999999999</v>
      </c>
      <c r="Y286">
        <v>1.792</v>
      </c>
      <c r="Z286">
        <v>2.1421000000000001</v>
      </c>
      <c r="AA286">
        <v>0.99943000000000004</v>
      </c>
      <c r="AB286">
        <v>1.1286</v>
      </c>
      <c r="AC286">
        <v>1.1271</v>
      </c>
      <c r="AD286">
        <v>1.9132</v>
      </c>
      <c r="AJ286">
        <v>11.250999999999999</v>
      </c>
      <c r="AK286">
        <v>4.1833999999999998</v>
      </c>
      <c r="AL286">
        <v>9.3925999999999998</v>
      </c>
      <c r="AM286">
        <v>5.4821999999999997</v>
      </c>
      <c r="AN286">
        <v>7.4538000000000002</v>
      </c>
      <c r="AO286">
        <v>9.5892999999999997</v>
      </c>
      <c r="AP286">
        <v>13.55</v>
      </c>
      <c r="AQ286">
        <v>6.8587999999999996</v>
      </c>
      <c r="AR286">
        <v>7.9749999999999996</v>
      </c>
      <c r="AS286">
        <v>7.6623999999999999</v>
      </c>
      <c r="AT286">
        <v>5.3880999999999997</v>
      </c>
      <c r="AU286">
        <v>7.6578999999999997</v>
      </c>
      <c r="AZ286">
        <v>1.2670999999999999</v>
      </c>
      <c r="BA286">
        <v>0.97853999999999997</v>
      </c>
      <c r="BB286">
        <v>1.7777000000000001</v>
      </c>
      <c r="BC286">
        <v>1.2221</v>
      </c>
      <c r="BD286">
        <v>1.0403</v>
      </c>
      <c r="BE286">
        <v>2.1017999999999999</v>
      </c>
      <c r="BF286">
        <v>1.6646000000000001</v>
      </c>
      <c r="BG286">
        <v>1.8644000000000001</v>
      </c>
      <c r="BH286">
        <v>0.91127000000000002</v>
      </c>
      <c r="BI286">
        <v>1.4395</v>
      </c>
      <c r="BJ286">
        <v>0.91874</v>
      </c>
      <c r="BK286">
        <v>1.4165000000000001</v>
      </c>
      <c r="BQ286">
        <v>13.23</v>
      </c>
      <c r="BR286">
        <v>8.6167999999999996</v>
      </c>
      <c r="BS286">
        <v>9.7363999999999997</v>
      </c>
      <c r="BT286">
        <v>6.9012000000000002</v>
      </c>
      <c r="BU286">
        <v>7.9729999999999999</v>
      </c>
      <c r="BV286">
        <v>7.3510999999999997</v>
      </c>
      <c r="BW286">
        <v>8.6152999999999995</v>
      </c>
      <c r="BX286">
        <v>3.2389999999999999</v>
      </c>
      <c r="BY286">
        <v>2.7511000000000001</v>
      </c>
      <c r="BZ286">
        <v>6.7972000000000001</v>
      </c>
      <c r="CA286">
        <v>4.0456000000000003</v>
      </c>
      <c r="CB286">
        <v>5.5625999999999998</v>
      </c>
      <c r="CG286">
        <v>0.96838999999999997</v>
      </c>
      <c r="CH286">
        <v>1.3049999999999999</v>
      </c>
      <c r="CI286">
        <v>1.4159999999999999</v>
      </c>
      <c r="CJ286">
        <v>1.1556999999999999</v>
      </c>
      <c r="CK286">
        <v>0.94269000000000003</v>
      </c>
      <c r="CL286">
        <v>1.5026999999999999</v>
      </c>
      <c r="CM286">
        <v>1.591</v>
      </c>
      <c r="CN286">
        <v>1.1246</v>
      </c>
      <c r="CO286">
        <v>0.86170999999999998</v>
      </c>
      <c r="CP286">
        <v>1.1665000000000001</v>
      </c>
      <c r="CQ286">
        <v>0.77231000000000005</v>
      </c>
      <c r="CR286">
        <v>1.2251000000000001</v>
      </c>
    </row>
    <row r="287" spans="2:96" x14ac:dyDescent="0.2">
      <c r="B287">
        <v>286</v>
      </c>
      <c r="C287">
        <v>12.026999999999999</v>
      </c>
      <c r="D287">
        <v>14.599</v>
      </c>
      <c r="E287">
        <v>12.71</v>
      </c>
      <c r="F287">
        <v>10.917999999999999</v>
      </c>
      <c r="G287">
        <v>8.4491999999999994</v>
      </c>
      <c r="H287">
        <v>9.8800000000000008</v>
      </c>
      <c r="I287">
        <v>12.335000000000001</v>
      </c>
      <c r="J287">
        <v>7.8166000000000002</v>
      </c>
      <c r="K287">
        <v>9.5189000000000004</v>
      </c>
      <c r="L287">
        <v>5.8517999999999999</v>
      </c>
      <c r="M287">
        <v>4.7408000000000001</v>
      </c>
      <c r="N287">
        <v>10.323</v>
      </c>
      <c r="S287">
        <v>1.2568999999999999</v>
      </c>
      <c r="T287">
        <v>1.6218999999999999</v>
      </c>
      <c r="U287">
        <v>1.5987</v>
      </c>
      <c r="V287">
        <v>1.585</v>
      </c>
      <c r="W287">
        <v>0.94096999999999997</v>
      </c>
      <c r="X287">
        <v>1.661</v>
      </c>
      <c r="Y287">
        <v>2.6356999999999999</v>
      </c>
      <c r="Z287">
        <v>2.1749999999999998</v>
      </c>
      <c r="AA287">
        <v>1.1140000000000001</v>
      </c>
      <c r="AB287">
        <v>1.3189</v>
      </c>
      <c r="AC287">
        <v>1.1521999999999999</v>
      </c>
      <c r="AD287">
        <v>1.3653</v>
      </c>
      <c r="AJ287">
        <v>12.1</v>
      </c>
      <c r="AK287">
        <v>6.4268999999999998</v>
      </c>
      <c r="AL287">
        <v>10.689</v>
      </c>
      <c r="AM287">
        <v>6.1501999999999999</v>
      </c>
      <c r="AN287">
        <v>6.0613999999999999</v>
      </c>
      <c r="AO287">
        <v>9.1509</v>
      </c>
      <c r="AP287">
        <v>10.981999999999999</v>
      </c>
      <c r="AQ287">
        <v>7.5366</v>
      </c>
      <c r="AR287">
        <v>7.7384000000000004</v>
      </c>
      <c r="AS287">
        <v>9.0713000000000008</v>
      </c>
      <c r="AT287">
        <v>6.8630000000000004</v>
      </c>
      <c r="AU287">
        <v>6.8278999999999996</v>
      </c>
      <c r="AZ287">
        <v>1.1136999999999999</v>
      </c>
      <c r="BA287">
        <v>1.2242999999999999</v>
      </c>
      <c r="BB287">
        <v>1.9262999999999999</v>
      </c>
      <c r="BC287">
        <v>0.96577000000000002</v>
      </c>
      <c r="BD287">
        <v>0.90776000000000001</v>
      </c>
      <c r="BE287">
        <v>2.1861999999999999</v>
      </c>
      <c r="BF287">
        <v>1.754</v>
      </c>
      <c r="BG287">
        <v>2.2164000000000001</v>
      </c>
      <c r="BH287">
        <v>1.0206999999999999</v>
      </c>
      <c r="BI287">
        <v>1.2370000000000001</v>
      </c>
      <c r="BJ287">
        <v>0.85601000000000005</v>
      </c>
      <c r="BK287">
        <v>1.4653</v>
      </c>
      <c r="BQ287">
        <v>13.468</v>
      </c>
      <c r="BR287">
        <v>10.278</v>
      </c>
      <c r="BS287">
        <v>8.3975000000000009</v>
      </c>
      <c r="BT287">
        <v>8.0091000000000001</v>
      </c>
      <c r="BU287">
        <v>7.0598000000000001</v>
      </c>
      <c r="BV287">
        <v>8.3819999999999997</v>
      </c>
      <c r="BW287">
        <v>9.3361999999999998</v>
      </c>
      <c r="BX287">
        <v>2.8921000000000001</v>
      </c>
      <c r="BY287">
        <v>3.7416</v>
      </c>
      <c r="BZ287">
        <v>4.4206000000000003</v>
      </c>
      <c r="CA287">
        <v>2.4994000000000001</v>
      </c>
      <c r="CB287">
        <v>6.4957000000000003</v>
      </c>
      <c r="CG287">
        <v>1.1102000000000001</v>
      </c>
      <c r="CH287">
        <v>1.4806999999999999</v>
      </c>
      <c r="CI287">
        <v>1.5969</v>
      </c>
      <c r="CJ287">
        <v>1.3067</v>
      </c>
      <c r="CK287">
        <v>0.95943999999999996</v>
      </c>
      <c r="CL287">
        <v>1.2190000000000001</v>
      </c>
      <c r="CM287">
        <v>1.7099</v>
      </c>
      <c r="CN287">
        <v>1.5179</v>
      </c>
      <c r="CO287">
        <v>0.91671000000000002</v>
      </c>
      <c r="CP287">
        <v>0.97260000000000002</v>
      </c>
      <c r="CQ287">
        <v>0.80579999999999996</v>
      </c>
      <c r="CR287">
        <v>1.1719999999999999</v>
      </c>
    </row>
    <row r="288" spans="2:96" x14ac:dyDescent="0.2">
      <c r="B288">
        <v>287</v>
      </c>
      <c r="C288">
        <v>12.311</v>
      </c>
      <c r="D288">
        <v>12.411</v>
      </c>
      <c r="E288">
        <v>10.98</v>
      </c>
      <c r="F288">
        <v>10.718</v>
      </c>
      <c r="G288">
        <v>5.6078999999999999</v>
      </c>
      <c r="H288">
        <v>7.4009</v>
      </c>
      <c r="I288">
        <v>12.752000000000001</v>
      </c>
      <c r="J288">
        <v>7.8288000000000002</v>
      </c>
      <c r="K288">
        <v>10.722</v>
      </c>
      <c r="L288">
        <v>5.6656000000000004</v>
      </c>
      <c r="M288">
        <v>7.2744</v>
      </c>
      <c r="N288">
        <v>10.050000000000001</v>
      </c>
      <c r="S288">
        <v>1.4559</v>
      </c>
      <c r="T288">
        <v>1.5591999999999999</v>
      </c>
      <c r="U288">
        <v>1.7223999999999999</v>
      </c>
      <c r="V288">
        <v>1.4323999999999999</v>
      </c>
      <c r="W288">
        <v>0.97924</v>
      </c>
      <c r="X288">
        <v>1.4979</v>
      </c>
      <c r="Y288">
        <v>1.9560999999999999</v>
      </c>
      <c r="Z288">
        <v>2.2797999999999998</v>
      </c>
      <c r="AA288">
        <v>0.81950999999999996</v>
      </c>
      <c r="AB288">
        <v>1.1981999999999999</v>
      </c>
      <c r="AC288">
        <v>1.4089</v>
      </c>
      <c r="AD288">
        <v>1.6048</v>
      </c>
      <c r="AJ288">
        <v>11.984</v>
      </c>
      <c r="AK288">
        <v>8.5822000000000003</v>
      </c>
      <c r="AL288">
        <v>12.132</v>
      </c>
      <c r="AM288">
        <v>7.1913999999999998</v>
      </c>
      <c r="AN288">
        <v>7.7344999999999997</v>
      </c>
      <c r="AO288">
        <v>9.9953000000000003</v>
      </c>
      <c r="AP288">
        <v>11.430999999999999</v>
      </c>
      <c r="AQ288">
        <v>9.4291999999999998</v>
      </c>
      <c r="AR288">
        <v>6.0080999999999998</v>
      </c>
      <c r="AS288">
        <v>9.9885999999999999</v>
      </c>
      <c r="AT288">
        <v>7.9180999999999999</v>
      </c>
      <c r="AU288">
        <v>7.8737000000000004</v>
      </c>
      <c r="AZ288">
        <v>1.2402</v>
      </c>
      <c r="BA288">
        <v>1.2782</v>
      </c>
      <c r="BB288">
        <v>1.4956</v>
      </c>
      <c r="BC288">
        <v>1.2791999999999999</v>
      </c>
      <c r="BD288">
        <v>0.87353000000000003</v>
      </c>
      <c r="BE288">
        <v>1.3335999999999999</v>
      </c>
      <c r="BF288">
        <v>1.8759999999999999</v>
      </c>
      <c r="BG288">
        <v>2.0788000000000002</v>
      </c>
      <c r="BH288">
        <v>0.97962000000000005</v>
      </c>
      <c r="BI288">
        <v>1.2002999999999999</v>
      </c>
      <c r="BJ288">
        <v>1.1417999999999999</v>
      </c>
      <c r="BK288">
        <v>1.6979</v>
      </c>
      <c r="BQ288">
        <v>12.755000000000001</v>
      </c>
      <c r="BR288">
        <v>10.55</v>
      </c>
      <c r="BS288">
        <v>11.156000000000001</v>
      </c>
      <c r="BT288">
        <v>4.7333999999999996</v>
      </c>
      <c r="BU288">
        <v>7.5669000000000004</v>
      </c>
      <c r="BV288">
        <v>6.1153000000000004</v>
      </c>
      <c r="BW288">
        <v>8.7804000000000002</v>
      </c>
      <c r="BX288">
        <v>3.2559999999999998</v>
      </c>
      <c r="BY288">
        <v>3.9451000000000001</v>
      </c>
      <c r="BZ288">
        <v>4.9348999999999998</v>
      </c>
      <c r="CA288">
        <v>2.6200999999999999</v>
      </c>
      <c r="CB288">
        <v>5.1252000000000004</v>
      </c>
      <c r="CG288">
        <v>1.0810999999999999</v>
      </c>
      <c r="CH288">
        <v>1.0780000000000001</v>
      </c>
      <c r="CI288">
        <v>1.9486000000000001</v>
      </c>
      <c r="CJ288">
        <v>1.3147</v>
      </c>
      <c r="CK288">
        <v>1.0232000000000001</v>
      </c>
      <c r="CL288">
        <v>1.4327000000000001</v>
      </c>
      <c r="CM288">
        <v>1.7628999999999999</v>
      </c>
      <c r="CN288">
        <v>1.5626</v>
      </c>
      <c r="CO288">
        <v>0.80955999999999995</v>
      </c>
      <c r="CP288">
        <v>0.99711000000000005</v>
      </c>
      <c r="CQ288">
        <v>1.1083000000000001</v>
      </c>
      <c r="CR288">
        <v>1.1891</v>
      </c>
    </row>
    <row r="289" spans="2:96" x14ac:dyDescent="0.2">
      <c r="B289">
        <v>288</v>
      </c>
      <c r="C289">
        <v>12.571</v>
      </c>
      <c r="D289">
        <v>12.595000000000001</v>
      </c>
      <c r="E289">
        <v>8.8118999999999996</v>
      </c>
      <c r="F289">
        <v>10.698</v>
      </c>
      <c r="G289">
        <v>6.8353000000000002</v>
      </c>
      <c r="H289">
        <v>8.4395000000000007</v>
      </c>
      <c r="I289">
        <v>13.547000000000001</v>
      </c>
      <c r="J289">
        <v>6.9321999999999999</v>
      </c>
      <c r="K289">
        <v>11.426</v>
      </c>
      <c r="L289">
        <v>7.1718999999999999</v>
      </c>
      <c r="M289">
        <v>7.3711000000000002</v>
      </c>
      <c r="N289">
        <v>9.9433000000000007</v>
      </c>
      <c r="S289">
        <v>1.4376</v>
      </c>
      <c r="T289">
        <v>1.5199</v>
      </c>
      <c r="U289">
        <v>1.2203999999999999</v>
      </c>
      <c r="V289">
        <v>1.4621</v>
      </c>
      <c r="W289">
        <v>0.95860999999999996</v>
      </c>
      <c r="X289">
        <v>1.6829000000000001</v>
      </c>
      <c r="Y289">
        <v>1.7098</v>
      </c>
      <c r="Z289">
        <v>1.7681</v>
      </c>
      <c r="AA289">
        <v>0.96409</v>
      </c>
      <c r="AB289">
        <v>1.2739</v>
      </c>
      <c r="AC289">
        <v>1.0985</v>
      </c>
      <c r="AD289">
        <v>1.4172</v>
      </c>
      <c r="AJ289">
        <v>14.573</v>
      </c>
      <c r="AK289">
        <v>6.7961</v>
      </c>
      <c r="AL289">
        <v>12.319000000000001</v>
      </c>
      <c r="AM289">
        <v>7.6528</v>
      </c>
      <c r="AN289">
        <v>7.5339</v>
      </c>
      <c r="AO289">
        <v>10.592000000000001</v>
      </c>
      <c r="AP289">
        <v>12.707000000000001</v>
      </c>
      <c r="AQ289">
        <v>10.319000000000001</v>
      </c>
      <c r="AR289">
        <v>6.7153999999999998</v>
      </c>
      <c r="AS289">
        <v>8.1796000000000006</v>
      </c>
      <c r="AT289">
        <v>7.4599000000000002</v>
      </c>
      <c r="AU289">
        <v>7.8737000000000004</v>
      </c>
      <c r="AZ289">
        <v>1.1968000000000001</v>
      </c>
      <c r="BA289">
        <v>1.5036</v>
      </c>
      <c r="BB289">
        <v>1.4079999999999999</v>
      </c>
      <c r="BC289">
        <v>1.3408</v>
      </c>
      <c r="BD289">
        <v>0.85831000000000002</v>
      </c>
      <c r="BE289">
        <v>1.9093</v>
      </c>
      <c r="BF289">
        <v>1.3183</v>
      </c>
      <c r="BG289">
        <v>2.0543999999999998</v>
      </c>
      <c r="BH289">
        <v>0.68318000000000001</v>
      </c>
      <c r="BI289">
        <v>1.1715</v>
      </c>
      <c r="BJ289">
        <v>1.0730999999999999</v>
      </c>
      <c r="BK289">
        <v>1.7426999999999999</v>
      </c>
      <c r="BQ289">
        <v>12.125999999999999</v>
      </c>
      <c r="BR289">
        <v>8.3298000000000005</v>
      </c>
      <c r="BS289">
        <v>14.613</v>
      </c>
      <c r="BT289">
        <v>4.3859000000000004</v>
      </c>
      <c r="BU289">
        <v>8.8371999999999993</v>
      </c>
      <c r="BV289">
        <v>6.7873999999999999</v>
      </c>
      <c r="BW289">
        <v>8.8179999999999996</v>
      </c>
      <c r="BX289">
        <v>4.8555000000000001</v>
      </c>
      <c r="BY289">
        <v>5.4273999999999996</v>
      </c>
      <c r="BZ289">
        <v>5.6947999999999999</v>
      </c>
      <c r="CA289">
        <v>3.0943999999999998</v>
      </c>
      <c r="CB289">
        <v>4.2877999999999998</v>
      </c>
      <c r="CG289">
        <v>0.96843999999999997</v>
      </c>
      <c r="CH289">
        <v>1.3291999999999999</v>
      </c>
      <c r="CI289">
        <v>1.4340999999999999</v>
      </c>
      <c r="CJ289">
        <v>1.3517999999999999</v>
      </c>
      <c r="CK289">
        <v>1.0353000000000001</v>
      </c>
      <c r="CL289">
        <v>1.774</v>
      </c>
      <c r="CM289">
        <v>2.2690999999999999</v>
      </c>
      <c r="CN289">
        <v>1.4458</v>
      </c>
      <c r="CO289">
        <v>0.86673999999999995</v>
      </c>
      <c r="CP289">
        <v>1.1876</v>
      </c>
      <c r="CQ289">
        <v>1.2438</v>
      </c>
      <c r="CR289">
        <v>1.2668999999999999</v>
      </c>
    </row>
    <row r="290" spans="2:96" x14ac:dyDescent="0.2">
      <c r="B290">
        <v>289</v>
      </c>
      <c r="C290">
        <v>11.32</v>
      </c>
      <c r="D290">
        <v>13.019</v>
      </c>
      <c r="E290">
        <v>9.6427999999999994</v>
      </c>
      <c r="F290">
        <v>10.531000000000001</v>
      </c>
      <c r="G290">
        <v>8.7896999999999998</v>
      </c>
      <c r="H290">
        <v>11.042</v>
      </c>
      <c r="I290">
        <v>13.5</v>
      </c>
      <c r="J290">
        <v>7.5435999999999996</v>
      </c>
      <c r="K290">
        <v>8.8199000000000005</v>
      </c>
      <c r="L290">
        <v>9.7382000000000009</v>
      </c>
      <c r="M290">
        <v>5.7828999999999997</v>
      </c>
      <c r="N290">
        <v>10.941000000000001</v>
      </c>
      <c r="S290">
        <v>1.2141</v>
      </c>
      <c r="T290">
        <v>1.571</v>
      </c>
      <c r="U290">
        <v>1.923</v>
      </c>
      <c r="V290">
        <v>1.8501000000000001</v>
      </c>
      <c r="W290">
        <v>1.0108999999999999</v>
      </c>
      <c r="X290">
        <v>1.8201000000000001</v>
      </c>
      <c r="Y290">
        <v>1.4117</v>
      </c>
      <c r="Z290">
        <v>2.2364999999999999</v>
      </c>
      <c r="AA290">
        <v>1.2039</v>
      </c>
      <c r="AB290">
        <v>1.1635</v>
      </c>
      <c r="AC290">
        <v>1.3076000000000001</v>
      </c>
      <c r="AD290">
        <v>1.2932999999999999</v>
      </c>
      <c r="AJ290">
        <v>13.355</v>
      </c>
      <c r="AK290">
        <v>9.1923999999999992</v>
      </c>
      <c r="AL290">
        <v>12.57</v>
      </c>
      <c r="AM290">
        <v>8.6304999999999996</v>
      </c>
      <c r="AN290">
        <v>7.2526999999999999</v>
      </c>
      <c r="AO290">
        <v>12.909000000000001</v>
      </c>
      <c r="AP290">
        <v>13.99</v>
      </c>
      <c r="AQ290">
        <v>10.742000000000001</v>
      </c>
      <c r="AR290">
        <v>6.5076000000000001</v>
      </c>
      <c r="AS290">
        <v>6.7851999999999997</v>
      </c>
      <c r="AT290">
        <v>7.2838000000000003</v>
      </c>
      <c r="AU290">
        <v>6.7518000000000002</v>
      </c>
      <c r="AZ290">
        <v>1.3617999999999999</v>
      </c>
      <c r="BA290">
        <v>1.1286</v>
      </c>
      <c r="BB290">
        <v>1.5518000000000001</v>
      </c>
      <c r="BC290">
        <v>1.3391999999999999</v>
      </c>
      <c r="BD290">
        <v>0.87219999999999998</v>
      </c>
      <c r="BE290">
        <v>1.9632000000000001</v>
      </c>
      <c r="BF290">
        <v>1.6376999999999999</v>
      </c>
      <c r="BG290">
        <v>1.7956000000000001</v>
      </c>
      <c r="BH290">
        <v>0.92752000000000001</v>
      </c>
      <c r="BI290">
        <v>1.2527999999999999</v>
      </c>
      <c r="BJ290">
        <v>1.0042</v>
      </c>
      <c r="BK290">
        <v>1.5705</v>
      </c>
      <c r="BQ290">
        <v>10.907999999999999</v>
      </c>
      <c r="BR290">
        <v>9.3467000000000002</v>
      </c>
      <c r="BS290">
        <v>13.164</v>
      </c>
      <c r="BT290">
        <v>4.3319999999999999</v>
      </c>
      <c r="BU290">
        <v>8.0390999999999995</v>
      </c>
      <c r="BV290">
        <v>8.6310000000000002</v>
      </c>
      <c r="BW290">
        <v>9.4202999999999992</v>
      </c>
      <c r="BX290">
        <v>3.5110999999999999</v>
      </c>
      <c r="BY290">
        <v>4.9002999999999997</v>
      </c>
      <c r="BZ290">
        <v>5.0488999999999997</v>
      </c>
      <c r="CA290">
        <v>5.0606</v>
      </c>
      <c r="CB290">
        <v>4.3094999999999999</v>
      </c>
      <c r="CG290">
        <v>0.98804999999999998</v>
      </c>
      <c r="CH290">
        <v>1.4704999999999999</v>
      </c>
      <c r="CI290">
        <v>1.401</v>
      </c>
      <c r="CJ290">
        <v>1.2944</v>
      </c>
      <c r="CK290">
        <v>0.88344</v>
      </c>
      <c r="CL290">
        <v>1.2968</v>
      </c>
      <c r="CM290">
        <v>1.7095</v>
      </c>
      <c r="CN290">
        <v>1.1565000000000001</v>
      </c>
      <c r="CO290">
        <v>0.92822000000000005</v>
      </c>
      <c r="CP290">
        <v>0.88248000000000004</v>
      </c>
      <c r="CQ290">
        <v>1.266</v>
      </c>
      <c r="CR290">
        <v>1.2183999999999999</v>
      </c>
    </row>
    <row r="291" spans="2:96" x14ac:dyDescent="0.2">
      <c r="B291">
        <v>290</v>
      </c>
      <c r="C291">
        <v>11.398999999999999</v>
      </c>
      <c r="D291">
        <v>13.504</v>
      </c>
      <c r="E291">
        <v>9.0132999999999992</v>
      </c>
      <c r="F291">
        <v>8.1837</v>
      </c>
      <c r="G291">
        <v>8.5115999999999996</v>
      </c>
      <c r="H291">
        <v>9.8081999999999994</v>
      </c>
      <c r="I291">
        <v>12.098000000000001</v>
      </c>
      <c r="J291">
        <v>7.6315</v>
      </c>
      <c r="K291">
        <v>9.3140999999999998</v>
      </c>
      <c r="L291">
        <v>7.6534000000000004</v>
      </c>
      <c r="M291">
        <v>7.2896000000000001</v>
      </c>
      <c r="N291">
        <v>10.308</v>
      </c>
      <c r="S291">
        <v>1.2498</v>
      </c>
      <c r="T291">
        <v>1.4359</v>
      </c>
      <c r="U291">
        <v>1.9699</v>
      </c>
      <c r="V291">
        <v>1.7746999999999999</v>
      </c>
      <c r="W291">
        <v>1.0377000000000001</v>
      </c>
      <c r="X291">
        <v>2.0819000000000001</v>
      </c>
      <c r="Y291">
        <v>2.0308999999999999</v>
      </c>
      <c r="Z291">
        <v>2.2987000000000002</v>
      </c>
      <c r="AA291">
        <v>1.0648</v>
      </c>
      <c r="AB291">
        <v>1.111</v>
      </c>
      <c r="AC291">
        <v>1.1473</v>
      </c>
      <c r="AD291">
        <v>1.4883</v>
      </c>
      <c r="AJ291">
        <v>12.496</v>
      </c>
      <c r="AK291">
        <v>8.4552999999999994</v>
      </c>
      <c r="AL291">
        <v>11.614000000000001</v>
      </c>
      <c r="AM291">
        <v>8.6865000000000006</v>
      </c>
      <c r="AN291">
        <v>6.5571000000000002</v>
      </c>
      <c r="AO291">
        <v>11.199</v>
      </c>
      <c r="AP291">
        <v>12.742000000000001</v>
      </c>
      <c r="AQ291">
        <v>10.983000000000001</v>
      </c>
      <c r="AR291">
        <v>4.7066999999999997</v>
      </c>
      <c r="AS291">
        <v>6.7024999999999997</v>
      </c>
      <c r="AT291">
        <v>6.8539000000000003</v>
      </c>
      <c r="AU291">
        <v>6.2758000000000003</v>
      </c>
      <c r="AZ291">
        <v>1.2894000000000001</v>
      </c>
      <c r="BA291">
        <v>1.5064</v>
      </c>
      <c r="BB291">
        <v>1.2291000000000001</v>
      </c>
      <c r="BC291">
        <v>1.5764</v>
      </c>
      <c r="BD291">
        <v>0.86556</v>
      </c>
      <c r="BE291">
        <v>1.7341</v>
      </c>
      <c r="BF291">
        <v>1.7551000000000001</v>
      </c>
      <c r="BG291">
        <v>1.9114</v>
      </c>
      <c r="BH291">
        <v>0.89131000000000005</v>
      </c>
      <c r="BI291">
        <v>1.3778999999999999</v>
      </c>
      <c r="BJ291">
        <v>1.02</v>
      </c>
      <c r="BK291">
        <v>1.3023</v>
      </c>
      <c r="BQ291">
        <v>11.945</v>
      </c>
      <c r="BR291">
        <v>10.266999999999999</v>
      </c>
      <c r="BS291">
        <v>9.1828000000000003</v>
      </c>
      <c r="BT291">
        <v>5.3517000000000001</v>
      </c>
      <c r="BU291">
        <v>7.4539</v>
      </c>
      <c r="BV291">
        <v>8.1524999999999999</v>
      </c>
      <c r="BW291">
        <v>8.2888000000000002</v>
      </c>
      <c r="BX291">
        <v>4.8742999999999999</v>
      </c>
      <c r="BY291">
        <v>4.3483999999999998</v>
      </c>
      <c r="BZ291">
        <v>4.8451000000000004</v>
      </c>
      <c r="CA291">
        <v>5.5585000000000004</v>
      </c>
      <c r="CB291">
        <v>4.7777000000000003</v>
      </c>
      <c r="CG291">
        <v>1.0624</v>
      </c>
      <c r="CH291">
        <v>1.5213000000000001</v>
      </c>
      <c r="CI291">
        <v>1.6029</v>
      </c>
      <c r="CJ291">
        <v>1.7163999999999999</v>
      </c>
      <c r="CK291">
        <v>1.1099000000000001</v>
      </c>
      <c r="CL291">
        <v>1.5318000000000001</v>
      </c>
      <c r="CM291">
        <v>1.7998000000000001</v>
      </c>
      <c r="CN291">
        <v>1.2183999999999999</v>
      </c>
      <c r="CO291">
        <v>0.90264</v>
      </c>
      <c r="CP291">
        <v>1.2486999999999999</v>
      </c>
      <c r="CQ291">
        <v>1.2161</v>
      </c>
      <c r="CR291">
        <v>1.1950000000000001</v>
      </c>
    </row>
    <row r="292" spans="2:96" x14ac:dyDescent="0.2">
      <c r="B292">
        <v>291</v>
      </c>
      <c r="C292">
        <v>13.346</v>
      </c>
      <c r="D292">
        <v>12.065</v>
      </c>
      <c r="E292">
        <v>10.199</v>
      </c>
      <c r="F292">
        <v>10.186</v>
      </c>
      <c r="G292">
        <v>8.4486000000000008</v>
      </c>
      <c r="H292">
        <v>9.7623999999999995</v>
      </c>
      <c r="I292">
        <v>11.323</v>
      </c>
      <c r="J292">
        <v>7.4215</v>
      </c>
      <c r="K292">
        <v>7.5518000000000001</v>
      </c>
      <c r="L292">
        <v>5.1952999999999996</v>
      </c>
      <c r="M292">
        <v>6.0541999999999998</v>
      </c>
      <c r="N292">
        <v>9.9314</v>
      </c>
      <c r="S292">
        <v>1.4475</v>
      </c>
      <c r="T292">
        <v>1.4861</v>
      </c>
      <c r="U292">
        <v>2.2126000000000001</v>
      </c>
      <c r="V292">
        <v>1.5563</v>
      </c>
      <c r="W292">
        <v>0.98085999999999995</v>
      </c>
      <c r="X292">
        <v>2.1265999999999998</v>
      </c>
      <c r="Y292">
        <v>1.7685</v>
      </c>
      <c r="Z292">
        <v>1.7131000000000001</v>
      </c>
      <c r="AA292">
        <v>0.94691999999999998</v>
      </c>
      <c r="AB292">
        <v>1.1195999999999999</v>
      </c>
      <c r="AC292">
        <v>1.0539000000000001</v>
      </c>
      <c r="AD292">
        <v>1.8768</v>
      </c>
      <c r="AJ292">
        <v>12.753</v>
      </c>
      <c r="AK292">
        <v>6.9341999999999997</v>
      </c>
      <c r="AL292">
        <v>11.061999999999999</v>
      </c>
      <c r="AM292">
        <v>7.3148999999999997</v>
      </c>
      <c r="AN292">
        <v>8.2197999999999993</v>
      </c>
      <c r="AO292">
        <v>9.7341999999999995</v>
      </c>
      <c r="AP292">
        <v>12.666</v>
      </c>
      <c r="AQ292">
        <v>9.0584000000000007</v>
      </c>
      <c r="AR292">
        <v>5.1311999999999998</v>
      </c>
      <c r="AS292">
        <v>7.0164999999999997</v>
      </c>
      <c r="AT292">
        <v>8.1843000000000004</v>
      </c>
      <c r="AU292">
        <v>6.1136999999999997</v>
      </c>
      <c r="AZ292">
        <v>1.4350000000000001</v>
      </c>
      <c r="BA292">
        <v>1.2767999999999999</v>
      </c>
      <c r="BB292">
        <v>1.6252</v>
      </c>
      <c r="BC292">
        <v>1.1787000000000001</v>
      </c>
      <c r="BD292">
        <v>0.92749000000000004</v>
      </c>
      <c r="BE292">
        <v>2.4603999999999999</v>
      </c>
      <c r="BF292">
        <v>1.5367</v>
      </c>
      <c r="BG292">
        <v>2.0550999999999999</v>
      </c>
      <c r="BH292">
        <v>0.85072999999999999</v>
      </c>
      <c r="BI292">
        <v>1.4033</v>
      </c>
      <c r="BJ292">
        <v>1.0310999999999999</v>
      </c>
      <c r="BK292">
        <v>1.5149999999999999</v>
      </c>
      <c r="BQ292">
        <v>9.1</v>
      </c>
      <c r="BR292">
        <v>8.6142000000000003</v>
      </c>
      <c r="BS292">
        <v>9.5215999999999994</v>
      </c>
      <c r="BT292">
        <v>5.1379999999999999</v>
      </c>
      <c r="BU292">
        <v>8.3867999999999991</v>
      </c>
      <c r="BV292">
        <v>8.7164999999999999</v>
      </c>
      <c r="BW292">
        <v>9.3404000000000007</v>
      </c>
      <c r="BX292">
        <v>4.7000999999999999</v>
      </c>
      <c r="BY292">
        <v>5.0350000000000001</v>
      </c>
      <c r="BZ292">
        <v>5.2563000000000004</v>
      </c>
      <c r="CA292">
        <v>5.6746999999999996</v>
      </c>
      <c r="CB292">
        <v>4.6402999999999999</v>
      </c>
      <c r="CG292">
        <v>1.0579000000000001</v>
      </c>
      <c r="CH292">
        <v>1.6261000000000001</v>
      </c>
      <c r="CI292">
        <v>1.5334000000000001</v>
      </c>
      <c r="CJ292">
        <v>1.4639</v>
      </c>
      <c r="CK292">
        <v>1.0447</v>
      </c>
      <c r="CL292">
        <v>1.5852999999999999</v>
      </c>
      <c r="CM292">
        <v>1.3764000000000001</v>
      </c>
      <c r="CN292">
        <v>1.7984</v>
      </c>
      <c r="CO292">
        <v>1.0407</v>
      </c>
      <c r="CP292">
        <v>0.98616000000000004</v>
      </c>
      <c r="CQ292">
        <v>1.1089</v>
      </c>
      <c r="CR292">
        <v>1.2605</v>
      </c>
    </row>
    <row r="293" spans="2:96" x14ac:dyDescent="0.2">
      <c r="B293">
        <v>292</v>
      </c>
      <c r="C293">
        <v>11.696999999999999</v>
      </c>
      <c r="D293">
        <v>10.885999999999999</v>
      </c>
      <c r="E293">
        <v>12.347</v>
      </c>
      <c r="F293">
        <v>9.7584</v>
      </c>
      <c r="G293">
        <v>6.6742999999999997</v>
      </c>
      <c r="H293">
        <v>10.351000000000001</v>
      </c>
      <c r="I293">
        <v>13.752000000000001</v>
      </c>
      <c r="J293">
        <v>8.5108999999999995</v>
      </c>
      <c r="K293">
        <v>8.1836000000000002</v>
      </c>
      <c r="L293">
        <v>6.2050000000000001</v>
      </c>
      <c r="M293">
        <v>3.2484000000000002</v>
      </c>
      <c r="N293">
        <v>9.3671000000000006</v>
      </c>
      <c r="S293">
        <v>1.1044</v>
      </c>
      <c r="T293">
        <v>1.2186999999999999</v>
      </c>
      <c r="U293">
        <v>2.2130000000000001</v>
      </c>
      <c r="V293">
        <v>1.6477999999999999</v>
      </c>
      <c r="W293">
        <v>0.97536</v>
      </c>
      <c r="X293">
        <v>1.9790000000000001</v>
      </c>
      <c r="Y293">
        <v>1.5327</v>
      </c>
      <c r="Z293">
        <v>1.7406999999999999</v>
      </c>
      <c r="AA293">
        <v>0.97845000000000004</v>
      </c>
      <c r="AB293">
        <v>1.3768</v>
      </c>
      <c r="AC293">
        <v>1.2108000000000001</v>
      </c>
      <c r="AD293">
        <v>1.8084</v>
      </c>
      <c r="AJ293">
        <v>12.141</v>
      </c>
      <c r="AK293">
        <v>11.292</v>
      </c>
      <c r="AL293">
        <v>13.157</v>
      </c>
      <c r="AM293">
        <v>7.2598000000000003</v>
      </c>
      <c r="AN293">
        <v>7.4657</v>
      </c>
      <c r="AO293">
        <v>11.933999999999999</v>
      </c>
      <c r="AP293">
        <v>11.29</v>
      </c>
      <c r="AQ293">
        <v>7.5538999999999996</v>
      </c>
      <c r="AR293">
        <v>5.1909000000000001</v>
      </c>
      <c r="AS293">
        <v>8.1919000000000004</v>
      </c>
      <c r="AT293">
        <v>7.5343</v>
      </c>
      <c r="AU293">
        <v>6.3056000000000001</v>
      </c>
      <c r="AZ293">
        <v>1.1540999999999999</v>
      </c>
      <c r="BA293">
        <v>1.1601999999999999</v>
      </c>
      <c r="BB293">
        <v>1.4285000000000001</v>
      </c>
      <c r="BC293">
        <v>1.6305000000000001</v>
      </c>
      <c r="BD293">
        <v>0.84350999999999998</v>
      </c>
      <c r="BE293">
        <v>1.5145999999999999</v>
      </c>
      <c r="BF293">
        <v>1.6884999999999999</v>
      </c>
      <c r="BG293">
        <v>1.7733000000000001</v>
      </c>
      <c r="BH293">
        <v>0.71287999999999996</v>
      </c>
      <c r="BI293">
        <v>1.4906999999999999</v>
      </c>
      <c r="BJ293">
        <v>1.0774999999999999</v>
      </c>
      <c r="BK293">
        <v>1.3869</v>
      </c>
      <c r="BQ293">
        <v>12.176</v>
      </c>
      <c r="BR293">
        <v>9.5896000000000008</v>
      </c>
      <c r="BS293">
        <v>11.558999999999999</v>
      </c>
      <c r="BT293">
        <v>5.3578000000000001</v>
      </c>
      <c r="BU293">
        <v>7.7554999999999996</v>
      </c>
      <c r="BV293">
        <v>8.5564999999999998</v>
      </c>
      <c r="BW293">
        <v>7.4455</v>
      </c>
      <c r="BX293">
        <v>4.5635000000000003</v>
      </c>
      <c r="BY293">
        <v>4.2226999999999997</v>
      </c>
      <c r="BZ293">
        <v>5.5057</v>
      </c>
      <c r="CA293">
        <v>3.9033000000000002</v>
      </c>
      <c r="CB293">
        <v>5.4405000000000001</v>
      </c>
      <c r="CG293">
        <v>1.208</v>
      </c>
      <c r="CH293">
        <v>1.6271</v>
      </c>
      <c r="CI293">
        <v>1.5467</v>
      </c>
      <c r="CJ293">
        <v>1.5353000000000001</v>
      </c>
      <c r="CK293">
        <v>1.0161</v>
      </c>
      <c r="CL293">
        <v>1.7533000000000001</v>
      </c>
      <c r="CM293">
        <v>1.37</v>
      </c>
      <c r="CN293">
        <v>1.6482000000000001</v>
      </c>
      <c r="CO293">
        <v>0.98157000000000005</v>
      </c>
      <c r="CP293">
        <v>0.95943000000000001</v>
      </c>
      <c r="CQ293">
        <v>1.1298999999999999</v>
      </c>
      <c r="CR293">
        <v>1.1274</v>
      </c>
    </row>
    <row r="294" spans="2:96" x14ac:dyDescent="0.2">
      <c r="B294">
        <v>293</v>
      </c>
      <c r="C294">
        <v>11.180999999999999</v>
      </c>
      <c r="D294">
        <v>13.348000000000001</v>
      </c>
      <c r="E294">
        <v>9.6356000000000002</v>
      </c>
      <c r="F294">
        <v>9.2296999999999993</v>
      </c>
      <c r="G294">
        <v>7.1337000000000002</v>
      </c>
      <c r="H294">
        <v>12.034000000000001</v>
      </c>
      <c r="I294">
        <v>10.34</v>
      </c>
      <c r="J294">
        <v>10.766999999999999</v>
      </c>
      <c r="K294">
        <v>9.1904000000000003</v>
      </c>
      <c r="L294">
        <v>8.7035999999999998</v>
      </c>
      <c r="M294">
        <v>4.4077999999999999</v>
      </c>
      <c r="N294">
        <v>8.6014999999999997</v>
      </c>
      <c r="S294">
        <v>1.2968999999999999</v>
      </c>
      <c r="T294">
        <v>1.3445</v>
      </c>
      <c r="U294">
        <v>2.0023</v>
      </c>
      <c r="V294">
        <v>1.4140999999999999</v>
      </c>
      <c r="W294">
        <v>1.0667</v>
      </c>
      <c r="X294">
        <v>2.0649999999999999</v>
      </c>
      <c r="Y294">
        <v>1.8402000000000001</v>
      </c>
      <c r="Z294">
        <v>1.9669000000000001</v>
      </c>
      <c r="AA294">
        <v>0.84379999999999999</v>
      </c>
      <c r="AB294">
        <v>1.7165999999999999</v>
      </c>
      <c r="AC294">
        <v>1.3880999999999999</v>
      </c>
      <c r="AD294">
        <v>2.0095999999999998</v>
      </c>
      <c r="AJ294">
        <v>10.888</v>
      </c>
      <c r="AK294">
        <v>11.583</v>
      </c>
      <c r="AL294">
        <v>8.9148999999999994</v>
      </c>
      <c r="AM294">
        <v>7.6768999999999998</v>
      </c>
      <c r="AN294">
        <v>7.4169999999999998</v>
      </c>
      <c r="AO294">
        <v>10.772</v>
      </c>
      <c r="AP294">
        <v>11.305</v>
      </c>
      <c r="AQ294">
        <v>4.7973999999999997</v>
      </c>
      <c r="AR294">
        <v>2.9882</v>
      </c>
      <c r="AS294">
        <v>9.4337</v>
      </c>
      <c r="AT294">
        <v>6.8635000000000002</v>
      </c>
      <c r="AU294">
        <v>5.5766</v>
      </c>
      <c r="AZ294">
        <v>1.4699</v>
      </c>
      <c r="BA294">
        <v>1.0353000000000001</v>
      </c>
      <c r="BB294">
        <v>1.6632</v>
      </c>
      <c r="BC294">
        <v>1.8196000000000001</v>
      </c>
      <c r="BD294">
        <v>0.79244999999999999</v>
      </c>
      <c r="BE294">
        <v>1.994</v>
      </c>
      <c r="BF294">
        <v>1.6042000000000001</v>
      </c>
      <c r="BG294">
        <v>1.4870000000000001</v>
      </c>
      <c r="BH294">
        <v>0.81452000000000002</v>
      </c>
      <c r="BI294">
        <v>1.1892</v>
      </c>
      <c r="BJ294">
        <v>0.97158999999999995</v>
      </c>
      <c r="BK294">
        <v>1.4402999999999999</v>
      </c>
      <c r="BQ294">
        <v>9.9962999999999997</v>
      </c>
      <c r="BR294">
        <v>7.6830999999999996</v>
      </c>
      <c r="BS294">
        <v>10.788</v>
      </c>
      <c r="BT294">
        <v>5.7281000000000004</v>
      </c>
      <c r="BU294">
        <v>7.0331000000000001</v>
      </c>
      <c r="BV294">
        <v>8.6324000000000005</v>
      </c>
      <c r="BW294">
        <v>8.8277000000000001</v>
      </c>
      <c r="BX294">
        <v>5.1199000000000003</v>
      </c>
      <c r="BY294">
        <v>6.0006000000000004</v>
      </c>
      <c r="BZ294">
        <v>4.0311000000000003</v>
      </c>
      <c r="CA294">
        <v>5.133</v>
      </c>
      <c r="CB294">
        <v>5.3964999999999996</v>
      </c>
      <c r="CG294">
        <v>1.0333000000000001</v>
      </c>
      <c r="CH294">
        <v>1.2946</v>
      </c>
      <c r="CI294">
        <v>1.7798</v>
      </c>
      <c r="CJ294">
        <v>1.4641999999999999</v>
      </c>
      <c r="CK294">
        <v>0.92247999999999997</v>
      </c>
      <c r="CL294">
        <v>1.3942000000000001</v>
      </c>
      <c r="CM294">
        <v>1.4946999999999999</v>
      </c>
      <c r="CN294">
        <v>1.5508999999999999</v>
      </c>
      <c r="CO294">
        <v>0.97121000000000002</v>
      </c>
      <c r="CP294">
        <v>0.85128999999999999</v>
      </c>
      <c r="CQ294">
        <v>1.0267999999999999</v>
      </c>
      <c r="CR294">
        <v>1.171</v>
      </c>
    </row>
    <row r="295" spans="2:96" x14ac:dyDescent="0.2">
      <c r="B295">
        <v>294</v>
      </c>
      <c r="C295">
        <v>12.590999999999999</v>
      </c>
      <c r="D295">
        <v>10.332000000000001</v>
      </c>
      <c r="E295">
        <v>12.002000000000001</v>
      </c>
      <c r="F295">
        <v>9.1113999999999997</v>
      </c>
      <c r="G295">
        <v>9.2051999999999996</v>
      </c>
      <c r="H295">
        <v>11.058999999999999</v>
      </c>
      <c r="I295">
        <v>8.5848999999999993</v>
      </c>
      <c r="J295">
        <v>10.487</v>
      </c>
      <c r="K295">
        <v>7.8948</v>
      </c>
      <c r="L295">
        <v>12.403</v>
      </c>
      <c r="M295">
        <v>4.8380000000000001</v>
      </c>
      <c r="N295">
        <v>8.3789999999999996</v>
      </c>
      <c r="S295">
        <v>1.4523999999999999</v>
      </c>
      <c r="T295">
        <v>1.4750000000000001</v>
      </c>
      <c r="U295">
        <v>1.6274</v>
      </c>
      <c r="V295">
        <v>1.3001</v>
      </c>
      <c r="W295">
        <v>1.1413</v>
      </c>
      <c r="X295">
        <v>1.8232999999999999</v>
      </c>
      <c r="Y295">
        <v>1.6996</v>
      </c>
      <c r="Z295">
        <v>2.1657999999999999</v>
      </c>
      <c r="AA295">
        <v>0.95357999999999998</v>
      </c>
      <c r="AB295">
        <v>1.4148000000000001</v>
      </c>
      <c r="AC295">
        <v>1.0407</v>
      </c>
      <c r="AD295">
        <v>1.5802</v>
      </c>
      <c r="AJ295">
        <v>11.241</v>
      </c>
      <c r="AK295">
        <v>10.398</v>
      </c>
      <c r="AL295">
        <v>11.118</v>
      </c>
      <c r="AM295">
        <v>8.3048999999999999</v>
      </c>
      <c r="AN295">
        <v>5.6020000000000003</v>
      </c>
      <c r="AO295">
        <v>8.9444999999999997</v>
      </c>
      <c r="AP295">
        <v>9.8538999999999994</v>
      </c>
      <c r="AQ295">
        <v>7.7675999999999998</v>
      </c>
      <c r="AR295">
        <v>2.7706</v>
      </c>
      <c r="AS295">
        <v>12.039</v>
      </c>
      <c r="AT295">
        <v>6.5243000000000002</v>
      </c>
      <c r="AU295">
        <v>5.0273000000000003</v>
      </c>
      <c r="AZ295">
        <v>1.4036</v>
      </c>
      <c r="BA295">
        <v>1.3701000000000001</v>
      </c>
      <c r="BB295">
        <v>1.7597</v>
      </c>
      <c r="BC295">
        <v>1.6496</v>
      </c>
      <c r="BD295">
        <v>0.67952000000000001</v>
      </c>
      <c r="BE295">
        <v>2.2801999999999998</v>
      </c>
      <c r="BF295">
        <v>2.0442</v>
      </c>
      <c r="BG295">
        <v>1.5166999999999999</v>
      </c>
      <c r="BH295">
        <v>0.66583000000000003</v>
      </c>
      <c r="BI295">
        <v>1.2601</v>
      </c>
      <c r="BJ295">
        <v>0.83792</v>
      </c>
      <c r="BK295">
        <v>1.7727999999999999</v>
      </c>
      <c r="BQ295">
        <v>6.9653</v>
      </c>
      <c r="BR295">
        <v>9.6632999999999996</v>
      </c>
      <c r="BS295">
        <v>10.202</v>
      </c>
      <c r="BT295">
        <v>6.0251000000000001</v>
      </c>
      <c r="BU295">
        <v>6.8693999999999997</v>
      </c>
      <c r="BV295">
        <v>9.8986000000000001</v>
      </c>
      <c r="BW295">
        <v>6.4642999999999997</v>
      </c>
      <c r="BX295">
        <v>4.5175000000000001</v>
      </c>
      <c r="BY295">
        <v>5.6603000000000003</v>
      </c>
      <c r="BZ295">
        <v>2.609</v>
      </c>
      <c r="CA295">
        <v>6.18</v>
      </c>
      <c r="CB295">
        <v>3.3997000000000002</v>
      </c>
      <c r="CG295">
        <v>1.0168999999999999</v>
      </c>
      <c r="CH295">
        <v>1.3222</v>
      </c>
      <c r="CI295">
        <v>1.6809000000000001</v>
      </c>
      <c r="CJ295">
        <v>1.1637</v>
      </c>
      <c r="CK295">
        <v>0.99117</v>
      </c>
      <c r="CL295">
        <v>1.6141000000000001</v>
      </c>
      <c r="CM295">
        <v>1.7212000000000001</v>
      </c>
      <c r="CN295">
        <v>1.4197</v>
      </c>
      <c r="CO295">
        <v>0.82543999999999995</v>
      </c>
      <c r="CP295">
        <v>0.85377999999999998</v>
      </c>
      <c r="CQ295">
        <v>0.97470000000000001</v>
      </c>
      <c r="CR295">
        <v>1.0482</v>
      </c>
    </row>
    <row r="296" spans="2:96" x14ac:dyDescent="0.2">
      <c r="B296">
        <v>295</v>
      </c>
      <c r="C296">
        <v>11.967000000000001</v>
      </c>
      <c r="D296">
        <v>9.3179999999999996</v>
      </c>
      <c r="E296">
        <v>10.438000000000001</v>
      </c>
      <c r="F296">
        <v>7.4341999999999997</v>
      </c>
      <c r="G296">
        <v>7.1759000000000004</v>
      </c>
      <c r="H296">
        <v>11.242000000000001</v>
      </c>
      <c r="I296">
        <v>12.098000000000001</v>
      </c>
      <c r="J296">
        <v>8.1867000000000001</v>
      </c>
      <c r="K296">
        <v>6.4733999999999998</v>
      </c>
      <c r="L296">
        <v>13</v>
      </c>
      <c r="M296">
        <v>5.4729999999999999</v>
      </c>
      <c r="N296">
        <v>9.6174999999999997</v>
      </c>
      <c r="S296">
        <v>1.2218</v>
      </c>
      <c r="T296">
        <v>1.3783000000000001</v>
      </c>
      <c r="U296">
        <v>2.1162000000000001</v>
      </c>
      <c r="V296">
        <v>1.2722</v>
      </c>
      <c r="W296">
        <v>1.0185</v>
      </c>
      <c r="X296">
        <v>2.0707</v>
      </c>
      <c r="Y296">
        <v>1.8277000000000001</v>
      </c>
      <c r="Z296">
        <v>1.9192</v>
      </c>
      <c r="AA296">
        <v>1.022</v>
      </c>
      <c r="AB296">
        <v>1.4120999999999999</v>
      </c>
      <c r="AC296">
        <v>1.2733000000000001</v>
      </c>
      <c r="AD296">
        <v>1.7058</v>
      </c>
      <c r="AJ296">
        <v>11.21</v>
      </c>
      <c r="AK296">
        <v>9.6179000000000006</v>
      </c>
      <c r="AL296">
        <v>12.843999999999999</v>
      </c>
      <c r="AM296">
        <v>5.9309000000000003</v>
      </c>
      <c r="AN296">
        <v>4.0667999999999997</v>
      </c>
      <c r="AO296">
        <v>7.7168000000000001</v>
      </c>
      <c r="AP296">
        <v>9.8904999999999994</v>
      </c>
      <c r="AQ296">
        <v>7.6247999999999996</v>
      </c>
      <c r="AR296">
        <v>2.8773</v>
      </c>
      <c r="AS296">
        <v>11.481</v>
      </c>
      <c r="AT296">
        <v>5.8188000000000004</v>
      </c>
      <c r="AU296">
        <v>7.4837999999999996</v>
      </c>
      <c r="AZ296">
        <v>1.1933</v>
      </c>
      <c r="BA296">
        <v>1.4316</v>
      </c>
      <c r="BB296">
        <v>1.6709000000000001</v>
      </c>
      <c r="BC296">
        <v>1.2748999999999999</v>
      </c>
      <c r="BD296">
        <v>0.86062000000000005</v>
      </c>
      <c r="BE296">
        <v>1.7866</v>
      </c>
      <c r="BF296">
        <v>1.6204000000000001</v>
      </c>
      <c r="BG296">
        <v>2.0066000000000002</v>
      </c>
      <c r="BH296">
        <v>0.72987000000000002</v>
      </c>
      <c r="BI296">
        <v>1.1950000000000001</v>
      </c>
      <c r="BJ296">
        <v>0.92637000000000003</v>
      </c>
      <c r="BK296">
        <v>1.2713000000000001</v>
      </c>
      <c r="BQ296">
        <v>9.1135000000000002</v>
      </c>
      <c r="BR296">
        <v>9.2873000000000001</v>
      </c>
      <c r="BS296">
        <v>7.4531999999999998</v>
      </c>
      <c r="BT296">
        <v>7.1224999999999996</v>
      </c>
      <c r="BU296">
        <v>6.7747999999999999</v>
      </c>
      <c r="BV296">
        <v>8.2680000000000007</v>
      </c>
      <c r="BW296">
        <v>5.5755999999999997</v>
      </c>
      <c r="BX296">
        <v>5.0951000000000004</v>
      </c>
      <c r="BY296">
        <v>5.8364000000000003</v>
      </c>
      <c r="BZ296">
        <v>4.1798999999999999</v>
      </c>
      <c r="CA296">
        <v>5.234</v>
      </c>
      <c r="CB296">
        <v>3.6671999999999998</v>
      </c>
      <c r="CG296">
        <v>1.03</v>
      </c>
      <c r="CH296">
        <v>1.3745000000000001</v>
      </c>
      <c r="CI296">
        <v>1.5526</v>
      </c>
      <c r="CJ296">
        <v>1.0803</v>
      </c>
      <c r="CK296">
        <v>0.74070000000000003</v>
      </c>
      <c r="CL296">
        <v>1.5542</v>
      </c>
      <c r="CM296">
        <v>1.8694999999999999</v>
      </c>
      <c r="CN296">
        <v>1.4162999999999999</v>
      </c>
      <c r="CO296">
        <v>0.91910000000000003</v>
      </c>
      <c r="CP296">
        <v>0.98597000000000001</v>
      </c>
      <c r="CQ296">
        <v>1.0815999999999999</v>
      </c>
      <c r="CR296">
        <v>1.1586000000000001</v>
      </c>
    </row>
    <row r="297" spans="2:96" x14ac:dyDescent="0.2">
      <c r="B297">
        <v>296</v>
      </c>
      <c r="C297">
        <v>8.9177</v>
      </c>
      <c r="D297">
        <v>9.3253000000000004</v>
      </c>
      <c r="E297">
        <v>8.0562000000000005</v>
      </c>
      <c r="F297">
        <v>7.5789999999999997</v>
      </c>
      <c r="G297">
        <v>9.3724000000000007</v>
      </c>
      <c r="H297">
        <v>12.01</v>
      </c>
      <c r="I297">
        <v>11.105</v>
      </c>
      <c r="J297">
        <v>8.7329000000000008</v>
      </c>
      <c r="K297">
        <v>7.9111000000000002</v>
      </c>
      <c r="L297">
        <v>13.132</v>
      </c>
      <c r="M297">
        <v>5.2781000000000002</v>
      </c>
      <c r="N297">
        <v>11.118</v>
      </c>
      <c r="S297">
        <v>1.1082000000000001</v>
      </c>
      <c r="T297">
        <v>1.6698999999999999</v>
      </c>
      <c r="U297">
        <v>1.5399</v>
      </c>
      <c r="V297">
        <v>1.9301999999999999</v>
      </c>
      <c r="W297">
        <v>1.0119</v>
      </c>
      <c r="X297">
        <v>2.4714999999999998</v>
      </c>
      <c r="Y297">
        <v>1.9793000000000001</v>
      </c>
      <c r="Z297">
        <v>1.8072999999999999</v>
      </c>
      <c r="AA297">
        <v>0.94854000000000005</v>
      </c>
      <c r="AB297">
        <v>1.6358999999999999</v>
      </c>
      <c r="AC297">
        <v>1.6526000000000001</v>
      </c>
      <c r="AD297">
        <v>1.5507</v>
      </c>
      <c r="AJ297">
        <v>10.031000000000001</v>
      </c>
      <c r="AK297">
        <v>10.175000000000001</v>
      </c>
      <c r="AL297">
        <v>12.436</v>
      </c>
      <c r="AM297">
        <v>6.4911000000000003</v>
      </c>
      <c r="AN297">
        <v>4.9668000000000001</v>
      </c>
      <c r="AO297">
        <v>8.9694000000000003</v>
      </c>
      <c r="AP297">
        <v>10.273</v>
      </c>
      <c r="AQ297">
        <v>6.8425000000000002</v>
      </c>
      <c r="AR297">
        <v>2.8260999999999998</v>
      </c>
      <c r="AS297">
        <v>9.6472999999999995</v>
      </c>
      <c r="AT297">
        <v>5.7672999999999996</v>
      </c>
      <c r="AU297">
        <v>7.8150000000000004</v>
      </c>
      <c r="AZ297">
        <v>1.2290000000000001</v>
      </c>
      <c r="BA297">
        <v>1.6962999999999999</v>
      </c>
      <c r="BB297">
        <v>2.2397999999999998</v>
      </c>
      <c r="BC297">
        <v>1.4744999999999999</v>
      </c>
      <c r="BD297">
        <v>0.81505000000000005</v>
      </c>
      <c r="BE297">
        <v>1.9671000000000001</v>
      </c>
      <c r="BF297">
        <v>1.3635999999999999</v>
      </c>
      <c r="BG297">
        <v>1.7804</v>
      </c>
      <c r="BH297">
        <v>1.0286</v>
      </c>
      <c r="BI297">
        <v>1.3327</v>
      </c>
      <c r="BJ297">
        <v>0.90469999999999995</v>
      </c>
      <c r="BK297">
        <v>1.4334</v>
      </c>
      <c r="BQ297">
        <v>9.1925000000000008</v>
      </c>
      <c r="BR297">
        <v>7.4276</v>
      </c>
      <c r="BS297">
        <v>10.33</v>
      </c>
      <c r="BT297">
        <v>4.1271000000000004</v>
      </c>
      <c r="BU297">
        <v>5.6340000000000003</v>
      </c>
      <c r="BV297">
        <v>8.5038999999999998</v>
      </c>
      <c r="BW297">
        <v>4.9471999999999996</v>
      </c>
      <c r="BX297">
        <v>5.1021999999999998</v>
      </c>
      <c r="BY297">
        <v>6.8445</v>
      </c>
      <c r="BZ297">
        <v>4.8152999999999997</v>
      </c>
      <c r="CA297">
        <v>3.4089</v>
      </c>
      <c r="CB297">
        <v>3.2259000000000002</v>
      </c>
      <c r="CG297">
        <v>1.1662999999999999</v>
      </c>
      <c r="CH297">
        <v>1.4850000000000001</v>
      </c>
      <c r="CI297">
        <v>1.4453</v>
      </c>
      <c r="CJ297">
        <v>1.0417000000000001</v>
      </c>
      <c r="CK297">
        <v>0.74958000000000002</v>
      </c>
      <c r="CL297">
        <v>1.5128999999999999</v>
      </c>
      <c r="CM297">
        <v>1.4160999999999999</v>
      </c>
      <c r="CN297">
        <v>1.8421000000000001</v>
      </c>
      <c r="CO297">
        <v>1.0064</v>
      </c>
      <c r="CP297">
        <v>0.99836999999999998</v>
      </c>
      <c r="CQ297">
        <v>1.3429</v>
      </c>
      <c r="CR297">
        <v>1.0645</v>
      </c>
    </row>
    <row r="298" spans="2:96" x14ac:dyDescent="0.2">
      <c r="B298">
        <v>297</v>
      </c>
      <c r="C298">
        <v>11.083</v>
      </c>
      <c r="D298">
        <v>10.445</v>
      </c>
      <c r="E298">
        <v>7.2493999999999996</v>
      </c>
      <c r="F298">
        <v>7.032</v>
      </c>
      <c r="G298">
        <v>7.681</v>
      </c>
      <c r="H298">
        <v>10.877000000000001</v>
      </c>
      <c r="I298">
        <v>10.808999999999999</v>
      </c>
      <c r="J298">
        <v>6.76</v>
      </c>
      <c r="K298">
        <v>7.0709</v>
      </c>
      <c r="L298">
        <v>12.154999999999999</v>
      </c>
      <c r="M298">
        <v>5.3807999999999998</v>
      </c>
      <c r="N298">
        <v>11.404</v>
      </c>
      <c r="S298">
        <v>1.4460999999999999</v>
      </c>
      <c r="T298">
        <v>1.3608</v>
      </c>
      <c r="U298">
        <v>1.6656</v>
      </c>
      <c r="V298">
        <v>1.4591000000000001</v>
      </c>
      <c r="W298">
        <v>1.0025999999999999</v>
      </c>
      <c r="X298">
        <v>2.1818</v>
      </c>
      <c r="Y298">
        <v>2.4051999999999998</v>
      </c>
      <c r="Z298">
        <v>2.133</v>
      </c>
      <c r="AA298">
        <v>0.92910999999999999</v>
      </c>
      <c r="AB298">
        <v>1.421</v>
      </c>
      <c r="AC298">
        <v>1.1103000000000001</v>
      </c>
      <c r="AD298">
        <v>2.2631999999999999</v>
      </c>
      <c r="AJ298">
        <v>9.9693000000000005</v>
      </c>
      <c r="AK298">
        <v>10.955</v>
      </c>
      <c r="AL298">
        <v>12.718999999999999</v>
      </c>
      <c r="AM298">
        <v>7.0765000000000002</v>
      </c>
      <c r="AN298">
        <v>7.0750999999999999</v>
      </c>
      <c r="AO298">
        <v>9.5836000000000006</v>
      </c>
      <c r="AP298">
        <v>6.5190999999999999</v>
      </c>
      <c r="AQ298">
        <v>5.9474</v>
      </c>
      <c r="AR298">
        <v>3.0028000000000001</v>
      </c>
      <c r="AS298">
        <v>10.013</v>
      </c>
      <c r="AT298">
        <v>4.6603000000000003</v>
      </c>
      <c r="AU298">
        <v>8.3846000000000007</v>
      </c>
      <c r="AZ298">
        <v>1.3621000000000001</v>
      </c>
      <c r="BA298">
        <v>1.1400999999999999</v>
      </c>
      <c r="BB298">
        <v>2.0217999999999998</v>
      </c>
      <c r="BC298">
        <v>1.1414</v>
      </c>
      <c r="BD298">
        <v>0.88421000000000005</v>
      </c>
      <c r="BE298">
        <v>1.8816999999999999</v>
      </c>
      <c r="BF298">
        <v>1.2966</v>
      </c>
      <c r="BG298">
        <v>1.7859</v>
      </c>
      <c r="BH298">
        <v>1.0331999999999999</v>
      </c>
      <c r="BI298">
        <v>1.377</v>
      </c>
      <c r="BJ298">
        <v>0.84828999999999999</v>
      </c>
      <c r="BK298">
        <v>1.7868999999999999</v>
      </c>
      <c r="BQ298">
        <v>8.7642000000000007</v>
      </c>
      <c r="BR298">
        <v>5.6440999999999999</v>
      </c>
      <c r="BS298">
        <v>10.68</v>
      </c>
      <c r="BT298">
        <v>3.6133999999999999</v>
      </c>
      <c r="BU298">
        <v>6.3174999999999999</v>
      </c>
      <c r="BV298">
        <v>8.9398</v>
      </c>
      <c r="BW298">
        <v>6.4602000000000004</v>
      </c>
      <c r="BX298">
        <v>6.5511999999999997</v>
      </c>
      <c r="BY298">
        <v>6.1452999999999998</v>
      </c>
      <c r="BZ298">
        <v>4.2032999999999996</v>
      </c>
      <c r="CA298">
        <v>4.5357000000000003</v>
      </c>
      <c r="CB298">
        <v>6.3879000000000001</v>
      </c>
      <c r="CG298">
        <v>1.1472</v>
      </c>
      <c r="CH298">
        <v>1.4786999999999999</v>
      </c>
      <c r="CI298">
        <v>1.5169999999999999</v>
      </c>
      <c r="CJ298">
        <v>1.0963000000000001</v>
      </c>
      <c r="CK298">
        <v>0.66439000000000004</v>
      </c>
      <c r="CL298">
        <v>1.3599000000000001</v>
      </c>
      <c r="CM298">
        <v>1.3339000000000001</v>
      </c>
      <c r="CN298">
        <v>1.9897</v>
      </c>
      <c r="CO298">
        <v>0.75732999999999995</v>
      </c>
      <c r="CP298">
        <v>0.98350000000000004</v>
      </c>
      <c r="CQ298">
        <v>1.2943</v>
      </c>
      <c r="CR298">
        <v>1.5645</v>
      </c>
    </row>
    <row r="299" spans="2:96" x14ac:dyDescent="0.2">
      <c r="B299">
        <v>298</v>
      </c>
      <c r="C299">
        <v>8.5306999999999995</v>
      </c>
      <c r="D299">
        <v>11.058</v>
      </c>
      <c r="E299">
        <v>8.1414000000000009</v>
      </c>
      <c r="F299">
        <v>7.6810999999999998</v>
      </c>
      <c r="G299">
        <v>8.1941000000000006</v>
      </c>
      <c r="H299">
        <v>11.739000000000001</v>
      </c>
      <c r="I299">
        <v>11.692</v>
      </c>
      <c r="J299">
        <v>7.3299000000000003</v>
      </c>
      <c r="K299">
        <v>9.4004999999999992</v>
      </c>
      <c r="L299">
        <v>12.042</v>
      </c>
      <c r="M299">
        <v>5.3787000000000003</v>
      </c>
      <c r="N299">
        <v>9.6418999999999997</v>
      </c>
      <c r="S299">
        <v>1.3257000000000001</v>
      </c>
      <c r="T299">
        <v>1.2496</v>
      </c>
      <c r="U299">
        <v>1.6452</v>
      </c>
      <c r="V299">
        <v>1.6736</v>
      </c>
      <c r="W299">
        <v>1.1913</v>
      </c>
      <c r="X299">
        <v>1.8683000000000001</v>
      </c>
      <c r="Y299">
        <v>1.6457999999999999</v>
      </c>
      <c r="Z299">
        <v>2.0028999999999999</v>
      </c>
      <c r="AA299">
        <v>1.0368999999999999</v>
      </c>
      <c r="AB299">
        <v>1.4189000000000001</v>
      </c>
      <c r="AC299">
        <v>1.143</v>
      </c>
      <c r="AD299">
        <v>1.6763999999999999</v>
      </c>
      <c r="AJ299">
        <v>9.7477999999999998</v>
      </c>
      <c r="AK299">
        <v>13.266999999999999</v>
      </c>
      <c r="AL299">
        <v>13.683999999999999</v>
      </c>
      <c r="AM299">
        <v>5.9608999999999996</v>
      </c>
      <c r="AN299">
        <v>6.2298999999999998</v>
      </c>
      <c r="AO299">
        <v>9.5350000000000001</v>
      </c>
      <c r="AP299">
        <v>8.5259</v>
      </c>
      <c r="AQ299">
        <v>8.7157999999999998</v>
      </c>
      <c r="AR299">
        <v>2.7113999999999998</v>
      </c>
      <c r="AS299">
        <v>11.59</v>
      </c>
      <c r="AT299">
        <v>4.4142999999999999</v>
      </c>
      <c r="AU299">
        <v>7.8662000000000001</v>
      </c>
      <c r="AZ299">
        <v>1.1653</v>
      </c>
      <c r="BA299">
        <v>1.5640000000000001</v>
      </c>
      <c r="BB299">
        <v>1.4377</v>
      </c>
      <c r="BC299">
        <v>1.2582</v>
      </c>
      <c r="BD299">
        <v>0.87436999999999998</v>
      </c>
      <c r="BE299">
        <v>1.3641000000000001</v>
      </c>
      <c r="BF299">
        <v>1.651</v>
      </c>
      <c r="BG299">
        <v>1.8039000000000001</v>
      </c>
      <c r="BH299">
        <v>0.90007000000000004</v>
      </c>
      <c r="BI299">
        <v>1.7948999999999999</v>
      </c>
      <c r="BJ299">
        <v>0.99192999999999998</v>
      </c>
      <c r="BK299">
        <v>1.2494000000000001</v>
      </c>
      <c r="BQ299">
        <v>10.191000000000001</v>
      </c>
      <c r="BR299">
        <v>6.0523999999999996</v>
      </c>
      <c r="BS299">
        <v>10.47</v>
      </c>
      <c r="BT299">
        <v>4.4260000000000002</v>
      </c>
      <c r="BU299">
        <v>5.8832000000000004</v>
      </c>
      <c r="BV299">
        <v>9.6372</v>
      </c>
      <c r="BW299">
        <v>4.8278999999999996</v>
      </c>
      <c r="BX299">
        <v>6.0282</v>
      </c>
      <c r="BY299">
        <v>7.3273000000000001</v>
      </c>
      <c r="BZ299">
        <v>5.7019000000000002</v>
      </c>
      <c r="CA299">
        <v>6.1607000000000003</v>
      </c>
      <c r="CB299">
        <v>6.3640999999999996</v>
      </c>
      <c r="CG299">
        <v>1.2362</v>
      </c>
      <c r="CH299">
        <v>1.3802000000000001</v>
      </c>
      <c r="CI299">
        <v>1.3662000000000001</v>
      </c>
      <c r="CJ299">
        <v>1.1839</v>
      </c>
      <c r="CK299">
        <v>0.78191999999999995</v>
      </c>
      <c r="CL299">
        <v>1.0314000000000001</v>
      </c>
      <c r="CM299">
        <v>1.3205</v>
      </c>
      <c r="CN299">
        <v>1.5015000000000001</v>
      </c>
      <c r="CO299">
        <v>0.83221999999999996</v>
      </c>
      <c r="CP299">
        <v>1.2028000000000001</v>
      </c>
      <c r="CQ299">
        <v>1.1351</v>
      </c>
      <c r="CR299">
        <v>1.3042</v>
      </c>
    </row>
    <row r="300" spans="2:96" x14ac:dyDescent="0.2">
      <c r="B300">
        <v>299</v>
      </c>
      <c r="C300">
        <v>7.1608000000000001</v>
      </c>
      <c r="D300">
        <v>11.250999999999999</v>
      </c>
      <c r="E300">
        <v>11.884</v>
      </c>
      <c r="F300">
        <v>8.0744000000000007</v>
      </c>
      <c r="G300">
        <v>6.1210000000000004</v>
      </c>
      <c r="H300">
        <v>7.5376000000000003</v>
      </c>
      <c r="I300">
        <v>12.196999999999999</v>
      </c>
      <c r="J300">
        <v>7.1523000000000003</v>
      </c>
      <c r="K300">
        <v>8.8391999999999999</v>
      </c>
      <c r="L300">
        <v>12.76</v>
      </c>
      <c r="M300">
        <v>6.7736999999999998</v>
      </c>
      <c r="N300">
        <v>10.414</v>
      </c>
      <c r="S300">
        <v>1.2117</v>
      </c>
      <c r="T300">
        <v>1.4648000000000001</v>
      </c>
      <c r="U300">
        <v>2.0706000000000002</v>
      </c>
      <c r="V300">
        <v>1.9944999999999999</v>
      </c>
      <c r="W300">
        <v>0.94325000000000003</v>
      </c>
      <c r="X300">
        <v>2.2147000000000001</v>
      </c>
      <c r="Y300">
        <v>1.5118</v>
      </c>
      <c r="Z300">
        <v>1.7899</v>
      </c>
      <c r="AA300">
        <v>1.0587</v>
      </c>
      <c r="AB300">
        <v>1.2414000000000001</v>
      </c>
      <c r="AC300">
        <v>1.1434</v>
      </c>
      <c r="AD300">
        <v>1.8815999999999999</v>
      </c>
      <c r="AJ300">
        <v>11.16</v>
      </c>
      <c r="AK300">
        <v>12.439</v>
      </c>
      <c r="AL300">
        <v>14.73</v>
      </c>
      <c r="AM300">
        <v>5.4564000000000004</v>
      </c>
      <c r="AN300">
        <v>4.9100999999999999</v>
      </c>
      <c r="AO300">
        <v>10.272</v>
      </c>
      <c r="AP300">
        <v>9.9126999999999992</v>
      </c>
      <c r="AQ300">
        <v>7.36</v>
      </c>
      <c r="AR300">
        <v>5.5347</v>
      </c>
      <c r="AS300">
        <v>9.9367999999999999</v>
      </c>
      <c r="AT300">
        <v>6.0301999999999998</v>
      </c>
      <c r="AU300">
        <v>9.3094999999999999</v>
      </c>
      <c r="AZ300">
        <v>1.0659000000000001</v>
      </c>
      <c r="BA300">
        <v>1.8816999999999999</v>
      </c>
      <c r="BB300">
        <v>1.6361000000000001</v>
      </c>
      <c r="BC300">
        <v>1.3815</v>
      </c>
      <c r="BD300">
        <v>0.74334</v>
      </c>
      <c r="BE300">
        <v>1.6283000000000001</v>
      </c>
      <c r="BF300">
        <v>1.7902</v>
      </c>
      <c r="BG300">
        <v>1.9608000000000001</v>
      </c>
      <c r="BH300">
        <v>1.1171</v>
      </c>
      <c r="BI300">
        <v>1.5481</v>
      </c>
      <c r="BJ300">
        <v>0.94889000000000001</v>
      </c>
      <c r="BK300">
        <v>1.2248000000000001</v>
      </c>
      <c r="BQ300">
        <v>12.608000000000001</v>
      </c>
      <c r="BR300">
        <v>7.0018000000000002</v>
      </c>
      <c r="BS300">
        <v>8.2894000000000005</v>
      </c>
      <c r="BT300">
        <v>3.4392</v>
      </c>
      <c r="BU300">
        <v>7.1382000000000003</v>
      </c>
      <c r="BV300">
        <v>10.789</v>
      </c>
      <c r="BW300">
        <v>6.7735000000000003</v>
      </c>
      <c r="BX300">
        <v>8.8520000000000003</v>
      </c>
      <c r="BY300">
        <v>6.0242000000000004</v>
      </c>
      <c r="BZ300">
        <v>5.7507999999999999</v>
      </c>
      <c r="CA300">
        <v>5.0072999999999999</v>
      </c>
      <c r="CB300">
        <v>6.5110000000000001</v>
      </c>
      <c r="CG300">
        <v>1.1894</v>
      </c>
      <c r="CH300">
        <v>1.8656999999999999</v>
      </c>
      <c r="CI300">
        <v>1.425</v>
      </c>
      <c r="CJ300">
        <v>0.92913999999999997</v>
      </c>
      <c r="CK300">
        <v>0.71586000000000005</v>
      </c>
      <c r="CL300">
        <v>1.2744</v>
      </c>
      <c r="CM300">
        <v>1.4616</v>
      </c>
      <c r="CN300">
        <v>1.7632000000000001</v>
      </c>
      <c r="CO300">
        <v>0.71428999999999998</v>
      </c>
      <c r="CP300">
        <v>0.98807</v>
      </c>
      <c r="CQ300">
        <v>0.89646999999999999</v>
      </c>
      <c r="CR300">
        <v>1.3637999999999999</v>
      </c>
    </row>
    <row r="301" spans="2:96" x14ac:dyDescent="0.2">
      <c r="B301">
        <v>300</v>
      </c>
      <c r="C301">
        <v>6.6406000000000001</v>
      </c>
      <c r="D301">
        <v>12.177</v>
      </c>
      <c r="E301">
        <v>12.265000000000001</v>
      </c>
      <c r="F301">
        <v>9.5982000000000003</v>
      </c>
      <c r="G301">
        <v>6.6763000000000003</v>
      </c>
      <c r="H301">
        <v>7.9413999999999998</v>
      </c>
      <c r="I301">
        <v>12.308</v>
      </c>
      <c r="J301">
        <v>7.8133999999999997</v>
      </c>
      <c r="K301">
        <v>11.954000000000001</v>
      </c>
      <c r="L301">
        <v>13.114000000000001</v>
      </c>
      <c r="M301">
        <v>8.3361999999999998</v>
      </c>
      <c r="N301">
        <v>10.468999999999999</v>
      </c>
      <c r="S301">
        <v>1.4093</v>
      </c>
      <c r="T301">
        <v>1.3947000000000001</v>
      </c>
      <c r="U301">
        <v>1.7015</v>
      </c>
      <c r="V301">
        <v>1.8918999999999999</v>
      </c>
      <c r="W301">
        <v>1.0911999999999999</v>
      </c>
      <c r="X301">
        <v>1.9209000000000001</v>
      </c>
      <c r="Y301">
        <v>1.5857000000000001</v>
      </c>
      <c r="Z301">
        <v>2.101</v>
      </c>
      <c r="AA301">
        <v>1.2926</v>
      </c>
      <c r="AB301">
        <v>1.4843999999999999</v>
      </c>
      <c r="AC301">
        <v>1.0872999999999999</v>
      </c>
      <c r="AD301">
        <v>2.1309</v>
      </c>
      <c r="AJ301">
        <v>6.8414000000000001</v>
      </c>
      <c r="AK301">
        <v>12.59</v>
      </c>
      <c r="AL301">
        <v>15.127000000000001</v>
      </c>
      <c r="AM301">
        <v>4.4587000000000003</v>
      </c>
      <c r="AN301">
        <v>3.7334000000000001</v>
      </c>
      <c r="AO301">
        <v>9.5670999999999999</v>
      </c>
      <c r="AP301">
        <v>9.7012</v>
      </c>
      <c r="AQ301">
        <v>5.7595999999999998</v>
      </c>
      <c r="AR301">
        <v>5.2937000000000003</v>
      </c>
      <c r="AS301">
        <v>9.0687999999999995</v>
      </c>
      <c r="AT301">
        <v>5.6458000000000004</v>
      </c>
      <c r="AU301">
        <v>8.8925999999999998</v>
      </c>
      <c r="AZ301">
        <v>0.95360999999999996</v>
      </c>
      <c r="BA301">
        <v>1.7726999999999999</v>
      </c>
      <c r="BB301">
        <v>2.0720999999999998</v>
      </c>
      <c r="BC301">
        <v>1.4892000000000001</v>
      </c>
      <c r="BD301">
        <v>0.72462000000000004</v>
      </c>
      <c r="BE301">
        <v>1.8082</v>
      </c>
      <c r="BF301">
        <v>1.5012000000000001</v>
      </c>
      <c r="BG301">
        <v>1.9974000000000001</v>
      </c>
      <c r="BH301">
        <v>1.002</v>
      </c>
      <c r="BI301">
        <v>1.3858999999999999</v>
      </c>
      <c r="BJ301">
        <v>0.75688</v>
      </c>
      <c r="BK301">
        <v>1.1112</v>
      </c>
      <c r="BQ301">
        <v>13.818</v>
      </c>
      <c r="BR301">
        <v>6.8339999999999996</v>
      </c>
      <c r="BS301">
        <v>10.452999999999999</v>
      </c>
      <c r="BT301">
        <v>3.8929999999999998</v>
      </c>
      <c r="BU301">
        <v>6.9276999999999997</v>
      </c>
      <c r="BV301">
        <v>8.0922999999999998</v>
      </c>
      <c r="BW301">
        <v>7.2275999999999998</v>
      </c>
      <c r="BX301">
        <v>6.5164999999999997</v>
      </c>
      <c r="BY301">
        <v>3.4014000000000002</v>
      </c>
      <c r="BZ301">
        <v>7.1810999999999998</v>
      </c>
      <c r="CA301">
        <v>6.2149000000000001</v>
      </c>
      <c r="CB301">
        <v>7.2233000000000001</v>
      </c>
      <c r="CG301">
        <v>1.0295000000000001</v>
      </c>
      <c r="CH301">
        <v>1.3025</v>
      </c>
      <c r="CI301">
        <v>1.2977000000000001</v>
      </c>
      <c r="CJ301">
        <v>1.2161999999999999</v>
      </c>
      <c r="CK301">
        <v>0.79257</v>
      </c>
      <c r="CL301">
        <v>1.0665</v>
      </c>
      <c r="CM301">
        <v>1.2645</v>
      </c>
      <c r="CN301">
        <v>1.8264</v>
      </c>
      <c r="CO301">
        <v>0.83053999999999994</v>
      </c>
      <c r="CP301">
        <v>1.026</v>
      </c>
      <c r="CQ301">
        <v>0.98543999999999998</v>
      </c>
      <c r="CR301">
        <v>1.7612000000000001</v>
      </c>
    </row>
    <row r="302" spans="2:96" x14ac:dyDescent="0.2">
      <c r="B302">
        <v>301</v>
      </c>
      <c r="C302">
        <v>6.4157000000000002</v>
      </c>
      <c r="D302">
        <v>9.5074000000000005</v>
      </c>
      <c r="E302">
        <v>11.436</v>
      </c>
      <c r="F302">
        <v>9.7829999999999995</v>
      </c>
      <c r="G302">
        <v>5.4576000000000002</v>
      </c>
      <c r="H302">
        <v>9.6798000000000002</v>
      </c>
      <c r="I302">
        <v>12.05</v>
      </c>
      <c r="J302">
        <v>6.8342000000000001</v>
      </c>
      <c r="K302">
        <v>11.028</v>
      </c>
      <c r="L302">
        <v>11.327999999999999</v>
      </c>
      <c r="M302">
        <v>8.4506999999999994</v>
      </c>
      <c r="N302">
        <v>10.641</v>
      </c>
      <c r="S302">
        <v>1.2416</v>
      </c>
      <c r="T302">
        <v>1.1115999999999999</v>
      </c>
      <c r="U302">
        <v>1.7186999999999999</v>
      </c>
      <c r="V302">
        <v>1.4771000000000001</v>
      </c>
      <c r="W302">
        <v>1.0711999999999999</v>
      </c>
      <c r="X302">
        <v>1.7104999999999999</v>
      </c>
      <c r="Y302">
        <v>1.8201000000000001</v>
      </c>
      <c r="Z302">
        <v>1.9823</v>
      </c>
      <c r="AA302">
        <v>1.0325</v>
      </c>
      <c r="AB302">
        <v>1.3393999999999999</v>
      </c>
      <c r="AC302">
        <v>1.1505000000000001</v>
      </c>
      <c r="AD302">
        <v>1.8835999999999999</v>
      </c>
      <c r="AJ302">
        <v>6.5594000000000001</v>
      </c>
      <c r="AK302">
        <v>12.071999999999999</v>
      </c>
      <c r="AL302">
        <v>13.865</v>
      </c>
      <c r="AM302">
        <v>4.3563000000000001</v>
      </c>
      <c r="AN302">
        <v>3.6692999999999998</v>
      </c>
      <c r="AO302">
        <v>8.3901000000000003</v>
      </c>
      <c r="AP302">
        <v>6.8193999999999999</v>
      </c>
      <c r="AQ302">
        <v>5.5190000000000001</v>
      </c>
      <c r="AR302">
        <v>6.3045999999999998</v>
      </c>
      <c r="AS302">
        <v>8.0676000000000005</v>
      </c>
      <c r="AT302">
        <v>3.6093000000000002</v>
      </c>
      <c r="AU302">
        <v>8.6795000000000009</v>
      </c>
      <c r="AZ302">
        <v>1.0161</v>
      </c>
      <c r="BA302">
        <v>1.6114999999999999</v>
      </c>
      <c r="BB302">
        <v>1.4354</v>
      </c>
      <c r="BC302">
        <v>1.2577</v>
      </c>
      <c r="BD302">
        <v>0.72213000000000005</v>
      </c>
      <c r="BE302">
        <v>1.6778</v>
      </c>
      <c r="BF302">
        <v>1.5766</v>
      </c>
      <c r="BG302">
        <v>2.7635000000000001</v>
      </c>
      <c r="BH302">
        <v>0.98643999999999998</v>
      </c>
      <c r="BI302">
        <v>1.4374</v>
      </c>
      <c r="BJ302">
        <v>1.0325</v>
      </c>
      <c r="BK302">
        <v>1.1782999999999999</v>
      </c>
      <c r="BQ302">
        <v>13.779</v>
      </c>
      <c r="BR302">
        <v>6.7348999999999997</v>
      </c>
      <c r="BS302">
        <v>11.243</v>
      </c>
      <c r="BT302">
        <v>5.0640000000000001</v>
      </c>
      <c r="BU302">
        <v>6.0632999999999999</v>
      </c>
      <c r="BV302">
        <v>7.4276</v>
      </c>
      <c r="BW302">
        <v>8.9454999999999991</v>
      </c>
      <c r="BX302">
        <v>5.7733999999999996</v>
      </c>
      <c r="BY302">
        <v>3.6781999999999999</v>
      </c>
      <c r="BZ302">
        <v>8.2749000000000006</v>
      </c>
      <c r="CA302">
        <v>4.9987000000000004</v>
      </c>
      <c r="CB302">
        <v>5.4123999999999999</v>
      </c>
      <c r="CG302">
        <v>1.0749</v>
      </c>
      <c r="CH302">
        <v>1.5975999999999999</v>
      </c>
      <c r="CI302">
        <v>1.4117999999999999</v>
      </c>
      <c r="CJ302">
        <v>1.2886</v>
      </c>
      <c r="CK302">
        <v>0.77163999999999999</v>
      </c>
      <c r="CL302">
        <v>1.1666000000000001</v>
      </c>
      <c r="CM302">
        <v>1.4317</v>
      </c>
      <c r="CN302">
        <v>1.6007</v>
      </c>
      <c r="CO302">
        <v>0.79010999999999998</v>
      </c>
      <c r="CP302">
        <v>1.0557000000000001</v>
      </c>
      <c r="CQ302">
        <v>1.0976999999999999</v>
      </c>
      <c r="CR302">
        <v>1.2057</v>
      </c>
    </row>
    <row r="303" spans="2:96" x14ac:dyDescent="0.2">
      <c r="B303">
        <v>302</v>
      </c>
      <c r="C303">
        <v>5.6946000000000003</v>
      </c>
      <c r="D303">
        <v>8.4376999999999995</v>
      </c>
      <c r="E303">
        <v>8.5911000000000008</v>
      </c>
      <c r="F303">
        <v>9.6965000000000003</v>
      </c>
      <c r="G303">
        <v>7.4581999999999997</v>
      </c>
      <c r="H303">
        <v>8.6216000000000008</v>
      </c>
      <c r="I303">
        <v>10.686999999999999</v>
      </c>
      <c r="J303">
        <v>5.4774000000000003</v>
      </c>
      <c r="K303">
        <v>9.8445</v>
      </c>
      <c r="L303">
        <v>10.622</v>
      </c>
      <c r="M303">
        <v>8.7847000000000008</v>
      </c>
      <c r="N303">
        <v>11.478</v>
      </c>
      <c r="S303">
        <v>1.3577999999999999</v>
      </c>
      <c r="T303">
        <v>1.19</v>
      </c>
      <c r="U303">
        <v>1.5459000000000001</v>
      </c>
      <c r="V303">
        <v>1.8190999999999999</v>
      </c>
      <c r="W303">
        <v>1.0068999999999999</v>
      </c>
      <c r="X303">
        <v>1.7104999999999999</v>
      </c>
      <c r="Y303">
        <v>2.4007000000000001</v>
      </c>
      <c r="Z303">
        <v>1.998</v>
      </c>
      <c r="AA303">
        <v>1.0862000000000001</v>
      </c>
      <c r="AB303">
        <v>1.3744000000000001</v>
      </c>
      <c r="AC303">
        <v>0.97453999999999996</v>
      </c>
      <c r="AD303">
        <v>1.7847999999999999</v>
      </c>
      <c r="AJ303">
        <v>10.667999999999999</v>
      </c>
      <c r="AK303">
        <v>13.699</v>
      </c>
      <c r="AL303">
        <v>12.244</v>
      </c>
      <c r="AM303">
        <v>5.2835999999999999</v>
      </c>
      <c r="AN303">
        <v>5.8379000000000003</v>
      </c>
      <c r="AO303">
        <v>8.3993000000000002</v>
      </c>
      <c r="AP303">
        <v>8.8732000000000006</v>
      </c>
      <c r="AQ303">
        <v>8.4497999999999998</v>
      </c>
      <c r="AR303">
        <v>3.9276</v>
      </c>
      <c r="AS303">
        <v>6.7643000000000004</v>
      </c>
      <c r="AT303">
        <v>3.7507000000000001</v>
      </c>
      <c r="AU303">
        <v>6.5750999999999999</v>
      </c>
      <c r="AZ303">
        <v>1.2401</v>
      </c>
      <c r="BA303">
        <v>1.7171000000000001</v>
      </c>
      <c r="BB303">
        <v>2.0144000000000002</v>
      </c>
      <c r="BC303">
        <v>1.4854000000000001</v>
      </c>
      <c r="BD303">
        <v>0.94089999999999996</v>
      </c>
      <c r="BE303">
        <v>1.9104000000000001</v>
      </c>
      <c r="BF303">
        <v>1.5249999999999999</v>
      </c>
      <c r="BG303">
        <v>2.2061000000000002</v>
      </c>
      <c r="BH303">
        <v>0.84630000000000005</v>
      </c>
      <c r="BI303">
        <v>1.2771999999999999</v>
      </c>
      <c r="BJ303">
        <v>1.0177</v>
      </c>
      <c r="BK303">
        <v>1.3607</v>
      </c>
      <c r="BQ303">
        <v>11.234</v>
      </c>
      <c r="BR303">
        <v>7.1764000000000001</v>
      </c>
      <c r="BS303">
        <v>10.74</v>
      </c>
      <c r="BT303">
        <v>6.1703000000000001</v>
      </c>
      <c r="BU303">
        <v>4.9442000000000004</v>
      </c>
      <c r="BV303">
        <v>6.6708999999999996</v>
      </c>
      <c r="BW303">
        <v>7.3803999999999998</v>
      </c>
      <c r="BX303">
        <v>4.2618999999999998</v>
      </c>
      <c r="BY303">
        <v>6.2990000000000004</v>
      </c>
      <c r="BZ303">
        <v>5.9737999999999998</v>
      </c>
      <c r="CA303">
        <v>6.5431999999999997</v>
      </c>
      <c r="CB303">
        <v>4.2384000000000004</v>
      </c>
      <c r="CG303">
        <v>1.4192</v>
      </c>
      <c r="CH303">
        <v>1.3121</v>
      </c>
      <c r="CI303">
        <v>1.4268000000000001</v>
      </c>
      <c r="CJ303">
        <v>1.1907000000000001</v>
      </c>
      <c r="CK303">
        <v>0.97526999999999997</v>
      </c>
      <c r="CL303">
        <v>1.216</v>
      </c>
      <c r="CM303">
        <v>1.7581</v>
      </c>
      <c r="CN303">
        <v>1.5007999999999999</v>
      </c>
      <c r="CO303">
        <v>0.78595999999999999</v>
      </c>
      <c r="CP303">
        <v>1.0115000000000001</v>
      </c>
      <c r="CQ303">
        <v>0.86999000000000004</v>
      </c>
      <c r="CR303">
        <v>1.2444</v>
      </c>
    </row>
    <row r="304" spans="2:96" x14ac:dyDescent="0.2">
      <c r="B304">
        <v>303</v>
      </c>
      <c r="C304">
        <v>9.2004999999999999</v>
      </c>
      <c r="D304">
        <v>11.756</v>
      </c>
      <c r="E304">
        <v>12.29</v>
      </c>
      <c r="F304">
        <v>8.1273999999999997</v>
      </c>
      <c r="G304">
        <v>8.3340999999999994</v>
      </c>
      <c r="H304">
        <v>8.2599</v>
      </c>
      <c r="I304">
        <v>12.432</v>
      </c>
      <c r="J304">
        <v>7.2206000000000001</v>
      </c>
      <c r="K304">
        <v>9.6052</v>
      </c>
      <c r="L304">
        <v>9.4849999999999994</v>
      </c>
      <c r="M304">
        <v>7.0614999999999997</v>
      </c>
      <c r="N304">
        <v>7.3090000000000002</v>
      </c>
      <c r="S304">
        <v>1.1477999999999999</v>
      </c>
      <c r="T304">
        <v>1.3606</v>
      </c>
      <c r="U304">
        <v>1.7249000000000001</v>
      </c>
      <c r="V304">
        <v>1.7378</v>
      </c>
      <c r="W304">
        <v>1.0247999999999999</v>
      </c>
      <c r="X304">
        <v>1.9280999999999999</v>
      </c>
      <c r="Y304">
        <v>2.0550000000000002</v>
      </c>
      <c r="Z304">
        <v>1.9257</v>
      </c>
      <c r="AA304">
        <v>1.0834999999999999</v>
      </c>
      <c r="AB304">
        <v>1.4072</v>
      </c>
      <c r="AC304">
        <v>1.2406999999999999</v>
      </c>
      <c r="AD304">
        <v>1.7361</v>
      </c>
      <c r="AJ304">
        <v>11.558</v>
      </c>
      <c r="AK304">
        <v>11.651999999999999</v>
      </c>
      <c r="AL304">
        <v>12.36</v>
      </c>
      <c r="AM304">
        <v>4.9851999999999999</v>
      </c>
      <c r="AN304">
        <v>5.2874999999999996</v>
      </c>
      <c r="AO304">
        <v>7.5247000000000002</v>
      </c>
      <c r="AP304">
        <v>8.5012000000000008</v>
      </c>
      <c r="AQ304">
        <v>8.3039000000000005</v>
      </c>
      <c r="AR304">
        <v>2.6819999999999999</v>
      </c>
      <c r="AS304">
        <v>8.1550999999999991</v>
      </c>
      <c r="AT304">
        <v>4.1017999999999999</v>
      </c>
      <c r="AU304">
        <v>7.6970999999999998</v>
      </c>
      <c r="AZ304">
        <v>1.3651</v>
      </c>
      <c r="BA304">
        <v>1.6994</v>
      </c>
      <c r="BB304">
        <v>1.4494</v>
      </c>
      <c r="BC304">
        <v>1.1503000000000001</v>
      </c>
      <c r="BD304">
        <v>0.71428999999999998</v>
      </c>
      <c r="BE304">
        <v>1.9168000000000001</v>
      </c>
      <c r="BF304">
        <v>1.7603</v>
      </c>
      <c r="BG304">
        <v>1.5960000000000001</v>
      </c>
      <c r="BH304">
        <v>0.87353999999999998</v>
      </c>
      <c r="BI304">
        <v>1.3213999999999999</v>
      </c>
      <c r="BJ304">
        <v>1.03</v>
      </c>
      <c r="BK304">
        <v>1.4565999999999999</v>
      </c>
      <c r="BQ304">
        <v>10.106</v>
      </c>
      <c r="BR304">
        <v>6.6856999999999998</v>
      </c>
      <c r="BS304">
        <v>8.9016999999999999</v>
      </c>
      <c r="BT304">
        <v>4.8315000000000001</v>
      </c>
      <c r="BU304">
        <v>5.3994999999999997</v>
      </c>
      <c r="BV304">
        <v>7.0650000000000004</v>
      </c>
      <c r="BW304">
        <v>4.1620999999999997</v>
      </c>
      <c r="BX304">
        <v>4.9804000000000004</v>
      </c>
      <c r="BY304">
        <v>5.7171000000000003</v>
      </c>
      <c r="BZ304">
        <v>5.8753000000000002</v>
      </c>
      <c r="CA304">
        <v>5.5197000000000003</v>
      </c>
      <c r="CB304">
        <v>5.593</v>
      </c>
      <c r="CG304">
        <v>1.3129</v>
      </c>
      <c r="CH304">
        <v>1.4530000000000001</v>
      </c>
      <c r="CI304">
        <v>1.4510000000000001</v>
      </c>
      <c r="CJ304">
        <v>1.0785</v>
      </c>
      <c r="CK304">
        <v>1.0138</v>
      </c>
      <c r="CL304">
        <v>1.2168000000000001</v>
      </c>
      <c r="CM304">
        <v>1.2275</v>
      </c>
      <c r="CN304">
        <v>1.6432</v>
      </c>
      <c r="CO304">
        <v>0.99521999999999999</v>
      </c>
      <c r="CP304">
        <v>1.1237999999999999</v>
      </c>
      <c r="CQ304">
        <v>0.88380999999999998</v>
      </c>
      <c r="CR304">
        <v>1.6955</v>
      </c>
    </row>
    <row r="305" spans="2:96" x14ac:dyDescent="0.2">
      <c r="B305">
        <v>304</v>
      </c>
      <c r="C305">
        <v>11.244999999999999</v>
      </c>
      <c r="D305">
        <v>12.725</v>
      </c>
      <c r="E305">
        <v>11.036</v>
      </c>
      <c r="F305">
        <v>6.7816999999999998</v>
      </c>
      <c r="G305">
        <v>8.3543000000000003</v>
      </c>
      <c r="H305">
        <v>7.9381000000000004</v>
      </c>
      <c r="I305">
        <v>12.476000000000001</v>
      </c>
      <c r="J305">
        <v>6.8777999999999997</v>
      </c>
      <c r="K305">
        <v>10.909000000000001</v>
      </c>
      <c r="L305">
        <v>11.853</v>
      </c>
      <c r="M305">
        <v>6.4938000000000002</v>
      </c>
      <c r="N305">
        <v>6.2397999999999998</v>
      </c>
      <c r="S305">
        <v>1.1426000000000001</v>
      </c>
      <c r="T305">
        <v>1.1363000000000001</v>
      </c>
      <c r="U305">
        <v>1.5712999999999999</v>
      </c>
      <c r="V305">
        <v>1.9493</v>
      </c>
      <c r="W305">
        <v>0.97648000000000001</v>
      </c>
      <c r="X305">
        <v>1.7294</v>
      </c>
      <c r="Y305">
        <v>1.6228</v>
      </c>
      <c r="Z305">
        <v>1.6928000000000001</v>
      </c>
      <c r="AA305">
        <v>0.96899000000000002</v>
      </c>
      <c r="AB305">
        <v>1.4692000000000001</v>
      </c>
      <c r="AC305">
        <v>1.1861999999999999</v>
      </c>
      <c r="AD305">
        <v>1.7737000000000001</v>
      </c>
      <c r="AJ305">
        <v>12.228999999999999</v>
      </c>
      <c r="AK305">
        <v>12.368</v>
      </c>
      <c r="AL305">
        <v>13.151</v>
      </c>
      <c r="AM305">
        <v>5.5854999999999997</v>
      </c>
      <c r="AN305">
        <v>5.8524000000000003</v>
      </c>
      <c r="AO305">
        <v>7.5187999999999997</v>
      </c>
      <c r="AP305">
        <v>8.8843999999999994</v>
      </c>
      <c r="AQ305">
        <v>8.1731999999999996</v>
      </c>
      <c r="AR305">
        <v>2.5459000000000001</v>
      </c>
      <c r="AS305">
        <v>7.4965999999999999</v>
      </c>
      <c r="AT305">
        <v>3.9369000000000001</v>
      </c>
      <c r="AU305">
        <v>8.8729999999999993</v>
      </c>
      <c r="AZ305">
        <v>1.3077000000000001</v>
      </c>
      <c r="BA305">
        <v>1.3583000000000001</v>
      </c>
      <c r="BB305">
        <v>1.5629</v>
      </c>
      <c r="BC305">
        <v>1.2918000000000001</v>
      </c>
      <c r="BD305">
        <v>0.84977000000000003</v>
      </c>
      <c r="BE305">
        <v>1.6366000000000001</v>
      </c>
      <c r="BF305">
        <v>1.9502999999999999</v>
      </c>
      <c r="BG305">
        <v>1.4856</v>
      </c>
      <c r="BH305">
        <v>0.85341</v>
      </c>
      <c r="BI305">
        <v>1.6837</v>
      </c>
      <c r="BJ305">
        <v>1.2783</v>
      </c>
      <c r="BK305">
        <v>1.0967</v>
      </c>
      <c r="BQ305">
        <v>10.632</v>
      </c>
      <c r="BR305">
        <v>6.8323</v>
      </c>
      <c r="BS305">
        <v>8.9122000000000003</v>
      </c>
      <c r="BT305">
        <v>3.5409999999999999</v>
      </c>
      <c r="BU305">
        <v>6.2393999999999998</v>
      </c>
      <c r="BV305">
        <v>9.3872999999999998</v>
      </c>
      <c r="BW305">
        <v>5.3689999999999998</v>
      </c>
      <c r="BX305">
        <v>3.6265999999999998</v>
      </c>
      <c r="BY305">
        <v>4.6734</v>
      </c>
      <c r="BZ305">
        <v>5.8773</v>
      </c>
      <c r="CA305">
        <v>6.5791000000000004</v>
      </c>
      <c r="CB305">
        <v>5.9161000000000001</v>
      </c>
      <c r="CG305">
        <v>1.3471</v>
      </c>
      <c r="CH305">
        <v>1.5854999999999999</v>
      </c>
      <c r="CI305">
        <v>1.2805</v>
      </c>
      <c r="CJ305">
        <v>1.1708000000000001</v>
      </c>
      <c r="CK305">
        <v>0.85109999999999997</v>
      </c>
      <c r="CL305">
        <v>0.93476000000000004</v>
      </c>
      <c r="CM305">
        <v>1.3242</v>
      </c>
      <c r="CN305">
        <v>1.7765</v>
      </c>
      <c r="CO305">
        <v>1.0509999999999999</v>
      </c>
      <c r="CP305">
        <v>1.0522</v>
      </c>
      <c r="CQ305">
        <v>0.9718</v>
      </c>
      <c r="CR305">
        <v>1.8003</v>
      </c>
    </row>
    <row r="306" spans="2:96" x14ac:dyDescent="0.2">
      <c r="B306">
        <v>305</v>
      </c>
      <c r="C306">
        <v>10.336</v>
      </c>
      <c r="D306">
        <v>9.2035</v>
      </c>
      <c r="E306">
        <v>9.6699000000000002</v>
      </c>
      <c r="F306">
        <v>6.4848999999999997</v>
      </c>
      <c r="G306">
        <v>8.2577999999999996</v>
      </c>
      <c r="H306">
        <v>8.6529000000000007</v>
      </c>
      <c r="I306">
        <v>12.023999999999999</v>
      </c>
      <c r="J306">
        <v>6.0509000000000004</v>
      </c>
      <c r="K306">
        <v>10.409000000000001</v>
      </c>
      <c r="L306">
        <v>11.52</v>
      </c>
      <c r="M306">
        <v>4.4923999999999999</v>
      </c>
      <c r="N306">
        <v>7.1757</v>
      </c>
      <c r="S306">
        <v>1.3089</v>
      </c>
      <c r="T306">
        <v>1.5548</v>
      </c>
      <c r="U306">
        <v>2.0009000000000001</v>
      </c>
      <c r="V306">
        <v>1.2470000000000001</v>
      </c>
      <c r="W306">
        <v>0.98807999999999996</v>
      </c>
      <c r="X306">
        <v>2.0716999999999999</v>
      </c>
      <c r="Y306">
        <v>1.7563</v>
      </c>
      <c r="Z306">
        <v>1.7246999999999999</v>
      </c>
      <c r="AA306">
        <v>0.85685</v>
      </c>
      <c r="AB306">
        <v>1.2148000000000001</v>
      </c>
      <c r="AC306">
        <v>1.2154</v>
      </c>
      <c r="AD306">
        <v>1.8693</v>
      </c>
      <c r="AJ306">
        <v>11.97</v>
      </c>
      <c r="AK306">
        <v>11.54</v>
      </c>
      <c r="AL306">
        <v>12.295999999999999</v>
      </c>
      <c r="AM306">
        <v>6.4999000000000002</v>
      </c>
      <c r="AN306">
        <v>7.6044999999999998</v>
      </c>
      <c r="AO306">
        <v>7.1835000000000004</v>
      </c>
      <c r="AP306">
        <v>9.3246000000000002</v>
      </c>
      <c r="AQ306">
        <v>6.3822999999999999</v>
      </c>
      <c r="AR306">
        <v>2.7563</v>
      </c>
      <c r="AS306">
        <v>8.4316999999999993</v>
      </c>
      <c r="AT306">
        <v>4.2784000000000004</v>
      </c>
      <c r="AU306">
        <v>7.2060000000000004</v>
      </c>
      <c r="AZ306">
        <v>1.3680000000000001</v>
      </c>
      <c r="BA306">
        <v>1.7531000000000001</v>
      </c>
      <c r="BB306">
        <v>2.0167999999999999</v>
      </c>
      <c r="BC306">
        <v>1.8041</v>
      </c>
      <c r="BD306">
        <v>0.93033999999999994</v>
      </c>
      <c r="BE306">
        <v>1.748</v>
      </c>
      <c r="BF306">
        <v>1.8039000000000001</v>
      </c>
      <c r="BG306">
        <v>1.7628999999999999</v>
      </c>
      <c r="BH306">
        <v>0.94223000000000001</v>
      </c>
      <c r="BI306">
        <v>1.5315000000000001</v>
      </c>
      <c r="BJ306">
        <v>0.84611000000000003</v>
      </c>
      <c r="BK306">
        <v>1.1791</v>
      </c>
      <c r="BQ306">
        <v>9.5482999999999993</v>
      </c>
      <c r="BR306">
        <v>6.1786000000000003</v>
      </c>
      <c r="BS306">
        <v>7.5968999999999998</v>
      </c>
      <c r="BT306">
        <v>2.7557</v>
      </c>
      <c r="BU306">
        <v>5.5720999999999998</v>
      </c>
      <c r="BV306">
        <v>11.561</v>
      </c>
      <c r="BW306">
        <v>6.5080999999999998</v>
      </c>
      <c r="BX306">
        <v>5.7861000000000002</v>
      </c>
      <c r="BY306">
        <v>5.4192</v>
      </c>
      <c r="BZ306">
        <v>4.9573</v>
      </c>
      <c r="CA306">
        <v>5.9288999999999996</v>
      </c>
      <c r="CB306">
        <v>6.9290000000000003</v>
      </c>
      <c r="CG306">
        <v>1.3246</v>
      </c>
      <c r="CH306">
        <v>1.1899</v>
      </c>
      <c r="CI306">
        <v>2.0531000000000001</v>
      </c>
      <c r="CJ306">
        <v>0.94155</v>
      </c>
      <c r="CK306">
        <v>0.89041999999999999</v>
      </c>
      <c r="CL306">
        <v>0.93740999999999997</v>
      </c>
      <c r="CM306">
        <v>1.3504</v>
      </c>
      <c r="CN306">
        <v>2.2035</v>
      </c>
      <c r="CO306">
        <v>1.075</v>
      </c>
      <c r="CP306">
        <v>1.0972999999999999</v>
      </c>
      <c r="CQ306">
        <v>1.0072000000000001</v>
      </c>
      <c r="CR306">
        <v>1.6405000000000001</v>
      </c>
    </row>
    <row r="307" spans="2:96" x14ac:dyDescent="0.2">
      <c r="B307">
        <v>306</v>
      </c>
      <c r="C307">
        <v>9.1179000000000006</v>
      </c>
      <c r="D307">
        <v>10.061</v>
      </c>
      <c r="E307">
        <v>9.5835000000000008</v>
      </c>
      <c r="F307">
        <v>8.4593000000000007</v>
      </c>
      <c r="G307">
        <v>9.4075000000000006</v>
      </c>
      <c r="H307">
        <v>8.1168999999999993</v>
      </c>
      <c r="I307">
        <v>12.507</v>
      </c>
      <c r="J307">
        <v>6.7781000000000002</v>
      </c>
      <c r="K307">
        <v>10.009</v>
      </c>
      <c r="L307">
        <v>10.339</v>
      </c>
      <c r="M307">
        <v>5.8769999999999998</v>
      </c>
      <c r="N307">
        <v>9.2830999999999992</v>
      </c>
      <c r="S307">
        <v>1.3471</v>
      </c>
      <c r="T307">
        <v>1.4903999999999999</v>
      </c>
      <c r="U307">
        <v>1.7168000000000001</v>
      </c>
      <c r="V307">
        <v>1.2084999999999999</v>
      </c>
      <c r="W307">
        <v>0.92308000000000001</v>
      </c>
      <c r="X307">
        <v>2.4238</v>
      </c>
      <c r="Y307">
        <v>1.7814000000000001</v>
      </c>
      <c r="Z307">
        <v>1.5357000000000001</v>
      </c>
      <c r="AA307">
        <v>0.82401999999999997</v>
      </c>
      <c r="AB307">
        <v>1.393</v>
      </c>
      <c r="AC307">
        <v>1.1841999999999999</v>
      </c>
      <c r="AD307">
        <v>1.5424</v>
      </c>
      <c r="AJ307">
        <v>13.106</v>
      </c>
      <c r="AK307">
        <v>9.0122</v>
      </c>
      <c r="AL307">
        <v>11.986000000000001</v>
      </c>
      <c r="AM307">
        <v>7.3701999999999996</v>
      </c>
      <c r="AN307">
        <v>4.1798000000000002</v>
      </c>
      <c r="AO307">
        <v>7.4382999999999999</v>
      </c>
      <c r="AP307">
        <v>11.324</v>
      </c>
      <c r="AQ307">
        <v>7.1867999999999999</v>
      </c>
      <c r="AR307">
        <v>3.3856000000000002</v>
      </c>
      <c r="AS307">
        <v>10.474</v>
      </c>
      <c r="AT307">
        <v>4.1398999999999999</v>
      </c>
      <c r="AU307">
        <v>7.7283999999999997</v>
      </c>
      <c r="AZ307">
        <v>1.3160000000000001</v>
      </c>
      <c r="BA307">
        <v>1.1207</v>
      </c>
      <c r="BB307">
        <v>1.145</v>
      </c>
      <c r="BC307">
        <v>1.2652000000000001</v>
      </c>
      <c r="BD307">
        <v>1.0943000000000001</v>
      </c>
      <c r="BE307">
        <v>1.3387</v>
      </c>
      <c r="BF307">
        <v>1.4367000000000001</v>
      </c>
      <c r="BG307">
        <v>1.9233</v>
      </c>
      <c r="BH307">
        <v>0.74955000000000005</v>
      </c>
      <c r="BI307">
        <v>1.3516999999999999</v>
      </c>
      <c r="BJ307">
        <v>0.94613999999999998</v>
      </c>
      <c r="BK307">
        <v>1.0799000000000001</v>
      </c>
      <c r="BQ307">
        <v>9.3943999999999992</v>
      </c>
      <c r="BR307">
        <v>5.6872999999999996</v>
      </c>
      <c r="BS307">
        <v>10.497</v>
      </c>
      <c r="BT307">
        <v>3.1556999999999999</v>
      </c>
      <c r="BU307">
        <v>6.2561</v>
      </c>
      <c r="BV307">
        <v>9.9616000000000007</v>
      </c>
      <c r="BW307">
        <v>6.9545000000000003</v>
      </c>
      <c r="BX307">
        <v>6.6744000000000003</v>
      </c>
      <c r="BY307">
        <v>6.8826000000000001</v>
      </c>
      <c r="BZ307">
        <v>4.4553000000000003</v>
      </c>
      <c r="CA307">
        <v>4.5448000000000004</v>
      </c>
      <c r="CB307">
        <v>5.5526999999999997</v>
      </c>
      <c r="CG307">
        <v>1.1254999999999999</v>
      </c>
      <c r="CH307">
        <v>1.6531</v>
      </c>
      <c r="CI307">
        <v>1.3663000000000001</v>
      </c>
      <c r="CJ307">
        <v>1.1860999999999999</v>
      </c>
      <c r="CK307">
        <v>0.86109000000000002</v>
      </c>
      <c r="CL307">
        <v>1.3127</v>
      </c>
      <c r="CM307">
        <v>1.9581999999999999</v>
      </c>
      <c r="CN307">
        <v>1.9063000000000001</v>
      </c>
      <c r="CO307">
        <v>0.82908000000000004</v>
      </c>
      <c r="CP307">
        <v>1.2459</v>
      </c>
      <c r="CQ307">
        <v>1.0376000000000001</v>
      </c>
      <c r="CR307">
        <v>1.2625</v>
      </c>
    </row>
    <row r="308" spans="2:96" x14ac:dyDescent="0.2">
      <c r="B308">
        <v>307</v>
      </c>
      <c r="C308">
        <v>5.6319999999999997</v>
      </c>
      <c r="D308">
        <v>8.8103999999999996</v>
      </c>
      <c r="E308">
        <v>12.61</v>
      </c>
      <c r="F308">
        <v>8.7588000000000008</v>
      </c>
      <c r="G308">
        <v>7.9984000000000002</v>
      </c>
      <c r="H308">
        <v>8.6365999999999996</v>
      </c>
      <c r="I308">
        <v>11.913</v>
      </c>
      <c r="J308">
        <v>6.0471000000000004</v>
      </c>
      <c r="K308">
        <v>8.2124000000000006</v>
      </c>
      <c r="L308">
        <v>8.7241</v>
      </c>
      <c r="M308">
        <v>5.7489999999999997</v>
      </c>
      <c r="N308">
        <v>9.2098999999999993</v>
      </c>
      <c r="S308">
        <v>1.2008000000000001</v>
      </c>
      <c r="T308">
        <v>1.4779</v>
      </c>
      <c r="U308">
        <v>1.4784999999999999</v>
      </c>
      <c r="V308">
        <v>1.5319</v>
      </c>
      <c r="W308">
        <v>1.0934999999999999</v>
      </c>
      <c r="X308">
        <v>2.1292</v>
      </c>
      <c r="Y308">
        <v>1.5704</v>
      </c>
      <c r="Z308">
        <v>1.8694</v>
      </c>
      <c r="AA308">
        <v>1.0368999999999999</v>
      </c>
      <c r="AB308">
        <v>1.3178000000000001</v>
      </c>
      <c r="AC308">
        <v>1.1640999999999999</v>
      </c>
      <c r="AD308">
        <v>1.4785999999999999</v>
      </c>
      <c r="AJ308">
        <v>13.712</v>
      </c>
      <c r="AK308">
        <v>10.865</v>
      </c>
      <c r="AL308">
        <v>14.741</v>
      </c>
      <c r="AM308">
        <v>8.5853000000000002</v>
      </c>
      <c r="AN308">
        <v>3.5379</v>
      </c>
      <c r="AO308">
        <v>10.048</v>
      </c>
      <c r="AP308">
        <v>9.4681999999999995</v>
      </c>
      <c r="AQ308">
        <v>6.0651000000000002</v>
      </c>
      <c r="AR308">
        <v>2.7858000000000001</v>
      </c>
      <c r="AS308">
        <v>10.061</v>
      </c>
      <c r="AT308">
        <v>5.1386000000000003</v>
      </c>
      <c r="AU308">
        <v>7.8921000000000001</v>
      </c>
      <c r="AZ308">
        <v>1.3049999999999999</v>
      </c>
      <c r="BA308">
        <v>1.4063000000000001</v>
      </c>
      <c r="BB308">
        <v>1.6815</v>
      </c>
      <c r="BC308">
        <v>1.5601</v>
      </c>
      <c r="BD308">
        <v>0.91227999999999998</v>
      </c>
      <c r="BE308">
        <v>1.3853</v>
      </c>
      <c r="BF308">
        <v>1.7513000000000001</v>
      </c>
      <c r="BG308">
        <v>1.9017999999999999</v>
      </c>
      <c r="BH308">
        <v>0.92410000000000003</v>
      </c>
      <c r="BI308">
        <v>1.1555</v>
      </c>
      <c r="BJ308">
        <v>1.0072000000000001</v>
      </c>
      <c r="BK308">
        <v>1.4585999999999999</v>
      </c>
      <c r="BQ308">
        <v>7.3916000000000004</v>
      </c>
      <c r="BR308">
        <v>6.1219000000000001</v>
      </c>
      <c r="BS308">
        <v>8.8229000000000006</v>
      </c>
      <c r="BT308">
        <v>4.5060000000000002</v>
      </c>
      <c r="BU308">
        <v>5.4683999999999999</v>
      </c>
      <c r="BV308">
        <v>10.314</v>
      </c>
      <c r="BW308">
        <v>8.5167000000000002</v>
      </c>
      <c r="BX308">
        <v>6.8167999999999997</v>
      </c>
      <c r="BY308">
        <v>8.4762000000000004</v>
      </c>
      <c r="BZ308">
        <v>3.5164</v>
      </c>
      <c r="CA308">
        <v>5.6927000000000003</v>
      </c>
      <c r="CB308">
        <v>4.5964</v>
      </c>
      <c r="CG308">
        <v>1.4493</v>
      </c>
      <c r="CH308">
        <v>1.5580000000000001</v>
      </c>
      <c r="CI308">
        <v>1.7084999999999999</v>
      </c>
      <c r="CJ308">
        <v>1.1606000000000001</v>
      </c>
      <c r="CK308">
        <v>0.83599000000000001</v>
      </c>
      <c r="CL308">
        <v>1.2099</v>
      </c>
      <c r="CM308">
        <v>1.6286</v>
      </c>
      <c r="CN308">
        <v>1.7725</v>
      </c>
      <c r="CO308">
        <v>0.79329000000000005</v>
      </c>
      <c r="CP308">
        <v>1.3354999999999999</v>
      </c>
      <c r="CQ308">
        <v>1.2561</v>
      </c>
      <c r="CR308">
        <v>1.4678</v>
      </c>
    </row>
    <row r="309" spans="2:96" x14ac:dyDescent="0.2">
      <c r="B309">
        <v>308</v>
      </c>
      <c r="C309">
        <v>8.5762</v>
      </c>
      <c r="D309">
        <v>9.7309000000000001</v>
      </c>
      <c r="E309">
        <v>8.6226000000000003</v>
      </c>
      <c r="F309">
        <v>8.9395000000000007</v>
      </c>
      <c r="G309">
        <v>8.7957000000000001</v>
      </c>
      <c r="H309">
        <v>7.7568999999999999</v>
      </c>
      <c r="I309">
        <v>9.5398999999999994</v>
      </c>
      <c r="J309">
        <v>5.7321</v>
      </c>
      <c r="K309">
        <v>7.9488000000000003</v>
      </c>
      <c r="L309">
        <v>7.6557000000000004</v>
      </c>
      <c r="M309">
        <v>5.8879999999999999</v>
      </c>
      <c r="N309">
        <v>5.8423999999999996</v>
      </c>
      <c r="S309">
        <v>1.4140999999999999</v>
      </c>
      <c r="T309">
        <v>1.5643</v>
      </c>
      <c r="U309">
        <v>1.7895000000000001</v>
      </c>
      <c r="V309">
        <v>1.2936000000000001</v>
      </c>
      <c r="W309">
        <v>1.2850999999999999</v>
      </c>
      <c r="X309">
        <v>2.0577999999999999</v>
      </c>
      <c r="Y309">
        <v>1.5589</v>
      </c>
      <c r="Z309">
        <v>2.2281</v>
      </c>
      <c r="AA309">
        <v>0.92642000000000002</v>
      </c>
      <c r="AB309">
        <v>1.2458</v>
      </c>
      <c r="AC309">
        <v>1.1432</v>
      </c>
      <c r="AD309">
        <v>1.5422</v>
      </c>
      <c r="AJ309">
        <v>12.571</v>
      </c>
      <c r="AK309">
        <v>14.067</v>
      </c>
      <c r="AL309">
        <v>14.271000000000001</v>
      </c>
      <c r="AM309">
        <v>5.7324000000000002</v>
      </c>
      <c r="AN309">
        <v>4.0101000000000004</v>
      </c>
      <c r="AO309">
        <v>12.281000000000001</v>
      </c>
      <c r="AP309">
        <v>7.7973999999999997</v>
      </c>
      <c r="AQ309">
        <v>5.8575999999999997</v>
      </c>
      <c r="AR309">
        <v>1.9612000000000001</v>
      </c>
      <c r="AS309">
        <v>11.593</v>
      </c>
      <c r="AT309">
        <v>7.1272000000000002</v>
      </c>
      <c r="AU309">
        <v>9.5116999999999994</v>
      </c>
      <c r="AZ309">
        <v>1.2884</v>
      </c>
      <c r="BA309">
        <v>1.7468999999999999</v>
      </c>
      <c r="BB309">
        <v>1.89</v>
      </c>
      <c r="BC309">
        <v>1.2284999999999999</v>
      </c>
      <c r="BD309">
        <v>0.89773000000000003</v>
      </c>
      <c r="BE309">
        <v>1.4125000000000001</v>
      </c>
      <c r="BF309">
        <v>2.3081999999999998</v>
      </c>
      <c r="BG309">
        <v>1.8441000000000001</v>
      </c>
      <c r="BH309">
        <v>0.78369</v>
      </c>
      <c r="BI309">
        <v>1.1564000000000001</v>
      </c>
      <c r="BJ309">
        <v>1.1274</v>
      </c>
      <c r="BK309">
        <v>1.4585999999999999</v>
      </c>
      <c r="BQ309">
        <v>8.7377000000000002</v>
      </c>
      <c r="BR309">
        <v>8.4460999999999995</v>
      </c>
      <c r="BS309">
        <v>9.9824999999999999</v>
      </c>
      <c r="BT309">
        <v>6.0198</v>
      </c>
      <c r="BU309">
        <v>3.5310000000000001</v>
      </c>
      <c r="BV309">
        <v>9.3041</v>
      </c>
      <c r="BW309">
        <v>9.2263000000000002</v>
      </c>
      <c r="BX309">
        <v>6.0229999999999997</v>
      </c>
      <c r="BY309">
        <v>6.8131000000000004</v>
      </c>
      <c r="BZ309">
        <v>6.6220999999999997</v>
      </c>
      <c r="CA309">
        <v>5.8273999999999999</v>
      </c>
      <c r="CB309">
        <v>4.6417000000000002</v>
      </c>
      <c r="CG309">
        <v>1.1826000000000001</v>
      </c>
      <c r="CH309">
        <v>1.3546</v>
      </c>
      <c r="CI309">
        <v>1.5223</v>
      </c>
      <c r="CJ309">
        <v>1.4913000000000001</v>
      </c>
      <c r="CK309">
        <v>0.62880000000000003</v>
      </c>
      <c r="CL309">
        <v>1.4157999999999999</v>
      </c>
      <c r="CM309">
        <v>1.6395</v>
      </c>
      <c r="CN309">
        <v>2.2058</v>
      </c>
      <c r="CO309">
        <v>0.98677999999999999</v>
      </c>
      <c r="CP309">
        <v>1.4609000000000001</v>
      </c>
      <c r="CQ309">
        <v>1.3673999999999999</v>
      </c>
      <c r="CR309">
        <v>1.3678999999999999</v>
      </c>
    </row>
    <row r="310" spans="2:96" x14ac:dyDescent="0.2">
      <c r="B310">
        <v>309</v>
      </c>
      <c r="C310">
        <v>12.702999999999999</v>
      </c>
      <c r="D310">
        <v>9.1118000000000006</v>
      </c>
      <c r="E310">
        <v>8.0273000000000003</v>
      </c>
      <c r="F310">
        <v>6.0012999999999996</v>
      </c>
      <c r="G310">
        <v>8.4225999999999992</v>
      </c>
      <c r="H310">
        <v>9.2591000000000001</v>
      </c>
      <c r="I310">
        <v>12.18</v>
      </c>
      <c r="J310">
        <v>5.0537999999999998</v>
      </c>
      <c r="K310">
        <v>6.8423999999999996</v>
      </c>
      <c r="L310">
        <v>8.2949999999999999</v>
      </c>
      <c r="M310">
        <v>6.4055999999999997</v>
      </c>
      <c r="N310">
        <v>8.9049999999999994</v>
      </c>
      <c r="S310">
        <v>1.7624</v>
      </c>
      <c r="T310">
        <v>1.4567000000000001</v>
      </c>
      <c r="U310">
        <v>2.0074000000000001</v>
      </c>
      <c r="V310">
        <v>2.0611000000000002</v>
      </c>
      <c r="W310">
        <v>0.87068000000000001</v>
      </c>
      <c r="X310">
        <v>1.9490000000000001</v>
      </c>
      <c r="Y310">
        <v>1.5960000000000001</v>
      </c>
      <c r="Z310">
        <v>1.7924</v>
      </c>
      <c r="AA310">
        <v>1.2541</v>
      </c>
      <c r="AB310">
        <v>1.7437</v>
      </c>
      <c r="AC310">
        <v>0.94984000000000002</v>
      </c>
      <c r="AD310">
        <v>1.7425999999999999</v>
      </c>
      <c r="AJ310">
        <v>12.231</v>
      </c>
      <c r="AK310">
        <v>14.478</v>
      </c>
      <c r="AL310">
        <v>11.928000000000001</v>
      </c>
      <c r="AM310">
        <v>4.8136999999999999</v>
      </c>
      <c r="AN310">
        <v>6.2342000000000004</v>
      </c>
      <c r="AO310">
        <v>11.647</v>
      </c>
      <c r="AP310">
        <v>7.9203999999999999</v>
      </c>
      <c r="AQ310">
        <v>7.0229999999999997</v>
      </c>
      <c r="AR310">
        <v>2.8193999999999999</v>
      </c>
      <c r="AS310">
        <v>11.823</v>
      </c>
      <c r="AT310">
        <v>5.1764999999999999</v>
      </c>
      <c r="AU310">
        <v>9.1369000000000007</v>
      </c>
      <c r="AZ310">
        <v>1.4861</v>
      </c>
      <c r="BA310">
        <v>1.3547</v>
      </c>
      <c r="BB310">
        <v>1.6236999999999999</v>
      </c>
      <c r="BC310">
        <v>1.0831999999999999</v>
      </c>
      <c r="BD310">
        <v>0.80527000000000004</v>
      </c>
      <c r="BE310">
        <v>1.8453999999999999</v>
      </c>
      <c r="BF310">
        <v>1.7579</v>
      </c>
      <c r="BG310">
        <v>2.1078999999999999</v>
      </c>
      <c r="BH310">
        <v>0.90512000000000004</v>
      </c>
      <c r="BI310">
        <v>1.2055</v>
      </c>
      <c r="BJ310">
        <v>1.4643999999999999</v>
      </c>
      <c r="BK310">
        <v>1.4109</v>
      </c>
      <c r="BQ310">
        <v>8.9863</v>
      </c>
      <c r="BR310">
        <v>7.0392999999999999</v>
      </c>
      <c r="BS310">
        <v>10.51</v>
      </c>
      <c r="BT310">
        <v>5.2241</v>
      </c>
      <c r="BU310">
        <v>5.0671999999999997</v>
      </c>
      <c r="BV310">
        <v>10.545</v>
      </c>
      <c r="BW310">
        <v>10.532</v>
      </c>
      <c r="BX310">
        <v>6.2489999999999997</v>
      </c>
      <c r="BY310">
        <v>3.6623000000000001</v>
      </c>
      <c r="BZ310">
        <v>6.8825000000000003</v>
      </c>
      <c r="CA310">
        <v>5.4245000000000001</v>
      </c>
      <c r="CB310">
        <v>3.6671</v>
      </c>
      <c r="CG310">
        <v>1.1161000000000001</v>
      </c>
      <c r="CH310">
        <v>1.4461999999999999</v>
      </c>
      <c r="CI310">
        <v>1.3807</v>
      </c>
      <c r="CJ310">
        <v>1.3588</v>
      </c>
      <c r="CK310">
        <v>0.77349000000000001</v>
      </c>
      <c r="CL310">
        <v>1.5139</v>
      </c>
      <c r="CM310">
        <v>1.4530000000000001</v>
      </c>
      <c r="CN310">
        <v>2.0874999999999999</v>
      </c>
      <c r="CO310">
        <v>0.83091999999999999</v>
      </c>
      <c r="CP310">
        <v>1.2091000000000001</v>
      </c>
      <c r="CQ310">
        <v>0.97733999999999999</v>
      </c>
      <c r="CR310">
        <v>1.3466</v>
      </c>
    </row>
    <row r="311" spans="2:96" x14ac:dyDescent="0.2">
      <c r="B311">
        <v>310</v>
      </c>
      <c r="C311">
        <v>13.526999999999999</v>
      </c>
      <c r="D311">
        <v>10.538</v>
      </c>
      <c r="E311">
        <v>9.5253999999999994</v>
      </c>
      <c r="F311">
        <v>9.3703000000000003</v>
      </c>
      <c r="G311">
        <v>9.8023000000000007</v>
      </c>
      <c r="H311">
        <v>7.8532000000000002</v>
      </c>
      <c r="I311">
        <v>11.395</v>
      </c>
      <c r="J311">
        <v>6.1367000000000003</v>
      </c>
      <c r="K311">
        <v>7.0819000000000001</v>
      </c>
      <c r="L311">
        <v>9.7807999999999993</v>
      </c>
      <c r="M311">
        <v>7.6051000000000002</v>
      </c>
      <c r="N311">
        <v>11.831</v>
      </c>
      <c r="S311">
        <v>1.655</v>
      </c>
      <c r="T311">
        <v>1.3446</v>
      </c>
      <c r="U311">
        <v>1.5145</v>
      </c>
      <c r="V311">
        <v>1.6980999999999999</v>
      </c>
      <c r="W311">
        <v>0.97599999999999998</v>
      </c>
      <c r="X311">
        <v>1.8403</v>
      </c>
      <c r="Y311">
        <v>2.0528</v>
      </c>
      <c r="Z311">
        <v>1.9077999999999999</v>
      </c>
      <c r="AA311">
        <v>1.2069000000000001</v>
      </c>
      <c r="AB311">
        <v>1.6564000000000001</v>
      </c>
      <c r="AC311">
        <v>1.2875000000000001</v>
      </c>
      <c r="AD311">
        <v>1.6854</v>
      </c>
      <c r="AJ311">
        <v>12.454000000000001</v>
      </c>
      <c r="AK311">
        <v>12.686</v>
      </c>
      <c r="AL311">
        <v>11.058999999999999</v>
      </c>
      <c r="AM311">
        <v>5.9926000000000004</v>
      </c>
      <c r="AN311">
        <v>7.7271000000000001</v>
      </c>
      <c r="AO311">
        <v>10.895</v>
      </c>
      <c r="AP311">
        <v>8.7471999999999994</v>
      </c>
      <c r="AQ311">
        <v>9.8628</v>
      </c>
      <c r="AR311">
        <v>2.5415999999999999</v>
      </c>
      <c r="AS311">
        <v>9.4429999999999996</v>
      </c>
      <c r="AT311">
        <v>5.2209000000000003</v>
      </c>
      <c r="AU311">
        <v>7.2579000000000002</v>
      </c>
      <c r="AZ311">
        <v>1.4018999999999999</v>
      </c>
      <c r="BA311">
        <v>1.8168</v>
      </c>
      <c r="BB311">
        <v>2.0133999999999999</v>
      </c>
      <c r="BC311">
        <v>0.99304000000000003</v>
      </c>
      <c r="BD311">
        <v>0.84184999999999999</v>
      </c>
      <c r="BE311">
        <v>1.5223</v>
      </c>
      <c r="BF311">
        <v>1.728</v>
      </c>
      <c r="BG311">
        <v>1.6165</v>
      </c>
      <c r="BH311">
        <v>0.84345999999999999</v>
      </c>
      <c r="BI311">
        <v>1.0335000000000001</v>
      </c>
      <c r="BJ311">
        <v>1.2238</v>
      </c>
      <c r="BK311">
        <v>1.3076000000000001</v>
      </c>
      <c r="BQ311">
        <v>8.7233999999999998</v>
      </c>
      <c r="BR311">
        <v>8.7148000000000003</v>
      </c>
      <c r="BS311">
        <v>11.557</v>
      </c>
      <c r="BT311">
        <v>6.8693999999999997</v>
      </c>
      <c r="BU311">
        <v>3.3563999999999998</v>
      </c>
      <c r="BV311">
        <v>11.157</v>
      </c>
      <c r="BW311">
        <v>7.4664000000000001</v>
      </c>
      <c r="BX311">
        <v>7.2409999999999997</v>
      </c>
      <c r="BY311">
        <v>4.2770000000000001</v>
      </c>
      <c r="BZ311">
        <v>6.0812999999999997</v>
      </c>
      <c r="CA311">
        <v>5.7061999999999999</v>
      </c>
      <c r="CB311">
        <v>5.1913</v>
      </c>
      <c r="CG311">
        <v>1.1442000000000001</v>
      </c>
      <c r="CH311">
        <v>1.2716000000000001</v>
      </c>
      <c r="CI311">
        <v>1.4931000000000001</v>
      </c>
      <c r="CJ311">
        <v>1.2323</v>
      </c>
      <c r="CK311">
        <v>0.82725000000000004</v>
      </c>
      <c r="CL311">
        <v>1.1839</v>
      </c>
      <c r="CM311">
        <v>1.3614999999999999</v>
      </c>
      <c r="CN311">
        <v>2.4146000000000001</v>
      </c>
      <c r="CO311">
        <v>0.77310000000000001</v>
      </c>
      <c r="CP311">
        <v>1.3273999999999999</v>
      </c>
      <c r="CQ311">
        <v>0.90100000000000002</v>
      </c>
      <c r="CR311">
        <v>1.4168000000000001</v>
      </c>
    </row>
    <row r="312" spans="2:96" x14ac:dyDescent="0.2">
      <c r="B312">
        <v>311</v>
      </c>
      <c r="C312">
        <v>13.18</v>
      </c>
      <c r="D312">
        <v>8.5051000000000005</v>
      </c>
      <c r="E312">
        <v>5.94</v>
      </c>
      <c r="F312">
        <v>11.154</v>
      </c>
      <c r="G312">
        <v>9.4716000000000005</v>
      </c>
      <c r="H312">
        <v>7.5804</v>
      </c>
      <c r="I312">
        <v>11.257999999999999</v>
      </c>
      <c r="J312">
        <v>7.3986999999999998</v>
      </c>
      <c r="K312">
        <v>5.3338999999999999</v>
      </c>
      <c r="L312">
        <v>9.5044000000000004</v>
      </c>
      <c r="M312">
        <v>5.0621999999999998</v>
      </c>
      <c r="N312">
        <v>11.904999999999999</v>
      </c>
      <c r="S312">
        <v>1.2705</v>
      </c>
      <c r="T312">
        <v>1.5199</v>
      </c>
      <c r="U312">
        <v>2.0038</v>
      </c>
      <c r="V312">
        <v>1.6482000000000001</v>
      </c>
      <c r="W312">
        <v>0.98126000000000002</v>
      </c>
      <c r="X312">
        <v>1.9435</v>
      </c>
      <c r="Y312">
        <v>2.0592000000000001</v>
      </c>
      <c r="Z312">
        <v>1.9165000000000001</v>
      </c>
      <c r="AA312">
        <v>1.2974000000000001</v>
      </c>
      <c r="AB312">
        <v>1.4552</v>
      </c>
      <c r="AC312">
        <v>1.0376000000000001</v>
      </c>
      <c r="AD312">
        <v>1.7585</v>
      </c>
      <c r="AJ312">
        <v>14.068</v>
      </c>
      <c r="AK312">
        <v>10.548</v>
      </c>
      <c r="AL312">
        <v>13.141</v>
      </c>
      <c r="AM312">
        <v>5.3333000000000004</v>
      </c>
      <c r="AN312">
        <v>7.4450000000000003</v>
      </c>
      <c r="AO312">
        <v>9.1231000000000009</v>
      </c>
      <c r="AP312">
        <v>10.003</v>
      </c>
      <c r="AQ312">
        <v>10.46</v>
      </c>
      <c r="AR312">
        <v>2.8834</v>
      </c>
      <c r="AS312">
        <v>8.7506000000000004</v>
      </c>
      <c r="AT312">
        <v>6.5944000000000003</v>
      </c>
      <c r="AU312">
        <v>6.7934999999999999</v>
      </c>
      <c r="AZ312">
        <v>1.1297999999999999</v>
      </c>
      <c r="BA312">
        <v>1.7826</v>
      </c>
      <c r="BB312">
        <v>1.9262999999999999</v>
      </c>
      <c r="BC312">
        <v>1.141</v>
      </c>
      <c r="BD312">
        <v>0.95977000000000001</v>
      </c>
      <c r="BE312">
        <v>1.5287999999999999</v>
      </c>
      <c r="BF312">
        <v>1.7555000000000001</v>
      </c>
      <c r="BG312">
        <v>1.9482999999999999</v>
      </c>
      <c r="BH312">
        <v>0.86456999999999995</v>
      </c>
      <c r="BI312">
        <v>1.3913</v>
      </c>
      <c r="BJ312">
        <v>1.2633000000000001</v>
      </c>
      <c r="BK312">
        <v>1.6060000000000001</v>
      </c>
      <c r="BQ312">
        <v>10.866</v>
      </c>
      <c r="BR312">
        <v>9.5114000000000001</v>
      </c>
      <c r="BS312">
        <v>10.15</v>
      </c>
      <c r="BT312">
        <v>6.4526000000000003</v>
      </c>
      <c r="BU312">
        <v>3.1379000000000001</v>
      </c>
      <c r="BV312">
        <v>9.8620999999999999</v>
      </c>
      <c r="BW312">
        <v>7.2102000000000004</v>
      </c>
      <c r="BX312">
        <v>5.0227000000000004</v>
      </c>
      <c r="BY312">
        <v>3.5583</v>
      </c>
      <c r="BZ312">
        <v>5.3342000000000001</v>
      </c>
      <c r="CA312">
        <v>5.6025999999999998</v>
      </c>
      <c r="CB312">
        <v>4.9832999999999998</v>
      </c>
      <c r="CG312">
        <v>1.1353</v>
      </c>
      <c r="CH312">
        <v>1.3224</v>
      </c>
      <c r="CI312">
        <v>1.8455999999999999</v>
      </c>
      <c r="CJ312">
        <v>1.4524999999999999</v>
      </c>
      <c r="CK312">
        <v>0.72816000000000003</v>
      </c>
      <c r="CL312">
        <v>1.3109</v>
      </c>
      <c r="CM312">
        <v>1.1023000000000001</v>
      </c>
      <c r="CN312">
        <v>1.9998</v>
      </c>
      <c r="CO312">
        <v>0.75790999999999997</v>
      </c>
      <c r="CP312">
        <v>1.31</v>
      </c>
      <c r="CQ312">
        <v>0.84043000000000001</v>
      </c>
      <c r="CR312">
        <v>1.3178000000000001</v>
      </c>
    </row>
    <row r="313" spans="2:96" x14ac:dyDescent="0.2">
      <c r="B313">
        <v>312</v>
      </c>
      <c r="C313">
        <v>13.419</v>
      </c>
      <c r="D313">
        <v>9.8229000000000006</v>
      </c>
      <c r="E313">
        <v>7.6109</v>
      </c>
      <c r="F313">
        <v>11.412000000000001</v>
      </c>
      <c r="G313">
        <v>8.9106000000000005</v>
      </c>
      <c r="H313">
        <v>9.4580000000000002</v>
      </c>
      <c r="I313">
        <v>8.0496999999999996</v>
      </c>
      <c r="J313">
        <v>7.5259</v>
      </c>
      <c r="K313">
        <v>7.2137000000000002</v>
      </c>
      <c r="L313">
        <v>9.5839999999999996</v>
      </c>
      <c r="M313">
        <v>5.2407000000000004</v>
      </c>
      <c r="N313">
        <v>11.122999999999999</v>
      </c>
      <c r="S313">
        <v>1.2493000000000001</v>
      </c>
      <c r="T313">
        <v>1.2955000000000001</v>
      </c>
      <c r="U313">
        <v>1.9578</v>
      </c>
      <c r="V313">
        <v>1.5545</v>
      </c>
      <c r="W313">
        <v>0.90671000000000002</v>
      </c>
      <c r="X313">
        <v>2.0137</v>
      </c>
      <c r="Y313">
        <v>2.1389999999999998</v>
      </c>
      <c r="Z313">
        <v>1.8226</v>
      </c>
      <c r="AA313">
        <v>1.0222</v>
      </c>
      <c r="AB313">
        <v>1.8285</v>
      </c>
      <c r="AC313">
        <v>1.2024999999999999</v>
      </c>
      <c r="AD313">
        <v>1.5898000000000001</v>
      </c>
      <c r="AJ313">
        <v>14.754</v>
      </c>
      <c r="AK313">
        <v>13.481999999999999</v>
      </c>
      <c r="AL313">
        <v>14.084</v>
      </c>
      <c r="AM313">
        <v>7.2670000000000003</v>
      </c>
      <c r="AN313">
        <v>5.2176999999999998</v>
      </c>
      <c r="AO313">
        <v>7.68</v>
      </c>
      <c r="AP313">
        <v>10.579000000000001</v>
      </c>
      <c r="AQ313">
        <v>9.4998000000000005</v>
      </c>
      <c r="AR313">
        <v>3.1760999999999999</v>
      </c>
      <c r="AS313">
        <v>10.795</v>
      </c>
      <c r="AT313">
        <v>6.8213999999999997</v>
      </c>
      <c r="AU313">
        <v>7.5129999999999999</v>
      </c>
      <c r="AZ313">
        <v>1.3067</v>
      </c>
      <c r="BA313">
        <v>1.3641000000000001</v>
      </c>
      <c r="BB313">
        <v>1.3964000000000001</v>
      </c>
      <c r="BC313">
        <v>1.6552</v>
      </c>
      <c r="BD313">
        <v>0.84136999999999995</v>
      </c>
      <c r="BE313">
        <v>1.6659999999999999</v>
      </c>
      <c r="BF313">
        <v>1.9124000000000001</v>
      </c>
      <c r="BG313">
        <v>1.9886999999999999</v>
      </c>
      <c r="BH313">
        <v>0.81606999999999996</v>
      </c>
      <c r="BI313">
        <v>1.2371000000000001</v>
      </c>
      <c r="BJ313">
        <v>0.97114999999999996</v>
      </c>
      <c r="BK313">
        <v>1.2988999999999999</v>
      </c>
      <c r="BQ313">
        <v>10.627000000000001</v>
      </c>
      <c r="BR313">
        <v>9.3196999999999992</v>
      </c>
      <c r="BS313">
        <v>9.2302999999999997</v>
      </c>
      <c r="BT313">
        <v>6.2709000000000001</v>
      </c>
      <c r="BU313">
        <v>2.5316000000000001</v>
      </c>
      <c r="BV313">
        <v>7.1924999999999999</v>
      </c>
      <c r="BW313">
        <v>7.6039000000000003</v>
      </c>
      <c r="BX313">
        <v>4.9676</v>
      </c>
      <c r="BY313">
        <v>4.9927999999999999</v>
      </c>
      <c r="BZ313">
        <v>5.3425000000000002</v>
      </c>
      <c r="CA313">
        <v>3.5044</v>
      </c>
      <c r="CB313">
        <v>5.0266000000000002</v>
      </c>
      <c r="CG313">
        <v>1.0373000000000001</v>
      </c>
      <c r="CH313">
        <v>1.2911999999999999</v>
      </c>
      <c r="CI313">
        <v>1.5529999999999999</v>
      </c>
      <c r="CJ313">
        <v>1.5489999999999999</v>
      </c>
      <c r="CK313">
        <v>0.74453999999999998</v>
      </c>
      <c r="CL313">
        <v>1.1763999999999999</v>
      </c>
      <c r="CM313">
        <v>1.5238</v>
      </c>
      <c r="CN313">
        <v>1.6484000000000001</v>
      </c>
      <c r="CO313">
        <v>0.73419999999999996</v>
      </c>
      <c r="CP313">
        <v>1.371</v>
      </c>
      <c r="CQ313">
        <v>0.92451000000000005</v>
      </c>
      <c r="CR313">
        <v>1.6017999999999999</v>
      </c>
    </row>
    <row r="314" spans="2:96" x14ac:dyDescent="0.2">
      <c r="B314">
        <v>313</v>
      </c>
      <c r="C314">
        <v>11.879</v>
      </c>
      <c r="D314">
        <v>11.763</v>
      </c>
      <c r="E314">
        <v>10.611000000000001</v>
      </c>
      <c r="F314">
        <v>10.32</v>
      </c>
      <c r="G314">
        <v>9.8299000000000003</v>
      </c>
      <c r="H314">
        <v>12.503</v>
      </c>
      <c r="I314">
        <v>6.7481</v>
      </c>
      <c r="J314">
        <v>7.6553000000000004</v>
      </c>
      <c r="K314">
        <v>7.4509999999999996</v>
      </c>
      <c r="L314">
        <v>9.2513000000000005</v>
      </c>
      <c r="M314">
        <v>4.1622000000000003</v>
      </c>
      <c r="N314">
        <v>10.11</v>
      </c>
      <c r="S314">
        <v>1.3967000000000001</v>
      </c>
      <c r="T314">
        <v>1.3959999999999999</v>
      </c>
      <c r="U314">
        <v>1.8032999999999999</v>
      </c>
      <c r="V314">
        <v>1.4643999999999999</v>
      </c>
      <c r="W314">
        <v>1.0233000000000001</v>
      </c>
      <c r="X314">
        <v>1.6955</v>
      </c>
      <c r="Y314">
        <v>1.8815999999999999</v>
      </c>
      <c r="Z314">
        <v>1.8354999999999999</v>
      </c>
      <c r="AA314">
        <v>0.86839999999999995</v>
      </c>
      <c r="AB314">
        <v>1.5065</v>
      </c>
      <c r="AC314">
        <v>0.93035999999999996</v>
      </c>
      <c r="AD314">
        <v>1.5914999999999999</v>
      </c>
      <c r="AJ314">
        <v>11.051</v>
      </c>
      <c r="AK314">
        <v>13.194000000000001</v>
      </c>
      <c r="AL314">
        <v>13.085000000000001</v>
      </c>
      <c r="AM314">
        <v>7.6554000000000002</v>
      </c>
      <c r="AN314">
        <v>5.9519000000000002</v>
      </c>
      <c r="AO314">
        <v>7.7896999999999998</v>
      </c>
      <c r="AP314">
        <v>11.452</v>
      </c>
      <c r="AQ314">
        <v>8.1311999999999998</v>
      </c>
      <c r="AR314">
        <v>3.1339000000000001</v>
      </c>
      <c r="AS314">
        <v>10.414</v>
      </c>
      <c r="AT314">
        <v>7.5528000000000004</v>
      </c>
      <c r="AU314">
        <v>6.6909999999999998</v>
      </c>
      <c r="AZ314">
        <v>1.3231999999999999</v>
      </c>
      <c r="BA314">
        <v>1.6558999999999999</v>
      </c>
      <c r="BB314">
        <v>2.3264</v>
      </c>
      <c r="BC314">
        <v>1.2057</v>
      </c>
      <c r="BD314">
        <v>1.1023000000000001</v>
      </c>
      <c r="BE314">
        <v>1.7771999999999999</v>
      </c>
      <c r="BF314">
        <v>1.909</v>
      </c>
      <c r="BG314">
        <v>2.0325000000000002</v>
      </c>
      <c r="BH314">
        <v>0.87990999999999997</v>
      </c>
      <c r="BI314">
        <v>1.1045</v>
      </c>
      <c r="BJ314">
        <v>0.96860000000000002</v>
      </c>
      <c r="BK314">
        <v>1.3874</v>
      </c>
      <c r="BQ314">
        <v>9.7539999999999996</v>
      </c>
      <c r="BR314">
        <v>8.4787999999999997</v>
      </c>
      <c r="BS314">
        <v>10.422000000000001</v>
      </c>
      <c r="BT314">
        <v>4.2243000000000004</v>
      </c>
      <c r="BU314">
        <v>5.2323000000000004</v>
      </c>
      <c r="BV314">
        <v>6.7801</v>
      </c>
      <c r="BW314">
        <v>9.4296000000000006</v>
      </c>
      <c r="BX314">
        <v>6.5681000000000003</v>
      </c>
      <c r="BY314">
        <v>5.1692999999999998</v>
      </c>
      <c r="BZ314">
        <v>6.7682000000000002</v>
      </c>
      <c r="CA314">
        <v>3.5394999999999999</v>
      </c>
      <c r="CB314">
        <v>4.9730999999999996</v>
      </c>
      <c r="CG314">
        <v>1.0158</v>
      </c>
      <c r="CH314">
        <v>1.3591</v>
      </c>
      <c r="CI314">
        <v>2.0760000000000001</v>
      </c>
      <c r="CJ314">
        <v>1.4308000000000001</v>
      </c>
      <c r="CK314">
        <v>0.82465999999999995</v>
      </c>
      <c r="CL314">
        <v>1.4678</v>
      </c>
      <c r="CM314">
        <v>1.333</v>
      </c>
      <c r="CN314">
        <v>2.0369999999999999</v>
      </c>
      <c r="CO314">
        <v>0.86073</v>
      </c>
      <c r="CP314">
        <v>1.2455000000000001</v>
      </c>
      <c r="CQ314">
        <v>1.2388999999999999</v>
      </c>
      <c r="CR314">
        <v>1.3395999999999999</v>
      </c>
    </row>
    <row r="315" spans="2:96" x14ac:dyDescent="0.2">
      <c r="B315">
        <v>314</v>
      </c>
      <c r="C315">
        <v>13.737</v>
      </c>
      <c r="D315">
        <v>11.21</v>
      </c>
      <c r="E315">
        <v>11.526</v>
      </c>
      <c r="F315">
        <v>7.8742000000000001</v>
      </c>
      <c r="G315">
        <v>9.4817</v>
      </c>
      <c r="H315">
        <v>13.087</v>
      </c>
      <c r="I315">
        <v>7.5660999999999996</v>
      </c>
      <c r="J315">
        <v>5.5252999999999997</v>
      </c>
      <c r="K315">
        <v>7.5731000000000002</v>
      </c>
      <c r="L315">
        <v>7.2298999999999998</v>
      </c>
      <c r="M315">
        <v>5.1242999999999999</v>
      </c>
      <c r="N315">
        <v>12.156000000000001</v>
      </c>
      <c r="S315">
        <v>1.2503</v>
      </c>
      <c r="T315">
        <v>1.3141</v>
      </c>
      <c r="U315">
        <v>1.9619</v>
      </c>
      <c r="V315">
        <v>1.5416000000000001</v>
      </c>
      <c r="W315">
        <v>1.0282</v>
      </c>
      <c r="X315">
        <v>2.1282000000000001</v>
      </c>
      <c r="Y315">
        <v>2.2988</v>
      </c>
      <c r="Z315">
        <v>1.337</v>
      </c>
      <c r="AA315">
        <v>0.89400999999999997</v>
      </c>
      <c r="AB315">
        <v>1.819</v>
      </c>
      <c r="AC315">
        <v>1.0486</v>
      </c>
      <c r="AD315">
        <v>1.4611000000000001</v>
      </c>
      <c r="AJ315">
        <v>13.576000000000001</v>
      </c>
      <c r="AK315">
        <v>14.257999999999999</v>
      </c>
      <c r="AL315">
        <v>12.901999999999999</v>
      </c>
      <c r="AM315">
        <v>8.1827000000000005</v>
      </c>
      <c r="AN315">
        <v>8.625</v>
      </c>
      <c r="AO315">
        <v>9.8796999999999997</v>
      </c>
      <c r="AP315">
        <v>10.125999999999999</v>
      </c>
      <c r="AQ315">
        <v>8.0960999999999999</v>
      </c>
      <c r="AR315">
        <v>3.9807999999999999</v>
      </c>
      <c r="AS315">
        <v>9.4970999999999997</v>
      </c>
      <c r="AT315">
        <v>8.6224000000000007</v>
      </c>
      <c r="AU315">
        <v>6.9381000000000004</v>
      </c>
      <c r="AZ315">
        <v>0.99736000000000002</v>
      </c>
      <c r="BA315">
        <v>1.3654999999999999</v>
      </c>
      <c r="BB315">
        <v>2.4468999999999999</v>
      </c>
      <c r="BC315">
        <v>1.2382</v>
      </c>
      <c r="BD315">
        <v>0.99097999999999997</v>
      </c>
      <c r="BE315">
        <v>1.6526000000000001</v>
      </c>
      <c r="BF315">
        <v>1.5932999999999999</v>
      </c>
      <c r="BG315">
        <v>1.7836000000000001</v>
      </c>
      <c r="BH315">
        <v>1.0988</v>
      </c>
      <c r="BI315">
        <v>1.4152</v>
      </c>
      <c r="BJ315">
        <v>1.2573000000000001</v>
      </c>
      <c r="BK315">
        <v>1.4574</v>
      </c>
      <c r="BQ315">
        <v>8.2370999999999999</v>
      </c>
      <c r="BR315">
        <v>8.4617000000000004</v>
      </c>
      <c r="BS315">
        <v>9.7792999999999992</v>
      </c>
      <c r="BT315">
        <v>4.2972999999999999</v>
      </c>
      <c r="BU315">
        <v>5.5034999999999998</v>
      </c>
      <c r="BV315">
        <v>6.2515999999999998</v>
      </c>
      <c r="BW315">
        <v>8.6946999999999992</v>
      </c>
      <c r="BX315">
        <v>5.8612000000000002</v>
      </c>
      <c r="BY315">
        <v>5.62</v>
      </c>
      <c r="BZ315">
        <v>7.3708</v>
      </c>
      <c r="CA315">
        <v>4.7637</v>
      </c>
      <c r="CB315">
        <v>3.0295000000000001</v>
      </c>
      <c r="CG315">
        <v>0.84562999999999999</v>
      </c>
      <c r="CH315">
        <v>1.266</v>
      </c>
      <c r="CI315">
        <v>1.3786</v>
      </c>
      <c r="CJ315">
        <v>1.3084</v>
      </c>
      <c r="CK315">
        <v>0.96179999999999999</v>
      </c>
      <c r="CL315">
        <v>1.6201000000000001</v>
      </c>
      <c r="CM315">
        <v>1.4876</v>
      </c>
      <c r="CN315">
        <v>1.74</v>
      </c>
      <c r="CO315">
        <v>0.81342999999999999</v>
      </c>
      <c r="CP315">
        <v>1.2698</v>
      </c>
      <c r="CQ315">
        <v>1.1664000000000001</v>
      </c>
      <c r="CR315">
        <v>1.4493</v>
      </c>
    </row>
    <row r="316" spans="2:96" x14ac:dyDescent="0.2">
      <c r="B316">
        <v>315</v>
      </c>
      <c r="C316">
        <v>13.13</v>
      </c>
      <c r="D316">
        <v>13.314</v>
      </c>
      <c r="E316">
        <v>11.486000000000001</v>
      </c>
      <c r="F316">
        <v>7.6064999999999996</v>
      </c>
      <c r="G316">
        <v>10.146000000000001</v>
      </c>
      <c r="H316">
        <v>13.715</v>
      </c>
      <c r="I316">
        <v>9.2169000000000008</v>
      </c>
      <c r="J316">
        <v>6.1962999999999999</v>
      </c>
      <c r="K316">
        <v>8.5092999999999996</v>
      </c>
      <c r="L316">
        <v>7.6627000000000001</v>
      </c>
      <c r="M316">
        <v>5.6653000000000002</v>
      </c>
      <c r="N316">
        <v>8.6575000000000006</v>
      </c>
      <c r="S316">
        <v>1.2031000000000001</v>
      </c>
      <c r="T316">
        <v>1.4866999999999999</v>
      </c>
      <c r="U316">
        <v>2.0047999999999999</v>
      </c>
      <c r="V316">
        <v>1.8506</v>
      </c>
      <c r="W316">
        <v>1.0306999999999999</v>
      </c>
      <c r="X316">
        <v>1.9498</v>
      </c>
      <c r="Y316">
        <v>1.9641999999999999</v>
      </c>
      <c r="Z316">
        <v>1.7252000000000001</v>
      </c>
      <c r="AA316">
        <v>1.0935999999999999</v>
      </c>
      <c r="AB316">
        <v>1.8988</v>
      </c>
      <c r="AC316">
        <v>1.0649</v>
      </c>
      <c r="AD316">
        <v>1.8852</v>
      </c>
      <c r="AJ316">
        <v>13.904999999999999</v>
      </c>
      <c r="AK316">
        <v>13.57</v>
      </c>
      <c r="AL316">
        <v>12.34</v>
      </c>
      <c r="AM316">
        <v>4.9801000000000002</v>
      </c>
      <c r="AN316">
        <v>7.0209999999999999</v>
      </c>
      <c r="AO316">
        <v>10.887</v>
      </c>
      <c r="AP316">
        <v>10.984</v>
      </c>
      <c r="AQ316">
        <v>7.8087</v>
      </c>
      <c r="AR316">
        <v>3.5019</v>
      </c>
      <c r="AS316">
        <v>6.9276999999999997</v>
      </c>
      <c r="AT316">
        <v>6.5423999999999998</v>
      </c>
      <c r="AU316">
        <v>6.4168000000000003</v>
      </c>
      <c r="AZ316">
        <v>0.91269999999999996</v>
      </c>
      <c r="BA316">
        <v>1.3147</v>
      </c>
      <c r="BB316">
        <v>1.9422999999999999</v>
      </c>
      <c r="BC316">
        <v>1.7755000000000001</v>
      </c>
      <c r="BD316">
        <v>1.0507</v>
      </c>
      <c r="BE316">
        <v>1.5384</v>
      </c>
      <c r="BF316">
        <v>2.0388999999999999</v>
      </c>
      <c r="BG316">
        <v>1.8541000000000001</v>
      </c>
      <c r="BH316">
        <v>1.204</v>
      </c>
      <c r="BI316">
        <v>1.1168</v>
      </c>
      <c r="BJ316">
        <v>1.0375000000000001</v>
      </c>
      <c r="BK316">
        <v>1.2428999999999999</v>
      </c>
      <c r="BQ316">
        <v>7.2992999999999997</v>
      </c>
      <c r="BR316">
        <v>7.9923999999999999</v>
      </c>
      <c r="BS316">
        <v>9.4217999999999993</v>
      </c>
      <c r="BT316">
        <v>4.6273999999999997</v>
      </c>
      <c r="BU316">
        <v>6.7561999999999998</v>
      </c>
      <c r="BV316">
        <v>4.3342999999999998</v>
      </c>
      <c r="BW316">
        <v>8.516</v>
      </c>
      <c r="BX316">
        <v>4.8616000000000001</v>
      </c>
      <c r="BY316">
        <v>4.7797999999999998</v>
      </c>
      <c r="BZ316">
        <v>8.3397000000000006</v>
      </c>
      <c r="CA316">
        <v>3.8687999999999998</v>
      </c>
      <c r="CB316">
        <v>4.5339999999999998</v>
      </c>
      <c r="CG316">
        <v>0.80949000000000004</v>
      </c>
      <c r="CH316">
        <v>1.4118999999999999</v>
      </c>
      <c r="CI316">
        <v>1.0322</v>
      </c>
      <c r="CJ316">
        <v>1.6661999999999999</v>
      </c>
      <c r="CK316">
        <v>0.75297999999999998</v>
      </c>
      <c r="CL316">
        <v>1.2295</v>
      </c>
      <c r="CM316">
        <v>1.4817</v>
      </c>
      <c r="CN316">
        <v>1.7373000000000001</v>
      </c>
      <c r="CO316">
        <v>0.95213000000000003</v>
      </c>
      <c r="CP316">
        <v>0.98567000000000005</v>
      </c>
      <c r="CQ316">
        <v>0.94044000000000005</v>
      </c>
      <c r="CR316">
        <v>1.6041000000000001</v>
      </c>
    </row>
    <row r="317" spans="2:96" x14ac:dyDescent="0.2">
      <c r="B317">
        <v>316</v>
      </c>
      <c r="C317">
        <v>12.712999999999999</v>
      </c>
      <c r="D317">
        <v>9.9004999999999992</v>
      </c>
      <c r="E317">
        <v>8.5725999999999996</v>
      </c>
      <c r="F317">
        <v>6.1090999999999998</v>
      </c>
      <c r="G317">
        <v>10.253</v>
      </c>
      <c r="H317">
        <v>12.706</v>
      </c>
      <c r="I317">
        <v>10.763</v>
      </c>
      <c r="J317">
        <v>7.3998999999999997</v>
      </c>
      <c r="K317">
        <v>6.0444000000000004</v>
      </c>
      <c r="L317">
        <v>8.8829999999999991</v>
      </c>
      <c r="M317">
        <v>4.4630999999999998</v>
      </c>
      <c r="N317">
        <v>8.5144000000000002</v>
      </c>
      <c r="S317">
        <v>1.3156000000000001</v>
      </c>
      <c r="T317">
        <v>1.2002999999999999</v>
      </c>
      <c r="U317">
        <v>1.9775</v>
      </c>
      <c r="V317">
        <v>1.6322000000000001</v>
      </c>
      <c r="W317">
        <v>1.1384000000000001</v>
      </c>
      <c r="X317">
        <v>1.7036</v>
      </c>
      <c r="Y317">
        <v>2.1269999999999998</v>
      </c>
      <c r="Z317">
        <v>1.6160000000000001</v>
      </c>
      <c r="AA317">
        <v>1.0286999999999999</v>
      </c>
      <c r="AB317">
        <v>1.9885999999999999</v>
      </c>
      <c r="AC317">
        <v>0.96609</v>
      </c>
      <c r="AD317">
        <v>1.736</v>
      </c>
      <c r="AJ317">
        <v>12.772</v>
      </c>
      <c r="AK317">
        <v>13.456</v>
      </c>
      <c r="AL317">
        <v>10.868</v>
      </c>
      <c r="AM317">
        <v>5.8780999999999999</v>
      </c>
      <c r="AN317">
        <v>7.7839</v>
      </c>
      <c r="AO317">
        <v>12.193</v>
      </c>
      <c r="AP317">
        <v>11.47</v>
      </c>
      <c r="AQ317">
        <v>9.2958999999999996</v>
      </c>
      <c r="AR317">
        <v>4.9794</v>
      </c>
      <c r="AS317">
        <v>9.0150000000000006</v>
      </c>
      <c r="AT317">
        <v>8.8996999999999993</v>
      </c>
      <c r="AU317">
        <v>5.0011000000000001</v>
      </c>
      <c r="AZ317">
        <v>1.0011000000000001</v>
      </c>
      <c r="BA317">
        <v>1.4579</v>
      </c>
      <c r="BB317">
        <v>1.2979000000000001</v>
      </c>
      <c r="BC317">
        <v>1.5023</v>
      </c>
      <c r="BD317">
        <v>1.0442</v>
      </c>
      <c r="BE317">
        <v>1.4372</v>
      </c>
      <c r="BF317">
        <v>1.8057000000000001</v>
      </c>
      <c r="BG317">
        <v>1.9459</v>
      </c>
      <c r="BH317">
        <v>1.3049999999999999</v>
      </c>
      <c r="BI317">
        <v>1.3379000000000001</v>
      </c>
      <c r="BJ317">
        <v>1.0491999999999999</v>
      </c>
      <c r="BK317">
        <v>1.5264</v>
      </c>
      <c r="BQ317">
        <v>7.5076999999999998</v>
      </c>
      <c r="BR317">
        <v>6.3274999999999997</v>
      </c>
      <c r="BS317">
        <v>6.8570000000000002</v>
      </c>
      <c r="BT317">
        <v>5.4196999999999997</v>
      </c>
      <c r="BU317">
        <v>5.5438000000000001</v>
      </c>
      <c r="BV317">
        <v>7.9450000000000003</v>
      </c>
      <c r="BW317">
        <v>9.0589999999999993</v>
      </c>
      <c r="BX317">
        <v>6.2572999999999999</v>
      </c>
      <c r="BY317">
        <v>4.6814</v>
      </c>
      <c r="BZ317">
        <v>5.8807</v>
      </c>
      <c r="CA317">
        <v>2.0552999999999999</v>
      </c>
      <c r="CB317">
        <v>4.6214000000000004</v>
      </c>
      <c r="CG317">
        <v>0.96750999999999998</v>
      </c>
      <c r="CH317">
        <v>1.8056000000000001</v>
      </c>
      <c r="CI317">
        <v>1.8264</v>
      </c>
      <c r="CJ317">
        <v>1.5710999999999999</v>
      </c>
      <c r="CK317">
        <v>0.69704999999999995</v>
      </c>
      <c r="CL317">
        <v>1.4293</v>
      </c>
      <c r="CM317">
        <v>1.7226999999999999</v>
      </c>
      <c r="CN317">
        <v>1.6198999999999999</v>
      </c>
      <c r="CO317">
        <v>1.0824</v>
      </c>
      <c r="CP317">
        <v>1.2701</v>
      </c>
      <c r="CQ317">
        <v>0.94445000000000001</v>
      </c>
      <c r="CR317">
        <v>1.6060000000000001</v>
      </c>
    </row>
    <row r="318" spans="2:96" x14ac:dyDescent="0.2">
      <c r="B318">
        <v>317</v>
      </c>
      <c r="C318">
        <v>14.061</v>
      </c>
      <c r="D318">
        <v>9.8195999999999994</v>
      </c>
      <c r="E318">
        <v>9.5675000000000008</v>
      </c>
      <c r="F318">
        <v>8.4344999999999999</v>
      </c>
      <c r="G318">
        <v>9.0908999999999995</v>
      </c>
      <c r="H318">
        <v>12.147</v>
      </c>
      <c r="I318">
        <v>10.912000000000001</v>
      </c>
      <c r="J318">
        <v>6.3319999999999999</v>
      </c>
      <c r="K318">
        <v>8.0312000000000001</v>
      </c>
      <c r="L318">
        <v>8.7622999999999998</v>
      </c>
      <c r="M318">
        <v>8.2448999999999995</v>
      </c>
      <c r="N318">
        <v>7.5610999999999997</v>
      </c>
      <c r="S318">
        <v>1.3673</v>
      </c>
      <c r="T318">
        <v>1.8142</v>
      </c>
      <c r="U318">
        <v>1.6955</v>
      </c>
      <c r="V318">
        <v>1.8708</v>
      </c>
      <c r="W318">
        <v>1.1867000000000001</v>
      </c>
      <c r="X318">
        <v>1.9173</v>
      </c>
      <c r="Y318">
        <v>1.8900999999999999</v>
      </c>
      <c r="Z318">
        <v>1.7523</v>
      </c>
      <c r="AA318">
        <v>1.0157</v>
      </c>
      <c r="AB318">
        <v>1.3995</v>
      </c>
      <c r="AC318">
        <v>0.95230999999999999</v>
      </c>
      <c r="AD318">
        <v>1.3845000000000001</v>
      </c>
      <c r="AJ318">
        <v>9.0884</v>
      </c>
      <c r="AK318">
        <v>10.406000000000001</v>
      </c>
      <c r="AL318">
        <v>9.9260000000000002</v>
      </c>
      <c r="AM318">
        <v>5.6821000000000002</v>
      </c>
      <c r="AN318">
        <v>8.7819000000000003</v>
      </c>
      <c r="AO318">
        <v>10.64</v>
      </c>
      <c r="AP318">
        <v>12.266999999999999</v>
      </c>
      <c r="AQ318">
        <v>10.56</v>
      </c>
      <c r="AR318">
        <v>5.6657999999999999</v>
      </c>
      <c r="AS318">
        <v>10.042999999999999</v>
      </c>
      <c r="AT318">
        <v>5.9973999999999998</v>
      </c>
      <c r="AU318">
        <v>4.4077999999999999</v>
      </c>
      <c r="AZ318">
        <v>0.88058999999999998</v>
      </c>
      <c r="BA318">
        <v>1.35</v>
      </c>
      <c r="BB318">
        <v>1.6577999999999999</v>
      </c>
      <c r="BC318">
        <v>1.2936000000000001</v>
      </c>
      <c r="BD318">
        <v>1.0296000000000001</v>
      </c>
      <c r="BE318">
        <v>1.5388999999999999</v>
      </c>
      <c r="BF318">
        <v>1.7343999999999999</v>
      </c>
      <c r="BG318">
        <v>1.6434</v>
      </c>
      <c r="BH318">
        <v>1.2388999999999999</v>
      </c>
      <c r="BI318">
        <v>0.95477999999999996</v>
      </c>
      <c r="BJ318">
        <v>1.0327999999999999</v>
      </c>
      <c r="BK318">
        <v>1.5061</v>
      </c>
      <c r="BQ318">
        <v>10.132999999999999</v>
      </c>
      <c r="BR318">
        <v>10.250999999999999</v>
      </c>
      <c r="BS318">
        <v>10.852</v>
      </c>
      <c r="BT318">
        <v>5.8141999999999996</v>
      </c>
      <c r="BU318">
        <v>3.9405999999999999</v>
      </c>
      <c r="BV318">
        <v>8.5881000000000007</v>
      </c>
      <c r="BW318">
        <v>9.1968999999999994</v>
      </c>
      <c r="BX318">
        <v>4.8925999999999998</v>
      </c>
      <c r="BY318">
        <v>4.3381999999999996</v>
      </c>
      <c r="BZ318">
        <v>7.8385999999999996</v>
      </c>
      <c r="CA318">
        <v>2.8904999999999998</v>
      </c>
      <c r="CB318">
        <v>4.6738999999999997</v>
      </c>
      <c r="CG318">
        <v>1.0518000000000001</v>
      </c>
      <c r="CH318">
        <v>1.5286</v>
      </c>
      <c r="CI318">
        <v>1.4480999999999999</v>
      </c>
      <c r="CJ318">
        <v>1.4232</v>
      </c>
      <c r="CK318">
        <v>1.0279</v>
      </c>
      <c r="CL318">
        <v>1.4622999999999999</v>
      </c>
      <c r="CM318">
        <v>1.756</v>
      </c>
      <c r="CN318">
        <v>1.5478000000000001</v>
      </c>
      <c r="CO318">
        <v>0.83828999999999998</v>
      </c>
      <c r="CP318">
        <v>1.1425000000000001</v>
      </c>
      <c r="CQ318">
        <v>0.97577000000000003</v>
      </c>
      <c r="CR318">
        <v>1.4213</v>
      </c>
    </row>
    <row r="319" spans="2:96" x14ac:dyDescent="0.2">
      <c r="B319">
        <v>318</v>
      </c>
      <c r="C319">
        <v>13.419</v>
      </c>
      <c r="D319">
        <v>11.45</v>
      </c>
      <c r="E319">
        <v>8.4910999999999994</v>
      </c>
      <c r="F319">
        <v>10.138</v>
      </c>
      <c r="G319">
        <v>10.981999999999999</v>
      </c>
      <c r="H319">
        <v>11.914</v>
      </c>
      <c r="I319">
        <v>10.972</v>
      </c>
      <c r="J319">
        <v>6.4880000000000004</v>
      </c>
      <c r="K319">
        <v>9.2773000000000003</v>
      </c>
      <c r="L319">
        <v>9.0805000000000007</v>
      </c>
      <c r="M319">
        <v>3.6972</v>
      </c>
      <c r="N319">
        <v>10.234</v>
      </c>
      <c r="S319">
        <v>1.2401</v>
      </c>
      <c r="T319">
        <v>1.4817</v>
      </c>
      <c r="U319">
        <v>2.2332999999999998</v>
      </c>
      <c r="V319">
        <v>1.3980999999999999</v>
      </c>
      <c r="W319">
        <v>1.1647000000000001</v>
      </c>
      <c r="X319">
        <v>1.9265000000000001</v>
      </c>
      <c r="Y319">
        <v>1.7769999999999999</v>
      </c>
      <c r="Z319">
        <v>1.8236000000000001</v>
      </c>
      <c r="AA319">
        <v>1.0102</v>
      </c>
      <c r="AB319">
        <v>1.3628</v>
      </c>
      <c r="AC319">
        <v>0.86387999999999998</v>
      </c>
      <c r="AD319">
        <v>1.5686</v>
      </c>
      <c r="AJ319">
        <v>8.3992000000000004</v>
      </c>
      <c r="AK319">
        <v>9.1590000000000007</v>
      </c>
      <c r="AL319">
        <v>11.064</v>
      </c>
      <c r="AM319">
        <v>5.9074999999999998</v>
      </c>
      <c r="AN319">
        <v>9.7521000000000004</v>
      </c>
      <c r="AO319">
        <v>10.612</v>
      </c>
      <c r="AP319">
        <v>11.664999999999999</v>
      </c>
      <c r="AQ319">
        <v>8.7960999999999991</v>
      </c>
      <c r="AR319">
        <v>5.3480999999999996</v>
      </c>
      <c r="AS319">
        <v>12.010999999999999</v>
      </c>
      <c r="AT319">
        <v>7.7554999999999996</v>
      </c>
      <c r="AU319">
        <v>4.8095999999999997</v>
      </c>
      <c r="AZ319">
        <v>0.93794999999999995</v>
      </c>
      <c r="BA319">
        <v>1.6420999999999999</v>
      </c>
      <c r="BB319">
        <v>1.9094</v>
      </c>
      <c r="BC319">
        <v>1.2358</v>
      </c>
      <c r="BD319">
        <v>0.91951000000000005</v>
      </c>
      <c r="BE319">
        <v>1.6687000000000001</v>
      </c>
      <c r="BF319">
        <v>1.7287999999999999</v>
      </c>
      <c r="BG319">
        <v>1.6876</v>
      </c>
      <c r="BH319">
        <v>0.94796000000000002</v>
      </c>
      <c r="BI319">
        <v>1.1741999999999999</v>
      </c>
      <c r="BJ319">
        <v>1.2565999999999999</v>
      </c>
      <c r="BK319">
        <v>1.3063</v>
      </c>
      <c r="BQ319">
        <v>9.6791</v>
      </c>
      <c r="BR319">
        <v>9.0442999999999998</v>
      </c>
      <c r="BS319">
        <v>12.417</v>
      </c>
      <c r="BT319">
        <v>4.9095000000000004</v>
      </c>
      <c r="BU319">
        <v>4.5201000000000002</v>
      </c>
      <c r="BV319">
        <v>7.6323999999999996</v>
      </c>
      <c r="BW319">
        <v>9.1122999999999994</v>
      </c>
      <c r="BX319">
        <v>6.9715999999999996</v>
      </c>
      <c r="BY319">
        <v>5.7807000000000004</v>
      </c>
      <c r="BZ319">
        <v>7.1782000000000004</v>
      </c>
      <c r="CA319">
        <v>3.7162999999999999</v>
      </c>
      <c r="CB319">
        <v>3.7602000000000002</v>
      </c>
      <c r="CG319">
        <v>0.92661000000000004</v>
      </c>
      <c r="CH319">
        <v>1.3965000000000001</v>
      </c>
      <c r="CI319">
        <v>1.4283999999999999</v>
      </c>
      <c r="CJ319">
        <v>0.96111999999999997</v>
      </c>
      <c r="CK319">
        <v>0.91398999999999997</v>
      </c>
      <c r="CL319">
        <v>1.238</v>
      </c>
      <c r="CM319">
        <v>1.6979</v>
      </c>
      <c r="CN319">
        <v>1.9399</v>
      </c>
      <c r="CO319">
        <v>0.96487999999999996</v>
      </c>
      <c r="CP319">
        <v>1.3086</v>
      </c>
      <c r="CQ319">
        <v>1.1196999999999999</v>
      </c>
      <c r="CR319">
        <v>1.5035000000000001</v>
      </c>
    </row>
    <row r="320" spans="2:96" x14ac:dyDescent="0.2">
      <c r="B320">
        <v>319</v>
      </c>
      <c r="C320">
        <v>15.006</v>
      </c>
      <c r="D320">
        <v>7.1148999999999996</v>
      </c>
      <c r="E320">
        <v>11.38</v>
      </c>
      <c r="F320">
        <v>7.3875000000000002</v>
      </c>
      <c r="G320">
        <v>11.474</v>
      </c>
      <c r="H320">
        <v>12.308</v>
      </c>
      <c r="I320">
        <v>10.821</v>
      </c>
      <c r="J320">
        <v>5.3201999999999998</v>
      </c>
      <c r="K320">
        <v>10.135999999999999</v>
      </c>
      <c r="L320">
        <v>7.9873000000000003</v>
      </c>
      <c r="M320">
        <v>2.9744999999999999</v>
      </c>
      <c r="N320">
        <v>9.1422000000000008</v>
      </c>
      <c r="S320">
        <v>1.2318</v>
      </c>
      <c r="T320">
        <v>1.4817</v>
      </c>
      <c r="U320">
        <v>2.077</v>
      </c>
      <c r="V320">
        <v>1.7283999999999999</v>
      </c>
      <c r="W320">
        <v>1.1896</v>
      </c>
      <c r="X320">
        <v>1.6108</v>
      </c>
      <c r="Y320">
        <v>1.8335999999999999</v>
      </c>
      <c r="Z320">
        <v>2.0777000000000001</v>
      </c>
      <c r="AA320">
        <v>1.0244</v>
      </c>
      <c r="AB320">
        <v>1.5862000000000001</v>
      </c>
      <c r="AC320">
        <v>0.74716000000000005</v>
      </c>
      <c r="AD320">
        <v>1.5621</v>
      </c>
      <c r="AJ320">
        <v>7.4080000000000004</v>
      </c>
      <c r="AK320">
        <v>6.6571999999999996</v>
      </c>
      <c r="AL320">
        <v>12.266</v>
      </c>
      <c r="AM320">
        <v>7.1776</v>
      </c>
      <c r="AN320">
        <v>9.0792999999999999</v>
      </c>
      <c r="AO320">
        <v>6.4554</v>
      </c>
      <c r="AP320">
        <v>11.493</v>
      </c>
      <c r="AQ320">
        <v>10.916</v>
      </c>
      <c r="AR320">
        <v>7.0358999999999998</v>
      </c>
      <c r="AS320">
        <v>10.893000000000001</v>
      </c>
      <c r="AT320">
        <v>8.0864999999999991</v>
      </c>
      <c r="AU320">
        <v>6.7920999999999996</v>
      </c>
      <c r="AZ320">
        <v>1.0378000000000001</v>
      </c>
      <c r="BA320">
        <v>1.266</v>
      </c>
      <c r="BB320">
        <v>2.3397999999999999</v>
      </c>
      <c r="BC320">
        <v>1.5862000000000001</v>
      </c>
      <c r="BD320">
        <v>1.1623000000000001</v>
      </c>
      <c r="BE320">
        <v>1.984</v>
      </c>
      <c r="BF320">
        <v>1.9643999999999999</v>
      </c>
      <c r="BG320">
        <v>1.8529</v>
      </c>
      <c r="BH320">
        <v>0.87568999999999997</v>
      </c>
      <c r="BI320">
        <v>1.3358000000000001</v>
      </c>
      <c r="BJ320">
        <v>1.0636000000000001</v>
      </c>
      <c r="BK320">
        <v>1.3761000000000001</v>
      </c>
      <c r="BQ320">
        <v>10.234</v>
      </c>
      <c r="BR320">
        <v>11.22</v>
      </c>
      <c r="BS320">
        <v>11.314</v>
      </c>
      <c r="BT320">
        <v>4.7827999999999999</v>
      </c>
      <c r="BU320">
        <v>5.9797000000000002</v>
      </c>
      <c r="BV320">
        <v>6.2470999999999997</v>
      </c>
      <c r="BW320">
        <v>9.2362000000000002</v>
      </c>
      <c r="BX320">
        <v>7.0921000000000003</v>
      </c>
      <c r="BY320">
        <v>6.7165999999999997</v>
      </c>
      <c r="BZ320">
        <v>8.0347000000000008</v>
      </c>
      <c r="CA320">
        <v>4.6856</v>
      </c>
      <c r="CB320">
        <v>4.1112000000000002</v>
      </c>
      <c r="CG320">
        <v>1.4974000000000001</v>
      </c>
      <c r="CH320">
        <v>1.5061</v>
      </c>
      <c r="CI320">
        <v>1.1556</v>
      </c>
      <c r="CJ320">
        <v>1.3162</v>
      </c>
      <c r="CK320">
        <v>0.97914999999999996</v>
      </c>
      <c r="CL320">
        <v>1.6411</v>
      </c>
      <c r="CM320">
        <v>1.6853</v>
      </c>
      <c r="CN320">
        <v>1.5441</v>
      </c>
      <c r="CO320">
        <v>0.88931000000000004</v>
      </c>
      <c r="CP320">
        <v>1.1653</v>
      </c>
      <c r="CQ320">
        <v>0.86865999999999999</v>
      </c>
      <c r="CR320">
        <v>1.3734</v>
      </c>
    </row>
    <row r="321" spans="2:96" x14ac:dyDescent="0.2">
      <c r="B321">
        <v>320</v>
      </c>
      <c r="C321">
        <v>11.904999999999999</v>
      </c>
      <c r="D321">
        <v>5.7758000000000003</v>
      </c>
      <c r="E321">
        <v>11.348000000000001</v>
      </c>
      <c r="F321">
        <v>8.1600999999999999</v>
      </c>
      <c r="G321">
        <v>11.648999999999999</v>
      </c>
      <c r="H321">
        <v>8.6289999999999996</v>
      </c>
      <c r="I321">
        <v>10.093</v>
      </c>
      <c r="J321">
        <v>4.6971999999999996</v>
      </c>
      <c r="K321">
        <v>11.157</v>
      </c>
      <c r="L321">
        <v>9.4292999999999996</v>
      </c>
      <c r="M321">
        <v>4.1840999999999999</v>
      </c>
      <c r="N321">
        <v>9.3887</v>
      </c>
      <c r="S321">
        <v>1.1539999999999999</v>
      </c>
      <c r="T321">
        <v>1.2262999999999999</v>
      </c>
      <c r="U321">
        <v>1.7699</v>
      </c>
      <c r="V321">
        <v>1.764</v>
      </c>
      <c r="W321">
        <v>1.0206</v>
      </c>
      <c r="X321">
        <v>1.8741000000000001</v>
      </c>
      <c r="Y321">
        <v>1.5538000000000001</v>
      </c>
      <c r="Z321">
        <v>1.9973000000000001</v>
      </c>
      <c r="AA321">
        <v>1.0079</v>
      </c>
      <c r="AB321">
        <v>1.4135</v>
      </c>
      <c r="AC321">
        <v>0.92756000000000005</v>
      </c>
      <c r="AD321">
        <v>1.7009000000000001</v>
      </c>
      <c r="AJ321">
        <v>11.736000000000001</v>
      </c>
      <c r="AK321">
        <v>7.6424000000000003</v>
      </c>
      <c r="AL321">
        <v>14.118</v>
      </c>
      <c r="AM321">
        <v>8.5305</v>
      </c>
      <c r="AN321">
        <v>8.1606000000000005</v>
      </c>
      <c r="AO321">
        <v>7.7065000000000001</v>
      </c>
      <c r="AP321">
        <v>10.63</v>
      </c>
      <c r="AQ321">
        <v>11.375</v>
      </c>
      <c r="AR321">
        <v>5.9961000000000002</v>
      </c>
      <c r="AS321">
        <v>10.981</v>
      </c>
      <c r="AT321">
        <v>7.2100999999999997</v>
      </c>
      <c r="AU321">
        <v>4.7904</v>
      </c>
      <c r="AZ321">
        <v>1.2186999999999999</v>
      </c>
      <c r="BA321">
        <v>1.4710000000000001</v>
      </c>
      <c r="BB321">
        <v>1.7203999999999999</v>
      </c>
      <c r="BC321">
        <v>1.53</v>
      </c>
      <c r="BD321">
        <v>1.0906</v>
      </c>
      <c r="BE321">
        <v>1.7802</v>
      </c>
      <c r="BF321">
        <v>1.5367999999999999</v>
      </c>
      <c r="BG321">
        <v>2.0282</v>
      </c>
      <c r="BH321">
        <v>0.91556999999999999</v>
      </c>
      <c r="BI321">
        <v>1.1103000000000001</v>
      </c>
      <c r="BJ321">
        <v>1.2041999999999999</v>
      </c>
      <c r="BK321">
        <v>1.4396</v>
      </c>
      <c r="BQ321">
        <v>13.875999999999999</v>
      </c>
      <c r="BR321">
        <v>12.927</v>
      </c>
      <c r="BS321">
        <v>10.473000000000001</v>
      </c>
      <c r="BT321">
        <v>5.1279000000000003</v>
      </c>
      <c r="BU321">
        <v>5.9861000000000004</v>
      </c>
      <c r="BV321">
        <v>5.8853999999999997</v>
      </c>
      <c r="BW321">
        <v>7.6859000000000002</v>
      </c>
      <c r="BX321">
        <v>8.4913000000000007</v>
      </c>
      <c r="BY321">
        <v>6.6353999999999997</v>
      </c>
      <c r="BZ321">
        <v>8.7683</v>
      </c>
      <c r="CA321">
        <v>3.5899000000000001</v>
      </c>
      <c r="CB321">
        <v>4.4892000000000003</v>
      </c>
      <c r="CG321">
        <v>1.0004999999999999</v>
      </c>
      <c r="CH321">
        <v>1.7524999999999999</v>
      </c>
      <c r="CI321">
        <v>1.2825</v>
      </c>
      <c r="CJ321">
        <v>1.3631</v>
      </c>
      <c r="CK321">
        <v>0.78283000000000003</v>
      </c>
      <c r="CL321">
        <v>1.3874</v>
      </c>
      <c r="CM321">
        <v>1.2949999999999999</v>
      </c>
      <c r="CN321">
        <v>1.8118000000000001</v>
      </c>
      <c r="CO321">
        <v>1.0155000000000001</v>
      </c>
      <c r="CP321">
        <v>1.3660000000000001</v>
      </c>
      <c r="CQ321">
        <v>0.82640999999999998</v>
      </c>
      <c r="CR321">
        <v>1.5491999999999999</v>
      </c>
    </row>
    <row r="322" spans="2:96" x14ac:dyDescent="0.2">
      <c r="B322">
        <v>321</v>
      </c>
      <c r="C322">
        <v>13.183999999999999</v>
      </c>
      <c r="D322">
        <v>10.042999999999999</v>
      </c>
      <c r="E322">
        <v>11.849</v>
      </c>
      <c r="F322">
        <v>6.7758000000000003</v>
      </c>
      <c r="G322">
        <v>10.858000000000001</v>
      </c>
      <c r="H322">
        <v>9.4734999999999996</v>
      </c>
      <c r="I322">
        <v>9.4532000000000007</v>
      </c>
      <c r="J322">
        <v>4.8098000000000001</v>
      </c>
      <c r="K322">
        <v>10.287000000000001</v>
      </c>
      <c r="L322">
        <v>9.4665999999999997</v>
      </c>
      <c r="M322">
        <v>5.6117999999999997</v>
      </c>
      <c r="N322">
        <v>8.2322000000000006</v>
      </c>
      <c r="S322">
        <v>0.96882999999999997</v>
      </c>
      <c r="T322">
        <v>1.0742</v>
      </c>
      <c r="U322">
        <v>1.8779999999999999</v>
      </c>
      <c r="V322">
        <v>1.6903999999999999</v>
      </c>
      <c r="W322">
        <v>1.0886</v>
      </c>
      <c r="X322">
        <v>1.6049</v>
      </c>
      <c r="Y322">
        <v>1.4904999999999999</v>
      </c>
      <c r="Z322">
        <v>1.8801000000000001</v>
      </c>
      <c r="AA322">
        <v>1.1656</v>
      </c>
      <c r="AB322">
        <v>1.3221000000000001</v>
      </c>
      <c r="AC322">
        <v>1.0650999999999999</v>
      </c>
      <c r="AD322">
        <v>2.1206999999999998</v>
      </c>
      <c r="AJ322">
        <v>14.287000000000001</v>
      </c>
      <c r="AK322">
        <v>9.7538999999999998</v>
      </c>
      <c r="AL322">
        <v>14.903</v>
      </c>
      <c r="AM322">
        <v>6.4638</v>
      </c>
      <c r="AN322">
        <v>9.7830999999999992</v>
      </c>
      <c r="AO322">
        <v>9.0470000000000006</v>
      </c>
      <c r="AP322">
        <v>9.8470999999999993</v>
      </c>
      <c r="AQ322">
        <v>12.555999999999999</v>
      </c>
      <c r="AR322">
        <v>5.4142999999999999</v>
      </c>
      <c r="AS322">
        <v>9.1295999999999999</v>
      </c>
      <c r="AT322">
        <v>7.0096999999999996</v>
      </c>
      <c r="AU322">
        <v>6.1961000000000004</v>
      </c>
      <c r="AZ322">
        <v>1.0631999999999999</v>
      </c>
      <c r="BA322">
        <v>1.1297999999999999</v>
      </c>
      <c r="BB322">
        <v>1.6445000000000001</v>
      </c>
      <c r="BC322">
        <v>1.7210000000000001</v>
      </c>
      <c r="BD322">
        <v>1.1359999999999999</v>
      </c>
      <c r="BE322">
        <v>1.4967999999999999</v>
      </c>
      <c r="BF322">
        <v>1.6128</v>
      </c>
      <c r="BG322">
        <v>1.6802999999999999</v>
      </c>
      <c r="BH322">
        <v>0.93274999999999997</v>
      </c>
      <c r="BI322">
        <v>1.0347</v>
      </c>
      <c r="BJ322">
        <v>1.0392999999999999</v>
      </c>
      <c r="BK322">
        <v>1.2702</v>
      </c>
      <c r="BQ322">
        <v>13.11</v>
      </c>
      <c r="BR322">
        <v>12.66</v>
      </c>
      <c r="BS322">
        <v>7.9745999999999997</v>
      </c>
      <c r="BT322">
        <v>6.3545999999999996</v>
      </c>
      <c r="BU322">
        <v>6.6275000000000004</v>
      </c>
      <c r="BV322">
        <v>4.7577999999999996</v>
      </c>
      <c r="BW322">
        <v>6.8559000000000001</v>
      </c>
      <c r="BX322">
        <v>7.2686000000000002</v>
      </c>
      <c r="BY322">
        <v>7.5246000000000004</v>
      </c>
      <c r="BZ322">
        <v>8.5306999999999995</v>
      </c>
      <c r="CA322">
        <v>3.3321000000000001</v>
      </c>
      <c r="CB322">
        <v>4.1163999999999996</v>
      </c>
      <c r="CG322">
        <v>0.96433000000000002</v>
      </c>
      <c r="CH322">
        <v>1.3655999999999999</v>
      </c>
      <c r="CI322">
        <v>1.0945</v>
      </c>
      <c r="CJ322">
        <v>1.2830999999999999</v>
      </c>
      <c r="CK322">
        <v>1.0561</v>
      </c>
      <c r="CL322">
        <v>1.3286</v>
      </c>
      <c r="CM322">
        <v>1.6535</v>
      </c>
      <c r="CN322">
        <v>1.804</v>
      </c>
      <c r="CO322">
        <v>1.1721999999999999</v>
      </c>
      <c r="CP322">
        <v>1.0496000000000001</v>
      </c>
      <c r="CQ322">
        <v>0.97955000000000003</v>
      </c>
      <c r="CR322">
        <v>1.1114999999999999</v>
      </c>
    </row>
    <row r="323" spans="2:96" x14ac:dyDescent="0.2">
      <c r="B323">
        <v>322</v>
      </c>
      <c r="C323">
        <v>12.048</v>
      </c>
      <c r="D323">
        <v>11.17</v>
      </c>
      <c r="E323">
        <v>10.005000000000001</v>
      </c>
      <c r="F323">
        <v>6.1890999999999998</v>
      </c>
      <c r="G323">
        <v>10.09</v>
      </c>
      <c r="H323">
        <v>8.0099</v>
      </c>
      <c r="I323">
        <v>9.7985000000000007</v>
      </c>
      <c r="J323">
        <v>5.5151000000000003</v>
      </c>
      <c r="K323">
        <v>10.098000000000001</v>
      </c>
      <c r="L323">
        <v>10.023999999999999</v>
      </c>
      <c r="M323">
        <v>7.7131999999999996</v>
      </c>
      <c r="N323">
        <v>8.4236000000000004</v>
      </c>
      <c r="S323">
        <v>0.90946000000000005</v>
      </c>
      <c r="T323">
        <v>1.1456</v>
      </c>
      <c r="U323">
        <v>1.7170000000000001</v>
      </c>
      <c r="V323">
        <v>1.3676999999999999</v>
      </c>
      <c r="W323">
        <v>1.0466</v>
      </c>
      <c r="X323">
        <v>1.345</v>
      </c>
      <c r="Y323">
        <v>1.6556</v>
      </c>
      <c r="Z323">
        <v>1.8532</v>
      </c>
      <c r="AA323">
        <v>1.0097</v>
      </c>
      <c r="AB323">
        <v>1.6183000000000001</v>
      </c>
      <c r="AC323">
        <v>1.3845000000000001</v>
      </c>
      <c r="AD323">
        <v>1.8149999999999999</v>
      </c>
      <c r="AJ323">
        <v>13.478999999999999</v>
      </c>
      <c r="AK323">
        <v>7.1702000000000004</v>
      </c>
      <c r="AL323">
        <v>12.707000000000001</v>
      </c>
      <c r="AM323">
        <v>5.1402000000000001</v>
      </c>
      <c r="AN323">
        <v>9.4191000000000003</v>
      </c>
      <c r="AO323">
        <v>10.798</v>
      </c>
      <c r="AP323">
        <v>10.409000000000001</v>
      </c>
      <c r="AQ323">
        <v>10.18</v>
      </c>
      <c r="AR323">
        <v>4.6196999999999999</v>
      </c>
      <c r="AS323">
        <v>8.8673999999999999</v>
      </c>
      <c r="AT323">
        <v>3.5152999999999999</v>
      </c>
      <c r="AU323">
        <v>6.4196999999999997</v>
      </c>
      <c r="AZ323">
        <v>0.88590999999999998</v>
      </c>
      <c r="BA323">
        <v>1.4995000000000001</v>
      </c>
      <c r="BB323">
        <v>1.8531</v>
      </c>
      <c r="BC323">
        <v>1.5149999999999999</v>
      </c>
      <c r="BD323">
        <v>1.1984999999999999</v>
      </c>
      <c r="BE323">
        <v>1.8465</v>
      </c>
      <c r="BF323">
        <v>1.4863</v>
      </c>
      <c r="BG323">
        <v>1.8755999999999999</v>
      </c>
      <c r="BH323">
        <v>1.2043999999999999</v>
      </c>
      <c r="BI323">
        <v>1.3439000000000001</v>
      </c>
      <c r="BJ323">
        <v>0.99194000000000004</v>
      </c>
      <c r="BK323">
        <v>1.4031</v>
      </c>
      <c r="BQ323">
        <v>11.224</v>
      </c>
      <c r="BR323">
        <v>13.343999999999999</v>
      </c>
      <c r="BS323">
        <v>7.4775999999999998</v>
      </c>
      <c r="BT323">
        <v>6.5103</v>
      </c>
      <c r="BU323">
        <v>7.9724000000000004</v>
      </c>
      <c r="BV323">
        <v>3.3250000000000002</v>
      </c>
      <c r="BW323">
        <v>7.1361999999999997</v>
      </c>
      <c r="BX323">
        <v>6.5439999999999996</v>
      </c>
      <c r="BY323">
        <v>7.9653999999999998</v>
      </c>
      <c r="BZ323">
        <v>7.8131000000000004</v>
      </c>
      <c r="CA323">
        <v>5.1486000000000001</v>
      </c>
      <c r="CB323">
        <v>3.8094000000000001</v>
      </c>
      <c r="CG323">
        <v>1.1687000000000001</v>
      </c>
      <c r="CH323">
        <v>1.3793</v>
      </c>
      <c r="CI323">
        <v>1.5101</v>
      </c>
      <c r="CJ323">
        <v>1.5487</v>
      </c>
      <c r="CK323">
        <v>1.2589999999999999</v>
      </c>
      <c r="CL323">
        <v>1.1644000000000001</v>
      </c>
      <c r="CM323">
        <v>1.6855</v>
      </c>
      <c r="CN323">
        <v>1.5362</v>
      </c>
      <c r="CO323">
        <v>1.1112</v>
      </c>
      <c r="CP323">
        <v>0.93506</v>
      </c>
      <c r="CQ323">
        <v>0.91696</v>
      </c>
      <c r="CR323">
        <v>1.2858000000000001</v>
      </c>
    </row>
    <row r="324" spans="2:96" x14ac:dyDescent="0.2">
      <c r="B324">
        <v>323</v>
      </c>
      <c r="C324">
        <v>12.977</v>
      </c>
      <c r="D324">
        <v>11.45</v>
      </c>
      <c r="E324">
        <v>11.161</v>
      </c>
      <c r="F324">
        <v>6.0163000000000002</v>
      </c>
      <c r="G324">
        <v>9.0350000000000001</v>
      </c>
      <c r="H324">
        <v>9.7560000000000002</v>
      </c>
      <c r="I324">
        <v>10.628</v>
      </c>
      <c r="J324">
        <v>6.9976000000000003</v>
      </c>
      <c r="K324">
        <v>8.8106000000000009</v>
      </c>
      <c r="L324">
        <v>9.1593</v>
      </c>
      <c r="M324">
        <v>5.7916999999999996</v>
      </c>
      <c r="N324">
        <v>9.3864999999999998</v>
      </c>
      <c r="S324">
        <v>1.0436000000000001</v>
      </c>
      <c r="T324">
        <v>1.3169999999999999</v>
      </c>
      <c r="U324">
        <v>1.5237000000000001</v>
      </c>
      <c r="V324">
        <v>1.4523999999999999</v>
      </c>
      <c r="W324">
        <v>1.1869000000000001</v>
      </c>
      <c r="X324">
        <v>1.4036999999999999</v>
      </c>
      <c r="Y324">
        <v>1.7333000000000001</v>
      </c>
      <c r="Z324">
        <v>1.7849999999999999</v>
      </c>
      <c r="AA324">
        <v>1.1417999999999999</v>
      </c>
      <c r="AB324">
        <v>1.6344000000000001</v>
      </c>
      <c r="AC324">
        <v>1.1278999999999999</v>
      </c>
      <c r="AD324">
        <v>1.5736000000000001</v>
      </c>
      <c r="AJ324">
        <v>9.8559999999999999</v>
      </c>
      <c r="AK324">
        <v>9.4016999999999999</v>
      </c>
      <c r="AL324">
        <v>12.991</v>
      </c>
      <c r="AM324">
        <v>7.8754999999999997</v>
      </c>
      <c r="AN324">
        <v>8.5803999999999991</v>
      </c>
      <c r="AO324">
        <v>10.744999999999999</v>
      </c>
      <c r="AP324">
        <v>10.57</v>
      </c>
      <c r="AQ324">
        <v>10.749000000000001</v>
      </c>
      <c r="AR324">
        <v>3.6088</v>
      </c>
      <c r="AS324">
        <v>9.1783999999999999</v>
      </c>
      <c r="AT324">
        <v>4.8414000000000001</v>
      </c>
      <c r="AU324">
        <v>4.8548</v>
      </c>
      <c r="AZ324">
        <v>1.0098</v>
      </c>
      <c r="BA324">
        <v>1.4072</v>
      </c>
      <c r="BB324">
        <v>1.5812999999999999</v>
      </c>
      <c r="BC324">
        <v>1.7323</v>
      </c>
      <c r="BD324">
        <v>1.3556999999999999</v>
      </c>
      <c r="BE324">
        <v>1.6902999999999999</v>
      </c>
      <c r="BF324">
        <v>1.5391999999999999</v>
      </c>
      <c r="BG324">
        <v>1.8712</v>
      </c>
      <c r="BH324">
        <v>1.0592999999999999</v>
      </c>
      <c r="BI324">
        <v>1.0075000000000001</v>
      </c>
      <c r="BJ324">
        <v>1.1218999999999999</v>
      </c>
      <c r="BK324">
        <v>1.5302</v>
      </c>
      <c r="BQ324">
        <v>12.221</v>
      </c>
      <c r="BR324">
        <v>13.715</v>
      </c>
      <c r="BS324">
        <v>7.9122000000000003</v>
      </c>
      <c r="BT324">
        <v>6.2023999999999999</v>
      </c>
      <c r="BU324">
        <v>8.1356999999999999</v>
      </c>
      <c r="BV324">
        <v>4.8621999999999996</v>
      </c>
      <c r="BW324">
        <v>6.5397999999999996</v>
      </c>
      <c r="BX324">
        <v>6.5993000000000004</v>
      </c>
      <c r="BY324">
        <v>5.5911</v>
      </c>
      <c r="BZ324">
        <v>6.3882000000000003</v>
      </c>
      <c r="CA324">
        <v>4.1959999999999997</v>
      </c>
      <c r="CB324">
        <v>5.2230999999999996</v>
      </c>
      <c r="CG324">
        <v>0.94032000000000004</v>
      </c>
      <c r="CH324">
        <v>1.3836999999999999</v>
      </c>
      <c r="CI324">
        <v>1.2262999999999999</v>
      </c>
      <c r="CJ324">
        <v>1.7488999999999999</v>
      </c>
      <c r="CK324">
        <v>1.0164</v>
      </c>
      <c r="CL324">
        <v>1.1063000000000001</v>
      </c>
      <c r="CM324">
        <v>1.5872999999999999</v>
      </c>
      <c r="CN324">
        <v>1.6183000000000001</v>
      </c>
      <c r="CO324">
        <v>0.87226000000000004</v>
      </c>
      <c r="CP324">
        <v>1.2192000000000001</v>
      </c>
      <c r="CQ324">
        <v>0.86621999999999999</v>
      </c>
      <c r="CR324">
        <v>1.2619</v>
      </c>
    </row>
    <row r="325" spans="2:96" x14ac:dyDescent="0.2">
      <c r="B325">
        <v>324</v>
      </c>
      <c r="C325">
        <v>12.507999999999999</v>
      </c>
      <c r="D325">
        <v>8.5677000000000003</v>
      </c>
      <c r="E325">
        <v>6.7752999999999997</v>
      </c>
      <c r="F325">
        <v>5.7259000000000002</v>
      </c>
      <c r="G325">
        <v>9.1963000000000008</v>
      </c>
      <c r="H325">
        <v>9.0828000000000007</v>
      </c>
      <c r="I325">
        <v>11.16</v>
      </c>
      <c r="J325">
        <v>9.3389000000000006</v>
      </c>
      <c r="K325">
        <v>10.276999999999999</v>
      </c>
      <c r="L325">
        <v>9.6387</v>
      </c>
      <c r="M325">
        <v>6.6403999999999996</v>
      </c>
      <c r="N325">
        <v>7.4863999999999997</v>
      </c>
      <c r="S325">
        <v>1.1432</v>
      </c>
      <c r="T325">
        <v>1.3633999999999999</v>
      </c>
      <c r="U325">
        <v>1.7701</v>
      </c>
      <c r="V325">
        <v>1.4886999999999999</v>
      </c>
      <c r="W325">
        <v>1.0882000000000001</v>
      </c>
      <c r="X325">
        <v>1.9277</v>
      </c>
      <c r="Y325">
        <v>1.6798</v>
      </c>
      <c r="Z325">
        <v>1.7431000000000001</v>
      </c>
      <c r="AA325">
        <v>0.98085</v>
      </c>
      <c r="AB325">
        <v>1.7267999999999999</v>
      </c>
      <c r="AC325">
        <v>1.2799</v>
      </c>
      <c r="AD325">
        <v>1.8124</v>
      </c>
      <c r="AJ325">
        <v>8.0092999999999996</v>
      </c>
      <c r="AK325">
        <v>7.7275999999999998</v>
      </c>
      <c r="AL325">
        <v>10.183999999999999</v>
      </c>
      <c r="AM325">
        <v>8.1921999999999997</v>
      </c>
      <c r="AN325">
        <v>7.5693999999999999</v>
      </c>
      <c r="AO325">
        <v>11.067</v>
      </c>
      <c r="AP325">
        <v>8.9989000000000008</v>
      </c>
      <c r="AQ325">
        <v>8.7807999999999993</v>
      </c>
      <c r="AR325">
        <v>3.3409</v>
      </c>
      <c r="AS325">
        <v>5.9478999999999997</v>
      </c>
      <c r="AT325">
        <v>4.8556999999999997</v>
      </c>
      <c r="AU325">
        <v>5.016</v>
      </c>
      <c r="AZ325">
        <v>1.07</v>
      </c>
      <c r="BA325">
        <v>1.0899000000000001</v>
      </c>
      <c r="BB325">
        <v>1.7301</v>
      </c>
      <c r="BC325">
        <v>1.5865</v>
      </c>
      <c r="BD325">
        <v>0.89917000000000002</v>
      </c>
      <c r="BE325">
        <v>1.8733</v>
      </c>
      <c r="BF325">
        <v>1.5246</v>
      </c>
      <c r="BG325">
        <v>1.7023999999999999</v>
      </c>
      <c r="BH325">
        <v>1.0503</v>
      </c>
      <c r="BI325">
        <v>1.2352000000000001</v>
      </c>
      <c r="BJ325">
        <v>0.86629</v>
      </c>
      <c r="BK325">
        <v>1.5539000000000001</v>
      </c>
      <c r="BQ325">
        <v>12.023</v>
      </c>
      <c r="BR325">
        <v>13.176</v>
      </c>
      <c r="BS325">
        <v>8.0947999999999993</v>
      </c>
      <c r="BT325">
        <v>5.7945000000000002</v>
      </c>
      <c r="BU325">
        <v>6.3731</v>
      </c>
      <c r="BV325">
        <v>5.5521000000000003</v>
      </c>
      <c r="BW325">
        <v>7.1989000000000001</v>
      </c>
      <c r="BX325">
        <v>6.6794000000000002</v>
      </c>
      <c r="BY325">
        <v>5.8105000000000002</v>
      </c>
      <c r="BZ325">
        <v>8.2236999999999991</v>
      </c>
      <c r="CA325">
        <v>5.2544000000000004</v>
      </c>
      <c r="CB325">
        <v>3.8782000000000001</v>
      </c>
      <c r="CG325">
        <v>1.0449999999999999</v>
      </c>
      <c r="CH325">
        <v>1.4356</v>
      </c>
      <c r="CI325">
        <v>1.161</v>
      </c>
      <c r="CJ325">
        <v>1.6475</v>
      </c>
      <c r="CK325">
        <v>0.89624000000000004</v>
      </c>
      <c r="CL325">
        <v>1.4957</v>
      </c>
      <c r="CM325">
        <v>1.8882000000000001</v>
      </c>
      <c r="CN325">
        <v>1.7783</v>
      </c>
      <c r="CO325">
        <v>0.81781999999999999</v>
      </c>
      <c r="CP325">
        <v>1.1880999999999999</v>
      </c>
      <c r="CQ325">
        <v>0.97424999999999995</v>
      </c>
      <c r="CR325">
        <v>1.6734</v>
      </c>
    </row>
    <row r="326" spans="2:96" x14ac:dyDescent="0.2">
      <c r="B326">
        <v>325</v>
      </c>
      <c r="C326">
        <v>13.798</v>
      </c>
      <c r="D326">
        <v>8.8902999999999999</v>
      </c>
      <c r="E326">
        <v>5.4366000000000003</v>
      </c>
      <c r="F326">
        <v>7.23</v>
      </c>
      <c r="G326">
        <v>11.598000000000001</v>
      </c>
      <c r="H326">
        <v>9.6460000000000008</v>
      </c>
      <c r="I326">
        <v>10.148</v>
      </c>
      <c r="J326">
        <v>7.3353000000000002</v>
      </c>
      <c r="K326">
        <v>8.9216999999999995</v>
      </c>
      <c r="L326">
        <v>10.247999999999999</v>
      </c>
      <c r="M326">
        <v>5.4095000000000004</v>
      </c>
      <c r="N326">
        <v>9.6158999999999999</v>
      </c>
      <c r="S326">
        <v>1.2148000000000001</v>
      </c>
      <c r="T326">
        <v>1.1016999999999999</v>
      </c>
      <c r="U326">
        <v>1.5915999999999999</v>
      </c>
      <c r="V326">
        <v>1.43</v>
      </c>
      <c r="W326">
        <v>1.0165</v>
      </c>
      <c r="X326">
        <v>1.7848999999999999</v>
      </c>
      <c r="Y326">
        <v>1.599</v>
      </c>
      <c r="Z326">
        <v>1.7579</v>
      </c>
      <c r="AA326">
        <v>0.79137999999999997</v>
      </c>
      <c r="AB326">
        <v>1.5416000000000001</v>
      </c>
      <c r="AC326">
        <v>1.2378</v>
      </c>
      <c r="AD326">
        <v>1.7385999999999999</v>
      </c>
      <c r="AJ326">
        <v>8.4253999999999998</v>
      </c>
      <c r="AK326">
        <v>3.1414</v>
      </c>
      <c r="AL326">
        <v>9.9434000000000005</v>
      </c>
      <c r="AM326">
        <v>8.5273000000000003</v>
      </c>
      <c r="AN326">
        <v>8.1821999999999999</v>
      </c>
      <c r="AO326">
        <v>11.359</v>
      </c>
      <c r="AP326">
        <v>7.8299000000000003</v>
      </c>
      <c r="AQ326">
        <v>8.4716000000000005</v>
      </c>
      <c r="AR326">
        <v>3.9041000000000001</v>
      </c>
      <c r="AS326">
        <v>5.3997000000000002</v>
      </c>
      <c r="AT326">
        <v>5.4854000000000003</v>
      </c>
      <c r="AU326">
        <v>5.2805</v>
      </c>
      <c r="AZ326">
        <v>0.92286999999999997</v>
      </c>
      <c r="BA326">
        <v>1.2286999999999999</v>
      </c>
      <c r="BB326">
        <v>2.4916999999999998</v>
      </c>
      <c r="BC326">
        <v>1.5324</v>
      </c>
      <c r="BD326">
        <v>0.96741999999999995</v>
      </c>
      <c r="BE326">
        <v>1.9326000000000001</v>
      </c>
      <c r="BF326">
        <v>2.0718000000000001</v>
      </c>
      <c r="BG326">
        <v>1.7179</v>
      </c>
      <c r="BH326">
        <v>0.96184999999999998</v>
      </c>
      <c r="BI326">
        <v>1.1524000000000001</v>
      </c>
      <c r="BJ326">
        <v>1.1380999999999999</v>
      </c>
      <c r="BK326">
        <v>1.3128</v>
      </c>
      <c r="BQ326">
        <v>8.5653000000000006</v>
      </c>
      <c r="BR326">
        <v>12.32</v>
      </c>
      <c r="BS326">
        <v>6.4541000000000004</v>
      </c>
      <c r="BT326">
        <v>7.1748000000000003</v>
      </c>
      <c r="BU326">
        <v>6.7644000000000002</v>
      </c>
      <c r="BV326">
        <v>8.0820000000000007</v>
      </c>
      <c r="BW326">
        <v>9.2370999999999999</v>
      </c>
      <c r="BX326">
        <v>6.5983999999999998</v>
      </c>
      <c r="BY326">
        <v>7.4935999999999998</v>
      </c>
      <c r="BZ326">
        <v>7.7366999999999999</v>
      </c>
      <c r="CA326">
        <v>3.7427999999999999</v>
      </c>
      <c r="CB326">
        <v>4.9223999999999997</v>
      </c>
      <c r="CG326">
        <v>1.2744</v>
      </c>
      <c r="CH326">
        <v>1.4394</v>
      </c>
      <c r="CI326">
        <v>1.4329000000000001</v>
      </c>
      <c r="CJ326">
        <v>1.3975</v>
      </c>
      <c r="CK326">
        <v>0.88576999999999995</v>
      </c>
      <c r="CL326">
        <v>1.0255000000000001</v>
      </c>
      <c r="CM326">
        <v>1.6254</v>
      </c>
      <c r="CN326">
        <v>1.5512999999999999</v>
      </c>
      <c r="CO326">
        <v>0.86936999999999998</v>
      </c>
      <c r="CP326">
        <v>1.1398999999999999</v>
      </c>
      <c r="CQ326">
        <v>0.91637000000000002</v>
      </c>
      <c r="CR326">
        <v>1.7196</v>
      </c>
    </row>
    <row r="327" spans="2:96" x14ac:dyDescent="0.2">
      <c r="B327">
        <v>326</v>
      </c>
      <c r="C327">
        <v>11.185</v>
      </c>
      <c r="D327">
        <v>11.744</v>
      </c>
      <c r="E327">
        <v>9.2956000000000003</v>
      </c>
      <c r="F327">
        <v>4.7877999999999998</v>
      </c>
      <c r="G327">
        <v>11.445</v>
      </c>
      <c r="H327">
        <v>6.6413000000000002</v>
      </c>
      <c r="I327">
        <v>10.824</v>
      </c>
      <c r="J327">
        <v>8.3348999999999993</v>
      </c>
      <c r="K327">
        <v>9.5257000000000005</v>
      </c>
      <c r="L327">
        <v>9.9398999999999997</v>
      </c>
      <c r="M327">
        <v>5.9615999999999998</v>
      </c>
      <c r="N327">
        <v>7.649</v>
      </c>
      <c r="S327">
        <v>1.0565</v>
      </c>
      <c r="T327">
        <v>0.92293000000000003</v>
      </c>
      <c r="U327">
        <v>1.6355</v>
      </c>
      <c r="V327">
        <v>1.7548999999999999</v>
      </c>
      <c r="W327">
        <v>1.1296999999999999</v>
      </c>
      <c r="X327">
        <v>1.8160000000000001</v>
      </c>
      <c r="Y327">
        <v>1.8749</v>
      </c>
      <c r="Z327">
        <v>1.7804</v>
      </c>
      <c r="AA327">
        <v>0.91471999999999998</v>
      </c>
      <c r="AB327">
        <v>1.5991</v>
      </c>
      <c r="AC327">
        <v>1.4083000000000001</v>
      </c>
      <c r="AD327">
        <v>1.6413</v>
      </c>
      <c r="AJ327">
        <v>10.538</v>
      </c>
      <c r="AK327">
        <v>4.7466999999999997</v>
      </c>
      <c r="AL327">
        <v>10.404</v>
      </c>
      <c r="AM327">
        <v>6.8929999999999998</v>
      </c>
      <c r="AN327">
        <v>8.3682999999999996</v>
      </c>
      <c r="AO327">
        <v>7.2992999999999997</v>
      </c>
      <c r="AP327">
        <v>8.6991999999999994</v>
      </c>
      <c r="AQ327">
        <v>8.5530000000000008</v>
      </c>
      <c r="AR327">
        <v>4.3474000000000004</v>
      </c>
      <c r="AS327">
        <v>8.7434999999999992</v>
      </c>
      <c r="AT327">
        <v>6.7960000000000003</v>
      </c>
      <c r="AU327">
        <v>4.6483999999999996</v>
      </c>
      <c r="AZ327">
        <v>0.97643999999999997</v>
      </c>
      <c r="BA327">
        <v>1.5101</v>
      </c>
      <c r="BB327">
        <v>1.9833000000000001</v>
      </c>
      <c r="BC327">
        <v>1.2346999999999999</v>
      </c>
      <c r="BD327">
        <v>0.97214</v>
      </c>
      <c r="BE327">
        <v>1.8936999999999999</v>
      </c>
      <c r="BF327">
        <v>2.0497999999999998</v>
      </c>
      <c r="BG327">
        <v>1.4927999999999999</v>
      </c>
      <c r="BH327">
        <v>0.99780999999999997</v>
      </c>
      <c r="BI327">
        <v>1.2044999999999999</v>
      </c>
      <c r="BJ327">
        <v>1.0880000000000001</v>
      </c>
      <c r="BK327">
        <v>1.3821000000000001</v>
      </c>
      <c r="BQ327">
        <v>7.1837999999999997</v>
      </c>
      <c r="BR327">
        <v>9.0549999999999997</v>
      </c>
      <c r="BS327">
        <v>8.4055999999999997</v>
      </c>
      <c r="BT327">
        <v>7.3997000000000002</v>
      </c>
      <c r="BU327">
        <v>6.6942000000000004</v>
      </c>
      <c r="BV327">
        <v>5.7026000000000003</v>
      </c>
      <c r="BW327">
        <v>6.9325999999999999</v>
      </c>
      <c r="BX327">
        <v>6.4272</v>
      </c>
      <c r="BY327">
        <v>7.1542000000000003</v>
      </c>
      <c r="BZ327">
        <v>4.4356</v>
      </c>
      <c r="CA327">
        <v>2.7814999999999999</v>
      </c>
      <c r="CB327">
        <v>5.7603</v>
      </c>
      <c r="CG327">
        <v>1.0311999999999999</v>
      </c>
      <c r="CH327">
        <v>1.5610999999999999</v>
      </c>
      <c r="CI327">
        <v>1.5094000000000001</v>
      </c>
      <c r="CJ327">
        <v>2.2077</v>
      </c>
      <c r="CK327">
        <v>0.76222000000000001</v>
      </c>
      <c r="CL327">
        <v>1.194</v>
      </c>
      <c r="CM327">
        <v>2.0162</v>
      </c>
      <c r="CN327">
        <v>1.7496</v>
      </c>
      <c r="CO327">
        <v>0.87599000000000005</v>
      </c>
      <c r="CP327">
        <v>0.90515000000000001</v>
      </c>
      <c r="CQ327">
        <v>0.92005999999999999</v>
      </c>
      <c r="CR327">
        <v>1.5391999999999999</v>
      </c>
    </row>
    <row r="328" spans="2:96" x14ac:dyDescent="0.2">
      <c r="B328">
        <v>327</v>
      </c>
      <c r="C328">
        <v>11.157999999999999</v>
      </c>
      <c r="D328">
        <v>9.6492000000000004</v>
      </c>
      <c r="E328">
        <v>10.404999999999999</v>
      </c>
      <c r="F328">
        <v>7.9972000000000003</v>
      </c>
      <c r="G328">
        <v>9.14</v>
      </c>
      <c r="H328">
        <v>9.6595999999999993</v>
      </c>
      <c r="I328">
        <v>11.266</v>
      </c>
      <c r="J328">
        <v>7.1439000000000004</v>
      </c>
      <c r="K328">
        <v>7.3249000000000004</v>
      </c>
      <c r="L328">
        <v>10.481999999999999</v>
      </c>
      <c r="M328">
        <v>8.6580999999999992</v>
      </c>
      <c r="N328">
        <v>6.4107000000000003</v>
      </c>
      <c r="S328">
        <v>1.2857000000000001</v>
      </c>
      <c r="T328">
        <v>0.96372000000000002</v>
      </c>
      <c r="U328">
        <v>1.9011</v>
      </c>
      <c r="V328">
        <v>1.5679000000000001</v>
      </c>
      <c r="W328">
        <v>1.3567</v>
      </c>
      <c r="X328">
        <v>2.3721000000000001</v>
      </c>
      <c r="Y328">
        <v>2.2004000000000001</v>
      </c>
      <c r="Z328">
        <v>2.2351000000000001</v>
      </c>
      <c r="AA328">
        <v>0.94654000000000005</v>
      </c>
      <c r="AB328">
        <v>1.5488</v>
      </c>
      <c r="AC328">
        <v>1.3084</v>
      </c>
      <c r="AD328">
        <v>1.671</v>
      </c>
      <c r="AJ328">
        <v>9.3110999999999997</v>
      </c>
      <c r="AK328">
        <v>7.1302000000000003</v>
      </c>
      <c r="AL328">
        <v>13.577</v>
      </c>
      <c r="AM328">
        <v>6.1928000000000001</v>
      </c>
      <c r="AN328">
        <v>7.6245000000000003</v>
      </c>
      <c r="AO328">
        <v>8.3422999999999998</v>
      </c>
      <c r="AP328">
        <v>7.7774999999999999</v>
      </c>
      <c r="AQ328">
        <v>6.3883000000000001</v>
      </c>
      <c r="AR328">
        <v>3.9106999999999998</v>
      </c>
      <c r="AS328">
        <v>6.9466999999999999</v>
      </c>
      <c r="AT328">
        <v>6.6798000000000002</v>
      </c>
      <c r="AU328">
        <v>4.4671000000000003</v>
      </c>
      <c r="AZ328">
        <v>1.0932999999999999</v>
      </c>
      <c r="BA328">
        <v>1.2948</v>
      </c>
      <c r="BB328">
        <v>1.8505</v>
      </c>
      <c r="BC328">
        <v>1.3374999999999999</v>
      </c>
      <c r="BD328">
        <v>1.0604</v>
      </c>
      <c r="BE328">
        <v>1.7321</v>
      </c>
      <c r="BF328">
        <v>1.8748</v>
      </c>
      <c r="BG328">
        <v>1.5319</v>
      </c>
      <c r="BH328">
        <v>0.98321999999999998</v>
      </c>
      <c r="BI328">
        <v>1.0223</v>
      </c>
      <c r="BJ328">
        <v>1.0701000000000001</v>
      </c>
      <c r="BK328">
        <v>1.7571000000000001</v>
      </c>
      <c r="BQ328">
        <v>10.032999999999999</v>
      </c>
      <c r="BR328">
        <v>10.782999999999999</v>
      </c>
      <c r="BS328">
        <v>9.4032</v>
      </c>
      <c r="BT328">
        <v>8.8277000000000001</v>
      </c>
      <c r="BU328">
        <v>5.4099000000000004</v>
      </c>
      <c r="BV328">
        <v>6.2496999999999998</v>
      </c>
      <c r="BW328">
        <v>8.2929999999999993</v>
      </c>
      <c r="BX328">
        <v>6.7735000000000003</v>
      </c>
      <c r="BY328">
        <v>6.1589</v>
      </c>
      <c r="BZ328">
        <v>5.9478</v>
      </c>
      <c r="CA328">
        <v>2.2566000000000002</v>
      </c>
      <c r="CB328">
        <v>4.2638999999999996</v>
      </c>
      <c r="CG328">
        <v>1.4339999999999999</v>
      </c>
      <c r="CH328">
        <v>1.6113</v>
      </c>
      <c r="CI328">
        <v>1.2341</v>
      </c>
      <c r="CJ328">
        <v>2.1621000000000001</v>
      </c>
      <c r="CK328">
        <v>0.86141000000000001</v>
      </c>
      <c r="CL328">
        <v>1.3344</v>
      </c>
      <c r="CM328">
        <v>1.7323</v>
      </c>
      <c r="CN328">
        <v>2.0015000000000001</v>
      </c>
      <c r="CO328">
        <v>0.95381000000000005</v>
      </c>
      <c r="CP328">
        <v>0.98126000000000002</v>
      </c>
      <c r="CQ328">
        <v>0.86384000000000005</v>
      </c>
      <c r="CR328">
        <v>1.5035000000000001</v>
      </c>
    </row>
    <row r="329" spans="2:96" x14ac:dyDescent="0.2">
      <c r="B329">
        <v>328</v>
      </c>
      <c r="C329">
        <v>13.593</v>
      </c>
      <c r="D329">
        <v>6.6275000000000004</v>
      </c>
      <c r="E329">
        <v>8.3010000000000002</v>
      </c>
      <c r="F329">
        <v>6.6253000000000002</v>
      </c>
      <c r="G329">
        <v>7.9077000000000002</v>
      </c>
      <c r="H329">
        <v>10.894</v>
      </c>
      <c r="I329">
        <v>11.124000000000001</v>
      </c>
      <c r="J329">
        <v>6.5134999999999996</v>
      </c>
      <c r="K329">
        <v>7.0498000000000003</v>
      </c>
      <c r="L329">
        <v>12.156000000000001</v>
      </c>
      <c r="M329">
        <v>6.2007000000000003</v>
      </c>
      <c r="N329">
        <v>6.9955999999999996</v>
      </c>
      <c r="S329">
        <v>1.1491</v>
      </c>
      <c r="T329">
        <v>1.2312000000000001</v>
      </c>
      <c r="U329">
        <v>1.6042000000000001</v>
      </c>
      <c r="V329">
        <v>1.68</v>
      </c>
      <c r="W329">
        <v>1.2839</v>
      </c>
      <c r="X329">
        <v>2.0139</v>
      </c>
      <c r="Y329">
        <v>1.9857</v>
      </c>
      <c r="Z329">
        <v>2.6103999999999998</v>
      </c>
      <c r="AA329">
        <v>1.2245999999999999</v>
      </c>
      <c r="AB329">
        <v>1.3871</v>
      </c>
      <c r="AC329">
        <v>1.4327000000000001</v>
      </c>
      <c r="AD329">
        <v>2.1366000000000001</v>
      </c>
      <c r="AJ329">
        <v>11.243</v>
      </c>
      <c r="AK329">
        <v>9.0742999999999991</v>
      </c>
      <c r="AL329">
        <v>14.061999999999999</v>
      </c>
      <c r="AM329">
        <v>8.2677999999999994</v>
      </c>
      <c r="AN329">
        <v>8.3821999999999992</v>
      </c>
      <c r="AO329">
        <v>9.4784000000000006</v>
      </c>
      <c r="AP329">
        <v>9.7835999999999999</v>
      </c>
      <c r="AQ329">
        <v>6.9550000000000001</v>
      </c>
      <c r="AR329">
        <v>4.9619999999999997</v>
      </c>
      <c r="AS329">
        <v>7.1958000000000002</v>
      </c>
      <c r="AT329">
        <v>5.0305999999999997</v>
      </c>
      <c r="AU329">
        <v>5.0998000000000001</v>
      </c>
      <c r="AZ329">
        <v>1.1293</v>
      </c>
      <c r="BA329">
        <v>1.3542000000000001</v>
      </c>
      <c r="BB329">
        <v>1.6131</v>
      </c>
      <c r="BC329">
        <v>0.95669999999999999</v>
      </c>
      <c r="BD329">
        <v>1.0459000000000001</v>
      </c>
      <c r="BE329">
        <v>1.5115000000000001</v>
      </c>
      <c r="BF329">
        <v>1.8553999999999999</v>
      </c>
      <c r="BG329">
        <v>1.6</v>
      </c>
      <c r="BH329">
        <v>0.82721999999999996</v>
      </c>
      <c r="BI329">
        <v>1.1362000000000001</v>
      </c>
      <c r="BJ329">
        <v>1.0942000000000001</v>
      </c>
      <c r="BK329">
        <v>1.8</v>
      </c>
      <c r="BQ329">
        <v>10.904</v>
      </c>
      <c r="BR329">
        <v>11.156000000000001</v>
      </c>
      <c r="BS329">
        <v>8.76</v>
      </c>
      <c r="BT329">
        <v>7.3331999999999997</v>
      </c>
      <c r="BU329">
        <v>5.9565999999999999</v>
      </c>
      <c r="BV329">
        <v>7.0130999999999997</v>
      </c>
      <c r="BW329">
        <v>8.5324000000000009</v>
      </c>
      <c r="BX329">
        <v>5.5124000000000004</v>
      </c>
      <c r="BY329">
        <v>5.7037000000000004</v>
      </c>
      <c r="BZ329">
        <v>6.7393000000000001</v>
      </c>
      <c r="CA329">
        <v>2.7606999999999999</v>
      </c>
      <c r="CB329">
        <v>4.0838999999999999</v>
      </c>
      <c r="CG329">
        <v>1.2331000000000001</v>
      </c>
      <c r="CH329">
        <v>1.3010999999999999</v>
      </c>
      <c r="CI329">
        <v>1.7033</v>
      </c>
      <c r="CJ329">
        <v>1.3411</v>
      </c>
      <c r="CK329">
        <v>0.81862999999999997</v>
      </c>
      <c r="CL329">
        <v>1.3583000000000001</v>
      </c>
      <c r="CM329">
        <v>1.9308000000000001</v>
      </c>
      <c r="CN329">
        <v>1.6420999999999999</v>
      </c>
      <c r="CO329">
        <v>1.0247999999999999</v>
      </c>
      <c r="CP329">
        <v>1.0503</v>
      </c>
      <c r="CQ329">
        <v>0.80613999999999997</v>
      </c>
      <c r="CR329">
        <v>1.5567</v>
      </c>
    </row>
    <row r="330" spans="2:96" x14ac:dyDescent="0.2">
      <c r="B330">
        <v>329</v>
      </c>
      <c r="C330">
        <v>10.268000000000001</v>
      </c>
      <c r="D330">
        <v>9.1797000000000004</v>
      </c>
      <c r="E330">
        <v>7.3789999999999996</v>
      </c>
      <c r="F330">
        <v>9.08</v>
      </c>
      <c r="G330">
        <v>6.9939</v>
      </c>
      <c r="H330">
        <v>14.167999999999999</v>
      </c>
      <c r="I330">
        <v>11.983000000000001</v>
      </c>
      <c r="J330">
        <v>9.1412999999999993</v>
      </c>
      <c r="K330">
        <v>5.8587999999999996</v>
      </c>
      <c r="L330">
        <v>12.448</v>
      </c>
      <c r="M330">
        <v>5.0500999999999996</v>
      </c>
      <c r="N330">
        <v>8.3798999999999992</v>
      </c>
      <c r="S330">
        <v>1.2910999999999999</v>
      </c>
      <c r="T330">
        <v>0.89090000000000003</v>
      </c>
      <c r="U330">
        <v>2.2440000000000002</v>
      </c>
      <c r="V330">
        <v>1.5016</v>
      </c>
      <c r="W330">
        <v>1.0183</v>
      </c>
      <c r="X330">
        <v>1.7201</v>
      </c>
      <c r="Y330">
        <v>2.448</v>
      </c>
      <c r="Z330">
        <v>2.3721000000000001</v>
      </c>
      <c r="AA330">
        <v>0.92491000000000001</v>
      </c>
      <c r="AB330">
        <v>1.4470000000000001</v>
      </c>
      <c r="AC330">
        <v>1.4538</v>
      </c>
      <c r="AD330">
        <v>1.4933000000000001</v>
      </c>
      <c r="AJ330">
        <v>12.779</v>
      </c>
      <c r="AK330">
        <v>7.7015000000000002</v>
      </c>
      <c r="AL330">
        <v>14.856999999999999</v>
      </c>
      <c r="AM330">
        <v>6.6752000000000002</v>
      </c>
      <c r="AN330">
        <v>7.5875000000000004</v>
      </c>
      <c r="AO330">
        <v>8.9611999999999998</v>
      </c>
      <c r="AP330">
        <v>10.808</v>
      </c>
      <c r="AQ330">
        <v>9.3587000000000007</v>
      </c>
      <c r="AR330">
        <v>4.0187999999999997</v>
      </c>
      <c r="AS330">
        <v>8.4030000000000005</v>
      </c>
      <c r="AT330">
        <v>5.9341999999999997</v>
      </c>
      <c r="AU330">
        <v>5.9745999999999997</v>
      </c>
      <c r="AZ330">
        <v>1.1309</v>
      </c>
      <c r="BA330">
        <v>1.3405</v>
      </c>
      <c r="BB330">
        <v>1.8615999999999999</v>
      </c>
      <c r="BC330">
        <v>1.3734</v>
      </c>
      <c r="BD330">
        <v>1.0938000000000001</v>
      </c>
      <c r="BE330">
        <v>1.4919</v>
      </c>
      <c r="BF330">
        <v>1.2823</v>
      </c>
      <c r="BG330">
        <v>1.3663000000000001</v>
      </c>
      <c r="BH330">
        <v>0.90298999999999996</v>
      </c>
      <c r="BI330">
        <v>1.2863</v>
      </c>
      <c r="BJ330">
        <v>0.94225999999999999</v>
      </c>
      <c r="BK330">
        <v>1.6934</v>
      </c>
      <c r="BQ330">
        <v>9.9992000000000001</v>
      </c>
      <c r="BR330">
        <v>10.478</v>
      </c>
      <c r="BS330">
        <v>9.8806999999999992</v>
      </c>
      <c r="BT330">
        <v>7.7282000000000002</v>
      </c>
      <c r="BU330">
        <v>6.15</v>
      </c>
      <c r="BV330">
        <v>6.4927000000000001</v>
      </c>
      <c r="BW330">
        <v>9.2805</v>
      </c>
      <c r="BX330">
        <v>4.5</v>
      </c>
      <c r="BY330">
        <v>6.1119000000000003</v>
      </c>
      <c r="BZ330">
        <v>7.5237999999999996</v>
      </c>
      <c r="CA330">
        <v>4.0678999999999998</v>
      </c>
      <c r="CB330">
        <v>4.4786999999999999</v>
      </c>
      <c r="CG330">
        <v>1.1052</v>
      </c>
      <c r="CH330">
        <v>1.6268</v>
      </c>
      <c r="CI330">
        <v>1.5609</v>
      </c>
      <c r="CJ330">
        <v>1.4897</v>
      </c>
      <c r="CK330">
        <v>0.75951999999999997</v>
      </c>
      <c r="CL330">
        <v>1.3142</v>
      </c>
      <c r="CM330">
        <v>1.7842</v>
      </c>
      <c r="CN330">
        <v>1.5202</v>
      </c>
      <c r="CO330">
        <v>0.80752999999999997</v>
      </c>
      <c r="CP330">
        <v>0.97223999999999999</v>
      </c>
      <c r="CQ330">
        <v>0.89620999999999995</v>
      </c>
      <c r="CR330">
        <v>1.5221</v>
      </c>
    </row>
    <row r="331" spans="2:96" x14ac:dyDescent="0.2">
      <c r="B331">
        <v>330</v>
      </c>
      <c r="C331">
        <v>10.413</v>
      </c>
      <c r="D331">
        <v>5.4154999999999998</v>
      </c>
      <c r="E331">
        <v>9.9966000000000008</v>
      </c>
      <c r="F331">
        <v>7.7426000000000004</v>
      </c>
      <c r="G331">
        <v>7.3570000000000002</v>
      </c>
      <c r="H331">
        <v>12.692</v>
      </c>
      <c r="I331">
        <v>12.353</v>
      </c>
      <c r="J331">
        <v>9.0643999999999991</v>
      </c>
      <c r="K331">
        <v>6.1914999999999996</v>
      </c>
      <c r="L331">
        <v>11.238</v>
      </c>
      <c r="M331">
        <v>7.5895000000000001</v>
      </c>
      <c r="N331">
        <v>6.8516000000000004</v>
      </c>
      <c r="S331">
        <v>1.2593000000000001</v>
      </c>
      <c r="T331">
        <v>1.3358000000000001</v>
      </c>
      <c r="U331">
        <v>2.4378000000000002</v>
      </c>
      <c r="V331">
        <v>1.6591</v>
      </c>
      <c r="W331">
        <v>1.0376000000000001</v>
      </c>
      <c r="X331">
        <v>1.6135999999999999</v>
      </c>
      <c r="Y331">
        <v>1.7343999999999999</v>
      </c>
      <c r="Z331">
        <v>1.7695000000000001</v>
      </c>
      <c r="AA331">
        <v>0.91366000000000003</v>
      </c>
      <c r="AB331">
        <v>1.4503999999999999</v>
      </c>
      <c r="AC331">
        <v>1.3368</v>
      </c>
      <c r="AD331">
        <v>1.5461</v>
      </c>
      <c r="AJ331">
        <v>12.496</v>
      </c>
      <c r="AK331">
        <v>8.5664999999999996</v>
      </c>
      <c r="AL331">
        <v>13.811</v>
      </c>
      <c r="AM331">
        <v>5.7408999999999999</v>
      </c>
      <c r="AN331">
        <v>8.2109000000000005</v>
      </c>
      <c r="AO331">
        <v>10.629</v>
      </c>
      <c r="AP331">
        <v>12.012</v>
      </c>
      <c r="AQ331">
        <v>8.0884</v>
      </c>
      <c r="AR331">
        <v>5.1604000000000001</v>
      </c>
      <c r="AS331">
        <v>10.554</v>
      </c>
      <c r="AT331">
        <v>6.3090999999999999</v>
      </c>
      <c r="AU331">
        <v>5.4404000000000003</v>
      </c>
      <c r="AZ331">
        <v>1.1318999999999999</v>
      </c>
      <c r="BA331">
        <v>1.5411999999999999</v>
      </c>
      <c r="BB331">
        <v>1.8623000000000001</v>
      </c>
      <c r="BC331">
        <v>1.3404</v>
      </c>
      <c r="BD331">
        <v>1.0548</v>
      </c>
      <c r="BE331">
        <v>1.9044000000000001</v>
      </c>
      <c r="BF331">
        <v>1.321</v>
      </c>
      <c r="BG331">
        <v>1.8841000000000001</v>
      </c>
      <c r="BH331">
        <v>0.97270999999999996</v>
      </c>
      <c r="BI331">
        <v>1.1487000000000001</v>
      </c>
      <c r="BJ331">
        <v>1.0206999999999999</v>
      </c>
      <c r="BK331">
        <v>1.3244</v>
      </c>
      <c r="BQ331">
        <v>10.079000000000001</v>
      </c>
      <c r="BR331">
        <v>12.98</v>
      </c>
      <c r="BS331">
        <v>10.816000000000001</v>
      </c>
      <c r="BT331">
        <v>7.4348999999999998</v>
      </c>
      <c r="BU331">
        <v>5.4684999999999997</v>
      </c>
      <c r="BV331">
        <v>6.1642000000000001</v>
      </c>
      <c r="BW331">
        <v>8.3651</v>
      </c>
      <c r="BX331">
        <v>5.2122999999999999</v>
      </c>
      <c r="BY331">
        <v>6.0068999999999999</v>
      </c>
      <c r="BZ331">
        <v>5.7103999999999999</v>
      </c>
      <c r="CA331">
        <v>3.6840000000000002</v>
      </c>
      <c r="CB331">
        <v>5.7721999999999998</v>
      </c>
      <c r="CG331">
        <v>1.4244000000000001</v>
      </c>
      <c r="CH331">
        <v>1.327</v>
      </c>
      <c r="CI331">
        <v>1.5121</v>
      </c>
      <c r="CJ331">
        <v>1.4060999999999999</v>
      </c>
      <c r="CK331">
        <v>0.76824000000000003</v>
      </c>
      <c r="CL331">
        <v>1.4948999999999999</v>
      </c>
      <c r="CM331">
        <v>1.6447000000000001</v>
      </c>
      <c r="CN331">
        <v>1.3171999999999999</v>
      </c>
      <c r="CO331">
        <v>0.69947999999999999</v>
      </c>
      <c r="CP331">
        <v>1.5487</v>
      </c>
      <c r="CQ331">
        <v>1.044</v>
      </c>
      <c r="CR331">
        <v>1.556</v>
      </c>
    </row>
    <row r="332" spans="2:96" x14ac:dyDescent="0.2">
      <c r="B332">
        <v>331</v>
      </c>
      <c r="C332">
        <v>12.055</v>
      </c>
      <c r="D332">
        <v>7.4641000000000002</v>
      </c>
      <c r="E332">
        <v>11.795999999999999</v>
      </c>
      <c r="F332">
        <v>8.9077999999999999</v>
      </c>
      <c r="G332">
        <v>6.4131</v>
      </c>
      <c r="H332">
        <v>11.199</v>
      </c>
      <c r="I332">
        <v>12.412000000000001</v>
      </c>
      <c r="J332">
        <v>5.5163000000000002</v>
      </c>
      <c r="K332">
        <v>7.0762</v>
      </c>
      <c r="L332">
        <v>10.778</v>
      </c>
      <c r="M332">
        <v>8.5814000000000004</v>
      </c>
      <c r="N332">
        <v>7.6954000000000002</v>
      </c>
      <c r="S332">
        <v>1.1336999999999999</v>
      </c>
      <c r="T332">
        <v>1.2275</v>
      </c>
      <c r="U332">
        <v>2.5453000000000001</v>
      </c>
      <c r="V332">
        <v>1.9351</v>
      </c>
      <c r="W332">
        <v>0.93050999999999995</v>
      </c>
      <c r="X332">
        <v>1.7484</v>
      </c>
      <c r="Y332">
        <v>1.8079000000000001</v>
      </c>
      <c r="Z332">
        <v>2.448</v>
      </c>
      <c r="AA332">
        <v>1.048</v>
      </c>
      <c r="AB332">
        <v>1.5085999999999999</v>
      </c>
      <c r="AC332">
        <v>1.2138</v>
      </c>
      <c r="AD332">
        <v>1.2747999999999999</v>
      </c>
      <c r="AJ332">
        <v>12.55</v>
      </c>
      <c r="AK332">
        <v>10.196</v>
      </c>
      <c r="AL332">
        <v>14.385999999999999</v>
      </c>
      <c r="AM332">
        <v>6.4512</v>
      </c>
      <c r="AN332">
        <v>9.4132999999999996</v>
      </c>
      <c r="AO332">
        <v>10.954000000000001</v>
      </c>
      <c r="AP332">
        <v>12.199</v>
      </c>
      <c r="AQ332">
        <v>7.1862000000000004</v>
      </c>
      <c r="AR332">
        <v>3.6617000000000002</v>
      </c>
      <c r="AS332">
        <v>8.5376999999999992</v>
      </c>
      <c r="AT332">
        <v>5.4960000000000004</v>
      </c>
      <c r="AU332">
        <v>5.4793000000000003</v>
      </c>
      <c r="AZ332">
        <v>1.1880999999999999</v>
      </c>
      <c r="BA332">
        <v>1.6697</v>
      </c>
      <c r="BB332">
        <v>2.0988000000000002</v>
      </c>
      <c r="BC332">
        <v>1.2533000000000001</v>
      </c>
      <c r="BD332">
        <v>0.87687000000000004</v>
      </c>
      <c r="BE332">
        <v>1.3702000000000001</v>
      </c>
      <c r="BF332">
        <v>1.7309000000000001</v>
      </c>
      <c r="BG332">
        <v>1.5253000000000001</v>
      </c>
      <c r="BH332">
        <v>0.85058</v>
      </c>
      <c r="BI332">
        <v>1.3789</v>
      </c>
      <c r="BJ332">
        <v>1.1677999999999999</v>
      </c>
      <c r="BK332">
        <v>1.2948</v>
      </c>
      <c r="BQ332">
        <v>9.0198</v>
      </c>
      <c r="BR332">
        <v>13.095000000000001</v>
      </c>
      <c r="BS332">
        <v>11.412000000000001</v>
      </c>
      <c r="BT332">
        <v>8.0130999999999997</v>
      </c>
      <c r="BU332">
        <v>6.5018000000000002</v>
      </c>
      <c r="BV332">
        <v>8.5257000000000005</v>
      </c>
      <c r="BW332">
        <v>7.4379</v>
      </c>
      <c r="BX332">
        <v>3.2547999999999999</v>
      </c>
      <c r="BY332">
        <v>6.3288000000000002</v>
      </c>
      <c r="BZ332">
        <v>5.9865000000000004</v>
      </c>
      <c r="CA332">
        <v>1.972</v>
      </c>
      <c r="CB332">
        <v>4.7759999999999998</v>
      </c>
      <c r="CG332">
        <v>1.3008999999999999</v>
      </c>
      <c r="CH332">
        <v>1.5381</v>
      </c>
      <c r="CI332">
        <v>1.2876000000000001</v>
      </c>
      <c r="CJ332">
        <v>1.2794000000000001</v>
      </c>
      <c r="CK332">
        <v>0.76005</v>
      </c>
      <c r="CL332">
        <v>1.4609000000000001</v>
      </c>
      <c r="CM332">
        <v>1.5792999999999999</v>
      </c>
      <c r="CN332">
        <v>1.2867999999999999</v>
      </c>
      <c r="CO332">
        <v>0.75209999999999999</v>
      </c>
      <c r="CP332">
        <v>1.3030999999999999</v>
      </c>
      <c r="CQ332">
        <v>0.85363999999999995</v>
      </c>
      <c r="CR332">
        <v>1.6143000000000001</v>
      </c>
    </row>
    <row r="333" spans="2:96" x14ac:dyDescent="0.2">
      <c r="B333">
        <v>332</v>
      </c>
      <c r="C333">
        <v>11.566000000000001</v>
      </c>
      <c r="D333">
        <v>10.348000000000001</v>
      </c>
      <c r="E333">
        <v>12.864000000000001</v>
      </c>
      <c r="F333">
        <v>9.7109000000000005</v>
      </c>
      <c r="G333">
        <v>4.9379999999999997</v>
      </c>
      <c r="H333">
        <v>11.611000000000001</v>
      </c>
      <c r="I333">
        <v>12.388999999999999</v>
      </c>
      <c r="J333">
        <v>7.1508000000000003</v>
      </c>
      <c r="K333">
        <v>9.8918999999999997</v>
      </c>
      <c r="L333">
        <v>10.643000000000001</v>
      </c>
      <c r="M333">
        <v>9.8556000000000008</v>
      </c>
      <c r="N333">
        <v>7.6714000000000002</v>
      </c>
      <c r="S333">
        <v>1.1494</v>
      </c>
      <c r="T333">
        <v>1.5288999999999999</v>
      </c>
      <c r="U333">
        <v>2.1092</v>
      </c>
      <c r="V333">
        <v>1.7201</v>
      </c>
      <c r="W333">
        <v>0.92559999999999998</v>
      </c>
      <c r="X333">
        <v>1.5053000000000001</v>
      </c>
      <c r="Y333">
        <v>1.6843999999999999</v>
      </c>
      <c r="Z333">
        <v>2.3807</v>
      </c>
      <c r="AA333">
        <v>1.2822</v>
      </c>
      <c r="AB333">
        <v>1.4744999999999999</v>
      </c>
      <c r="AC333">
        <v>1.1596</v>
      </c>
      <c r="AD333">
        <v>2.0806</v>
      </c>
      <c r="AJ333">
        <v>10.536</v>
      </c>
      <c r="AK333">
        <v>10.939</v>
      </c>
      <c r="AL333">
        <v>14.542</v>
      </c>
      <c r="AM333">
        <v>8.5176999999999996</v>
      </c>
      <c r="AN333">
        <v>8.3280999999999992</v>
      </c>
      <c r="AO333">
        <v>10.317</v>
      </c>
      <c r="AP333">
        <v>13.023999999999999</v>
      </c>
      <c r="AQ333">
        <v>8.7703000000000007</v>
      </c>
      <c r="AR333">
        <v>3.2999000000000001</v>
      </c>
      <c r="AS333">
        <v>9.9324999999999992</v>
      </c>
      <c r="AT333">
        <v>4.5678000000000001</v>
      </c>
      <c r="AU333">
        <v>6.0839999999999996</v>
      </c>
      <c r="AZ333">
        <v>1.2656000000000001</v>
      </c>
      <c r="BA333">
        <v>1.4736</v>
      </c>
      <c r="BB333">
        <v>1.5786</v>
      </c>
      <c r="BC333">
        <v>1.0649999999999999</v>
      </c>
      <c r="BD333">
        <v>1.0529999999999999</v>
      </c>
      <c r="BE333">
        <v>1.6217999999999999</v>
      </c>
      <c r="BF333">
        <v>2.0316000000000001</v>
      </c>
      <c r="BG333">
        <v>1.431</v>
      </c>
      <c r="BH333">
        <v>1.2866</v>
      </c>
      <c r="BI333">
        <v>1.1383000000000001</v>
      </c>
      <c r="BJ333">
        <v>0.90161999999999998</v>
      </c>
      <c r="BK333">
        <v>1.5149999999999999</v>
      </c>
      <c r="BQ333">
        <v>9.2224000000000004</v>
      </c>
      <c r="BR333">
        <v>13.619</v>
      </c>
      <c r="BS333">
        <v>8.6562000000000001</v>
      </c>
      <c r="BT333">
        <v>7.6618000000000004</v>
      </c>
      <c r="BU333">
        <v>7.0441000000000003</v>
      </c>
      <c r="BV333">
        <v>8.5010999999999992</v>
      </c>
      <c r="BW333">
        <v>8.5983000000000001</v>
      </c>
      <c r="BX333">
        <v>3.0964999999999998</v>
      </c>
      <c r="BY333">
        <v>6.6315999999999997</v>
      </c>
      <c r="BZ333">
        <v>4.7617000000000003</v>
      </c>
      <c r="CA333">
        <v>1.5868</v>
      </c>
      <c r="CB333">
        <v>5.9181999999999997</v>
      </c>
      <c r="CG333">
        <v>1.7693000000000001</v>
      </c>
      <c r="CH333">
        <v>1.8573999999999999</v>
      </c>
      <c r="CI333">
        <v>1.6273</v>
      </c>
      <c r="CJ333">
        <v>1.3936999999999999</v>
      </c>
      <c r="CK333">
        <v>0.69476000000000004</v>
      </c>
      <c r="CL333">
        <v>1.6273</v>
      </c>
      <c r="CM333">
        <v>1.5647</v>
      </c>
      <c r="CN333">
        <v>1.1431</v>
      </c>
      <c r="CO333">
        <v>0.83291999999999999</v>
      </c>
      <c r="CP333">
        <v>1.0906</v>
      </c>
      <c r="CQ333">
        <v>0.86829999999999996</v>
      </c>
      <c r="CR333">
        <v>1.4478</v>
      </c>
    </row>
    <row r="334" spans="2:96" x14ac:dyDescent="0.2">
      <c r="B334">
        <v>333</v>
      </c>
      <c r="C334">
        <v>11.15</v>
      </c>
      <c r="D334">
        <v>10.430999999999999</v>
      </c>
      <c r="E334">
        <v>12.879</v>
      </c>
      <c r="F334">
        <v>8.7324999999999999</v>
      </c>
      <c r="G334">
        <v>7.4953000000000003</v>
      </c>
      <c r="H334">
        <v>9.3384</v>
      </c>
      <c r="I334">
        <v>9.9547000000000008</v>
      </c>
      <c r="J334">
        <v>8.3046000000000006</v>
      </c>
      <c r="K334">
        <v>10.153</v>
      </c>
      <c r="L334">
        <v>9.6712000000000007</v>
      </c>
      <c r="M334">
        <v>7.7236000000000002</v>
      </c>
      <c r="N334">
        <v>7.6028000000000002</v>
      </c>
      <c r="S334">
        <v>1.3049999999999999</v>
      </c>
      <c r="T334">
        <v>1.4679</v>
      </c>
      <c r="U334">
        <v>2.0106000000000002</v>
      </c>
      <c r="V334">
        <v>1.5329999999999999</v>
      </c>
      <c r="W334">
        <v>0.83389000000000002</v>
      </c>
      <c r="X334">
        <v>1.6809000000000001</v>
      </c>
      <c r="Y334">
        <v>1.8277000000000001</v>
      </c>
      <c r="Z334">
        <v>1.9238</v>
      </c>
      <c r="AA334">
        <v>1.1724000000000001</v>
      </c>
      <c r="AB334">
        <v>1.6539999999999999</v>
      </c>
      <c r="AC334">
        <v>1.2124999999999999</v>
      </c>
      <c r="AD334">
        <v>1.8692</v>
      </c>
      <c r="AJ334">
        <v>11.013</v>
      </c>
      <c r="AK334">
        <v>11.234999999999999</v>
      </c>
      <c r="AL334">
        <v>14.131</v>
      </c>
      <c r="AM334">
        <v>5.3658000000000001</v>
      </c>
      <c r="AN334">
        <v>8.8262</v>
      </c>
      <c r="AO334">
        <v>12.574999999999999</v>
      </c>
      <c r="AP334">
        <v>9.9917999999999996</v>
      </c>
      <c r="AQ334">
        <v>9.6197999999999997</v>
      </c>
      <c r="AR334">
        <v>4.3608000000000002</v>
      </c>
      <c r="AS334">
        <v>6.6138000000000003</v>
      </c>
      <c r="AT334">
        <v>5.1532999999999998</v>
      </c>
      <c r="AU334">
        <v>8.4418000000000006</v>
      </c>
      <c r="AZ334">
        <v>1.2988999999999999</v>
      </c>
      <c r="BA334">
        <v>1.2128000000000001</v>
      </c>
      <c r="BB334">
        <v>2.0608</v>
      </c>
      <c r="BC334">
        <v>1.2622</v>
      </c>
      <c r="BD334">
        <v>1.0236000000000001</v>
      </c>
      <c r="BE334">
        <v>1.571</v>
      </c>
      <c r="BF334">
        <v>1.7869999999999999</v>
      </c>
      <c r="BG334">
        <v>1.7918000000000001</v>
      </c>
      <c r="BH334">
        <v>1.0539000000000001</v>
      </c>
      <c r="BI334">
        <v>1.0427999999999999</v>
      </c>
      <c r="BJ334">
        <v>0.93049999999999999</v>
      </c>
      <c r="BK334">
        <v>1.9653</v>
      </c>
      <c r="BQ334">
        <v>10.988</v>
      </c>
      <c r="BR334">
        <v>13.04</v>
      </c>
      <c r="BS334">
        <v>7.3524000000000003</v>
      </c>
      <c r="BT334">
        <v>5.4523000000000001</v>
      </c>
      <c r="BU334">
        <v>7.4992999999999999</v>
      </c>
      <c r="BV334">
        <v>7.0167999999999999</v>
      </c>
      <c r="BW334">
        <v>9.3414000000000001</v>
      </c>
      <c r="BX334">
        <v>5.5484</v>
      </c>
      <c r="BY334">
        <v>5.6668000000000003</v>
      </c>
      <c r="BZ334">
        <v>5.6555</v>
      </c>
      <c r="CA334">
        <v>2.3380999999999998</v>
      </c>
      <c r="CB334">
        <v>6.9088000000000003</v>
      </c>
      <c r="CG334">
        <v>1.1733</v>
      </c>
      <c r="CH334">
        <v>1.286</v>
      </c>
      <c r="CI334">
        <v>1.7583</v>
      </c>
      <c r="CJ334">
        <v>1.2028000000000001</v>
      </c>
      <c r="CK334">
        <v>0.71648999999999996</v>
      </c>
      <c r="CL334">
        <v>1.3559000000000001</v>
      </c>
      <c r="CM334">
        <v>1.6002000000000001</v>
      </c>
      <c r="CN334">
        <v>2.0385</v>
      </c>
      <c r="CO334">
        <v>0.76212000000000002</v>
      </c>
      <c r="CP334">
        <v>1.2586999999999999</v>
      </c>
      <c r="CQ334">
        <v>0.78149999999999997</v>
      </c>
      <c r="CR334">
        <v>1.5669</v>
      </c>
    </row>
    <row r="335" spans="2:96" x14ac:dyDescent="0.2">
      <c r="B335">
        <v>334</v>
      </c>
      <c r="C335">
        <v>10.74</v>
      </c>
      <c r="D335">
        <v>7.9364999999999997</v>
      </c>
      <c r="E335">
        <v>11.535</v>
      </c>
      <c r="F335">
        <v>9.3109999999999999</v>
      </c>
      <c r="G335">
        <v>8.3584999999999994</v>
      </c>
      <c r="H335">
        <v>9.9640000000000004</v>
      </c>
      <c r="I335">
        <v>8.4339999999999993</v>
      </c>
      <c r="J335">
        <v>9.2162000000000006</v>
      </c>
      <c r="K335">
        <v>10.504</v>
      </c>
      <c r="L335">
        <v>10.189</v>
      </c>
      <c r="M335">
        <v>7.5007000000000001</v>
      </c>
      <c r="N335">
        <v>8.0120000000000005</v>
      </c>
      <c r="S335">
        <v>1.1237999999999999</v>
      </c>
      <c r="T335">
        <v>1.4590000000000001</v>
      </c>
      <c r="U335">
        <v>2.0234000000000001</v>
      </c>
      <c r="V335">
        <v>1.9449000000000001</v>
      </c>
      <c r="W335">
        <v>0.98185999999999996</v>
      </c>
      <c r="X335">
        <v>1.7728999999999999</v>
      </c>
      <c r="Y335">
        <v>1.7290000000000001</v>
      </c>
      <c r="Z335">
        <v>1.7273000000000001</v>
      </c>
      <c r="AA335">
        <v>1.0871</v>
      </c>
      <c r="AB335">
        <v>1.2995000000000001</v>
      </c>
      <c r="AC335">
        <v>1.3828</v>
      </c>
      <c r="AD335">
        <v>1.9004000000000001</v>
      </c>
      <c r="AJ335">
        <v>7.7203999999999997</v>
      </c>
      <c r="AK335">
        <v>14.108000000000001</v>
      </c>
      <c r="AL335">
        <v>14.226000000000001</v>
      </c>
      <c r="AM335">
        <v>6.6406000000000001</v>
      </c>
      <c r="AN335">
        <v>9.2667000000000002</v>
      </c>
      <c r="AO335">
        <v>10.202</v>
      </c>
      <c r="AP335">
        <v>8.3466000000000005</v>
      </c>
      <c r="AQ335">
        <v>8.4951000000000008</v>
      </c>
      <c r="AR335">
        <v>5.5688000000000004</v>
      </c>
      <c r="AS335">
        <v>7.9947999999999997</v>
      </c>
      <c r="AT335">
        <v>3.395</v>
      </c>
      <c r="AU335">
        <v>7.9493999999999998</v>
      </c>
      <c r="AZ335">
        <v>1.0459000000000001</v>
      </c>
      <c r="BA335">
        <v>1.3947000000000001</v>
      </c>
      <c r="BB335">
        <v>2.1844999999999999</v>
      </c>
      <c r="BC335">
        <v>1.2777000000000001</v>
      </c>
      <c r="BD335">
        <v>1.0463</v>
      </c>
      <c r="BE335">
        <v>1.2576000000000001</v>
      </c>
      <c r="BF335">
        <v>1.9357</v>
      </c>
      <c r="BG335">
        <v>1.9131</v>
      </c>
      <c r="BH335">
        <v>0.85174000000000005</v>
      </c>
      <c r="BI335">
        <v>1.4799</v>
      </c>
      <c r="BJ335">
        <v>1.2222999999999999</v>
      </c>
      <c r="BK335">
        <v>1.8426</v>
      </c>
      <c r="BQ335">
        <v>10.635999999999999</v>
      </c>
      <c r="BR335">
        <v>13.112</v>
      </c>
      <c r="BS335">
        <v>10.067</v>
      </c>
      <c r="BT335">
        <v>4.7302999999999997</v>
      </c>
      <c r="BU335">
        <v>7.8396999999999997</v>
      </c>
      <c r="BV335">
        <v>5.9096000000000002</v>
      </c>
      <c r="BW335">
        <v>9.2606000000000002</v>
      </c>
      <c r="BX335">
        <v>7.7739000000000003</v>
      </c>
      <c r="BY335">
        <v>3.9331999999999998</v>
      </c>
      <c r="BZ335">
        <v>4.6322000000000001</v>
      </c>
      <c r="CA335">
        <v>1.4589000000000001</v>
      </c>
      <c r="CB335">
        <v>6.8132999999999999</v>
      </c>
      <c r="CG335">
        <v>1.1879999999999999</v>
      </c>
      <c r="CH335">
        <v>1.3733</v>
      </c>
      <c r="CI335">
        <v>1.5710999999999999</v>
      </c>
      <c r="CJ335">
        <v>1.2496</v>
      </c>
      <c r="CK335">
        <v>0.85689000000000004</v>
      </c>
      <c r="CL335">
        <v>1.7778</v>
      </c>
      <c r="CM335">
        <v>1.4487000000000001</v>
      </c>
      <c r="CN335">
        <v>1.8736999999999999</v>
      </c>
      <c r="CO335">
        <v>0.76863999999999999</v>
      </c>
      <c r="CP335">
        <v>1.1939</v>
      </c>
      <c r="CQ335">
        <v>0.86336000000000002</v>
      </c>
      <c r="CR335">
        <v>1.6850000000000001</v>
      </c>
    </row>
    <row r="336" spans="2:96" x14ac:dyDescent="0.2">
      <c r="B336">
        <v>335</v>
      </c>
      <c r="C336">
        <v>13.282999999999999</v>
      </c>
      <c r="D336">
        <v>10.005000000000001</v>
      </c>
      <c r="E336">
        <v>10.090999999999999</v>
      </c>
      <c r="F336">
        <v>8.7973999999999997</v>
      </c>
      <c r="G336">
        <v>8.5366999999999997</v>
      </c>
      <c r="H336">
        <v>7.8162000000000003</v>
      </c>
      <c r="I336">
        <v>7.9135</v>
      </c>
      <c r="J336">
        <v>9.6526999999999994</v>
      </c>
      <c r="K336">
        <v>8.5815000000000001</v>
      </c>
      <c r="L336">
        <v>9.3933</v>
      </c>
      <c r="M336">
        <v>7.2656999999999998</v>
      </c>
      <c r="N336">
        <v>9.0672999999999995</v>
      </c>
      <c r="S336">
        <v>1.0812999999999999</v>
      </c>
      <c r="T336">
        <v>1.4188000000000001</v>
      </c>
      <c r="U336">
        <v>2.0316000000000001</v>
      </c>
      <c r="V336">
        <v>1.8384</v>
      </c>
      <c r="W336">
        <v>0.85221999999999998</v>
      </c>
      <c r="X336">
        <v>1.7426999999999999</v>
      </c>
      <c r="Y336">
        <v>1.4008</v>
      </c>
      <c r="Z336">
        <v>1.6949000000000001</v>
      </c>
      <c r="AA336">
        <v>1.1936</v>
      </c>
      <c r="AB336">
        <v>1.405</v>
      </c>
      <c r="AC336">
        <v>1.2978000000000001</v>
      </c>
      <c r="AD336">
        <v>1.5775999999999999</v>
      </c>
      <c r="AJ336">
        <v>6.4066000000000001</v>
      </c>
      <c r="AK336">
        <v>11.176</v>
      </c>
      <c r="AL336">
        <v>14.731999999999999</v>
      </c>
      <c r="AM336">
        <v>6.7095000000000002</v>
      </c>
      <c r="AN336">
        <v>10.185</v>
      </c>
      <c r="AO336">
        <v>10.144</v>
      </c>
      <c r="AP336">
        <v>9.2274999999999991</v>
      </c>
      <c r="AQ336">
        <v>7.2519</v>
      </c>
      <c r="AR336">
        <v>4.4481999999999999</v>
      </c>
      <c r="AS336">
        <v>8.2003000000000004</v>
      </c>
      <c r="AT336">
        <v>3.923</v>
      </c>
      <c r="AU336">
        <v>7.0065999999999997</v>
      </c>
      <c r="AZ336">
        <v>1.7716000000000001</v>
      </c>
      <c r="BA336">
        <v>1.3884000000000001</v>
      </c>
      <c r="BB336">
        <v>2.3923000000000001</v>
      </c>
      <c r="BC336">
        <v>1.1707000000000001</v>
      </c>
      <c r="BD336">
        <v>1.0747</v>
      </c>
      <c r="BE336">
        <v>1.9636</v>
      </c>
      <c r="BF336">
        <v>1.921</v>
      </c>
      <c r="BG336">
        <v>1.8726</v>
      </c>
      <c r="BH336">
        <v>1.0228999999999999</v>
      </c>
      <c r="BI336">
        <v>1.2585999999999999</v>
      </c>
      <c r="BJ336">
        <v>0.93567</v>
      </c>
      <c r="BK336">
        <v>1.5886</v>
      </c>
      <c r="BQ336">
        <v>9.6372999999999998</v>
      </c>
      <c r="BR336">
        <v>11.381</v>
      </c>
      <c r="BS336">
        <v>9.5469000000000008</v>
      </c>
      <c r="BT336">
        <v>5.5894000000000004</v>
      </c>
      <c r="BU336">
        <v>7.343</v>
      </c>
      <c r="BV336">
        <v>7.2184999999999997</v>
      </c>
      <c r="BW336">
        <v>7.8521000000000001</v>
      </c>
      <c r="BX336">
        <v>8.6504999999999992</v>
      </c>
      <c r="BY336">
        <v>5.0888</v>
      </c>
      <c r="BZ336">
        <v>4.8350999999999997</v>
      </c>
      <c r="CA336">
        <v>1.2507999999999999</v>
      </c>
      <c r="CB336">
        <v>5.6654999999999998</v>
      </c>
      <c r="CG336">
        <v>1.0852999999999999</v>
      </c>
      <c r="CH336">
        <v>1.3539000000000001</v>
      </c>
      <c r="CI336">
        <v>1.4136</v>
      </c>
      <c r="CJ336">
        <v>1.2750999999999999</v>
      </c>
      <c r="CK336">
        <v>0.78666000000000003</v>
      </c>
      <c r="CL336">
        <v>1.6751</v>
      </c>
      <c r="CM336">
        <v>1.4978</v>
      </c>
      <c r="CN336">
        <v>2.2073</v>
      </c>
      <c r="CO336">
        <v>0.68623999999999996</v>
      </c>
      <c r="CP336">
        <v>1.2595000000000001</v>
      </c>
      <c r="CQ336">
        <v>0.80469000000000002</v>
      </c>
      <c r="CR336">
        <v>1.2655000000000001</v>
      </c>
    </row>
    <row r="337" spans="2:96" x14ac:dyDescent="0.2">
      <c r="B337">
        <v>336</v>
      </c>
      <c r="C337">
        <v>10.055</v>
      </c>
      <c r="D337">
        <v>11.789</v>
      </c>
      <c r="E337">
        <v>8.4565000000000001</v>
      </c>
      <c r="F337">
        <v>8.9905000000000008</v>
      </c>
      <c r="G337">
        <v>8.2864000000000004</v>
      </c>
      <c r="H337">
        <v>7.1723999999999997</v>
      </c>
      <c r="I337">
        <v>8.4566999999999997</v>
      </c>
      <c r="J337">
        <v>7.4859999999999998</v>
      </c>
      <c r="K337">
        <v>10.659000000000001</v>
      </c>
      <c r="L337">
        <v>9.1862999999999992</v>
      </c>
      <c r="M337">
        <v>5.2286000000000001</v>
      </c>
      <c r="N337">
        <v>7.2327000000000004</v>
      </c>
      <c r="S337">
        <v>1.0499000000000001</v>
      </c>
      <c r="T337">
        <v>1.5470999999999999</v>
      </c>
      <c r="U337">
        <v>2.2265000000000001</v>
      </c>
      <c r="V337">
        <v>1.9184000000000001</v>
      </c>
      <c r="W337">
        <v>0.74951000000000001</v>
      </c>
      <c r="X337">
        <v>1.4572000000000001</v>
      </c>
      <c r="Y337">
        <v>1.5054000000000001</v>
      </c>
      <c r="Z337">
        <v>1.9058999999999999</v>
      </c>
      <c r="AA337">
        <v>1.0728</v>
      </c>
      <c r="AB337">
        <v>1.4333</v>
      </c>
      <c r="AC337">
        <v>1.1406000000000001</v>
      </c>
      <c r="AD337">
        <v>1.835</v>
      </c>
      <c r="AJ337">
        <v>9.9339999999999993</v>
      </c>
      <c r="AK337">
        <v>12.042999999999999</v>
      </c>
      <c r="AL337">
        <v>15.643000000000001</v>
      </c>
      <c r="AM337">
        <v>7.3525</v>
      </c>
      <c r="AN337">
        <v>8.4484999999999992</v>
      </c>
      <c r="AO337">
        <v>11.833</v>
      </c>
      <c r="AP337">
        <v>10.238</v>
      </c>
      <c r="AQ337">
        <v>7.3090000000000002</v>
      </c>
      <c r="AR337">
        <v>3.3653</v>
      </c>
      <c r="AS337">
        <v>8.3505000000000003</v>
      </c>
      <c r="AT337">
        <v>5.3422000000000001</v>
      </c>
      <c r="AU337">
        <v>4.5624000000000002</v>
      </c>
      <c r="AZ337">
        <v>1.4682999999999999</v>
      </c>
      <c r="BA337">
        <v>1.4646999999999999</v>
      </c>
      <c r="BB337">
        <v>1.8763000000000001</v>
      </c>
      <c r="BC337">
        <v>1.4051</v>
      </c>
      <c r="BD337">
        <v>0.95030000000000003</v>
      </c>
      <c r="BE337">
        <v>1.3320000000000001</v>
      </c>
      <c r="BF337">
        <v>1.6273</v>
      </c>
      <c r="BG337">
        <v>1.9556</v>
      </c>
      <c r="BH337">
        <v>1.1297999999999999</v>
      </c>
      <c r="BI337">
        <v>1.2053</v>
      </c>
      <c r="BJ337">
        <v>1.1468</v>
      </c>
      <c r="BK337">
        <v>1.5956999999999999</v>
      </c>
      <c r="BQ337">
        <v>7.5332999999999997</v>
      </c>
      <c r="BR337">
        <v>8.0996000000000006</v>
      </c>
      <c r="BS337">
        <v>11.58</v>
      </c>
      <c r="BT337">
        <v>6.9214000000000002</v>
      </c>
      <c r="BU337">
        <v>6.9233000000000002</v>
      </c>
      <c r="BV337">
        <v>5.0355999999999996</v>
      </c>
      <c r="BW337">
        <v>9.2594999999999992</v>
      </c>
      <c r="BX337">
        <v>6.9794999999999998</v>
      </c>
      <c r="BY337">
        <v>6.5134999999999996</v>
      </c>
      <c r="BZ337">
        <v>4.3939000000000004</v>
      </c>
      <c r="CA337">
        <v>1.5233000000000001</v>
      </c>
      <c r="CB337">
        <v>6.3277000000000001</v>
      </c>
      <c r="CG337">
        <v>1.448</v>
      </c>
      <c r="CH337">
        <v>1.3151999999999999</v>
      </c>
      <c r="CI337">
        <v>1.6099000000000001</v>
      </c>
      <c r="CJ337">
        <v>1.3643000000000001</v>
      </c>
      <c r="CK337">
        <v>0.71077000000000001</v>
      </c>
      <c r="CL337">
        <v>1.2077</v>
      </c>
      <c r="CM337">
        <v>1.8508</v>
      </c>
      <c r="CN337">
        <v>1.9282999999999999</v>
      </c>
      <c r="CO337">
        <v>0.82377</v>
      </c>
      <c r="CP337">
        <v>1.1124000000000001</v>
      </c>
      <c r="CQ337">
        <v>0.67428999999999994</v>
      </c>
      <c r="CR337">
        <v>1.1759999999999999</v>
      </c>
    </row>
    <row r="338" spans="2:96" x14ac:dyDescent="0.2">
      <c r="B338">
        <v>337</v>
      </c>
      <c r="C338">
        <v>9.9624000000000006</v>
      </c>
      <c r="D338">
        <v>10.611000000000001</v>
      </c>
      <c r="E338">
        <v>9.1044</v>
      </c>
      <c r="F338">
        <v>9.2736000000000001</v>
      </c>
      <c r="G338">
        <v>7.5869</v>
      </c>
      <c r="H338">
        <v>7.1482999999999999</v>
      </c>
      <c r="I338">
        <v>9.9002999999999997</v>
      </c>
      <c r="J338">
        <v>7.1646000000000001</v>
      </c>
      <c r="K338">
        <v>9.4227000000000007</v>
      </c>
      <c r="L338">
        <v>8.7050000000000001</v>
      </c>
      <c r="M338">
        <v>7.3371000000000004</v>
      </c>
      <c r="N338">
        <v>7.7641999999999998</v>
      </c>
      <c r="S338">
        <v>1.4178999999999999</v>
      </c>
      <c r="T338">
        <v>1.6788000000000001</v>
      </c>
      <c r="U338">
        <v>2.3580000000000001</v>
      </c>
      <c r="V338">
        <v>1.4535</v>
      </c>
      <c r="W338">
        <v>0.85885999999999996</v>
      </c>
      <c r="X338">
        <v>1.5680000000000001</v>
      </c>
      <c r="Y338">
        <v>2.0304000000000002</v>
      </c>
      <c r="Z338">
        <v>1.4904999999999999</v>
      </c>
      <c r="AA338">
        <v>1.1112</v>
      </c>
      <c r="AB338">
        <v>1.2738</v>
      </c>
      <c r="AC338">
        <v>1.6014999999999999</v>
      </c>
      <c r="AD338">
        <v>1.7646999999999999</v>
      </c>
      <c r="AJ338">
        <v>11.961</v>
      </c>
      <c r="AK338">
        <v>9.1407000000000007</v>
      </c>
      <c r="AL338">
        <v>16.13</v>
      </c>
      <c r="AM338">
        <v>5.6936999999999998</v>
      </c>
      <c r="AN338">
        <v>9.4466999999999999</v>
      </c>
      <c r="AO338">
        <v>12.015000000000001</v>
      </c>
      <c r="AP338">
        <v>7.8441000000000001</v>
      </c>
      <c r="AQ338">
        <v>8.5975000000000001</v>
      </c>
      <c r="AR338">
        <v>3.3281999999999998</v>
      </c>
      <c r="AS338">
        <v>7.3570000000000002</v>
      </c>
      <c r="AT338">
        <v>5.5369000000000002</v>
      </c>
      <c r="AU338">
        <v>6.0570000000000004</v>
      </c>
      <c r="AZ338">
        <v>1.4831000000000001</v>
      </c>
      <c r="BA338">
        <v>1.6666000000000001</v>
      </c>
      <c r="BB338">
        <v>2.0829</v>
      </c>
      <c r="BC338">
        <v>1.6380999999999999</v>
      </c>
      <c r="BD338">
        <v>1.0091000000000001</v>
      </c>
      <c r="BE338">
        <v>1.6236999999999999</v>
      </c>
      <c r="BF338">
        <v>1.7332000000000001</v>
      </c>
      <c r="BG338">
        <v>1.6822999999999999</v>
      </c>
      <c r="BH338">
        <v>0.88248000000000004</v>
      </c>
      <c r="BI338">
        <v>1.1391</v>
      </c>
      <c r="BJ338">
        <v>1.1003000000000001</v>
      </c>
      <c r="BK338">
        <v>1.7589999999999999</v>
      </c>
      <c r="BQ338">
        <v>9.7780000000000005</v>
      </c>
      <c r="BR338">
        <v>10.183999999999999</v>
      </c>
      <c r="BS338">
        <v>12.084</v>
      </c>
      <c r="BT338">
        <v>7.0082000000000004</v>
      </c>
      <c r="BU338">
        <v>5.2226999999999997</v>
      </c>
      <c r="BV338">
        <v>6.9989999999999997</v>
      </c>
      <c r="BW338">
        <v>9.0292999999999992</v>
      </c>
      <c r="BX338">
        <v>8.7405000000000008</v>
      </c>
      <c r="BY338">
        <v>5.7111999999999998</v>
      </c>
      <c r="BZ338">
        <v>5.2525000000000004</v>
      </c>
      <c r="CA338">
        <v>1.2315</v>
      </c>
      <c r="CB338">
        <v>6.8338999999999999</v>
      </c>
      <c r="CG338">
        <v>1.3579000000000001</v>
      </c>
      <c r="CH338">
        <v>1.3158000000000001</v>
      </c>
      <c r="CI338">
        <v>1.5386</v>
      </c>
      <c r="CJ338">
        <v>1.3246</v>
      </c>
      <c r="CK338">
        <v>0.73487999999999998</v>
      </c>
      <c r="CL338">
        <v>1.6845000000000001</v>
      </c>
      <c r="CM338">
        <v>1.6313</v>
      </c>
      <c r="CN338">
        <v>1.9533</v>
      </c>
      <c r="CO338">
        <v>0.98824999999999996</v>
      </c>
      <c r="CP338">
        <v>1.1728000000000001</v>
      </c>
      <c r="CQ338">
        <v>0.68667999999999996</v>
      </c>
      <c r="CR338">
        <v>1.2413000000000001</v>
      </c>
    </row>
    <row r="339" spans="2:96" x14ac:dyDescent="0.2">
      <c r="B339">
        <v>338</v>
      </c>
      <c r="C339">
        <v>11.144</v>
      </c>
      <c r="D339">
        <v>12.606999999999999</v>
      </c>
      <c r="E339">
        <v>14.38</v>
      </c>
      <c r="F339">
        <v>7.5301</v>
      </c>
      <c r="G339">
        <v>6.9054000000000002</v>
      </c>
      <c r="H339">
        <v>9.1707000000000001</v>
      </c>
      <c r="I339">
        <v>10.541</v>
      </c>
      <c r="J339">
        <v>9.1926000000000005</v>
      </c>
      <c r="K339">
        <v>8.9428000000000001</v>
      </c>
      <c r="L339">
        <v>6.2618999999999998</v>
      </c>
      <c r="M339">
        <v>9.2103000000000002</v>
      </c>
      <c r="N339">
        <v>10.287000000000001</v>
      </c>
      <c r="S339">
        <v>1.2063999999999999</v>
      </c>
      <c r="T339">
        <v>1.5631999999999999</v>
      </c>
      <c r="U339">
        <v>1.8903000000000001</v>
      </c>
      <c r="V339">
        <v>1.4527000000000001</v>
      </c>
      <c r="W339">
        <v>1.0125</v>
      </c>
      <c r="X339">
        <v>1.8081</v>
      </c>
      <c r="Y339">
        <v>2.0649000000000002</v>
      </c>
      <c r="Z339">
        <v>2.1414</v>
      </c>
      <c r="AA339">
        <v>1.1814</v>
      </c>
      <c r="AB339">
        <v>1.2736000000000001</v>
      </c>
      <c r="AC339">
        <v>1.3526</v>
      </c>
      <c r="AD339">
        <v>1.8847</v>
      </c>
      <c r="AJ339">
        <v>13.416</v>
      </c>
      <c r="AK339">
        <v>7.4813999999999998</v>
      </c>
      <c r="AL339">
        <v>13.189</v>
      </c>
      <c r="AM339">
        <v>5.6471999999999998</v>
      </c>
      <c r="AN339">
        <v>9.4486000000000008</v>
      </c>
      <c r="AO339">
        <v>9.3367000000000004</v>
      </c>
      <c r="AP339">
        <v>9.7632999999999992</v>
      </c>
      <c r="AQ339">
        <v>9.4731000000000005</v>
      </c>
      <c r="AR339">
        <v>5.8856999999999999</v>
      </c>
      <c r="AS339">
        <v>6.0438000000000001</v>
      </c>
      <c r="AT339">
        <v>6.2205000000000004</v>
      </c>
      <c r="AU339">
        <v>5.4874000000000001</v>
      </c>
      <c r="AZ339">
        <v>1.1931</v>
      </c>
      <c r="BA339">
        <v>1.6789000000000001</v>
      </c>
      <c r="BB339">
        <v>1.9373</v>
      </c>
      <c r="BC339">
        <v>1.8285</v>
      </c>
      <c r="BD339">
        <v>0.91303000000000001</v>
      </c>
      <c r="BE339">
        <v>1.8828</v>
      </c>
      <c r="BF339">
        <v>1.6783999999999999</v>
      </c>
      <c r="BG339">
        <v>2.1004999999999998</v>
      </c>
      <c r="BH339">
        <v>0.93476000000000004</v>
      </c>
      <c r="BI339">
        <v>1.2958000000000001</v>
      </c>
      <c r="BJ339">
        <v>1.3369</v>
      </c>
      <c r="BK339">
        <v>1.4077</v>
      </c>
      <c r="BQ339">
        <v>7.2569999999999997</v>
      </c>
      <c r="BR339">
        <v>12.233000000000001</v>
      </c>
      <c r="BS339">
        <v>10.772</v>
      </c>
      <c r="BT339">
        <v>6.0324</v>
      </c>
      <c r="BU339">
        <v>5.2972000000000001</v>
      </c>
      <c r="BV339">
        <v>8.3079999999999998</v>
      </c>
      <c r="BW339">
        <v>5.7270000000000003</v>
      </c>
      <c r="BX339">
        <v>7.7934999999999999</v>
      </c>
      <c r="BY339">
        <v>7.1778000000000004</v>
      </c>
      <c r="BZ339">
        <v>4.1959999999999997</v>
      </c>
      <c r="CA339">
        <v>1.5256000000000001</v>
      </c>
      <c r="CB339">
        <v>6.4810999999999996</v>
      </c>
      <c r="CG339">
        <v>1.2444999999999999</v>
      </c>
      <c r="CH339">
        <v>1.1709000000000001</v>
      </c>
      <c r="CI339">
        <v>1.6634</v>
      </c>
      <c r="CJ339">
        <v>1.2847999999999999</v>
      </c>
      <c r="CK339">
        <v>0.71131999999999995</v>
      </c>
      <c r="CL339">
        <v>1.5306999999999999</v>
      </c>
      <c r="CM339">
        <v>1.5309999999999999</v>
      </c>
      <c r="CN339">
        <v>1.6319999999999999</v>
      </c>
      <c r="CO339">
        <v>0.76763999999999999</v>
      </c>
      <c r="CP339">
        <v>1.1073999999999999</v>
      </c>
      <c r="CQ339">
        <v>0.76907999999999999</v>
      </c>
      <c r="CR339">
        <v>1.2194</v>
      </c>
    </row>
    <row r="340" spans="2:96" x14ac:dyDescent="0.2">
      <c r="B340">
        <v>339</v>
      </c>
      <c r="C340">
        <v>13.223000000000001</v>
      </c>
      <c r="D340">
        <v>11.885999999999999</v>
      </c>
      <c r="E340">
        <v>13.648999999999999</v>
      </c>
      <c r="F340">
        <v>7.8215000000000003</v>
      </c>
      <c r="G340">
        <v>6.6715</v>
      </c>
      <c r="H340">
        <v>7.1258999999999997</v>
      </c>
      <c r="I340">
        <v>11.84</v>
      </c>
      <c r="J340">
        <v>8.7956000000000003</v>
      </c>
      <c r="K340">
        <v>8.4306999999999999</v>
      </c>
      <c r="L340">
        <v>5.3357000000000001</v>
      </c>
      <c r="M340">
        <v>8.2434999999999992</v>
      </c>
      <c r="N340">
        <v>10.177</v>
      </c>
      <c r="S340">
        <v>1.002</v>
      </c>
      <c r="T340">
        <v>1.4886999999999999</v>
      </c>
      <c r="U340">
        <v>1.5381</v>
      </c>
      <c r="V340">
        <v>1.6783999999999999</v>
      </c>
      <c r="W340">
        <v>1.0522</v>
      </c>
      <c r="X340">
        <v>1.3959999999999999</v>
      </c>
      <c r="Y340">
        <v>2.0272999999999999</v>
      </c>
      <c r="Z340">
        <v>2.3289</v>
      </c>
      <c r="AA340">
        <v>1.1408</v>
      </c>
      <c r="AB340">
        <v>1.4049</v>
      </c>
      <c r="AC340">
        <v>1.2283999999999999</v>
      </c>
      <c r="AD340">
        <v>1.7431000000000001</v>
      </c>
      <c r="AJ340">
        <v>10.039999999999999</v>
      </c>
      <c r="AK340">
        <v>9.4741</v>
      </c>
      <c r="AL340">
        <v>14.77</v>
      </c>
      <c r="AM340">
        <v>9.7202999999999999</v>
      </c>
      <c r="AN340">
        <v>7.7629999999999999</v>
      </c>
      <c r="AO340">
        <v>9.0680999999999994</v>
      </c>
      <c r="AP340">
        <v>11.538</v>
      </c>
      <c r="AQ340">
        <v>7.5841000000000003</v>
      </c>
      <c r="AR340">
        <v>4.4612999999999996</v>
      </c>
      <c r="AS340">
        <v>7.4314999999999998</v>
      </c>
      <c r="AT340">
        <v>5.7891000000000004</v>
      </c>
      <c r="AU340">
        <v>7.6916000000000002</v>
      </c>
      <c r="AZ340">
        <v>1.2418</v>
      </c>
      <c r="BA340">
        <v>1.4460999999999999</v>
      </c>
      <c r="BB340">
        <v>1.6024</v>
      </c>
      <c r="BC340">
        <v>2.1636000000000002</v>
      </c>
      <c r="BD340">
        <v>1.0823</v>
      </c>
      <c r="BE340">
        <v>1.9898</v>
      </c>
      <c r="BF340">
        <v>1.6933</v>
      </c>
      <c r="BG340">
        <v>1.9997</v>
      </c>
      <c r="BH340">
        <v>1.0346</v>
      </c>
      <c r="BI340">
        <v>1.2818000000000001</v>
      </c>
      <c r="BJ340">
        <v>1.224</v>
      </c>
      <c r="BK340">
        <v>1.0759000000000001</v>
      </c>
      <c r="BQ340">
        <v>6.2030000000000003</v>
      </c>
      <c r="BR340">
        <v>10.182</v>
      </c>
      <c r="BS340">
        <v>9.2763000000000009</v>
      </c>
      <c r="BT340">
        <v>5.8578000000000001</v>
      </c>
      <c r="BU340">
        <v>4.3270999999999997</v>
      </c>
      <c r="BV340">
        <v>11.109</v>
      </c>
      <c r="BW340">
        <v>7.7523</v>
      </c>
      <c r="BX340">
        <v>9.0305999999999997</v>
      </c>
      <c r="BY340">
        <v>6.2803000000000004</v>
      </c>
      <c r="BZ340">
        <v>4.7590000000000003</v>
      </c>
      <c r="CA340">
        <v>1.3924000000000001</v>
      </c>
      <c r="CB340">
        <v>6.6630000000000003</v>
      </c>
      <c r="CG340">
        <v>1.0882000000000001</v>
      </c>
      <c r="CH340">
        <v>1.2274</v>
      </c>
      <c r="CI340">
        <v>1.5385</v>
      </c>
      <c r="CJ340">
        <v>1.3184</v>
      </c>
      <c r="CK340">
        <v>0.58155000000000001</v>
      </c>
      <c r="CL340">
        <v>1.4904999999999999</v>
      </c>
      <c r="CM340">
        <v>1.8468</v>
      </c>
      <c r="CN340">
        <v>1.675</v>
      </c>
      <c r="CO340">
        <v>0.80234000000000005</v>
      </c>
      <c r="CP340">
        <v>1.0353000000000001</v>
      </c>
      <c r="CQ340">
        <v>0.78168000000000004</v>
      </c>
      <c r="CR340">
        <v>1.2755000000000001</v>
      </c>
    </row>
    <row r="341" spans="2:96" x14ac:dyDescent="0.2">
      <c r="B341">
        <v>340</v>
      </c>
      <c r="C341">
        <v>13.731</v>
      </c>
      <c r="D341">
        <v>8.7149999999999999</v>
      </c>
      <c r="E341">
        <v>12.037000000000001</v>
      </c>
      <c r="F341">
        <v>8.5547000000000004</v>
      </c>
      <c r="G341">
        <v>6.7702</v>
      </c>
      <c r="H341">
        <v>6.1185</v>
      </c>
      <c r="I341">
        <v>11.654</v>
      </c>
      <c r="J341">
        <v>9.5433000000000003</v>
      </c>
      <c r="K341">
        <v>10.79</v>
      </c>
      <c r="L341">
        <v>3.9533</v>
      </c>
      <c r="M341">
        <v>9.2315000000000005</v>
      </c>
      <c r="N341">
        <v>11.189</v>
      </c>
      <c r="S341">
        <v>1.0530999999999999</v>
      </c>
      <c r="T341">
        <v>1.4672000000000001</v>
      </c>
      <c r="U341">
        <v>1.5543</v>
      </c>
      <c r="V341">
        <v>1.8043</v>
      </c>
      <c r="W341">
        <v>0.89244999999999997</v>
      </c>
      <c r="X341">
        <v>1.7747999999999999</v>
      </c>
      <c r="Y341">
        <v>1.9371</v>
      </c>
      <c r="Z341">
        <v>2.21</v>
      </c>
      <c r="AA341">
        <v>1.1444000000000001</v>
      </c>
      <c r="AB341">
        <v>1.2024999999999999</v>
      </c>
      <c r="AC341">
        <v>1.6867000000000001</v>
      </c>
      <c r="AD341">
        <v>1.6232</v>
      </c>
      <c r="AJ341">
        <v>10.077999999999999</v>
      </c>
      <c r="AK341">
        <v>7.4851000000000001</v>
      </c>
      <c r="AL341">
        <v>14.788</v>
      </c>
      <c r="AM341">
        <v>5.6982999999999997</v>
      </c>
      <c r="AN341">
        <v>8.4436999999999998</v>
      </c>
      <c r="AO341">
        <v>8.9451000000000001</v>
      </c>
      <c r="AP341">
        <v>11.536</v>
      </c>
      <c r="AQ341">
        <v>8.0652000000000008</v>
      </c>
      <c r="AR341">
        <v>3.7702</v>
      </c>
      <c r="AS341">
        <v>7.7680999999999996</v>
      </c>
      <c r="AT341">
        <v>5.8536000000000001</v>
      </c>
      <c r="AU341">
        <v>8.2615999999999996</v>
      </c>
      <c r="AZ341">
        <v>1.5862000000000001</v>
      </c>
      <c r="BA341">
        <v>1.3151999999999999</v>
      </c>
      <c r="BB341">
        <v>1.6041000000000001</v>
      </c>
      <c r="BC341">
        <v>1.3781000000000001</v>
      </c>
      <c r="BD341">
        <v>0.98526999999999998</v>
      </c>
      <c r="BE341">
        <v>1.6073999999999999</v>
      </c>
      <c r="BF341">
        <v>1.9810000000000001</v>
      </c>
      <c r="BG341">
        <v>1.7923</v>
      </c>
      <c r="BH341">
        <v>0.88946999999999998</v>
      </c>
      <c r="BI341">
        <v>1.1517999999999999</v>
      </c>
      <c r="BJ341">
        <v>1.3761000000000001</v>
      </c>
      <c r="BK341">
        <v>1.5570999999999999</v>
      </c>
      <c r="BQ341">
        <v>7.0362</v>
      </c>
      <c r="BR341">
        <v>9.5520999999999994</v>
      </c>
      <c r="BS341">
        <v>9.3469999999999995</v>
      </c>
      <c r="BT341">
        <v>6.0065</v>
      </c>
      <c r="BU341">
        <v>4.2427999999999999</v>
      </c>
      <c r="BV341">
        <v>9.9716000000000005</v>
      </c>
      <c r="BW341">
        <v>7.8685999999999998</v>
      </c>
      <c r="BX341">
        <v>6.4611999999999998</v>
      </c>
      <c r="BY341">
        <v>4.3579999999999997</v>
      </c>
      <c r="BZ341">
        <v>5.5997000000000003</v>
      </c>
      <c r="CA341">
        <v>1.3746</v>
      </c>
      <c r="CB341">
        <v>4.2324999999999999</v>
      </c>
      <c r="CG341">
        <v>0.98675999999999997</v>
      </c>
      <c r="CH341">
        <v>1.4976</v>
      </c>
      <c r="CI341">
        <v>1.3582000000000001</v>
      </c>
      <c r="CJ341">
        <v>1.0619000000000001</v>
      </c>
      <c r="CK341">
        <v>0.72031999999999996</v>
      </c>
      <c r="CL341">
        <v>1.5673999999999999</v>
      </c>
      <c r="CM341">
        <v>1.6375</v>
      </c>
      <c r="CN341">
        <v>1.6234999999999999</v>
      </c>
      <c r="CO341">
        <v>0.81028999999999995</v>
      </c>
      <c r="CP341">
        <v>1.2898000000000001</v>
      </c>
      <c r="CQ341">
        <v>0.84692999999999996</v>
      </c>
      <c r="CR341">
        <v>1.2695000000000001</v>
      </c>
    </row>
    <row r="342" spans="2:96" x14ac:dyDescent="0.2">
      <c r="B342">
        <v>341</v>
      </c>
      <c r="C342">
        <v>11.568</v>
      </c>
      <c r="D342">
        <v>11.372999999999999</v>
      </c>
      <c r="E342">
        <v>13.606999999999999</v>
      </c>
      <c r="F342">
        <v>9.8895</v>
      </c>
      <c r="G342">
        <v>7.9127000000000001</v>
      </c>
      <c r="H342">
        <v>9.2644000000000002</v>
      </c>
      <c r="I342">
        <v>10.43</v>
      </c>
      <c r="J342">
        <v>10.039999999999999</v>
      </c>
      <c r="K342">
        <v>10.045999999999999</v>
      </c>
      <c r="L342">
        <v>7.0278999999999998</v>
      </c>
      <c r="M342">
        <v>11.462999999999999</v>
      </c>
      <c r="N342">
        <v>10.843999999999999</v>
      </c>
      <c r="S342">
        <v>1.0949</v>
      </c>
      <c r="T342">
        <v>2.0760000000000001</v>
      </c>
      <c r="U342">
        <v>2.1739999999999999</v>
      </c>
      <c r="V342">
        <v>1.3701000000000001</v>
      </c>
      <c r="W342">
        <v>0.98541000000000001</v>
      </c>
      <c r="X342">
        <v>2.1808000000000001</v>
      </c>
      <c r="Y342">
        <v>1.6800999999999999</v>
      </c>
      <c r="Z342">
        <v>1.9218</v>
      </c>
      <c r="AA342">
        <v>0.97782000000000002</v>
      </c>
      <c r="AB342">
        <v>1.3575999999999999</v>
      </c>
      <c r="AC342">
        <v>1.2939000000000001</v>
      </c>
      <c r="AD342">
        <v>2.1002000000000001</v>
      </c>
      <c r="AJ342">
        <v>10.462999999999999</v>
      </c>
      <c r="AK342">
        <v>5.7126000000000001</v>
      </c>
      <c r="AL342">
        <v>8.9372000000000007</v>
      </c>
      <c r="AM342">
        <v>5.6351000000000004</v>
      </c>
      <c r="AN342">
        <v>8.3783999999999992</v>
      </c>
      <c r="AO342">
        <v>8.4899000000000004</v>
      </c>
      <c r="AP342">
        <v>9.8313000000000006</v>
      </c>
      <c r="AQ342">
        <v>6.4390999999999998</v>
      </c>
      <c r="AR342">
        <v>3.8881999999999999</v>
      </c>
      <c r="AS342">
        <v>5.0045000000000002</v>
      </c>
      <c r="AT342">
        <v>6.2712000000000003</v>
      </c>
      <c r="AU342">
        <v>9.0015000000000001</v>
      </c>
      <c r="AZ342">
        <v>1.3170999999999999</v>
      </c>
      <c r="BA342">
        <v>1.5367999999999999</v>
      </c>
      <c r="BB342">
        <v>1.5723</v>
      </c>
      <c r="BC342">
        <v>1.589</v>
      </c>
      <c r="BD342">
        <v>1.0399</v>
      </c>
      <c r="BE342">
        <v>1.6492</v>
      </c>
      <c r="BF342">
        <v>1.9415</v>
      </c>
      <c r="BG342">
        <v>1.5414000000000001</v>
      </c>
      <c r="BH342">
        <v>0.87029000000000001</v>
      </c>
      <c r="BI342">
        <v>1.1326000000000001</v>
      </c>
      <c r="BJ342">
        <v>1.2941</v>
      </c>
      <c r="BK342">
        <v>1.8392999999999999</v>
      </c>
      <c r="BQ342">
        <v>7.4734999999999996</v>
      </c>
      <c r="BR342">
        <v>10.098000000000001</v>
      </c>
      <c r="BS342">
        <v>9.8859999999999992</v>
      </c>
      <c r="BT342">
        <v>7.0880999999999998</v>
      </c>
      <c r="BU342">
        <v>2.8159000000000001</v>
      </c>
      <c r="BV342">
        <v>7.5397999999999996</v>
      </c>
      <c r="BW342">
        <v>8.5229999999999997</v>
      </c>
      <c r="BX342">
        <v>5.9484000000000004</v>
      </c>
      <c r="BY342">
        <v>3.7894000000000001</v>
      </c>
      <c r="BZ342">
        <v>6.5373000000000001</v>
      </c>
      <c r="CA342">
        <v>2.3268</v>
      </c>
      <c r="CB342">
        <v>5.4743000000000004</v>
      </c>
      <c r="CG342">
        <v>1.6315999999999999</v>
      </c>
      <c r="CH342">
        <v>1.2887999999999999</v>
      </c>
      <c r="CI342">
        <v>1.4274</v>
      </c>
      <c r="CJ342">
        <v>1.0172000000000001</v>
      </c>
      <c r="CK342">
        <v>0.66627999999999998</v>
      </c>
      <c r="CL342">
        <v>1.7133</v>
      </c>
      <c r="CM342">
        <v>1.5361</v>
      </c>
      <c r="CN342">
        <v>1.8977999999999999</v>
      </c>
      <c r="CO342">
        <v>0.72341999999999995</v>
      </c>
      <c r="CP342">
        <v>1.1496999999999999</v>
      </c>
      <c r="CQ342">
        <v>0.86926000000000003</v>
      </c>
      <c r="CR342">
        <v>1.4380999999999999</v>
      </c>
    </row>
    <row r="343" spans="2:96" x14ac:dyDescent="0.2">
      <c r="B343">
        <v>342</v>
      </c>
      <c r="C343">
        <v>13.217000000000001</v>
      </c>
      <c r="D343">
        <v>11.105</v>
      </c>
      <c r="E343">
        <v>10.978999999999999</v>
      </c>
      <c r="F343">
        <v>8.8114000000000008</v>
      </c>
      <c r="G343">
        <v>8.2355999999999998</v>
      </c>
      <c r="H343">
        <v>9.3706999999999994</v>
      </c>
      <c r="I343">
        <v>9.2309000000000001</v>
      </c>
      <c r="J343">
        <v>9.7456999999999994</v>
      </c>
      <c r="K343">
        <v>10.85</v>
      </c>
      <c r="L343">
        <v>10.478</v>
      </c>
      <c r="M343">
        <v>9.1</v>
      </c>
      <c r="N343">
        <v>9.9009999999999998</v>
      </c>
      <c r="S343">
        <v>1.1315999999999999</v>
      </c>
      <c r="T343">
        <v>1.7</v>
      </c>
      <c r="U343">
        <v>2.2763</v>
      </c>
      <c r="V343">
        <v>1.506</v>
      </c>
      <c r="W343">
        <v>0.95208000000000004</v>
      </c>
      <c r="X343">
        <v>2.1122999999999998</v>
      </c>
      <c r="Y343">
        <v>2.1276000000000002</v>
      </c>
      <c r="Z343">
        <v>2.2942</v>
      </c>
      <c r="AA343">
        <v>1.1284000000000001</v>
      </c>
      <c r="AB343">
        <v>1.3582000000000001</v>
      </c>
      <c r="AC343">
        <v>1.4376</v>
      </c>
      <c r="AD343">
        <v>2.008</v>
      </c>
      <c r="AJ343">
        <v>11.993</v>
      </c>
      <c r="AK343">
        <v>6.0965999999999996</v>
      </c>
      <c r="AL343">
        <v>9.8340999999999994</v>
      </c>
      <c r="AM343">
        <v>9.7743000000000002</v>
      </c>
      <c r="AN343">
        <v>9.0992999999999995</v>
      </c>
      <c r="AO343">
        <v>10.994999999999999</v>
      </c>
      <c r="AP343">
        <v>9.3628999999999998</v>
      </c>
      <c r="AQ343">
        <v>7.5220000000000002</v>
      </c>
      <c r="AR343">
        <v>3.8092000000000001</v>
      </c>
      <c r="AS343">
        <v>5.9377000000000004</v>
      </c>
      <c r="AT343">
        <v>7.6242000000000001</v>
      </c>
      <c r="AU343">
        <v>9.6338000000000008</v>
      </c>
      <c r="AZ343">
        <v>1.2367999999999999</v>
      </c>
      <c r="BA343">
        <v>1.2714000000000001</v>
      </c>
      <c r="BB343">
        <v>1.6746000000000001</v>
      </c>
      <c r="BC343">
        <v>1.7267999999999999</v>
      </c>
      <c r="BD343">
        <v>1.0276000000000001</v>
      </c>
      <c r="BE343">
        <v>1.5310999999999999</v>
      </c>
      <c r="BF343">
        <v>1.3412999999999999</v>
      </c>
      <c r="BG343">
        <v>1.5971</v>
      </c>
      <c r="BH343">
        <v>0.79859000000000002</v>
      </c>
      <c r="BI343">
        <v>1.171</v>
      </c>
      <c r="BJ343">
        <v>1.0659000000000001</v>
      </c>
      <c r="BK343">
        <v>1.7624</v>
      </c>
      <c r="BQ343">
        <v>11.281000000000001</v>
      </c>
      <c r="BR343">
        <v>8.9623000000000008</v>
      </c>
      <c r="BS343">
        <v>8.4352</v>
      </c>
      <c r="BT343">
        <v>7.9314999999999998</v>
      </c>
      <c r="BU343">
        <v>3.3902000000000001</v>
      </c>
      <c r="BV343">
        <v>5.7976000000000001</v>
      </c>
      <c r="BW343">
        <v>7.7138</v>
      </c>
      <c r="BX343">
        <v>6.3087999999999997</v>
      </c>
      <c r="BY343">
        <v>3.9222000000000001</v>
      </c>
      <c r="BZ343">
        <v>6.6005000000000003</v>
      </c>
      <c r="CA343">
        <v>2.5756000000000001</v>
      </c>
      <c r="CB343">
        <v>4.7004999999999999</v>
      </c>
      <c r="CG343">
        <v>1.2292000000000001</v>
      </c>
      <c r="CH343">
        <v>1.1315</v>
      </c>
      <c r="CI343">
        <v>1.3456999999999999</v>
      </c>
      <c r="CJ343">
        <v>1.1565000000000001</v>
      </c>
      <c r="CK343">
        <v>0.72550000000000003</v>
      </c>
      <c r="CL343">
        <v>1.3705000000000001</v>
      </c>
      <c r="CM343">
        <v>1.6143000000000001</v>
      </c>
      <c r="CN343">
        <v>1.427</v>
      </c>
      <c r="CO343">
        <v>0.94493000000000005</v>
      </c>
      <c r="CP343">
        <v>1.3862000000000001</v>
      </c>
      <c r="CQ343">
        <v>0.73146999999999995</v>
      </c>
      <c r="CR343">
        <v>1.1228</v>
      </c>
    </row>
    <row r="344" spans="2:96" x14ac:dyDescent="0.2">
      <c r="B344">
        <v>343</v>
      </c>
      <c r="C344">
        <v>10.693</v>
      </c>
      <c r="D344">
        <v>13.239000000000001</v>
      </c>
      <c r="E344">
        <v>12.439</v>
      </c>
      <c r="F344">
        <v>6.8677999999999999</v>
      </c>
      <c r="G344">
        <v>7.2728999999999999</v>
      </c>
      <c r="H344">
        <v>10.058999999999999</v>
      </c>
      <c r="I344">
        <v>5.6124000000000001</v>
      </c>
      <c r="J344">
        <v>10.771000000000001</v>
      </c>
      <c r="K344">
        <v>11.278</v>
      </c>
      <c r="L344">
        <v>9.016</v>
      </c>
      <c r="M344">
        <v>9.4565999999999999</v>
      </c>
      <c r="N344">
        <v>8.0663999999999998</v>
      </c>
      <c r="S344">
        <v>1.2137</v>
      </c>
      <c r="T344">
        <v>1.7848999999999999</v>
      </c>
      <c r="U344">
        <v>2.1623000000000001</v>
      </c>
      <c r="V344">
        <v>1.591</v>
      </c>
      <c r="W344">
        <v>0.90983000000000003</v>
      </c>
      <c r="X344">
        <v>2.6242000000000001</v>
      </c>
      <c r="Y344">
        <v>1.7942</v>
      </c>
      <c r="Z344">
        <v>2.4998999999999998</v>
      </c>
      <c r="AA344">
        <v>0.96292999999999995</v>
      </c>
      <c r="AB344">
        <v>1.3102</v>
      </c>
      <c r="AC344">
        <v>1.2242</v>
      </c>
      <c r="AD344">
        <v>1.8907</v>
      </c>
      <c r="AJ344">
        <v>8.4860000000000007</v>
      </c>
      <c r="AK344">
        <v>7.4821</v>
      </c>
      <c r="AL344">
        <v>9.3714999999999993</v>
      </c>
      <c r="AM344">
        <v>10.436</v>
      </c>
      <c r="AN344">
        <v>9.3834999999999997</v>
      </c>
      <c r="AO344">
        <v>9.5629000000000008</v>
      </c>
      <c r="AP344">
        <v>8.1645000000000003</v>
      </c>
      <c r="AQ344">
        <v>8.4463000000000008</v>
      </c>
      <c r="AR344">
        <v>5.0993000000000004</v>
      </c>
      <c r="AS344">
        <v>6.7598000000000003</v>
      </c>
      <c r="AT344">
        <v>6.6359000000000004</v>
      </c>
      <c r="AU344">
        <v>8.6585000000000001</v>
      </c>
      <c r="AZ344">
        <v>1.4350000000000001</v>
      </c>
      <c r="BA344">
        <v>1.7275</v>
      </c>
      <c r="BB344">
        <v>2.3012000000000001</v>
      </c>
      <c r="BC344">
        <v>1.9471000000000001</v>
      </c>
      <c r="BD344">
        <v>1.0597000000000001</v>
      </c>
      <c r="BE344">
        <v>1.5620000000000001</v>
      </c>
      <c r="BF344">
        <v>1.4197</v>
      </c>
      <c r="BG344">
        <v>1.607</v>
      </c>
      <c r="BH344">
        <v>0.92759000000000003</v>
      </c>
      <c r="BI344">
        <v>1.0212000000000001</v>
      </c>
      <c r="BJ344">
        <v>1.0244</v>
      </c>
      <c r="BK344">
        <v>1.5767</v>
      </c>
      <c r="BQ344">
        <v>12.098000000000001</v>
      </c>
      <c r="BR344">
        <v>8.0507000000000009</v>
      </c>
      <c r="BS344">
        <v>7.4668999999999999</v>
      </c>
      <c r="BT344">
        <v>8.6491000000000007</v>
      </c>
      <c r="BU344">
        <v>5.3177000000000003</v>
      </c>
      <c r="BV344">
        <v>4.8361999999999998</v>
      </c>
      <c r="BW344">
        <v>8.9870000000000001</v>
      </c>
      <c r="BX344">
        <v>6.5739000000000001</v>
      </c>
      <c r="BY344">
        <v>3.1092</v>
      </c>
      <c r="BZ344">
        <v>6.5858999999999996</v>
      </c>
      <c r="CA344">
        <v>2.5821000000000001</v>
      </c>
      <c r="CB344">
        <v>3.5638000000000001</v>
      </c>
      <c r="CG344">
        <v>1.0839000000000001</v>
      </c>
      <c r="CH344">
        <v>1.4578</v>
      </c>
      <c r="CI344">
        <v>1.5509999999999999</v>
      </c>
      <c r="CJ344">
        <v>1.1901999999999999</v>
      </c>
      <c r="CK344">
        <v>1.0738000000000001</v>
      </c>
      <c r="CL344">
        <v>1.3331</v>
      </c>
      <c r="CM344">
        <v>1.4697</v>
      </c>
      <c r="CN344">
        <v>1.8792</v>
      </c>
      <c r="CO344">
        <v>0.85458000000000001</v>
      </c>
      <c r="CP344">
        <v>1.7084999999999999</v>
      </c>
      <c r="CQ344">
        <v>0.74960000000000004</v>
      </c>
      <c r="CR344">
        <v>1.1504000000000001</v>
      </c>
    </row>
    <row r="345" spans="2:96" x14ac:dyDescent="0.2">
      <c r="B345">
        <v>344</v>
      </c>
      <c r="C345">
        <v>12.757999999999999</v>
      </c>
      <c r="D345">
        <v>14.75</v>
      </c>
      <c r="E345">
        <v>11.3</v>
      </c>
      <c r="F345">
        <v>7.7389000000000001</v>
      </c>
      <c r="G345">
        <v>6.4863</v>
      </c>
      <c r="H345">
        <v>8.5312999999999999</v>
      </c>
      <c r="I345">
        <v>9.1747999999999994</v>
      </c>
      <c r="J345">
        <v>11.88</v>
      </c>
      <c r="K345">
        <v>9.9865999999999993</v>
      </c>
      <c r="L345">
        <v>8.1539999999999999</v>
      </c>
      <c r="M345">
        <v>8.2195</v>
      </c>
      <c r="N345">
        <v>9.7006999999999994</v>
      </c>
      <c r="S345">
        <v>0.99648999999999999</v>
      </c>
      <c r="T345">
        <v>1.3294999999999999</v>
      </c>
      <c r="U345">
        <v>2.0051000000000001</v>
      </c>
      <c r="V345">
        <v>1.3587</v>
      </c>
      <c r="W345">
        <v>0.95613000000000004</v>
      </c>
      <c r="X345">
        <v>2.3748999999999998</v>
      </c>
      <c r="Y345">
        <v>2.4384000000000001</v>
      </c>
      <c r="Z345">
        <v>2.0285000000000002</v>
      </c>
      <c r="AA345">
        <v>0.83374999999999999</v>
      </c>
      <c r="AB345">
        <v>1.2751999999999999</v>
      </c>
      <c r="AC345">
        <v>1.6093999999999999</v>
      </c>
      <c r="AD345">
        <v>1.8818999999999999</v>
      </c>
      <c r="AJ345">
        <v>8.8240999999999996</v>
      </c>
      <c r="AK345">
        <v>8.7794000000000008</v>
      </c>
      <c r="AL345">
        <v>11.596</v>
      </c>
      <c r="AM345">
        <v>8.7766999999999999</v>
      </c>
      <c r="AN345">
        <v>8.4672000000000001</v>
      </c>
      <c r="AO345">
        <v>7.0541999999999998</v>
      </c>
      <c r="AP345">
        <v>7.7465000000000002</v>
      </c>
      <c r="AQ345">
        <v>7.7701000000000002</v>
      </c>
      <c r="AR345">
        <v>4.7667999999999999</v>
      </c>
      <c r="AS345">
        <v>9.08</v>
      </c>
      <c r="AT345">
        <v>4.3128000000000002</v>
      </c>
      <c r="AU345">
        <v>7.6630000000000003</v>
      </c>
      <c r="AZ345">
        <v>1.3156000000000001</v>
      </c>
      <c r="BA345">
        <v>1.4907999999999999</v>
      </c>
      <c r="BB345">
        <v>1.4681</v>
      </c>
      <c r="BC345">
        <v>1.4471000000000001</v>
      </c>
      <c r="BD345">
        <v>1.2028000000000001</v>
      </c>
      <c r="BE345">
        <v>1.3471</v>
      </c>
      <c r="BF345">
        <v>1.6745000000000001</v>
      </c>
      <c r="BG345">
        <v>1.9549000000000001</v>
      </c>
      <c r="BH345">
        <v>0.82696999999999998</v>
      </c>
      <c r="BI345">
        <v>1.4100999999999999</v>
      </c>
      <c r="BJ345">
        <v>1.0511999999999999</v>
      </c>
      <c r="BK345">
        <v>1.2917000000000001</v>
      </c>
      <c r="BQ345">
        <v>12.932</v>
      </c>
      <c r="BR345">
        <v>8.0065000000000008</v>
      </c>
      <c r="BS345">
        <v>5.0839999999999996</v>
      </c>
      <c r="BT345">
        <v>6.7317999999999998</v>
      </c>
      <c r="BU345">
        <v>5.8005000000000004</v>
      </c>
      <c r="BV345">
        <v>7.7946999999999997</v>
      </c>
      <c r="BW345">
        <v>11.15</v>
      </c>
      <c r="BX345">
        <v>8.6412999999999993</v>
      </c>
      <c r="BY345">
        <v>3.5377999999999998</v>
      </c>
      <c r="BZ345">
        <v>5.2575000000000003</v>
      </c>
      <c r="CA345">
        <v>2.7277</v>
      </c>
      <c r="CB345">
        <v>3.9224000000000001</v>
      </c>
      <c r="CG345">
        <v>0.93879000000000001</v>
      </c>
      <c r="CH345">
        <v>1.4078999999999999</v>
      </c>
      <c r="CI345">
        <v>1.6991000000000001</v>
      </c>
      <c r="CJ345">
        <v>1.1698999999999999</v>
      </c>
      <c r="CK345">
        <v>0.88309000000000004</v>
      </c>
      <c r="CL345">
        <v>1.3139000000000001</v>
      </c>
      <c r="CM345">
        <v>1.4876</v>
      </c>
      <c r="CN345">
        <v>1.7522</v>
      </c>
      <c r="CO345">
        <v>0.95720000000000005</v>
      </c>
      <c r="CP345">
        <v>1.4342999999999999</v>
      </c>
      <c r="CQ345">
        <v>0.74621000000000004</v>
      </c>
      <c r="CR345">
        <v>1.129</v>
      </c>
    </row>
    <row r="346" spans="2:96" x14ac:dyDescent="0.2">
      <c r="B346">
        <v>345</v>
      </c>
      <c r="C346">
        <v>10.731</v>
      </c>
      <c r="D346">
        <v>9.8772000000000002</v>
      </c>
      <c r="E346">
        <v>13.545999999999999</v>
      </c>
      <c r="F346">
        <v>8.2653999999999996</v>
      </c>
      <c r="G346">
        <v>7.9084000000000003</v>
      </c>
      <c r="H346">
        <v>10.521000000000001</v>
      </c>
      <c r="I346">
        <v>8.3405000000000005</v>
      </c>
      <c r="J346">
        <v>12.125999999999999</v>
      </c>
      <c r="K346">
        <v>10.249000000000001</v>
      </c>
      <c r="L346">
        <v>7.8384</v>
      </c>
      <c r="M346">
        <v>6.7008000000000001</v>
      </c>
      <c r="N346">
        <v>8.7811000000000003</v>
      </c>
      <c r="S346">
        <v>1.2577</v>
      </c>
      <c r="T346">
        <v>1.5313000000000001</v>
      </c>
      <c r="U346">
        <v>1.7203999999999999</v>
      </c>
      <c r="V346">
        <v>1.6737</v>
      </c>
      <c r="W346">
        <v>0.93294999999999995</v>
      </c>
      <c r="X346">
        <v>1.5752999999999999</v>
      </c>
      <c r="Y346">
        <v>1.8527</v>
      </c>
      <c r="Z346">
        <v>1.7716000000000001</v>
      </c>
      <c r="AA346">
        <v>0.96419999999999995</v>
      </c>
      <c r="AB346">
        <v>1.5951</v>
      </c>
      <c r="AC346">
        <v>1.4061999999999999</v>
      </c>
      <c r="AD346">
        <v>2.0011999999999999</v>
      </c>
      <c r="AJ346">
        <v>6.0282</v>
      </c>
      <c r="AK346">
        <v>7.9154999999999998</v>
      </c>
      <c r="AL346">
        <v>12.236000000000001</v>
      </c>
      <c r="AM346">
        <v>9.7363999999999997</v>
      </c>
      <c r="AN346">
        <v>6.8296999999999999</v>
      </c>
      <c r="AO346">
        <v>5.6718000000000002</v>
      </c>
      <c r="AP346">
        <v>9.7456999999999994</v>
      </c>
      <c r="AQ346">
        <v>7.8912000000000004</v>
      </c>
      <c r="AR346">
        <v>5.2384000000000004</v>
      </c>
      <c r="AS346">
        <v>7.8552</v>
      </c>
      <c r="AT346">
        <v>3.4239000000000002</v>
      </c>
      <c r="AU346">
        <v>7.0448000000000004</v>
      </c>
      <c r="AZ346">
        <v>1.1453</v>
      </c>
      <c r="BA346">
        <v>1.413</v>
      </c>
      <c r="BB346">
        <v>1.5804</v>
      </c>
      <c r="BC346">
        <v>1.4484999999999999</v>
      </c>
      <c r="BD346">
        <v>0.89237999999999995</v>
      </c>
      <c r="BE346">
        <v>1.5132000000000001</v>
      </c>
      <c r="BF346">
        <v>1.4641999999999999</v>
      </c>
      <c r="BG346">
        <v>1.7942</v>
      </c>
      <c r="BH346">
        <v>0.99543999999999999</v>
      </c>
      <c r="BI346">
        <v>1.2270000000000001</v>
      </c>
      <c r="BJ346">
        <v>0.92166999999999999</v>
      </c>
      <c r="BK346">
        <v>1.3835</v>
      </c>
      <c r="BQ346">
        <v>12.523999999999999</v>
      </c>
      <c r="BR346">
        <v>6.2645</v>
      </c>
      <c r="BS346">
        <v>8.4898000000000007</v>
      </c>
      <c r="BT346">
        <v>5.0564999999999998</v>
      </c>
      <c r="BU346">
        <v>4.9504999999999999</v>
      </c>
      <c r="BV346">
        <v>7.4748999999999999</v>
      </c>
      <c r="BW346">
        <v>11.211</v>
      </c>
      <c r="BX346">
        <v>6.8342999999999998</v>
      </c>
      <c r="BY346">
        <v>4.6041999999999996</v>
      </c>
      <c r="BZ346">
        <v>5.0571000000000002</v>
      </c>
      <c r="CA346">
        <v>3.0059999999999998</v>
      </c>
      <c r="CB346">
        <v>3.5508999999999999</v>
      </c>
      <c r="CG346">
        <v>1.1960999999999999</v>
      </c>
      <c r="CH346">
        <v>1.4497</v>
      </c>
      <c r="CI346">
        <v>1.7089000000000001</v>
      </c>
      <c r="CJ346">
        <v>1.3543000000000001</v>
      </c>
      <c r="CK346">
        <v>0.97004000000000001</v>
      </c>
      <c r="CL346">
        <v>1.4696</v>
      </c>
      <c r="CM346">
        <v>1.4044000000000001</v>
      </c>
      <c r="CN346">
        <v>1.8149</v>
      </c>
      <c r="CO346">
        <v>1.117</v>
      </c>
      <c r="CP346">
        <v>1.2688999999999999</v>
      </c>
      <c r="CQ346">
        <v>0.77500999999999998</v>
      </c>
      <c r="CR346">
        <v>1.2406999999999999</v>
      </c>
    </row>
    <row r="347" spans="2:96" x14ac:dyDescent="0.2">
      <c r="B347">
        <v>346</v>
      </c>
      <c r="C347">
        <v>11.82</v>
      </c>
      <c r="D347">
        <v>5.5419</v>
      </c>
      <c r="E347">
        <v>12.897</v>
      </c>
      <c r="F347">
        <v>8.9840999999999998</v>
      </c>
      <c r="G347">
        <v>5.8651999999999997</v>
      </c>
      <c r="H347">
        <v>7.5903</v>
      </c>
      <c r="I347">
        <v>8.9586000000000006</v>
      </c>
      <c r="J347">
        <v>6.4898999999999996</v>
      </c>
      <c r="K347">
        <v>10.114000000000001</v>
      </c>
      <c r="L347">
        <v>6.2119</v>
      </c>
      <c r="M347">
        <v>7.8653000000000004</v>
      </c>
      <c r="N347">
        <v>8.3933999999999997</v>
      </c>
      <c r="S347">
        <v>1.5454000000000001</v>
      </c>
      <c r="T347">
        <v>1.4189000000000001</v>
      </c>
      <c r="U347">
        <v>2.0064000000000002</v>
      </c>
      <c r="V347">
        <v>1.7093</v>
      </c>
      <c r="W347">
        <v>0.67208000000000001</v>
      </c>
      <c r="X347">
        <v>1.4974000000000001</v>
      </c>
      <c r="Y347">
        <v>1.9168000000000001</v>
      </c>
      <c r="Z347">
        <v>1.6436999999999999</v>
      </c>
      <c r="AA347">
        <v>1.0476000000000001</v>
      </c>
      <c r="AB347">
        <v>1.5758000000000001</v>
      </c>
      <c r="AC347">
        <v>1.5230999999999999</v>
      </c>
      <c r="AD347">
        <v>1.7457</v>
      </c>
      <c r="AJ347">
        <v>9.0467999999999993</v>
      </c>
      <c r="AK347">
        <v>10.339</v>
      </c>
      <c r="AL347">
        <v>10.417</v>
      </c>
      <c r="AM347">
        <v>9.4846000000000004</v>
      </c>
      <c r="AN347">
        <v>3.3877999999999999</v>
      </c>
      <c r="AO347">
        <v>5.9283999999999999</v>
      </c>
      <c r="AP347">
        <v>9.0149000000000008</v>
      </c>
      <c r="AQ347">
        <v>8.5832999999999995</v>
      </c>
      <c r="AR347">
        <v>5.2172000000000001</v>
      </c>
      <c r="AS347">
        <v>10.021000000000001</v>
      </c>
      <c r="AT347">
        <v>4.8819999999999997</v>
      </c>
      <c r="AU347">
        <v>6.5496999999999996</v>
      </c>
      <c r="AZ347">
        <v>1.2977000000000001</v>
      </c>
      <c r="BA347">
        <v>1.8574999999999999</v>
      </c>
      <c r="BB347">
        <v>1.5214000000000001</v>
      </c>
      <c r="BC347">
        <v>1.339</v>
      </c>
      <c r="BD347">
        <v>0.8679</v>
      </c>
      <c r="BE347">
        <v>1.3306</v>
      </c>
      <c r="BF347">
        <v>1.3064</v>
      </c>
      <c r="BG347">
        <v>1.6713</v>
      </c>
      <c r="BH347">
        <v>1.1266</v>
      </c>
      <c r="BI347">
        <v>1.6688000000000001</v>
      </c>
      <c r="BJ347">
        <v>1.0011000000000001</v>
      </c>
      <c r="BK347">
        <v>1.1845000000000001</v>
      </c>
      <c r="BQ347">
        <v>10.972</v>
      </c>
      <c r="BR347">
        <v>9.7536000000000005</v>
      </c>
      <c r="BS347">
        <v>8.1509</v>
      </c>
      <c r="BT347">
        <v>4.3875999999999999</v>
      </c>
      <c r="BU347">
        <v>5.5523999999999996</v>
      </c>
      <c r="BV347">
        <v>7.5970000000000004</v>
      </c>
      <c r="BW347">
        <v>9.5877999999999997</v>
      </c>
      <c r="BX347">
        <v>6.0376000000000003</v>
      </c>
      <c r="BY347">
        <v>6.7271000000000001</v>
      </c>
      <c r="BZ347">
        <v>6.4109999999999996</v>
      </c>
      <c r="CA347">
        <v>3.0059</v>
      </c>
      <c r="CB347">
        <v>4.9821</v>
      </c>
      <c r="CG347">
        <v>1.1594</v>
      </c>
      <c r="CH347">
        <v>1.3067</v>
      </c>
      <c r="CI347">
        <v>1.1676</v>
      </c>
      <c r="CJ347">
        <v>1.2445999999999999</v>
      </c>
      <c r="CK347">
        <v>0.91954000000000002</v>
      </c>
      <c r="CL347">
        <v>1.4886999999999999</v>
      </c>
      <c r="CM347">
        <v>1.3709</v>
      </c>
      <c r="CN347">
        <v>1.6867000000000001</v>
      </c>
      <c r="CO347">
        <v>1.0347</v>
      </c>
      <c r="CP347">
        <v>1.2330000000000001</v>
      </c>
      <c r="CQ347">
        <v>0.97714999999999996</v>
      </c>
      <c r="CR347">
        <v>1.0968</v>
      </c>
    </row>
    <row r="348" spans="2:96" x14ac:dyDescent="0.2">
      <c r="B348">
        <v>347</v>
      </c>
      <c r="C348">
        <v>10.621</v>
      </c>
      <c r="D348">
        <v>5.3856999999999999</v>
      </c>
      <c r="E348">
        <v>14.098000000000001</v>
      </c>
      <c r="F348">
        <v>10.353999999999999</v>
      </c>
      <c r="G348">
        <v>6.7343000000000002</v>
      </c>
      <c r="H348">
        <v>8.4392999999999994</v>
      </c>
      <c r="I348">
        <v>8.6654999999999998</v>
      </c>
      <c r="J348">
        <v>7.3311000000000002</v>
      </c>
      <c r="K348">
        <v>9.5520999999999994</v>
      </c>
      <c r="L348">
        <v>9.6529000000000007</v>
      </c>
      <c r="M348">
        <v>10.727</v>
      </c>
      <c r="N348">
        <v>8.3054000000000006</v>
      </c>
      <c r="S348">
        <v>1.2935000000000001</v>
      </c>
      <c r="T348">
        <v>1.1777</v>
      </c>
      <c r="U348">
        <v>1.6948000000000001</v>
      </c>
      <c r="V348">
        <v>1.63</v>
      </c>
      <c r="W348">
        <v>0.92835000000000001</v>
      </c>
      <c r="X348">
        <v>1.4823999999999999</v>
      </c>
      <c r="Y348">
        <v>2.7917999999999998</v>
      </c>
      <c r="Z348">
        <v>2.0041000000000002</v>
      </c>
      <c r="AA348">
        <v>0.96657999999999999</v>
      </c>
      <c r="AB348">
        <v>1.1884999999999999</v>
      </c>
      <c r="AC348">
        <v>1.5031000000000001</v>
      </c>
      <c r="AD348">
        <v>2.4746000000000001</v>
      </c>
      <c r="AJ348">
        <v>11.856</v>
      </c>
      <c r="AK348">
        <v>12.597</v>
      </c>
      <c r="AL348">
        <v>11.651999999999999</v>
      </c>
      <c r="AM348">
        <v>9.7172000000000001</v>
      </c>
      <c r="AN348">
        <v>6.3846999999999996</v>
      </c>
      <c r="AO348">
        <v>6.5777999999999999</v>
      </c>
      <c r="AP348">
        <v>10.244</v>
      </c>
      <c r="AQ348">
        <v>10.308999999999999</v>
      </c>
      <c r="AR348">
        <v>5.5465999999999998</v>
      </c>
      <c r="AS348">
        <v>8.7428000000000008</v>
      </c>
      <c r="AT348">
        <v>4.9328000000000003</v>
      </c>
      <c r="AU348">
        <v>7.85</v>
      </c>
      <c r="AZ348">
        <v>1.2292000000000001</v>
      </c>
      <c r="BA348">
        <v>1.2022999999999999</v>
      </c>
      <c r="BB348">
        <v>1.5508</v>
      </c>
      <c r="BC348">
        <v>1.5452999999999999</v>
      </c>
      <c r="BD348">
        <v>1.016</v>
      </c>
      <c r="BE348">
        <v>1.224</v>
      </c>
      <c r="BF348">
        <v>1.3205</v>
      </c>
      <c r="BG348">
        <v>1.4056999999999999</v>
      </c>
      <c r="BH348">
        <v>0.93567</v>
      </c>
      <c r="BI348">
        <v>1.2464999999999999</v>
      </c>
      <c r="BJ348">
        <v>1.1888000000000001</v>
      </c>
      <c r="BK348">
        <v>1.3583000000000001</v>
      </c>
      <c r="BQ348">
        <v>10.917999999999999</v>
      </c>
      <c r="BR348">
        <v>10.343</v>
      </c>
      <c r="BS348">
        <v>8.8019999999999996</v>
      </c>
      <c r="BT348">
        <v>3.8656999999999999</v>
      </c>
      <c r="BU348">
        <v>8.6965000000000003</v>
      </c>
      <c r="BV348">
        <v>7.8502999999999998</v>
      </c>
      <c r="BW348">
        <v>6.7754000000000003</v>
      </c>
      <c r="BX348">
        <v>7.6124000000000001</v>
      </c>
      <c r="BY348">
        <v>6.9452999999999996</v>
      </c>
      <c r="BZ348">
        <v>5.9371</v>
      </c>
      <c r="CA348">
        <v>3.4409000000000001</v>
      </c>
      <c r="CB348">
        <v>3.9140999999999999</v>
      </c>
      <c r="CG348">
        <v>1.234</v>
      </c>
      <c r="CH348">
        <v>1.1896</v>
      </c>
      <c r="CI348">
        <v>1.1348</v>
      </c>
      <c r="CJ348">
        <v>1.1065</v>
      </c>
      <c r="CK348">
        <v>0.97711999999999999</v>
      </c>
      <c r="CL348">
        <v>1.2927</v>
      </c>
      <c r="CM348">
        <v>1.34</v>
      </c>
      <c r="CN348">
        <v>1.6015999999999999</v>
      </c>
      <c r="CO348">
        <v>0.94343999999999995</v>
      </c>
      <c r="CP348">
        <v>1.1116999999999999</v>
      </c>
      <c r="CQ348">
        <v>0.91769999999999996</v>
      </c>
      <c r="CR348">
        <v>1.2471000000000001</v>
      </c>
    </row>
    <row r="349" spans="2:96" x14ac:dyDescent="0.2">
      <c r="B349">
        <v>348</v>
      </c>
      <c r="C349">
        <v>8.8139000000000003</v>
      </c>
      <c r="D349">
        <v>3.5945</v>
      </c>
      <c r="E349">
        <v>12.182</v>
      </c>
      <c r="F349">
        <v>10.451000000000001</v>
      </c>
      <c r="G349">
        <v>7.2301000000000002</v>
      </c>
      <c r="H349">
        <v>6.4698000000000002</v>
      </c>
      <c r="I349">
        <v>11.558999999999999</v>
      </c>
      <c r="J349">
        <v>6.7476000000000003</v>
      </c>
      <c r="K349">
        <v>9.7302</v>
      </c>
      <c r="L349">
        <v>8.5799000000000003</v>
      </c>
      <c r="M349">
        <v>9.8397000000000006</v>
      </c>
      <c r="N349">
        <v>8.7041000000000004</v>
      </c>
      <c r="S349">
        <v>1.4704999999999999</v>
      </c>
      <c r="T349">
        <v>1.0965</v>
      </c>
      <c r="U349">
        <v>1.8823000000000001</v>
      </c>
      <c r="V349">
        <v>1.6149</v>
      </c>
      <c r="W349">
        <v>1.1489</v>
      </c>
      <c r="X349">
        <v>1.4470000000000001</v>
      </c>
      <c r="Y349">
        <v>2.3679999999999999</v>
      </c>
      <c r="Z349">
        <v>1.9039999999999999</v>
      </c>
      <c r="AA349">
        <v>0.95099</v>
      </c>
      <c r="AB349">
        <v>1.5402</v>
      </c>
      <c r="AC349">
        <v>1.5055000000000001</v>
      </c>
      <c r="AD349">
        <v>1.6393</v>
      </c>
      <c r="AJ349">
        <v>10.576000000000001</v>
      </c>
      <c r="AK349">
        <v>11.167999999999999</v>
      </c>
      <c r="AL349">
        <v>12.398</v>
      </c>
      <c r="AM349">
        <v>11.414</v>
      </c>
      <c r="AN349">
        <v>8.7546999999999997</v>
      </c>
      <c r="AO349">
        <v>7.3662999999999998</v>
      </c>
      <c r="AP349">
        <v>9.7288999999999994</v>
      </c>
      <c r="AQ349">
        <v>8.6555</v>
      </c>
      <c r="AR349">
        <v>6.2001999999999997</v>
      </c>
      <c r="AS349">
        <v>7.9805999999999999</v>
      </c>
      <c r="AT349">
        <v>4.9237000000000002</v>
      </c>
      <c r="AU349">
        <v>7.2344999999999997</v>
      </c>
      <c r="AZ349">
        <v>1.1496999999999999</v>
      </c>
      <c r="BA349">
        <v>1.0688</v>
      </c>
      <c r="BB349">
        <v>2.1093999999999999</v>
      </c>
      <c r="BC349">
        <v>1.3056000000000001</v>
      </c>
      <c r="BD349">
        <v>0.80520999999999998</v>
      </c>
      <c r="BE349">
        <v>1.4490000000000001</v>
      </c>
      <c r="BF349">
        <v>1.7411000000000001</v>
      </c>
      <c r="BG349">
        <v>1.651</v>
      </c>
      <c r="BH349">
        <v>0.99358000000000002</v>
      </c>
      <c r="BI349">
        <v>1.4147000000000001</v>
      </c>
      <c r="BJ349">
        <v>1.1535</v>
      </c>
      <c r="BK349">
        <v>0.96765000000000001</v>
      </c>
      <c r="BQ349">
        <v>11.404</v>
      </c>
      <c r="BR349">
        <v>11.154</v>
      </c>
      <c r="BS349">
        <v>7.7013999999999996</v>
      </c>
      <c r="BT349">
        <v>4.6924000000000001</v>
      </c>
      <c r="BU349">
        <v>10.366</v>
      </c>
      <c r="BV349">
        <v>7.9805999999999999</v>
      </c>
      <c r="BW349">
        <v>7.5351999999999997</v>
      </c>
      <c r="BX349">
        <v>8.2721999999999998</v>
      </c>
      <c r="BY349">
        <v>7.5732999999999997</v>
      </c>
      <c r="BZ349">
        <v>4.1233000000000004</v>
      </c>
      <c r="CA349">
        <v>3.2597</v>
      </c>
      <c r="CB349">
        <v>5.9755000000000003</v>
      </c>
      <c r="CG349">
        <v>1.4069</v>
      </c>
      <c r="CH349">
        <v>1.5142</v>
      </c>
      <c r="CI349">
        <v>1.6638999999999999</v>
      </c>
      <c r="CJ349">
        <v>1.0406</v>
      </c>
      <c r="CK349">
        <v>0.92827000000000004</v>
      </c>
      <c r="CL349">
        <v>1.3686</v>
      </c>
      <c r="CM349">
        <v>1.3391</v>
      </c>
      <c r="CN349">
        <v>1.6047</v>
      </c>
      <c r="CO349">
        <v>1.0069999999999999</v>
      </c>
      <c r="CP349">
        <v>1.3935999999999999</v>
      </c>
      <c r="CQ349">
        <v>1.0853999999999999</v>
      </c>
      <c r="CR349">
        <v>1.0052000000000001</v>
      </c>
    </row>
    <row r="350" spans="2:96" x14ac:dyDescent="0.2">
      <c r="B350">
        <v>349</v>
      </c>
      <c r="C350">
        <v>12.118</v>
      </c>
      <c r="D350">
        <v>2.9298999999999999</v>
      </c>
      <c r="E350">
        <v>11.366</v>
      </c>
      <c r="F350">
        <v>8.9492999999999991</v>
      </c>
      <c r="G350">
        <v>6.5610999999999997</v>
      </c>
      <c r="H350">
        <v>7.7180999999999997</v>
      </c>
      <c r="I350">
        <v>11.609</v>
      </c>
      <c r="J350">
        <v>8.7088999999999999</v>
      </c>
      <c r="K350">
        <v>9.8615999999999993</v>
      </c>
      <c r="L350">
        <v>8.5243000000000002</v>
      </c>
      <c r="M350">
        <v>9.9664000000000001</v>
      </c>
      <c r="N350">
        <v>7.3395999999999999</v>
      </c>
      <c r="S350">
        <v>1.4968999999999999</v>
      </c>
      <c r="T350">
        <v>0.85172000000000003</v>
      </c>
      <c r="U350">
        <v>2.1831</v>
      </c>
      <c r="V350">
        <v>1.2546999999999999</v>
      </c>
      <c r="W350">
        <v>1.0321</v>
      </c>
      <c r="X350">
        <v>1.6321000000000001</v>
      </c>
      <c r="Y350">
        <v>1.9177999999999999</v>
      </c>
      <c r="Z350">
        <v>1.7856000000000001</v>
      </c>
      <c r="AA350">
        <v>0.96899999999999997</v>
      </c>
      <c r="AB350">
        <v>1.5683</v>
      </c>
      <c r="AC350">
        <v>1.5435000000000001</v>
      </c>
      <c r="AD350">
        <v>1.8488</v>
      </c>
      <c r="AJ350">
        <v>12.085000000000001</v>
      </c>
      <c r="AK350">
        <v>9.0311000000000003</v>
      </c>
      <c r="AL350">
        <v>10.49</v>
      </c>
      <c r="AM350">
        <v>8.8375000000000004</v>
      </c>
      <c r="AN350">
        <v>9.4853000000000005</v>
      </c>
      <c r="AO350">
        <v>6.0956999999999999</v>
      </c>
      <c r="AP350">
        <v>9.6838999999999995</v>
      </c>
      <c r="AQ350">
        <v>10.329000000000001</v>
      </c>
      <c r="AR350">
        <v>8.2995000000000001</v>
      </c>
      <c r="AS350">
        <v>7.4562999999999997</v>
      </c>
      <c r="AT350">
        <v>5.0304000000000002</v>
      </c>
      <c r="AU350">
        <v>7.9535</v>
      </c>
      <c r="AZ350">
        <v>1.1988000000000001</v>
      </c>
      <c r="BA350">
        <v>1.4400999999999999</v>
      </c>
      <c r="BB350">
        <v>1.9535</v>
      </c>
      <c r="BC350">
        <v>1.2607999999999999</v>
      </c>
      <c r="BD350">
        <v>1.0196000000000001</v>
      </c>
      <c r="BE350">
        <v>1.4515</v>
      </c>
      <c r="BF350">
        <v>1.3427</v>
      </c>
      <c r="BG350">
        <v>1.6574</v>
      </c>
      <c r="BH350">
        <v>0.93786000000000003</v>
      </c>
      <c r="BI350">
        <v>1.266</v>
      </c>
      <c r="BJ350">
        <v>1.1474</v>
      </c>
      <c r="BK350">
        <v>1.056</v>
      </c>
      <c r="BQ350">
        <v>11.756</v>
      </c>
      <c r="BR350">
        <v>11.148999999999999</v>
      </c>
      <c r="BS350">
        <v>7.1466000000000003</v>
      </c>
      <c r="BT350">
        <v>5.069</v>
      </c>
      <c r="BU350">
        <v>8.57</v>
      </c>
      <c r="BV350">
        <v>5.0841000000000003</v>
      </c>
      <c r="BW350">
        <v>7.5298999999999996</v>
      </c>
      <c r="BX350">
        <v>8.2497000000000007</v>
      </c>
      <c r="BY350">
        <v>8.9200999999999997</v>
      </c>
      <c r="BZ350">
        <v>4.7370000000000001</v>
      </c>
      <c r="CA350">
        <v>2.4535999999999998</v>
      </c>
      <c r="CB350">
        <v>5.1223000000000001</v>
      </c>
      <c r="CG350">
        <v>1.1984999999999999</v>
      </c>
      <c r="CH350">
        <v>1.2630999999999999</v>
      </c>
      <c r="CI350">
        <v>1.5018</v>
      </c>
      <c r="CJ350">
        <v>1.6592</v>
      </c>
      <c r="CK350">
        <v>0.90602000000000005</v>
      </c>
      <c r="CL350">
        <v>1.3189</v>
      </c>
      <c r="CM350">
        <v>1.4401999999999999</v>
      </c>
      <c r="CN350">
        <v>1.5748</v>
      </c>
      <c r="CO350">
        <v>0.89480000000000004</v>
      </c>
      <c r="CP350">
        <v>1.2924</v>
      </c>
      <c r="CQ350">
        <v>0.87287999999999999</v>
      </c>
      <c r="CR350">
        <v>1.2178</v>
      </c>
    </row>
    <row r="351" spans="2:96" x14ac:dyDescent="0.2">
      <c r="B351">
        <v>350</v>
      </c>
      <c r="C351">
        <v>11.038</v>
      </c>
      <c r="D351">
        <v>2.7968000000000002</v>
      </c>
      <c r="E351">
        <v>12.298</v>
      </c>
      <c r="F351">
        <v>10.788</v>
      </c>
      <c r="G351">
        <v>5.2248000000000001</v>
      </c>
      <c r="H351">
        <v>8.0708000000000002</v>
      </c>
      <c r="I351">
        <v>11.101000000000001</v>
      </c>
      <c r="J351">
        <v>9.6233000000000004</v>
      </c>
      <c r="K351">
        <v>9.4981000000000009</v>
      </c>
      <c r="L351">
        <v>10.156000000000001</v>
      </c>
      <c r="M351">
        <v>10.531000000000001</v>
      </c>
      <c r="N351">
        <v>8.5286000000000008</v>
      </c>
      <c r="S351">
        <v>1.2335</v>
      </c>
      <c r="T351">
        <v>0.79793999999999998</v>
      </c>
      <c r="U351">
        <v>1.9650000000000001</v>
      </c>
      <c r="V351">
        <v>1.3540000000000001</v>
      </c>
      <c r="W351">
        <v>0.87017</v>
      </c>
      <c r="X351">
        <v>1.1311</v>
      </c>
      <c r="Y351">
        <v>2.0095000000000001</v>
      </c>
      <c r="Z351">
        <v>2.4329000000000001</v>
      </c>
      <c r="AA351">
        <v>1.0354000000000001</v>
      </c>
      <c r="AB351">
        <v>1.3036000000000001</v>
      </c>
      <c r="AC351">
        <v>1.4289000000000001</v>
      </c>
      <c r="AD351">
        <v>1.8919999999999999</v>
      </c>
      <c r="AJ351">
        <v>12.045</v>
      </c>
      <c r="AK351">
        <v>8.2386999999999997</v>
      </c>
      <c r="AL351">
        <v>9.7914999999999992</v>
      </c>
      <c r="AM351">
        <v>5.5854999999999997</v>
      </c>
      <c r="AN351">
        <v>7.9720000000000004</v>
      </c>
      <c r="AO351">
        <v>4.8433000000000002</v>
      </c>
      <c r="AP351">
        <v>13.006</v>
      </c>
      <c r="AQ351">
        <v>8.3274000000000008</v>
      </c>
      <c r="AR351">
        <v>6.7546999999999997</v>
      </c>
      <c r="AS351">
        <v>6.7404000000000002</v>
      </c>
      <c r="AT351">
        <v>7.6269</v>
      </c>
      <c r="AU351">
        <v>7.0926</v>
      </c>
      <c r="AZ351">
        <v>1.0901000000000001</v>
      </c>
      <c r="BA351">
        <v>1.4767999999999999</v>
      </c>
      <c r="BB351">
        <v>2.1105</v>
      </c>
      <c r="BC351">
        <v>1.0689</v>
      </c>
      <c r="BD351">
        <v>0.95811000000000002</v>
      </c>
      <c r="BE351">
        <v>1.3796999999999999</v>
      </c>
      <c r="BF351">
        <v>1.5511999999999999</v>
      </c>
      <c r="BG351">
        <v>1.762</v>
      </c>
      <c r="BH351">
        <v>1.0447</v>
      </c>
      <c r="BI351">
        <v>1.3956</v>
      </c>
      <c r="BJ351">
        <v>1.1314</v>
      </c>
      <c r="BK351">
        <v>1.2341</v>
      </c>
      <c r="BQ351">
        <v>10.862</v>
      </c>
      <c r="BR351">
        <v>8.4444999999999997</v>
      </c>
      <c r="BS351">
        <v>9.1334999999999997</v>
      </c>
      <c r="BT351">
        <v>3.7208000000000001</v>
      </c>
      <c r="BU351">
        <v>8.3994</v>
      </c>
      <c r="BV351">
        <v>5.9009999999999998</v>
      </c>
      <c r="BW351">
        <v>9.0545000000000009</v>
      </c>
      <c r="BX351">
        <v>6.5917000000000003</v>
      </c>
      <c r="BY351">
        <v>10.007999999999999</v>
      </c>
      <c r="BZ351">
        <v>6.0160999999999998</v>
      </c>
      <c r="CA351">
        <v>1.8816999999999999</v>
      </c>
      <c r="CB351">
        <v>5.1288999999999998</v>
      </c>
      <c r="CG351">
        <v>1.32</v>
      </c>
      <c r="CH351">
        <v>1.1689000000000001</v>
      </c>
      <c r="CI351">
        <v>1.4766999999999999</v>
      </c>
      <c r="CJ351">
        <v>1.4530000000000001</v>
      </c>
      <c r="CK351">
        <v>0.92318</v>
      </c>
      <c r="CL351">
        <v>1.8177000000000001</v>
      </c>
      <c r="CM351">
        <v>1.5634999999999999</v>
      </c>
      <c r="CN351">
        <v>1.3904000000000001</v>
      </c>
      <c r="CO351">
        <v>0.96711999999999998</v>
      </c>
      <c r="CP351">
        <v>1.3487</v>
      </c>
      <c r="CQ351">
        <v>0.87228000000000006</v>
      </c>
      <c r="CR351">
        <v>1.7365999999999999</v>
      </c>
    </row>
    <row r="352" spans="2:96" x14ac:dyDescent="0.2">
      <c r="B352">
        <v>351</v>
      </c>
      <c r="C352">
        <v>11.929</v>
      </c>
      <c r="D352">
        <v>4.8158000000000003</v>
      </c>
      <c r="E352">
        <v>12.769</v>
      </c>
      <c r="F352">
        <v>10.638999999999999</v>
      </c>
      <c r="G352">
        <v>7.3418999999999999</v>
      </c>
      <c r="H352">
        <v>7.2906000000000004</v>
      </c>
      <c r="I352">
        <v>8.8940999999999999</v>
      </c>
      <c r="J352">
        <v>8.8792000000000009</v>
      </c>
      <c r="K352">
        <v>8.5954999999999995</v>
      </c>
      <c r="L352">
        <v>9.5949000000000009</v>
      </c>
      <c r="M352">
        <v>10.612</v>
      </c>
      <c r="N352">
        <v>9.0920000000000005</v>
      </c>
      <c r="S352">
        <v>1.4883</v>
      </c>
      <c r="T352">
        <v>0.97375</v>
      </c>
      <c r="U352">
        <v>1.7871999999999999</v>
      </c>
      <c r="V352">
        <v>1.3101</v>
      </c>
      <c r="W352">
        <v>1.1163000000000001</v>
      </c>
      <c r="X352">
        <v>1.7483</v>
      </c>
      <c r="Y352">
        <v>2.0459999999999998</v>
      </c>
      <c r="Z352">
        <v>1.7696000000000001</v>
      </c>
      <c r="AA352">
        <v>1.0775999999999999</v>
      </c>
      <c r="AB352">
        <v>1.6624000000000001</v>
      </c>
      <c r="AC352">
        <v>1.5284</v>
      </c>
      <c r="AD352">
        <v>1.6173999999999999</v>
      </c>
      <c r="AJ352">
        <v>11.252000000000001</v>
      </c>
      <c r="AK352">
        <v>8.6815999999999995</v>
      </c>
      <c r="AL352">
        <v>10.679</v>
      </c>
      <c r="AM352">
        <v>5.2161999999999997</v>
      </c>
      <c r="AN352">
        <v>8.1349999999999998</v>
      </c>
      <c r="AO352">
        <v>6.5244999999999997</v>
      </c>
      <c r="AP352">
        <v>10.212999999999999</v>
      </c>
      <c r="AQ352">
        <v>7.2230999999999996</v>
      </c>
      <c r="AR352">
        <v>6.3095999999999997</v>
      </c>
      <c r="AS352">
        <v>7.0357000000000003</v>
      </c>
      <c r="AT352">
        <v>8.8613999999999997</v>
      </c>
      <c r="AU352">
        <v>6.0789999999999997</v>
      </c>
      <c r="AZ352">
        <v>1.407</v>
      </c>
      <c r="BA352">
        <v>1.5150999999999999</v>
      </c>
      <c r="BB352">
        <v>1.7561</v>
      </c>
      <c r="BC352">
        <v>1.0007999999999999</v>
      </c>
      <c r="BD352">
        <v>1.1288</v>
      </c>
      <c r="BE352">
        <v>1.6068</v>
      </c>
      <c r="BF352">
        <v>1.4149</v>
      </c>
      <c r="BG352">
        <v>1.9956</v>
      </c>
      <c r="BH352">
        <v>0.93686999999999998</v>
      </c>
      <c r="BI352">
        <v>1.4558</v>
      </c>
      <c r="BJ352">
        <v>0.97033000000000003</v>
      </c>
      <c r="BK352">
        <v>1.2681</v>
      </c>
      <c r="BQ352">
        <v>10.304</v>
      </c>
      <c r="BR352">
        <v>9.7681000000000004</v>
      </c>
      <c r="BS352">
        <v>10.340999999999999</v>
      </c>
      <c r="BT352">
        <v>4.774</v>
      </c>
      <c r="BU352">
        <v>8.5893999999999995</v>
      </c>
      <c r="BV352">
        <v>6.3654000000000002</v>
      </c>
      <c r="BW352">
        <v>9.7515000000000001</v>
      </c>
      <c r="BX352">
        <v>8.9681999999999995</v>
      </c>
      <c r="BY352">
        <v>7.3103999999999996</v>
      </c>
      <c r="BZ352">
        <v>7.8442999999999996</v>
      </c>
      <c r="CA352">
        <v>1.456</v>
      </c>
      <c r="CB352">
        <v>4.7702999999999998</v>
      </c>
      <c r="CG352">
        <v>1.2493000000000001</v>
      </c>
      <c r="CH352">
        <v>1.2994000000000001</v>
      </c>
      <c r="CI352">
        <v>1.2476</v>
      </c>
      <c r="CJ352">
        <v>1.4246000000000001</v>
      </c>
      <c r="CK352">
        <v>0.96709999999999996</v>
      </c>
      <c r="CL352">
        <v>1.3438000000000001</v>
      </c>
      <c r="CM352">
        <v>1.4438</v>
      </c>
      <c r="CN352">
        <v>1.7443</v>
      </c>
      <c r="CO352">
        <v>0.94286999999999999</v>
      </c>
      <c r="CP352">
        <v>1.4027000000000001</v>
      </c>
      <c r="CQ352">
        <v>1.0518000000000001</v>
      </c>
      <c r="CR352">
        <v>1.6128</v>
      </c>
    </row>
    <row r="353" spans="2:96" x14ac:dyDescent="0.2">
      <c r="B353">
        <v>352</v>
      </c>
      <c r="C353">
        <v>10.839</v>
      </c>
      <c r="D353">
        <v>6.5800999999999998</v>
      </c>
      <c r="E353">
        <v>11.108000000000001</v>
      </c>
      <c r="F353">
        <v>10.596</v>
      </c>
      <c r="G353">
        <v>8.1266999999999996</v>
      </c>
      <c r="H353">
        <v>9.9198000000000004</v>
      </c>
      <c r="I353">
        <v>11.135</v>
      </c>
      <c r="J353">
        <v>8.4384999999999994</v>
      </c>
      <c r="K353">
        <v>8.6585999999999999</v>
      </c>
      <c r="L353">
        <v>7.9650999999999996</v>
      </c>
      <c r="M353">
        <v>9.1514000000000006</v>
      </c>
      <c r="N353">
        <v>8.7264999999999997</v>
      </c>
      <c r="S353">
        <v>1.2890999999999999</v>
      </c>
      <c r="T353">
        <v>1.2907999999999999</v>
      </c>
      <c r="U353">
        <v>1.7005999999999999</v>
      </c>
      <c r="V353">
        <v>1.4790000000000001</v>
      </c>
      <c r="W353">
        <v>0.92591000000000001</v>
      </c>
      <c r="X353">
        <v>1.6584000000000001</v>
      </c>
      <c r="Y353">
        <v>1.9398</v>
      </c>
      <c r="Z353">
        <v>1.647</v>
      </c>
      <c r="AA353">
        <v>0.95223999999999998</v>
      </c>
      <c r="AB353">
        <v>1.4288000000000001</v>
      </c>
      <c r="AC353">
        <v>1.4403999999999999</v>
      </c>
      <c r="AD353">
        <v>1.7665</v>
      </c>
      <c r="AJ353">
        <v>13.603</v>
      </c>
      <c r="AK353">
        <v>11.837999999999999</v>
      </c>
      <c r="AL353">
        <v>9.968</v>
      </c>
      <c r="AM353">
        <v>5.86</v>
      </c>
      <c r="AN353">
        <v>7.7161</v>
      </c>
      <c r="AO353">
        <v>6.6012000000000004</v>
      </c>
      <c r="AP353">
        <v>10.46</v>
      </c>
      <c r="AQ353">
        <v>7.7034000000000002</v>
      </c>
      <c r="AR353">
        <v>6.5064000000000002</v>
      </c>
      <c r="AS353">
        <v>6.1984000000000004</v>
      </c>
      <c r="AT353">
        <v>8.2566000000000006</v>
      </c>
      <c r="AU353">
        <v>7.5906000000000002</v>
      </c>
      <c r="AZ353">
        <v>1.0470999999999999</v>
      </c>
      <c r="BA353">
        <v>1.4227000000000001</v>
      </c>
      <c r="BB353">
        <v>1.7688999999999999</v>
      </c>
      <c r="BC353">
        <v>1.0592999999999999</v>
      </c>
      <c r="BD353">
        <v>1.1085</v>
      </c>
      <c r="BE353">
        <v>1.2775000000000001</v>
      </c>
      <c r="BF353">
        <v>1.3346</v>
      </c>
      <c r="BG353">
        <v>1.8084</v>
      </c>
      <c r="BH353">
        <v>0.88360000000000005</v>
      </c>
      <c r="BI353">
        <v>1.4930000000000001</v>
      </c>
      <c r="BJ353">
        <v>1.0867</v>
      </c>
      <c r="BK353">
        <v>1.1464000000000001</v>
      </c>
      <c r="BQ353">
        <v>9.0985999999999994</v>
      </c>
      <c r="BR353">
        <v>10.532999999999999</v>
      </c>
      <c r="BS353">
        <v>10.901999999999999</v>
      </c>
      <c r="BT353">
        <v>6.5221</v>
      </c>
      <c r="BU353">
        <v>8.7174999999999994</v>
      </c>
      <c r="BV353">
        <v>7.2888999999999999</v>
      </c>
      <c r="BW353">
        <v>7.7362000000000002</v>
      </c>
      <c r="BX353">
        <v>9.6759000000000004</v>
      </c>
      <c r="BY353">
        <v>6.6447000000000003</v>
      </c>
      <c r="BZ353">
        <v>8.6233000000000004</v>
      </c>
      <c r="CA353">
        <v>2.5232999999999999</v>
      </c>
      <c r="CB353">
        <v>5.31</v>
      </c>
      <c r="CG353">
        <v>1.1607000000000001</v>
      </c>
      <c r="CH353">
        <v>1.1615</v>
      </c>
      <c r="CI353">
        <v>1.6195999999999999</v>
      </c>
      <c r="CJ353">
        <v>1.2371000000000001</v>
      </c>
      <c r="CK353">
        <v>0.92473000000000005</v>
      </c>
      <c r="CL353">
        <v>1.3167</v>
      </c>
      <c r="CM353">
        <v>1.6534</v>
      </c>
      <c r="CN353">
        <v>2.0836000000000001</v>
      </c>
      <c r="CO353">
        <v>0.85536999999999996</v>
      </c>
      <c r="CP353">
        <v>1.2125999999999999</v>
      </c>
      <c r="CQ353">
        <v>1.2018</v>
      </c>
      <c r="CR353">
        <v>1.5644</v>
      </c>
    </row>
    <row r="354" spans="2:96" x14ac:dyDescent="0.2">
      <c r="B354">
        <v>353</v>
      </c>
      <c r="C354">
        <v>11.816000000000001</v>
      </c>
      <c r="D354">
        <v>2.7382</v>
      </c>
      <c r="E354">
        <v>13.285</v>
      </c>
      <c r="F354">
        <v>9.6950000000000003</v>
      </c>
      <c r="G354">
        <v>4.6757999999999997</v>
      </c>
      <c r="H354">
        <v>11.731999999999999</v>
      </c>
      <c r="I354">
        <v>10.099</v>
      </c>
      <c r="J354">
        <v>7.5639000000000003</v>
      </c>
      <c r="K354">
        <v>9.4726999999999997</v>
      </c>
      <c r="L354">
        <v>11.791</v>
      </c>
      <c r="M354">
        <v>8.0754000000000001</v>
      </c>
      <c r="N354">
        <v>7.3928000000000003</v>
      </c>
      <c r="S354">
        <v>1.3104</v>
      </c>
      <c r="T354">
        <v>1.0385</v>
      </c>
      <c r="U354">
        <v>1.9732000000000001</v>
      </c>
      <c r="V354">
        <v>1.5611999999999999</v>
      </c>
      <c r="W354">
        <v>0.90463000000000005</v>
      </c>
      <c r="X354">
        <v>1.4152</v>
      </c>
      <c r="Y354">
        <v>1.8501000000000001</v>
      </c>
      <c r="Z354">
        <v>1.5876999999999999</v>
      </c>
      <c r="AA354">
        <v>1.0515000000000001</v>
      </c>
      <c r="AB354">
        <v>1.425</v>
      </c>
      <c r="AC354">
        <v>1.3741000000000001</v>
      </c>
      <c r="AD354">
        <v>1.5361</v>
      </c>
      <c r="AJ354">
        <v>12.489000000000001</v>
      </c>
      <c r="AK354">
        <v>11.004</v>
      </c>
      <c r="AL354">
        <v>12.215999999999999</v>
      </c>
      <c r="AM354">
        <v>8.4730000000000008</v>
      </c>
      <c r="AN354">
        <v>5.6811999999999996</v>
      </c>
      <c r="AO354">
        <v>5.7919</v>
      </c>
      <c r="AP354">
        <v>11.708</v>
      </c>
      <c r="AQ354">
        <v>7.6224999999999996</v>
      </c>
      <c r="AR354">
        <v>7.3642000000000003</v>
      </c>
      <c r="AS354">
        <v>8.3130000000000006</v>
      </c>
      <c r="AT354">
        <v>8.5882000000000005</v>
      </c>
      <c r="AU354">
        <v>8.1548999999999996</v>
      </c>
      <c r="AZ354">
        <v>1.2315</v>
      </c>
      <c r="BA354">
        <v>1.8011999999999999</v>
      </c>
      <c r="BB354">
        <v>1.6553</v>
      </c>
      <c r="BC354">
        <v>1.1142000000000001</v>
      </c>
      <c r="BD354">
        <v>0.93698999999999999</v>
      </c>
      <c r="BE354">
        <v>1.5513999999999999</v>
      </c>
      <c r="BF354">
        <v>1.2998000000000001</v>
      </c>
      <c r="BG354">
        <v>1.6807000000000001</v>
      </c>
      <c r="BH354">
        <v>1.1393</v>
      </c>
      <c r="BI354">
        <v>1.3498000000000001</v>
      </c>
      <c r="BJ354">
        <v>1.0045999999999999</v>
      </c>
      <c r="BK354">
        <v>1.5909</v>
      </c>
      <c r="BQ354">
        <v>11.228999999999999</v>
      </c>
      <c r="BR354">
        <v>10.754</v>
      </c>
      <c r="BS354">
        <v>9.3097999999999992</v>
      </c>
      <c r="BT354">
        <v>8.2552000000000003</v>
      </c>
      <c r="BU354">
        <v>8.7333999999999996</v>
      </c>
      <c r="BV354">
        <v>8.1174999999999997</v>
      </c>
      <c r="BW354">
        <v>5.9345999999999997</v>
      </c>
      <c r="BX354">
        <v>8.8132999999999999</v>
      </c>
      <c r="BY354">
        <v>4.5715000000000003</v>
      </c>
      <c r="BZ354">
        <v>7.1528</v>
      </c>
      <c r="CA354">
        <v>3.1036999999999999</v>
      </c>
      <c r="CB354">
        <v>6.1455000000000002</v>
      </c>
      <c r="CG354">
        <v>1.1828000000000001</v>
      </c>
      <c r="CH354">
        <v>1.0017</v>
      </c>
      <c r="CI354">
        <v>1.5509999999999999</v>
      </c>
      <c r="CJ354">
        <v>1.5249999999999999</v>
      </c>
      <c r="CK354">
        <v>0.87480000000000002</v>
      </c>
      <c r="CL354">
        <v>1.0802</v>
      </c>
      <c r="CM354">
        <v>1.5133000000000001</v>
      </c>
      <c r="CN354">
        <v>1.5546</v>
      </c>
      <c r="CO354">
        <v>0.89712000000000003</v>
      </c>
      <c r="CP354">
        <v>1.7387999999999999</v>
      </c>
      <c r="CQ354">
        <v>1.1135999999999999</v>
      </c>
      <c r="CR354">
        <v>1.5406</v>
      </c>
    </row>
    <row r="355" spans="2:96" x14ac:dyDescent="0.2">
      <c r="B355">
        <v>354</v>
      </c>
      <c r="C355">
        <v>13.06</v>
      </c>
      <c r="D355">
        <v>4.3465999999999996</v>
      </c>
      <c r="E355">
        <v>14.983000000000001</v>
      </c>
      <c r="F355">
        <v>9.2621000000000002</v>
      </c>
      <c r="G355">
        <v>4.2507000000000001</v>
      </c>
      <c r="H355">
        <v>8.3828999999999994</v>
      </c>
      <c r="I355">
        <v>10.680999999999999</v>
      </c>
      <c r="J355">
        <v>9.3055000000000003</v>
      </c>
      <c r="K355">
        <v>7.9215</v>
      </c>
      <c r="L355">
        <v>9.1736000000000004</v>
      </c>
      <c r="M355">
        <v>7.6919000000000004</v>
      </c>
      <c r="N355">
        <v>8.3771000000000004</v>
      </c>
      <c r="S355">
        <v>1.5222</v>
      </c>
      <c r="T355">
        <v>1.2938000000000001</v>
      </c>
      <c r="U355">
        <v>1.8822000000000001</v>
      </c>
      <c r="V355">
        <v>1.3335999999999999</v>
      </c>
      <c r="W355">
        <v>0.90244000000000002</v>
      </c>
      <c r="X355">
        <v>1.4614</v>
      </c>
      <c r="Y355">
        <v>1.948</v>
      </c>
      <c r="Z355">
        <v>1.7601</v>
      </c>
      <c r="AA355">
        <v>1.0961000000000001</v>
      </c>
      <c r="AB355">
        <v>1.4339</v>
      </c>
      <c r="AC355">
        <v>1.3438000000000001</v>
      </c>
      <c r="AD355">
        <v>1.8270999999999999</v>
      </c>
      <c r="AJ355">
        <v>13.587999999999999</v>
      </c>
      <c r="AK355">
        <v>10.849</v>
      </c>
      <c r="AL355">
        <v>12.769</v>
      </c>
      <c r="AM355">
        <v>8.8827999999999996</v>
      </c>
      <c r="AN355">
        <v>5.3373999999999997</v>
      </c>
      <c r="AO355">
        <v>6.2915999999999999</v>
      </c>
      <c r="AP355">
        <v>10.122</v>
      </c>
      <c r="AQ355">
        <v>6.4077999999999999</v>
      </c>
      <c r="AR355">
        <v>7.7930000000000001</v>
      </c>
      <c r="AS355">
        <v>10.727</v>
      </c>
      <c r="AT355">
        <v>7.8676000000000004</v>
      </c>
      <c r="AU355">
        <v>6.4050000000000002</v>
      </c>
      <c r="AZ355">
        <v>1.3172999999999999</v>
      </c>
      <c r="BA355">
        <v>2.0634999999999999</v>
      </c>
      <c r="BB355">
        <v>2.3159000000000001</v>
      </c>
      <c r="BC355">
        <v>1.3287</v>
      </c>
      <c r="BD355">
        <v>1.0085999999999999</v>
      </c>
      <c r="BE355">
        <v>1.5127999999999999</v>
      </c>
      <c r="BF355">
        <v>1.4692000000000001</v>
      </c>
      <c r="BG355">
        <v>1.6651</v>
      </c>
      <c r="BH355">
        <v>1.0729</v>
      </c>
      <c r="BI355">
        <v>1.0791999999999999</v>
      </c>
      <c r="BJ355">
        <v>1.1288</v>
      </c>
      <c r="BK355">
        <v>1.3525</v>
      </c>
      <c r="BQ355">
        <v>12.023</v>
      </c>
      <c r="BR355">
        <v>8.6700999999999997</v>
      </c>
      <c r="BS355">
        <v>7.6576000000000004</v>
      </c>
      <c r="BT355">
        <v>11.090999999999999</v>
      </c>
      <c r="BU355">
        <v>8.1759000000000004</v>
      </c>
      <c r="BV355">
        <v>7.0145999999999997</v>
      </c>
      <c r="BW355">
        <v>6.2491000000000003</v>
      </c>
      <c r="BX355">
        <v>9.4341000000000008</v>
      </c>
      <c r="BY355">
        <v>4.4420000000000002</v>
      </c>
      <c r="BZ355">
        <v>8.3023000000000007</v>
      </c>
      <c r="CA355">
        <v>3.0581</v>
      </c>
      <c r="CB355">
        <v>5.9941000000000004</v>
      </c>
      <c r="CG355">
        <v>1.3568</v>
      </c>
      <c r="CH355">
        <v>0.90617000000000003</v>
      </c>
      <c r="CI355">
        <v>1.6182000000000001</v>
      </c>
      <c r="CJ355">
        <v>1.323</v>
      </c>
      <c r="CK355">
        <v>0.96133000000000002</v>
      </c>
      <c r="CL355">
        <v>1.3742000000000001</v>
      </c>
      <c r="CM355">
        <v>1.8673</v>
      </c>
      <c r="CN355">
        <v>1.6581999999999999</v>
      </c>
      <c r="CO355">
        <v>0.79706999999999995</v>
      </c>
      <c r="CP355">
        <v>1.2751999999999999</v>
      </c>
      <c r="CQ355">
        <v>1.0961000000000001</v>
      </c>
      <c r="CR355">
        <v>1.2314000000000001</v>
      </c>
    </row>
    <row r="356" spans="2:96" x14ac:dyDescent="0.2">
      <c r="B356">
        <v>355</v>
      </c>
      <c r="C356">
        <v>11.445</v>
      </c>
      <c r="D356">
        <v>8.1586999999999996</v>
      </c>
      <c r="E356">
        <v>13.231999999999999</v>
      </c>
      <c r="F356">
        <v>6.5613000000000001</v>
      </c>
      <c r="G356">
        <v>5.5395000000000003</v>
      </c>
      <c r="H356">
        <v>5.3230000000000004</v>
      </c>
      <c r="I356">
        <v>11.333</v>
      </c>
      <c r="J356">
        <v>7.6970999999999998</v>
      </c>
      <c r="K356">
        <v>8.9100999999999999</v>
      </c>
      <c r="L356">
        <v>10.116</v>
      </c>
      <c r="M356">
        <v>8.8221000000000007</v>
      </c>
      <c r="N356">
        <v>10.629</v>
      </c>
      <c r="S356">
        <v>1.3292999999999999</v>
      </c>
      <c r="T356">
        <v>1.5361</v>
      </c>
      <c r="U356">
        <v>1.3326</v>
      </c>
      <c r="V356">
        <v>1.1460999999999999</v>
      </c>
      <c r="W356">
        <v>0.96348999999999996</v>
      </c>
      <c r="X356">
        <v>1.4306000000000001</v>
      </c>
      <c r="Y356">
        <v>2.1080999999999999</v>
      </c>
      <c r="Z356">
        <v>1.7721</v>
      </c>
      <c r="AA356">
        <v>0.84414</v>
      </c>
      <c r="AB356">
        <v>1.3492</v>
      </c>
      <c r="AC356">
        <v>1.4718</v>
      </c>
      <c r="AD356">
        <v>1.9978</v>
      </c>
      <c r="AJ356">
        <v>13.61</v>
      </c>
      <c r="AK356">
        <v>10.978999999999999</v>
      </c>
      <c r="AL356">
        <v>13.201000000000001</v>
      </c>
      <c r="AM356">
        <v>5.8498000000000001</v>
      </c>
      <c r="AN356">
        <v>6.9820000000000002</v>
      </c>
      <c r="AO356">
        <v>7.3872</v>
      </c>
      <c r="AP356">
        <v>11.557</v>
      </c>
      <c r="AQ356">
        <v>8.2439</v>
      </c>
      <c r="AR356">
        <v>5.5271999999999997</v>
      </c>
      <c r="AS356">
        <v>10.903</v>
      </c>
      <c r="AT356">
        <v>7.9842000000000004</v>
      </c>
      <c r="AU356">
        <v>6.5486000000000004</v>
      </c>
      <c r="AZ356">
        <v>1.2149000000000001</v>
      </c>
      <c r="BA356">
        <v>1.7269000000000001</v>
      </c>
      <c r="BB356">
        <v>1.9804999999999999</v>
      </c>
      <c r="BC356">
        <v>1.3861000000000001</v>
      </c>
      <c r="BD356">
        <v>0.87892999999999999</v>
      </c>
      <c r="BE356">
        <v>1.6900999999999999</v>
      </c>
      <c r="BF356">
        <v>1.5094000000000001</v>
      </c>
      <c r="BG356">
        <v>1.9782999999999999</v>
      </c>
      <c r="BH356">
        <v>0.88360000000000005</v>
      </c>
      <c r="BI356">
        <v>1.4414</v>
      </c>
      <c r="BJ356">
        <v>1.0432999999999999</v>
      </c>
      <c r="BK356">
        <v>1.2614000000000001</v>
      </c>
      <c r="BQ356">
        <v>14.244</v>
      </c>
      <c r="BR356">
        <v>7.2828999999999997</v>
      </c>
      <c r="BS356">
        <v>11.339</v>
      </c>
      <c r="BT356">
        <v>10.387</v>
      </c>
      <c r="BU356">
        <v>9.1767000000000003</v>
      </c>
      <c r="BV356">
        <v>7.0979000000000001</v>
      </c>
      <c r="BW356">
        <v>7.1487999999999996</v>
      </c>
      <c r="BX356">
        <v>9.1692999999999998</v>
      </c>
      <c r="BY356">
        <v>4.5012999999999996</v>
      </c>
      <c r="BZ356">
        <v>5.7724000000000002</v>
      </c>
      <c r="CA356">
        <v>4.2142999999999997</v>
      </c>
      <c r="CB356">
        <v>6.2484000000000002</v>
      </c>
      <c r="CG356">
        <v>1.3933</v>
      </c>
      <c r="CH356">
        <v>1.0065</v>
      </c>
      <c r="CI356">
        <v>1.4827999999999999</v>
      </c>
      <c r="CJ356">
        <v>1.6862999999999999</v>
      </c>
      <c r="CK356">
        <v>0.90873000000000004</v>
      </c>
      <c r="CL356">
        <v>1.1726000000000001</v>
      </c>
      <c r="CM356">
        <v>1.6637</v>
      </c>
      <c r="CN356">
        <v>2.3557000000000001</v>
      </c>
      <c r="CO356">
        <v>0.85433999999999999</v>
      </c>
      <c r="CP356">
        <v>1.552</v>
      </c>
      <c r="CQ356">
        <v>0.99124999999999996</v>
      </c>
      <c r="CR356">
        <v>1.3979999999999999</v>
      </c>
    </row>
    <row r="357" spans="2:96" x14ac:dyDescent="0.2">
      <c r="B357">
        <v>356</v>
      </c>
      <c r="C357">
        <v>12.712999999999999</v>
      </c>
      <c r="D357">
        <v>10.595000000000001</v>
      </c>
      <c r="E357">
        <v>11.49</v>
      </c>
      <c r="F357">
        <v>7.8341000000000003</v>
      </c>
      <c r="G357">
        <v>7.5218999999999996</v>
      </c>
      <c r="H357">
        <v>7.8582999999999998</v>
      </c>
      <c r="I357">
        <v>9.7210999999999999</v>
      </c>
      <c r="J357">
        <v>6.5141999999999998</v>
      </c>
      <c r="K357">
        <v>7.9885999999999999</v>
      </c>
      <c r="L357">
        <v>8.9116</v>
      </c>
      <c r="M357">
        <v>9.1641999999999992</v>
      </c>
      <c r="N357">
        <v>11.284000000000001</v>
      </c>
      <c r="S357">
        <v>1.5769</v>
      </c>
      <c r="T357">
        <v>1.5634999999999999</v>
      </c>
      <c r="U357">
        <v>1.8141</v>
      </c>
      <c r="V357">
        <v>1.4155</v>
      </c>
      <c r="W357">
        <v>1.0754999999999999</v>
      </c>
      <c r="X357">
        <v>1.5501</v>
      </c>
      <c r="Y357">
        <v>2.2911999999999999</v>
      </c>
      <c r="Z357">
        <v>2.0266999999999999</v>
      </c>
      <c r="AA357">
        <v>0.91042000000000001</v>
      </c>
      <c r="AB357">
        <v>1.1356999999999999</v>
      </c>
      <c r="AC357">
        <v>1.6035999999999999</v>
      </c>
      <c r="AD357">
        <v>1.9260999999999999</v>
      </c>
      <c r="AJ357">
        <v>11.69</v>
      </c>
      <c r="AK357">
        <v>12.026</v>
      </c>
      <c r="AL357">
        <v>12.718999999999999</v>
      </c>
      <c r="AM357">
        <v>6.4829999999999997</v>
      </c>
      <c r="AN357">
        <v>8.7469999999999999</v>
      </c>
      <c r="AO357">
        <v>9.3450000000000006</v>
      </c>
      <c r="AP357">
        <v>8.3802000000000003</v>
      </c>
      <c r="AQ357">
        <v>9.9491999999999994</v>
      </c>
      <c r="AR357">
        <v>5.9691999999999998</v>
      </c>
      <c r="AS357">
        <v>13.332000000000001</v>
      </c>
      <c r="AT357">
        <v>4.6962999999999999</v>
      </c>
      <c r="AU357">
        <v>6.6566000000000001</v>
      </c>
      <c r="AZ357">
        <v>1.1169</v>
      </c>
      <c r="BA357">
        <v>1.6671</v>
      </c>
      <c r="BB357">
        <v>1.6157999999999999</v>
      </c>
      <c r="BC357">
        <v>1.6792</v>
      </c>
      <c r="BD357">
        <v>1.0716000000000001</v>
      </c>
      <c r="BE357">
        <v>1.5044</v>
      </c>
      <c r="BF357">
        <v>1.8912</v>
      </c>
      <c r="BG357">
        <v>2.2435999999999998</v>
      </c>
      <c r="BH357">
        <v>1.0437000000000001</v>
      </c>
      <c r="BI357">
        <v>1.4081999999999999</v>
      </c>
      <c r="BJ357">
        <v>1.2162999999999999</v>
      </c>
      <c r="BK357">
        <v>1.2314000000000001</v>
      </c>
      <c r="BQ357">
        <v>13.16</v>
      </c>
      <c r="BR357">
        <v>10.090999999999999</v>
      </c>
      <c r="BS357">
        <v>9.2505000000000006</v>
      </c>
      <c r="BT357">
        <v>8.9181000000000008</v>
      </c>
      <c r="BU357">
        <v>7.4042000000000003</v>
      </c>
      <c r="BV357">
        <v>6.29</v>
      </c>
      <c r="BW357">
        <v>8.6495999999999995</v>
      </c>
      <c r="BX357">
        <v>9.1913999999999998</v>
      </c>
      <c r="BY357">
        <v>5.0316999999999998</v>
      </c>
      <c r="BZ357">
        <v>5.2496999999999998</v>
      </c>
      <c r="CA357">
        <v>3.4180000000000001</v>
      </c>
      <c r="CB357">
        <v>6.0726000000000004</v>
      </c>
      <c r="CG357">
        <v>1.4489000000000001</v>
      </c>
      <c r="CH357">
        <v>1.0767</v>
      </c>
      <c r="CI357">
        <v>1.5976999999999999</v>
      </c>
      <c r="CJ357">
        <v>1.8532999999999999</v>
      </c>
      <c r="CK357">
        <v>0.89171999999999996</v>
      </c>
      <c r="CL357">
        <v>1.0808</v>
      </c>
      <c r="CM357">
        <v>1.5435000000000001</v>
      </c>
      <c r="CN357">
        <v>1.8083</v>
      </c>
      <c r="CO357">
        <v>0.79074999999999995</v>
      </c>
      <c r="CP357">
        <v>1.3862000000000001</v>
      </c>
      <c r="CQ357">
        <v>1.0001</v>
      </c>
      <c r="CR357">
        <v>1.179</v>
      </c>
    </row>
    <row r="358" spans="2:96" x14ac:dyDescent="0.2">
      <c r="B358">
        <v>357</v>
      </c>
      <c r="C358">
        <v>15.398999999999999</v>
      </c>
      <c r="D358">
        <v>9.5550999999999995</v>
      </c>
      <c r="E358">
        <v>13.721</v>
      </c>
      <c r="F358">
        <v>8.6530000000000005</v>
      </c>
      <c r="G358">
        <v>9.2365999999999993</v>
      </c>
      <c r="H358">
        <v>9.9303000000000008</v>
      </c>
      <c r="I358">
        <v>13.717000000000001</v>
      </c>
      <c r="J358">
        <v>8.7436000000000007</v>
      </c>
      <c r="K358">
        <v>8.0959000000000003</v>
      </c>
      <c r="L358">
        <v>7.8418000000000001</v>
      </c>
      <c r="M358">
        <v>8.8707999999999991</v>
      </c>
      <c r="N358">
        <v>8.4026999999999994</v>
      </c>
      <c r="S358">
        <v>1.2790999999999999</v>
      </c>
      <c r="T358">
        <v>1.3636999999999999</v>
      </c>
      <c r="U358">
        <v>1.5450999999999999</v>
      </c>
      <c r="V358">
        <v>1.3092999999999999</v>
      </c>
      <c r="W358">
        <v>0.94225000000000003</v>
      </c>
      <c r="X358">
        <v>1.19</v>
      </c>
      <c r="Y358">
        <v>1.7394000000000001</v>
      </c>
      <c r="Z358">
        <v>2.1135999999999999</v>
      </c>
      <c r="AA358">
        <v>0.94394999999999996</v>
      </c>
      <c r="AB358">
        <v>1.0427999999999999</v>
      </c>
      <c r="AC358">
        <v>1.1404000000000001</v>
      </c>
      <c r="AD358">
        <v>1.9557</v>
      </c>
      <c r="AJ358">
        <v>11.707000000000001</v>
      </c>
      <c r="AK358">
        <v>12.188000000000001</v>
      </c>
      <c r="AL358">
        <v>12.500999999999999</v>
      </c>
      <c r="AM358">
        <v>8.8986999999999998</v>
      </c>
      <c r="AN358">
        <v>9.9944000000000006</v>
      </c>
      <c r="AO358">
        <v>9.3422999999999998</v>
      </c>
      <c r="AP358">
        <v>7.8109999999999999</v>
      </c>
      <c r="AQ358">
        <v>10.074999999999999</v>
      </c>
      <c r="AR358">
        <v>5.8407999999999998</v>
      </c>
      <c r="AS358">
        <v>10.51</v>
      </c>
      <c r="AT358">
        <v>3.9889000000000001</v>
      </c>
      <c r="AU358">
        <v>7.0884999999999998</v>
      </c>
      <c r="AZ358">
        <v>1.2168000000000001</v>
      </c>
      <c r="BA358">
        <v>1.5298</v>
      </c>
      <c r="BB358">
        <v>1.9942</v>
      </c>
      <c r="BC358">
        <v>1.518</v>
      </c>
      <c r="BD358">
        <v>0.79791999999999996</v>
      </c>
      <c r="BE358">
        <v>1.6768000000000001</v>
      </c>
      <c r="BF358">
        <v>1.4673</v>
      </c>
      <c r="BG358">
        <v>2.1478999999999999</v>
      </c>
      <c r="BH358">
        <v>1.0539000000000001</v>
      </c>
      <c r="BI358">
        <v>1.3124</v>
      </c>
      <c r="BJ358">
        <v>0.94166000000000005</v>
      </c>
      <c r="BK358">
        <v>1.6032</v>
      </c>
      <c r="BQ358">
        <v>14.241</v>
      </c>
      <c r="BR358">
        <v>7.9532999999999996</v>
      </c>
      <c r="BS358">
        <v>8.2719000000000005</v>
      </c>
      <c r="BT358">
        <v>10.599</v>
      </c>
      <c r="BU358">
        <v>7.4600999999999997</v>
      </c>
      <c r="BV358">
        <v>4.3913000000000002</v>
      </c>
      <c r="BW358">
        <v>7.7878999999999996</v>
      </c>
      <c r="BX358">
        <v>7.5940000000000003</v>
      </c>
      <c r="BY358">
        <v>5.2285000000000004</v>
      </c>
      <c r="BZ358">
        <v>5.8219000000000003</v>
      </c>
      <c r="CA358">
        <v>4.8510999999999997</v>
      </c>
      <c r="CB358">
        <v>5.1795999999999998</v>
      </c>
      <c r="CG358">
        <v>1.6254999999999999</v>
      </c>
      <c r="CH358">
        <v>1.2566999999999999</v>
      </c>
      <c r="CI358">
        <v>1.3355999999999999</v>
      </c>
      <c r="CJ358">
        <v>2.3517999999999999</v>
      </c>
      <c r="CK358">
        <v>1.0536000000000001</v>
      </c>
      <c r="CL358">
        <v>1.0347</v>
      </c>
      <c r="CM358">
        <v>1.5846</v>
      </c>
      <c r="CN358">
        <v>1.6012999999999999</v>
      </c>
      <c r="CO358">
        <v>0.85962000000000005</v>
      </c>
      <c r="CP358">
        <v>1.2708999999999999</v>
      </c>
      <c r="CQ358">
        <v>1.1015999999999999</v>
      </c>
      <c r="CR358">
        <v>1.4321999999999999</v>
      </c>
    </row>
    <row r="359" spans="2:96" x14ac:dyDescent="0.2">
      <c r="B359">
        <v>358</v>
      </c>
      <c r="C359">
        <v>13.929</v>
      </c>
      <c r="D359">
        <v>7.0792000000000002</v>
      </c>
      <c r="E359">
        <v>13.8</v>
      </c>
      <c r="F359">
        <v>8.6251999999999995</v>
      </c>
      <c r="G359">
        <v>8.7742000000000004</v>
      </c>
      <c r="H359">
        <v>8.6338000000000008</v>
      </c>
      <c r="I359">
        <v>12.077</v>
      </c>
      <c r="J359">
        <v>7.8920000000000003</v>
      </c>
      <c r="K359">
        <v>9.0366</v>
      </c>
      <c r="L359">
        <v>10.519</v>
      </c>
      <c r="M359">
        <v>8.1693999999999996</v>
      </c>
      <c r="N359">
        <v>9.9898000000000007</v>
      </c>
      <c r="S359">
        <v>1.343</v>
      </c>
      <c r="T359">
        <v>1.4611000000000001</v>
      </c>
      <c r="U359">
        <v>1.748</v>
      </c>
      <c r="V359">
        <v>1.6255999999999999</v>
      </c>
      <c r="W359">
        <v>1.0369999999999999</v>
      </c>
      <c r="X359">
        <v>1.4944999999999999</v>
      </c>
      <c r="Y359">
        <v>1.9970000000000001</v>
      </c>
      <c r="Z359">
        <v>2.5651000000000002</v>
      </c>
      <c r="AA359">
        <v>0.84843999999999997</v>
      </c>
      <c r="AB359">
        <v>1.3389</v>
      </c>
      <c r="AC359">
        <v>1.2267999999999999</v>
      </c>
      <c r="AD359">
        <v>1.9072</v>
      </c>
      <c r="AJ359">
        <v>14.507999999999999</v>
      </c>
      <c r="AK359">
        <v>8.5411999999999999</v>
      </c>
      <c r="AL359">
        <v>12.257999999999999</v>
      </c>
      <c r="AM359">
        <v>5.5780000000000003</v>
      </c>
      <c r="AN359">
        <v>9.1346000000000007</v>
      </c>
      <c r="AO359">
        <v>8.3161000000000005</v>
      </c>
      <c r="AP359">
        <v>8.2365999999999993</v>
      </c>
      <c r="AQ359">
        <v>8.7889999999999997</v>
      </c>
      <c r="AR359">
        <v>7.0765000000000002</v>
      </c>
      <c r="AS359">
        <v>8.5106999999999999</v>
      </c>
      <c r="AT359">
        <v>6.0742000000000003</v>
      </c>
      <c r="AU359">
        <v>7.7282999999999999</v>
      </c>
      <c r="AZ359">
        <v>1.2249000000000001</v>
      </c>
      <c r="BA359">
        <v>1.5932999999999999</v>
      </c>
      <c r="BB359">
        <v>2.1941999999999999</v>
      </c>
      <c r="BC359">
        <v>1.2119</v>
      </c>
      <c r="BD359">
        <v>0.78007000000000004</v>
      </c>
      <c r="BE359">
        <v>1.4066000000000001</v>
      </c>
      <c r="BF359">
        <v>1.9380999999999999</v>
      </c>
      <c r="BG359">
        <v>1.8653999999999999</v>
      </c>
      <c r="BH359">
        <v>0.98455999999999999</v>
      </c>
      <c r="BI359">
        <v>1.4818</v>
      </c>
      <c r="BJ359">
        <v>0.93908000000000003</v>
      </c>
      <c r="BK359">
        <v>1.603</v>
      </c>
      <c r="BQ359">
        <v>14.587999999999999</v>
      </c>
      <c r="BR359">
        <v>9.6035000000000004</v>
      </c>
      <c r="BS359">
        <v>8.1120000000000001</v>
      </c>
      <c r="BT359">
        <v>10.023</v>
      </c>
      <c r="BU359">
        <v>6.2541000000000002</v>
      </c>
      <c r="BV359">
        <v>3.36</v>
      </c>
      <c r="BW359">
        <v>7.3632999999999997</v>
      </c>
      <c r="BX359">
        <v>7.6417999999999999</v>
      </c>
      <c r="BY359">
        <v>7.2367999999999997</v>
      </c>
      <c r="BZ359">
        <v>7.0811999999999999</v>
      </c>
      <c r="CA359">
        <v>4.1273999999999997</v>
      </c>
      <c r="CB359">
        <v>5.2431999999999999</v>
      </c>
      <c r="CG359">
        <v>1.7402</v>
      </c>
      <c r="CH359">
        <v>1.3227</v>
      </c>
      <c r="CI359">
        <v>1.4679</v>
      </c>
      <c r="CJ359">
        <v>2.0055000000000001</v>
      </c>
      <c r="CK359">
        <v>0.77956999999999999</v>
      </c>
      <c r="CL359">
        <v>1.0383</v>
      </c>
      <c r="CM359">
        <v>1.6072</v>
      </c>
      <c r="CN359">
        <v>2.1335000000000002</v>
      </c>
      <c r="CO359">
        <v>0.86460000000000004</v>
      </c>
      <c r="CP359">
        <v>0.97540000000000004</v>
      </c>
      <c r="CQ359">
        <v>1.0033000000000001</v>
      </c>
      <c r="CR359">
        <v>1.2715000000000001</v>
      </c>
    </row>
    <row r="360" spans="2:96" x14ac:dyDescent="0.2">
      <c r="B360">
        <v>359</v>
      </c>
      <c r="C360">
        <v>13.648</v>
      </c>
      <c r="D360">
        <v>9.8184000000000005</v>
      </c>
      <c r="E360">
        <v>12.696999999999999</v>
      </c>
      <c r="F360">
        <v>10.32</v>
      </c>
      <c r="G360">
        <v>8.6242000000000001</v>
      </c>
      <c r="H360">
        <v>11.288</v>
      </c>
      <c r="I360">
        <v>11.324</v>
      </c>
      <c r="J360">
        <v>9.3039000000000005</v>
      </c>
      <c r="K360">
        <v>8.1293000000000006</v>
      </c>
      <c r="L360">
        <v>9.1050000000000004</v>
      </c>
      <c r="M360">
        <v>8.4809000000000001</v>
      </c>
      <c r="N360">
        <v>8.8444000000000003</v>
      </c>
      <c r="S360">
        <v>1.1317999999999999</v>
      </c>
      <c r="T360">
        <v>1.4049</v>
      </c>
      <c r="U360">
        <v>1.5113000000000001</v>
      </c>
      <c r="V360">
        <v>1.7775000000000001</v>
      </c>
      <c r="W360">
        <v>0.92883000000000004</v>
      </c>
      <c r="X360">
        <v>1.5407999999999999</v>
      </c>
      <c r="Y360">
        <v>1.7012</v>
      </c>
      <c r="Z360">
        <v>2.597</v>
      </c>
      <c r="AA360">
        <v>1.0336000000000001</v>
      </c>
      <c r="AB360">
        <v>1.276</v>
      </c>
      <c r="AC360">
        <v>1.3653999999999999</v>
      </c>
      <c r="AD360">
        <v>2.0131999999999999</v>
      </c>
      <c r="AJ360">
        <v>12.417999999999999</v>
      </c>
      <c r="AK360">
        <v>9.8576999999999995</v>
      </c>
      <c r="AL360">
        <v>10.022</v>
      </c>
      <c r="AM360">
        <v>7.3323</v>
      </c>
      <c r="AN360">
        <v>5.0746000000000002</v>
      </c>
      <c r="AO360">
        <v>6.3582999999999998</v>
      </c>
      <c r="AP360">
        <v>8.5726999999999993</v>
      </c>
      <c r="AQ360">
        <v>9.6809999999999992</v>
      </c>
      <c r="AR360">
        <v>6.0506000000000002</v>
      </c>
      <c r="AS360">
        <v>6.5354000000000001</v>
      </c>
      <c r="AT360">
        <v>4.6428000000000003</v>
      </c>
      <c r="AU360">
        <v>6.7569999999999997</v>
      </c>
      <c r="AZ360">
        <v>1.3761000000000001</v>
      </c>
      <c r="BA360">
        <v>1.8773</v>
      </c>
      <c r="BB360">
        <v>2.258</v>
      </c>
      <c r="BC360">
        <v>1.7571000000000001</v>
      </c>
      <c r="BD360">
        <v>0.90456999999999999</v>
      </c>
      <c r="BE360">
        <v>1.4857</v>
      </c>
      <c r="BF360">
        <v>1.7775000000000001</v>
      </c>
      <c r="BG360">
        <v>2.1448</v>
      </c>
      <c r="BH360">
        <v>0.87700999999999996</v>
      </c>
      <c r="BI360">
        <v>1.8575999999999999</v>
      </c>
      <c r="BJ360">
        <v>1.3127</v>
      </c>
      <c r="BK360">
        <v>1.6724000000000001</v>
      </c>
      <c r="BQ360">
        <v>12.16</v>
      </c>
      <c r="BR360">
        <v>10.882</v>
      </c>
      <c r="BS360">
        <v>8.3703000000000003</v>
      </c>
      <c r="BT360">
        <v>9.7181999999999995</v>
      </c>
      <c r="BU360">
        <v>7.7068000000000003</v>
      </c>
      <c r="BV360">
        <v>7.5415000000000001</v>
      </c>
      <c r="BW360">
        <v>8.3008000000000006</v>
      </c>
      <c r="BX360">
        <v>7.0572999999999997</v>
      </c>
      <c r="BY360">
        <v>7.7526000000000002</v>
      </c>
      <c r="BZ360">
        <v>4.9404000000000003</v>
      </c>
      <c r="CA360">
        <v>2.3096999999999999</v>
      </c>
      <c r="CB360">
        <v>3.9152999999999998</v>
      </c>
      <c r="CG360">
        <v>1.4973000000000001</v>
      </c>
      <c r="CH360">
        <v>1.4094</v>
      </c>
      <c r="CI360">
        <v>1.1626000000000001</v>
      </c>
      <c r="CJ360">
        <v>2.0992999999999999</v>
      </c>
      <c r="CK360">
        <v>0.88983000000000001</v>
      </c>
      <c r="CL360">
        <v>1.3232999999999999</v>
      </c>
      <c r="CM360">
        <v>1.7830999999999999</v>
      </c>
      <c r="CN360">
        <v>1.4258999999999999</v>
      </c>
      <c r="CO360">
        <v>0.77385999999999999</v>
      </c>
      <c r="CP360">
        <v>1.0608</v>
      </c>
      <c r="CQ360">
        <v>1.052</v>
      </c>
      <c r="CR360">
        <v>0.99541000000000002</v>
      </c>
    </row>
    <row r="361" spans="2:96" x14ac:dyDescent="0.2">
      <c r="B361">
        <v>360</v>
      </c>
      <c r="C361">
        <v>14.622</v>
      </c>
      <c r="D361">
        <v>5.8973000000000004</v>
      </c>
      <c r="E361">
        <v>10.744</v>
      </c>
      <c r="F361">
        <v>13.189</v>
      </c>
      <c r="G361">
        <v>8.2012999999999998</v>
      </c>
      <c r="H361">
        <v>11.473000000000001</v>
      </c>
      <c r="I361">
        <v>11.355</v>
      </c>
      <c r="J361">
        <v>10.808</v>
      </c>
      <c r="K361">
        <v>6.8861999999999997</v>
      </c>
      <c r="L361">
        <v>6.3635999999999999</v>
      </c>
      <c r="M361">
        <v>7.7996999999999996</v>
      </c>
      <c r="N361">
        <v>9.2276000000000007</v>
      </c>
      <c r="S361">
        <v>1.3698999999999999</v>
      </c>
      <c r="T361">
        <v>1.4870000000000001</v>
      </c>
      <c r="U361">
        <v>1.5036</v>
      </c>
      <c r="V361">
        <v>1.5490999999999999</v>
      </c>
      <c r="W361">
        <v>0.85148000000000001</v>
      </c>
      <c r="X361">
        <v>1.3893</v>
      </c>
      <c r="Y361">
        <v>1.7949999999999999</v>
      </c>
      <c r="Z361">
        <v>2.2464</v>
      </c>
      <c r="AA361">
        <v>0.84841</v>
      </c>
      <c r="AB361">
        <v>1.2089000000000001</v>
      </c>
      <c r="AC361">
        <v>1.3339000000000001</v>
      </c>
      <c r="AD361">
        <v>1.7376</v>
      </c>
      <c r="AJ361">
        <v>10.503</v>
      </c>
      <c r="AK361">
        <v>12.292999999999999</v>
      </c>
      <c r="AL361">
        <v>11.643000000000001</v>
      </c>
      <c r="AM361">
        <v>6.9747000000000003</v>
      </c>
      <c r="AN361">
        <v>5.6412000000000004</v>
      </c>
      <c r="AO361">
        <v>5.8018999999999998</v>
      </c>
      <c r="AP361">
        <v>8.3474000000000004</v>
      </c>
      <c r="AQ361">
        <v>8.9443999999999999</v>
      </c>
      <c r="AR361">
        <v>6.0743999999999998</v>
      </c>
      <c r="AS361">
        <v>7.7611999999999997</v>
      </c>
      <c r="AT361">
        <v>6.8102999999999998</v>
      </c>
      <c r="AU361">
        <v>7.7845000000000004</v>
      </c>
      <c r="AZ361">
        <v>1.4638</v>
      </c>
      <c r="BA361">
        <v>1.6066</v>
      </c>
      <c r="BB361">
        <v>1.7050000000000001</v>
      </c>
      <c r="BC361">
        <v>1.5683</v>
      </c>
      <c r="BD361">
        <v>0.97119999999999995</v>
      </c>
      <c r="BE361">
        <v>1.4870000000000001</v>
      </c>
      <c r="BF361">
        <v>1.8874</v>
      </c>
      <c r="BG361">
        <v>1.8007</v>
      </c>
      <c r="BH361">
        <v>0.91757</v>
      </c>
      <c r="BI361">
        <v>1.7077</v>
      </c>
      <c r="BJ361">
        <v>1.2374000000000001</v>
      </c>
      <c r="BK361">
        <v>1.5718000000000001</v>
      </c>
      <c r="BQ361">
        <v>12.194000000000001</v>
      </c>
      <c r="BR361">
        <v>9.6433999999999997</v>
      </c>
      <c r="BS361">
        <v>7.2885999999999997</v>
      </c>
      <c r="BT361">
        <v>9.5353999999999992</v>
      </c>
      <c r="BU361">
        <v>7.5791000000000004</v>
      </c>
      <c r="BV361">
        <v>8.4601000000000006</v>
      </c>
      <c r="BW361">
        <v>7.7267000000000001</v>
      </c>
      <c r="BX361">
        <v>7.0388999999999999</v>
      </c>
      <c r="BY361">
        <v>6.1478000000000002</v>
      </c>
      <c r="BZ361">
        <v>5.2584999999999997</v>
      </c>
      <c r="CA361">
        <v>3.7315999999999998</v>
      </c>
      <c r="CB361">
        <v>2.5592999999999999</v>
      </c>
      <c r="CG361">
        <v>1.5008999999999999</v>
      </c>
      <c r="CH361">
        <v>1.5370999999999999</v>
      </c>
      <c r="CI361">
        <v>1.4064000000000001</v>
      </c>
      <c r="CJ361">
        <v>1.6289</v>
      </c>
      <c r="CK361">
        <v>0.84977000000000003</v>
      </c>
      <c r="CL361">
        <v>1.3179000000000001</v>
      </c>
      <c r="CM361">
        <v>1.6589</v>
      </c>
      <c r="CN361">
        <v>1.5903</v>
      </c>
      <c r="CO361">
        <v>0.90922999999999998</v>
      </c>
      <c r="CP361">
        <v>1.1696</v>
      </c>
      <c r="CQ361">
        <v>1.1134999999999999</v>
      </c>
      <c r="CR361">
        <v>1.1515</v>
      </c>
    </row>
    <row r="362" spans="2:96" x14ac:dyDescent="0.2">
      <c r="B362">
        <v>361</v>
      </c>
      <c r="C362">
        <v>15.244</v>
      </c>
      <c r="D362">
        <v>7.4307999999999996</v>
      </c>
      <c r="E362">
        <v>10.9</v>
      </c>
      <c r="F362">
        <v>12.977</v>
      </c>
      <c r="G362">
        <v>8.2111999999999998</v>
      </c>
      <c r="H362">
        <v>11.372</v>
      </c>
      <c r="I362">
        <v>10.753</v>
      </c>
      <c r="J362">
        <v>10.805</v>
      </c>
      <c r="K362">
        <v>7.3742999999999999</v>
      </c>
      <c r="L362">
        <v>5.4309000000000003</v>
      </c>
      <c r="M362">
        <v>9.8191000000000006</v>
      </c>
      <c r="N362">
        <v>11.05</v>
      </c>
      <c r="S362">
        <v>1.2060999999999999</v>
      </c>
      <c r="T362">
        <v>1.6378999999999999</v>
      </c>
      <c r="U362">
        <v>1.6485000000000001</v>
      </c>
      <c r="V362">
        <v>1.3223</v>
      </c>
      <c r="W362">
        <v>0.88170000000000004</v>
      </c>
      <c r="X362">
        <v>1.6469</v>
      </c>
      <c r="Y362">
        <v>1.8581000000000001</v>
      </c>
      <c r="Z362">
        <v>2.2246999999999999</v>
      </c>
      <c r="AA362">
        <v>0.93711</v>
      </c>
      <c r="AB362">
        <v>1.1278999999999999</v>
      </c>
      <c r="AC362">
        <v>1.2061999999999999</v>
      </c>
      <c r="AD362">
        <v>1.6704000000000001</v>
      </c>
      <c r="AJ362">
        <v>11.195</v>
      </c>
      <c r="AK362">
        <v>13.12</v>
      </c>
      <c r="AL362">
        <v>10.898999999999999</v>
      </c>
      <c r="AM362">
        <v>4.9093999999999998</v>
      </c>
      <c r="AN362">
        <v>7.7785000000000002</v>
      </c>
      <c r="AO362">
        <v>7.0915999999999997</v>
      </c>
      <c r="AP362">
        <v>7.0167000000000002</v>
      </c>
      <c r="AQ362">
        <v>9.9228000000000005</v>
      </c>
      <c r="AR362">
        <v>6.5435999999999996</v>
      </c>
      <c r="AS362">
        <v>7.4424999999999999</v>
      </c>
      <c r="AT362">
        <v>6.3452999999999999</v>
      </c>
      <c r="AU362">
        <v>8.3466000000000005</v>
      </c>
      <c r="AZ362">
        <v>1.3560000000000001</v>
      </c>
      <c r="BA362">
        <v>1.6448</v>
      </c>
      <c r="BB362">
        <v>2.1071</v>
      </c>
      <c r="BC362">
        <v>1.1207</v>
      </c>
      <c r="BD362">
        <v>1.0313000000000001</v>
      </c>
      <c r="BE362">
        <v>1.4218</v>
      </c>
      <c r="BF362">
        <v>1.3492999999999999</v>
      </c>
      <c r="BG362">
        <v>1.6409</v>
      </c>
      <c r="BH362">
        <v>1.0136000000000001</v>
      </c>
      <c r="BI362">
        <v>1.6429</v>
      </c>
      <c r="BJ362">
        <v>0.86182000000000003</v>
      </c>
      <c r="BK362">
        <v>1.6354</v>
      </c>
      <c r="BQ362">
        <v>13.35</v>
      </c>
      <c r="BR362">
        <v>8.4664999999999999</v>
      </c>
      <c r="BS362">
        <v>8.8461999999999996</v>
      </c>
      <c r="BT362">
        <v>8.8561999999999994</v>
      </c>
      <c r="BU362">
        <v>9.1930999999999994</v>
      </c>
      <c r="BV362">
        <v>7.2869999999999999</v>
      </c>
      <c r="BW362">
        <v>8.4804999999999993</v>
      </c>
      <c r="BX362">
        <v>7.3684000000000003</v>
      </c>
      <c r="BY362">
        <v>7.6470000000000002</v>
      </c>
      <c r="BZ362">
        <v>5.1318999999999999</v>
      </c>
      <c r="CA362">
        <v>2.0994999999999999</v>
      </c>
      <c r="CB362">
        <v>4.3220999999999998</v>
      </c>
      <c r="CG362">
        <v>1.8004</v>
      </c>
      <c r="CH362">
        <v>1.5422</v>
      </c>
      <c r="CI362">
        <v>1.1356999999999999</v>
      </c>
      <c r="CJ362">
        <v>1.55</v>
      </c>
      <c r="CK362">
        <v>1.0884</v>
      </c>
      <c r="CL362">
        <v>1.1554</v>
      </c>
      <c r="CM362">
        <v>1.7196</v>
      </c>
      <c r="CN362">
        <v>1.8451</v>
      </c>
      <c r="CO362">
        <v>0.75277000000000005</v>
      </c>
      <c r="CP362">
        <v>1.3444</v>
      </c>
      <c r="CQ362">
        <v>1.0043</v>
      </c>
      <c r="CR362">
        <v>1.2989999999999999</v>
      </c>
    </row>
    <row r="363" spans="2:96" x14ac:dyDescent="0.2">
      <c r="B363">
        <v>362</v>
      </c>
      <c r="C363">
        <v>14.138</v>
      </c>
      <c r="D363">
        <v>10.286</v>
      </c>
      <c r="E363">
        <v>9.6163000000000007</v>
      </c>
      <c r="F363">
        <v>10.79</v>
      </c>
      <c r="G363">
        <v>6.7541000000000002</v>
      </c>
      <c r="H363">
        <v>8.1372999999999998</v>
      </c>
      <c r="I363">
        <v>13.638</v>
      </c>
      <c r="J363">
        <v>10.324</v>
      </c>
      <c r="K363">
        <v>8.4065999999999992</v>
      </c>
      <c r="L363">
        <v>5.0583</v>
      </c>
      <c r="M363">
        <v>8.2119</v>
      </c>
      <c r="N363">
        <v>10.278</v>
      </c>
      <c r="S363">
        <v>1.2096</v>
      </c>
      <c r="T363">
        <v>1.8096000000000001</v>
      </c>
      <c r="U363">
        <v>1.7295</v>
      </c>
      <c r="V363">
        <v>1.7056</v>
      </c>
      <c r="W363">
        <v>0.99731000000000003</v>
      </c>
      <c r="X363">
        <v>1.8755999999999999</v>
      </c>
      <c r="Y363">
        <v>2.1453000000000002</v>
      </c>
      <c r="Z363">
        <v>2.4849999999999999</v>
      </c>
      <c r="AA363">
        <v>1.0153000000000001</v>
      </c>
      <c r="AB363">
        <v>1.3863000000000001</v>
      </c>
      <c r="AC363">
        <v>1.3156000000000001</v>
      </c>
      <c r="AD363">
        <v>2.67</v>
      </c>
      <c r="AJ363">
        <v>13.31</v>
      </c>
      <c r="AK363">
        <v>11.494999999999999</v>
      </c>
      <c r="AL363">
        <v>9.7677999999999994</v>
      </c>
      <c r="AM363">
        <v>5.532</v>
      </c>
      <c r="AN363">
        <v>9.7758000000000003</v>
      </c>
      <c r="AO363">
        <v>7.9946999999999999</v>
      </c>
      <c r="AP363">
        <v>8.4626999999999999</v>
      </c>
      <c r="AQ363">
        <v>8.2142999999999997</v>
      </c>
      <c r="AR363">
        <v>4.9702999999999999</v>
      </c>
      <c r="AS363">
        <v>7.1</v>
      </c>
      <c r="AT363">
        <v>5.9880000000000004</v>
      </c>
      <c r="AU363">
        <v>8.2286999999999999</v>
      </c>
      <c r="AZ363">
        <v>1.2833000000000001</v>
      </c>
      <c r="BA363">
        <v>1.7707999999999999</v>
      </c>
      <c r="BB363">
        <v>1.6777</v>
      </c>
      <c r="BC363">
        <v>1.7430000000000001</v>
      </c>
      <c r="BD363">
        <v>0.94313999999999998</v>
      </c>
      <c r="BE363">
        <v>1.5980000000000001</v>
      </c>
      <c r="BF363">
        <v>1.4419999999999999</v>
      </c>
      <c r="BG363">
        <v>1.8248</v>
      </c>
      <c r="BH363">
        <v>0.90249999999999997</v>
      </c>
      <c r="BI363">
        <v>1.4726999999999999</v>
      </c>
      <c r="BJ363">
        <v>1.0893999999999999</v>
      </c>
      <c r="BK363">
        <v>1.6597</v>
      </c>
      <c r="BQ363">
        <v>12.347</v>
      </c>
      <c r="BR363">
        <v>8.4632000000000005</v>
      </c>
      <c r="BS363">
        <v>9.4789999999999992</v>
      </c>
      <c r="BT363">
        <v>10.565</v>
      </c>
      <c r="BU363">
        <v>10.353999999999999</v>
      </c>
      <c r="BV363">
        <v>7.0388000000000002</v>
      </c>
      <c r="BW363">
        <v>8.6460000000000008</v>
      </c>
      <c r="BX363">
        <v>7.1509</v>
      </c>
      <c r="BY363">
        <v>8.2215000000000007</v>
      </c>
      <c r="BZ363">
        <v>6.1233000000000004</v>
      </c>
      <c r="CA363">
        <v>2.2827000000000002</v>
      </c>
      <c r="CB363">
        <v>4.0500999999999996</v>
      </c>
      <c r="CG363">
        <v>1.3636999999999999</v>
      </c>
      <c r="CH363">
        <v>1.5430999999999999</v>
      </c>
      <c r="CI363">
        <v>1.4872000000000001</v>
      </c>
      <c r="CJ363">
        <v>1.2482</v>
      </c>
      <c r="CK363">
        <v>1.1368</v>
      </c>
      <c r="CL363">
        <v>1.1564000000000001</v>
      </c>
      <c r="CM363">
        <v>1.6256999999999999</v>
      </c>
      <c r="CN363">
        <v>1.5734999999999999</v>
      </c>
      <c r="CO363">
        <v>0.90952999999999995</v>
      </c>
      <c r="CP363">
        <v>1.1305000000000001</v>
      </c>
      <c r="CQ363">
        <v>0.93718000000000001</v>
      </c>
      <c r="CR363">
        <v>1.2661</v>
      </c>
    </row>
    <row r="364" spans="2:96" x14ac:dyDescent="0.2">
      <c r="B364">
        <v>363</v>
      </c>
      <c r="C364">
        <v>14.154</v>
      </c>
      <c r="D364">
        <v>10.83</v>
      </c>
      <c r="E364">
        <v>9.5805000000000007</v>
      </c>
      <c r="F364">
        <v>11.695</v>
      </c>
      <c r="G364">
        <v>6.4417</v>
      </c>
      <c r="H364">
        <v>7.3197000000000001</v>
      </c>
      <c r="I364">
        <v>12.87</v>
      </c>
      <c r="J364">
        <v>11.101000000000001</v>
      </c>
      <c r="K364">
        <v>8.1128</v>
      </c>
      <c r="L364">
        <v>7.9745999999999997</v>
      </c>
      <c r="M364">
        <v>6.4048999999999996</v>
      </c>
      <c r="N364">
        <v>10.247</v>
      </c>
      <c r="S364">
        <v>1.0846</v>
      </c>
      <c r="T364">
        <v>1.4605999999999999</v>
      </c>
      <c r="U364">
        <v>1.8389</v>
      </c>
      <c r="V364">
        <v>1.5718000000000001</v>
      </c>
      <c r="W364">
        <v>0.89127999999999996</v>
      </c>
      <c r="X364">
        <v>1.8309</v>
      </c>
      <c r="Y364">
        <v>1.8620000000000001</v>
      </c>
      <c r="Z364">
        <v>2.1233</v>
      </c>
      <c r="AA364">
        <v>1.0052000000000001</v>
      </c>
      <c r="AB364">
        <v>1.3259000000000001</v>
      </c>
      <c r="AC364">
        <v>1.3633999999999999</v>
      </c>
      <c r="AD364">
        <v>1.7324999999999999</v>
      </c>
      <c r="AJ364">
        <v>14.539</v>
      </c>
      <c r="AK364">
        <v>10.691000000000001</v>
      </c>
      <c r="AL364">
        <v>8.4738000000000007</v>
      </c>
      <c r="AM364">
        <v>8.7017000000000007</v>
      </c>
      <c r="AN364">
        <v>7.6543999999999999</v>
      </c>
      <c r="AO364">
        <v>8.4329000000000001</v>
      </c>
      <c r="AP364">
        <v>8.7234999999999996</v>
      </c>
      <c r="AQ364">
        <v>10.27</v>
      </c>
      <c r="AR364">
        <v>4.9405999999999999</v>
      </c>
      <c r="AS364">
        <v>7.5297999999999998</v>
      </c>
      <c r="AT364">
        <v>8.5641999999999996</v>
      </c>
      <c r="AU364">
        <v>7.6189</v>
      </c>
      <c r="AZ364">
        <v>1.2270000000000001</v>
      </c>
      <c r="BA364">
        <v>1.5491999999999999</v>
      </c>
      <c r="BB364">
        <v>1.4766999999999999</v>
      </c>
      <c r="BC364">
        <v>1.9338</v>
      </c>
      <c r="BD364">
        <v>1.0677000000000001</v>
      </c>
      <c r="BE364">
        <v>1.4979</v>
      </c>
      <c r="BF364">
        <v>1.3455999999999999</v>
      </c>
      <c r="BG364">
        <v>1.6125</v>
      </c>
      <c r="BH364">
        <v>0.94233999999999996</v>
      </c>
      <c r="BI364">
        <v>1.7144999999999999</v>
      </c>
      <c r="BJ364">
        <v>1.1339999999999999</v>
      </c>
      <c r="BK364">
        <v>1.5616000000000001</v>
      </c>
      <c r="BQ364">
        <v>13.186999999999999</v>
      </c>
      <c r="BR364">
        <v>11.093999999999999</v>
      </c>
      <c r="BS364">
        <v>10.461</v>
      </c>
      <c r="BT364">
        <v>11.916</v>
      </c>
      <c r="BU364">
        <v>8.7317999999999998</v>
      </c>
      <c r="BV364">
        <v>7.4123999999999999</v>
      </c>
      <c r="BW364">
        <v>9.0509000000000004</v>
      </c>
      <c r="BX364">
        <v>8.7045999999999992</v>
      </c>
      <c r="BY364">
        <v>5.9218999999999999</v>
      </c>
      <c r="BZ364">
        <v>4.9713000000000003</v>
      </c>
      <c r="CA364">
        <v>1.9140999999999999</v>
      </c>
      <c r="CB364">
        <v>3.9738000000000002</v>
      </c>
      <c r="CG364">
        <v>1.2783</v>
      </c>
      <c r="CH364">
        <v>1.6484000000000001</v>
      </c>
      <c r="CI364">
        <v>1.6456999999999999</v>
      </c>
      <c r="CJ364">
        <v>1.5362</v>
      </c>
      <c r="CK364">
        <v>1.0296000000000001</v>
      </c>
      <c r="CL364">
        <v>1.4226000000000001</v>
      </c>
      <c r="CM364">
        <v>1.8876999999999999</v>
      </c>
      <c r="CN364">
        <v>1.8796999999999999</v>
      </c>
      <c r="CO364">
        <v>1.0298</v>
      </c>
      <c r="CP364">
        <v>0.98436000000000001</v>
      </c>
      <c r="CQ364">
        <v>0.95184000000000002</v>
      </c>
      <c r="CR364">
        <v>1.2988</v>
      </c>
    </row>
    <row r="365" spans="2:96" x14ac:dyDescent="0.2">
      <c r="B365">
        <v>364</v>
      </c>
      <c r="C365">
        <v>8.8438999999999997</v>
      </c>
      <c r="D365">
        <v>11.06</v>
      </c>
      <c r="E365">
        <v>10.064</v>
      </c>
      <c r="F365">
        <v>12.065</v>
      </c>
      <c r="G365">
        <v>7.8296000000000001</v>
      </c>
      <c r="H365">
        <v>6.9729999999999999</v>
      </c>
      <c r="I365">
        <v>10.859</v>
      </c>
      <c r="J365">
        <v>10.105</v>
      </c>
      <c r="K365">
        <v>7.1401000000000003</v>
      </c>
      <c r="L365">
        <v>9.7278000000000002</v>
      </c>
      <c r="M365">
        <v>9.4465000000000003</v>
      </c>
      <c r="N365">
        <v>9.4291</v>
      </c>
      <c r="S365">
        <v>1.3222</v>
      </c>
      <c r="T365">
        <v>1.7838000000000001</v>
      </c>
      <c r="U365">
        <v>1.3642000000000001</v>
      </c>
      <c r="V365">
        <v>1.3658999999999999</v>
      </c>
      <c r="W365">
        <v>0.84897999999999996</v>
      </c>
      <c r="X365">
        <v>1.5710999999999999</v>
      </c>
      <c r="Y365">
        <v>1.6180000000000001</v>
      </c>
      <c r="Z365">
        <v>2.1518000000000002</v>
      </c>
      <c r="AA365">
        <v>1.0349999999999999</v>
      </c>
      <c r="AB365">
        <v>1.4981</v>
      </c>
      <c r="AC365">
        <v>1.4104000000000001</v>
      </c>
      <c r="AD365">
        <v>2.1465999999999998</v>
      </c>
      <c r="AJ365">
        <v>13.981</v>
      </c>
      <c r="AK365">
        <v>10.154999999999999</v>
      </c>
      <c r="AL365">
        <v>11.111000000000001</v>
      </c>
      <c r="AM365">
        <v>9.4579000000000004</v>
      </c>
      <c r="AN365">
        <v>7.1710000000000003</v>
      </c>
      <c r="AO365">
        <v>7.9066999999999998</v>
      </c>
      <c r="AP365">
        <v>8.7278000000000002</v>
      </c>
      <c r="AQ365">
        <v>8.9395000000000007</v>
      </c>
      <c r="AR365">
        <v>5.7591999999999999</v>
      </c>
      <c r="AS365">
        <v>7.7202999999999999</v>
      </c>
      <c r="AT365">
        <v>8.4685000000000006</v>
      </c>
      <c r="AU365">
        <v>8.42</v>
      </c>
      <c r="AZ365">
        <v>1.363</v>
      </c>
      <c r="BA365">
        <v>1.3478000000000001</v>
      </c>
      <c r="BB365">
        <v>1.7625999999999999</v>
      </c>
      <c r="BC365">
        <v>1.5579000000000001</v>
      </c>
      <c r="BD365">
        <v>1.2096</v>
      </c>
      <c r="BE365">
        <v>1.2074</v>
      </c>
      <c r="BF365">
        <v>1.2310000000000001</v>
      </c>
      <c r="BG365">
        <v>1.8965000000000001</v>
      </c>
      <c r="BH365">
        <v>1.155</v>
      </c>
      <c r="BI365">
        <v>1.9810000000000001</v>
      </c>
      <c r="BJ365">
        <v>1.2848999999999999</v>
      </c>
      <c r="BK365">
        <v>1.2699</v>
      </c>
      <c r="BQ365">
        <v>11.957000000000001</v>
      </c>
      <c r="BR365">
        <v>12.15</v>
      </c>
      <c r="BS365">
        <v>8.1321999999999992</v>
      </c>
      <c r="BT365">
        <v>11.276999999999999</v>
      </c>
      <c r="BU365">
        <v>8.0607000000000006</v>
      </c>
      <c r="BV365">
        <v>6.9291999999999998</v>
      </c>
      <c r="BW365">
        <v>10.727</v>
      </c>
      <c r="BX365">
        <v>7.6280999999999999</v>
      </c>
      <c r="BY365">
        <v>6.2893999999999997</v>
      </c>
      <c r="BZ365">
        <v>6.9234999999999998</v>
      </c>
      <c r="CA365">
        <v>2.5007000000000001</v>
      </c>
      <c r="CB365">
        <v>4.6986999999999997</v>
      </c>
      <c r="CG365">
        <v>1.3756999999999999</v>
      </c>
      <c r="CH365">
        <v>1.4843</v>
      </c>
      <c r="CI365">
        <v>1.4404999999999999</v>
      </c>
      <c r="CJ365">
        <v>1.7087000000000001</v>
      </c>
      <c r="CK365">
        <v>1.1206</v>
      </c>
      <c r="CL365">
        <v>1.1794</v>
      </c>
      <c r="CM365">
        <v>1.3904000000000001</v>
      </c>
      <c r="CN365">
        <v>1.9572000000000001</v>
      </c>
      <c r="CO365">
        <v>1.0938000000000001</v>
      </c>
      <c r="CP365">
        <v>1.0844</v>
      </c>
      <c r="CQ365">
        <v>0.94218000000000002</v>
      </c>
      <c r="CR365">
        <v>1.4126000000000001</v>
      </c>
    </row>
    <row r="366" spans="2:96" x14ac:dyDescent="0.2">
      <c r="B366">
        <v>365</v>
      </c>
      <c r="C366">
        <v>11.051</v>
      </c>
      <c r="D366">
        <v>10.516</v>
      </c>
      <c r="E366">
        <v>8.3562999999999992</v>
      </c>
      <c r="F366">
        <v>12.138999999999999</v>
      </c>
      <c r="G366">
        <v>7.9646999999999997</v>
      </c>
      <c r="H366">
        <v>7.5072999999999999</v>
      </c>
      <c r="I366">
        <v>11.632999999999999</v>
      </c>
      <c r="J366">
        <v>11.516999999999999</v>
      </c>
      <c r="K366">
        <v>7.0895000000000001</v>
      </c>
      <c r="L366">
        <v>11.603999999999999</v>
      </c>
      <c r="M366">
        <v>10.916</v>
      </c>
      <c r="N366">
        <v>8.8050999999999995</v>
      </c>
      <c r="S366">
        <v>1.2801</v>
      </c>
      <c r="T366">
        <v>1.6934</v>
      </c>
      <c r="U366">
        <v>1.4710000000000001</v>
      </c>
      <c r="V366">
        <v>1.5137</v>
      </c>
      <c r="W366">
        <v>0.75980999999999999</v>
      </c>
      <c r="X366">
        <v>1.5462</v>
      </c>
      <c r="Y366">
        <v>1.7846</v>
      </c>
      <c r="Z366">
        <v>2.0345</v>
      </c>
      <c r="AA366">
        <v>0.94181000000000004</v>
      </c>
      <c r="AB366">
        <v>1.3673</v>
      </c>
      <c r="AC366">
        <v>1.0873999999999999</v>
      </c>
      <c r="AD366">
        <v>1.4725999999999999</v>
      </c>
      <c r="AJ366">
        <v>14.448</v>
      </c>
      <c r="AK366">
        <v>11.704000000000001</v>
      </c>
      <c r="AL366">
        <v>11.041</v>
      </c>
      <c r="AM366">
        <v>8.1485000000000003</v>
      </c>
      <c r="AN366">
        <v>7.2293000000000003</v>
      </c>
      <c r="AO366">
        <v>10.476000000000001</v>
      </c>
      <c r="AP366">
        <v>8.4453999999999994</v>
      </c>
      <c r="AQ366">
        <v>9.2506000000000004</v>
      </c>
      <c r="AR366">
        <v>6.5483000000000002</v>
      </c>
      <c r="AS366">
        <v>6.4603000000000002</v>
      </c>
      <c r="AT366">
        <v>8.8379999999999992</v>
      </c>
      <c r="AU366">
        <v>9.2363</v>
      </c>
      <c r="AZ366">
        <v>1.2415</v>
      </c>
      <c r="BA366">
        <v>1.4509000000000001</v>
      </c>
      <c r="BB366">
        <v>1.4938</v>
      </c>
      <c r="BC366">
        <v>1.4137</v>
      </c>
      <c r="BD366">
        <v>1.3059000000000001</v>
      </c>
      <c r="BE366">
        <v>1.6556</v>
      </c>
      <c r="BF366">
        <v>1.2662</v>
      </c>
      <c r="BG366">
        <v>2.0632999999999999</v>
      </c>
      <c r="BH366">
        <v>0.83877000000000002</v>
      </c>
      <c r="BI366">
        <v>1.4984</v>
      </c>
      <c r="BJ366">
        <v>1.407</v>
      </c>
      <c r="BK366">
        <v>1.242</v>
      </c>
      <c r="BQ366">
        <v>9.1341000000000001</v>
      </c>
      <c r="BR366">
        <v>12.420999999999999</v>
      </c>
      <c r="BS366">
        <v>10.013</v>
      </c>
      <c r="BT366">
        <v>10.145</v>
      </c>
      <c r="BU366">
        <v>8.0007999999999999</v>
      </c>
      <c r="BV366">
        <v>8.1267999999999994</v>
      </c>
      <c r="BW366">
        <v>8.8222000000000005</v>
      </c>
      <c r="BX366">
        <v>7.2515000000000001</v>
      </c>
      <c r="BY366">
        <v>8.2005999999999997</v>
      </c>
      <c r="BZ366">
        <v>8.9847999999999999</v>
      </c>
      <c r="CA366">
        <v>2.8742999999999999</v>
      </c>
      <c r="CB366">
        <v>4.3109000000000002</v>
      </c>
      <c r="CG366">
        <v>1.5893999999999999</v>
      </c>
      <c r="CH366">
        <v>1.0898000000000001</v>
      </c>
      <c r="CI366">
        <v>1.2322</v>
      </c>
      <c r="CJ366">
        <v>1.2476</v>
      </c>
      <c r="CK366">
        <v>1.0658000000000001</v>
      </c>
      <c r="CL366">
        <v>1.5295000000000001</v>
      </c>
      <c r="CM366">
        <v>1.5444</v>
      </c>
      <c r="CN366">
        <v>1.6482000000000001</v>
      </c>
      <c r="CO366">
        <v>1.0210999999999999</v>
      </c>
      <c r="CP366">
        <v>1.3223</v>
      </c>
      <c r="CQ366">
        <v>0.96248999999999996</v>
      </c>
      <c r="CR366">
        <v>1.2111000000000001</v>
      </c>
    </row>
    <row r="367" spans="2:96" x14ac:dyDescent="0.2">
      <c r="B367">
        <v>366</v>
      </c>
      <c r="C367">
        <v>11.44</v>
      </c>
      <c r="D367">
        <v>12.927</v>
      </c>
      <c r="E367">
        <v>8.9727999999999994</v>
      </c>
      <c r="F367">
        <v>13.442</v>
      </c>
      <c r="G367">
        <v>7.0267999999999997</v>
      </c>
      <c r="H367">
        <v>7.6951000000000001</v>
      </c>
      <c r="I367">
        <v>9.8838000000000008</v>
      </c>
      <c r="J367">
        <v>9.3458000000000006</v>
      </c>
      <c r="K367">
        <v>7.7064000000000004</v>
      </c>
      <c r="L367">
        <v>12.064</v>
      </c>
      <c r="M367">
        <v>7.7117000000000004</v>
      </c>
      <c r="N367">
        <v>8.8255999999999997</v>
      </c>
      <c r="S367">
        <v>1.3879999999999999</v>
      </c>
      <c r="T367">
        <v>1.4332</v>
      </c>
      <c r="U367">
        <v>1.4698</v>
      </c>
      <c r="V367">
        <v>1.4396</v>
      </c>
      <c r="W367">
        <v>1.0003</v>
      </c>
      <c r="X367">
        <v>1.5654999999999999</v>
      </c>
      <c r="Y367">
        <v>2.0449000000000002</v>
      </c>
      <c r="Z367">
        <v>1.6120000000000001</v>
      </c>
      <c r="AA367">
        <v>0.97035000000000005</v>
      </c>
      <c r="AB367">
        <v>1.4708000000000001</v>
      </c>
      <c r="AC367">
        <v>1.3861000000000001</v>
      </c>
      <c r="AD367">
        <v>1.3834</v>
      </c>
      <c r="AJ367">
        <v>14.696999999999999</v>
      </c>
      <c r="AK367">
        <v>9.7414000000000005</v>
      </c>
      <c r="AL367">
        <v>7.7488999999999999</v>
      </c>
      <c r="AM367">
        <v>6.8239999999999998</v>
      </c>
      <c r="AN367">
        <v>6.0124000000000004</v>
      </c>
      <c r="AO367">
        <v>9.548</v>
      </c>
      <c r="AP367">
        <v>7.5929000000000002</v>
      </c>
      <c r="AQ367">
        <v>8.2408999999999999</v>
      </c>
      <c r="AR367">
        <v>7.5445000000000002</v>
      </c>
      <c r="AS367">
        <v>8.1415000000000006</v>
      </c>
      <c r="AT367">
        <v>7.2369000000000003</v>
      </c>
      <c r="AU367">
        <v>9.2849000000000004</v>
      </c>
      <c r="AZ367">
        <v>1.0934999999999999</v>
      </c>
      <c r="BA367">
        <v>1.6328</v>
      </c>
      <c r="BB367">
        <v>1.4495</v>
      </c>
      <c r="BC367">
        <v>1.4500999999999999</v>
      </c>
      <c r="BD367">
        <v>1.1830000000000001</v>
      </c>
      <c r="BE367">
        <v>1.4484999999999999</v>
      </c>
      <c r="BF367">
        <v>1.7256</v>
      </c>
      <c r="BG367">
        <v>1.4068000000000001</v>
      </c>
      <c r="BH367">
        <v>0.92996000000000001</v>
      </c>
      <c r="BI367">
        <v>1.3895</v>
      </c>
      <c r="BJ367">
        <v>1.0406</v>
      </c>
      <c r="BK367">
        <v>1.3821000000000001</v>
      </c>
      <c r="BQ367">
        <v>9.4733999999999998</v>
      </c>
      <c r="BR367">
        <v>11.127000000000001</v>
      </c>
      <c r="BS367">
        <v>10.742000000000001</v>
      </c>
      <c r="BT367">
        <v>8.9178999999999995</v>
      </c>
      <c r="BU367">
        <v>6.9782999999999999</v>
      </c>
      <c r="BV367">
        <v>8.7269000000000005</v>
      </c>
      <c r="BW367">
        <v>5.2816999999999998</v>
      </c>
      <c r="BX367">
        <v>9.5564</v>
      </c>
      <c r="BY367">
        <v>8.0298999999999996</v>
      </c>
      <c r="BZ367">
        <v>10.645</v>
      </c>
      <c r="CA367">
        <v>2.7313999999999998</v>
      </c>
      <c r="CB367">
        <v>4.7371999999999996</v>
      </c>
      <c r="CG367">
        <v>1.4457</v>
      </c>
      <c r="CH367">
        <v>1.5496000000000001</v>
      </c>
      <c r="CI367">
        <v>1.5941000000000001</v>
      </c>
      <c r="CJ367">
        <v>1.7397</v>
      </c>
      <c r="CK367">
        <v>1.0301</v>
      </c>
      <c r="CL367">
        <v>1.8425</v>
      </c>
      <c r="CM367">
        <v>1.5666</v>
      </c>
      <c r="CN367">
        <v>1.3781000000000001</v>
      </c>
      <c r="CO367">
        <v>0.89971000000000001</v>
      </c>
      <c r="CP367">
        <v>1.2927</v>
      </c>
      <c r="CQ367">
        <v>0.98611000000000004</v>
      </c>
      <c r="CR367">
        <v>1.4316</v>
      </c>
    </row>
    <row r="368" spans="2:96" x14ac:dyDescent="0.2">
      <c r="B368">
        <v>367</v>
      </c>
      <c r="C368">
        <v>11.117000000000001</v>
      </c>
      <c r="D368">
        <v>13.153</v>
      </c>
      <c r="E368">
        <v>9.7474000000000007</v>
      </c>
      <c r="F368">
        <v>13.542</v>
      </c>
      <c r="G368">
        <v>7.2915000000000001</v>
      </c>
      <c r="H368">
        <v>10.481999999999999</v>
      </c>
      <c r="I368">
        <v>7.8902000000000001</v>
      </c>
      <c r="J368">
        <v>7.4749999999999996</v>
      </c>
      <c r="K368">
        <v>7.1284999999999998</v>
      </c>
      <c r="L368">
        <v>12.401999999999999</v>
      </c>
      <c r="M368">
        <v>9.9237000000000002</v>
      </c>
      <c r="N368">
        <v>7.4912999999999998</v>
      </c>
      <c r="S368">
        <v>1.2605</v>
      </c>
      <c r="T368">
        <v>1.4818</v>
      </c>
      <c r="U368">
        <v>1.7077</v>
      </c>
      <c r="V368">
        <v>1.5241</v>
      </c>
      <c r="W368">
        <v>1.0641</v>
      </c>
      <c r="X368">
        <v>1.7022999999999999</v>
      </c>
      <c r="Y368">
        <v>1.7397</v>
      </c>
      <c r="Z368">
        <v>2.2730000000000001</v>
      </c>
      <c r="AA368">
        <v>0.88078999999999996</v>
      </c>
      <c r="AB368">
        <v>1.7202</v>
      </c>
      <c r="AC368">
        <v>0.97106000000000003</v>
      </c>
      <c r="AD368">
        <v>1.552</v>
      </c>
      <c r="AJ368">
        <v>12.464</v>
      </c>
      <c r="AK368">
        <v>8.4116999999999997</v>
      </c>
      <c r="AL368">
        <v>9.2718000000000007</v>
      </c>
      <c r="AM368">
        <v>7.1007999999999996</v>
      </c>
      <c r="AN368">
        <v>9.9059000000000008</v>
      </c>
      <c r="AO368">
        <v>9.4238999999999997</v>
      </c>
      <c r="AP368">
        <v>6.9181999999999997</v>
      </c>
      <c r="AQ368">
        <v>8.2933000000000003</v>
      </c>
      <c r="AR368">
        <v>7.1463000000000001</v>
      </c>
      <c r="AS368">
        <v>10.164999999999999</v>
      </c>
      <c r="AT368">
        <v>10.006</v>
      </c>
      <c r="AU368">
        <v>7.0190000000000001</v>
      </c>
      <c r="AZ368">
        <v>1.2967</v>
      </c>
      <c r="BA368">
        <v>1.5666</v>
      </c>
      <c r="BB368">
        <v>1.5531999999999999</v>
      </c>
      <c r="BC368">
        <v>1.4224000000000001</v>
      </c>
      <c r="BD368">
        <v>1.2141</v>
      </c>
      <c r="BE368">
        <v>1.5429999999999999</v>
      </c>
      <c r="BF368">
        <v>1.6182000000000001</v>
      </c>
      <c r="BG368">
        <v>1.3279000000000001</v>
      </c>
      <c r="BH368">
        <v>0.91485000000000005</v>
      </c>
      <c r="BI368">
        <v>1.1547000000000001</v>
      </c>
      <c r="BJ368">
        <v>1.0899000000000001</v>
      </c>
      <c r="BK368">
        <v>1.2768999999999999</v>
      </c>
      <c r="BQ368">
        <v>12.926</v>
      </c>
      <c r="BR368">
        <v>11.119</v>
      </c>
      <c r="BS368">
        <v>9.1556999999999995</v>
      </c>
      <c r="BT368">
        <v>9.6083999999999996</v>
      </c>
      <c r="BU368">
        <v>8.7795000000000005</v>
      </c>
      <c r="BV368">
        <v>6.8490000000000002</v>
      </c>
      <c r="BW368">
        <v>8.0439000000000007</v>
      </c>
      <c r="BX368">
        <v>9.4103999999999992</v>
      </c>
      <c r="BY368">
        <v>8.3606999999999996</v>
      </c>
      <c r="BZ368">
        <v>7.3662999999999998</v>
      </c>
      <c r="CA368">
        <v>2.2225000000000001</v>
      </c>
      <c r="CB368">
        <v>4.2728999999999999</v>
      </c>
      <c r="CG368">
        <v>1.3367</v>
      </c>
      <c r="CH368">
        <v>1.8504</v>
      </c>
      <c r="CI368">
        <v>1.7630999999999999</v>
      </c>
      <c r="CJ368">
        <v>1.3653999999999999</v>
      </c>
      <c r="CK368">
        <v>0.85063</v>
      </c>
      <c r="CL368">
        <v>1.3844000000000001</v>
      </c>
      <c r="CM368">
        <v>1.8645</v>
      </c>
      <c r="CN368">
        <v>2.0901000000000001</v>
      </c>
      <c r="CO368">
        <v>1.022</v>
      </c>
      <c r="CP368">
        <v>0.98846999999999996</v>
      </c>
      <c r="CQ368">
        <v>0.77639000000000002</v>
      </c>
      <c r="CR368">
        <v>1.5067999999999999</v>
      </c>
    </row>
    <row r="369" spans="2:96" x14ac:dyDescent="0.2">
      <c r="B369">
        <v>368</v>
      </c>
      <c r="C369">
        <v>12.36</v>
      </c>
      <c r="D369">
        <v>18.074999999999999</v>
      </c>
      <c r="E369">
        <v>8.7619000000000007</v>
      </c>
      <c r="F369">
        <v>11.616</v>
      </c>
      <c r="G369">
        <v>6.7182000000000004</v>
      </c>
      <c r="H369">
        <v>11.000999999999999</v>
      </c>
      <c r="I369">
        <v>10.651999999999999</v>
      </c>
      <c r="J369">
        <v>8.6321999999999992</v>
      </c>
      <c r="K369">
        <v>8.2184000000000008</v>
      </c>
      <c r="L369">
        <v>11.762</v>
      </c>
      <c r="M369">
        <v>8.3561999999999994</v>
      </c>
      <c r="N369">
        <v>7.4881000000000002</v>
      </c>
      <c r="S369">
        <v>1.1511</v>
      </c>
      <c r="T369">
        <v>1.6246</v>
      </c>
      <c r="U369">
        <v>1.6476</v>
      </c>
      <c r="V369">
        <v>1.3615999999999999</v>
      </c>
      <c r="W369">
        <v>1.1182000000000001</v>
      </c>
      <c r="X369">
        <v>1.9052</v>
      </c>
      <c r="Y369">
        <v>1.9698</v>
      </c>
      <c r="Z369">
        <v>1.9861</v>
      </c>
      <c r="AA369">
        <v>0.92071999999999998</v>
      </c>
      <c r="AB369">
        <v>1.7121999999999999</v>
      </c>
      <c r="AC369">
        <v>1.2604</v>
      </c>
      <c r="AD369">
        <v>1.5487</v>
      </c>
      <c r="AJ369">
        <v>13.574</v>
      </c>
      <c r="AK369">
        <v>10.076000000000001</v>
      </c>
      <c r="AL369">
        <v>11.19</v>
      </c>
      <c r="AM369">
        <v>6.5339999999999998</v>
      </c>
      <c r="AN369">
        <v>9.5714000000000006</v>
      </c>
      <c r="AO369">
        <v>9.3133999999999997</v>
      </c>
      <c r="AP369">
        <v>5.9893000000000001</v>
      </c>
      <c r="AQ369">
        <v>10.074999999999999</v>
      </c>
      <c r="AR369">
        <v>6.6669</v>
      </c>
      <c r="AS369">
        <v>8.6920000000000002</v>
      </c>
      <c r="AT369">
        <v>9.7133000000000003</v>
      </c>
      <c r="AU369">
        <v>7.9356</v>
      </c>
      <c r="AZ369">
        <v>1.6913</v>
      </c>
      <c r="BA369">
        <v>1.5094000000000001</v>
      </c>
      <c r="BB369">
        <v>1.5803</v>
      </c>
      <c r="BC369">
        <v>1.9710000000000001</v>
      </c>
      <c r="BD369">
        <v>1.0774999999999999</v>
      </c>
      <c r="BE369">
        <v>1.7151000000000001</v>
      </c>
      <c r="BF369">
        <v>1.7524999999999999</v>
      </c>
      <c r="BG369">
        <v>1.528</v>
      </c>
      <c r="BH369">
        <v>0.95387</v>
      </c>
      <c r="BI369">
        <v>1.0072000000000001</v>
      </c>
      <c r="BJ369">
        <v>1.0865</v>
      </c>
      <c r="BK369">
        <v>1.4976</v>
      </c>
      <c r="BQ369">
        <v>12.707000000000001</v>
      </c>
      <c r="BR369">
        <v>12.772</v>
      </c>
      <c r="BS369">
        <v>10.166</v>
      </c>
      <c r="BT369">
        <v>9.3630999999999993</v>
      </c>
      <c r="BU369">
        <v>5.5735000000000001</v>
      </c>
      <c r="BV369">
        <v>5.8773999999999997</v>
      </c>
      <c r="BW369">
        <v>6.3643999999999998</v>
      </c>
      <c r="BX369">
        <v>7.8129</v>
      </c>
      <c r="BY369">
        <v>9.1442999999999994</v>
      </c>
      <c r="BZ369">
        <v>5.8643000000000001</v>
      </c>
      <c r="CA369">
        <v>1.7171000000000001</v>
      </c>
      <c r="CB369">
        <v>4.7302</v>
      </c>
      <c r="CG369">
        <v>1.3547</v>
      </c>
      <c r="CH369">
        <v>1.5549999999999999</v>
      </c>
      <c r="CI369">
        <v>1.3291999999999999</v>
      </c>
      <c r="CJ369">
        <v>1.2109000000000001</v>
      </c>
      <c r="CK369">
        <v>0.86841000000000002</v>
      </c>
      <c r="CL369">
        <v>1.196</v>
      </c>
      <c r="CM369">
        <v>2.0007000000000001</v>
      </c>
      <c r="CN369">
        <v>1.9282999999999999</v>
      </c>
      <c r="CO369">
        <v>1.0468</v>
      </c>
      <c r="CP369">
        <v>1.0502</v>
      </c>
      <c r="CQ369">
        <v>0.88019000000000003</v>
      </c>
      <c r="CR369">
        <v>1.5596000000000001</v>
      </c>
    </row>
    <row r="370" spans="2:96" x14ac:dyDescent="0.2">
      <c r="B370">
        <v>369</v>
      </c>
      <c r="C370">
        <v>13.161</v>
      </c>
      <c r="D370">
        <v>17.260999999999999</v>
      </c>
      <c r="E370">
        <v>8.8419000000000008</v>
      </c>
      <c r="F370">
        <v>9.5138999999999996</v>
      </c>
      <c r="G370">
        <v>8.1686999999999994</v>
      </c>
      <c r="H370">
        <v>12.223000000000001</v>
      </c>
      <c r="I370">
        <v>12.367000000000001</v>
      </c>
      <c r="J370">
        <v>8.7939000000000007</v>
      </c>
      <c r="K370">
        <v>5.7485999999999997</v>
      </c>
      <c r="L370">
        <v>11.48</v>
      </c>
      <c r="M370">
        <v>9.5404999999999998</v>
      </c>
      <c r="N370">
        <v>5.7446999999999999</v>
      </c>
      <c r="S370">
        <v>1.0199</v>
      </c>
      <c r="T370">
        <v>1.6013999999999999</v>
      </c>
      <c r="U370">
        <v>1.4678</v>
      </c>
      <c r="V370">
        <v>1.6472</v>
      </c>
      <c r="W370">
        <v>0.99655000000000005</v>
      </c>
      <c r="X370">
        <v>1.6876</v>
      </c>
      <c r="Y370">
        <v>1.7443</v>
      </c>
      <c r="Z370">
        <v>2.1480000000000001</v>
      </c>
      <c r="AA370">
        <v>0.7923</v>
      </c>
      <c r="AB370">
        <v>1.4240999999999999</v>
      </c>
      <c r="AC370">
        <v>1.0198</v>
      </c>
      <c r="AD370">
        <v>1.6601999999999999</v>
      </c>
      <c r="AJ370">
        <v>12.804</v>
      </c>
      <c r="AK370">
        <v>12.805</v>
      </c>
      <c r="AL370">
        <v>10.959</v>
      </c>
      <c r="AM370">
        <v>8.0696999999999992</v>
      </c>
      <c r="AN370">
        <v>9.4634999999999998</v>
      </c>
      <c r="AO370">
        <v>9.3859999999999992</v>
      </c>
      <c r="AP370">
        <v>5.9557000000000002</v>
      </c>
      <c r="AQ370">
        <v>7.2683999999999997</v>
      </c>
      <c r="AR370">
        <v>5.3095999999999997</v>
      </c>
      <c r="AS370">
        <v>9.2805</v>
      </c>
      <c r="AT370">
        <v>9.9964999999999993</v>
      </c>
      <c r="AU370">
        <v>5.4775</v>
      </c>
      <c r="AZ370">
        <v>1.5787</v>
      </c>
      <c r="BA370">
        <v>1.6994</v>
      </c>
      <c r="BB370">
        <v>1.9061999999999999</v>
      </c>
      <c r="BC370">
        <v>1.5353000000000001</v>
      </c>
      <c r="BD370">
        <v>0.85148999999999997</v>
      </c>
      <c r="BE370">
        <v>1.5508</v>
      </c>
      <c r="BF370">
        <v>1.3972</v>
      </c>
      <c r="BG370">
        <v>1.9865999999999999</v>
      </c>
      <c r="BH370">
        <v>0.85797000000000001</v>
      </c>
      <c r="BI370">
        <v>1.2444999999999999</v>
      </c>
      <c r="BJ370">
        <v>1.0222</v>
      </c>
      <c r="BK370">
        <v>1.1301000000000001</v>
      </c>
      <c r="BQ370">
        <v>12.026</v>
      </c>
      <c r="BR370">
        <v>9.6233000000000004</v>
      </c>
      <c r="BS370">
        <v>11.757999999999999</v>
      </c>
      <c r="BT370">
        <v>10.401</v>
      </c>
      <c r="BU370">
        <v>4.9291</v>
      </c>
      <c r="BV370">
        <v>6.8819999999999997</v>
      </c>
      <c r="BW370">
        <v>5.9222000000000001</v>
      </c>
      <c r="BX370">
        <v>8.5510000000000002</v>
      </c>
      <c r="BY370">
        <v>9.5800999999999998</v>
      </c>
      <c r="BZ370">
        <v>6.5511999999999997</v>
      </c>
      <c r="CA370">
        <v>2.2448000000000001</v>
      </c>
      <c r="CB370">
        <v>5.3807999999999998</v>
      </c>
      <c r="CG370">
        <v>1.3452</v>
      </c>
      <c r="CH370">
        <v>1.3004</v>
      </c>
      <c r="CI370">
        <v>1.248</v>
      </c>
      <c r="CJ370">
        <v>1.4653</v>
      </c>
      <c r="CK370">
        <v>1.0607</v>
      </c>
      <c r="CL370">
        <v>1.5628</v>
      </c>
      <c r="CM370">
        <v>1.6801999999999999</v>
      </c>
      <c r="CN370">
        <v>1.0909</v>
      </c>
      <c r="CO370">
        <v>0.95206000000000002</v>
      </c>
      <c r="CP370">
        <v>0.91898000000000002</v>
      </c>
      <c r="CQ370">
        <v>1.1284000000000001</v>
      </c>
      <c r="CR370">
        <v>1.5881000000000001</v>
      </c>
    </row>
    <row r="371" spans="2:96" x14ac:dyDescent="0.2">
      <c r="B371">
        <v>370</v>
      </c>
      <c r="C371">
        <v>13.675000000000001</v>
      </c>
      <c r="D371">
        <v>17.384</v>
      </c>
      <c r="E371">
        <v>6.25</v>
      </c>
      <c r="F371">
        <v>9.6852</v>
      </c>
      <c r="G371">
        <v>7.4532999999999996</v>
      </c>
      <c r="H371">
        <v>8.6776999999999997</v>
      </c>
      <c r="I371">
        <v>12.034000000000001</v>
      </c>
      <c r="J371">
        <v>8.2609999999999992</v>
      </c>
      <c r="K371">
        <v>5.6452999999999998</v>
      </c>
      <c r="L371">
        <v>10.759</v>
      </c>
      <c r="M371">
        <v>9.6851000000000003</v>
      </c>
      <c r="N371">
        <v>8.3529</v>
      </c>
      <c r="S371">
        <v>1.1292</v>
      </c>
      <c r="T371">
        <v>1.6488</v>
      </c>
      <c r="U371">
        <v>1.431</v>
      </c>
      <c r="V371">
        <v>1.7443</v>
      </c>
      <c r="W371">
        <v>0.98595999999999995</v>
      </c>
      <c r="X371">
        <v>1.8948</v>
      </c>
      <c r="Y371">
        <v>1.9919</v>
      </c>
      <c r="Z371">
        <v>2.4611000000000001</v>
      </c>
      <c r="AA371">
        <v>0.65031000000000005</v>
      </c>
      <c r="AB371">
        <v>1.2991999999999999</v>
      </c>
      <c r="AC371">
        <v>1.2702</v>
      </c>
      <c r="AD371">
        <v>2.0323000000000002</v>
      </c>
      <c r="AJ371">
        <v>10.422000000000001</v>
      </c>
      <c r="AK371">
        <v>11.597</v>
      </c>
      <c r="AL371">
        <v>9.7803000000000004</v>
      </c>
      <c r="AM371">
        <v>5.9584000000000001</v>
      </c>
      <c r="AN371">
        <v>10.27</v>
      </c>
      <c r="AO371">
        <v>8.1757000000000009</v>
      </c>
      <c r="AP371">
        <v>9.4885000000000002</v>
      </c>
      <c r="AQ371">
        <v>8.7784999999999993</v>
      </c>
      <c r="AR371">
        <v>6.8440000000000003</v>
      </c>
      <c r="AS371">
        <v>11.314</v>
      </c>
      <c r="AT371">
        <v>8.5916999999999994</v>
      </c>
      <c r="AU371">
        <v>3.9041999999999999</v>
      </c>
      <c r="AZ371">
        <v>1.4117999999999999</v>
      </c>
      <c r="BA371">
        <v>1.3835999999999999</v>
      </c>
      <c r="BB371">
        <v>1.6328</v>
      </c>
      <c r="BC371">
        <v>1.4073</v>
      </c>
      <c r="BD371">
        <v>0.87831000000000004</v>
      </c>
      <c r="BE371">
        <v>1.2863</v>
      </c>
      <c r="BF371">
        <v>1.4060999999999999</v>
      </c>
      <c r="BG371">
        <v>2.3056999999999999</v>
      </c>
      <c r="BH371">
        <v>0.88378000000000001</v>
      </c>
      <c r="BI371">
        <v>1.1073999999999999</v>
      </c>
      <c r="BJ371">
        <v>1.0704</v>
      </c>
      <c r="BK371">
        <v>1.3053999999999999</v>
      </c>
      <c r="BQ371">
        <v>11.682</v>
      </c>
      <c r="BR371">
        <v>11.78</v>
      </c>
      <c r="BS371">
        <v>6.6897000000000002</v>
      </c>
      <c r="BT371">
        <v>9.4266000000000005</v>
      </c>
      <c r="BU371">
        <v>5.9012000000000002</v>
      </c>
      <c r="BV371">
        <v>8.391</v>
      </c>
      <c r="BW371">
        <v>4.4283000000000001</v>
      </c>
      <c r="BX371">
        <v>9.4536999999999995</v>
      </c>
      <c r="BY371">
        <v>10.624000000000001</v>
      </c>
      <c r="BZ371">
        <v>5.6829999999999998</v>
      </c>
      <c r="CA371">
        <v>2.3635000000000002</v>
      </c>
      <c r="CB371">
        <v>7.3651999999999997</v>
      </c>
      <c r="CG371">
        <v>1.276</v>
      </c>
      <c r="CH371">
        <v>1.6099000000000001</v>
      </c>
      <c r="CI371">
        <v>1.3396999999999999</v>
      </c>
      <c r="CJ371">
        <v>1.2786999999999999</v>
      </c>
      <c r="CK371">
        <v>0.90317999999999998</v>
      </c>
      <c r="CL371">
        <v>1.4374</v>
      </c>
      <c r="CM371">
        <v>1.6597</v>
      </c>
      <c r="CN371">
        <v>1.6177999999999999</v>
      </c>
      <c r="CO371">
        <v>1.0036</v>
      </c>
      <c r="CP371">
        <v>0.93430999999999997</v>
      </c>
      <c r="CQ371">
        <v>0.83225000000000005</v>
      </c>
      <c r="CR371">
        <v>1.6627000000000001</v>
      </c>
    </row>
    <row r="372" spans="2:96" x14ac:dyDescent="0.2">
      <c r="B372">
        <v>371</v>
      </c>
      <c r="C372">
        <v>13.077</v>
      </c>
      <c r="D372">
        <v>17.071999999999999</v>
      </c>
      <c r="E372">
        <v>7.6448999999999998</v>
      </c>
      <c r="F372">
        <v>9.5315999999999992</v>
      </c>
      <c r="G372">
        <v>7.6700999999999997</v>
      </c>
      <c r="H372">
        <v>7.4774000000000003</v>
      </c>
      <c r="I372">
        <v>11.516</v>
      </c>
      <c r="J372">
        <v>7.3231000000000002</v>
      </c>
      <c r="K372">
        <v>6.9595000000000002</v>
      </c>
      <c r="L372">
        <v>9.2065999999999999</v>
      </c>
      <c r="M372">
        <v>8.1954999999999991</v>
      </c>
      <c r="N372">
        <v>8.0889000000000006</v>
      </c>
      <c r="S372">
        <v>1.3935999999999999</v>
      </c>
      <c r="T372">
        <v>1.4329000000000001</v>
      </c>
      <c r="U372">
        <v>1.8001</v>
      </c>
      <c r="V372">
        <v>1.5439000000000001</v>
      </c>
      <c r="W372">
        <v>1.2020999999999999</v>
      </c>
      <c r="X372">
        <v>1.7166999999999999</v>
      </c>
      <c r="Y372">
        <v>1.9823999999999999</v>
      </c>
      <c r="Z372">
        <v>1.6415</v>
      </c>
      <c r="AA372">
        <v>0.83858999999999995</v>
      </c>
      <c r="AB372">
        <v>1.3616999999999999</v>
      </c>
      <c r="AC372">
        <v>1.3229</v>
      </c>
      <c r="AD372">
        <v>1.6899</v>
      </c>
      <c r="AJ372">
        <v>11.08</v>
      </c>
      <c r="AK372">
        <v>11.145</v>
      </c>
      <c r="AL372">
        <v>10.932</v>
      </c>
      <c r="AM372">
        <v>5.7110000000000003</v>
      </c>
      <c r="AN372">
        <v>9.2075999999999993</v>
      </c>
      <c r="AO372">
        <v>7.5651000000000002</v>
      </c>
      <c r="AP372">
        <v>8.1021999999999998</v>
      </c>
      <c r="AQ372">
        <v>8.7091999999999992</v>
      </c>
      <c r="AR372">
        <v>6.7511999999999999</v>
      </c>
      <c r="AS372">
        <v>8.6704000000000008</v>
      </c>
      <c r="AT372">
        <v>8.1815999999999995</v>
      </c>
      <c r="AU372">
        <v>3.4643000000000002</v>
      </c>
      <c r="AZ372">
        <v>1.6636</v>
      </c>
      <c r="BA372">
        <v>1.8924000000000001</v>
      </c>
      <c r="BB372">
        <v>1.7239</v>
      </c>
      <c r="BC372">
        <v>1.6843999999999999</v>
      </c>
      <c r="BD372">
        <v>0.95591000000000004</v>
      </c>
      <c r="BE372">
        <v>1.6455</v>
      </c>
      <c r="BF372">
        <v>1.2265999999999999</v>
      </c>
      <c r="BG372">
        <v>1.9451000000000001</v>
      </c>
      <c r="BH372">
        <v>0.85096000000000005</v>
      </c>
      <c r="BI372">
        <v>1.0432999999999999</v>
      </c>
      <c r="BJ372">
        <v>1.1019000000000001</v>
      </c>
      <c r="BK372">
        <v>1.3594999999999999</v>
      </c>
      <c r="BQ372">
        <v>12.318</v>
      </c>
      <c r="BR372">
        <v>12.571999999999999</v>
      </c>
      <c r="BS372">
        <v>8.4596999999999998</v>
      </c>
      <c r="BT372">
        <v>8.7178000000000004</v>
      </c>
      <c r="BU372">
        <v>6.9085000000000001</v>
      </c>
      <c r="BV372">
        <v>8.0349000000000004</v>
      </c>
      <c r="BW372">
        <v>5.5457999999999998</v>
      </c>
      <c r="BX372">
        <v>10.814</v>
      </c>
      <c r="BY372">
        <v>9.9113000000000007</v>
      </c>
      <c r="BZ372">
        <v>7.5845000000000002</v>
      </c>
      <c r="CA372">
        <v>3.3969999999999998</v>
      </c>
      <c r="CB372">
        <v>7.0308000000000002</v>
      </c>
      <c r="CG372">
        <v>1.1435</v>
      </c>
      <c r="CH372">
        <v>1.2565999999999999</v>
      </c>
      <c r="CI372">
        <v>1.8842000000000001</v>
      </c>
      <c r="CJ372">
        <v>1.2861</v>
      </c>
      <c r="CK372">
        <v>1.0009999999999999</v>
      </c>
      <c r="CL372">
        <v>1.1479999999999999</v>
      </c>
      <c r="CM372">
        <v>1.6363000000000001</v>
      </c>
      <c r="CN372">
        <v>1.6637</v>
      </c>
      <c r="CO372">
        <v>0.91196999999999995</v>
      </c>
      <c r="CP372">
        <v>0.96326999999999996</v>
      </c>
      <c r="CQ372">
        <v>0.97138999999999998</v>
      </c>
      <c r="CR372">
        <v>1.3476999999999999</v>
      </c>
    </row>
    <row r="373" spans="2:96" x14ac:dyDescent="0.2">
      <c r="B373">
        <v>372</v>
      </c>
      <c r="C373">
        <v>10.55</v>
      </c>
      <c r="D373">
        <v>15.194000000000001</v>
      </c>
      <c r="E373">
        <v>8.8645999999999994</v>
      </c>
      <c r="F373">
        <v>12.596</v>
      </c>
      <c r="G373">
        <v>7.9481999999999999</v>
      </c>
      <c r="H373">
        <v>8.6440999999999999</v>
      </c>
      <c r="I373">
        <v>8.1021999999999998</v>
      </c>
      <c r="J373">
        <v>8.1303000000000001</v>
      </c>
      <c r="K373">
        <v>5.8948</v>
      </c>
      <c r="L373">
        <v>8.0036000000000005</v>
      </c>
      <c r="M373">
        <v>6.6811999999999996</v>
      </c>
      <c r="N373">
        <v>5.9756999999999998</v>
      </c>
      <c r="S373">
        <v>1.2396</v>
      </c>
      <c r="T373">
        <v>1.2188000000000001</v>
      </c>
      <c r="U373">
        <v>1.9859</v>
      </c>
      <c r="V373">
        <v>1.6214999999999999</v>
      </c>
      <c r="W373">
        <v>1.0238</v>
      </c>
      <c r="X373">
        <v>1.7715000000000001</v>
      </c>
      <c r="Y373">
        <v>1.2630999999999999</v>
      </c>
      <c r="Z373">
        <v>1.65</v>
      </c>
      <c r="AA373">
        <v>0.87514000000000003</v>
      </c>
      <c r="AB373">
        <v>1.1951000000000001</v>
      </c>
      <c r="AC373">
        <v>1.2887</v>
      </c>
      <c r="AD373">
        <v>1.6036999999999999</v>
      </c>
      <c r="AJ373">
        <v>13.125</v>
      </c>
      <c r="AK373">
        <v>6.9035000000000002</v>
      </c>
      <c r="AL373">
        <v>12.972</v>
      </c>
      <c r="AM373">
        <v>8.1880000000000006</v>
      </c>
      <c r="AN373">
        <v>6.4618000000000002</v>
      </c>
      <c r="AO373">
        <v>10.791</v>
      </c>
      <c r="AP373">
        <v>6.1525999999999996</v>
      </c>
      <c r="AQ373">
        <v>8.5344999999999995</v>
      </c>
      <c r="AR373">
        <v>4.8807999999999998</v>
      </c>
      <c r="AS373">
        <v>8.6844999999999999</v>
      </c>
      <c r="AT373">
        <v>6.4833999999999996</v>
      </c>
      <c r="AU373">
        <v>4.6626000000000003</v>
      </c>
      <c r="AZ373">
        <v>1.4529000000000001</v>
      </c>
      <c r="BA373">
        <v>1.4167000000000001</v>
      </c>
      <c r="BB373">
        <v>1.4658</v>
      </c>
      <c r="BC373">
        <v>1.4990000000000001</v>
      </c>
      <c r="BD373">
        <v>0.91596999999999995</v>
      </c>
      <c r="BE373">
        <v>1.4754</v>
      </c>
      <c r="BF373">
        <v>1.3288</v>
      </c>
      <c r="BG373">
        <v>2.1690999999999998</v>
      </c>
      <c r="BH373">
        <v>1.2330000000000001</v>
      </c>
      <c r="BI373">
        <v>1.2586999999999999</v>
      </c>
      <c r="BJ373">
        <v>1.1205000000000001</v>
      </c>
      <c r="BK373">
        <v>1.2605999999999999</v>
      </c>
      <c r="BQ373">
        <v>14.268000000000001</v>
      </c>
      <c r="BR373">
        <v>13.098000000000001</v>
      </c>
      <c r="BS373">
        <v>8.1105999999999998</v>
      </c>
      <c r="BT373">
        <v>7.3425000000000002</v>
      </c>
      <c r="BU373">
        <v>8.7949000000000002</v>
      </c>
      <c r="BV373">
        <v>8.8734999999999999</v>
      </c>
      <c r="BW373">
        <v>7.1898999999999997</v>
      </c>
      <c r="BX373">
        <v>10.494</v>
      </c>
      <c r="BY373">
        <v>8.8118999999999996</v>
      </c>
      <c r="BZ373">
        <v>6.0472999999999999</v>
      </c>
      <c r="CA373">
        <v>3.8347000000000002</v>
      </c>
      <c r="CB373">
        <v>6.0244999999999997</v>
      </c>
      <c r="CG373">
        <v>1.1809000000000001</v>
      </c>
      <c r="CH373">
        <v>1.2751999999999999</v>
      </c>
      <c r="CI373">
        <v>1.3960999999999999</v>
      </c>
      <c r="CJ373">
        <v>1.4452</v>
      </c>
      <c r="CK373">
        <v>0.87028000000000005</v>
      </c>
      <c r="CL373">
        <v>1.4594</v>
      </c>
      <c r="CM373">
        <v>1.5359</v>
      </c>
      <c r="CN373">
        <v>1.7343</v>
      </c>
      <c r="CO373">
        <v>0.92454999999999998</v>
      </c>
      <c r="CP373">
        <v>0.96577999999999997</v>
      </c>
      <c r="CQ373">
        <v>0.95881000000000005</v>
      </c>
      <c r="CR373">
        <v>1.2491000000000001</v>
      </c>
    </row>
    <row r="374" spans="2:96" x14ac:dyDescent="0.2">
      <c r="B374">
        <v>373</v>
      </c>
      <c r="C374">
        <v>11.952</v>
      </c>
      <c r="D374">
        <v>16.806999999999999</v>
      </c>
      <c r="E374">
        <v>7.1675000000000004</v>
      </c>
      <c r="F374">
        <v>11.558</v>
      </c>
      <c r="G374">
        <v>5.8042999999999996</v>
      </c>
      <c r="H374">
        <v>10.313000000000001</v>
      </c>
      <c r="I374">
        <v>9.5959000000000003</v>
      </c>
      <c r="J374">
        <v>7.5923999999999996</v>
      </c>
      <c r="K374">
        <v>4.3449</v>
      </c>
      <c r="L374">
        <v>7.1101999999999999</v>
      </c>
      <c r="M374">
        <v>7.0121000000000002</v>
      </c>
      <c r="N374">
        <v>8.4635999999999996</v>
      </c>
      <c r="S374">
        <v>1.242</v>
      </c>
      <c r="T374">
        <v>1.6238999999999999</v>
      </c>
      <c r="U374">
        <v>1.3680000000000001</v>
      </c>
      <c r="V374">
        <v>1.4617</v>
      </c>
      <c r="W374">
        <v>0.91557999999999995</v>
      </c>
      <c r="X374">
        <v>1.5329999999999999</v>
      </c>
      <c r="Y374">
        <v>1.9332</v>
      </c>
      <c r="Z374">
        <v>1.6375999999999999</v>
      </c>
      <c r="AA374">
        <v>0.80035999999999996</v>
      </c>
      <c r="AB374">
        <v>1.2282999999999999</v>
      </c>
      <c r="AC374">
        <v>1.4682999999999999</v>
      </c>
      <c r="AD374">
        <v>1.3086</v>
      </c>
      <c r="AJ374">
        <v>14.391</v>
      </c>
      <c r="AK374">
        <v>7.8033999999999999</v>
      </c>
      <c r="AL374">
        <v>11.901</v>
      </c>
      <c r="AM374">
        <v>7.4621000000000004</v>
      </c>
      <c r="AN374">
        <v>5.9741</v>
      </c>
      <c r="AO374">
        <v>10.68</v>
      </c>
      <c r="AP374">
        <v>7.0357000000000003</v>
      </c>
      <c r="AQ374">
        <v>9.1608000000000001</v>
      </c>
      <c r="AR374">
        <v>5.7107000000000001</v>
      </c>
      <c r="AS374">
        <v>7.8486000000000002</v>
      </c>
      <c r="AT374">
        <v>8.2791999999999994</v>
      </c>
      <c r="AU374">
        <v>4.3228</v>
      </c>
      <c r="AZ374">
        <v>1.4561999999999999</v>
      </c>
      <c r="BA374">
        <v>1.2827</v>
      </c>
      <c r="BB374">
        <v>1.4189000000000001</v>
      </c>
      <c r="BC374">
        <v>1.9576</v>
      </c>
      <c r="BD374">
        <v>0.98448000000000002</v>
      </c>
      <c r="BE374">
        <v>1.3112999999999999</v>
      </c>
      <c r="BF374">
        <v>1.4142999999999999</v>
      </c>
      <c r="BG374">
        <v>2.1185999999999998</v>
      </c>
      <c r="BH374">
        <v>0.97116000000000002</v>
      </c>
      <c r="BI374">
        <v>1.3324</v>
      </c>
      <c r="BJ374">
        <v>1.1507000000000001</v>
      </c>
      <c r="BK374">
        <v>1.2392000000000001</v>
      </c>
      <c r="BQ374">
        <v>15.366</v>
      </c>
      <c r="BR374">
        <v>14.476000000000001</v>
      </c>
      <c r="BS374">
        <v>6.0930999999999997</v>
      </c>
      <c r="BT374">
        <v>7.8152999999999997</v>
      </c>
      <c r="BU374">
        <v>7.4768999999999997</v>
      </c>
      <c r="BV374">
        <v>8.82</v>
      </c>
      <c r="BW374">
        <v>7.7495000000000003</v>
      </c>
      <c r="BX374">
        <v>9.7395999999999994</v>
      </c>
      <c r="BY374">
        <v>6.5164999999999997</v>
      </c>
      <c r="BZ374">
        <v>5.7514000000000003</v>
      </c>
      <c r="CA374">
        <v>2.8317999999999999</v>
      </c>
      <c r="CB374">
        <v>4.5578000000000003</v>
      </c>
      <c r="CG374">
        <v>1.0259</v>
      </c>
      <c r="CH374">
        <v>1.3041</v>
      </c>
      <c r="CI374">
        <v>1.5270999999999999</v>
      </c>
      <c r="CJ374">
        <v>1.2894000000000001</v>
      </c>
      <c r="CK374">
        <v>0.89273999999999998</v>
      </c>
      <c r="CL374">
        <v>1.2887</v>
      </c>
      <c r="CM374">
        <v>1.4340999999999999</v>
      </c>
      <c r="CN374">
        <v>1.5801000000000001</v>
      </c>
      <c r="CO374">
        <v>0.90524000000000004</v>
      </c>
      <c r="CP374">
        <v>1.1796</v>
      </c>
      <c r="CQ374">
        <v>0.94042999999999999</v>
      </c>
      <c r="CR374">
        <v>1.2397</v>
      </c>
    </row>
    <row r="375" spans="2:96" x14ac:dyDescent="0.2">
      <c r="B375">
        <v>374</v>
      </c>
      <c r="C375">
        <v>10.567</v>
      </c>
      <c r="D375">
        <v>15.752000000000001</v>
      </c>
      <c r="E375">
        <v>8.6489999999999991</v>
      </c>
      <c r="F375">
        <v>9.0402000000000005</v>
      </c>
      <c r="G375">
        <v>6.6218000000000004</v>
      </c>
      <c r="H375">
        <v>12.244</v>
      </c>
      <c r="I375">
        <v>7.9124999999999996</v>
      </c>
      <c r="J375">
        <v>7.9066000000000001</v>
      </c>
      <c r="K375">
        <v>3.6339999999999999</v>
      </c>
      <c r="L375">
        <v>9.9716000000000005</v>
      </c>
      <c r="M375">
        <v>9.2401</v>
      </c>
      <c r="N375">
        <v>8.3183000000000007</v>
      </c>
      <c r="S375">
        <v>1.1132</v>
      </c>
      <c r="T375">
        <v>1.3866000000000001</v>
      </c>
      <c r="U375">
        <v>1.5692999999999999</v>
      </c>
      <c r="V375">
        <v>1.8671</v>
      </c>
      <c r="W375">
        <v>1.2385999999999999</v>
      </c>
      <c r="X375">
        <v>1.9381999999999999</v>
      </c>
      <c r="Y375">
        <v>2.0091000000000001</v>
      </c>
      <c r="Z375">
        <v>1.8209</v>
      </c>
      <c r="AA375">
        <v>0.92974000000000001</v>
      </c>
      <c r="AB375">
        <v>1.0351999999999999</v>
      </c>
      <c r="AC375">
        <v>1.4040999999999999</v>
      </c>
      <c r="AD375">
        <v>1.5532999999999999</v>
      </c>
      <c r="AJ375">
        <v>15.29</v>
      </c>
      <c r="AK375">
        <v>9.3571000000000009</v>
      </c>
      <c r="AL375">
        <v>11.212999999999999</v>
      </c>
      <c r="AM375">
        <v>5.8243</v>
      </c>
      <c r="AN375">
        <v>8.2700999999999993</v>
      </c>
      <c r="AO375">
        <v>9.4383999999999997</v>
      </c>
      <c r="AP375">
        <v>5.6590999999999996</v>
      </c>
      <c r="AQ375">
        <v>10.321</v>
      </c>
      <c r="AR375">
        <v>4.4770000000000003</v>
      </c>
      <c r="AS375">
        <v>5.8445999999999998</v>
      </c>
      <c r="AT375">
        <v>6.9130000000000003</v>
      </c>
      <c r="AU375">
        <v>4.1296999999999997</v>
      </c>
      <c r="AZ375">
        <v>1.2744</v>
      </c>
      <c r="BA375">
        <v>1.4634</v>
      </c>
      <c r="BB375">
        <v>1.6171</v>
      </c>
      <c r="BC375">
        <v>1.96</v>
      </c>
      <c r="BD375">
        <v>1.22</v>
      </c>
      <c r="BE375">
        <v>1.4858</v>
      </c>
      <c r="BF375">
        <v>1.3603000000000001</v>
      </c>
      <c r="BG375">
        <v>2.5028000000000001</v>
      </c>
      <c r="BH375">
        <v>0.85821999999999998</v>
      </c>
      <c r="BI375">
        <v>1.1215999999999999</v>
      </c>
      <c r="BJ375">
        <v>0.93237000000000003</v>
      </c>
      <c r="BK375">
        <v>1.4521999999999999</v>
      </c>
      <c r="BQ375">
        <v>11.981</v>
      </c>
      <c r="BR375">
        <v>13.337</v>
      </c>
      <c r="BS375">
        <v>6.4367000000000001</v>
      </c>
      <c r="BT375">
        <v>6.2694000000000001</v>
      </c>
      <c r="BU375">
        <v>5.7126999999999999</v>
      </c>
      <c r="BV375">
        <v>8.0114999999999998</v>
      </c>
      <c r="BW375">
        <v>6.5510999999999999</v>
      </c>
      <c r="BX375">
        <v>6.8720999999999997</v>
      </c>
      <c r="BY375">
        <v>7.5301999999999998</v>
      </c>
      <c r="BZ375">
        <v>6.2065999999999999</v>
      </c>
      <c r="CA375">
        <v>2.5796999999999999</v>
      </c>
      <c r="CB375">
        <v>3.8572000000000002</v>
      </c>
      <c r="CG375">
        <v>1.1968000000000001</v>
      </c>
      <c r="CH375">
        <v>1.1020000000000001</v>
      </c>
      <c r="CI375">
        <v>1.1455</v>
      </c>
      <c r="CJ375">
        <v>1.4157</v>
      </c>
      <c r="CK375">
        <v>0.86955000000000005</v>
      </c>
      <c r="CL375">
        <v>1.2184999999999999</v>
      </c>
      <c r="CM375">
        <v>1.4711000000000001</v>
      </c>
      <c r="CN375">
        <v>1.7161</v>
      </c>
      <c r="CO375">
        <v>1.1364000000000001</v>
      </c>
      <c r="CP375">
        <v>1.4944999999999999</v>
      </c>
      <c r="CQ375">
        <v>0.87805</v>
      </c>
      <c r="CR375">
        <v>1.0323</v>
      </c>
    </row>
    <row r="376" spans="2:96" x14ac:dyDescent="0.2">
      <c r="B376">
        <v>375</v>
      </c>
      <c r="C376">
        <v>9.1538000000000004</v>
      </c>
      <c r="D376">
        <v>14.478999999999999</v>
      </c>
      <c r="E376">
        <v>12.051</v>
      </c>
      <c r="F376">
        <v>10.007</v>
      </c>
      <c r="G376">
        <v>6.9565999999999999</v>
      </c>
      <c r="H376">
        <v>11.015000000000001</v>
      </c>
      <c r="I376">
        <v>8.8899000000000008</v>
      </c>
      <c r="J376">
        <v>10.701000000000001</v>
      </c>
      <c r="K376">
        <v>3.6118999999999999</v>
      </c>
      <c r="L376">
        <v>11.188000000000001</v>
      </c>
      <c r="M376">
        <v>7.3814000000000002</v>
      </c>
      <c r="N376">
        <v>8.2532999999999994</v>
      </c>
      <c r="S376">
        <v>1.2113</v>
      </c>
      <c r="T376">
        <v>1.8165</v>
      </c>
      <c r="U376">
        <v>1.0921000000000001</v>
      </c>
      <c r="V376">
        <v>1.6359999999999999</v>
      </c>
      <c r="W376">
        <v>1.1277999999999999</v>
      </c>
      <c r="X376">
        <v>2.0996999999999999</v>
      </c>
      <c r="Y376">
        <v>1.4834000000000001</v>
      </c>
      <c r="Z376">
        <v>1.7504</v>
      </c>
      <c r="AA376">
        <v>0.92610000000000003</v>
      </c>
      <c r="AB376">
        <v>1.1186</v>
      </c>
      <c r="AC376">
        <v>1.4983</v>
      </c>
      <c r="AD376">
        <v>1.7561</v>
      </c>
      <c r="AJ376">
        <v>12.314</v>
      </c>
      <c r="AK376">
        <v>10.972</v>
      </c>
      <c r="AL376">
        <v>9.4113000000000007</v>
      </c>
      <c r="AM376">
        <v>7.0411000000000001</v>
      </c>
      <c r="AN376">
        <v>7.3125999999999998</v>
      </c>
      <c r="AO376">
        <v>7.4543999999999997</v>
      </c>
      <c r="AP376">
        <v>4.3826999999999998</v>
      </c>
      <c r="AQ376">
        <v>12.266</v>
      </c>
      <c r="AR376">
        <v>3.9117000000000002</v>
      </c>
      <c r="AS376">
        <v>5.6942000000000004</v>
      </c>
      <c r="AT376">
        <v>6.5621</v>
      </c>
      <c r="AU376">
        <v>5.4187000000000003</v>
      </c>
      <c r="AZ376">
        <v>1.0909</v>
      </c>
      <c r="BA376">
        <v>1.4341999999999999</v>
      </c>
      <c r="BB376">
        <v>1.2342</v>
      </c>
      <c r="BC376">
        <v>1.4533</v>
      </c>
      <c r="BD376">
        <v>1.0426</v>
      </c>
      <c r="BE376">
        <v>1.5562</v>
      </c>
      <c r="BF376">
        <v>1.3858999999999999</v>
      </c>
      <c r="BG376">
        <v>2.0909</v>
      </c>
      <c r="BH376">
        <v>0.76139000000000001</v>
      </c>
      <c r="BI376">
        <v>1.2169000000000001</v>
      </c>
      <c r="BJ376">
        <v>0.8256</v>
      </c>
      <c r="BK376">
        <v>1.6261000000000001</v>
      </c>
      <c r="BQ376">
        <v>12.750999999999999</v>
      </c>
      <c r="BR376">
        <v>12.238</v>
      </c>
      <c r="BS376">
        <v>6.5547000000000004</v>
      </c>
      <c r="BT376">
        <v>6.8221999999999996</v>
      </c>
      <c r="BU376">
        <v>5.2801</v>
      </c>
      <c r="BV376">
        <v>7.1086999999999998</v>
      </c>
      <c r="BW376">
        <v>7.6326999999999998</v>
      </c>
      <c r="BX376">
        <v>5.6755000000000004</v>
      </c>
      <c r="BY376">
        <v>9.3703000000000003</v>
      </c>
      <c r="BZ376">
        <v>5.7683999999999997</v>
      </c>
      <c r="CA376">
        <v>4.8449999999999998</v>
      </c>
      <c r="CB376">
        <v>5.1561000000000003</v>
      </c>
      <c r="CG376">
        <v>1.1812</v>
      </c>
      <c r="CH376">
        <v>1.5766</v>
      </c>
      <c r="CI376">
        <v>1.4772000000000001</v>
      </c>
      <c r="CJ376">
        <v>1.4263999999999999</v>
      </c>
      <c r="CK376">
        <v>0.77685999999999999</v>
      </c>
      <c r="CL376">
        <v>1.2995000000000001</v>
      </c>
      <c r="CM376">
        <v>1.4372</v>
      </c>
      <c r="CN376">
        <v>1.4904999999999999</v>
      </c>
      <c r="CO376">
        <v>1.0289999999999999</v>
      </c>
      <c r="CP376">
        <v>1.1086</v>
      </c>
      <c r="CQ376">
        <v>0.78078000000000003</v>
      </c>
      <c r="CR376">
        <v>1.0466</v>
      </c>
    </row>
    <row r="377" spans="2:96" x14ac:dyDescent="0.2">
      <c r="B377">
        <v>376</v>
      </c>
      <c r="C377">
        <v>8.1377000000000006</v>
      </c>
      <c r="D377">
        <v>15.173</v>
      </c>
      <c r="E377">
        <v>11.179</v>
      </c>
      <c r="F377">
        <v>12.717000000000001</v>
      </c>
      <c r="G377">
        <v>8.5967000000000002</v>
      </c>
      <c r="H377">
        <v>11.738</v>
      </c>
      <c r="I377">
        <v>8.6194000000000006</v>
      </c>
      <c r="J377">
        <v>10.68</v>
      </c>
      <c r="K377">
        <v>4.6318000000000001</v>
      </c>
      <c r="L377">
        <v>9.3651999999999997</v>
      </c>
      <c r="M377">
        <v>6.8311000000000002</v>
      </c>
      <c r="N377">
        <v>8.0008999999999997</v>
      </c>
      <c r="S377">
        <v>1.1857</v>
      </c>
      <c r="T377">
        <v>1.7481</v>
      </c>
      <c r="U377">
        <v>1.6635</v>
      </c>
      <c r="V377">
        <v>1.6403000000000001</v>
      </c>
      <c r="W377">
        <v>1.4117999999999999</v>
      </c>
      <c r="X377">
        <v>2.2185000000000001</v>
      </c>
      <c r="Y377">
        <v>1.9172</v>
      </c>
      <c r="Z377">
        <v>2.1812</v>
      </c>
      <c r="AA377">
        <v>0.78803000000000001</v>
      </c>
      <c r="AB377">
        <v>1.5965</v>
      </c>
      <c r="AC377">
        <v>1.288</v>
      </c>
      <c r="AD377">
        <v>1.4681</v>
      </c>
      <c r="AJ377">
        <v>8.3234999999999992</v>
      </c>
      <c r="AK377">
        <v>9.6972000000000005</v>
      </c>
      <c r="AL377">
        <v>10.565</v>
      </c>
      <c r="AM377">
        <v>8.6906999999999996</v>
      </c>
      <c r="AN377">
        <v>8.4263999999999992</v>
      </c>
      <c r="AO377">
        <v>6.4653999999999998</v>
      </c>
      <c r="AP377">
        <v>5.8891</v>
      </c>
      <c r="AQ377">
        <v>9.8581000000000003</v>
      </c>
      <c r="AR377">
        <v>5.5194000000000001</v>
      </c>
      <c r="AS377">
        <v>7.9089999999999998</v>
      </c>
      <c r="AT377">
        <v>6.0388999999999999</v>
      </c>
      <c r="AU377">
        <v>6.9078999999999997</v>
      </c>
      <c r="AZ377">
        <v>1.1902999999999999</v>
      </c>
      <c r="BA377">
        <v>1.5507</v>
      </c>
      <c r="BB377">
        <v>1.4705999999999999</v>
      </c>
      <c r="BC377">
        <v>1.6178999999999999</v>
      </c>
      <c r="BD377">
        <v>0.86133999999999999</v>
      </c>
      <c r="BE377">
        <v>1.4901</v>
      </c>
      <c r="BF377">
        <v>1.6889000000000001</v>
      </c>
      <c r="BG377">
        <v>2.1269</v>
      </c>
      <c r="BH377">
        <v>1.0137</v>
      </c>
      <c r="BI377">
        <v>1.276</v>
      </c>
      <c r="BJ377">
        <v>0.92691999999999997</v>
      </c>
      <c r="BK377">
        <v>1.472</v>
      </c>
      <c r="BQ377">
        <v>11.577</v>
      </c>
      <c r="BR377">
        <v>13.016</v>
      </c>
      <c r="BS377">
        <v>6.6467000000000001</v>
      </c>
      <c r="BT377">
        <v>5.0035999999999996</v>
      </c>
      <c r="BU377">
        <v>4.9016000000000002</v>
      </c>
      <c r="BV377">
        <v>10.163</v>
      </c>
      <c r="BW377">
        <v>6.08</v>
      </c>
      <c r="BX377">
        <v>3.9754999999999998</v>
      </c>
      <c r="BY377">
        <v>11.686</v>
      </c>
      <c r="BZ377">
        <v>6.9749999999999996</v>
      </c>
      <c r="CA377">
        <v>4.8689</v>
      </c>
      <c r="CB377">
        <v>5.3105000000000002</v>
      </c>
      <c r="CG377">
        <v>1.0854999999999999</v>
      </c>
      <c r="CH377">
        <v>1.1953</v>
      </c>
      <c r="CI377">
        <v>1.1951000000000001</v>
      </c>
      <c r="CJ377">
        <v>1.4609000000000001</v>
      </c>
      <c r="CK377">
        <v>0.89483999999999997</v>
      </c>
      <c r="CL377">
        <v>1.3647</v>
      </c>
      <c r="CM377">
        <v>1.5172000000000001</v>
      </c>
      <c r="CN377">
        <v>1.2643</v>
      </c>
      <c r="CO377">
        <v>0.87477000000000005</v>
      </c>
      <c r="CP377">
        <v>1.2444999999999999</v>
      </c>
      <c r="CQ377">
        <v>0.98221999999999998</v>
      </c>
      <c r="CR377">
        <v>1.1658999999999999</v>
      </c>
    </row>
    <row r="378" spans="2:96" x14ac:dyDescent="0.2">
      <c r="B378">
        <v>377</v>
      </c>
      <c r="C378">
        <v>7.0513000000000003</v>
      </c>
      <c r="D378">
        <v>12.394</v>
      </c>
      <c r="E378">
        <v>12.53</v>
      </c>
      <c r="F378">
        <v>11.97</v>
      </c>
      <c r="G378">
        <v>8.6992999999999991</v>
      </c>
      <c r="H378">
        <v>11.627000000000001</v>
      </c>
      <c r="I378">
        <v>10.32</v>
      </c>
      <c r="J378">
        <v>10.038</v>
      </c>
      <c r="K378">
        <v>3.4790999999999999</v>
      </c>
      <c r="L378">
        <v>8.9795999999999996</v>
      </c>
      <c r="M378">
        <v>7.8357999999999999</v>
      </c>
      <c r="N378">
        <v>9.4939</v>
      </c>
      <c r="S378">
        <v>1.1932</v>
      </c>
      <c r="T378">
        <v>1.3877999999999999</v>
      </c>
      <c r="U378">
        <v>1.4937</v>
      </c>
      <c r="V378">
        <v>1.8588</v>
      </c>
      <c r="W378">
        <v>1.3987000000000001</v>
      </c>
      <c r="X378">
        <v>2.2059000000000002</v>
      </c>
      <c r="Y378">
        <v>1.9742999999999999</v>
      </c>
      <c r="Z378">
        <v>2.3469000000000002</v>
      </c>
      <c r="AA378">
        <v>1.1504000000000001</v>
      </c>
      <c r="AB378">
        <v>1.6337999999999999</v>
      </c>
      <c r="AC378">
        <v>0.96897999999999995</v>
      </c>
      <c r="AD378">
        <v>1.5901000000000001</v>
      </c>
      <c r="AJ378">
        <v>12.904999999999999</v>
      </c>
      <c r="AK378">
        <v>11.794</v>
      </c>
      <c r="AL378">
        <v>10.255000000000001</v>
      </c>
      <c r="AM378">
        <v>9.9899000000000004</v>
      </c>
      <c r="AN378">
        <v>8.0370000000000008</v>
      </c>
      <c r="AO378">
        <v>3.8405</v>
      </c>
      <c r="AP378">
        <v>6.5155000000000003</v>
      </c>
      <c r="AQ378">
        <v>10.855</v>
      </c>
      <c r="AR378">
        <v>5.4253999999999998</v>
      </c>
      <c r="AS378">
        <v>6.1569000000000003</v>
      </c>
      <c r="AT378">
        <v>6.3013000000000003</v>
      </c>
      <c r="AU378">
        <v>6.8217999999999996</v>
      </c>
      <c r="AZ378">
        <v>1.1423000000000001</v>
      </c>
      <c r="BA378">
        <v>1.5284</v>
      </c>
      <c r="BB378">
        <v>1.3698999999999999</v>
      </c>
      <c r="BC378">
        <v>1.7929999999999999</v>
      </c>
      <c r="BD378">
        <v>0.90983000000000003</v>
      </c>
      <c r="BE378">
        <v>1.2909999999999999</v>
      </c>
      <c r="BF378">
        <v>2.0909</v>
      </c>
      <c r="BG378">
        <v>1.8123</v>
      </c>
      <c r="BH378">
        <v>0.85470000000000002</v>
      </c>
      <c r="BI378">
        <v>1.2581</v>
      </c>
      <c r="BJ378">
        <v>0.98477999999999999</v>
      </c>
      <c r="BK378">
        <v>1.3908</v>
      </c>
      <c r="BQ378">
        <v>7.8231999999999999</v>
      </c>
      <c r="BR378">
        <v>11.29</v>
      </c>
      <c r="BS378">
        <v>7.6845999999999997</v>
      </c>
      <c r="BT378">
        <v>7.4676999999999998</v>
      </c>
      <c r="BU378">
        <v>6.0225999999999997</v>
      </c>
      <c r="BV378">
        <v>10.333</v>
      </c>
      <c r="BW378">
        <v>6.6673999999999998</v>
      </c>
      <c r="BX378">
        <v>5.6326000000000001</v>
      </c>
      <c r="BY378">
        <v>9.8140999999999998</v>
      </c>
      <c r="BZ378">
        <v>6.1539000000000001</v>
      </c>
      <c r="CA378">
        <v>4.1451000000000002</v>
      </c>
      <c r="CB378">
        <v>6.0636000000000001</v>
      </c>
      <c r="CG378">
        <v>1.1005</v>
      </c>
      <c r="CH378">
        <v>1.1500999999999999</v>
      </c>
      <c r="CI378">
        <v>1.3711</v>
      </c>
      <c r="CJ378">
        <v>1.5778000000000001</v>
      </c>
      <c r="CK378">
        <v>0.84162999999999999</v>
      </c>
      <c r="CL378">
        <v>1.2226999999999999</v>
      </c>
      <c r="CM378">
        <v>1.3321000000000001</v>
      </c>
      <c r="CN378">
        <v>1.5874999999999999</v>
      </c>
      <c r="CO378">
        <v>0.85382999999999998</v>
      </c>
      <c r="CP378">
        <v>1.1068</v>
      </c>
      <c r="CQ378">
        <v>1.0113000000000001</v>
      </c>
      <c r="CR378">
        <v>1.1491</v>
      </c>
    </row>
    <row r="379" spans="2:96" x14ac:dyDescent="0.2">
      <c r="B379">
        <v>378</v>
      </c>
      <c r="C379">
        <v>10.840999999999999</v>
      </c>
      <c r="D379">
        <v>11.176</v>
      </c>
      <c r="E379">
        <v>11.475</v>
      </c>
      <c r="F379">
        <v>11.518000000000001</v>
      </c>
      <c r="G379">
        <v>6.2393000000000001</v>
      </c>
      <c r="H379">
        <v>13.241</v>
      </c>
      <c r="I379">
        <v>9.6472999999999995</v>
      </c>
      <c r="J379">
        <v>9.5411999999999999</v>
      </c>
      <c r="K379">
        <v>3.6825999999999999</v>
      </c>
      <c r="L379">
        <v>7.8673999999999999</v>
      </c>
      <c r="M379">
        <v>8.7734000000000005</v>
      </c>
      <c r="N379">
        <v>8.0937000000000001</v>
      </c>
      <c r="S379">
        <v>1.2732000000000001</v>
      </c>
      <c r="T379">
        <v>1.5549999999999999</v>
      </c>
      <c r="U379">
        <v>1.7392000000000001</v>
      </c>
      <c r="V379">
        <v>1.9991000000000001</v>
      </c>
      <c r="W379">
        <v>1.1852</v>
      </c>
      <c r="X379">
        <v>1.9161999999999999</v>
      </c>
      <c r="Y379">
        <v>1.7955000000000001</v>
      </c>
      <c r="Z379">
        <v>1.9162999999999999</v>
      </c>
      <c r="AA379">
        <v>1.069</v>
      </c>
      <c r="AB379">
        <v>1.2047000000000001</v>
      </c>
      <c r="AC379">
        <v>1.2616000000000001</v>
      </c>
      <c r="AD379">
        <v>1.5550999999999999</v>
      </c>
      <c r="AJ379">
        <v>14.544</v>
      </c>
      <c r="AK379">
        <v>11.154999999999999</v>
      </c>
      <c r="AL379">
        <v>10.712</v>
      </c>
      <c r="AM379">
        <v>9.2827999999999999</v>
      </c>
      <c r="AN379">
        <v>7.0138999999999996</v>
      </c>
      <c r="AO379">
        <v>5.8502000000000001</v>
      </c>
      <c r="AP379">
        <v>4.8897000000000004</v>
      </c>
      <c r="AQ379">
        <v>11.442</v>
      </c>
      <c r="AR379">
        <v>4.8563999999999998</v>
      </c>
      <c r="AS379">
        <v>7.5164999999999997</v>
      </c>
      <c r="AT379">
        <v>7.8433999999999999</v>
      </c>
      <c r="AU379">
        <v>7.1847000000000003</v>
      </c>
      <c r="AZ379">
        <v>1.0625</v>
      </c>
      <c r="BA379">
        <v>1.5978000000000001</v>
      </c>
      <c r="BB379">
        <v>1.6093</v>
      </c>
      <c r="BC379">
        <v>1.5421</v>
      </c>
      <c r="BD379">
        <v>0.83589000000000002</v>
      </c>
      <c r="BE379">
        <v>1.5276000000000001</v>
      </c>
      <c r="BF379">
        <v>1.8286</v>
      </c>
      <c r="BG379">
        <v>1.7461</v>
      </c>
      <c r="BH379">
        <v>0.82172000000000001</v>
      </c>
      <c r="BI379">
        <v>1.3996999999999999</v>
      </c>
      <c r="BJ379">
        <v>0.92071999999999998</v>
      </c>
      <c r="BK379">
        <v>1.4822</v>
      </c>
      <c r="BQ379">
        <v>7.4202000000000004</v>
      </c>
      <c r="BR379">
        <v>10.742000000000001</v>
      </c>
      <c r="BS379">
        <v>5.8002000000000002</v>
      </c>
      <c r="BT379">
        <v>6.1738999999999997</v>
      </c>
      <c r="BU379">
        <v>3.9287999999999998</v>
      </c>
      <c r="BV379">
        <v>5.4260999999999999</v>
      </c>
      <c r="BW379">
        <v>7.9926000000000004</v>
      </c>
      <c r="BX379">
        <v>7.3021000000000003</v>
      </c>
      <c r="BY379">
        <v>8.7334999999999994</v>
      </c>
      <c r="BZ379">
        <v>7.1524999999999999</v>
      </c>
      <c r="CA379">
        <v>4.4999000000000002</v>
      </c>
      <c r="CB379">
        <v>4.2384000000000004</v>
      </c>
      <c r="CG379">
        <v>1.0508999999999999</v>
      </c>
      <c r="CH379">
        <v>1.1788000000000001</v>
      </c>
      <c r="CI379">
        <v>1.1806000000000001</v>
      </c>
      <c r="CJ379">
        <v>1.4055</v>
      </c>
      <c r="CK379">
        <v>0.87795000000000001</v>
      </c>
      <c r="CL379">
        <v>1.2171000000000001</v>
      </c>
      <c r="CM379">
        <v>1.3807</v>
      </c>
      <c r="CN379">
        <v>1.889</v>
      </c>
      <c r="CO379">
        <v>0.96384999999999998</v>
      </c>
      <c r="CP379">
        <v>1.2727999999999999</v>
      </c>
      <c r="CQ379">
        <v>0.94730999999999999</v>
      </c>
      <c r="CR379">
        <v>1.1126</v>
      </c>
    </row>
    <row r="380" spans="2:96" x14ac:dyDescent="0.2">
      <c r="B380">
        <v>379</v>
      </c>
      <c r="C380">
        <v>9.7424999999999997</v>
      </c>
      <c r="D380">
        <v>13.221</v>
      </c>
      <c r="E380">
        <v>10.101000000000001</v>
      </c>
      <c r="F380">
        <v>11.5</v>
      </c>
      <c r="G380">
        <v>6.2153999999999998</v>
      </c>
      <c r="H380">
        <v>10.73</v>
      </c>
      <c r="I380">
        <v>6.9770000000000003</v>
      </c>
      <c r="J380">
        <v>9.4634</v>
      </c>
      <c r="K380">
        <v>4.6079999999999997</v>
      </c>
      <c r="L380">
        <v>10.753</v>
      </c>
      <c r="M380">
        <v>7.6279000000000003</v>
      </c>
      <c r="N380">
        <v>6.5430000000000001</v>
      </c>
      <c r="S380">
        <v>1.1306</v>
      </c>
      <c r="T380">
        <v>1.3128</v>
      </c>
      <c r="U380">
        <v>1.5153000000000001</v>
      </c>
      <c r="V380">
        <v>1.7827</v>
      </c>
      <c r="W380">
        <v>1.206</v>
      </c>
      <c r="X380">
        <v>2.1747999999999998</v>
      </c>
      <c r="Y380">
        <v>2.0301</v>
      </c>
      <c r="Z380">
        <v>2.1526999999999998</v>
      </c>
      <c r="AA380">
        <v>1.1666000000000001</v>
      </c>
      <c r="AB380">
        <v>1.4419999999999999</v>
      </c>
      <c r="AC380">
        <v>1.3125</v>
      </c>
      <c r="AD380">
        <v>1.6527000000000001</v>
      </c>
      <c r="AJ380">
        <v>13.897</v>
      </c>
      <c r="AK380">
        <v>11.2</v>
      </c>
      <c r="AL380">
        <v>10.492000000000001</v>
      </c>
      <c r="AM380">
        <v>8.2568000000000001</v>
      </c>
      <c r="AN380">
        <v>6.3498999999999999</v>
      </c>
      <c r="AO380">
        <v>6.4198000000000004</v>
      </c>
      <c r="AP380">
        <v>5.9452999999999996</v>
      </c>
      <c r="AQ380">
        <v>8.9574999999999996</v>
      </c>
      <c r="AR380">
        <v>6.3383000000000003</v>
      </c>
      <c r="AS380">
        <v>5.3494999999999999</v>
      </c>
      <c r="AT380">
        <v>5.5887000000000002</v>
      </c>
      <c r="AU380">
        <v>8.4480000000000004</v>
      </c>
      <c r="AZ380">
        <v>1.2297</v>
      </c>
      <c r="BA380">
        <v>1.6601999999999999</v>
      </c>
      <c r="BB380">
        <v>1.3088</v>
      </c>
      <c r="BC380">
        <v>1.8871</v>
      </c>
      <c r="BD380">
        <v>0.69072</v>
      </c>
      <c r="BE380">
        <v>1.7403</v>
      </c>
      <c r="BF380">
        <v>1.9341999999999999</v>
      </c>
      <c r="BG380">
        <v>1.6587000000000001</v>
      </c>
      <c r="BH380">
        <v>0.95313999999999999</v>
      </c>
      <c r="BI380">
        <v>1.1368</v>
      </c>
      <c r="BJ380">
        <v>0.99107000000000001</v>
      </c>
      <c r="BK380">
        <v>1.5389999999999999</v>
      </c>
      <c r="BQ380">
        <v>8.1504999999999992</v>
      </c>
      <c r="BR380">
        <v>11.983000000000001</v>
      </c>
      <c r="BS380">
        <v>5.9957000000000003</v>
      </c>
      <c r="BT380">
        <v>4.6351000000000004</v>
      </c>
      <c r="BU380">
        <v>4.3052000000000001</v>
      </c>
      <c r="BV380">
        <v>6.4748999999999999</v>
      </c>
      <c r="BW380">
        <v>8.5769000000000002</v>
      </c>
      <c r="BX380">
        <v>6.9444999999999997</v>
      </c>
      <c r="BY380">
        <v>7.3331999999999997</v>
      </c>
      <c r="BZ380">
        <v>6.5026000000000002</v>
      </c>
      <c r="CA380">
        <v>3.7523</v>
      </c>
      <c r="CB380">
        <v>2.7168999999999999</v>
      </c>
      <c r="CG380">
        <v>0.97091000000000005</v>
      </c>
      <c r="CH380">
        <v>1.2897000000000001</v>
      </c>
      <c r="CI380">
        <v>1.2826</v>
      </c>
      <c r="CJ380">
        <v>1.2827</v>
      </c>
      <c r="CK380">
        <v>1.0637000000000001</v>
      </c>
      <c r="CL380">
        <v>1.3693</v>
      </c>
      <c r="CM380">
        <v>1.6561999999999999</v>
      </c>
      <c r="CN380">
        <v>1.9066000000000001</v>
      </c>
      <c r="CO380">
        <v>0.87665000000000004</v>
      </c>
      <c r="CP380">
        <v>1.3668</v>
      </c>
      <c r="CQ380">
        <v>0.72114999999999996</v>
      </c>
      <c r="CR380">
        <v>1.0619000000000001</v>
      </c>
    </row>
    <row r="381" spans="2:96" x14ac:dyDescent="0.2">
      <c r="B381">
        <v>380</v>
      </c>
      <c r="C381">
        <v>12.718999999999999</v>
      </c>
      <c r="D381">
        <v>13.242000000000001</v>
      </c>
      <c r="E381">
        <v>9.9024999999999999</v>
      </c>
      <c r="F381">
        <v>9.6575000000000006</v>
      </c>
      <c r="G381">
        <v>8.4572000000000003</v>
      </c>
      <c r="H381">
        <v>9.7904999999999998</v>
      </c>
      <c r="I381">
        <v>11.085000000000001</v>
      </c>
      <c r="J381">
        <v>9.9087999999999994</v>
      </c>
      <c r="K381">
        <v>5.1871</v>
      </c>
      <c r="L381">
        <v>11.218</v>
      </c>
      <c r="M381">
        <v>4.3673999999999999</v>
      </c>
      <c r="N381">
        <v>6.6704999999999997</v>
      </c>
      <c r="S381">
        <v>1.113</v>
      </c>
      <c r="T381">
        <v>1.4106000000000001</v>
      </c>
      <c r="U381">
        <v>1.6998</v>
      </c>
      <c r="V381">
        <v>1.627</v>
      </c>
      <c r="W381">
        <v>1.1438999999999999</v>
      </c>
      <c r="X381">
        <v>2.1404000000000001</v>
      </c>
      <c r="Y381">
        <v>1.9609000000000001</v>
      </c>
      <c r="Z381">
        <v>2.6452</v>
      </c>
      <c r="AA381">
        <v>0.96426999999999996</v>
      </c>
      <c r="AB381">
        <v>1.4563999999999999</v>
      </c>
      <c r="AC381">
        <v>1.0966</v>
      </c>
      <c r="AD381">
        <v>1.5135000000000001</v>
      </c>
      <c r="AJ381">
        <v>13.256</v>
      </c>
      <c r="AK381">
        <v>10.19</v>
      </c>
      <c r="AL381">
        <v>10.465</v>
      </c>
      <c r="AM381">
        <v>9.4323999999999995</v>
      </c>
      <c r="AN381">
        <v>4.6131000000000002</v>
      </c>
      <c r="AO381">
        <v>7.7999000000000001</v>
      </c>
      <c r="AP381">
        <v>8.9937000000000005</v>
      </c>
      <c r="AQ381">
        <v>11.079000000000001</v>
      </c>
      <c r="AR381">
        <v>5.3186999999999998</v>
      </c>
      <c r="AS381">
        <v>8.4481000000000002</v>
      </c>
      <c r="AT381">
        <v>5.4469000000000003</v>
      </c>
      <c r="AU381">
        <v>7.4886999999999997</v>
      </c>
      <c r="AZ381">
        <v>1.1883999999999999</v>
      </c>
      <c r="BA381">
        <v>1.5004</v>
      </c>
      <c r="BB381">
        <v>1.2894000000000001</v>
      </c>
      <c r="BC381">
        <v>1.5996999999999999</v>
      </c>
      <c r="BD381">
        <v>0.63988</v>
      </c>
      <c r="BE381">
        <v>1.3935999999999999</v>
      </c>
      <c r="BF381">
        <v>1.4282999999999999</v>
      </c>
      <c r="BG381">
        <v>1.4733000000000001</v>
      </c>
      <c r="BH381">
        <v>0.84311999999999998</v>
      </c>
      <c r="BI381">
        <v>1.0107999999999999</v>
      </c>
      <c r="BJ381">
        <v>1.1196999999999999</v>
      </c>
      <c r="BK381">
        <v>1.5088999999999999</v>
      </c>
      <c r="BQ381">
        <v>9.7716999999999992</v>
      </c>
      <c r="BR381">
        <v>12.967000000000001</v>
      </c>
      <c r="BS381">
        <v>6.8518999999999997</v>
      </c>
      <c r="BT381">
        <v>5.0601000000000003</v>
      </c>
      <c r="BU381">
        <v>5.2622</v>
      </c>
      <c r="BV381">
        <v>8.1853999999999996</v>
      </c>
      <c r="BW381">
        <v>9.9177</v>
      </c>
      <c r="BX381">
        <v>9.3977000000000004</v>
      </c>
      <c r="BY381">
        <v>8.2629999999999999</v>
      </c>
      <c r="BZ381">
        <v>6.4570999999999996</v>
      </c>
      <c r="CA381">
        <v>3.1698</v>
      </c>
      <c r="CB381">
        <v>4.0663999999999998</v>
      </c>
      <c r="CG381">
        <v>1.0741000000000001</v>
      </c>
      <c r="CH381">
        <v>1.0972</v>
      </c>
      <c r="CI381">
        <v>1.1292</v>
      </c>
      <c r="CJ381">
        <v>1.7846</v>
      </c>
      <c r="CK381">
        <v>0.80806999999999995</v>
      </c>
      <c r="CL381">
        <v>1.524</v>
      </c>
      <c r="CM381">
        <v>1.1317999999999999</v>
      </c>
      <c r="CN381">
        <v>2.3330000000000002</v>
      </c>
      <c r="CO381">
        <v>0.97762000000000004</v>
      </c>
      <c r="CP381">
        <v>1.851</v>
      </c>
      <c r="CQ381">
        <v>0.82479999999999998</v>
      </c>
      <c r="CR381">
        <v>0.86650000000000005</v>
      </c>
    </row>
    <row r="382" spans="2:96" x14ac:dyDescent="0.2">
      <c r="B382">
        <v>381</v>
      </c>
      <c r="C382">
        <v>12.867000000000001</v>
      </c>
      <c r="D382">
        <v>13.603</v>
      </c>
      <c r="E382">
        <v>11.907</v>
      </c>
      <c r="F382">
        <v>9.8371999999999993</v>
      </c>
      <c r="G382">
        <v>9.6481999999999992</v>
      </c>
      <c r="H382">
        <v>8.9849999999999994</v>
      </c>
      <c r="I382">
        <v>11.632999999999999</v>
      </c>
      <c r="J382">
        <v>10.944000000000001</v>
      </c>
      <c r="K382">
        <v>6.3311000000000002</v>
      </c>
      <c r="L382">
        <v>11.742000000000001</v>
      </c>
      <c r="M382">
        <v>6.2214999999999998</v>
      </c>
      <c r="N382">
        <v>4.9652000000000003</v>
      </c>
      <c r="S382">
        <v>1.3023</v>
      </c>
      <c r="T382">
        <v>1.6808000000000001</v>
      </c>
      <c r="U382">
        <v>1.7513000000000001</v>
      </c>
      <c r="V382">
        <v>1.5358000000000001</v>
      </c>
      <c r="W382">
        <v>1.2861</v>
      </c>
      <c r="X382">
        <v>1.7572000000000001</v>
      </c>
      <c r="Y382">
        <v>1.6193</v>
      </c>
      <c r="Z382">
        <v>1.9875</v>
      </c>
      <c r="AA382">
        <v>1.1126</v>
      </c>
      <c r="AB382">
        <v>1.2498</v>
      </c>
      <c r="AC382">
        <v>1.1188</v>
      </c>
      <c r="AD382">
        <v>1.4838</v>
      </c>
      <c r="AJ382">
        <v>10.536</v>
      </c>
      <c r="AK382">
        <v>13.301</v>
      </c>
      <c r="AL382">
        <v>11.566000000000001</v>
      </c>
      <c r="AM382">
        <v>9.6712000000000007</v>
      </c>
      <c r="AN382">
        <v>5.1043000000000003</v>
      </c>
      <c r="AO382">
        <v>7.9539999999999997</v>
      </c>
      <c r="AP382">
        <v>10.867000000000001</v>
      </c>
      <c r="AQ382">
        <v>9.8118999999999996</v>
      </c>
      <c r="AR382">
        <v>3.8994</v>
      </c>
      <c r="AS382">
        <v>9.0645000000000007</v>
      </c>
      <c r="AT382">
        <v>6.7416999999999998</v>
      </c>
      <c r="AU382">
        <v>8.0545000000000009</v>
      </c>
      <c r="AZ382">
        <v>1.4712000000000001</v>
      </c>
      <c r="BA382">
        <v>1.2906</v>
      </c>
      <c r="BB382">
        <v>1.2903</v>
      </c>
      <c r="BC382">
        <v>1.3520000000000001</v>
      </c>
      <c r="BD382">
        <v>0.95021</v>
      </c>
      <c r="BE382">
        <v>1.6431</v>
      </c>
      <c r="BF382">
        <v>1.397</v>
      </c>
      <c r="BG382">
        <v>1.5953999999999999</v>
      </c>
      <c r="BH382">
        <v>0.76959999999999995</v>
      </c>
      <c r="BI382">
        <v>0.99858000000000002</v>
      </c>
      <c r="BJ382">
        <v>1.1367</v>
      </c>
      <c r="BK382">
        <v>1.6442000000000001</v>
      </c>
      <c r="BQ382">
        <v>9.1037999999999997</v>
      </c>
      <c r="BR382">
        <v>13.307</v>
      </c>
      <c r="BS382">
        <v>6.0205000000000002</v>
      </c>
      <c r="BT382">
        <v>7.12</v>
      </c>
      <c r="BU382">
        <v>5.1510999999999996</v>
      </c>
      <c r="BV382">
        <v>5.9245000000000001</v>
      </c>
      <c r="BW382">
        <v>10.071</v>
      </c>
      <c r="BX382">
        <v>9.5715000000000003</v>
      </c>
      <c r="BY382">
        <v>10.025</v>
      </c>
      <c r="BZ382">
        <v>5.7004999999999999</v>
      </c>
      <c r="CA382">
        <v>4.7857000000000003</v>
      </c>
      <c r="CB382">
        <v>3.1436000000000002</v>
      </c>
      <c r="CG382">
        <v>1.0881000000000001</v>
      </c>
      <c r="CH382">
        <v>1.2335</v>
      </c>
      <c r="CI382">
        <v>1.1926000000000001</v>
      </c>
      <c r="CJ382">
        <v>1.4434</v>
      </c>
      <c r="CK382">
        <v>1.0145999999999999</v>
      </c>
      <c r="CL382">
        <v>1.4601</v>
      </c>
      <c r="CM382">
        <v>1.1850000000000001</v>
      </c>
      <c r="CN382">
        <v>2.4857</v>
      </c>
      <c r="CO382">
        <v>0.94755</v>
      </c>
      <c r="CP382">
        <v>1.7523</v>
      </c>
      <c r="CQ382">
        <v>0.92425999999999997</v>
      </c>
      <c r="CR382">
        <v>0.68754000000000004</v>
      </c>
    </row>
    <row r="383" spans="2:96" x14ac:dyDescent="0.2">
      <c r="B383">
        <v>382</v>
      </c>
      <c r="C383">
        <v>14.308999999999999</v>
      </c>
      <c r="D383">
        <v>11.569000000000001</v>
      </c>
      <c r="E383">
        <v>14.17</v>
      </c>
      <c r="F383">
        <v>10.659000000000001</v>
      </c>
      <c r="G383">
        <v>10.494</v>
      </c>
      <c r="H383">
        <v>7.5425000000000004</v>
      </c>
      <c r="I383">
        <v>10.597</v>
      </c>
      <c r="J383">
        <v>7.6765999999999996</v>
      </c>
      <c r="K383">
        <v>7.1284000000000001</v>
      </c>
      <c r="L383">
        <v>10.866</v>
      </c>
      <c r="M383">
        <v>5.5171999999999999</v>
      </c>
      <c r="N383">
        <v>6.0910000000000002</v>
      </c>
      <c r="S383">
        <v>1.1301000000000001</v>
      </c>
      <c r="T383">
        <v>1.546</v>
      </c>
      <c r="U383">
        <v>1.4630000000000001</v>
      </c>
      <c r="V383">
        <v>1.2406999999999999</v>
      </c>
      <c r="W383">
        <v>1.0306</v>
      </c>
      <c r="X383">
        <v>2.1419999999999999</v>
      </c>
      <c r="Y383">
        <v>1.8942000000000001</v>
      </c>
      <c r="Z383">
        <v>2.1454</v>
      </c>
      <c r="AA383">
        <v>1.0912999999999999</v>
      </c>
      <c r="AB383">
        <v>1.6213</v>
      </c>
      <c r="AC383">
        <v>1.1483000000000001</v>
      </c>
      <c r="AD383">
        <v>1.2723</v>
      </c>
      <c r="AJ383">
        <v>10.082000000000001</v>
      </c>
      <c r="AK383">
        <v>12.324999999999999</v>
      </c>
      <c r="AL383">
        <v>11.9</v>
      </c>
      <c r="AM383">
        <v>9.9481000000000002</v>
      </c>
      <c r="AN383">
        <v>6.202</v>
      </c>
      <c r="AO383">
        <v>6.4398999999999997</v>
      </c>
      <c r="AP383">
        <v>10.356999999999999</v>
      </c>
      <c r="AQ383">
        <v>9.5559999999999992</v>
      </c>
      <c r="AR383">
        <v>6.0202</v>
      </c>
      <c r="AS383">
        <v>6.9214000000000002</v>
      </c>
      <c r="AT383">
        <v>5.9443000000000001</v>
      </c>
      <c r="AU383">
        <v>7.9414999999999996</v>
      </c>
      <c r="AZ383">
        <v>1.2919</v>
      </c>
      <c r="BA383">
        <v>1.1884999999999999</v>
      </c>
      <c r="BB383">
        <v>1.3672</v>
      </c>
      <c r="BC383">
        <v>1.8564000000000001</v>
      </c>
      <c r="BD383">
        <v>1.0183</v>
      </c>
      <c r="BE383">
        <v>1.7450000000000001</v>
      </c>
      <c r="BF383">
        <v>1.5559000000000001</v>
      </c>
      <c r="BG383">
        <v>1.7136</v>
      </c>
      <c r="BH383">
        <v>0.91120000000000001</v>
      </c>
      <c r="BI383">
        <v>1.0739000000000001</v>
      </c>
      <c r="BJ383">
        <v>1.2125999999999999</v>
      </c>
      <c r="BK383">
        <v>1.3993</v>
      </c>
      <c r="BQ383">
        <v>10.316000000000001</v>
      </c>
      <c r="BR383">
        <v>12.196</v>
      </c>
      <c r="BS383">
        <v>4.7065999999999999</v>
      </c>
      <c r="BT383">
        <v>8.5172000000000008</v>
      </c>
      <c r="BU383">
        <v>3.6107999999999998</v>
      </c>
      <c r="BV383">
        <v>4.7058999999999997</v>
      </c>
      <c r="BW383">
        <v>7.3094000000000001</v>
      </c>
      <c r="BX383">
        <v>10.891999999999999</v>
      </c>
      <c r="BY383">
        <v>9.9849999999999994</v>
      </c>
      <c r="BZ383">
        <v>7.0494000000000003</v>
      </c>
      <c r="CA383">
        <v>6.5938999999999997</v>
      </c>
      <c r="CB383">
        <v>4.093</v>
      </c>
      <c r="CG383">
        <v>1.1157999999999999</v>
      </c>
      <c r="CH383">
        <v>1.3134999999999999</v>
      </c>
      <c r="CI383">
        <v>1.2433000000000001</v>
      </c>
      <c r="CJ383">
        <v>1.3246</v>
      </c>
      <c r="CK383">
        <v>0.74346999999999996</v>
      </c>
      <c r="CL383">
        <v>1.1605000000000001</v>
      </c>
      <c r="CM383">
        <v>1.2363</v>
      </c>
      <c r="CN383">
        <v>2.4904000000000002</v>
      </c>
      <c r="CO383">
        <v>0.96150999999999998</v>
      </c>
      <c r="CP383">
        <v>1.2498</v>
      </c>
      <c r="CQ383">
        <v>0.99851999999999996</v>
      </c>
      <c r="CR383">
        <v>0.95155000000000001</v>
      </c>
    </row>
    <row r="384" spans="2:96" x14ac:dyDescent="0.2">
      <c r="B384">
        <v>383</v>
      </c>
      <c r="C384">
        <v>14.085000000000001</v>
      </c>
      <c r="D384">
        <v>11.215</v>
      </c>
      <c r="E384">
        <v>13.016999999999999</v>
      </c>
      <c r="F384">
        <v>10.414</v>
      </c>
      <c r="G384">
        <v>10.798999999999999</v>
      </c>
      <c r="H384">
        <v>7.7683999999999997</v>
      </c>
      <c r="I384">
        <v>11.042</v>
      </c>
      <c r="J384">
        <v>7.0514000000000001</v>
      </c>
      <c r="K384">
        <v>7.5717999999999996</v>
      </c>
      <c r="L384">
        <v>11.103</v>
      </c>
      <c r="M384">
        <v>6.4749999999999996</v>
      </c>
      <c r="N384">
        <v>6.6985999999999999</v>
      </c>
      <c r="S384">
        <v>1.1758999999999999</v>
      </c>
      <c r="T384">
        <v>1.9423999999999999</v>
      </c>
      <c r="U384">
        <v>1.8492999999999999</v>
      </c>
      <c r="V384">
        <v>1.5871999999999999</v>
      </c>
      <c r="W384">
        <v>1.06</v>
      </c>
      <c r="X384">
        <v>1.7462</v>
      </c>
      <c r="Y384">
        <v>1.6504000000000001</v>
      </c>
      <c r="Z384">
        <v>1.9179999999999999</v>
      </c>
      <c r="AA384">
        <v>0.96743000000000001</v>
      </c>
      <c r="AB384">
        <v>1.3223</v>
      </c>
      <c r="AC384">
        <v>1.3658999999999999</v>
      </c>
      <c r="AD384">
        <v>1.9438</v>
      </c>
      <c r="AJ384">
        <v>11.359</v>
      </c>
      <c r="AK384">
        <v>6.0471000000000004</v>
      </c>
      <c r="AL384">
        <v>12.356999999999999</v>
      </c>
      <c r="AM384">
        <v>10.384</v>
      </c>
      <c r="AN384">
        <v>6.7662000000000004</v>
      </c>
      <c r="AO384">
        <v>11.302</v>
      </c>
      <c r="AP384">
        <v>11.137</v>
      </c>
      <c r="AQ384">
        <v>9.0625</v>
      </c>
      <c r="AR384">
        <v>6.5119999999999996</v>
      </c>
      <c r="AS384">
        <v>5.8270999999999997</v>
      </c>
      <c r="AT384">
        <v>5.6055000000000001</v>
      </c>
      <c r="AU384">
        <v>5.3337000000000003</v>
      </c>
      <c r="AZ384">
        <v>1.1498999999999999</v>
      </c>
      <c r="BA384">
        <v>1.2144999999999999</v>
      </c>
      <c r="BB384">
        <v>1.95</v>
      </c>
      <c r="BC384">
        <v>1.7165999999999999</v>
      </c>
      <c r="BD384">
        <v>0.96767999999999998</v>
      </c>
      <c r="BE384">
        <v>1.4056999999999999</v>
      </c>
      <c r="BF384">
        <v>1.2592000000000001</v>
      </c>
      <c r="BG384">
        <v>1.7076</v>
      </c>
      <c r="BH384">
        <v>0.97597</v>
      </c>
      <c r="BI384">
        <v>0.91961999999999999</v>
      </c>
      <c r="BJ384">
        <v>1.0658000000000001</v>
      </c>
      <c r="BK384">
        <v>1.4447000000000001</v>
      </c>
      <c r="BQ384">
        <v>7.7888999999999999</v>
      </c>
      <c r="BR384">
        <v>11.685</v>
      </c>
      <c r="BS384">
        <v>5.3986999999999998</v>
      </c>
      <c r="BT384">
        <v>8.5022000000000002</v>
      </c>
      <c r="BU384">
        <v>4.7953999999999999</v>
      </c>
      <c r="BV384">
        <v>7.0989000000000004</v>
      </c>
      <c r="BW384">
        <v>7.2161999999999997</v>
      </c>
      <c r="BX384">
        <v>10.452</v>
      </c>
      <c r="BY384">
        <v>5.6509999999999998</v>
      </c>
      <c r="BZ384">
        <v>7.3483999999999998</v>
      </c>
      <c r="CA384">
        <v>6.0221999999999998</v>
      </c>
      <c r="CB384">
        <v>3.7404000000000002</v>
      </c>
      <c r="CG384">
        <v>1.2572000000000001</v>
      </c>
      <c r="CH384">
        <v>1.3028999999999999</v>
      </c>
      <c r="CI384">
        <v>1.3606</v>
      </c>
      <c r="CJ384">
        <v>1.0291999999999999</v>
      </c>
      <c r="CK384">
        <v>0.89183000000000001</v>
      </c>
      <c r="CL384">
        <v>1.2436</v>
      </c>
      <c r="CM384">
        <v>1.5663</v>
      </c>
      <c r="CN384">
        <v>2.1421999999999999</v>
      </c>
      <c r="CO384">
        <v>0.71633000000000002</v>
      </c>
      <c r="CP384">
        <v>1.3574999999999999</v>
      </c>
      <c r="CQ384">
        <v>1.1500999999999999</v>
      </c>
      <c r="CR384">
        <v>0.95450999999999997</v>
      </c>
    </row>
    <row r="385" spans="2:96" x14ac:dyDescent="0.2">
      <c r="B385">
        <v>384</v>
      </c>
      <c r="C385">
        <v>12.715999999999999</v>
      </c>
      <c r="D385">
        <v>10.211</v>
      </c>
      <c r="E385">
        <v>10.653</v>
      </c>
      <c r="F385">
        <v>12.132999999999999</v>
      </c>
      <c r="G385">
        <v>11.348000000000001</v>
      </c>
      <c r="H385">
        <v>8.2109000000000005</v>
      </c>
      <c r="I385">
        <v>11.238</v>
      </c>
      <c r="J385">
        <v>8.7866999999999997</v>
      </c>
      <c r="K385">
        <v>8.9941999999999993</v>
      </c>
      <c r="L385">
        <v>10.510999999999999</v>
      </c>
      <c r="M385">
        <v>7.4669999999999996</v>
      </c>
      <c r="N385">
        <v>10.654</v>
      </c>
      <c r="S385">
        <v>1.1145</v>
      </c>
      <c r="T385">
        <v>1.6249</v>
      </c>
      <c r="U385">
        <v>2.0179</v>
      </c>
      <c r="V385">
        <v>1.4547000000000001</v>
      </c>
      <c r="W385">
        <v>0.92623999999999995</v>
      </c>
      <c r="X385">
        <v>1.8267</v>
      </c>
      <c r="Y385">
        <v>1.5529999999999999</v>
      </c>
      <c r="Z385">
        <v>2.2932999999999999</v>
      </c>
      <c r="AA385">
        <v>1.1813</v>
      </c>
      <c r="AB385">
        <v>1.1903999999999999</v>
      </c>
      <c r="AC385">
        <v>1.5103</v>
      </c>
      <c r="AD385">
        <v>1.5082</v>
      </c>
      <c r="AJ385">
        <v>12.553000000000001</v>
      </c>
      <c r="AK385">
        <v>8.0431000000000008</v>
      </c>
      <c r="AL385">
        <v>11.09</v>
      </c>
      <c r="AM385">
        <v>11.654999999999999</v>
      </c>
      <c r="AN385">
        <v>5.9240000000000004</v>
      </c>
      <c r="AO385">
        <v>11.721</v>
      </c>
      <c r="AP385">
        <v>11.394</v>
      </c>
      <c r="AQ385">
        <v>8.2896999999999998</v>
      </c>
      <c r="AR385">
        <v>5.1558000000000002</v>
      </c>
      <c r="AS385">
        <v>4.3981000000000003</v>
      </c>
      <c r="AT385">
        <v>5.6779999999999999</v>
      </c>
      <c r="AU385">
        <v>6.4528999999999996</v>
      </c>
      <c r="AZ385">
        <v>1.1361000000000001</v>
      </c>
      <c r="BA385">
        <v>1.2146999999999999</v>
      </c>
      <c r="BB385">
        <v>2.1642999999999999</v>
      </c>
      <c r="BC385">
        <v>1.6624000000000001</v>
      </c>
      <c r="BD385">
        <v>0.80796000000000001</v>
      </c>
      <c r="BE385">
        <v>1.7516</v>
      </c>
      <c r="BF385">
        <v>1.9032</v>
      </c>
      <c r="BG385">
        <v>1.8036000000000001</v>
      </c>
      <c r="BH385">
        <v>1.0098</v>
      </c>
      <c r="BI385">
        <v>0.87924999999999998</v>
      </c>
      <c r="BJ385">
        <v>1.2426999999999999</v>
      </c>
      <c r="BK385">
        <v>1.2179</v>
      </c>
      <c r="BQ385">
        <v>11.739000000000001</v>
      </c>
      <c r="BR385">
        <v>14.978999999999999</v>
      </c>
      <c r="BS385">
        <v>7.8590999999999998</v>
      </c>
      <c r="BT385">
        <v>7.4569999999999999</v>
      </c>
      <c r="BU385">
        <v>6.3586</v>
      </c>
      <c r="BV385">
        <v>6.6544999999999996</v>
      </c>
      <c r="BW385">
        <v>9.2484999999999999</v>
      </c>
      <c r="BX385">
        <v>6.6449999999999996</v>
      </c>
      <c r="BY385">
        <v>3.6272000000000002</v>
      </c>
      <c r="BZ385">
        <v>8.6151999999999997</v>
      </c>
      <c r="CA385">
        <v>4.5109000000000004</v>
      </c>
      <c r="CB385">
        <v>2.5276999999999998</v>
      </c>
      <c r="CG385">
        <v>1.0606</v>
      </c>
      <c r="CH385">
        <v>1.3222</v>
      </c>
      <c r="CI385">
        <v>1.1976</v>
      </c>
      <c r="CJ385">
        <v>1.1395999999999999</v>
      </c>
      <c r="CK385">
        <v>0.87444</v>
      </c>
      <c r="CL385">
        <v>1.3998999999999999</v>
      </c>
      <c r="CM385">
        <v>1.4403999999999999</v>
      </c>
      <c r="CN385">
        <v>2.1688999999999998</v>
      </c>
      <c r="CO385">
        <v>0.69652000000000003</v>
      </c>
      <c r="CP385">
        <v>1.03</v>
      </c>
      <c r="CQ385">
        <v>1.0684</v>
      </c>
      <c r="CR385">
        <v>1.2044999999999999</v>
      </c>
    </row>
    <row r="386" spans="2:96" x14ac:dyDescent="0.2">
      <c r="B386">
        <v>385</v>
      </c>
      <c r="C386">
        <v>12.832000000000001</v>
      </c>
      <c r="D386">
        <v>9.5149000000000008</v>
      </c>
      <c r="E386">
        <v>13.532999999999999</v>
      </c>
      <c r="F386">
        <v>11.515000000000001</v>
      </c>
      <c r="G386">
        <v>11.504</v>
      </c>
      <c r="H386">
        <v>9.7611000000000008</v>
      </c>
      <c r="I386">
        <v>10.286</v>
      </c>
      <c r="J386">
        <v>7.8468999999999998</v>
      </c>
      <c r="K386">
        <v>10.182</v>
      </c>
      <c r="L386">
        <v>10.65</v>
      </c>
      <c r="M386">
        <v>7.3483999999999998</v>
      </c>
      <c r="N386">
        <v>8.3810000000000002</v>
      </c>
      <c r="S386">
        <v>1.3097000000000001</v>
      </c>
      <c r="T386">
        <v>1.7838000000000001</v>
      </c>
      <c r="U386">
        <v>1.7656000000000001</v>
      </c>
      <c r="V386">
        <v>1.4794</v>
      </c>
      <c r="W386">
        <v>0.87760000000000005</v>
      </c>
      <c r="X386">
        <v>1.9182999999999999</v>
      </c>
      <c r="Y386">
        <v>1.8236000000000001</v>
      </c>
      <c r="Z386">
        <v>2.4115000000000002</v>
      </c>
      <c r="AA386">
        <v>1.0691999999999999</v>
      </c>
      <c r="AB386">
        <v>1.2712000000000001</v>
      </c>
      <c r="AC386">
        <v>1.3249</v>
      </c>
      <c r="AD386">
        <v>1.3694999999999999</v>
      </c>
      <c r="AJ386">
        <v>13.037000000000001</v>
      </c>
      <c r="AK386">
        <v>9.2818000000000005</v>
      </c>
      <c r="AL386">
        <v>11.978</v>
      </c>
      <c r="AM386">
        <v>9.4524000000000008</v>
      </c>
      <c r="AN386">
        <v>6.8712</v>
      </c>
      <c r="AO386">
        <v>10.292999999999999</v>
      </c>
      <c r="AP386">
        <v>12.122999999999999</v>
      </c>
      <c r="AQ386">
        <v>10.597</v>
      </c>
      <c r="AR386">
        <v>4.7845000000000004</v>
      </c>
      <c r="AS386">
        <v>3.7490999999999999</v>
      </c>
      <c r="AT386">
        <v>5.4364999999999997</v>
      </c>
      <c r="AU386">
        <v>4.8941999999999997</v>
      </c>
      <c r="AZ386">
        <v>1.1233</v>
      </c>
      <c r="BA386">
        <v>1.3255999999999999</v>
      </c>
      <c r="BB386">
        <v>1.4634</v>
      </c>
      <c r="BC386">
        <v>1.3245</v>
      </c>
      <c r="BD386">
        <v>0.90359999999999996</v>
      </c>
      <c r="BE386">
        <v>1.6734</v>
      </c>
      <c r="BF386">
        <v>1.7325999999999999</v>
      </c>
      <c r="BG386">
        <v>1.6175999999999999</v>
      </c>
      <c r="BH386">
        <v>1.0743</v>
      </c>
      <c r="BI386">
        <v>1.02</v>
      </c>
      <c r="BJ386">
        <v>1.2776000000000001</v>
      </c>
      <c r="BK386">
        <v>1.1731</v>
      </c>
      <c r="BQ386">
        <v>9.1182999999999996</v>
      </c>
      <c r="BR386">
        <v>14.423</v>
      </c>
      <c r="BS386">
        <v>8.048</v>
      </c>
      <c r="BT386">
        <v>7.1702000000000004</v>
      </c>
      <c r="BU386">
        <v>6.5511999999999997</v>
      </c>
      <c r="BV386">
        <v>5.4573</v>
      </c>
      <c r="BW386">
        <v>9.3293999999999997</v>
      </c>
      <c r="BX386">
        <v>4.8367000000000004</v>
      </c>
      <c r="BY386">
        <v>5.8194999999999997</v>
      </c>
      <c r="BZ386">
        <v>5.9051</v>
      </c>
      <c r="CA386">
        <v>5.1112000000000002</v>
      </c>
      <c r="CB386">
        <v>4.1524999999999999</v>
      </c>
      <c r="CG386">
        <v>1.0118</v>
      </c>
      <c r="CH386">
        <v>1.3008999999999999</v>
      </c>
      <c r="CI386">
        <v>1.0302</v>
      </c>
      <c r="CJ386">
        <v>1.3091999999999999</v>
      </c>
      <c r="CK386">
        <v>0.749</v>
      </c>
      <c r="CL386">
        <v>1.2803</v>
      </c>
      <c r="CM386">
        <v>1.4226000000000001</v>
      </c>
      <c r="CN386">
        <v>1.6543000000000001</v>
      </c>
      <c r="CO386">
        <v>0.93613000000000002</v>
      </c>
      <c r="CP386">
        <v>1.218</v>
      </c>
      <c r="CQ386">
        <v>1.1094999999999999</v>
      </c>
      <c r="CR386">
        <v>1.1458999999999999</v>
      </c>
    </row>
    <row r="387" spans="2:96" x14ac:dyDescent="0.2">
      <c r="B387">
        <v>386</v>
      </c>
      <c r="C387">
        <v>9.5252999999999997</v>
      </c>
      <c r="D387">
        <v>10.837</v>
      </c>
      <c r="E387">
        <v>10.265000000000001</v>
      </c>
      <c r="F387">
        <v>11.779</v>
      </c>
      <c r="G387">
        <v>10.878</v>
      </c>
      <c r="H387">
        <v>9.3315000000000001</v>
      </c>
      <c r="I387">
        <v>9.5777999999999999</v>
      </c>
      <c r="J387">
        <v>8.2362000000000002</v>
      </c>
      <c r="K387">
        <v>11.134</v>
      </c>
      <c r="L387">
        <v>10.718</v>
      </c>
      <c r="M387">
        <v>6.6996000000000002</v>
      </c>
      <c r="N387">
        <v>8.7489000000000008</v>
      </c>
      <c r="S387">
        <v>1.0894999999999999</v>
      </c>
      <c r="T387">
        <v>1.8297000000000001</v>
      </c>
      <c r="U387">
        <v>1.5014000000000001</v>
      </c>
      <c r="V387">
        <v>1.4735</v>
      </c>
      <c r="W387">
        <v>0.90134000000000003</v>
      </c>
      <c r="X387">
        <v>1.5618000000000001</v>
      </c>
      <c r="Y387">
        <v>1.8128</v>
      </c>
      <c r="Z387">
        <v>2.2599999999999998</v>
      </c>
      <c r="AA387">
        <v>1.2587999999999999</v>
      </c>
      <c r="AB387">
        <v>1.3023</v>
      </c>
      <c r="AC387">
        <v>1.5746</v>
      </c>
      <c r="AD387">
        <v>1.7618</v>
      </c>
      <c r="AJ387">
        <v>13.528</v>
      </c>
      <c r="AK387">
        <v>9.5748999999999995</v>
      </c>
      <c r="AL387">
        <v>8.8584999999999994</v>
      </c>
      <c r="AM387">
        <v>8.6705000000000005</v>
      </c>
      <c r="AN387">
        <v>8.9126999999999992</v>
      </c>
      <c r="AO387">
        <v>8.8183000000000007</v>
      </c>
      <c r="AP387">
        <v>10.29</v>
      </c>
      <c r="AQ387">
        <v>11.064</v>
      </c>
      <c r="AR387">
        <v>6.1775000000000002</v>
      </c>
      <c r="AS387">
        <v>7.3457999999999997</v>
      </c>
      <c r="AT387">
        <v>5.6835000000000004</v>
      </c>
      <c r="AU387">
        <v>5.9595000000000002</v>
      </c>
      <c r="AZ387">
        <v>1.2027000000000001</v>
      </c>
      <c r="BA387">
        <v>1.3658999999999999</v>
      </c>
      <c r="BB387">
        <v>1.5136000000000001</v>
      </c>
      <c r="BC387">
        <v>1.6120000000000001</v>
      </c>
      <c r="BD387">
        <v>0.91456000000000004</v>
      </c>
      <c r="BE387">
        <v>1.7573000000000001</v>
      </c>
      <c r="BF387">
        <v>1.7819</v>
      </c>
      <c r="BG387">
        <v>1.7472000000000001</v>
      </c>
      <c r="BH387">
        <v>1.2084999999999999</v>
      </c>
      <c r="BI387">
        <v>1.3071999999999999</v>
      </c>
      <c r="BJ387">
        <v>1.4032</v>
      </c>
      <c r="BK387">
        <v>1.2810999999999999</v>
      </c>
      <c r="BQ387">
        <v>8.9046000000000003</v>
      </c>
      <c r="BR387">
        <v>12.236000000000001</v>
      </c>
      <c r="BS387">
        <v>7.9592999999999998</v>
      </c>
      <c r="BT387">
        <v>5.5346000000000002</v>
      </c>
      <c r="BU387">
        <v>7.8459000000000003</v>
      </c>
      <c r="BV387">
        <v>6.3201999999999998</v>
      </c>
      <c r="BW387">
        <v>8.4733000000000001</v>
      </c>
      <c r="BX387">
        <v>5.4090999999999996</v>
      </c>
      <c r="BY387">
        <v>9.0048999999999992</v>
      </c>
      <c r="BZ387">
        <v>3.9538000000000002</v>
      </c>
      <c r="CA387">
        <v>5.8996000000000004</v>
      </c>
      <c r="CB387">
        <v>4.2407000000000004</v>
      </c>
      <c r="CG387">
        <v>1.0573999999999999</v>
      </c>
      <c r="CH387">
        <v>1.0994999999999999</v>
      </c>
      <c r="CI387">
        <v>1.0791999999999999</v>
      </c>
      <c r="CJ387">
        <v>1.9370000000000001</v>
      </c>
      <c r="CK387">
        <v>0.85221999999999998</v>
      </c>
      <c r="CL387">
        <v>1.3422000000000001</v>
      </c>
      <c r="CM387">
        <v>1.3712</v>
      </c>
      <c r="CN387">
        <v>1.8498000000000001</v>
      </c>
      <c r="CO387">
        <v>0.90386999999999995</v>
      </c>
      <c r="CP387">
        <v>1.4766999999999999</v>
      </c>
      <c r="CQ387">
        <v>1.4221999999999999</v>
      </c>
      <c r="CR387">
        <v>1.0853999999999999</v>
      </c>
    </row>
    <row r="388" spans="2:96" x14ac:dyDescent="0.2">
      <c r="B388">
        <v>387</v>
      </c>
      <c r="C388">
        <v>7.2648999999999999</v>
      </c>
      <c r="D388">
        <v>14.606</v>
      </c>
      <c r="E388">
        <v>8.0439000000000007</v>
      </c>
      <c r="F388">
        <v>10.189</v>
      </c>
      <c r="G388">
        <v>8.6918000000000006</v>
      </c>
      <c r="H388">
        <v>10.832000000000001</v>
      </c>
      <c r="I388">
        <v>12.077</v>
      </c>
      <c r="J388">
        <v>10.76</v>
      </c>
      <c r="K388">
        <v>10.238</v>
      </c>
      <c r="L388">
        <v>10.099</v>
      </c>
      <c r="M388">
        <v>7.0993000000000004</v>
      </c>
      <c r="N388">
        <v>11.468</v>
      </c>
      <c r="S388">
        <v>0.99553000000000003</v>
      </c>
      <c r="T388">
        <v>1.3905000000000001</v>
      </c>
      <c r="U388">
        <v>1.5555000000000001</v>
      </c>
      <c r="V388">
        <v>1.4514</v>
      </c>
      <c r="W388">
        <v>0.93777999999999995</v>
      </c>
      <c r="X388">
        <v>1.4297</v>
      </c>
      <c r="Y388">
        <v>2.1000999999999999</v>
      </c>
      <c r="Z388">
        <v>2.1267</v>
      </c>
      <c r="AA388">
        <v>1.2279</v>
      </c>
      <c r="AB388">
        <v>1.6322000000000001</v>
      </c>
      <c r="AC388">
        <v>1.3351999999999999</v>
      </c>
      <c r="AD388">
        <v>1.7858000000000001</v>
      </c>
      <c r="AJ388">
        <v>10.821999999999999</v>
      </c>
      <c r="AK388">
        <v>12.073</v>
      </c>
      <c r="AL388">
        <v>7.8742000000000001</v>
      </c>
      <c r="AM388">
        <v>11.433999999999999</v>
      </c>
      <c r="AN388">
        <v>9.1897000000000002</v>
      </c>
      <c r="AO388">
        <v>7.8178999999999998</v>
      </c>
      <c r="AP388">
        <v>11.016</v>
      </c>
      <c r="AQ388">
        <v>9.5571999999999999</v>
      </c>
      <c r="AR388">
        <v>4.5335999999999999</v>
      </c>
      <c r="AS388">
        <v>7.0015000000000001</v>
      </c>
      <c r="AT388">
        <v>6.4271000000000003</v>
      </c>
      <c r="AU388">
        <v>6.2182000000000004</v>
      </c>
      <c r="AZ388">
        <v>1.0619000000000001</v>
      </c>
      <c r="BA388">
        <v>1.2857000000000001</v>
      </c>
      <c r="BB388">
        <v>1.6258999999999999</v>
      </c>
      <c r="BC388">
        <v>1.7729999999999999</v>
      </c>
      <c r="BD388">
        <v>0.93074999999999997</v>
      </c>
      <c r="BE388">
        <v>1.4842</v>
      </c>
      <c r="BF388">
        <v>1.8868</v>
      </c>
      <c r="BG388">
        <v>1.9746999999999999</v>
      </c>
      <c r="BH388">
        <v>0.94501000000000002</v>
      </c>
      <c r="BI388">
        <v>1.5602</v>
      </c>
      <c r="BJ388">
        <v>1.1577</v>
      </c>
      <c r="BK388">
        <v>1.2082999999999999</v>
      </c>
      <c r="BQ388">
        <v>9.1221999999999994</v>
      </c>
      <c r="BR388">
        <v>12.372</v>
      </c>
      <c r="BS388">
        <v>8.2527000000000008</v>
      </c>
      <c r="BT388">
        <v>6.1315</v>
      </c>
      <c r="BU388">
        <v>8.6765000000000008</v>
      </c>
      <c r="BV388">
        <v>5.3270999999999997</v>
      </c>
      <c r="BW388">
        <v>8.1149000000000004</v>
      </c>
      <c r="BX388">
        <v>4.6317000000000004</v>
      </c>
      <c r="BY388">
        <v>9.0967000000000002</v>
      </c>
      <c r="BZ388">
        <v>5.3314000000000004</v>
      </c>
      <c r="CA388">
        <v>5.6877000000000004</v>
      </c>
      <c r="CB388">
        <v>5.2171000000000003</v>
      </c>
      <c r="CG388">
        <v>1.0468</v>
      </c>
      <c r="CH388">
        <v>1.244</v>
      </c>
      <c r="CI388">
        <v>1.1385000000000001</v>
      </c>
      <c r="CJ388">
        <v>2.2484999999999999</v>
      </c>
      <c r="CK388">
        <v>0.86365000000000003</v>
      </c>
      <c r="CL388">
        <v>1.3057000000000001</v>
      </c>
      <c r="CM388">
        <v>1.2946</v>
      </c>
      <c r="CN388">
        <v>2.1745999999999999</v>
      </c>
      <c r="CO388">
        <v>0.64459</v>
      </c>
      <c r="CP388">
        <v>1.0652999999999999</v>
      </c>
      <c r="CQ388">
        <v>0.92525999999999997</v>
      </c>
      <c r="CR388">
        <v>1.1694</v>
      </c>
    </row>
    <row r="389" spans="2:96" x14ac:dyDescent="0.2">
      <c r="B389">
        <v>388</v>
      </c>
      <c r="C389">
        <v>9.4883000000000006</v>
      </c>
      <c r="D389">
        <v>13.757999999999999</v>
      </c>
      <c r="E389">
        <v>8.8927999999999994</v>
      </c>
      <c r="F389">
        <v>11.305</v>
      </c>
      <c r="G389">
        <v>8.3856000000000002</v>
      </c>
      <c r="H389">
        <v>7.9405000000000001</v>
      </c>
      <c r="I389">
        <v>10.292999999999999</v>
      </c>
      <c r="J389">
        <v>11.917999999999999</v>
      </c>
      <c r="K389">
        <v>9.4217999999999993</v>
      </c>
      <c r="L389">
        <v>10.329000000000001</v>
      </c>
      <c r="M389">
        <v>5.7180999999999997</v>
      </c>
      <c r="N389">
        <v>9.6094000000000008</v>
      </c>
      <c r="S389">
        <v>0.99895999999999996</v>
      </c>
      <c r="T389">
        <v>1.3732</v>
      </c>
      <c r="U389">
        <v>1.7025999999999999</v>
      </c>
      <c r="V389">
        <v>1.421</v>
      </c>
      <c r="W389">
        <v>1.0894999999999999</v>
      </c>
      <c r="X389">
        <v>1.4734</v>
      </c>
      <c r="Y389">
        <v>2.1520999999999999</v>
      </c>
      <c r="Z389">
        <v>1.9168000000000001</v>
      </c>
      <c r="AA389">
        <v>1.1797</v>
      </c>
      <c r="AB389">
        <v>1.5965</v>
      </c>
      <c r="AC389">
        <v>1.3666</v>
      </c>
      <c r="AD389">
        <v>1.7764</v>
      </c>
      <c r="AJ389">
        <v>11.949</v>
      </c>
      <c r="AK389">
        <v>10.138999999999999</v>
      </c>
      <c r="AL389">
        <v>8.2606999999999999</v>
      </c>
      <c r="AM389">
        <v>12.17</v>
      </c>
      <c r="AN389">
        <v>7.3437000000000001</v>
      </c>
      <c r="AO389">
        <v>8.8520000000000003</v>
      </c>
      <c r="AP389">
        <v>10.271000000000001</v>
      </c>
      <c r="AQ389">
        <v>7.8757000000000001</v>
      </c>
      <c r="AR389">
        <v>4.1656000000000004</v>
      </c>
      <c r="AS389">
        <v>7.2119999999999997</v>
      </c>
      <c r="AT389">
        <v>8.0963999999999992</v>
      </c>
      <c r="AU389">
        <v>7.1294000000000004</v>
      </c>
      <c r="AZ389">
        <v>0.96660000000000001</v>
      </c>
      <c r="BA389">
        <v>1.5926</v>
      </c>
      <c r="BB389">
        <v>1.4702999999999999</v>
      </c>
      <c r="BC389">
        <v>1.4157</v>
      </c>
      <c r="BD389">
        <v>1.0206999999999999</v>
      </c>
      <c r="BE389">
        <v>1.8150999999999999</v>
      </c>
      <c r="BF389">
        <v>1.8541000000000001</v>
      </c>
      <c r="BG389">
        <v>1.7907999999999999</v>
      </c>
      <c r="BH389">
        <v>1.377</v>
      </c>
      <c r="BI389">
        <v>1.2834000000000001</v>
      </c>
      <c r="BJ389">
        <v>1.2110000000000001</v>
      </c>
      <c r="BK389">
        <v>1.2906</v>
      </c>
      <c r="BQ389">
        <v>10.797000000000001</v>
      </c>
      <c r="BR389">
        <v>9.4539000000000009</v>
      </c>
      <c r="BS389">
        <v>3.9998</v>
      </c>
      <c r="BT389">
        <v>7.5381</v>
      </c>
      <c r="BU389">
        <v>7.7145000000000001</v>
      </c>
      <c r="BV389">
        <v>7.3525</v>
      </c>
      <c r="BW389">
        <v>7.3655999999999997</v>
      </c>
      <c r="BX389">
        <v>4.5852000000000004</v>
      </c>
      <c r="BY389">
        <v>8.0549999999999997</v>
      </c>
      <c r="BZ389">
        <v>7.4531999999999998</v>
      </c>
      <c r="CA389">
        <v>5.9779</v>
      </c>
      <c r="CB389">
        <v>4.0232999999999999</v>
      </c>
      <c r="CG389">
        <v>1.0419</v>
      </c>
      <c r="CH389">
        <v>1.4113</v>
      </c>
      <c r="CI389">
        <v>1.0589999999999999</v>
      </c>
      <c r="CJ389">
        <v>1.1113999999999999</v>
      </c>
      <c r="CK389">
        <v>0.84719</v>
      </c>
      <c r="CL389">
        <v>1.1666000000000001</v>
      </c>
      <c r="CM389">
        <v>1.3131999999999999</v>
      </c>
      <c r="CN389">
        <v>1.8954</v>
      </c>
      <c r="CO389">
        <v>0.78524000000000005</v>
      </c>
      <c r="CP389">
        <v>1.2606999999999999</v>
      </c>
      <c r="CQ389">
        <v>1.1505000000000001</v>
      </c>
      <c r="CR389">
        <v>0.96818000000000004</v>
      </c>
    </row>
    <row r="390" spans="2:96" x14ac:dyDescent="0.2">
      <c r="B390">
        <v>389</v>
      </c>
      <c r="C390">
        <v>11.675000000000001</v>
      </c>
      <c r="D390">
        <v>13.058999999999999</v>
      </c>
      <c r="E390">
        <v>9.8949999999999996</v>
      </c>
      <c r="F390">
        <v>9.4169999999999998</v>
      </c>
      <c r="G390">
        <v>8.0373000000000001</v>
      </c>
      <c r="H390">
        <v>10.372</v>
      </c>
      <c r="I390">
        <v>8.0896000000000008</v>
      </c>
      <c r="J390">
        <v>10.048999999999999</v>
      </c>
      <c r="K390">
        <v>9.5785</v>
      </c>
      <c r="L390">
        <v>9.0673999999999992</v>
      </c>
      <c r="M390">
        <v>6.8978999999999999</v>
      </c>
      <c r="N390">
        <v>9.2925000000000004</v>
      </c>
      <c r="S390">
        <v>0.94059000000000004</v>
      </c>
      <c r="T390">
        <v>1.4417</v>
      </c>
      <c r="U390">
        <v>1.7019</v>
      </c>
      <c r="V390">
        <v>1.4540999999999999</v>
      </c>
      <c r="W390">
        <v>1.1288</v>
      </c>
      <c r="X390">
        <v>1.5494000000000001</v>
      </c>
      <c r="Y390">
        <v>1.7813000000000001</v>
      </c>
      <c r="Z390">
        <v>1.7283999999999999</v>
      </c>
      <c r="AA390">
        <v>0.93203999999999998</v>
      </c>
      <c r="AB390">
        <v>1.5974999999999999</v>
      </c>
      <c r="AC390">
        <v>1.2365999999999999</v>
      </c>
      <c r="AD390">
        <v>1.5158</v>
      </c>
      <c r="AJ390">
        <v>9.2179000000000002</v>
      </c>
      <c r="AK390">
        <v>10.423999999999999</v>
      </c>
      <c r="AL390">
        <v>9.0099</v>
      </c>
      <c r="AM390">
        <v>10.375</v>
      </c>
      <c r="AN390">
        <v>6.202</v>
      </c>
      <c r="AO390">
        <v>8.9641999999999999</v>
      </c>
      <c r="AP390">
        <v>8.8292000000000002</v>
      </c>
      <c r="AQ390">
        <v>10.41</v>
      </c>
      <c r="AR390">
        <v>4.4195000000000002</v>
      </c>
      <c r="AS390">
        <v>7.5621999999999998</v>
      </c>
      <c r="AT390">
        <v>7.8014999999999999</v>
      </c>
      <c r="AU390">
        <v>8.8869000000000007</v>
      </c>
      <c r="AZ390">
        <v>0.86353000000000002</v>
      </c>
      <c r="BA390">
        <v>1.6641999999999999</v>
      </c>
      <c r="BB390">
        <v>1.2968</v>
      </c>
      <c r="BC390">
        <v>1.6252</v>
      </c>
      <c r="BD390">
        <v>1.0261</v>
      </c>
      <c r="BE390">
        <v>1.3156000000000001</v>
      </c>
      <c r="BF390">
        <v>1.1886000000000001</v>
      </c>
      <c r="BG390">
        <v>1.9718</v>
      </c>
      <c r="BH390">
        <v>1.17</v>
      </c>
      <c r="BI390">
        <v>1.4321999999999999</v>
      </c>
      <c r="BJ390">
        <v>1.1414</v>
      </c>
      <c r="BK390">
        <v>1.6567000000000001</v>
      </c>
      <c r="BQ390">
        <v>6.9682000000000004</v>
      </c>
      <c r="BR390">
        <v>9.8135999999999992</v>
      </c>
      <c r="BS390">
        <v>5.5429000000000004</v>
      </c>
      <c r="BT390">
        <v>9.5551999999999992</v>
      </c>
      <c r="BU390">
        <v>6.6353</v>
      </c>
      <c r="BV390">
        <v>4.8476999999999997</v>
      </c>
      <c r="BW390">
        <v>7.5743</v>
      </c>
      <c r="BX390">
        <v>5.2331000000000003</v>
      </c>
      <c r="BY390">
        <v>4.7919</v>
      </c>
      <c r="BZ390">
        <v>7.4649000000000001</v>
      </c>
      <c r="CA390">
        <v>5.6055999999999999</v>
      </c>
      <c r="CB390">
        <v>3.8300999999999998</v>
      </c>
      <c r="CG390">
        <v>1.2843</v>
      </c>
      <c r="CH390">
        <v>1.3807</v>
      </c>
      <c r="CI390">
        <v>1.2371000000000001</v>
      </c>
      <c r="CJ390">
        <v>1.4884999999999999</v>
      </c>
      <c r="CK390">
        <v>0.83967000000000003</v>
      </c>
      <c r="CL390">
        <v>1.3332999999999999</v>
      </c>
      <c r="CM390">
        <v>1.4173</v>
      </c>
      <c r="CN390">
        <v>1.8335999999999999</v>
      </c>
      <c r="CO390">
        <v>0.69935000000000003</v>
      </c>
      <c r="CP390">
        <v>1.1452</v>
      </c>
      <c r="CQ390">
        <v>1.1353</v>
      </c>
      <c r="CR390">
        <v>1.0733999999999999</v>
      </c>
    </row>
    <row r="391" spans="2:96" x14ac:dyDescent="0.2">
      <c r="B391">
        <v>390</v>
      </c>
      <c r="C391">
        <v>11.196</v>
      </c>
      <c r="D391">
        <v>13.099</v>
      </c>
      <c r="E391">
        <v>11.214</v>
      </c>
      <c r="F391">
        <v>9.8721999999999994</v>
      </c>
      <c r="G391">
        <v>8.7307000000000006</v>
      </c>
      <c r="H391">
        <v>8.7718000000000007</v>
      </c>
      <c r="I391">
        <v>8.7681000000000004</v>
      </c>
      <c r="J391">
        <v>11.981</v>
      </c>
      <c r="K391">
        <v>10.835000000000001</v>
      </c>
      <c r="L391">
        <v>7.2882999999999996</v>
      </c>
      <c r="M391">
        <v>6.3159999999999998</v>
      </c>
      <c r="N391">
        <v>9.4550999999999998</v>
      </c>
      <c r="S391">
        <v>1.1127</v>
      </c>
      <c r="T391">
        <v>1.5641</v>
      </c>
      <c r="U391">
        <v>1.4037999999999999</v>
      </c>
      <c r="V391">
        <v>1.4205000000000001</v>
      </c>
      <c r="W391">
        <v>0.95613000000000004</v>
      </c>
      <c r="X391">
        <v>1.6854</v>
      </c>
      <c r="Y391">
        <v>1.7201</v>
      </c>
      <c r="Z391">
        <v>2.1836000000000002</v>
      </c>
      <c r="AA391">
        <v>1.1279999999999999</v>
      </c>
      <c r="AB391">
        <v>1.4862</v>
      </c>
      <c r="AC391">
        <v>1.4521999999999999</v>
      </c>
      <c r="AD391">
        <v>2.0127000000000002</v>
      </c>
      <c r="AJ391">
        <v>10.483000000000001</v>
      </c>
      <c r="AK391">
        <v>12.920999999999999</v>
      </c>
      <c r="AL391">
        <v>11.23</v>
      </c>
      <c r="AM391">
        <v>10.097</v>
      </c>
      <c r="AN391">
        <v>7.9215</v>
      </c>
      <c r="AO391">
        <v>5.9679000000000002</v>
      </c>
      <c r="AP391">
        <v>8.3490000000000002</v>
      </c>
      <c r="AQ391">
        <v>10.972</v>
      </c>
      <c r="AR391">
        <v>4.7515999999999998</v>
      </c>
      <c r="AS391">
        <v>6.3400999999999996</v>
      </c>
      <c r="AT391">
        <v>6.0183</v>
      </c>
      <c r="AU391">
        <v>6.1440000000000001</v>
      </c>
      <c r="AZ391">
        <v>1.1948000000000001</v>
      </c>
      <c r="BA391">
        <v>1.5992</v>
      </c>
      <c r="BB391">
        <v>1.329</v>
      </c>
      <c r="BC391">
        <v>1.3831</v>
      </c>
      <c r="BD391">
        <v>1.2159</v>
      </c>
      <c r="BE391">
        <v>1.4867999999999999</v>
      </c>
      <c r="BF391">
        <v>1.4139999999999999</v>
      </c>
      <c r="BG391">
        <v>1.6440999999999999</v>
      </c>
      <c r="BH391">
        <v>1.3431</v>
      </c>
      <c r="BI391">
        <v>1.4751000000000001</v>
      </c>
      <c r="BJ391">
        <v>1.0771999999999999</v>
      </c>
      <c r="BK391">
        <v>1.3621000000000001</v>
      </c>
      <c r="BQ391">
        <v>8.8696000000000002</v>
      </c>
      <c r="BR391">
        <v>11.327</v>
      </c>
      <c r="BS391">
        <v>6.4892000000000003</v>
      </c>
      <c r="BT391">
        <v>8.9839000000000002</v>
      </c>
      <c r="BU391">
        <v>8.4756999999999998</v>
      </c>
      <c r="BV391">
        <v>7.1814</v>
      </c>
      <c r="BW391">
        <v>6.1302000000000003</v>
      </c>
      <c r="BX391">
        <v>5.8590999999999998</v>
      </c>
      <c r="BY391">
        <v>5.7977999999999996</v>
      </c>
      <c r="BZ391">
        <v>6.2283999999999997</v>
      </c>
      <c r="CA391">
        <v>5.3642000000000003</v>
      </c>
      <c r="CB391">
        <v>4.9863999999999997</v>
      </c>
      <c r="CG391">
        <v>1.5824</v>
      </c>
      <c r="CH391">
        <v>1.4306000000000001</v>
      </c>
      <c r="CI391">
        <v>1.1680999999999999</v>
      </c>
      <c r="CJ391">
        <v>1.4375</v>
      </c>
      <c r="CK391">
        <v>1.0083</v>
      </c>
      <c r="CL391">
        <v>1.1803999999999999</v>
      </c>
      <c r="CM391">
        <v>1.4396</v>
      </c>
      <c r="CN391">
        <v>1.9552</v>
      </c>
      <c r="CO391">
        <v>0.83969000000000005</v>
      </c>
      <c r="CP391">
        <v>0.96640999999999999</v>
      </c>
      <c r="CQ391">
        <v>1.0124</v>
      </c>
      <c r="CR391">
        <v>1.6932</v>
      </c>
    </row>
    <row r="394" spans="2:96" x14ac:dyDescent="0.2">
      <c r="B394" t="s">
        <v>30</v>
      </c>
      <c r="C394">
        <f>AVERAGE(C5:C16)</f>
        <v>12.735833333333332</v>
      </c>
      <c r="D394">
        <f t="shared" ref="D394:N394" si="30">AVERAGE(D5:D16)</f>
        <v>8.7361166666666659</v>
      </c>
      <c r="E394">
        <f t="shared" si="30"/>
        <v>9.495616666666665</v>
      </c>
      <c r="F394">
        <f t="shared" si="30"/>
        <v>10.113791666666666</v>
      </c>
      <c r="G394">
        <f t="shared" si="30"/>
        <v>7.8760916666666674</v>
      </c>
      <c r="H394">
        <f t="shared" si="30"/>
        <v>4.5855083333333333</v>
      </c>
      <c r="I394">
        <f t="shared" si="30"/>
        <v>8.7391416666666668</v>
      </c>
      <c r="J394">
        <f t="shared" si="30"/>
        <v>8.8515416666666642</v>
      </c>
      <c r="K394">
        <f t="shared" si="30"/>
        <v>7.8293583333333343</v>
      </c>
      <c r="L394">
        <f t="shared" si="30"/>
        <v>9.6088083333333358</v>
      </c>
      <c r="M394">
        <f t="shared" si="30"/>
        <v>7.4423083333333331</v>
      </c>
      <c r="N394">
        <f t="shared" si="30"/>
        <v>10.836033333333335</v>
      </c>
      <c r="S394">
        <f>AVERAGE(S5:S16)</f>
        <v>1.1811841666666669</v>
      </c>
      <c r="T394">
        <f t="shared" ref="T394:AD394" si="31">AVERAGE(T5:T16)</f>
        <v>1.6769999999999998</v>
      </c>
      <c r="U394">
        <f t="shared" si="31"/>
        <v>1.7736499999999999</v>
      </c>
      <c r="V394">
        <f t="shared" si="31"/>
        <v>1.8105</v>
      </c>
      <c r="W394">
        <f t="shared" si="31"/>
        <v>0.97865166666666659</v>
      </c>
      <c r="X394">
        <f t="shared" si="31"/>
        <v>2.6558749999999995</v>
      </c>
      <c r="Y394">
        <f t="shared" si="31"/>
        <v>2.2014583333333335</v>
      </c>
      <c r="Z394">
        <f t="shared" si="31"/>
        <v>2.2535999999999996</v>
      </c>
      <c r="AA394">
        <f t="shared" si="31"/>
        <v>0.92967083333333334</v>
      </c>
      <c r="AB394">
        <f t="shared" si="31"/>
        <v>1.6782083333333333</v>
      </c>
      <c r="AC394">
        <f t="shared" si="31"/>
        <v>1.1259591666666668</v>
      </c>
      <c r="AD394">
        <f t="shared" si="31"/>
        <v>1.8533833333333332</v>
      </c>
      <c r="AJ394">
        <f>AVERAGE(AJ5:AJ16)</f>
        <v>7.5804083333333336</v>
      </c>
      <c r="AK394">
        <f t="shared" ref="AK394:AU394" si="32">AVERAGE(AK5:AK16)</f>
        <v>7.5302000000000007</v>
      </c>
      <c r="AL394">
        <f t="shared" si="32"/>
        <v>11.255600000000001</v>
      </c>
      <c r="AM394">
        <f t="shared" si="32"/>
        <v>7.4302500000000009</v>
      </c>
      <c r="AN394">
        <f t="shared" si="32"/>
        <v>8.0539250000000013</v>
      </c>
      <c r="AO394">
        <f t="shared" si="32"/>
        <v>11.420533333333333</v>
      </c>
      <c r="AP394">
        <f t="shared" si="32"/>
        <v>9.508208333333334</v>
      </c>
      <c r="AQ394">
        <f t="shared" si="32"/>
        <v>7.2611249999999989</v>
      </c>
      <c r="AR394">
        <f t="shared" si="32"/>
        <v>7.6278999999999995</v>
      </c>
      <c r="AS394">
        <f t="shared" si="32"/>
        <v>10.09975</v>
      </c>
      <c r="AT394">
        <f t="shared" si="32"/>
        <v>9.081783333333334</v>
      </c>
      <c r="AU394">
        <f t="shared" si="32"/>
        <v>6.9651500000000004</v>
      </c>
      <c r="AZ394">
        <f>AVERAGE(AZ5:AZ16)</f>
        <v>1.1545891666666666</v>
      </c>
      <c r="BA394">
        <f t="shared" ref="BA394:BK394" si="33">AVERAGE(BA5:BA16)</f>
        <v>1.7974249999999998</v>
      </c>
      <c r="BB394">
        <f t="shared" si="33"/>
        <v>1.6984833333333336</v>
      </c>
      <c r="BC394">
        <f t="shared" si="33"/>
        <v>1.7362083333333336</v>
      </c>
      <c r="BD394">
        <f t="shared" si="33"/>
        <v>1.1362516666666667</v>
      </c>
      <c r="BE394">
        <f t="shared" si="33"/>
        <v>2.077833333333333</v>
      </c>
      <c r="BF394">
        <f t="shared" si="33"/>
        <v>1.7062666666666664</v>
      </c>
      <c r="BG394">
        <f t="shared" si="33"/>
        <v>2.0958750000000004</v>
      </c>
      <c r="BH394">
        <f t="shared" si="33"/>
        <v>1.0255325</v>
      </c>
      <c r="BI394">
        <f t="shared" si="33"/>
        <v>1.4157500000000001</v>
      </c>
      <c r="BJ394">
        <f t="shared" si="33"/>
        <v>1.31395</v>
      </c>
      <c r="BK394">
        <f t="shared" si="33"/>
        <v>1.7581</v>
      </c>
      <c r="BQ394">
        <f>AVERAGE(BQ5:BQ16)</f>
        <v>11.455458333333333</v>
      </c>
      <c r="BR394">
        <f t="shared" ref="BR394:CB394" si="34">AVERAGE(BR5:BR16)</f>
        <v>9.4682499999999976</v>
      </c>
      <c r="BS394">
        <f t="shared" si="34"/>
        <v>10.257533333333333</v>
      </c>
      <c r="BT394">
        <f t="shared" si="34"/>
        <v>6.2491416666666666</v>
      </c>
      <c r="BU394">
        <f t="shared" si="34"/>
        <v>5.7191166666666673</v>
      </c>
      <c r="BV394">
        <f t="shared" si="34"/>
        <v>5.3848500000000001</v>
      </c>
      <c r="BW394">
        <f t="shared" si="34"/>
        <v>6.9024333333333319</v>
      </c>
      <c r="BX394">
        <f t="shared" si="34"/>
        <v>5.5942916666666669</v>
      </c>
      <c r="BY394">
        <f t="shared" si="34"/>
        <v>9.4135583333333344</v>
      </c>
      <c r="BZ394">
        <f t="shared" si="34"/>
        <v>6.6448500000000008</v>
      </c>
      <c r="CA394">
        <f t="shared" si="34"/>
        <v>5.5263583333333335</v>
      </c>
      <c r="CB394">
        <f t="shared" si="34"/>
        <v>5.7011666666666665</v>
      </c>
      <c r="CG394">
        <f>AVERAGE(CG5:CG16)</f>
        <v>1.3944833333333335</v>
      </c>
      <c r="CH394">
        <f t="shared" ref="CH394:CR394" si="35">AVERAGE(CH5:CH16)</f>
        <v>1.4396916666666666</v>
      </c>
      <c r="CI394">
        <f t="shared" si="35"/>
        <v>1.551941666666667</v>
      </c>
      <c r="CJ394">
        <f t="shared" si="35"/>
        <v>1.4390166666666666</v>
      </c>
      <c r="CK394">
        <f t="shared" si="35"/>
        <v>1.2048791666666667</v>
      </c>
      <c r="CL394">
        <f t="shared" si="35"/>
        <v>1.9246916666666669</v>
      </c>
      <c r="CM394">
        <f t="shared" si="35"/>
        <v>1.6404083333333332</v>
      </c>
      <c r="CN394">
        <f t="shared" si="35"/>
        <v>1.6289666666666662</v>
      </c>
      <c r="CO394">
        <f t="shared" si="35"/>
        <v>1.0388283333333332</v>
      </c>
      <c r="CP394">
        <f t="shared" si="35"/>
        <v>1.3790583333333337</v>
      </c>
      <c r="CQ394">
        <f t="shared" si="35"/>
        <v>1.2696166666666666</v>
      </c>
      <c r="CR394">
        <f t="shared" si="35"/>
        <v>1.3971499999999999</v>
      </c>
    </row>
    <row r="395" spans="2:96" x14ac:dyDescent="0.2">
      <c r="B395" t="s">
        <v>31</v>
      </c>
      <c r="C395">
        <f>AVERAGE(C18:C20)</f>
        <v>9.8645999999999994</v>
      </c>
      <c r="D395">
        <f t="shared" ref="D395:N395" si="36">AVERAGE(D18:D20)</f>
        <v>10.739333333333335</v>
      </c>
      <c r="E395">
        <f t="shared" si="36"/>
        <v>11.792333333333332</v>
      </c>
      <c r="F395">
        <f t="shared" si="36"/>
        <v>11.752000000000001</v>
      </c>
      <c r="G395">
        <f t="shared" si="36"/>
        <v>8.8410999999999991</v>
      </c>
      <c r="H395">
        <f t="shared" si="36"/>
        <v>7.4504666666666672</v>
      </c>
      <c r="I395">
        <f t="shared" si="36"/>
        <v>12.078666666666669</v>
      </c>
      <c r="J395">
        <f t="shared" si="36"/>
        <v>11.708999999999998</v>
      </c>
      <c r="K395">
        <f t="shared" si="36"/>
        <v>4.842833333333334</v>
      </c>
      <c r="L395">
        <f t="shared" si="36"/>
        <v>10.474466666666666</v>
      </c>
      <c r="M395">
        <f t="shared" si="36"/>
        <v>8.4170333333333343</v>
      </c>
      <c r="N395">
        <f t="shared" si="36"/>
        <v>7.2043999999999997</v>
      </c>
      <c r="S395">
        <f>AVERAGE(S17:S19)</f>
        <v>1.3070000000000002</v>
      </c>
      <c r="T395">
        <f t="shared" ref="T395:AD395" si="37">AVERAGE(T17:T19)</f>
        <v>2.0878999999999999</v>
      </c>
      <c r="U395">
        <f t="shared" si="37"/>
        <v>2.2374333333333332</v>
      </c>
      <c r="V395">
        <f t="shared" si="37"/>
        <v>2.5870666666666664</v>
      </c>
      <c r="W395">
        <f t="shared" si="37"/>
        <v>1.4455099999999999</v>
      </c>
      <c r="X395">
        <f t="shared" si="37"/>
        <v>2.7606333333333333</v>
      </c>
      <c r="Y395">
        <f t="shared" si="37"/>
        <v>2.1968333333333336</v>
      </c>
      <c r="Z395">
        <f t="shared" si="37"/>
        <v>2.5500333333333329</v>
      </c>
      <c r="AA395">
        <f t="shared" si="37"/>
        <v>1.1841666666666668</v>
      </c>
      <c r="AB395">
        <f t="shared" si="37"/>
        <v>2.0190000000000001</v>
      </c>
      <c r="AC395">
        <f t="shared" si="37"/>
        <v>1.6732666666666667</v>
      </c>
      <c r="AD395">
        <f t="shared" si="37"/>
        <v>2.1850999999999998</v>
      </c>
      <c r="AJ395">
        <f>AVERAGE(AJ18:AJ20)</f>
        <v>7.9379333333333335</v>
      </c>
      <c r="AK395">
        <f t="shared" ref="AK395:AU395" si="38">AVERAGE(AK18:AK20)</f>
        <v>12.226333333333335</v>
      </c>
      <c r="AL395">
        <f t="shared" si="38"/>
        <v>11.053666666666667</v>
      </c>
      <c r="AM395">
        <f t="shared" si="38"/>
        <v>9.2873333333333346</v>
      </c>
      <c r="AN395">
        <f t="shared" si="38"/>
        <v>8.1897333333333346</v>
      </c>
      <c r="AO395">
        <f t="shared" si="38"/>
        <v>10.5205</v>
      </c>
      <c r="AP395">
        <f t="shared" si="38"/>
        <v>13.534000000000001</v>
      </c>
      <c r="AQ395">
        <f t="shared" si="38"/>
        <v>11.622</v>
      </c>
      <c r="AR395">
        <f t="shared" si="38"/>
        <v>9.5349000000000004</v>
      </c>
      <c r="AS395">
        <f t="shared" si="38"/>
        <v>12.748666666666667</v>
      </c>
      <c r="AT395">
        <f t="shared" si="38"/>
        <v>9.4371999999999989</v>
      </c>
      <c r="AU395">
        <f t="shared" si="38"/>
        <v>9.8374666666666659</v>
      </c>
      <c r="AZ395">
        <f>AVERAGE(AZ17:AZ19)</f>
        <v>1.5871999999999999</v>
      </c>
      <c r="BA395">
        <f t="shared" ref="BA395:BK395" si="39">AVERAGE(BA17:BA19)</f>
        <v>1.6707000000000001</v>
      </c>
      <c r="BB395">
        <f t="shared" si="39"/>
        <v>2.1031999999999997</v>
      </c>
      <c r="BC395">
        <f t="shared" si="39"/>
        <v>1.8228666666666669</v>
      </c>
      <c r="BD395">
        <f t="shared" si="39"/>
        <v>1.0659133333333333</v>
      </c>
      <c r="BE395">
        <f t="shared" si="39"/>
        <v>1.7046333333333334</v>
      </c>
      <c r="BF395">
        <f t="shared" si="39"/>
        <v>1.8147000000000002</v>
      </c>
      <c r="BG395">
        <f t="shared" si="39"/>
        <v>2.1445000000000003</v>
      </c>
      <c r="BH395">
        <f t="shared" si="39"/>
        <v>1.2157333333333333</v>
      </c>
      <c r="BI395">
        <f t="shared" si="39"/>
        <v>1.3923666666666668</v>
      </c>
      <c r="BJ395">
        <f t="shared" si="39"/>
        <v>1.5200666666666667</v>
      </c>
      <c r="BK395">
        <f t="shared" si="39"/>
        <v>1.877666666666667</v>
      </c>
      <c r="BQ395">
        <f>AVERAGE(BQ18:BQ20)</f>
        <v>10.157200000000001</v>
      </c>
      <c r="BR395">
        <f t="shared" ref="BR395:CB395" si="40">AVERAGE(BR18:BR20)</f>
        <v>12.216000000000001</v>
      </c>
      <c r="BS395">
        <f t="shared" si="40"/>
        <v>10.463933333333333</v>
      </c>
      <c r="BT395">
        <f t="shared" si="40"/>
        <v>8.0492000000000008</v>
      </c>
      <c r="BU395">
        <f t="shared" si="40"/>
        <v>6.924033333333333</v>
      </c>
      <c r="BV395">
        <f t="shared" si="40"/>
        <v>6.6396666666666668</v>
      </c>
      <c r="BW395">
        <f t="shared" si="40"/>
        <v>9.2242000000000015</v>
      </c>
      <c r="BX395">
        <f t="shared" si="40"/>
        <v>6.0553999999999997</v>
      </c>
      <c r="BY395">
        <f t="shared" si="40"/>
        <v>7.3896333333333333</v>
      </c>
      <c r="BZ395">
        <f t="shared" si="40"/>
        <v>8.8620000000000001</v>
      </c>
      <c r="CA395">
        <f t="shared" si="40"/>
        <v>6.5011999999999999</v>
      </c>
      <c r="CB395">
        <f t="shared" si="40"/>
        <v>7.7057666666666664</v>
      </c>
      <c r="CG395">
        <f>AVERAGE(CG17:CG19)</f>
        <v>1.2741</v>
      </c>
      <c r="CH395">
        <f t="shared" ref="CH395:CR395" si="41">AVERAGE(CH17:CH19)</f>
        <v>1.3704000000000001</v>
      </c>
      <c r="CI395">
        <f t="shared" si="41"/>
        <v>1.6104333333333332</v>
      </c>
      <c r="CJ395">
        <f t="shared" si="41"/>
        <v>1.5786666666666667</v>
      </c>
      <c r="CK395">
        <f t="shared" si="41"/>
        <v>1.1068066666666667</v>
      </c>
      <c r="CL395">
        <f t="shared" si="41"/>
        <v>1.5713000000000001</v>
      </c>
      <c r="CM395">
        <f t="shared" si="41"/>
        <v>1.5610999999999999</v>
      </c>
      <c r="CN395">
        <f t="shared" si="41"/>
        <v>1.7035</v>
      </c>
      <c r="CO395">
        <f t="shared" si="41"/>
        <v>1.1635</v>
      </c>
      <c r="CP395">
        <f t="shared" si="41"/>
        <v>1.2969333333333333</v>
      </c>
      <c r="CQ395">
        <f t="shared" si="41"/>
        <v>1.4303999999999999</v>
      </c>
      <c r="CR395">
        <f t="shared" si="41"/>
        <v>1.4660666666666666</v>
      </c>
    </row>
    <row r="396" spans="2:96" x14ac:dyDescent="0.2">
      <c r="B396" t="s">
        <v>32</v>
      </c>
      <c r="C396">
        <f>AVERAGE(C18:C31)</f>
        <v>3.6472142857142851</v>
      </c>
      <c r="D396">
        <f t="shared" ref="D396:N396" si="42">AVERAGE(D18:D31)</f>
        <v>8.2967285714285719</v>
      </c>
      <c r="E396">
        <f t="shared" si="42"/>
        <v>10.135085714285713</v>
      </c>
      <c r="F396">
        <f t="shared" si="42"/>
        <v>10.173728571428571</v>
      </c>
      <c r="G396">
        <f t="shared" si="42"/>
        <v>6.4973928571428567</v>
      </c>
      <c r="H396">
        <f t="shared" si="42"/>
        <v>3.4322857142857144</v>
      </c>
      <c r="I396">
        <f t="shared" si="42"/>
        <v>9.0604999999999993</v>
      </c>
      <c r="J396">
        <f t="shared" si="42"/>
        <v>7.7010785714285719</v>
      </c>
      <c r="K396">
        <f t="shared" si="42"/>
        <v>6.4858785714285725</v>
      </c>
      <c r="L396">
        <f t="shared" si="42"/>
        <v>8.3474428571428572</v>
      </c>
      <c r="M396">
        <f t="shared" si="42"/>
        <v>3.4758178571428568</v>
      </c>
      <c r="N396">
        <f t="shared" si="42"/>
        <v>7.3781928571428574</v>
      </c>
      <c r="S396">
        <f>AVERAGE(S17:S31)</f>
        <v>1.0430053333333333</v>
      </c>
      <c r="T396">
        <f t="shared" ref="T396:AD396" si="43">AVERAGE(T17:T31)</f>
        <v>1.4289666666666669</v>
      </c>
      <c r="U396">
        <f t="shared" si="43"/>
        <v>1.6789399999999999</v>
      </c>
      <c r="V396">
        <f t="shared" si="43"/>
        <v>1.6232066666666662</v>
      </c>
      <c r="W396">
        <f t="shared" si="43"/>
        <v>0.99281066666666673</v>
      </c>
      <c r="X396">
        <f t="shared" si="43"/>
        <v>1.9758333333333333</v>
      </c>
      <c r="Y396">
        <f t="shared" si="43"/>
        <v>1.5771066666666664</v>
      </c>
      <c r="Z396">
        <f t="shared" si="43"/>
        <v>2.0214466666666668</v>
      </c>
      <c r="AA396">
        <f t="shared" si="43"/>
        <v>1.0740613333333333</v>
      </c>
      <c r="AB396">
        <f t="shared" si="43"/>
        <v>1.56674</v>
      </c>
      <c r="AC396">
        <f t="shared" si="43"/>
        <v>0.97392199999999995</v>
      </c>
      <c r="AD396">
        <f t="shared" si="43"/>
        <v>1.7694400000000001</v>
      </c>
      <c r="AJ396">
        <f>AVERAGE(AJ18:AJ31)</f>
        <v>3.1251064285714287</v>
      </c>
      <c r="AK396">
        <f t="shared" ref="AK396:AU396" si="44">AVERAGE(AK18:AK31)</f>
        <v>9.2053785714285699</v>
      </c>
      <c r="AL396">
        <f t="shared" si="44"/>
        <v>9.973357142857143</v>
      </c>
      <c r="AM396">
        <f t="shared" si="44"/>
        <v>6.2714928571428574</v>
      </c>
      <c r="AN396">
        <f t="shared" si="44"/>
        <v>5.790164285714285</v>
      </c>
      <c r="AO396">
        <f t="shared" si="44"/>
        <v>6.3853642857142843</v>
      </c>
      <c r="AP396">
        <f t="shared" si="44"/>
        <v>7.3844714285714295</v>
      </c>
      <c r="AQ396">
        <f t="shared" si="44"/>
        <v>6.4476928571428571</v>
      </c>
      <c r="AR396">
        <f t="shared" si="44"/>
        <v>6.3337357142857149</v>
      </c>
      <c r="AS396">
        <f t="shared" si="44"/>
        <v>10.017614285714286</v>
      </c>
      <c r="AT396">
        <f t="shared" si="44"/>
        <v>6.0949999999999998</v>
      </c>
      <c r="AU396">
        <f t="shared" si="44"/>
        <v>7.4171571428571426</v>
      </c>
      <c r="AZ396">
        <f>AVERAGE(AZ17:AZ31)</f>
        <v>1.0243326666666668</v>
      </c>
      <c r="BA396">
        <f t="shared" ref="BA396:BK396" si="45">AVERAGE(BA17:BA31)</f>
        <v>1.4589679999999998</v>
      </c>
      <c r="BB396">
        <f t="shared" si="45"/>
        <v>1.7034999999999998</v>
      </c>
      <c r="BC396">
        <f t="shared" si="45"/>
        <v>1.3133813333333333</v>
      </c>
      <c r="BD396">
        <f t="shared" si="45"/>
        <v>0.89774399999999999</v>
      </c>
      <c r="BE396">
        <f t="shared" si="45"/>
        <v>1.49732</v>
      </c>
      <c r="BF396">
        <f t="shared" si="45"/>
        <v>1.4021106666666665</v>
      </c>
      <c r="BG396">
        <f t="shared" si="45"/>
        <v>1.6448066666666668</v>
      </c>
      <c r="BH396">
        <f t="shared" si="45"/>
        <v>0.93717066666666682</v>
      </c>
      <c r="BI396">
        <f t="shared" si="45"/>
        <v>1.3052733333333333</v>
      </c>
      <c r="BJ396">
        <f t="shared" si="45"/>
        <v>1.3367199999999999</v>
      </c>
      <c r="BK396">
        <f t="shared" si="45"/>
        <v>1.5904933333333333</v>
      </c>
      <c r="BQ396">
        <f>AVERAGE(BQ18:BQ31)</f>
        <v>8.2799571428571408</v>
      </c>
      <c r="BR396">
        <f t="shared" ref="BR396:CB396" si="46">AVERAGE(BR18:BR31)</f>
        <v>8.4910928571428581</v>
      </c>
      <c r="BS396">
        <f t="shared" si="46"/>
        <v>7.7731357142857149</v>
      </c>
      <c r="BT396">
        <f t="shared" si="46"/>
        <v>6.2966428571428565</v>
      </c>
      <c r="BU396">
        <f t="shared" si="46"/>
        <v>4.4082499999999998</v>
      </c>
      <c r="BV396">
        <f t="shared" si="46"/>
        <v>3.1974642857142856</v>
      </c>
      <c r="BW396">
        <f t="shared" si="46"/>
        <v>7.2023071428571432</v>
      </c>
      <c r="BX396">
        <f t="shared" si="46"/>
        <v>6.3622500000000004</v>
      </c>
      <c r="BY396">
        <f t="shared" si="46"/>
        <v>6.2499071428571416</v>
      </c>
      <c r="BZ396">
        <f t="shared" si="46"/>
        <v>7.0776928571428579</v>
      </c>
      <c r="CA396">
        <f t="shared" si="46"/>
        <v>5.864642857142857</v>
      </c>
      <c r="CB396">
        <f t="shared" si="46"/>
        <v>6.8129857142857144</v>
      </c>
      <c r="CG396">
        <f>AVERAGE(CG17:CG31)</f>
        <v>1.103704</v>
      </c>
      <c r="CH396">
        <f t="shared" ref="CH396:CR396" si="47">AVERAGE(CH17:CH31)</f>
        <v>1.1794933333333335</v>
      </c>
      <c r="CI396">
        <f t="shared" si="47"/>
        <v>1.4354399999999998</v>
      </c>
      <c r="CJ396">
        <f t="shared" si="47"/>
        <v>1.5980733333333335</v>
      </c>
      <c r="CK396">
        <f t="shared" si="47"/>
        <v>0.90449333333333337</v>
      </c>
      <c r="CL396">
        <f t="shared" si="47"/>
        <v>1.1336813333333333</v>
      </c>
      <c r="CM396">
        <f t="shared" si="47"/>
        <v>1.2440913333333334</v>
      </c>
      <c r="CN396">
        <f t="shared" si="47"/>
        <v>1.5296066666666666</v>
      </c>
      <c r="CO396">
        <f t="shared" si="47"/>
        <v>1.0903173333333334</v>
      </c>
      <c r="CP396">
        <f t="shared" si="47"/>
        <v>1.1577899999999997</v>
      </c>
      <c r="CQ396">
        <f t="shared" si="47"/>
        <v>1.2188966666666667</v>
      </c>
      <c r="CR396">
        <f t="shared" si="47"/>
        <v>1.4003866666666667</v>
      </c>
    </row>
    <row r="397" spans="2:96" x14ac:dyDescent="0.2">
      <c r="B397" t="s">
        <v>33</v>
      </c>
      <c r="C397">
        <f>AVERAGE(C32:C34)</f>
        <v>2.8938333333333333</v>
      </c>
      <c r="D397">
        <f t="shared" ref="D397:N397" si="48">AVERAGE(D32:D34)</f>
        <v>5.8203999999999994</v>
      </c>
      <c r="E397">
        <f t="shared" si="48"/>
        <v>13.976999999999999</v>
      </c>
      <c r="F397">
        <f t="shared" si="48"/>
        <v>10.5206</v>
      </c>
      <c r="G397">
        <f t="shared" si="48"/>
        <v>1.4782666666666666</v>
      </c>
      <c r="H397">
        <f t="shared" si="48"/>
        <v>1.8099999999999998</v>
      </c>
      <c r="I397">
        <f t="shared" si="48"/>
        <v>5.4014999999999995</v>
      </c>
      <c r="J397">
        <f t="shared" si="48"/>
        <v>6.9938333333333338</v>
      </c>
      <c r="K397">
        <f t="shared" si="48"/>
        <v>6.9159000000000006</v>
      </c>
      <c r="L397">
        <f t="shared" si="48"/>
        <v>7.1578666666666662</v>
      </c>
      <c r="M397">
        <f t="shared" si="48"/>
        <v>5.3278999999999996</v>
      </c>
      <c r="N397">
        <f t="shared" si="48"/>
        <v>11.674999999999999</v>
      </c>
      <c r="S397">
        <f>AVERAGE(S32:S34)</f>
        <v>1.3579666666666668</v>
      </c>
      <c r="T397">
        <f t="shared" ref="T397:AD397" si="49">AVERAGE(T32:T34)</f>
        <v>1.4011666666666667</v>
      </c>
      <c r="U397">
        <f t="shared" si="49"/>
        <v>1.7914999999999999</v>
      </c>
      <c r="V397">
        <f t="shared" si="49"/>
        <v>1.4642999999999999</v>
      </c>
      <c r="W397">
        <f t="shared" si="49"/>
        <v>0.79020999999999997</v>
      </c>
      <c r="X397">
        <f t="shared" si="49"/>
        <v>1.8828666666666667</v>
      </c>
      <c r="Y397">
        <f t="shared" si="49"/>
        <v>1.6064666666666667</v>
      </c>
      <c r="Z397">
        <f t="shared" si="49"/>
        <v>2.1661333333333332</v>
      </c>
      <c r="AA397">
        <f t="shared" si="49"/>
        <v>1.1070666666666666</v>
      </c>
      <c r="AB397">
        <f t="shared" si="49"/>
        <v>1.3210666666666666</v>
      </c>
      <c r="AC397">
        <f t="shared" si="49"/>
        <v>1.1104266666666667</v>
      </c>
      <c r="AD397">
        <f t="shared" si="49"/>
        <v>2.0353666666666665</v>
      </c>
      <c r="AJ397">
        <f>AVERAGE(AJ32:AJ34)</f>
        <v>7.3476666666666661</v>
      </c>
      <c r="AK397">
        <f t="shared" ref="AK397:AU397" si="50">AVERAGE(AK32:AK34)</f>
        <v>2.0738333333333334</v>
      </c>
      <c r="AL397">
        <f t="shared" si="50"/>
        <v>9.3334666666666664</v>
      </c>
      <c r="AM397">
        <f t="shared" si="50"/>
        <v>3.9522333333333335</v>
      </c>
      <c r="AN397">
        <f t="shared" si="50"/>
        <v>2.8725666666666663</v>
      </c>
      <c r="AO397">
        <f t="shared" si="50"/>
        <v>4.7351000000000001</v>
      </c>
      <c r="AP397">
        <f t="shared" si="50"/>
        <v>3.1803000000000003</v>
      </c>
      <c r="AQ397">
        <f t="shared" si="50"/>
        <v>6.2946333333333335</v>
      </c>
      <c r="AR397">
        <f t="shared" si="50"/>
        <v>8.323833333333333</v>
      </c>
      <c r="AS397">
        <f t="shared" si="50"/>
        <v>6.8021999999999991</v>
      </c>
      <c r="AT397">
        <f t="shared" si="50"/>
        <v>8.8305666666666678</v>
      </c>
      <c r="AU397">
        <f t="shared" si="50"/>
        <v>9.9377666666666666</v>
      </c>
      <c r="AZ397">
        <f>AVERAGE(AZ32:AZ34)</f>
        <v>1.0658966666666665</v>
      </c>
      <c r="BA397">
        <f t="shared" ref="BA397:BK397" si="51">AVERAGE(BA32:BA34)</f>
        <v>1.4743999999999999</v>
      </c>
      <c r="BB397">
        <f t="shared" si="51"/>
        <v>1.8420333333333334</v>
      </c>
      <c r="BC397">
        <f t="shared" si="51"/>
        <v>1.246</v>
      </c>
      <c r="BD397">
        <f t="shared" si="51"/>
        <v>0.79898999999999998</v>
      </c>
      <c r="BE397">
        <f t="shared" si="51"/>
        <v>1.5147666666666666</v>
      </c>
      <c r="BF397">
        <f t="shared" si="51"/>
        <v>1.1134999999999999</v>
      </c>
      <c r="BG397">
        <f t="shared" si="51"/>
        <v>1.5819666666666665</v>
      </c>
      <c r="BH397">
        <f t="shared" si="51"/>
        <v>0.88547999999999993</v>
      </c>
      <c r="BI397">
        <f t="shared" si="51"/>
        <v>1.1366333333333334</v>
      </c>
      <c r="BJ397">
        <f t="shared" si="51"/>
        <v>1.2635666666666667</v>
      </c>
      <c r="BK397">
        <f t="shared" si="51"/>
        <v>1.6294333333333333</v>
      </c>
      <c r="BQ397">
        <f>AVERAGE(BQ32:BQ34)</f>
        <v>10.534833333333333</v>
      </c>
      <c r="BR397">
        <f t="shared" ref="BR397:CB397" si="52">AVERAGE(BR32:BR34)</f>
        <v>4.9571333333333332</v>
      </c>
      <c r="BS397">
        <f t="shared" si="52"/>
        <v>8.4990000000000006</v>
      </c>
      <c r="BT397">
        <f t="shared" si="52"/>
        <v>6.8695999999999993</v>
      </c>
      <c r="BU397">
        <f t="shared" si="52"/>
        <v>0.63289000000000006</v>
      </c>
      <c r="BV397">
        <f t="shared" si="52"/>
        <v>1.3561666666666667</v>
      </c>
      <c r="BW397">
        <f t="shared" si="52"/>
        <v>7.2217333333333329</v>
      </c>
      <c r="BX397">
        <f t="shared" si="52"/>
        <v>4.5836666666666668</v>
      </c>
      <c r="BY397">
        <f t="shared" si="52"/>
        <v>5.9448333333333325</v>
      </c>
      <c r="BZ397">
        <f t="shared" si="52"/>
        <v>7.8861999999999997</v>
      </c>
      <c r="CA397">
        <f t="shared" si="52"/>
        <v>7.1723666666666661</v>
      </c>
      <c r="CB397">
        <f t="shared" si="52"/>
        <v>7.1232666666666669</v>
      </c>
      <c r="CG397">
        <f>AVERAGE(CG32:CG34)</f>
        <v>1.2063666666666668</v>
      </c>
      <c r="CH397">
        <f t="shared" ref="CH397:CR397" si="53">AVERAGE(CH32:CH34)</f>
        <v>1.3045333333333333</v>
      </c>
      <c r="CI397">
        <f t="shared" si="53"/>
        <v>1.4424333333333335</v>
      </c>
      <c r="CJ397">
        <f t="shared" si="53"/>
        <v>1.5110666666666666</v>
      </c>
      <c r="CK397">
        <f t="shared" si="53"/>
        <v>0.5491166666666667</v>
      </c>
      <c r="CL397">
        <f t="shared" si="53"/>
        <v>1.1472666666666669</v>
      </c>
      <c r="CM397">
        <f t="shared" si="53"/>
        <v>1.2875333333333332</v>
      </c>
      <c r="CN397">
        <f t="shared" si="53"/>
        <v>1.5921666666666665</v>
      </c>
      <c r="CO397">
        <f t="shared" si="53"/>
        <v>1.0494333333333332</v>
      </c>
      <c r="CP397">
        <f t="shared" si="53"/>
        <v>1.2685000000000002</v>
      </c>
      <c r="CQ397">
        <f t="shared" si="53"/>
        <v>1.1050333333333333</v>
      </c>
      <c r="CR397">
        <f t="shared" si="53"/>
        <v>1.5580666666666667</v>
      </c>
    </row>
    <row r="398" spans="2:96" x14ac:dyDescent="0.2">
      <c r="B398" t="s">
        <v>29</v>
      </c>
      <c r="C398">
        <f>AVERAGE(C38:C52)</f>
        <v>4.4995266666666671</v>
      </c>
      <c r="D398">
        <f t="shared" ref="D398:N398" si="54">AVERAGE(D38:D52)</f>
        <v>10.29308</v>
      </c>
      <c r="E398">
        <f t="shared" si="54"/>
        <v>15.545266666666665</v>
      </c>
      <c r="F398">
        <f t="shared" si="54"/>
        <v>12.427479999999999</v>
      </c>
      <c r="G398">
        <f t="shared" si="54"/>
        <v>6.3395933333333341</v>
      </c>
      <c r="H398">
        <f t="shared" si="54"/>
        <v>6.2795333333333332</v>
      </c>
      <c r="I398">
        <f t="shared" si="54"/>
        <v>10.813906666666666</v>
      </c>
      <c r="J398">
        <f t="shared" si="54"/>
        <v>9.5383199999999988</v>
      </c>
      <c r="K398">
        <f t="shared" si="54"/>
        <v>8.5851333333333333</v>
      </c>
      <c r="L398">
        <f t="shared" si="54"/>
        <v>12.482606666666666</v>
      </c>
      <c r="M398">
        <f t="shared" si="54"/>
        <v>5.5135533333333342</v>
      </c>
      <c r="N398">
        <f t="shared" si="54"/>
        <v>10.861693333333333</v>
      </c>
      <c r="S398">
        <f>AVERAGE(S32:S46)</f>
        <v>1.3156199999999996</v>
      </c>
      <c r="T398">
        <f t="shared" ref="T398:AD398" si="55">AVERAGE(T32:T46)</f>
        <v>1.52406</v>
      </c>
      <c r="U398">
        <f t="shared" si="55"/>
        <v>1.8993666666666664</v>
      </c>
      <c r="V398">
        <f t="shared" si="55"/>
        <v>1.4955466666666666</v>
      </c>
      <c r="W398">
        <f t="shared" si="55"/>
        <v>0.99951200000000029</v>
      </c>
      <c r="X398">
        <f t="shared" si="55"/>
        <v>1.8670066666666665</v>
      </c>
      <c r="Y398">
        <f t="shared" si="55"/>
        <v>1.7969066666666664</v>
      </c>
      <c r="Z398">
        <f t="shared" si="55"/>
        <v>2.29806</v>
      </c>
      <c r="AA398">
        <f t="shared" si="55"/>
        <v>1.0951853333333332</v>
      </c>
      <c r="AB398">
        <f t="shared" si="55"/>
        <v>1.4220666666666666</v>
      </c>
      <c r="AC398">
        <f t="shared" si="55"/>
        <v>1.135912</v>
      </c>
      <c r="AD398">
        <f t="shared" si="55"/>
        <v>1.6632999999999996</v>
      </c>
      <c r="AJ398">
        <f>AVERAGE(AJ38:AJ52)</f>
        <v>8.1780200000000001</v>
      </c>
      <c r="AK398">
        <f t="shared" ref="AK398:AU398" si="56">AVERAGE(AK38:AK52)</f>
        <v>4.5082553333333335</v>
      </c>
      <c r="AL398">
        <f t="shared" si="56"/>
        <v>13.107133333333335</v>
      </c>
      <c r="AM398">
        <f t="shared" si="56"/>
        <v>8.2299666666666678</v>
      </c>
      <c r="AN398">
        <f t="shared" si="56"/>
        <v>2.4329546666666668</v>
      </c>
      <c r="AO398">
        <f t="shared" si="56"/>
        <v>9.7868066666666671</v>
      </c>
      <c r="AP398">
        <f t="shared" si="56"/>
        <v>8.6855666666666682</v>
      </c>
      <c r="AQ398">
        <f t="shared" si="56"/>
        <v>8.5114199999999993</v>
      </c>
      <c r="AR398">
        <f t="shared" si="56"/>
        <v>5.6365533333333326</v>
      </c>
      <c r="AS398">
        <f t="shared" si="56"/>
        <v>10.022173333333335</v>
      </c>
      <c r="AT398">
        <f t="shared" si="56"/>
        <v>6.1591399999999998</v>
      </c>
      <c r="AU398">
        <f t="shared" si="56"/>
        <v>9.4190733333333334</v>
      </c>
      <c r="AZ398">
        <f>AVERAGE(AZ32:AZ46)</f>
        <v>0.89045200000000002</v>
      </c>
      <c r="BA398">
        <f t="shared" ref="BA398:BK398" si="57">AVERAGE(BA32:BA46)</f>
        <v>1.3482913333333333</v>
      </c>
      <c r="BB398">
        <f t="shared" si="57"/>
        <v>1.8215466666666666</v>
      </c>
      <c r="BC398">
        <f t="shared" si="57"/>
        <v>1.2643619999999998</v>
      </c>
      <c r="BD398">
        <f t="shared" si="57"/>
        <v>0.75819199999999987</v>
      </c>
      <c r="BE398">
        <f t="shared" si="57"/>
        <v>1.9101199999999998</v>
      </c>
      <c r="BF398">
        <f t="shared" si="57"/>
        <v>1.4311933333333335</v>
      </c>
      <c r="BG398">
        <f t="shared" si="57"/>
        <v>1.9119266666666666</v>
      </c>
      <c r="BH398">
        <f t="shared" si="57"/>
        <v>0.85508600000000001</v>
      </c>
      <c r="BI398">
        <f t="shared" si="57"/>
        <v>1.2305053333333336</v>
      </c>
      <c r="BJ398">
        <f t="shared" si="57"/>
        <v>1.0952846666666667</v>
      </c>
      <c r="BK398">
        <f t="shared" si="57"/>
        <v>1.7062999999999999</v>
      </c>
      <c r="BQ398">
        <f>AVERAGE(BQ38:BQ52)</f>
        <v>8.3568133333333332</v>
      </c>
      <c r="BR398">
        <f t="shared" ref="BR398:CB398" si="58">AVERAGE(BR38:BR52)</f>
        <v>6.1466133333333337</v>
      </c>
      <c r="BS398">
        <f t="shared" si="58"/>
        <v>10.758746666666665</v>
      </c>
      <c r="BT398">
        <f t="shared" si="58"/>
        <v>7.7311733333333352</v>
      </c>
      <c r="BU398">
        <f t="shared" si="58"/>
        <v>1.33954</v>
      </c>
      <c r="BV398">
        <f t="shared" si="58"/>
        <v>5.3391200000000003</v>
      </c>
      <c r="BW398">
        <f t="shared" si="58"/>
        <v>5.4938933333333333</v>
      </c>
      <c r="BX398">
        <f t="shared" si="58"/>
        <v>8.4538533333333348</v>
      </c>
      <c r="BY398">
        <f t="shared" si="58"/>
        <v>2.6240659999999996</v>
      </c>
      <c r="BZ398">
        <f t="shared" si="58"/>
        <v>6.91364</v>
      </c>
      <c r="CA398">
        <f t="shared" si="58"/>
        <v>3.4877666666666673</v>
      </c>
      <c r="CB398">
        <f t="shared" si="58"/>
        <v>6.5277733333333323</v>
      </c>
      <c r="CG398">
        <f>AVERAGE(CG32:CG46)</f>
        <v>1.0819119999999998</v>
      </c>
      <c r="CH398">
        <f t="shared" ref="CH398:CR398" si="59">AVERAGE(CH32:CH46)</f>
        <v>1.3818313333333334</v>
      </c>
      <c r="CI398">
        <f t="shared" si="59"/>
        <v>1.5408333333333333</v>
      </c>
      <c r="CJ398">
        <f t="shared" si="59"/>
        <v>1.4914533333333333</v>
      </c>
      <c r="CK398">
        <f t="shared" si="59"/>
        <v>0.65660466666666661</v>
      </c>
      <c r="CL398">
        <f t="shared" si="59"/>
        <v>1.4648866666666664</v>
      </c>
      <c r="CM398">
        <f t="shared" si="59"/>
        <v>1.1735059999999999</v>
      </c>
      <c r="CN398">
        <f t="shared" si="59"/>
        <v>1.7575733333333332</v>
      </c>
      <c r="CO398">
        <f t="shared" si="59"/>
        <v>0.91524400000000006</v>
      </c>
      <c r="CP398">
        <f t="shared" si="59"/>
        <v>1.056532</v>
      </c>
      <c r="CQ398">
        <f t="shared" si="59"/>
        <v>1.0462740000000001</v>
      </c>
      <c r="CR398">
        <f t="shared" si="59"/>
        <v>1.5012933333333331</v>
      </c>
    </row>
    <row r="399" spans="2:96" x14ac:dyDescent="0.2">
      <c r="B399" t="s">
        <v>39</v>
      </c>
      <c r="C399">
        <f>MAX(C17:C31)</f>
        <v>11.032</v>
      </c>
      <c r="D399">
        <f t="shared" ref="D399:N399" si="60">MAX(D17:D31)</f>
        <v>12.971</v>
      </c>
      <c r="E399">
        <f t="shared" si="60"/>
        <v>15.065</v>
      </c>
      <c r="F399">
        <f t="shared" si="60"/>
        <v>14.15</v>
      </c>
      <c r="G399">
        <f t="shared" si="60"/>
        <v>9.9724000000000004</v>
      </c>
      <c r="H399">
        <f t="shared" si="60"/>
        <v>10.005000000000001</v>
      </c>
      <c r="I399">
        <f t="shared" si="60"/>
        <v>12.657999999999999</v>
      </c>
      <c r="J399">
        <f t="shared" si="60"/>
        <v>12.259</v>
      </c>
      <c r="K399">
        <f t="shared" si="60"/>
        <v>9.2416</v>
      </c>
      <c r="L399">
        <f t="shared" si="60"/>
        <v>11.885</v>
      </c>
      <c r="M399">
        <f t="shared" si="60"/>
        <v>9.6013999999999999</v>
      </c>
      <c r="N399">
        <f t="shared" si="60"/>
        <v>10.321999999999999</v>
      </c>
      <c r="S399">
        <f>MAX(S17:S31)</f>
        <v>1.9743999999999999</v>
      </c>
      <c r="T399">
        <f t="shared" ref="T399:AD399" si="61">MAX(T17:T31)</f>
        <v>3.1680999999999999</v>
      </c>
      <c r="U399">
        <f t="shared" si="61"/>
        <v>3.3719999999999999</v>
      </c>
      <c r="V399">
        <f t="shared" si="61"/>
        <v>3.4813999999999998</v>
      </c>
      <c r="W399">
        <f t="shared" si="61"/>
        <v>2.0369000000000002</v>
      </c>
      <c r="X399">
        <f t="shared" si="61"/>
        <v>3.8517999999999999</v>
      </c>
      <c r="Y399">
        <f t="shared" si="61"/>
        <v>2.9689000000000001</v>
      </c>
      <c r="Z399">
        <f t="shared" si="61"/>
        <v>3.4929999999999999</v>
      </c>
      <c r="AA399">
        <f t="shared" si="61"/>
        <v>1.429</v>
      </c>
      <c r="AB399">
        <f t="shared" si="61"/>
        <v>2.5255000000000001</v>
      </c>
      <c r="AC399">
        <f t="shared" si="61"/>
        <v>2.427</v>
      </c>
      <c r="AD399">
        <f t="shared" si="61"/>
        <v>2.6293000000000002</v>
      </c>
      <c r="AJ399">
        <f>MAX(AJ17:AJ31)</f>
        <v>8.2911000000000001</v>
      </c>
      <c r="AK399">
        <f t="shared" ref="AK399:AU399" si="62">MAX(AK17:AK31)</f>
        <v>13.461</v>
      </c>
      <c r="AL399">
        <f t="shared" si="62"/>
        <v>13.065</v>
      </c>
      <c r="AM399">
        <f t="shared" si="62"/>
        <v>11.042</v>
      </c>
      <c r="AN399">
        <f t="shared" si="62"/>
        <v>9.1061999999999994</v>
      </c>
      <c r="AO399">
        <f t="shared" si="62"/>
        <v>11.627000000000001</v>
      </c>
      <c r="AP399">
        <f t="shared" si="62"/>
        <v>14.744999999999999</v>
      </c>
      <c r="AQ399">
        <f t="shared" si="62"/>
        <v>12.523</v>
      </c>
      <c r="AR399">
        <f t="shared" si="62"/>
        <v>10.569000000000001</v>
      </c>
      <c r="AS399">
        <f t="shared" si="62"/>
        <v>13.23</v>
      </c>
      <c r="AT399">
        <f t="shared" si="62"/>
        <v>10.611000000000001</v>
      </c>
      <c r="AU399">
        <f t="shared" si="62"/>
        <v>10.808999999999999</v>
      </c>
      <c r="AZ399">
        <f>MAX(AZ17:AZ31)</f>
        <v>2.2437</v>
      </c>
      <c r="BA399">
        <f t="shared" ref="BA399:BK399" si="63">MAX(BA17:BA31)</f>
        <v>1.998</v>
      </c>
      <c r="BB399">
        <f t="shared" si="63"/>
        <v>2.4209000000000001</v>
      </c>
      <c r="BC399">
        <f t="shared" si="63"/>
        <v>2.2281</v>
      </c>
      <c r="BD399">
        <f t="shared" si="63"/>
        <v>1.2297</v>
      </c>
      <c r="BE399">
        <f t="shared" si="63"/>
        <v>1.9389000000000001</v>
      </c>
      <c r="BF399">
        <f t="shared" si="63"/>
        <v>2.2905000000000002</v>
      </c>
      <c r="BG399">
        <f t="shared" si="63"/>
        <v>2.6072000000000002</v>
      </c>
      <c r="BH399">
        <f t="shared" si="63"/>
        <v>1.3636999999999999</v>
      </c>
      <c r="BI399">
        <f t="shared" si="63"/>
        <v>1.64</v>
      </c>
      <c r="BJ399">
        <f t="shared" si="63"/>
        <v>1.8718999999999999</v>
      </c>
      <c r="BK399">
        <f t="shared" si="63"/>
        <v>2.1989999999999998</v>
      </c>
      <c r="BQ399">
        <f>MAX(BQ17:BQ31)</f>
        <v>12.531000000000001</v>
      </c>
      <c r="BR399">
        <f t="shared" ref="BR399:CB399" si="64">MAX(BR17:BR31)</f>
        <v>12.835000000000001</v>
      </c>
      <c r="BS399">
        <f t="shared" si="64"/>
        <v>11.589</v>
      </c>
      <c r="BT399">
        <f t="shared" si="64"/>
        <v>10.262</v>
      </c>
      <c r="BU399">
        <f t="shared" si="64"/>
        <v>9.7020999999999997</v>
      </c>
      <c r="BV399">
        <f t="shared" si="64"/>
        <v>7.8131000000000004</v>
      </c>
      <c r="BW399">
        <f t="shared" si="64"/>
        <v>9.3636999999999997</v>
      </c>
      <c r="BX399">
        <f t="shared" si="64"/>
        <v>9.7042999999999999</v>
      </c>
      <c r="BY399">
        <f t="shared" si="64"/>
        <v>8.8968000000000007</v>
      </c>
      <c r="BZ399">
        <f t="shared" si="64"/>
        <v>10.467000000000001</v>
      </c>
      <c r="CA399">
        <f t="shared" si="64"/>
        <v>8.2500999999999998</v>
      </c>
      <c r="CB399">
        <f t="shared" si="64"/>
        <v>8.7209000000000003</v>
      </c>
      <c r="CG399">
        <f>MAX(CG17:CG31)</f>
        <v>1.5326</v>
      </c>
      <c r="CH399">
        <f t="shared" ref="CH399:CR399" si="65">MAX(CH17:CH31)</f>
        <v>1.5843</v>
      </c>
      <c r="CI399">
        <f t="shared" si="65"/>
        <v>1.9007000000000001</v>
      </c>
      <c r="CJ399">
        <f t="shared" si="65"/>
        <v>2.5451000000000001</v>
      </c>
      <c r="CK399">
        <f t="shared" si="65"/>
        <v>1.3105</v>
      </c>
      <c r="CL399">
        <f t="shared" si="65"/>
        <v>1.9843999999999999</v>
      </c>
      <c r="CM399">
        <f t="shared" si="65"/>
        <v>1.9064000000000001</v>
      </c>
      <c r="CN399">
        <f t="shared" si="65"/>
        <v>2.0386000000000002</v>
      </c>
      <c r="CO399">
        <f t="shared" si="65"/>
        <v>1.3043</v>
      </c>
      <c r="CP399">
        <f t="shared" si="65"/>
        <v>1.4159999999999999</v>
      </c>
      <c r="CQ399">
        <f t="shared" si="65"/>
        <v>2.0078</v>
      </c>
      <c r="CR399">
        <f t="shared" si="65"/>
        <v>1.7708999999999999</v>
      </c>
    </row>
    <row r="400" spans="2:96" x14ac:dyDescent="0.2">
      <c r="B400" t="s">
        <v>40</v>
      </c>
      <c r="C400">
        <f>MIN(C17:C31)</f>
        <v>0.57833000000000001</v>
      </c>
      <c r="D400">
        <f t="shared" ref="D400:N400" si="66">MIN(D17:D31)</f>
        <v>3.1137999999999999</v>
      </c>
      <c r="E400">
        <f t="shared" si="66"/>
        <v>6.2736000000000001</v>
      </c>
      <c r="F400">
        <f t="shared" si="66"/>
        <v>6.1924999999999999</v>
      </c>
      <c r="G400">
        <f t="shared" si="66"/>
        <v>1.5879000000000001</v>
      </c>
      <c r="H400">
        <f t="shared" si="66"/>
        <v>1.1839999999999999</v>
      </c>
      <c r="I400">
        <f t="shared" si="66"/>
        <v>5.6943999999999999</v>
      </c>
      <c r="J400">
        <f t="shared" si="66"/>
        <v>4.4790000000000001</v>
      </c>
      <c r="K400">
        <f t="shared" si="66"/>
        <v>3.2768000000000002</v>
      </c>
      <c r="L400">
        <f t="shared" si="66"/>
        <v>5.4490999999999996</v>
      </c>
      <c r="M400">
        <f t="shared" si="66"/>
        <v>0.89464999999999995</v>
      </c>
      <c r="N400">
        <f t="shared" si="66"/>
        <v>5.8489000000000004</v>
      </c>
      <c r="S400">
        <f>MIN(S17:S31)</f>
        <v>0.71160000000000001</v>
      </c>
      <c r="T400">
        <f t="shared" ref="T400:AD400" si="67">MIN(T17:T31)</f>
        <v>1.0729</v>
      </c>
      <c r="U400">
        <f t="shared" si="67"/>
        <v>1.3033999999999999</v>
      </c>
      <c r="V400">
        <f t="shared" si="67"/>
        <v>1.2394000000000001</v>
      </c>
      <c r="W400">
        <f>MIN(W17:W31)</f>
        <v>0.77175000000000005</v>
      </c>
      <c r="X400">
        <f t="shared" si="67"/>
        <v>1.3087</v>
      </c>
      <c r="Y400">
        <f t="shared" si="67"/>
        <v>1.1775</v>
      </c>
      <c r="Z400">
        <f t="shared" si="67"/>
        <v>1.6045</v>
      </c>
      <c r="AA400">
        <f t="shared" si="67"/>
        <v>0.86767000000000005</v>
      </c>
      <c r="AB400">
        <f t="shared" si="67"/>
        <v>1.1752</v>
      </c>
      <c r="AC400">
        <f t="shared" si="67"/>
        <v>0.60070999999999997</v>
      </c>
      <c r="AD400">
        <f t="shared" si="67"/>
        <v>1.3070999999999999</v>
      </c>
      <c r="AJ400">
        <f>MIN(AJ17:AJ31)</f>
        <v>0.49203999999999998</v>
      </c>
      <c r="AK400">
        <f t="shared" ref="AK400:AU400" si="68">MIN(AK17:AK31)</f>
        <v>2.7317999999999998</v>
      </c>
      <c r="AL400">
        <f t="shared" si="68"/>
        <v>6.6516999999999999</v>
      </c>
      <c r="AM400">
        <f t="shared" si="68"/>
        <v>3.0851000000000002</v>
      </c>
      <c r="AN400">
        <f t="shared" si="68"/>
        <v>2.6084999999999998</v>
      </c>
      <c r="AO400">
        <f t="shared" si="68"/>
        <v>3.2097000000000002</v>
      </c>
      <c r="AP400">
        <f t="shared" si="68"/>
        <v>3.3043</v>
      </c>
      <c r="AQ400">
        <f t="shared" si="68"/>
        <v>2.4586000000000001</v>
      </c>
      <c r="AR400">
        <f t="shared" si="68"/>
        <v>2.4525000000000001</v>
      </c>
      <c r="AS400">
        <f t="shared" si="68"/>
        <v>7.3651999999999997</v>
      </c>
      <c r="AT400">
        <f t="shared" si="68"/>
        <v>2.6909999999999998</v>
      </c>
      <c r="AU400">
        <f t="shared" si="68"/>
        <v>4.5012999999999996</v>
      </c>
      <c r="AZ400">
        <f>MIN(AZ17:AZ31)</f>
        <v>0.67186999999999997</v>
      </c>
      <c r="BA400">
        <f t="shared" ref="BA400:BK400" si="69">MIN(BA17:BA31)</f>
        <v>0.97402</v>
      </c>
      <c r="BB400">
        <f t="shared" si="69"/>
        <v>1.3438000000000001</v>
      </c>
      <c r="BC400">
        <f t="shared" si="69"/>
        <v>0.87141999999999997</v>
      </c>
      <c r="BD400">
        <f>MIN(BD17:BD31)</f>
        <v>0.60734999999999995</v>
      </c>
      <c r="BE400">
        <f t="shared" si="69"/>
        <v>1.1373</v>
      </c>
      <c r="BF400">
        <f t="shared" si="69"/>
        <v>0.92435999999999996</v>
      </c>
      <c r="BG400">
        <f t="shared" si="69"/>
        <v>1.0078</v>
      </c>
      <c r="BH400">
        <f t="shared" si="69"/>
        <v>0.69654000000000005</v>
      </c>
      <c r="BI400">
        <f t="shared" si="69"/>
        <v>1.1233</v>
      </c>
      <c r="BJ400">
        <f t="shared" si="69"/>
        <v>0.87119999999999997</v>
      </c>
      <c r="BK400">
        <f t="shared" si="69"/>
        <v>1.3109999999999999</v>
      </c>
      <c r="BQ400">
        <f>MIN(BQ17:BQ31)</f>
        <v>5.1308999999999996</v>
      </c>
      <c r="BR400">
        <f t="shared" ref="BR400:CB400" si="70">MIN(BR17:BR31)</f>
        <v>4.1120999999999999</v>
      </c>
      <c r="BS400">
        <f t="shared" si="70"/>
        <v>4.8677999999999999</v>
      </c>
      <c r="BT400">
        <f t="shared" si="70"/>
        <v>3.3902000000000001</v>
      </c>
      <c r="BU400">
        <f t="shared" si="70"/>
        <v>0.90749999999999997</v>
      </c>
      <c r="BV400">
        <f t="shared" si="70"/>
        <v>1.1931</v>
      </c>
      <c r="BW400">
        <f t="shared" si="70"/>
        <v>4.6877000000000004</v>
      </c>
      <c r="BX400">
        <f t="shared" si="70"/>
        <v>4.5449000000000002</v>
      </c>
      <c r="BY400">
        <f t="shared" si="70"/>
        <v>4.3887</v>
      </c>
      <c r="BZ400">
        <f t="shared" si="70"/>
        <v>3.6307999999999998</v>
      </c>
      <c r="CA400">
        <f t="shared" si="70"/>
        <v>3.9653</v>
      </c>
      <c r="CB400">
        <f t="shared" si="70"/>
        <v>3.3500999999999999</v>
      </c>
      <c r="CG400">
        <f>MIN(CG17:CG31)</f>
        <v>0.79239999999999999</v>
      </c>
      <c r="CH400">
        <f t="shared" ref="CH400:CR400" si="71">MIN(CH17:CH31)</f>
        <v>0.98043000000000002</v>
      </c>
      <c r="CI400">
        <f t="shared" si="71"/>
        <v>1.1089</v>
      </c>
      <c r="CJ400">
        <f t="shared" si="71"/>
        <v>1.109</v>
      </c>
      <c r="CK400">
        <f>MIN(CK17:CK31)</f>
        <v>0.55313999999999997</v>
      </c>
      <c r="CL400">
        <f t="shared" si="71"/>
        <v>0.72428000000000003</v>
      </c>
      <c r="CM400">
        <f t="shared" si="71"/>
        <v>0.90339999999999998</v>
      </c>
      <c r="CN400">
        <f t="shared" si="71"/>
        <v>1.1405000000000001</v>
      </c>
      <c r="CO400">
        <f t="shared" si="71"/>
        <v>0.92784999999999995</v>
      </c>
      <c r="CP400">
        <f t="shared" si="71"/>
        <v>0.98945000000000005</v>
      </c>
      <c r="CQ400">
        <f t="shared" si="71"/>
        <v>0.91585000000000005</v>
      </c>
      <c r="CR400">
        <f t="shared" si="71"/>
        <v>1.1994</v>
      </c>
    </row>
    <row r="402" spans="2:96" x14ac:dyDescent="0.2">
      <c r="B402" t="s">
        <v>47</v>
      </c>
      <c r="C402">
        <f>C395-C394</f>
        <v>-2.8712333333333326</v>
      </c>
      <c r="D402">
        <f t="shared" ref="D402:N402" si="72">D395-D394</f>
        <v>2.0032166666666686</v>
      </c>
      <c r="E402">
        <f t="shared" si="72"/>
        <v>2.2967166666666667</v>
      </c>
      <c r="F402">
        <f t="shared" si="72"/>
        <v>1.6382083333333348</v>
      </c>
      <c r="G402">
        <f t="shared" si="72"/>
        <v>0.96500833333333169</v>
      </c>
      <c r="H402">
        <f t="shared" si="72"/>
        <v>2.8649583333333339</v>
      </c>
      <c r="I402">
        <f t="shared" si="72"/>
        <v>3.3395250000000019</v>
      </c>
      <c r="J402">
        <f t="shared" si="72"/>
        <v>2.8574583333333337</v>
      </c>
      <c r="K402">
        <f t="shared" si="72"/>
        <v>-2.9865250000000003</v>
      </c>
      <c r="L402">
        <f t="shared" si="72"/>
        <v>0.86565833333333053</v>
      </c>
      <c r="M402">
        <f t="shared" si="72"/>
        <v>0.97472500000000117</v>
      </c>
      <c r="N402">
        <f t="shared" si="72"/>
        <v>-3.631633333333335</v>
      </c>
      <c r="S402">
        <f>S395-S394</f>
        <v>0.12581583333333324</v>
      </c>
      <c r="T402">
        <f t="shared" ref="T402:AD402" si="73">T395-T394</f>
        <v>0.41090000000000004</v>
      </c>
      <c r="U402">
        <f t="shared" si="73"/>
        <v>0.46378333333333321</v>
      </c>
      <c r="V402">
        <f t="shared" si="73"/>
        <v>0.77656666666666641</v>
      </c>
      <c r="W402">
        <f t="shared" si="73"/>
        <v>0.46685833333333326</v>
      </c>
      <c r="X402">
        <f t="shared" si="73"/>
        <v>0.10475833333333373</v>
      </c>
      <c r="Y402">
        <f t="shared" si="73"/>
        <v>-4.6249999999998792E-3</v>
      </c>
      <c r="Z402">
        <f t="shared" si="73"/>
        <v>0.29643333333333333</v>
      </c>
      <c r="AA402">
        <f t="shared" si="73"/>
        <v>0.25449583333333348</v>
      </c>
      <c r="AB402">
        <f t="shared" si="73"/>
        <v>0.34079166666666683</v>
      </c>
      <c r="AC402">
        <f t="shared" si="73"/>
        <v>0.54730749999999984</v>
      </c>
      <c r="AD402">
        <f t="shared" si="73"/>
        <v>0.33171666666666666</v>
      </c>
      <c r="AJ402">
        <f>AJ395-AJ394</f>
        <v>0.35752499999999987</v>
      </c>
      <c r="AK402">
        <f t="shared" ref="AK402:AU402" si="74">AK395-AK394</f>
        <v>4.6961333333333339</v>
      </c>
      <c r="AL402">
        <f t="shared" si="74"/>
        <v>-0.20193333333333463</v>
      </c>
      <c r="AM402">
        <f t="shared" si="74"/>
        <v>1.8570833333333336</v>
      </c>
      <c r="AN402">
        <f t="shared" si="74"/>
        <v>0.13580833333333331</v>
      </c>
      <c r="AO402">
        <f t="shared" si="74"/>
        <v>-0.90003333333333302</v>
      </c>
      <c r="AP402">
        <f t="shared" si="74"/>
        <v>4.0257916666666667</v>
      </c>
      <c r="AQ402">
        <f t="shared" si="74"/>
        <v>4.3608750000000009</v>
      </c>
      <c r="AR402">
        <f t="shared" si="74"/>
        <v>1.9070000000000009</v>
      </c>
      <c r="AS402">
        <f t="shared" si="74"/>
        <v>2.6489166666666666</v>
      </c>
      <c r="AT402">
        <f t="shared" si="74"/>
        <v>0.35541666666666494</v>
      </c>
      <c r="AU402">
        <f t="shared" si="74"/>
        <v>2.8723166666666655</v>
      </c>
      <c r="AZ402">
        <f>AZ395-AZ394</f>
        <v>0.43261083333333339</v>
      </c>
      <c r="BA402">
        <f t="shared" ref="BA402:BK402" si="75">BA395-BA394</f>
        <v>-0.12672499999999975</v>
      </c>
      <c r="BB402">
        <f t="shared" si="75"/>
        <v>0.40471666666666617</v>
      </c>
      <c r="BC402">
        <f t="shared" si="75"/>
        <v>8.6658333333333282E-2</v>
      </c>
      <c r="BD402">
        <f t="shared" si="75"/>
        <v>-7.0338333333333392E-2</v>
      </c>
      <c r="BE402">
        <f t="shared" si="75"/>
        <v>-0.37319999999999953</v>
      </c>
      <c r="BF402">
        <f t="shared" si="75"/>
        <v>0.10843333333333383</v>
      </c>
      <c r="BG402">
        <f t="shared" si="75"/>
        <v>4.8624999999999918E-2</v>
      </c>
      <c r="BH402">
        <f t="shared" si="75"/>
        <v>0.19020083333333337</v>
      </c>
      <c r="BI402">
        <f t="shared" si="75"/>
        <v>-2.3383333333333312E-2</v>
      </c>
      <c r="BJ402">
        <f t="shared" si="75"/>
        <v>0.20611666666666673</v>
      </c>
      <c r="BK402">
        <f t="shared" si="75"/>
        <v>0.11956666666666704</v>
      </c>
      <c r="BQ402">
        <f>BQ395-BQ394</f>
        <v>-1.2982583333333313</v>
      </c>
      <c r="BR402">
        <f t="shared" ref="BR402:CB402" si="76">BR395-BR394</f>
        <v>2.7477500000000035</v>
      </c>
      <c r="BS402">
        <f t="shared" si="76"/>
        <v>0.20640000000000036</v>
      </c>
      <c r="BT402">
        <f t="shared" si="76"/>
        <v>1.8000583333333342</v>
      </c>
      <c r="BU402">
        <f t="shared" si="76"/>
        <v>1.2049166666666657</v>
      </c>
      <c r="BV402">
        <f t="shared" si="76"/>
        <v>1.2548166666666667</v>
      </c>
      <c r="BW402">
        <f t="shared" si="76"/>
        <v>2.3217666666666696</v>
      </c>
      <c r="BX402">
        <f t="shared" si="76"/>
        <v>0.46110833333333279</v>
      </c>
      <c r="BY402">
        <f t="shared" si="76"/>
        <v>-2.0239250000000011</v>
      </c>
      <c r="BZ402">
        <f t="shared" si="76"/>
        <v>2.2171499999999993</v>
      </c>
      <c r="CA402">
        <f t="shared" si="76"/>
        <v>0.97484166666666638</v>
      </c>
      <c r="CB402">
        <f t="shared" si="76"/>
        <v>2.0045999999999999</v>
      </c>
      <c r="CG402">
        <f>CG395-CG394</f>
        <v>-0.12038333333333351</v>
      </c>
      <c r="CH402">
        <f t="shared" ref="CH402:CR402" si="77">CH395-CH394</f>
        <v>-6.9291666666666529E-2</v>
      </c>
      <c r="CI402">
        <f t="shared" si="77"/>
        <v>5.8491666666666164E-2</v>
      </c>
      <c r="CJ402">
        <f t="shared" si="77"/>
        <v>0.13965000000000005</v>
      </c>
      <c r="CK402">
        <f t="shared" si="77"/>
        <v>-9.8072500000000007E-2</v>
      </c>
      <c r="CL402">
        <f t="shared" si="77"/>
        <v>-0.35339166666666677</v>
      </c>
      <c r="CM402">
        <f t="shared" si="77"/>
        <v>-7.9308333333333314E-2</v>
      </c>
      <c r="CN402">
        <f t="shared" si="77"/>
        <v>7.4533333333333784E-2</v>
      </c>
      <c r="CO402">
        <f t="shared" si="77"/>
        <v>0.12467166666666674</v>
      </c>
      <c r="CP402">
        <f t="shared" si="77"/>
        <v>-8.2125000000000448E-2</v>
      </c>
      <c r="CQ402">
        <f t="shared" si="77"/>
        <v>0.16078333333333328</v>
      </c>
      <c r="CR402">
        <f t="shared" si="77"/>
        <v>6.8916666666666737E-2</v>
      </c>
    </row>
    <row r="403" spans="2:96" x14ac:dyDescent="0.2">
      <c r="B403" t="s">
        <v>48</v>
      </c>
      <c r="C403">
        <f>C398-C394</f>
        <v>-8.236306666666664</v>
      </c>
      <c r="D403">
        <f t="shared" ref="D403:N403" si="78">D398-D394</f>
        <v>1.5569633333333339</v>
      </c>
      <c r="E403">
        <f t="shared" si="78"/>
        <v>6.0496499999999997</v>
      </c>
      <c r="F403">
        <f t="shared" si="78"/>
        <v>2.3136883333333333</v>
      </c>
      <c r="G403">
        <f t="shared" si="78"/>
        <v>-1.5364983333333333</v>
      </c>
      <c r="H403">
        <f t="shared" si="78"/>
        <v>1.6940249999999999</v>
      </c>
      <c r="I403">
        <f t="shared" si="78"/>
        <v>2.0747649999999993</v>
      </c>
      <c r="J403">
        <f t="shared" si="78"/>
        <v>0.6867783333333346</v>
      </c>
      <c r="K403">
        <f t="shared" si="78"/>
        <v>0.75577499999999898</v>
      </c>
      <c r="L403">
        <f t="shared" si="78"/>
        <v>2.8737983333333297</v>
      </c>
      <c r="M403">
        <f t="shared" si="78"/>
        <v>-1.9287549999999989</v>
      </c>
      <c r="N403">
        <f t="shared" si="78"/>
        <v>2.5659999999998462E-2</v>
      </c>
      <c r="S403">
        <f>S398-S394</f>
        <v>0.13443583333333264</v>
      </c>
      <c r="T403">
        <f t="shared" ref="T403:AD403" si="79">T398-T394</f>
        <v>-0.15293999999999985</v>
      </c>
      <c r="U403">
        <f t="shared" si="79"/>
        <v>0.12571666666666648</v>
      </c>
      <c r="V403">
        <f t="shared" si="79"/>
        <v>-0.31495333333333342</v>
      </c>
      <c r="W403">
        <f t="shared" si="79"/>
        <v>2.0860333333333703E-2</v>
      </c>
      <c r="X403">
        <f t="shared" si="79"/>
        <v>-0.78886833333333306</v>
      </c>
      <c r="Y403">
        <f t="shared" si="79"/>
        <v>-0.40455166666666709</v>
      </c>
      <c r="Z403">
        <f t="shared" si="79"/>
        <v>4.4460000000000388E-2</v>
      </c>
      <c r="AA403">
        <f t="shared" si="79"/>
        <v>0.1655144999999999</v>
      </c>
      <c r="AB403">
        <f t="shared" si="79"/>
        <v>-0.25614166666666671</v>
      </c>
      <c r="AC403">
        <f t="shared" si="79"/>
        <v>9.9528333333331886E-3</v>
      </c>
      <c r="AD403">
        <f t="shared" si="79"/>
        <v>-0.1900833333333336</v>
      </c>
      <c r="AJ403">
        <f>AJ398-AJ394</f>
        <v>0.59761166666666643</v>
      </c>
      <c r="AK403">
        <f t="shared" ref="AK403:AU403" si="80">AK398-AK394</f>
        <v>-3.0219446666666672</v>
      </c>
      <c r="AL403">
        <f t="shared" si="80"/>
        <v>1.8515333333333341</v>
      </c>
      <c r="AM403">
        <f t="shared" si="80"/>
        <v>0.79971666666666685</v>
      </c>
      <c r="AN403">
        <f t="shared" si="80"/>
        <v>-5.6209703333333341</v>
      </c>
      <c r="AO403">
        <f t="shared" si="80"/>
        <v>-1.6337266666666661</v>
      </c>
      <c r="AP403">
        <f t="shared" si="80"/>
        <v>-0.82264166666666583</v>
      </c>
      <c r="AQ403">
        <f t="shared" si="80"/>
        <v>1.2502950000000004</v>
      </c>
      <c r="AR403">
        <f t="shared" si="80"/>
        <v>-1.9913466666666668</v>
      </c>
      <c r="AS403">
        <f t="shared" si="80"/>
        <v>-7.7576666666665517E-2</v>
      </c>
      <c r="AT403">
        <f t="shared" si="80"/>
        <v>-2.9226433333333341</v>
      </c>
      <c r="AU403">
        <f t="shared" si="80"/>
        <v>2.453923333333333</v>
      </c>
      <c r="AZ403">
        <f>AZ398-AZ394</f>
        <v>-0.26413716666666653</v>
      </c>
      <c r="BA403">
        <f t="shared" ref="BA403:BK403" si="81">BA398-BA394</f>
        <v>-0.44913366666666654</v>
      </c>
      <c r="BB403">
        <f t="shared" si="81"/>
        <v>0.12306333333333308</v>
      </c>
      <c r="BC403">
        <f t="shared" si="81"/>
        <v>-0.47184633333333381</v>
      </c>
      <c r="BD403">
        <f t="shared" si="81"/>
        <v>-0.37805966666666679</v>
      </c>
      <c r="BE403">
        <f t="shared" si="81"/>
        <v>-0.16771333333333316</v>
      </c>
      <c r="BF403">
        <f t="shared" si="81"/>
        <v>-0.27507333333333284</v>
      </c>
      <c r="BG403">
        <f t="shared" si="81"/>
        <v>-0.18394833333333382</v>
      </c>
      <c r="BH403">
        <f t="shared" si="81"/>
        <v>-0.17044649999999995</v>
      </c>
      <c r="BI403">
        <f t="shared" si="81"/>
        <v>-0.1852446666666665</v>
      </c>
      <c r="BJ403">
        <f t="shared" si="81"/>
        <v>-0.21866533333333327</v>
      </c>
      <c r="BK403">
        <f t="shared" si="81"/>
        <v>-5.1800000000000068E-2</v>
      </c>
      <c r="BQ403">
        <f>BQ398-BQ394</f>
        <v>-3.0986449999999994</v>
      </c>
      <c r="BR403">
        <f t="shared" ref="BR403:CB403" si="82">BR398-BR394</f>
        <v>-3.3216366666666639</v>
      </c>
      <c r="BS403">
        <f t="shared" si="82"/>
        <v>0.5012133333333324</v>
      </c>
      <c r="BT403">
        <f t="shared" si="82"/>
        <v>1.4820316666666686</v>
      </c>
      <c r="BU403">
        <f t="shared" si="82"/>
        <v>-4.3795766666666669</v>
      </c>
      <c r="BV403">
        <f t="shared" si="82"/>
        <v>-4.5729999999999826E-2</v>
      </c>
      <c r="BW403">
        <f t="shared" si="82"/>
        <v>-1.4085399999999986</v>
      </c>
      <c r="BX403">
        <f t="shared" si="82"/>
        <v>2.8595616666666679</v>
      </c>
      <c r="BY403">
        <f t="shared" si="82"/>
        <v>-6.7894923333333352</v>
      </c>
      <c r="BZ403">
        <f t="shared" si="82"/>
        <v>0.2687899999999992</v>
      </c>
      <c r="CA403">
        <f t="shared" si="82"/>
        <v>-2.0385916666666661</v>
      </c>
      <c r="CB403">
        <f t="shared" si="82"/>
        <v>0.82660666666666582</v>
      </c>
      <c r="CG403">
        <f>CG398-CG394</f>
        <v>-0.31257133333333376</v>
      </c>
      <c r="CH403">
        <f t="shared" ref="CH403:CR403" si="83">CH398-CH394</f>
        <v>-5.786033333333318E-2</v>
      </c>
      <c r="CI403">
        <f t="shared" si="83"/>
        <v>-1.110833333333372E-2</v>
      </c>
      <c r="CJ403">
        <f t="shared" si="83"/>
        <v>5.2436666666666687E-2</v>
      </c>
      <c r="CK403">
        <f t="shared" si="83"/>
        <v>-0.54827450000000011</v>
      </c>
      <c r="CL403">
        <f t="shared" si="83"/>
        <v>-0.45980500000000046</v>
      </c>
      <c r="CM403">
        <f t="shared" si="83"/>
        <v>-0.46690233333333331</v>
      </c>
      <c r="CN403">
        <f t="shared" si="83"/>
        <v>0.12860666666666698</v>
      </c>
      <c r="CO403">
        <f t="shared" si="83"/>
        <v>-0.12358433333333319</v>
      </c>
      <c r="CP403">
        <f t="shared" si="83"/>
        <v>-0.32252633333333369</v>
      </c>
      <c r="CQ403">
        <f t="shared" si="83"/>
        <v>-0.22334266666666647</v>
      </c>
      <c r="CR403">
        <f t="shared" si="83"/>
        <v>0.10414333333333325</v>
      </c>
    </row>
    <row r="404" spans="2:96" x14ac:dyDescent="0.2">
      <c r="B404" t="s">
        <v>60</v>
      </c>
      <c r="C404">
        <f>C396-C394</f>
        <v>-9.0886190476190478</v>
      </c>
      <c r="D404">
        <f t="shared" ref="D404:N404" si="84">D396-D394</f>
        <v>-0.43938809523809397</v>
      </c>
      <c r="E404">
        <f t="shared" si="84"/>
        <v>0.63946904761904833</v>
      </c>
      <c r="F404">
        <f t="shared" si="84"/>
        <v>5.9936904761904941E-2</v>
      </c>
      <c r="G404">
        <f t="shared" si="84"/>
        <v>-1.3786988095238106</v>
      </c>
      <c r="H404">
        <f t="shared" si="84"/>
        <v>-1.1532226190476189</v>
      </c>
      <c r="I404">
        <f t="shared" si="84"/>
        <v>0.32135833333333252</v>
      </c>
      <c r="J404">
        <f t="shared" si="84"/>
        <v>-1.1504630952380923</v>
      </c>
      <c r="K404">
        <f t="shared" si="84"/>
        <v>-1.3434797619047618</v>
      </c>
      <c r="L404">
        <f t="shared" si="84"/>
        <v>-1.2613654761904787</v>
      </c>
      <c r="M404">
        <f t="shared" si="84"/>
        <v>-3.9664904761904762</v>
      </c>
      <c r="N404">
        <f t="shared" si="84"/>
        <v>-3.4578404761904773</v>
      </c>
      <c r="S404">
        <f>S396-S394</f>
        <v>-0.13817883333333358</v>
      </c>
      <c r="T404">
        <f t="shared" ref="T404:AD404" si="85">T396-T394</f>
        <v>-0.24803333333333288</v>
      </c>
      <c r="U404">
        <f t="shared" si="85"/>
        <v>-9.4710000000000072E-2</v>
      </c>
      <c r="V404">
        <f t="shared" si="85"/>
        <v>-0.18729333333333376</v>
      </c>
      <c r="W404">
        <f t="shared" si="85"/>
        <v>1.4159000000000144E-2</v>
      </c>
      <c r="X404">
        <f t="shared" si="85"/>
        <v>-0.68004166666666621</v>
      </c>
      <c r="Y404">
        <f t="shared" si="85"/>
        <v>-0.62435166666666708</v>
      </c>
      <c r="Z404">
        <f t="shared" si="85"/>
        <v>-0.23215333333333277</v>
      </c>
      <c r="AA404">
        <f t="shared" si="85"/>
        <v>0.14439049999999998</v>
      </c>
      <c r="AB404">
        <f t="shared" si="85"/>
        <v>-0.11146833333333328</v>
      </c>
      <c r="AC404">
        <f t="shared" si="85"/>
        <v>-0.15203716666666689</v>
      </c>
      <c r="AD404">
        <f t="shared" si="85"/>
        <v>-8.3943333333333037E-2</v>
      </c>
      <c r="AJ404">
        <f>AJ396-AJ394</f>
        <v>-4.4553019047619049</v>
      </c>
      <c r="AK404">
        <f t="shared" ref="AK404:AU404" si="86">AK396-AK394</f>
        <v>1.6751785714285692</v>
      </c>
      <c r="AL404">
        <f t="shared" si="86"/>
        <v>-1.2822428571428581</v>
      </c>
      <c r="AM404">
        <f t="shared" si="86"/>
        <v>-1.1587571428571435</v>
      </c>
      <c r="AN404">
        <f t="shared" si="86"/>
        <v>-2.2637607142857163</v>
      </c>
      <c r="AO404">
        <f t="shared" si="86"/>
        <v>-5.0351690476190489</v>
      </c>
      <c r="AP404">
        <f t="shared" si="86"/>
        <v>-2.1237369047619046</v>
      </c>
      <c r="AQ404">
        <f t="shared" si="86"/>
        <v>-0.81343214285714183</v>
      </c>
      <c r="AR404">
        <f t="shared" si="86"/>
        <v>-1.2941642857142845</v>
      </c>
      <c r="AS404">
        <f t="shared" si="86"/>
        <v>-8.2135714285714201E-2</v>
      </c>
      <c r="AT404">
        <f t="shared" si="86"/>
        <v>-2.9867833333333342</v>
      </c>
      <c r="AU404">
        <f t="shared" si="86"/>
        <v>0.45200714285714216</v>
      </c>
      <c r="AZ404">
        <f>AZ396-AZ394</f>
        <v>-0.13025649999999978</v>
      </c>
      <c r="BA404">
        <f t="shared" ref="BA404:BK404" si="87">BA396-BA394</f>
        <v>-0.33845700000000001</v>
      </c>
      <c r="BB404">
        <f t="shared" si="87"/>
        <v>5.0166666666662252E-3</v>
      </c>
      <c r="BC404">
        <f t="shared" si="87"/>
        <v>-0.42282700000000029</v>
      </c>
      <c r="BD404">
        <f t="shared" si="87"/>
        <v>-0.23850766666666667</v>
      </c>
      <c r="BE404">
        <f t="shared" si="87"/>
        <v>-0.58051333333333299</v>
      </c>
      <c r="BF404">
        <f t="shared" si="87"/>
        <v>-0.30415599999999987</v>
      </c>
      <c r="BG404">
        <f t="shared" si="87"/>
        <v>-0.45106833333333363</v>
      </c>
      <c r="BH404">
        <f t="shared" si="87"/>
        <v>-8.836183333333314E-2</v>
      </c>
      <c r="BI404">
        <f t="shared" si="87"/>
        <v>-0.11047666666666678</v>
      </c>
      <c r="BJ404">
        <f t="shared" si="87"/>
        <v>2.2769999999999957E-2</v>
      </c>
      <c r="BK404">
        <f t="shared" si="87"/>
        <v>-0.16760666666666668</v>
      </c>
      <c r="BQ404">
        <f>BQ396-BQ394</f>
        <v>-3.1755011904761918</v>
      </c>
      <c r="BR404">
        <f t="shared" ref="BR404:CB404" si="88">BR396-BR394</f>
        <v>-0.9771571428571395</v>
      </c>
      <c r="BS404">
        <f t="shared" si="88"/>
        <v>-2.484397619047618</v>
      </c>
      <c r="BT404">
        <f t="shared" si="88"/>
        <v>4.7501190476189947E-2</v>
      </c>
      <c r="BU404">
        <f t="shared" si="88"/>
        <v>-1.3108666666666675</v>
      </c>
      <c r="BV404">
        <f t="shared" si="88"/>
        <v>-2.1873857142857145</v>
      </c>
      <c r="BW404">
        <f t="shared" si="88"/>
        <v>0.29987380952381137</v>
      </c>
      <c r="BX404">
        <f t="shared" si="88"/>
        <v>0.76795833333333352</v>
      </c>
      <c r="BY404">
        <f t="shared" si="88"/>
        <v>-3.1636511904761928</v>
      </c>
      <c r="BZ404">
        <f t="shared" si="88"/>
        <v>0.43284285714285708</v>
      </c>
      <c r="CA404">
        <f t="shared" si="88"/>
        <v>0.33828452380952356</v>
      </c>
      <c r="CB404">
        <f t="shared" si="88"/>
        <v>1.1118190476190479</v>
      </c>
      <c r="CG404">
        <f>CG396-CG394</f>
        <v>-0.2907793333333335</v>
      </c>
      <c r="CH404">
        <f t="shared" ref="CH404:CR404" si="89">CH396-CH394</f>
        <v>-0.26019833333333309</v>
      </c>
      <c r="CI404">
        <f t="shared" si="89"/>
        <v>-0.11650166666666717</v>
      </c>
      <c r="CJ404">
        <f t="shared" si="89"/>
        <v>0.15905666666666685</v>
      </c>
      <c r="CK404">
        <f t="shared" si="89"/>
        <v>-0.30038583333333335</v>
      </c>
      <c r="CL404">
        <f t="shared" si="89"/>
        <v>-0.79101033333333359</v>
      </c>
      <c r="CM404">
        <f t="shared" si="89"/>
        <v>-0.39631699999999981</v>
      </c>
      <c r="CN404">
        <f t="shared" si="89"/>
        <v>-9.9359999999999671E-2</v>
      </c>
      <c r="CO404">
        <f t="shared" si="89"/>
        <v>5.1489000000000118E-2</v>
      </c>
      <c r="CP404">
        <f t="shared" si="89"/>
        <v>-0.22126833333333407</v>
      </c>
      <c r="CQ404">
        <f t="shared" si="89"/>
        <v>-5.0719999999999876E-2</v>
      </c>
      <c r="CR404">
        <f t="shared" si="89"/>
        <v>3.2366666666667765E-3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404"/>
  <sheetViews>
    <sheetView topLeftCell="CX380" workbookViewId="0">
      <selection activeCell="BQ394" sqref="BQ394:CB404"/>
    </sheetView>
  </sheetViews>
  <sheetFormatPr baseColWidth="10" defaultRowHeight="16" x14ac:dyDescent="0.2"/>
  <sheetData>
    <row r="1" spans="1:147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7" x14ac:dyDescent="0.2">
      <c r="C2">
        <v>5.9568000000000003</v>
      </c>
      <c r="D2">
        <v>14.813000000000001</v>
      </c>
      <c r="E2">
        <v>7.4253999999999998</v>
      </c>
      <c r="F2">
        <v>5.9565999999999999</v>
      </c>
      <c r="G2">
        <v>4.3376999999999999</v>
      </c>
      <c r="H2">
        <v>10.609</v>
      </c>
      <c r="I2">
        <v>7.2812000000000001</v>
      </c>
      <c r="J2">
        <v>3.032</v>
      </c>
      <c r="K2">
        <v>7.1836000000000002</v>
      </c>
      <c r="L2">
        <v>7.1780999999999997</v>
      </c>
      <c r="M2">
        <v>5.9142999999999999</v>
      </c>
      <c r="N2">
        <v>3.49</v>
      </c>
      <c r="S2">
        <v>0.94974999999999998</v>
      </c>
      <c r="T2">
        <v>1.6255999999999999</v>
      </c>
      <c r="U2">
        <v>1.1536</v>
      </c>
      <c r="V2">
        <v>1.3311999999999999</v>
      </c>
      <c r="W2">
        <v>0.88358000000000003</v>
      </c>
      <c r="X2">
        <v>1.2379</v>
      </c>
      <c r="Y2">
        <v>1.6858</v>
      </c>
      <c r="Z2">
        <v>1.0114000000000001</v>
      </c>
      <c r="AA2">
        <v>0.94974000000000003</v>
      </c>
      <c r="AB2">
        <v>1.4814000000000001</v>
      </c>
      <c r="AC2">
        <v>0.93242000000000003</v>
      </c>
      <c r="AD2">
        <v>1.2688999999999999</v>
      </c>
      <c r="AJ2">
        <v>3.3536999999999999</v>
      </c>
      <c r="AK2">
        <v>11.653</v>
      </c>
      <c r="AL2">
        <v>4.1096000000000004</v>
      </c>
      <c r="AM2">
        <v>7.7790999999999997</v>
      </c>
      <c r="AN2">
        <v>3.6903999999999999</v>
      </c>
      <c r="AO2">
        <v>5.8613</v>
      </c>
      <c r="AP2">
        <v>9.7126000000000001</v>
      </c>
      <c r="AQ2">
        <v>2.762</v>
      </c>
      <c r="AR2">
        <v>6.8997999999999999</v>
      </c>
      <c r="AS2">
        <v>5.516</v>
      </c>
      <c r="AT2">
        <v>6.5391000000000004</v>
      </c>
      <c r="AU2">
        <v>5.6173999999999999</v>
      </c>
      <c r="AZ2">
        <v>0.87114000000000003</v>
      </c>
      <c r="BA2">
        <v>1.3233999999999999</v>
      </c>
      <c r="BB2">
        <v>1.6328</v>
      </c>
      <c r="BC2">
        <v>1.3015000000000001</v>
      </c>
      <c r="BD2">
        <v>0.78361000000000003</v>
      </c>
      <c r="BE2">
        <v>1.5279</v>
      </c>
      <c r="BF2">
        <v>1.3701000000000001</v>
      </c>
      <c r="BG2">
        <v>1.5033000000000001</v>
      </c>
      <c r="BH2">
        <v>1.1391</v>
      </c>
      <c r="BI2">
        <v>0.75195000000000001</v>
      </c>
      <c r="BJ2">
        <v>1.1814</v>
      </c>
      <c r="BK2">
        <v>0.94177</v>
      </c>
      <c r="BQ2">
        <v>3.5004</v>
      </c>
      <c r="BR2">
        <v>4.5072999999999999</v>
      </c>
      <c r="BS2">
        <v>0.33255000000000001</v>
      </c>
      <c r="BT2">
        <v>3.8294000000000001</v>
      </c>
      <c r="BU2">
        <v>2.6113000000000001E-2</v>
      </c>
      <c r="BV2">
        <v>3.8283999999999998</v>
      </c>
      <c r="BW2">
        <v>3.6070000000000002</v>
      </c>
      <c r="BX2">
        <v>2.7987000000000002</v>
      </c>
      <c r="BY2">
        <v>3.6760999999999999</v>
      </c>
      <c r="BZ2">
        <v>3.5442999999999998</v>
      </c>
      <c r="CA2">
        <v>2.82</v>
      </c>
      <c r="CB2">
        <v>5.7247000000000003</v>
      </c>
      <c r="CG2">
        <v>0.64585999999999999</v>
      </c>
      <c r="CH2">
        <v>1.2336</v>
      </c>
      <c r="CI2">
        <v>0.21074000000000001</v>
      </c>
      <c r="CJ2">
        <v>0.99807000000000001</v>
      </c>
      <c r="CK2">
        <v>3.2263E-2</v>
      </c>
      <c r="CL2">
        <v>0.91530999999999996</v>
      </c>
      <c r="CM2">
        <v>1.1221000000000001</v>
      </c>
      <c r="CN2">
        <v>1.3642000000000001</v>
      </c>
      <c r="CO2">
        <v>1.0529999999999999</v>
      </c>
      <c r="CP2">
        <v>0.94054000000000004</v>
      </c>
      <c r="CQ2">
        <v>0.72226000000000001</v>
      </c>
      <c r="CR2">
        <v>1.0063</v>
      </c>
      <c r="CX2">
        <v>0.56000000000000005</v>
      </c>
      <c r="CY2">
        <v>0.72</v>
      </c>
      <c r="CZ2">
        <v>0.6</v>
      </c>
      <c r="DA2">
        <v>0.6</v>
      </c>
      <c r="DB2">
        <v>0.6</v>
      </c>
      <c r="DC2">
        <v>0.7</v>
      </c>
      <c r="DD2">
        <v>0.73333000000000004</v>
      </c>
      <c r="DE2">
        <v>0.43332999999999999</v>
      </c>
      <c r="DF2">
        <v>0.7</v>
      </c>
      <c r="DG2">
        <v>0.73333000000000004</v>
      </c>
      <c r="DH2">
        <v>0.63332999999999995</v>
      </c>
      <c r="DI2">
        <v>0.6</v>
      </c>
      <c r="DO2">
        <v>0.56000000000000005</v>
      </c>
      <c r="DP2">
        <v>0.72</v>
      </c>
      <c r="DQ2">
        <v>0.52</v>
      </c>
      <c r="DR2">
        <v>0.72</v>
      </c>
      <c r="DS2">
        <v>0.56667000000000001</v>
      </c>
      <c r="DT2">
        <v>0.63332999999999995</v>
      </c>
      <c r="DU2">
        <v>0.63332999999999995</v>
      </c>
      <c r="DV2">
        <v>0.5</v>
      </c>
      <c r="DW2">
        <v>0.66666999999999998</v>
      </c>
      <c r="DX2">
        <v>0.66666999999999998</v>
      </c>
      <c r="DY2">
        <v>0.66666999999999998</v>
      </c>
      <c r="DZ2">
        <v>0.5</v>
      </c>
      <c r="EF2">
        <v>0.56000000000000005</v>
      </c>
      <c r="EG2">
        <v>0.6</v>
      </c>
      <c r="EH2">
        <v>0.36</v>
      </c>
      <c r="EI2">
        <v>0.56000000000000005</v>
      </c>
      <c r="EJ2">
        <v>0.26667000000000002</v>
      </c>
      <c r="EK2">
        <v>0.5</v>
      </c>
      <c r="EL2">
        <v>0.53332999999999997</v>
      </c>
      <c r="EM2">
        <v>0.46666999999999997</v>
      </c>
      <c r="EN2">
        <v>0.53332999999999997</v>
      </c>
      <c r="EO2">
        <v>0.6</v>
      </c>
      <c r="EP2">
        <v>0.33333000000000002</v>
      </c>
      <c r="EQ2">
        <v>0.6</v>
      </c>
    </row>
    <row r="3" spans="1:147" x14ac:dyDescent="0.2">
      <c r="C3">
        <v>3.6158000000000001</v>
      </c>
      <c r="D3">
        <v>9.9349000000000007</v>
      </c>
      <c r="E3">
        <v>7.1932999999999998</v>
      </c>
      <c r="F3">
        <v>5.1614000000000004</v>
      </c>
      <c r="G3">
        <v>7.1928999999999998</v>
      </c>
      <c r="H3">
        <v>8.0243000000000002</v>
      </c>
      <c r="I3">
        <v>5.0237999999999996</v>
      </c>
      <c r="J3">
        <v>3.3332999999999999</v>
      </c>
      <c r="K3">
        <v>7.032</v>
      </c>
      <c r="L3">
        <v>9.2604000000000006</v>
      </c>
      <c r="M3">
        <v>6.0042</v>
      </c>
      <c r="N3">
        <v>3.8039999999999998</v>
      </c>
      <c r="S3">
        <v>0.98804999999999998</v>
      </c>
      <c r="T3">
        <v>2.1227</v>
      </c>
      <c r="U3">
        <v>1.2093</v>
      </c>
      <c r="V3">
        <v>1.6254999999999999</v>
      </c>
      <c r="W3">
        <v>1.0589</v>
      </c>
      <c r="X3">
        <v>1.5185</v>
      </c>
      <c r="Y3">
        <v>2.2654000000000001</v>
      </c>
      <c r="Z3">
        <v>1.1212</v>
      </c>
      <c r="AA3">
        <v>1.1785000000000001</v>
      </c>
      <c r="AB3">
        <v>1.5234000000000001</v>
      </c>
      <c r="AC3">
        <v>1.5081</v>
      </c>
      <c r="AD3">
        <v>1.4169</v>
      </c>
      <c r="AJ3">
        <v>4.4573999999999998</v>
      </c>
      <c r="AK3">
        <v>9.5043000000000006</v>
      </c>
      <c r="AL3">
        <v>5.2397999999999998</v>
      </c>
      <c r="AM3">
        <v>6.1231</v>
      </c>
      <c r="AN3">
        <v>3.8115999999999999</v>
      </c>
      <c r="AO3">
        <v>6.6432000000000002</v>
      </c>
      <c r="AP3">
        <v>8.0922999999999998</v>
      </c>
      <c r="AQ3">
        <v>4.4847000000000001</v>
      </c>
      <c r="AR3">
        <v>8.6163000000000007</v>
      </c>
      <c r="AS3">
        <v>4.6803999999999997</v>
      </c>
      <c r="AT3">
        <v>7.8895</v>
      </c>
      <c r="AU3">
        <v>5.4348000000000001</v>
      </c>
      <c r="AZ3">
        <v>0.94440000000000002</v>
      </c>
      <c r="BA3">
        <v>1.3008</v>
      </c>
      <c r="BB3">
        <v>1.8561000000000001</v>
      </c>
      <c r="BC3">
        <v>1.2646999999999999</v>
      </c>
      <c r="BD3">
        <v>0.74648999999999999</v>
      </c>
      <c r="BE3">
        <v>1.2998000000000001</v>
      </c>
      <c r="BF3">
        <v>1.9463999999999999</v>
      </c>
      <c r="BG3">
        <v>1.6324000000000001</v>
      </c>
      <c r="BH3">
        <v>1.1034999999999999</v>
      </c>
      <c r="BI3">
        <v>0.96345999999999998</v>
      </c>
      <c r="BJ3">
        <v>1.2769999999999999</v>
      </c>
      <c r="BK3">
        <v>1.2236</v>
      </c>
      <c r="BQ3">
        <v>3.8681999999999999</v>
      </c>
      <c r="BR3">
        <v>4.8163</v>
      </c>
      <c r="BS3">
        <v>0.81333</v>
      </c>
      <c r="BT3">
        <v>3.8607999999999998</v>
      </c>
      <c r="BU3">
        <v>0.20016</v>
      </c>
      <c r="BV3">
        <v>3.2269999999999999</v>
      </c>
      <c r="BW3">
        <v>3.3828</v>
      </c>
      <c r="BX3">
        <v>3.7008999999999999</v>
      </c>
      <c r="BY3">
        <v>3.9693000000000001</v>
      </c>
      <c r="BZ3">
        <v>4.5559000000000003</v>
      </c>
      <c r="CA3">
        <v>2.8881999999999999</v>
      </c>
      <c r="CB3">
        <v>5.0204000000000004</v>
      </c>
      <c r="CG3">
        <v>0.89792000000000005</v>
      </c>
      <c r="CH3">
        <v>2.0415999999999999</v>
      </c>
      <c r="CI3">
        <v>0.77798</v>
      </c>
      <c r="CJ3">
        <v>1.9538</v>
      </c>
      <c r="CK3">
        <v>0.37848999999999999</v>
      </c>
      <c r="CL3">
        <v>1.2013</v>
      </c>
      <c r="CM3">
        <v>1.1115999999999999</v>
      </c>
      <c r="CN3">
        <v>1.6045</v>
      </c>
      <c r="CO3">
        <v>1.1521999999999999</v>
      </c>
      <c r="CP3">
        <v>1.5129999999999999</v>
      </c>
      <c r="CQ3">
        <v>1.1427</v>
      </c>
      <c r="CR3">
        <v>1.1011</v>
      </c>
      <c r="CX3">
        <v>0.6</v>
      </c>
      <c r="CY3">
        <v>0.76</v>
      </c>
      <c r="CZ3">
        <v>0.64</v>
      </c>
      <c r="DA3">
        <v>0.76</v>
      </c>
      <c r="DB3">
        <v>0.53332999999999997</v>
      </c>
      <c r="DC3">
        <v>0.73333000000000004</v>
      </c>
      <c r="DD3">
        <v>0.8</v>
      </c>
      <c r="DE3">
        <v>0.53332999999999997</v>
      </c>
      <c r="DF3">
        <v>0.56667000000000001</v>
      </c>
      <c r="DG3">
        <v>0.7</v>
      </c>
      <c r="DH3">
        <v>0.73333000000000004</v>
      </c>
      <c r="DI3">
        <v>0.63332999999999995</v>
      </c>
      <c r="DO3">
        <v>0.52</v>
      </c>
      <c r="DP3">
        <v>0.68</v>
      </c>
      <c r="DQ3">
        <v>0.48</v>
      </c>
      <c r="DR3">
        <v>0.64</v>
      </c>
      <c r="DS3">
        <v>0.5</v>
      </c>
      <c r="DT3">
        <v>0.63332999999999995</v>
      </c>
      <c r="DU3">
        <v>0.63332999999999995</v>
      </c>
      <c r="DV3">
        <v>0.43332999999999999</v>
      </c>
      <c r="DW3">
        <v>0.73333000000000004</v>
      </c>
      <c r="DX3">
        <v>0.7</v>
      </c>
      <c r="DY3">
        <v>0.66666999999999998</v>
      </c>
      <c r="DZ3">
        <v>0.46666999999999997</v>
      </c>
      <c r="EF3">
        <v>0.64</v>
      </c>
      <c r="EG3">
        <v>0.68</v>
      </c>
      <c r="EH3">
        <v>0.36</v>
      </c>
      <c r="EI3">
        <v>0.56000000000000005</v>
      </c>
      <c r="EJ3">
        <v>0.26667000000000002</v>
      </c>
      <c r="EK3">
        <v>0.5</v>
      </c>
      <c r="EL3">
        <v>0.46666999999999997</v>
      </c>
      <c r="EM3">
        <v>0.53332999999999997</v>
      </c>
      <c r="EN3">
        <v>0.66666999999999998</v>
      </c>
      <c r="EO3">
        <v>0.6</v>
      </c>
      <c r="EP3">
        <v>0.53332999999999997</v>
      </c>
      <c r="EQ3">
        <v>0.5</v>
      </c>
    </row>
    <row r="4" spans="1:147" x14ac:dyDescent="0.2">
      <c r="C4">
        <v>3.4468000000000001</v>
      </c>
      <c r="D4">
        <v>9.6934000000000005</v>
      </c>
      <c r="E4">
        <v>4.2572000000000001</v>
      </c>
      <c r="F4">
        <v>5.3398000000000003</v>
      </c>
      <c r="G4">
        <v>5.9382999999999999</v>
      </c>
      <c r="H4">
        <v>6.4352999999999998</v>
      </c>
      <c r="I4">
        <v>4.7135999999999996</v>
      </c>
      <c r="J4">
        <v>3.3409</v>
      </c>
      <c r="K4">
        <v>5.9329999999999998</v>
      </c>
      <c r="L4">
        <v>7.5610999999999997</v>
      </c>
      <c r="M4">
        <v>5.8958000000000004</v>
      </c>
      <c r="N4">
        <v>3.9817999999999998</v>
      </c>
      <c r="S4">
        <v>0.90053000000000005</v>
      </c>
      <c r="T4">
        <v>1.9241999999999999</v>
      </c>
      <c r="U4">
        <v>1.0750999999999999</v>
      </c>
      <c r="V4">
        <v>1.8184</v>
      </c>
      <c r="W4">
        <v>1.0704</v>
      </c>
      <c r="X4">
        <v>1.5374000000000001</v>
      </c>
      <c r="Y4">
        <v>2.1335999999999999</v>
      </c>
      <c r="Z4">
        <v>1.2588999999999999</v>
      </c>
      <c r="AA4">
        <v>1.1006</v>
      </c>
      <c r="AB4">
        <v>1.2235</v>
      </c>
      <c r="AC4">
        <v>1.4238</v>
      </c>
      <c r="AD4">
        <v>1.3855999999999999</v>
      </c>
      <c r="AJ4">
        <v>2.8090000000000002</v>
      </c>
      <c r="AK4">
        <v>9.6640999999999995</v>
      </c>
      <c r="AL4">
        <v>4.1433</v>
      </c>
      <c r="AM4">
        <v>5.6212</v>
      </c>
      <c r="AN4">
        <v>4.1897000000000002</v>
      </c>
      <c r="AO4">
        <v>3.8323</v>
      </c>
      <c r="AP4">
        <v>5.9782999999999999</v>
      </c>
      <c r="AQ4">
        <v>3.7692999999999999</v>
      </c>
      <c r="AR4">
        <v>8.1885999999999992</v>
      </c>
      <c r="AS4">
        <v>6.4515000000000002</v>
      </c>
      <c r="AT4">
        <v>7.3590999999999998</v>
      </c>
      <c r="AU4">
        <v>3.8757000000000001</v>
      </c>
      <c r="AZ4">
        <v>0.92998000000000003</v>
      </c>
      <c r="BA4">
        <v>1.1841999999999999</v>
      </c>
      <c r="BB4">
        <v>1.9542999999999999</v>
      </c>
      <c r="BC4">
        <v>1.6335</v>
      </c>
      <c r="BD4">
        <v>0.72631999999999997</v>
      </c>
      <c r="BE4">
        <v>1.1884999999999999</v>
      </c>
      <c r="BF4">
        <v>1.6616</v>
      </c>
      <c r="BG4">
        <v>1.9802</v>
      </c>
      <c r="BH4">
        <v>1.0071000000000001</v>
      </c>
      <c r="BI4">
        <v>1.004</v>
      </c>
      <c r="BJ4">
        <v>1.6468</v>
      </c>
      <c r="BK4">
        <v>1.2256</v>
      </c>
      <c r="BQ4">
        <v>3.1541000000000001</v>
      </c>
      <c r="BR4">
        <v>5.6281999999999996</v>
      </c>
      <c r="BS4">
        <v>1.2062999999999999</v>
      </c>
      <c r="BT4">
        <v>4.0673000000000004</v>
      </c>
      <c r="BU4">
        <v>0.51876999999999995</v>
      </c>
      <c r="BV4">
        <v>3.2204000000000002</v>
      </c>
      <c r="BW4">
        <v>3.4921000000000002</v>
      </c>
      <c r="BX4">
        <v>3.7894000000000001</v>
      </c>
      <c r="BY4">
        <v>3.1677</v>
      </c>
      <c r="BZ4">
        <v>3.9079999999999999</v>
      </c>
      <c r="CA4">
        <v>2.8321999999999998</v>
      </c>
      <c r="CB4">
        <v>5.2195</v>
      </c>
      <c r="CG4">
        <v>0.96265000000000001</v>
      </c>
      <c r="CH4">
        <v>1.8983000000000001</v>
      </c>
      <c r="CI4">
        <v>1.0073000000000001</v>
      </c>
      <c r="CJ4">
        <v>1.3859999999999999</v>
      </c>
      <c r="CK4">
        <v>0.50497999999999998</v>
      </c>
      <c r="CL4">
        <v>0.96514</v>
      </c>
      <c r="CM4">
        <v>1.4145000000000001</v>
      </c>
      <c r="CN4">
        <v>1.2461</v>
      </c>
      <c r="CO4">
        <v>1.2369000000000001</v>
      </c>
      <c r="CP4">
        <v>1.4477</v>
      </c>
      <c r="CQ4">
        <v>0.98568</v>
      </c>
      <c r="CR4">
        <v>1.1284000000000001</v>
      </c>
      <c r="CX4">
        <v>0.48</v>
      </c>
      <c r="CY4">
        <v>0.68</v>
      </c>
      <c r="CZ4">
        <v>0.72</v>
      </c>
      <c r="DA4">
        <v>0.68</v>
      </c>
      <c r="DB4">
        <v>0.56667000000000001</v>
      </c>
      <c r="DC4">
        <v>0.7</v>
      </c>
      <c r="DD4">
        <v>0.7</v>
      </c>
      <c r="DE4">
        <v>0.6</v>
      </c>
      <c r="DF4">
        <v>0.63332999999999995</v>
      </c>
      <c r="DG4">
        <v>0.8</v>
      </c>
      <c r="DH4">
        <v>0.73333000000000004</v>
      </c>
      <c r="DI4">
        <v>0.63332999999999995</v>
      </c>
      <c r="DO4">
        <v>0.56000000000000005</v>
      </c>
      <c r="DP4">
        <v>0.64</v>
      </c>
      <c r="DQ4">
        <v>0.52</v>
      </c>
      <c r="DR4">
        <v>0.6</v>
      </c>
      <c r="DS4">
        <v>0.5</v>
      </c>
      <c r="DT4">
        <v>0.63332999999999995</v>
      </c>
      <c r="DU4">
        <v>0.53332999999999997</v>
      </c>
      <c r="DV4">
        <v>0.53332999999999997</v>
      </c>
      <c r="DW4">
        <v>0.66666999999999998</v>
      </c>
      <c r="DX4">
        <v>0.66666999999999998</v>
      </c>
      <c r="DY4">
        <v>0.6</v>
      </c>
      <c r="DZ4">
        <v>0.5</v>
      </c>
      <c r="EF4">
        <v>0.64</v>
      </c>
      <c r="EG4">
        <v>0.6</v>
      </c>
      <c r="EH4">
        <v>0.36</v>
      </c>
      <c r="EI4">
        <v>0.68</v>
      </c>
      <c r="EJ4">
        <v>0.26667000000000002</v>
      </c>
      <c r="EK4">
        <v>0.46666999999999997</v>
      </c>
      <c r="EL4">
        <v>0.5</v>
      </c>
      <c r="EM4">
        <v>0.5</v>
      </c>
      <c r="EN4">
        <v>0.63332999999999995</v>
      </c>
      <c r="EO4">
        <v>0.53332999999999997</v>
      </c>
      <c r="EP4">
        <v>0.6</v>
      </c>
      <c r="EQ4">
        <v>0.5</v>
      </c>
    </row>
    <row r="5" spans="1:147" x14ac:dyDescent="0.2">
      <c r="C5">
        <v>7.0220000000000002</v>
      </c>
      <c r="D5">
        <v>12.095000000000001</v>
      </c>
      <c r="E5">
        <v>4.9371999999999998</v>
      </c>
      <c r="F5">
        <v>7.6378000000000004</v>
      </c>
      <c r="G5">
        <v>7.0396000000000001</v>
      </c>
      <c r="H5">
        <v>8.5731000000000002</v>
      </c>
      <c r="I5">
        <v>6.5069999999999997</v>
      </c>
      <c r="J5">
        <v>3.4725999999999999</v>
      </c>
      <c r="K5">
        <v>6.4941000000000004</v>
      </c>
      <c r="L5">
        <v>6.8276000000000003</v>
      </c>
      <c r="M5">
        <v>5.8106999999999998</v>
      </c>
      <c r="N5">
        <v>4.3657000000000004</v>
      </c>
      <c r="S5">
        <v>1.0488</v>
      </c>
      <c r="T5">
        <v>1.6942999999999999</v>
      </c>
      <c r="U5">
        <v>1.0674999999999999</v>
      </c>
      <c r="V5">
        <v>1.9552</v>
      </c>
      <c r="W5">
        <v>1.0752999999999999</v>
      </c>
      <c r="X5">
        <v>1.4279999999999999</v>
      </c>
      <c r="Y5">
        <v>2.0579999999999998</v>
      </c>
      <c r="Z5">
        <v>0.97026000000000001</v>
      </c>
      <c r="AA5">
        <v>1.1247</v>
      </c>
      <c r="AB5">
        <v>1.5432999999999999</v>
      </c>
      <c r="AC5">
        <v>1.3808</v>
      </c>
      <c r="AD5">
        <v>1.4891000000000001</v>
      </c>
      <c r="AJ5">
        <v>1.49</v>
      </c>
      <c r="AK5">
        <v>5.4960000000000004</v>
      </c>
      <c r="AL5">
        <v>3.0118</v>
      </c>
      <c r="AM5">
        <v>5.5956000000000001</v>
      </c>
      <c r="AN5">
        <v>5.9013999999999998</v>
      </c>
      <c r="AO5">
        <v>3.0366</v>
      </c>
      <c r="AP5">
        <v>7.4067999999999996</v>
      </c>
      <c r="AQ5">
        <v>3.4093</v>
      </c>
      <c r="AR5">
        <v>9.3328000000000007</v>
      </c>
      <c r="AS5">
        <v>8.7507000000000001</v>
      </c>
      <c r="AT5">
        <v>6.0837000000000003</v>
      </c>
      <c r="AU5">
        <v>3.3555000000000001</v>
      </c>
      <c r="AZ5">
        <v>0.71443999999999996</v>
      </c>
      <c r="BA5">
        <v>1.7277</v>
      </c>
      <c r="BB5">
        <v>1.7841</v>
      </c>
      <c r="BC5">
        <v>1.4782</v>
      </c>
      <c r="BD5">
        <v>0.90841000000000005</v>
      </c>
      <c r="BE5">
        <v>1.5558000000000001</v>
      </c>
      <c r="BF5">
        <v>1.7626999999999999</v>
      </c>
      <c r="BG5">
        <v>2.0558999999999998</v>
      </c>
      <c r="BH5">
        <v>1.2952999999999999</v>
      </c>
      <c r="BI5">
        <v>1.07</v>
      </c>
      <c r="BJ5">
        <v>1.5886</v>
      </c>
      <c r="BK5">
        <v>1.1077999999999999</v>
      </c>
      <c r="BQ5">
        <v>5.1163999999999996</v>
      </c>
      <c r="BR5">
        <v>7.1074999999999999</v>
      </c>
      <c r="BS5">
        <v>1.2275</v>
      </c>
      <c r="BT5">
        <v>3.2816999999999998</v>
      </c>
      <c r="BU5">
        <v>0.45419999999999999</v>
      </c>
      <c r="BV5">
        <v>4.3893000000000004</v>
      </c>
      <c r="BW5">
        <v>2.4925999999999999</v>
      </c>
      <c r="BX5">
        <v>3.6429</v>
      </c>
      <c r="BY5">
        <v>4.0014000000000003</v>
      </c>
      <c r="BZ5">
        <v>4.7243000000000004</v>
      </c>
      <c r="CA5">
        <v>3.5535000000000001</v>
      </c>
      <c r="CB5">
        <v>3.6604999999999999</v>
      </c>
      <c r="CG5">
        <v>0.93254999999999999</v>
      </c>
      <c r="CH5">
        <v>1.7064999999999999</v>
      </c>
      <c r="CI5">
        <v>1.1351</v>
      </c>
      <c r="CJ5">
        <v>1.5282</v>
      </c>
      <c r="CK5">
        <v>0.47248000000000001</v>
      </c>
      <c r="CL5">
        <v>1.3288</v>
      </c>
      <c r="CM5">
        <v>1.1967000000000001</v>
      </c>
      <c r="CN5">
        <v>1.2239</v>
      </c>
      <c r="CO5">
        <v>1.1386000000000001</v>
      </c>
      <c r="CP5">
        <v>1.4781</v>
      </c>
      <c r="CQ5">
        <v>1.081</v>
      </c>
      <c r="CR5">
        <v>1.2732000000000001</v>
      </c>
      <c r="CX5">
        <v>0.52</v>
      </c>
      <c r="CY5">
        <v>0.72</v>
      </c>
      <c r="CZ5">
        <v>0.68</v>
      </c>
      <c r="DA5">
        <v>0.64</v>
      </c>
      <c r="DB5">
        <v>0.53332999999999997</v>
      </c>
      <c r="DC5">
        <v>0.76666999999999996</v>
      </c>
      <c r="DD5">
        <v>0.76666999999999996</v>
      </c>
      <c r="DE5">
        <v>0.6</v>
      </c>
      <c r="DF5">
        <v>0.66666999999999998</v>
      </c>
      <c r="DG5">
        <v>0.8</v>
      </c>
      <c r="DH5">
        <v>0.63332999999999995</v>
      </c>
      <c r="DI5">
        <v>0.63332999999999995</v>
      </c>
      <c r="DO5">
        <v>0.64</v>
      </c>
      <c r="DP5">
        <v>0.72</v>
      </c>
      <c r="DQ5">
        <v>0.52</v>
      </c>
      <c r="DR5">
        <v>0.68</v>
      </c>
      <c r="DS5">
        <v>0.4</v>
      </c>
      <c r="DT5">
        <v>0.56667000000000001</v>
      </c>
      <c r="DU5">
        <v>0.73333000000000004</v>
      </c>
      <c r="DV5">
        <v>0.5</v>
      </c>
      <c r="DW5">
        <v>0.5</v>
      </c>
      <c r="DX5">
        <v>0.66666999999999998</v>
      </c>
      <c r="DY5">
        <v>0.6</v>
      </c>
      <c r="DZ5">
        <v>0.36667</v>
      </c>
      <c r="EF5">
        <v>0.56000000000000005</v>
      </c>
      <c r="EG5">
        <v>0.8</v>
      </c>
      <c r="EH5">
        <v>0.36</v>
      </c>
      <c r="EI5">
        <v>0.64</v>
      </c>
      <c r="EJ5">
        <v>0.3</v>
      </c>
      <c r="EK5">
        <v>0.6</v>
      </c>
      <c r="EL5">
        <v>0.53332999999999997</v>
      </c>
      <c r="EM5">
        <v>0.5</v>
      </c>
      <c r="EN5">
        <v>0.66666999999999998</v>
      </c>
      <c r="EO5">
        <v>0.6</v>
      </c>
      <c r="EP5">
        <v>0.56667000000000001</v>
      </c>
      <c r="EQ5">
        <v>0.56667000000000001</v>
      </c>
    </row>
    <row r="6" spans="1:147" x14ac:dyDescent="0.2">
      <c r="C6">
        <v>7.1916000000000002</v>
      </c>
      <c r="D6">
        <v>13.875</v>
      </c>
      <c r="E6">
        <v>5.1635</v>
      </c>
      <c r="F6">
        <v>7.4234999999999998</v>
      </c>
      <c r="G6">
        <v>4.4696999999999996</v>
      </c>
      <c r="H6">
        <v>7.5247999999999999</v>
      </c>
      <c r="I6">
        <v>6.9783999999999997</v>
      </c>
      <c r="J6">
        <v>4.9458000000000002</v>
      </c>
      <c r="K6">
        <v>3.5945</v>
      </c>
      <c r="L6">
        <v>9.2360000000000007</v>
      </c>
      <c r="M6">
        <v>7.3468999999999998</v>
      </c>
      <c r="N6">
        <v>5.4874999999999998</v>
      </c>
      <c r="S6">
        <v>0.97962000000000005</v>
      </c>
      <c r="T6">
        <v>1.78</v>
      </c>
      <c r="U6">
        <v>1.0974999999999999</v>
      </c>
      <c r="V6">
        <v>1.6408</v>
      </c>
      <c r="W6">
        <v>1.0629999999999999</v>
      </c>
      <c r="X6">
        <v>1.4632000000000001</v>
      </c>
      <c r="Y6">
        <v>2.1179999999999999</v>
      </c>
      <c r="Z6">
        <v>1.2293000000000001</v>
      </c>
      <c r="AA6">
        <v>1.3093999999999999</v>
      </c>
      <c r="AB6">
        <v>1.7763</v>
      </c>
      <c r="AC6">
        <v>1.3661000000000001</v>
      </c>
      <c r="AD6">
        <v>1.7759</v>
      </c>
      <c r="AJ6">
        <v>3.8944999999999999</v>
      </c>
      <c r="AK6">
        <v>6.2123999999999997</v>
      </c>
      <c r="AL6">
        <v>3.0362</v>
      </c>
      <c r="AM6">
        <v>6.4398</v>
      </c>
      <c r="AN6">
        <v>3.4965000000000002</v>
      </c>
      <c r="AO6">
        <v>3.7989999999999999</v>
      </c>
      <c r="AP6">
        <v>6.9066000000000001</v>
      </c>
      <c r="AQ6">
        <v>3.5251999999999999</v>
      </c>
      <c r="AR6">
        <v>10.314</v>
      </c>
      <c r="AS6">
        <v>9.4406999999999996</v>
      </c>
      <c r="AT6">
        <v>5.0591999999999997</v>
      </c>
      <c r="AU6">
        <v>3.9535</v>
      </c>
      <c r="AZ6">
        <v>0.80598999999999998</v>
      </c>
      <c r="BA6">
        <v>1.9827999999999999</v>
      </c>
      <c r="BB6">
        <v>1.202</v>
      </c>
      <c r="BC6">
        <v>1.7739</v>
      </c>
      <c r="BD6">
        <v>0.55245999999999995</v>
      </c>
      <c r="BE6">
        <v>1.4455</v>
      </c>
      <c r="BF6">
        <v>1.6473</v>
      </c>
      <c r="BG6">
        <v>1.5696000000000001</v>
      </c>
      <c r="BH6">
        <v>1.1677</v>
      </c>
      <c r="BI6">
        <v>1.2101</v>
      </c>
      <c r="BJ6">
        <v>1.3012999999999999</v>
      </c>
      <c r="BK6">
        <v>0.82420000000000004</v>
      </c>
      <c r="BQ6">
        <v>4.8228999999999997</v>
      </c>
      <c r="BR6">
        <v>7.6593999999999998</v>
      </c>
      <c r="BS6">
        <v>1.516</v>
      </c>
      <c r="BT6">
        <v>4.0168999999999997</v>
      </c>
      <c r="BU6">
        <v>0.62668999999999997</v>
      </c>
      <c r="BV6">
        <v>2.7057000000000002</v>
      </c>
      <c r="BW6">
        <v>3.0013000000000001</v>
      </c>
      <c r="BX6">
        <v>3.1233</v>
      </c>
      <c r="BY6">
        <v>5.8395999999999999</v>
      </c>
      <c r="BZ6">
        <v>4.1627999999999998</v>
      </c>
      <c r="CA6">
        <v>3.5360999999999998</v>
      </c>
      <c r="CB6">
        <v>2.6520999999999999</v>
      </c>
      <c r="CG6">
        <v>0.89319000000000004</v>
      </c>
      <c r="CH6">
        <v>1.4100999999999999</v>
      </c>
      <c r="CI6">
        <v>1.1847000000000001</v>
      </c>
      <c r="CJ6">
        <v>1.6117999999999999</v>
      </c>
      <c r="CK6">
        <v>0.54774999999999996</v>
      </c>
      <c r="CL6">
        <v>1.2149000000000001</v>
      </c>
      <c r="CM6">
        <v>1.5396000000000001</v>
      </c>
      <c r="CN6">
        <v>1.1728000000000001</v>
      </c>
      <c r="CO6">
        <v>1.3887</v>
      </c>
      <c r="CP6">
        <v>1.0263</v>
      </c>
      <c r="CQ6">
        <v>0.93023</v>
      </c>
      <c r="CR6">
        <v>1.1012999999999999</v>
      </c>
      <c r="CX6">
        <v>0.52</v>
      </c>
      <c r="CY6">
        <v>0.84</v>
      </c>
      <c r="CZ6">
        <v>0.56000000000000005</v>
      </c>
      <c r="DA6">
        <v>0.56000000000000005</v>
      </c>
      <c r="DB6">
        <v>0.56667000000000001</v>
      </c>
      <c r="DC6">
        <v>0.73333000000000004</v>
      </c>
      <c r="DD6">
        <v>0.76666999999999996</v>
      </c>
      <c r="DE6">
        <v>0.46666999999999997</v>
      </c>
      <c r="DF6">
        <v>0.66666999999999998</v>
      </c>
      <c r="DG6">
        <v>0.7</v>
      </c>
      <c r="DH6">
        <v>0.73333000000000004</v>
      </c>
      <c r="DI6">
        <v>0.7</v>
      </c>
      <c r="DO6">
        <v>0.6</v>
      </c>
      <c r="DP6">
        <v>0.72</v>
      </c>
      <c r="DQ6">
        <v>0.52</v>
      </c>
      <c r="DR6">
        <v>0.6</v>
      </c>
      <c r="DS6">
        <v>0.43332999999999999</v>
      </c>
      <c r="DT6">
        <v>0.6</v>
      </c>
      <c r="DU6">
        <v>0.63332999999999995</v>
      </c>
      <c r="DV6">
        <v>0.6</v>
      </c>
      <c r="DW6">
        <v>0.56667000000000001</v>
      </c>
      <c r="DX6">
        <v>0.7</v>
      </c>
      <c r="DY6">
        <v>0.7</v>
      </c>
      <c r="DZ6">
        <v>0.53332999999999997</v>
      </c>
      <c r="EF6">
        <v>0.48</v>
      </c>
      <c r="EG6">
        <v>0.72</v>
      </c>
      <c r="EH6">
        <v>0.48</v>
      </c>
      <c r="EI6">
        <v>0.64</v>
      </c>
      <c r="EJ6">
        <v>0.26667000000000002</v>
      </c>
      <c r="EK6">
        <v>0.5</v>
      </c>
      <c r="EL6">
        <v>0.63332999999999995</v>
      </c>
      <c r="EM6">
        <v>0.53332999999999997</v>
      </c>
      <c r="EN6">
        <v>0.6</v>
      </c>
      <c r="EO6">
        <v>0.7</v>
      </c>
      <c r="EP6">
        <v>0.53332999999999997</v>
      </c>
      <c r="EQ6">
        <v>0.53332999999999997</v>
      </c>
    </row>
    <row r="7" spans="1:147" x14ac:dyDescent="0.2">
      <c r="C7">
        <v>8.8861000000000008</v>
      </c>
      <c r="D7">
        <v>14.445</v>
      </c>
      <c r="E7">
        <v>6.8581000000000003</v>
      </c>
      <c r="F7">
        <v>7.2755000000000001</v>
      </c>
      <c r="G7">
        <v>6.5486000000000004</v>
      </c>
      <c r="H7">
        <v>6.9950000000000001</v>
      </c>
      <c r="I7">
        <v>6.8673999999999999</v>
      </c>
      <c r="J7">
        <v>3.8283</v>
      </c>
      <c r="K7">
        <v>6.1460999999999997</v>
      </c>
      <c r="L7">
        <v>10.177</v>
      </c>
      <c r="M7">
        <v>9.6402999999999999</v>
      </c>
      <c r="N7">
        <v>4.3369</v>
      </c>
      <c r="S7">
        <v>1.151</v>
      </c>
      <c r="T7">
        <v>1.9186000000000001</v>
      </c>
      <c r="U7">
        <v>1.2464999999999999</v>
      </c>
      <c r="V7">
        <v>1.9113</v>
      </c>
      <c r="W7">
        <v>1.2737000000000001</v>
      </c>
      <c r="X7">
        <v>1.2470000000000001</v>
      </c>
      <c r="Y7">
        <v>1.7326999999999999</v>
      </c>
      <c r="Z7">
        <v>1.1618999999999999</v>
      </c>
      <c r="AA7">
        <v>1.3355999999999999</v>
      </c>
      <c r="AB7">
        <v>1.5828</v>
      </c>
      <c r="AC7">
        <v>1.4365000000000001</v>
      </c>
      <c r="AD7">
        <v>1.591</v>
      </c>
      <c r="AJ7">
        <v>2.5871</v>
      </c>
      <c r="AK7">
        <v>7.4701000000000004</v>
      </c>
      <c r="AL7">
        <v>5.9170999999999996</v>
      </c>
      <c r="AM7">
        <v>5.6660000000000004</v>
      </c>
      <c r="AN7">
        <v>1.5633999999999999</v>
      </c>
      <c r="AO7">
        <v>4.3681000000000001</v>
      </c>
      <c r="AP7">
        <v>5.1162999999999998</v>
      </c>
      <c r="AQ7">
        <v>4.51</v>
      </c>
      <c r="AR7">
        <v>9.8165999999999993</v>
      </c>
      <c r="AS7">
        <v>8.5460999999999991</v>
      </c>
      <c r="AT7">
        <v>6.6307999999999998</v>
      </c>
      <c r="AU7">
        <v>3.1593</v>
      </c>
      <c r="AZ7">
        <v>0.85535000000000005</v>
      </c>
      <c r="BA7">
        <v>1.6245000000000001</v>
      </c>
      <c r="BB7">
        <v>1.5812999999999999</v>
      </c>
      <c r="BC7">
        <v>1.3067</v>
      </c>
      <c r="BD7">
        <v>0.56115000000000004</v>
      </c>
      <c r="BE7">
        <v>1.5154000000000001</v>
      </c>
      <c r="BF7">
        <v>1.5486</v>
      </c>
      <c r="BG7">
        <v>1.7925</v>
      </c>
      <c r="BH7">
        <v>1.0066999999999999</v>
      </c>
      <c r="BI7">
        <v>1.1237999999999999</v>
      </c>
      <c r="BJ7">
        <v>1.2482</v>
      </c>
      <c r="BK7">
        <v>1.0398000000000001</v>
      </c>
      <c r="BQ7">
        <v>5.4696999999999996</v>
      </c>
      <c r="BR7">
        <v>6.5858999999999996</v>
      </c>
      <c r="BS7">
        <v>1.6321000000000001</v>
      </c>
      <c r="BT7">
        <v>5.7100999999999997</v>
      </c>
      <c r="BU7">
        <v>0.57294</v>
      </c>
      <c r="BV7">
        <v>2.3997999999999999</v>
      </c>
      <c r="BW7">
        <v>2.6395</v>
      </c>
      <c r="BX7">
        <v>3.61</v>
      </c>
      <c r="BY7">
        <v>7.7887000000000004</v>
      </c>
      <c r="BZ7">
        <v>6.7510000000000003</v>
      </c>
      <c r="CA7">
        <v>3.6402999999999999</v>
      </c>
      <c r="CB7">
        <v>2.4171</v>
      </c>
      <c r="CG7">
        <v>0.87433000000000005</v>
      </c>
      <c r="CH7">
        <v>1.4681999999999999</v>
      </c>
      <c r="CI7">
        <v>1.0982000000000001</v>
      </c>
      <c r="CJ7">
        <v>1.6231</v>
      </c>
      <c r="CK7">
        <v>0.67547000000000001</v>
      </c>
      <c r="CL7">
        <v>0.94111999999999996</v>
      </c>
      <c r="CM7">
        <v>1.6061000000000001</v>
      </c>
      <c r="CN7">
        <v>1.6233</v>
      </c>
      <c r="CO7">
        <v>1.3443000000000001</v>
      </c>
      <c r="CP7">
        <v>1.1491</v>
      </c>
      <c r="CQ7">
        <v>0.86229999999999996</v>
      </c>
      <c r="CR7">
        <v>0.99963999999999997</v>
      </c>
      <c r="CX7">
        <v>0.88</v>
      </c>
      <c r="CY7">
        <v>0.8</v>
      </c>
      <c r="CZ7">
        <v>0.72</v>
      </c>
      <c r="DA7">
        <v>0.76</v>
      </c>
      <c r="DB7">
        <v>0.76666999999999996</v>
      </c>
      <c r="DC7">
        <v>0.86667000000000005</v>
      </c>
      <c r="DD7">
        <v>0.73333000000000004</v>
      </c>
      <c r="DE7">
        <v>0.8</v>
      </c>
      <c r="DF7">
        <v>0.76666999999999996</v>
      </c>
      <c r="DG7">
        <v>0.9</v>
      </c>
      <c r="DH7">
        <v>0.83333000000000002</v>
      </c>
      <c r="DI7">
        <v>0.7</v>
      </c>
      <c r="DO7">
        <v>0.96</v>
      </c>
      <c r="DP7">
        <v>0.72</v>
      </c>
      <c r="DQ7">
        <v>0.48</v>
      </c>
      <c r="DR7">
        <v>0.72</v>
      </c>
      <c r="DS7">
        <v>0.66666999999999998</v>
      </c>
      <c r="DT7">
        <v>0.76666999999999996</v>
      </c>
      <c r="DU7">
        <v>0.9</v>
      </c>
      <c r="DV7">
        <v>0.53332999999999997</v>
      </c>
      <c r="DW7">
        <v>0.66666999999999998</v>
      </c>
      <c r="DX7">
        <v>0.83333000000000002</v>
      </c>
      <c r="DY7">
        <v>0.83333000000000002</v>
      </c>
      <c r="DZ7">
        <v>0.6</v>
      </c>
      <c r="EF7">
        <v>0.92</v>
      </c>
      <c r="EG7">
        <v>0.76</v>
      </c>
      <c r="EH7">
        <v>0.68</v>
      </c>
      <c r="EI7">
        <v>0.84</v>
      </c>
      <c r="EJ7">
        <v>0.7</v>
      </c>
      <c r="EK7">
        <v>0.93332999999999999</v>
      </c>
      <c r="EL7">
        <v>0.83333000000000002</v>
      </c>
      <c r="EM7">
        <v>0.76666999999999996</v>
      </c>
      <c r="EN7">
        <v>0.83333000000000002</v>
      </c>
      <c r="EO7">
        <v>0.9</v>
      </c>
      <c r="EP7">
        <v>0.53332999999999997</v>
      </c>
      <c r="EQ7">
        <v>0.7</v>
      </c>
    </row>
    <row r="8" spans="1:147" x14ac:dyDescent="0.2">
      <c r="C8">
        <v>6.4325000000000001</v>
      </c>
      <c r="D8">
        <v>8.0138999999999996</v>
      </c>
      <c r="E8">
        <v>5.9421999999999997</v>
      </c>
      <c r="F8">
        <v>9.6237999999999992</v>
      </c>
      <c r="G8">
        <v>5.5326000000000004</v>
      </c>
      <c r="H8">
        <v>6.7603999999999997</v>
      </c>
      <c r="I8">
        <v>5.0039999999999996</v>
      </c>
      <c r="J8">
        <v>4.7378</v>
      </c>
      <c r="K8">
        <v>7.1696999999999997</v>
      </c>
      <c r="L8">
        <v>9.8630999999999993</v>
      </c>
      <c r="M8">
        <v>8.8751999999999995</v>
      </c>
      <c r="N8">
        <v>4.3624000000000001</v>
      </c>
      <c r="S8">
        <v>0.99068999999999996</v>
      </c>
      <c r="T8">
        <v>1.4126000000000001</v>
      </c>
      <c r="U8">
        <v>1.6107</v>
      </c>
      <c r="V8">
        <v>2.1360999999999999</v>
      </c>
      <c r="W8">
        <v>1.3041</v>
      </c>
      <c r="X8">
        <v>1.5785</v>
      </c>
      <c r="Y8">
        <v>1.7607999999999999</v>
      </c>
      <c r="Z8">
        <v>1.5446</v>
      </c>
      <c r="AA8">
        <v>1.0650999999999999</v>
      </c>
      <c r="AB8">
        <v>1.3167</v>
      </c>
      <c r="AC8">
        <v>1.3176000000000001</v>
      </c>
      <c r="AD8">
        <v>1.4967999999999999</v>
      </c>
      <c r="AJ8">
        <v>5.1791999999999998</v>
      </c>
      <c r="AK8">
        <v>8.1592000000000002</v>
      </c>
      <c r="AL8">
        <v>3.9327999999999999</v>
      </c>
      <c r="AM8">
        <v>5.9606000000000003</v>
      </c>
      <c r="AN8">
        <v>2.4196</v>
      </c>
      <c r="AO8">
        <v>4.0305</v>
      </c>
      <c r="AP8">
        <v>5.8670999999999998</v>
      </c>
      <c r="AQ8">
        <v>4.3426999999999998</v>
      </c>
      <c r="AR8">
        <v>8.9214000000000002</v>
      </c>
      <c r="AS8">
        <v>6.1117999999999997</v>
      </c>
      <c r="AT8">
        <v>5.6731999999999996</v>
      </c>
      <c r="AU8">
        <v>3.218</v>
      </c>
      <c r="AZ8">
        <v>1.1246</v>
      </c>
      <c r="BA8">
        <v>1.4939</v>
      </c>
      <c r="BB8">
        <v>1.8774999999999999</v>
      </c>
      <c r="BC8">
        <v>1.4666999999999999</v>
      </c>
      <c r="BD8">
        <v>0.73656999999999995</v>
      </c>
      <c r="BE8">
        <v>1.4166000000000001</v>
      </c>
      <c r="BF8">
        <v>1.8525</v>
      </c>
      <c r="BG8">
        <v>1.5127999999999999</v>
      </c>
      <c r="BH8">
        <v>1.0672999999999999</v>
      </c>
      <c r="BI8">
        <v>1.1016999999999999</v>
      </c>
      <c r="BJ8">
        <v>1.3444</v>
      </c>
      <c r="BK8">
        <v>1.1153999999999999</v>
      </c>
      <c r="BQ8">
        <v>6.8127000000000004</v>
      </c>
      <c r="BR8">
        <v>6.5288000000000004</v>
      </c>
      <c r="BS8">
        <v>1.7498</v>
      </c>
      <c r="BT8">
        <v>5.9378000000000002</v>
      </c>
      <c r="BU8">
        <v>0.39296999999999999</v>
      </c>
      <c r="BV8">
        <v>2.7719999999999998</v>
      </c>
      <c r="BW8">
        <v>3.5436999999999999</v>
      </c>
      <c r="BX8">
        <v>3.2757999999999998</v>
      </c>
      <c r="BY8">
        <v>7.4058000000000002</v>
      </c>
      <c r="BZ8">
        <v>3.6278999999999999</v>
      </c>
      <c r="CA8">
        <v>4.2714999999999996</v>
      </c>
      <c r="CB8">
        <v>3.5095000000000001</v>
      </c>
      <c r="CG8">
        <v>0.79361000000000004</v>
      </c>
      <c r="CH8">
        <v>1.4000999999999999</v>
      </c>
      <c r="CI8">
        <v>1.1309</v>
      </c>
      <c r="CJ8">
        <v>1.3522000000000001</v>
      </c>
      <c r="CK8">
        <v>0.54922000000000004</v>
      </c>
      <c r="CL8">
        <v>1.0365</v>
      </c>
      <c r="CM8">
        <v>1.6861999999999999</v>
      </c>
      <c r="CN8">
        <v>1.0813999999999999</v>
      </c>
      <c r="CO8">
        <v>1.21</v>
      </c>
      <c r="CP8">
        <v>1.1739999999999999</v>
      </c>
      <c r="CQ8">
        <v>1.1407</v>
      </c>
      <c r="CR8">
        <v>1.1068</v>
      </c>
      <c r="CX8">
        <v>0.84</v>
      </c>
      <c r="CY8">
        <v>0.8</v>
      </c>
      <c r="CZ8">
        <v>0.72</v>
      </c>
      <c r="DA8">
        <v>0.6</v>
      </c>
      <c r="DB8">
        <v>0.8</v>
      </c>
      <c r="DC8">
        <v>0.86667000000000005</v>
      </c>
      <c r="DD8">
        <v>0.83333000000000002</v>
      </c>
      <c r="DE8">
        <v>0.73333000000000004</v>
      </c>
      <c r="DF8">
        <v>0.86667000000000005</v>
      </c>
      <c r="DG8">
        <v>0.9</v>
      </c>
      <c r="DH8">
        <v>0.83333000000000002</v>
      </c>
      <c r="DI8">
        <v>0.56667000000000001</v>
      </c>
      <c r="DO8">
        <v>0.96</v>
      </c>
      <c r="DP8">
        <v>0.8</v>
      </c>
      <c r="DQ8">
        <v>0.56000000000000005</v>
      </c>
      <c r="DR8">
        <v>0.76</v>
      </c>
      <c r="DS8">
        <v>0.8</v>
      </c>
      <c r="DT8">
        <v>0.73333000000000004</v>
      </c>
      <c r="DU8">
        <v>0.73333000000000004</v>
      </c>
      <c r="DV8">
        <v>0.53332999999999997</v>
      </c>
      <c r="DW8">
        <v>0.83333000000000002</v>
      </c>
      <c r="DX8">
        <v>0.83333000000000002</v>
      </c>
      <c r="DY8">
        <v>0.66666999999999998</v>
      </c>
      <c r="DZ8">
        <v>0.4</v>
      </c>
      <c r="EF8">
        <v>1</v>
      </c>
      <c r="EG8">
        <v>0.8</v>
      </c>
      <c r="EH8">
        <v>0.6</v>
      </c>
      <c r="EI8">
        <v>0.88</v>
      </c>
      <c r="EJ8">
        <v>0.86667000000000005</v>
      </c>
      <c r="EK8">
        <v>0.8</v>
      </c>
      <c r="EL8">
        <v>0.83333000000000002</v>
      </c>
      <c r="EM8">
        <v>0.63332999999999995</v>
      </c>
      <c r="EN8">
        <v>0.83333000000000002</v>
      </c>
      <c r="EO8">
        <v>0.9</v>
      </c>
      <c r="EP8">
        <v>0.66666999999999998</v>
      </c>
      <c r="EQ8">
        <v>0.63332999999999995</v>
      </c>
    </row>
    <row r="9" spans="1:147" x14ac:dyDescent="0.2">
      <c r="C9">
        <v>4.4870000000000001</v>
      </c>
      <c r="D9">
        <v>11.914999999999999</v>
      </c>
      <c r="E9">
        <v>6.1497000000000002</v>
      </c>
      <c r="F9">
        <v>8.4456000000000007</v>
      </c>
      <c r="G9">
        <v>5.5183999999999997</v>
      </c>
      <c r="H9">
        <v>7.1646999999999998</v>
      </c>
      <c r="I9">
        <v>6.0305999999999997</v>
      </c>
      <c r="J9">
        <v>4.6558000000000002</v>
      </c>
      <c r="K9">
        <v>6.8067000000000002</v>
      </c>
      <c r="L9">
        <v>11.986000000000001</v>
      </c>
      <c r="M9">
        <v>10.353</v>
      </c>
      <c r="N9">
        <v>6.5659999999999998</v>
      </c>
      <c r="S9">
        <v>0.91666000000000003</v>
      </c>
      <c r="T9">
        <v>1.8209</v>
      </c>
      <c r="U9">
        <v>1.6478999999999999</v>
      </c>
      <c r="V9">
        <v>1.4570000000000001</v>
      </c>
      <c r="W9">
        <v>1.7717000000000001</v>
      </c>
      <c r="X9">
        <v>1.5264</v>
      </c>
      <c r="Y9">
        <v>1.8073999999999999</v>
      </c>
      <c r="Z9">
        <v>1.3682000000000001</v>
      </c>
      <c r="AA9">
        <v>0.99068999999999996</v>
      </c>
      <c r="AB9">
        <v>1.3926000000000001</v>
      </c>
      <c r="AC9">
        <v>1.2830999999999999</v>
      </c>
      <c r="AD9">
        <v>1.5249999999999999</v>
      </c>
      <c r="AJ9">
        <v>3.7869999999999999</v>
      </c>
      <c r="AK9">
        <v>7.2302</v>
      </c>
      <c r="AL9">
        <v>2.6979000000000002</v>
      </c>
      <c r="AM9">
        <v>5.7331000000000003</v>
      </c>
      <c r="AN9">
        <v>2.0356000000000001</v>
      </c>
      <c r="AO9">
        <v>5.5639000000000003</v>
      </c>
      <c r="AP9">
        <v>5.87</v>
      </c>
      <c r="AQ9">
        <v>4.3048000000000002</v>
      </c>
      <c r="AR9">
        <v>5.8605999999999998</v>
      </c>
      <c r="AS9">
        <v>6.9607000000000001</v>
      </c>
      <c r="AT9">
        <v>6.1954000000000002</v>
      </c>
      <c r="AU9">
        <v>2.4639000000000002</v>
      </c>
      <c r="AZ9">
        <v>0.97767000000000004</v>
      </c>
      <c r="BA9">
        <v>1.6096999999999999</v>
      </c>
      <c r="BB9">
        <v>1.7549999999999999</v>
      </c>
      <c r="BC9">
        <v>1.492</v>
      </c>
      <c r="BD9">
        <v>0.74631999999999998</v>
      </c>
      <c r="BE9">
        <v>1.5822000000000001</v>
      </c>
      <c r="BF9">
        <v>1.6666000000000001</v>
      </c>
      <c r="BG9">
        <v>1.6944999999999999</v>
      </c>
      <c r="BH9">
        <v>1.1278999999999999</v>
      </c>
      <c r="BI9">
        <v>1.2799</v>
      </c>
      <c r="BJ9">
        <v>1.5967</v>
      </c>
      <c r="BK9">
        <v>1.129</v>
      </c>
      <c r="BQ9">
        <v>6.7882999999999996</v>
      </c>
      <c r="BR9">
        <v>6.0023999999999997</v>
      </c>
      <c r="BS9">
        <v>1.0556000000000001</v>
      </c>
      <c r="BT9">
        <v>7.0838000000000001</v>
      </c>
      <c r="BU9">
        <v>0.37591000000000002</v>
      </c>
      <c r="BV9">
        <v>3.0863999999999998</v>
      </c>
      <c r="BW9">
        <v>3.2439</v>
      </c>
      <c r="BX9">
        <v>3.3692000000000002</v>
      </c>
      <c r="BY9">
        <v>7.0579999999999998</v>
      </c>
      <c r="BZ9">
        <v>3.4371</v>
      </c>
      <c r="CA9">
        <v>5.6353999999999997</v>
      </c>
      <c r="CB9">
        <v>2.9024999999999999</v>
      </c>
      <c r="CG9">
        <v>1.0475000000000001</v>
      </c>
      <c r="CH9">
        <v>1.1224000000000001</v>
      </c>
      <c r="CI9">
        <v>1.1422000000000001</v>
      </c>
      <c r="CJ9">
        <v>1.6666000000000001</v>
      </c>
      <c r="CK9">
        <v>0.46362999999999999</v>
      </c>
      <c r="CL9">
        <v>1.3419000000000001</v>
      </c>
      <c r="CM9">
        <v>1.5068999999999999</v>
      </c>
      <c r="CN9">
        <v>1.0108999999999999</v>
      </c>
      <c r="CO9">
        <v>1.1107</v>
      </c>
      <c r="CP9">
        <v>1.3002</v>
      </c>
      <c r="CQ9">
        <v>0.93998000000000004</v>
      </c>
      <c r="CR9">
        <v>1.1079000000000001</v>
      </c>
      <c r="CX9">
        <v>0.52</v>
      </c>
      <c r="CY9">
        <v>0.56000000000000005</v>
      </c>
      <c r="CZ9">
        <v>0.52</v>
      </c>
      <c r="DA9">
        <v>0.6</v>
      </c>
      <c r="DB9">
        <v>0.66666999999999998</v>
      </c>
      <c r="DC9">
        <v>0.73333000000000004</v>
      </c>
      <c r="DD9">
        <v>0.73333000000000004</v>
      </c>
      <c r="DE9">
        <v>0.66666999999999998</v>
      </c>
      <c r="DF9">
        <v>0.46666999999999997</v>
      </c>
      <c r="DG9">
        <v>0.63332999999999995</v>
      </c>
      <c r="DH9">
        <v>0.6</v>
      </c>
      <c r="DI9">
        <v>0.63332999999999995</v>
      </c>
      <c r="DO9">
        <v>0.76</v>
      </c>
      <c r="DP9">
        <v>0.8</v>
      </c>
      <c r="DQ9">
        <v>0.52</v>
      </c>
      <c r="DR9">
        <v>0.72</v>
      </c>
      <c r="DS9">
        <v>0.6</v>
      </c>
      <c r="DT9">
        <v>0.7</v>
      </c>
      <c r="DU9">
        <v>0.8</v>
      </c>
      <c r="DV9">
        <v>0.5</v>
      </c>
      <c r="DW9">
        <v>0.73333000000000004</v>
      </c>
      <c r="DX9">
        <v>0.83333000000000002</v>
      </c>
      <c r="DY9">
        <v>0.5</v>
      </c>
      <c r="DZ9">
        <v>0.5</v>
      </c>
      <c r="EF9">
        <v>0.92</v>
      </c>
      <c r="EG9">
        <v>0.64</v>
      </c>
      <c r="EH9">
        <v>0.48</v>
      </c>
      <c r="EI9">
        <v>0.8</v>
      </c>
      <c r="EJ9">
        <v>0.86667000000000005</v>
      </c>
      <c r="EK9">
        <v>0.7</v>
      </c>
      <c r="EL9">
        <v>0.76666999999999996</v>
      </c>
      <c r="EM9">
        <v>0.66666999999999998</v>
      </c>
      <c r="EN9">
        <v>0.63332999999999995</v>
      </c>
      <c r="EO9">
        <v>0.9</v>
      </c>
      <c r="EP9">
        <v>0.66666999999999998</v>
      </c>
      <c r="EQ9">
        <v>0.6</v>
      </c>
    </row>
    <row r="10" spans="1:147" x14ac:dyDescent="0.2">
      <c r="C10">
        <v>3.0432000000000001</v>
      </c>
      <c r="D10">
        <v>13.704000000000001</v>
      </c>
      <c r="E10">
        <v>4.6181000000000001</v>
      </c>
      <c r="F10">
        <v>7.6003999999999996</v>
      </c>
      <c r="G10">
        <v>5.1025999999999998</v>
      </c>
      <c r="H10">
        <v>9.6404999999999994</v>
      </c>
      <c r="I10">
        <v>7.9249000000000001</v>
      </c>
      <c r="J10">
        <v>5.3909000000000002</v>
      </c>
      <c r="K10">
        <v>7.5796000000000001</v>
      </c>
      <c r="L10">
        <v>8.8894000000000002</v>
      </c>
      <c r="M10">
        <v>9.2996999999999996</v>
      </c>
      <c r="N10">
        <v>5.4598000000000004</v>
      </c>
      <c r="S10">
        <v>0.78676000000000001</v>
      </c>
      <c r="T10">
        <v>1.3419000000000001</v>
      </c>
      <c r="U10">
        <v>1.4684999999999999</v>
      </c>
      <c r="V10">
        <v>1.3089</v>
      </c>
      <c r="W10">
        <v>1.2823</v>
      </c>
      <c r="X10">
        <v>1.675</v>
      </c>
      <c r="Y10">
        <v>1.9192</v>
      </c>
      <c r="Z10">
        <v>1.1915</v>
      </c>
      <c r="AA10">
        <v>0.99587999999999999</v>
      </c>
      <c r="AB10">
        <v>1.6351</v>
      </c>
      <c r="AC10">
        <v>1.7174</v>
      </c>
      <c r="AD10">
        <v>1.6387</v>
      </c>
      <c r="AJ10">
        <v>4.9047999999999998</v>
      </c>
      <c r="AK10">
        <v>6.12</v>
      </c>
      <c r="AL10">
        <v>2.8412000000000002</v>
      </c>
      <c r="AM10">
        <v>5.8693999999999997</v>
      </c>
      <c r="AN10">
        <v>1.8797999999999999</v>
      </c>
      <c r="AO10">
        <v>5.2161</v>
      </c>
      <c r="AP10">
        <v>6.8505000000000003</v>
      </c>
      <c r="AQ10">
        <v>5.2484999999999999</v>
      </c>
      <c r="AR10">
        <v>4.7088000000000001</v>
      </c>
      <c r="AS10">
        <v>6.8057999999999996</v>
      </c>
      <c r="AT10">
        <v>5.8808999999999996</v>
      </c>
      <c r="AU10">
        <v>3.3191000000000002</v>
      </c>
      <c r="AZ10">
        <v>1.1227</v>
      </c>
      <c r="BA10">
        <v>1.7284999999999999</v>
      </c>
      <c r="BB10">
        <v>1.6120000000000001</v>
      </c>
      <c r="BC10">
        <v>1.3076000000000001</v>
      </c>
      <c r="BD10">
        <v>0.75780000000000003</v>
      </c>
      <c r="BE10">
        <v>1.3340000000000001</v>
      </c>
      <c r="BF10">
        <v>1.6560999999999999</v>
      </c>
      <c r="BG10">
        <v>1.3633999999999999</v>
      </c>
      <c r="BH10">
        <v>1.0218</v>
      </c>
      <c r="BI10">
        <v>1.1157999999999999</v>
      </c>
      <c r="BJ10">
        <v>1.4410000000000001</v>
      </c>
      <c r="BK10">
        <v>1.1915</v>
      </c>
      <c r="BQ10">
        <v>4.4090999999999996</v>
      </c>
      <c r="BR10">
        <v>8.4002999999999997</v>
      </c>
      <c r="BS10">
        <v>1.1262000000000001</v>
      </c>
      <c r="BT10">
        <v>9.1219999999999999</v>
      </c>
      <c r="BU10">
        <v>0.74226000000000003</v>
      </c>
      <c r="BV10">
        <v>3.0714000000000001</v>
      </c>
      <c r="BW10">
        <v>3.0387</v>
      </c>
      <c r="BX10">
        <v>5.5006000000000004</v>
      </c>
      <c r="BY10">
        <v>10.345000000000001</v>
      </c>
      <c r="BZ10">
        <v>3.2462</v>
      </c>
      <c r="CA10">
        <v>4.3898000000000001</v>
      </c>
      <c r="CB10">
        <v>2.9073000000000002</v>
      </c>
      <c r="CG10">
        <v>0.91907000000000005</v>
      </c>
      <c r="CH10">
        <v>1.3669</v>
      </c>
      <c r="CI10">
        <v>1.2715000000000001</v>
      </c>
      <c r="CJ10">
        <v>2.2242999999999999</v>
      </c>
      <c r="CK10">
        <v>0.60092999999999996</v>
      </c>
      <c r="CL10">
        <v>1.246</v>
      </c>
      <c r="CM10">
        <v>1.2346999999999999</v>
      </c>
      <c r="CN10">
        <v>1.2101</v>
      </c>
      <c r="CO10">
        <v>0.94789999999999996</v>
      </c>
      <c r="CP10">
        <v>1.4379</v>
      </c>
      <c r="CQ10">
        <v>1.1830000000000001</v>
      </c>
      <c r="CR10">
        <v>1.0065999999999999</v>
      </c>
      <c r="CX10">
        <v>0.48</v>
      </c>
      <c r="CY10">
        <v>0.72</v>
      </c>
      <c r="CZ10">
        <v>0.52</v>
      </c>
      <c r="DA10">
        <v>0.56000000000000005</v>
      </c>
      <c r="DB10">
        <v>0.6</v>
      </c>
      <c r="DC10">
        <v>0.8</v>
      </c>
      <c r="DD10">
        <v>0.66666999999999998</v>
      </c>
      <c r="DE10">
        <v>0.76666999999999996</v>
      </c>
      <c r="DF10">
        <v>0.36667</v>
      </c>
      <c r="DG10">
        <v>0.7</v>
      </c>
      <c r="DH10">
        <v>0.6</v>
      </c>
      <c r="DI10">
        <v>0.36667</v>
      </c>
      <c r="DO10">
        <v>0.64</v>
      </c>
      <c r="DP10">
        <v>0.8</v>
      </c>
      <c r="DQ10">
        <v>0.56000000000000005</v>
      </c>
      <c r="DR10">
        <v>0.64</v>
      </c>
      <c r="DS10">
        <v>0.56667000000000001</v>
      </c>
      <c r="DT10">
        <v>0.73333000000000004</v>
      </c>
      <c r="DU10">
        <v>0.76666999999999996</v>
      </c>
      <c r="DV10">
        <v>0.4</v>
      </c>
      <c r="DW10">
        <v>0.7</v>
      </c>
      <c r="DX10">
        <v>0.8</v>
      </c>
      <c r="DY10">
        <v>0.56667000000000001</v>
      </c>
      <c r="DZ10">
        <v>0.56667000000000001</v>
      </c>
      <c r="EF10">
        <v>0.84</v>
      </c>
      <c r="EG10">
        <v>0.88</v>
      </c>
      <c r="EH10">
        <v>0.44</v>
      </c>
      <c r="EI10">
        <v>0.76</v>
      </c>
      <c r="EJ10">
        <v>0.6</v>
      </c>
      <c r="EK10">
        <v>0.6</v>
      </c>
      <c r="EL10">
        <v>0.8</v>
      </c>
      <c r="EM10">
        <v>0.56667000000000001</v>
      </c>
      <c r="EN10">
        <v>0.53332999999999997</v>
      </c>
      <c r="EO10">
        <v>0.83333000000000002</v>
      </c>
      <c r="EP10">
        <v>0.56667000000000001</v>
      </c>
      <c r="EQ10">
        <v>0.53332999999999997</v>
      </c>
    </row>
    <row r="11" spans="1:147" x14ac:dyDescent="0.2">
      <c r="C11">
        <v>5.0484</v>
      </c>
      <c r="D11">
        <v>11.954000000000001</v>
      </c>
      <c r="E11">
        <v>6.7207999999999997</v>
      </c>
      <c r="F11">
        <v>6.6363000000000003</v>
      </c>
      <c r="G11">
        <v>3.9498000000000002</v>
      </c>
      <c r="H11">
        <v>9.8847000000000005</v>
      </c>
      <c r="I11">
        <v>9.1936</v>
      </c>
      <c r="J11">
        <v>4.3380000000000001</v>
      </c>
      <c r="K11">
        <v>7</v>
      </c>
      <c r="L11">
        <v>11.1</v>
      </c>
      <c r="M11">
        <v>6.1721000000000004</v>
      </c>
      <c r="N11">
        <v>7.2489999999999997</v>
      </c>
      <c r="S11">
        <v>1.212</v>
      </c>
      <c r="T11">
        <v>1.8851</v>
      </c>
      <c r="U11">
        <v>1.2373000000000001</v>
      </c>
      <c r="V11">
        <v>1.6014999999999999</v>
      </c>
      <c r="W11">
        <v>1.7193000000000001</v>
      </c>
      <c r="X11">
        <v>1.7402</v>
      </c>
      <c r="Y11">
        <v>1.7225999999999999</v>
      </c>
      <c r="Z11">
        <v>1.4370000000000001</v>
      </c>
      <c r="AA11">
        <v>0.89732999999999996</v>
      </c>
      <c r="AB11">
        <v>1.2703</v>
      </c>
      <c r="AC11">
        <v>1.7150000000000001</v>
      </c>
      <c r="AD11">
        <v>1.3280000000000001</v>
      </c>
      <c r="AJ11">
        <v>5.4772999999999996</v>
      </c>
      <c r="AK11">
        <v>6.5720999999999998</v>
      </c>
      <c r="AL11">
        <v>3.6048</v>
      </c>
      <c r="AM11">
        <v>4.2537000000000003</v>
      </c>
      <c r="AN11">
        <v>2.0196000000000001</v>
      </c>
      <c r="AO11">
        <v>3.6939000000000002</v>
      </c>
      <c r="AP11">
        <v>7.8506999999999998</v>
      </c>
      <c r="AQ11">
        <v>2.9178000000000002</v>
      </c>
      <c r="AR11">
        <v>6.5846999999999998</v>
      </c>
      <c r="AS11">
        <v>4.5929000000000002</v>
      </c>
      <c r="AT11">
        <v>4.6538000000000004</v>
      </c>
      <c r="AU11">
        <v>3.0981999999999998</v>
      </c>
      <c r="AZ11">
        <v>1.2730999999999999</v>
      </c>
      <c r="BA11">
        <v>1.7369000000000001</v>
      </c>
      <c r="BB11">
        <v>1.4254</v>
      </c>
      <c r="BC11">
        <v>1.5751999999999999</v>
      </c>
      <c r="BD11">
        <v>0.84938999999999998</v>
      </c>
      <c r="BE11">
        <v>1.304</v>
      </c>
      <c r="BF11">
        <v>1.8989</v>
      </c>
      <c r="BG11">
        <v>1.4056999999999999</v>
      </c>
      <c r="BH11">
        <v>1.1494</v>
      </c>
      <c r="BI11">
        <v>1.0448</v>
      </c>
      <c r="BJ11">
        <v>1.2611000000000001</v>
      </c>
      <c r="BK11">
        <v>0.99943000000000004</v>
      </c>
      <c r="BQ11">
        <v>4.2643000000000004</v>
      </c>
      <c r="BR11">
        <v>6.8338000000000001</v>
      </c>
      <c r="BS11">
        <v>1.6371</v>
      </c>
      <c r="BT11">
        <v>7.9123999999999999</v>
      </c>
      <c r="BU11">
        <v>0.80464999999999998</v>
      </c>
      <c r="BV11">
        <v>3.8374999999999999</v>
      </c>
      <c r="BW11">
        <v>3.7248000000000001</v>
      </c>
      <c r="BX11">
        <v>3.0068999999999999</v>
      </c>
      <c r="BY11">
        <v>10.622</v>
      </c>
      <c r="BZ11">
        <v>4.4569000000000001</v>
      </c>
      <c r="CA11">
        <v>4.4615</v>
      </c>
      <c r="CB11">
        <v>2.8685999999999998</v>
      </c>
      <c r="CG11">
        <v>0.85724999999999996</v>
      </c>
      <c r="CH11">
        <v>1.7848999999999999</v>
      </c>
      <c r="CI11">
        <v>1.3844000000000001</v>
      </c>
      <c r="CJ11">
        <v>1.6068</v>
      </c>
      <c r="CK11">
        <v>0.79442999999999997</v>
      </c>
      <c r="CL11">
        <v>1.2665999999999999</v>
      </c>
      <c r="CM11">
        <v>1.4607000000000001</v>
      </c>
      <c r="CN11">
        <v>0.90076000000000001</v>
      </c>
      <c r="CO11">
        <v>1.1243000000000001</v>
      </c>
      <c r="CP11">
        <v>1.4582999999999999</v>
      </c>
      <c r="CQ11">
        <v>0.96725000000000005</v>
      </c>
      <c r="CR11">
        <v>1.1134999999999999</v>
      </c>
      <c r="CX11">
        <v>0.44</v>
      </c>
      <c r="CY11">
        <v>0.6</v>
      </c>
      <c r="CZ11">
        <v>0.4</v>
      </c>
      <c r="DA11">
        <v>0.56000000000000005</v>
      </c>
      <c r="DB11">
        <v>0.53332999999999997</v>
      </c>
      <c r="DC11">
        <v>0.66666999999999998</v>
      </c>
      <c r="DD11">
        <v>0.6</v>
      </c>
      <c r="DE11">
        <v>0.66666999999999998</v>
      </c>
      <c r="DF11">
        <v>0.43332999999999999</v>
      </c>
      <c r="DG11">
        <v>0.66666999999999998</v>
      </c>
      <c r="DH11">
        <v>0.56667000000000001</v>
      </c>
      <c r="DI11">
        <v>0.56667000000000001</v>
      </c>
      <c r="DO11">
        <v>0.72</v>
      </c>
      <c r="DP11">
        <v>0.84</v>
      </c>
      <c r="DQ11">
        <v>0.36</v>
      </c>
      <c r="DR11">
        <v>0.68</v>
      </c>
      <c r="DS11">
        <v>0.6</v>
      </c>
      <c r="DT11">
        <v>0.56667000000000001</v>
      </c>
      <c r="DU11">
        <v>0.73333000000000004</v>
      </c>
      <c r="DV11">
        <v>0.66666999999999998</v>
      </c>
      <c r="DW11">
        <v>0.63332999999999995</v>
      </c>
      <c r="DX11">
        <v>0.66666999999999998</v>
      </c>
      <c r="DY11">
        <v>0.6</v>
      </c>
      <c r="DZ11">
        <v>0.56667000000000001</v>
      </c>
      <c r="EF11">
        <v>0.8</v>
      </c>
      <c r="EG11">
        <v>0.88</v>
      </c>
      <c r="EH11">
        <v>0.4</v>
      </c>
      <c r="EI11">
        <v>0.68</v>
      </c>
      <c r="EJ11">
        <v>0.7</v>
      </c>
      <c r="EK11">
        <v>0.8</v>
      </c>
      <c r="EL11">
        <v>0.73333000000000004</v>
      </c>
      <c r="EM11">
        <v>0.5</v>
      </c>
      <c r="EN11">
        <v>0.66666999999999998</v>
      </c>
      <c r="EO11">
        <v>0.8</v>
      </c>
      <c r="EP11">
        <v>0.63332999999999995</v>
      </c>
      <c r="EQ11">
        <v>0.53332999999999997</v>
      </c>
    </row>
    <row r="12" spans="1:147" x14ac:dyDescent="0.2">
      <c r="C12">
        <v>3.6246999999999998</v>
      </c>
      <c r="D12">
        <v>11.86</v>
      </c>
      <c r="E12">
        <v>5.5208000000000004</v>
      </c>
      <c r="F12">
        <v>6.4600999999999997</v>
      </c>
      <c r="G12">
        <v>5.0532000000000004</v>
      </c>
      <c r="H12">
        <v>9.6775000000000002</v>
      </c>
      <c r="I12">
        <v>9.6014999999999997</v>
      </c>
      <c r="J12">
        <v>4.9787999999999997</v>
      </c>
      <c r="K12">
        <v>4.58</v>
      </c>
      <c r="L12">
        <v>9.7888999999999999</v>
      </c>
      <c r="M12">
        <v>6.7892000000000001</v>
      </c>
      <c r="N12">
        <v>5.0494000000000003</v>
      </c>
      <c r="S12">
        <v>1.2669999999999999</v>
      </c>
      <c r="T12">
        <v>1.7814000000000001</v>
      </c>
      <c r="U12">
        <v>1.377</v>
      </c>
      <c r="V12">
        <v>1.2641</v>
      </c>
      <c r="W12">
        <v>1.2457</v>
      </c>
      <c r="X12">
        <v>1.764</v>
      </c>
      <c r="Y12">
        <v>1.5330999999999999</v>
      </c>
      <c r="Z12">
        <v>1.7136</v>
      </c>
      <c r="AA12">
        <v>1.1386000000000001</v>
      </c>
      <c r="AB12">
        <v>1.3672</v>
      </c>
      <c r="AC12">
        <v>1.5788</v>
      </c>
      <c r="AD12">
        <v>1.7467999999999999</v>
      </c>
      <c r="AJ12">
        <v>4.1435000000000004</v>
      </c>
      <c r="AK12">
        <v>8.1219999999999999</v>
      </c>
      <c r="AL12">
        <v>3.5720999999999998</v>
      </c>
      <c r="AM12">
        <v>5.4291</v>
      </c>
      <c r="AN12">
        <v>1.6504000000000001</v>
      </c>
      <c r="AO12">
        <v>5.0029000000000003</v>
      </c>
      <c r="AP12">
        <v>8.3421000000000003</v>
      </c>
      <c r="AQ12">
        <v>3.0207999999999999</v>
      </c>
      <c r="AR12">
        <v>4.5677000000000003</v>
      </c>
      <c r="AS12">
        <v>6.1196999999999999</v>
      </c>
      <c r="AT12">
        <v>6.4706000000000001</v>
      </c>
      <c r="AU12">
        <v>1.9021999999999999</v>
      </c>
      <c r="AZ12">
        <v>1.1729000000000001</v>
      </c>
      <c r="BA12">
        <v>1.839</v>
      </c>
      <c r="BB12">
        <v>1.1213</v>
      </c>
      <c r="BC12">
        <v>1.8206</v>
      </c>
      <c r="BD12">
        <v>0.80356000000000005</v>
      </c>
      <c r="BE12">
        <v>1.4337</v>
      </c>
      <c r="BF12">
        <v>1.5737000000000001</v>
      </c>
      <c r="BG12">
        <v>1.7121999999999999</v>
      </c>
      <c r="BH12">
        <v>0.77915999999999996</v>
      </c>
      <c r="BI12">
        <v>1.2179</v>
      </c>
      <c r="BJ12">
        <v>1.4859</v>
      </c>
      <c r="BK12">
        <v>0.99870999999999999</v>
      </c>
      <c r="BQ12">
        <v>3.7902999999999998</v>
      </c>
      <c r="BR12">
        <v>7.4753999999999996</v>
      </c>
      <c r="BS12">
        <v>2.3813</v>
      </c>
      <c r="BT12">
        <v>6.0861000000000001</v>
      </c>
      <c r="BU12">
        <v>0.67845</v>
      </c>
      <c r="BV12">
        <v>4.5811000000000002</v>
      </c>
      <c r="BW12">
        <v>5.1280999999999999</v>
      </c>
      <c r="BX12">
        <v>3.4722</v>
      </c>
      <c r="BY12">
        <v>8.8536999999999999</v>
      </c>
      <c r="BZ12">
        <v>3.7033</v>
      </c>
      <c r="CA12">
        <v>4.0678999999999998</v>
      </c>
      <c r="CB12">
        <v>4.3792999999999997</v>
      </c>
      <c r="CG12">
        <v>0.79064999999999996</v>
      </c>
      <c r="CH12">
        <v>2.0373999999999999</v>
      </c>
      <c r="CI12">
        <v>1.3903000000000001</v>
      </c>
      <c r="CJ12">
        <v>1.4257</v>
      </c>
      <c r="CK12">
        <v>0.55259000000000003</v>
      </c>
      <c r="CL12">
        <v>1.1706000000000001</v>
      </c>
      <c r="CM12">
        <v>1.4663999999999999</v>
      </c>
      <c r="CN12">
        <v>1.1504000000000001</v>
      </c>
      <c r="CO12">
        <v>1.2797000000000001</v>
      </c>
      <c r="CP12">
        <v>1.1616</v>
      </c>
      <c r="CQ12">
        <v>1.0722</v>
      </c>
      <c r="CR12">
        <v>1.1122000000000001</v>
      </c>
      <c r="CX12">
        <v>0.64</v>
      </c>
      <c r="CY12">
        <v>0.6</v>
      </c>
      <c r="CZ12">
        <v>0.44</v>
      </c>
      <c r="DA12">
        <v>0.56000000000000005</v>
      </c>
      <c r="DB12">
        <v>0.43332999999999999</v>
      </c>
      <c r="DC12">
        <v>0.6</v>
      </c>
      <c r="DD12">
        <v>0.76666999999999996</v>
      </c>
      <c r="DE12">
        <v>0.53332999999999997</v>
      </c>
      <c r="DF12">
        <v>0.36667</v>
      </c>
      <c r="DG12">
        <v>0.53332999999999997</v>
      </c>
      <c r="DH12">
        <v>0.7</v>
      </c>
      <c r="DI12">
        <v>0.4</v>
      </c>
      <c r="DO12">
        <v>0.56000000000000005</v>
      </c>
      <c r="DP12">
        <v>0.68</v>
      </c>
      <c r="DQ12">
        <v>0.36</v>
      </c>
      <c r="DR12">
        <v>0.52</v>
      </c>
      <c r="DS12">
        <v>0.46666999999999997</v>
      </c>
      <c r="DT12">
        <v>0.43332999999999999</v>
      </c>
      <c r="DU12">
        <v>0.6</v>
      </c>
      <c r="DV12">
        <v>0.53332999999999997</v>
      </c>
      <c r="DW12">
        <v>0.56667000000000001</v>
      </c>
      <c r="DX12">
        <v>0.53332999999999997</v>
      </c>
      <c r="DY12">
        <v>0.46666999999999997</v>
      </c>
      <c r="DZ12">
        <v>0.43332999999999999</v>
      </c>
      <c r="EF12">
        <v>0.72</v>
      </c>
      <c r="EG12">
        <v>0.68</v>
      </c>
      <c r="EH12">
        <v>0.44</v>
      </c>
      <c r="EI12">
        <v>0.56000000000000005</v>
      </c>
      <c r="EJ12">
        <v>0.5</v>
      </c>
      <c r="EK12">
        <v>0.63332999999999995</v>
      </c>
      <c r="EL12">
        <v>0.56667000000000001</v>
      </c>
      <c r="EM12">
        <v>0.53332999999999997</v>
      </c>
      <c r="EN12">
        <v>0.5</v>
      </c>
      <c r="EO12">
        <v>0.7</v>
      </c>
      <c r="EP12">
        <v>0.4</v>
      </c>
      <c r="EQ12">
        <v>0.6</v>
      </c>
    </row>
    <row r="13" spans="1:147" x14ac:dyDescent="0.2">
      <c r="C13">
        <v>4.0795000000000003</v>
      </c>
      <c r="D13">
        <v>11.731999999999999</v>
      </c>
      <c r="E13">
        <v>6.3144</v>
      </c>
      <c r="F13">
        <v>5.1048999999999998</v>
      </c>
      <c r="G13">
        <v>2.7115</v>
      </c>
      <c r="H13">
        <v>8.8536000000000001</v>
      </c>
      <c r="I13">
        <v>10.598000000000001</v>
      </c>
      <c r="J13">
        <v>5.5777999999999999</v>
      </c>
      <c r="K13">
        <v>4.9008000000000003</v>
      </c>
      <c r="L13">
        <v>10.109</v>
      </c>
      <c r="M13">
        <v>7.391</v>
      </c>
      <c r="N13">
        <v>4.9671000000000003</v>
      </c>
      <c r="S13">
        <v>1.1803999999999999</v>
      </c>
      <c r="T13">
        <v>1.6540999999999999</v>
      </c>
      <c r="U13">
        <v>1.3613999999999999</v>
      </c>
      <c r="V13">
        <v>1.2949999999999999</v>
      </c>
      <c r="W13">
        <v>1.2345999999999999</v>
      </c>
      <c r="X13">
        <v>1.4837</v>
      </c>
      <c r="Y13">
        <v>1.9392</v>
      </c>
      <c r="Z13">
        <v>1.7354000000000001</v>
      </c>
      <c r="AA13">
        <v>1.2467999999999999</v>
      </c>
      <c r="AB13">
        <v>1.5979000000000001</v>
      </c>
      <c r="AC13">
        <v>1.3609</v>
      </c>
      <c r="AD13">
        <v>1.6267</v>
      </c>
      <c r="AJ13">
        <v>4.4264000000000001</v>
      </c>
      <c r="AK13">
        <v>9.5876999999999999</v>
      </c>
      <c r="AL13">
        <v>4.0774999999999997</v>
      </c>
      <c r="AM13">
        <v>6.2030000000000003</v>
      </c>
      <c r="AN13">
        <v>1.1186</v>
      </c>
      <c r="AO13">
        <v>3.9742000000000002</v>
      </c>
      <c r="AP13">
        <v>7.2548000000000004</v>
      </c>
      <c r="AQ13">
        <v>2.1886999999999999</v>
      </c>
      <c r="AR13">
        <v>2.6158999999999999</v>
      </c>
      <c r="AS13">
        <v>6.2408000000000001</v>
      </c>
      <c r="AT13">
        <v>7.7981999999999996</v>
      </c>
      <c r="AU13">
        <v>1.9219999999999999</v>
      </c>
      <c r="AZ13">
        <v>1.2229000000000001</v>
      </c>
      <c r="BA13">
        <v>2.0463</v>
      </c>
      <c r="BB13">
        <v>1.3601000000000001</v>
      </c>
      <c r="BC13">
        <v>1.3977999999999999</v>
      </c>
      <c r="BD13">
        <v>0.69823999999999997</v>
      </c>
      <c r="BE13">
        <v>1.3037000000000001</v>
      </c>
      <c r="BF13">
        <v>1.4176</v>
      </c>
      <c r="BG13">
        <v>1.7056</v>
      </c>
      <c r="BH13">
        <v>0.74800999999999995</v>
      </c>
      <c r="BI13">
        <v>1.1949000000000001</v>
      </c>
      <c r="BJ13">
        <v>1.8254999999999999</v>
      </c>
      <c r="BK13">
        <v>1.1566000000000001</v>
      </c>
      <c r="BQ13">
        <v>3.3473999999999999</v>
      </c>
      <c r="BR13">
        <v>10.505000000000001</v>
      </c>
      <c r="BS13">
        <v>1.6367</v>
      </c>
      <c r="BT13">
        <v>6.7175000000000002</v>
      </c>
      <c r="BU13">
        <v>0.53442999999999996</v>
      </c>
      <c r="BV13">
        <v>3.7707000000000002</v>
      </c>
      <c r="BW13">
        <v>4.7092999999999998</v>
      </c>
      <c r="BX13">
        <v>2.9878</v>
      </c>
      <c r="BY13">
        <v>9.4634999999999998</v>
      </c>
      <c r="BZ13">
        <v>4.8529</v>
      </c>
      <c r="CA13">
        <v>4.0846</v>
      </c>
      <c r="CB13">
        <v>4.5857999999999999</v>
      </c>
      <c r="CG13">
        <v>0.74472000000000005</v>
      </c>
      <c r="CH13">
        <v>1.3444</v>
      </c>
      <c r="CI13">
        <v>1.2237</v>
      </c>
      <c r="CJ13">
        <v>1.4675</v>
      </c>
      <c r="CK13">
        <v>0.51824000000000003</v>
      </c>
      <c r="CL13">
        <v>1.3055000000000001</v>
      </c>
      <c r="CM13">
        <v>1.1142000000000001</v>
      </c>
      <c r="CN13">
        <v>1.4669000000000001</v>
      </c>
      <c r="CO13">
        <v>0.89805999999999997</v>
      </c>
      <c r="CP13">
        <v>1.272</v>
      </c>
      <c r="CQ13">
        <v>1.0767</v>
      </c>
      <c r="CR13">
        <v>0.96623999999999999</v>
      </c>
      <c r="CX13">
        <v>0.4</v>
      </c>
      <c r="CY13">
        <v>0.56000000000000005</v>
      </c>
      <c r="CZ13">
        <v>0.52</v>
      </c>
      <c r="DA13">
        <v>0.44</v>
      </c>
      <c r="DB13">
        <v>0.43332999999999999</v>
      </c>
      <c r="DC13">
        <v>0.4</v>
      </c>
      <c r="DD13">
        <v>0.7</v>
      </c>
      <c r="DE13">
        <v>0.43332999999999999</v>
      </c>
      <c r="DF13">
        <v>0.4</v>
      </c>
      <c r="DG13">
        <v>0.46666999999999997</v>
      </c>
      <c r="DH13">
        <v>0.76666999999999996</v>
      </c>
      <c r="DI13">
        <v>0.5</v>
      </c>
      <c r="DO13">
        <v>0.2</v>
      </c>
      <c r="DP13">
        <v>0.6</v>
      </c>
      <c r="DQ13">
        <v>0.24</v>
      </c>
      <c r="DR13">
        <v>0.48</v>
      </c>
      <c r="DS13">
        <v>0.13333</v>
      </c>
      <c r="DT13">
        <v>0.4</v>
      </c>
      <c r="DU13">
        <v>0.53332999999999997</v>
      </c>
      <c r="DV13">
        <v>0.36667</v>
      </c>
      <c r="DW13">
        <v>0.36667</v>
      </c>
      <c r="DX13">
        <v>0.36667</v>
      </c>
      <c r="DY13">
        <v>0.46666999999999997</v>
      </c>
      <c r="DZ13">
        <v>0.26667000000000002</v>
      </c>
      <c r="EF13">
        <v>0.4</v>
      </c>
      <c r="EG13">
        <v>0.44</v>
      </c>
      <c r="EH13">
        <v>0.32</v>
      </c>
      <c r="EI13">
        <v>0.36</v>
      </c>
      <c r="EJ13">
        <v>0.16667000000000001</v>
      </c>
      <c r="EK13">
        <v>0.4</v>
      </c>
      <c r="EL13">
        <v>0.33333000000000002</v>
      </c>
      <c r="EM13">
        <v>0.3</v>
      </c>
      <c r="EN13">
        <v>0.3</v>
      </c>
      <c r="EO13">
        <v>0.4</v>
      </c>
      <c r="EP13">
        <v>0.36667</v>
      </c>
      <c r="EQ13">
        <v>0.43332999999999999</v>
      </c>
    </row>
    <row r="14" spans="1:147" x14ac:dyDescent="0.2">
      <c r="C14">
        <v>8.125</v>
      </c>
      <c r="D14">
        <v>8.1347000000000005</v>
      </c>
      <c r="E14">
        <v>6.2561999999999998</v>
      </c>
      <c r="F14">
        <v>4.4108000000000001</v>
      </c>
      <c r="G14">
        <v>4.2131999999999996</v>
      </c>
      <c r="H14">
        <v>9.1646000000000001</v>
      </c>
      <c r="I14">
        <v>9.3668999999999993</v>
      </c>
      <c r="J14">
        <v>4.6375999999999999</v>
      </c>
      <c r="K14">
        <v>7.1567999999999996</v>
      </c>
      <c r="L14">
        <v>7.4851999999999999</v>
      </c>
      <c r="M14">
        <v>8.8231999999999999</v>
      </c>
      <c r="N14">
        <v>6.0567000000000002</v>
      </c>
      <c r="S14">
        <v>1.4302999999999999</v>
      </c>
      <c r="T14">
        <v>2.0251999999999999</v>
      </c>
      <c r="U14">
        <v>1.2096</v>
      </c>
      <c r="V14">
        <v>1.4302999999999999</v>
      </c>
      <c r="W14">
        <v>1.4374</v>
      </c>
      <c r="X14">
        <v>1.6101000000000001</v>
      </c>
      <c r="Y14">
        <v>1.8588</v>
      </c>
      <c r="Z14">
        <v>1.32</v>
      </c>
      <c r="AA14">
        <v>0.96543999999999996</v>
      </c>
      <c r="AB14">
        <v>1.6391</v>
      </c>
      <c r="AC14">
        <v>1.6883999999999999</v>
      </c>
      <c r="AD14">
        <v>1.6182000000000001</v>
      </c>
      <c r="AJ14">
        <v>6.7016999999999998</v>
      </c>
      <c r="AK14">
        <v>6.5667</v>
      </c>
      <c r="AL14">
        <v>3.9133</v>
      </c>
      <c r="AM14">
        <v>4.8754</v>
      </c>
      <c r="AN14">
        <v>1.3065</v>
      </c>
      <c r="AO14">
        <v>5.7413999999999996</v>
      </c>
      <c r="AP14">
        <v>8.4292999999999996</v>
      </c>
      <c r="AQ14">
        <v>2.6558999999999999</v>
      </c>
      <c r="AR14">
        <v>5.7432999999999996</v>
      </c>
      <c r="AS14">
        <v>6.7949999999999999</v>
      </c>
      <c r="AT14">
        <v>7.85</v>
      </c>
      <c r="AU14">
        <v>3.0436000000000001</v>
      </c>
      <c r="AZ14">
        <v>1.3596999999999999</v>
      </c>
      <c r="BA14">
        <v>2.6160999999999999</v>
      </c>
      <c r="BB14">
        <v>1.6312</v>
      </c>
      <c r="BC14">
        <v>1.2775000000000001</v>
      </c>
      <c r="BD14">
        <v>0.69754000000000005</v>
      </c>
      <c r="BE14">
        <v>1.4514</v>
      </c>
      <c r="BF14">
        <v>1.4964</v>
      </c>
      <c r="BG14">
        <v>1.9238999999999999</v>
      </c>
      <c r="BH14">
        <v>0.90451999999999999</v>
      </c>
      <c r="BI14">
        <v>1.1636</v>
      </c>
      <c r="BJ14">
        <v>1.7568999999999999</v>
      </c>
      <c r="BK14">
        <v>1.0821000000000001</v>
      </c>
      <c r="BQ14">
        <v>2.3919999999999999</v>
      </c>
      <c r="BR14">
        <v>8.5185999999999993</v>
      </c>
      <c r="BS14">
        <v>2.7004000000000001</v>
      </c>
      <c r="BT14">
        <v>6.9856999999999996</v>
      </c>
      <c r="BU14">
        <v>0.59499000000000002</v>
      </c>
      <c r="BV14">
        <v>3.7907000000000002</v>
      </c>
      <c r="BW14">
        <v>5.5895000000000001</v>
      </c>
      <c r="BX14">
        <v>2.7027999999999999</v>
      </c>
      <c r="BY14">
        <v>7.6319999999999997</v>
      </c>
      <c r="BZ14">
        <v>5.7176999999999998</v>
      </c>
      <c r="CA14">
        <v>3.5264000000000002</v>
      </c>
      <c r="CB14">
        <v>4.6578999999999997</v>
      </c>
      <c r="CG14">
        <v>0.77746999999999999</v>
      </c>
      <c r="CH14">
        <v>1.5063</v>
      </c>
      <c r="CI14">
        <v>1.6266</v>
      </c>
      <c r="CJ14">
        <v>1.3423</v>
      </c>
      <c r="CK14">
        <v>0.58052000000000004</v>
      </c>
      <c r="CL14">
        <v>1.2383999999999999</v>
      </c>
      <c r="CM14">
        <v>1.2110000000000001</v>
      </c>
      <c r="CN14">
        <v>1.0099</v>
      </c>
      <c r="CO14">
        <v>1.1508</v>
      </c>
      <c r="CP14">
        <v>1.0421</v>
      </c>
      <c r="CQ14">
        <v>0.98838000000000004</v>
      </c>
      <c r="CR14">
        <v>0.99958000000000002</v>
      </c>
      <c r="CX14">
        <v>0.48</v>
      </c>
      <c r="CY14">
        <v>0.68</v>
      </c>
      <c r="CZ14">
        <v>0.44</v>
      </c>
      <c r="DA14">
        <v>0.44</v>
      </c>
      <c r="DB14">
        <v>0.36667</v>
      </c>
      <c r="DC14">
        <v>0.56667000000000001</v>
      </c>
      <c r="DD14">
        <v>0.66666999999999998</v>
      </c>
      <c r="DE14">
        <v>0.43332999999999999</v>
      </c>
      <c r="DF14">
        <v>0.5</v>
      </c>
      <c r="DG14">
        <v>0.33333000000000002</v>
      </c>
      <c r="DH14">
        <v>0.63332999999999995</v>
      </c>
      <c r="DI14">
        <v>0.46666999999999997</v>
      </c>
      <c r="DO14">
        <v>0.16</v>
      </c>
      <c r="DP14">
        <v>0.48</v>
      </c>
      <c r="DQ14">
        <v>0.24</v>
      </c>
      <c r="DR14">
        <v>0.56000000000000005</v>
      </c>
      <c r="DS14">
        <v>0.1</v>
      </c>
      <c r="DT14">
        <v>0.43332999999999999</v>
      </c>
      <c r="DU14">
        <v>0.33333000000000002</v>
      </c>
      <c r="DV14">
        <v>0.36667</v>
      </c>
      <c r="DW14">
        <v>0.46666999999999997</v>
      </c>
      <c r="DX14">
        <v>0.36667</v>
      </c>
      <c r="DY14">
        <v>0.43332999999999999</v>
      </c>
      <c r="DZ14">
        <v>0.3</v>
      </c>
      <c r="EF14">
        <v>0.2</v>
      </c>
      <c r="EG14">
        <v>0.48</v>
      </c>
      <c r="EH14">
        <v>0.44</v>
      </c>
      <c r="EI14">
        <v>0.36</v>
      </c>
      <c r="EJ14">
        <v>0.23333000000000001</v>
      </c>
      <c r="EK14">
        <v>0.23333000000000001</v>
      </c>
      <c r="EL14">
        <v>0.46666999999999997</v>
      </c>
      <c r="EM14">
        <v>0.26667000000000002</v>
      </c>
      <c r="EN14">
        <v>0.2</v>
      </c>
      <c r="EO14">
        <v>0.36667</v>
      </c>
      <c r="EP14">
        <v>0.36667</v>
      </c>
      <c r="EQ14">
        <v>0.36667</v>
      </c>
    </row>
    <row r="15" spans="1:147" x14ac:dyDescent="0.2">
      <c r="C15">
        <v>4.2609000000000004</v>
      </c>
      <c r="D15">
        <v>5.9824999999999999</v>
      </c>
      <c r="E15">
        <v>5.4051</v>
      </c>
      <c r="F15">
        <v>5.4279000000000002</v>
      </c>
      <c r="G15">
        <v>4.8174999999999999</v>
      </c>
      <c r="H15">
        <v>8.3016000000000005</v>
      </c>
      <c r="I15">
        <v>7.1704999999999997</v>
      </c>
      <c r="J15">
        <v>3.9108999999999998</v>
      </c>
      <c r="K15">
        <v>9.7556999999999992</v>
      </c>
      <c r="L15">
        <v>7.3040000000000003</v>
      </c>
      <c r="M15">
        <v>8.4022000000000006</v>
      </c>
      <c r="N15">
        <v>6.9607999999999999</v>
      </c>
      <c r="S15">
        <v>1.2052</v>
      </c>
      <c r="T15">
        <v>2.5236000000000001</v>
      </c>
      <c r="U15">
        <v>1.5018</v>
      </c>
      <c r="V15">
        <v>1.9888999999999999</v>
      </c>
      <c r="W15">
        <v>1.373</v>
      </c>
      <c r="X15">
        <v>1.3818999999999999</v>
      </c>
      <c r="Y15">
        <v>1.4136</v>
      </c>
      <c r="Z15">
        <v>1.3240000000000001</v>
      </c>
      <c r="AA15">
        <v>0.92344999999999999</v>
      </c>
      <c r="AB15">
        <v>1.373</v>
      </c>
      <c r="AC15">
        <v>1.6973</v>
      </c>
      <c r="AD15">
        <v>1.3404</v>
      </c>
      <c r="AJ15">
        <v>4.1836000000000002</v>
      </c>
      <c r="AK15">
        <v>8.5755999999999997</v>
      </c>
      <c r="AL15">
        <v>3.1509</v>
      </c>
      <c r="AM15">
        <v>6.2001999999999997</v>
      </c>
      <c r="AN15">
        <v>1.0383</v>
      </c>
      <c r="AO15">
        <v>4.3722000000000003</v>
      </c>
      <c r="AP15">
        <v>8.1555</v>
      </c>
      <c r="AQ15">
        <v>4.2849000000000004</v>
      </c>
      <c r="AR15">
        <v>7.6574999999999998</v>
      </c>
      <c r="AS15">
        <v>7.6505999999999998</v>
      </c>
      <c r="AT15">
        <v>6.8989000000000003</v>
      </c>
      <c r="AU15">
        <v>2.6017999999999999</v>
      </c>
      <c r="AZ15">
        <v>1.1176999999999999</v>
      </c>
      <c r="BA15">
        <v>1.8656999999999999</v>
      </c>
      <c r="BB15">
        <v>1.1656</v>
      </c>
      <c r="BC15">
        <v>1.3909</v>
      </c>
      <c r="BD15">
        <v>0.63668000000000002</v>
      </c>
      <c r="BE15">
        <v>1.6077999999999999</v>
      </c>
      <c r="BF15">
        <v>1.4488000000000001</v>
      </c>
      <c r="BG15">
        <v>1.4319999999999999</v>
      </c>
      <c r="BH15">
        <v>1.0042</v>
      </c>
      <c r="BI15">
        <v>1.3334999999999999</v>
      </c>
      <c r="BJ15">
        <v>1.3362000000000001</v>
      </c>
      <c r="BK15">
        <v>1.1215999999999999</v>
      </c>
      <c r="BQ15">
        <v>3.2446999999999999</v>
      </c>
      <c r="BR15">
        <v>6.9311999999999996</v>
      </c>
      <c r="BS15">
        <v>2.7744</v>
      </c>
      <c r="BT15">
        <v>6.4612999999999996</v>
      </c>
      <c r="BU15">
        <v>0.53310000000000002</v>
      </c>
      <c r="BV15">
        <v>4.6752000000000002</v>
      </c>
      <c r="BW15">
        <v>6.2881</v>
      </c>
      <c r="BX15">
        <v>3.7058</v>
      </c>
      <c r="BY15">
        <v>7.5831999999999997</v>
      </c>
      <c r="BZ15">
        <v>5.4077999999999999</v>
      </c>
      <c r="CA15">
        <v>3.9870999999999999</v>
      </c>
      <c r="CB15">
        <v>2.9922</v>
      </c>
      <c r="CG15">
        <v>0.80398000000000003</v>
      </c>
      <c r="CH15">
        <v>1.8134999999999999</v>
      </c>
      <c r="CI15">
        <v>1.7902</v>
      </c>
      <c r="CJ15">
        <v>1.7986</v>
      </c>
      <c r="CK15">
        <v>0.46740999999999999</v>
      </c>
      <c r="CL15">
        <v>1.3177000000000001</v>
      </c>
      <c r="CM15">
        <v>1.2823</v>
      </c>
      <c r="CN15">
        <v>1.1392</v>
      </c>
      <c r="CO15">
        <v>1.0647</v>
      </c>
      <c r="CP15">
        <v>1.1015999999999999</v>
      </c>
      <c r="CQ15">
        <v>0.89819000000000004</v>
      </c>
      <c r="CR15">
        <v>1.0468</v>
      </c>
      <c r="CX15">
        <v>0.56000000000000005</v>
      </c>
      <c r="CY15">
        <v>0.72</v>
      </c>
      <c r="CZ15">
        <v>0.4</v>
      </c>
      <c r="DA15">
        <v>0.52</v>
      </c>
      <c r="DB15">
        <v>0.5</v>
      </c>
      <c r="DC15">
        <v>0.56667000000000001</v>
      </c>
      <c r="DD15">
        <v>0.56667000000000001</v>
      </c>
      <c r="DE15">
        <v>0.53332999999999997</v>
      </c>
      <c r="DF15">
        <v>0.5</v>
      </c>
      <c r="DG15">
        <v>0.53332999999999997</v>
      </c>
      <c r="DH15">
        <v>0.46666999999999997</v>
      </c>
      <c r="DI15">
        <v>0.36667</v>
      </c>
      <c r="DO15">
        <v>0.2</v>
      </c>
      <c r="DP15">
        <v>0.48</v>
      </c>
      <c r="DQ15">
        <v>0.28000000000000003</v>
      </c>
      <c r="DR15">
        <v>0.68</v>
      </c>
      <c r="DS15">
        <v>0.26667000000000002</v>
      </c>
      <c r="DT15">
        <v>0.5</v>
      </c>
      <c r="DU15">
        <v>0.5</v>
      </c>
      <c r="DV15">
        <v>0.33333000000000002</v>
      </c>
      <c r="DW15">
        <v>0.46666999999999997</v>
      </c>
      <c r="DX15">
        <v>0.4</v>
      </c>
      <c r="DY15">
        <v>0.43332999999999999</v>
      </c>
      <c r="DZ15">
        <v>0.3</v>
      </c>
      <c r="EF15">
        <v>0.24</v>
      </c>
      <c r="EG15">
        <v>0.44</v>
      </c>
      <c r="EH15">
        <v>0.32</v>
      </c>
      <c r="EI15">
        <v>0.48</v>
      </c>
      <c r="EJ15">
        <v>0.1</v>
      </c>
      <c r="EK15">
        <v>0.36667</v>
      </c>
      <c r="EL15">
        <v>0.5</v>
      </c>
      <c r="EM15">
        <v>0.26667000000000002</v>
      </c>
      <c r="EN15">
        <v>0.3</v>
      </c>
      <c r="EO15">
        <v>0.36667</v>
      </c>
      <c r="EP15">
        <v>0.46666999999999997</v>
      </c>
      <c r="EQ15">
        <v>0.36667</v>
      </c>
    </row>
    <row r="16" spans="1:147" x14ac:dyDescent="0.2">
      <c r="C16">
        <v>2.5249000000000001</v>
      </c>
      <c r="D16">
        <v>5.8292999999999999</v>
      </c>
      <c r="E16">
        <v>2.7566999999999999</v>
      </c>
      <c r="F16">
        <v>5.0071000000000003</v>
      </c>
      <c r="G16">
        <v>5.0692000000000004</v>
      </c>
      <c r="H16">
        <v>9.7240000000000002</v>
      </c>
      <c r="I16">
        <v>7.9992999999999999</v>
      </c>
      <c r="J16">
        <v>3.6812</v>
      </c>
      <c r="K16">
        <v>9.1428999999999991</v>
      </c>
      <c r="L16">
        <v>6.3975999999999997</v>
      </c>
      <c r="M16">
        <v>8.5770999999999997</v>
      </c>
      <c r="N16">
        <v>6.7586000000000004</v>
      </c>
      <c r="S16">
        <v>1.1991000000000001</v>
      </c>
      <c r="T16">
        <v>1.9531000000000001</v>
      </c>
      <c r="U16">
        <v>1.032</v>
      </c>
      <c r="V16">
        <v>1.8786</v>
      </c>
      <c r="W16">
        <v>1.2891999999999999</v>
      </c>
      <c r="X16">
        <v>1.6072</v>
      </c>
      <c r="Y16">
        <v>1.8947000000000001</v>
      </c>
      <c r="Z16">
        <v>1.1584000000000001</v>
      </c>
      <c r="AA16">
        <v>0.96774000000000004</v>
      </c>
      <c r="AB16">
        <v>1.5739000000000001</v>
      </c>
      <c r="AC16">
        <v>1.4261999999999999</v>
      </c>
      <c r="AD16">
        <v>1.1839999999999999</v>
      </c>
      <c r="AJ16">
        <v>3.7290999999999999</v>
      </c>
      <c r="AK16">
        <v>9.6640999999999995</v>
      </c>
      <c r="AL16">
        <v>4.2108999999999996</v>
      </c>
      <c r="AM16">
        <v>6.6318999999999999</v>
      </c>
      <c r="AN16">
        <v>0.85087999999999997</v>
      </c>
      <c r="AO16">
        <v>6.0533000000000001</v>
      </c>
      <c r="AP16">
        <v>6.5427</v>
      </c>
      <c r="AQ16">
        <v>2.9434</v>
      </c>
      <c r="AR16">
        <v>9.0814000000000004</v>
      </c>
      <c r="AS16">
        <v>6.1736000000000004</v>
      </c>
      <c r="AT16">
        <v>6.8613999999999997</v>
      </c>
      <c r="AU16">
        <v>3.1543000000000001</v>
      </c>
      <c r="AZ16">
        <v>1.1445000000000001</v>
      </c>
      <c r="BA16">
        <v>2.1842999999999999</v>
      </c>
      <c r="BB16">
        <v>1.5394000000000001</v>
      </c>
      <c r="BC16">
        <v>1.4410000000000001</v>
      </c>
      <c r="BD16">
        <v>0.56723000000000001</v>
      </c>
      <c r="BE16">
        <v>1.5797000000000001</v>
      </c>
      <c r="BF16">
        <v>1.5452999999999999</v>
      </c>
      <c r="BG16">
        <v>1.4359</v>
      </c>
      <c r="BH16">
        <v>0.94218999999999997</v>
      </c>
      <c r="BI16">
        <v>1.2229000000000001</v>
      </c>
      <c r="BJ16">
        <v>1.6659999999999999</v>
      </c>
      <c r="BK16">
        <v>1.2161999999999999</v>
      </c>
      <c r="BQ16">
        <v>3.2707999999999999</v>
      </c>
      <c r="BR16">
        <v>5.4939</v>
      </c>
      <c r="BS16">
        <v>2.8233999999999999</v>
      </c>
      <c r="BT16">
        <v>6.4214000000000002</v>
      </c>
      <c r="BU16">
        <v>0.30741000000000002</v>
      </c>
      <c r="BV16">
        <v>4.1967999999999996</v>
      </c>
      <c r="BW16">
        <v>4.3192000000000004</v>
      </c>
      <c r="BX16">
        <v>2.5280999999999998</v>
      </c>
      <c r="BY16">
        <v>5.1649000000000003</v>
      </c>
      <c r="BZ16">
        <v>4.0145999999999997</v>
      </c>
      <c r="CA16">
        <v>3.4910999999999999</v>
      </c>
      <c r="CB16">
        <v>3.9477000000000002</v>
      </c>
      <c r="CG16">
        <v>0.82379000000000002</v>
      </c>
      <c r="CH16">
        <v>1.2139</v>
      </c>
      <c r="CI16">
        <v>1.4410000000000001</v>
      </c>
      <c r="CJ16">
        <v>1.2135</v>
      </c>
      <c r="CK16">
        <v>0.39995000000000003</v>
      </c>
      <c r="CL16">
        <v>1.2149000000000001</v>
      </c>
      <c r="CM16">
        <v>1.2521</v>
      </c>
      <c r="CN16">
        <v>1.0258</v>
      </c>
      <c r="CO16">
        <v>0.9405</v>
      </c>
      <c r="CP16">
        <v>1.0497000000000001</v>
      </c>
      <c r="CQ16">
        <v>0.78505000000000003</v>
      </c>
      <c r="CR16">
        <v>1.0321</v>
      </c>
      <c r="CX16">
        <v>0.48</v>
      </c>
      <c r="CY16">
        <v>0.76</v>
      </c>
      <c r="CZ16">
        <v>0.36</v>
      </c>
      <c r="DA16">
        <v>0.4</v>
      </c>
      <c r="DB16">
        <v>0.43332999999999999</v>
      </c>
      <c r="DC16">
        <v>0.63332999999999995</v>
      </c>
      <c r="DD16">
        <v>0.63332999999999995</v>
      </c>
      <c r="DE16">
        <v>0.33333000000000002</v>
      </c>
      <c r="DF16">
        <v>0.6</v>
      </c>
      <c r="DG16">
        <v>0.63332999999999995</v>
      </c>
      <c r="DH16">
        <v>0.43332999999999999</v>
      </c>
      <c r="DI16">
        <v>0.5</v>
      </c>
      <c r="DO16">
        <v>0.16</v>
      </c>
      <c r="DP16">
        <v>0.68</v>
      </c>
      <c r="DQ16">
        <v>0.32</v>
      </c>
      <c r="DR16">
        <v>0.68</v>
      </c>
      <c r="DS16">
        <v>0.23333000000000001</v>
      </c>
      <c r="DT16">
        <v>0.43332999999999999</v>
      </c>
      <c r="DU16">
        <v>0.53332999999999997</v>
      </c>
      <c r="DV16">
        <v>0.3</v>
      </c>
      <c r="DW16">
        <v>0.33333000000000002</v>
      </c>
      <c r="DX16">
        <v>0.46666999999999997</v>
      </c>
      <c r="DY16">
        <v>0.4</v>
      </c>
      <c r="DZ16">
        <v>0.33333000000000002</v>
      </c>
      <c r="EF16">
        <v>0.32</v>
      </c>
      <c r="EG16">
        <v>0.52</v>
      </c>
      <c r="EH16">
        <v>0.24</v>
      </c>
      <c r="EI16">
        <v>0.48</v>
      </c>
      <c r="EJ16">
        <v>0.16667000000000001</v>
      </c>
      <c r="EK16">
        <v>0.43332999999999999</v>
      </c>
      <c r="EL16">
        <v>0.36667</v>
      </c>
      <c r="EM16">
        <v>0.23333000000000001</v>
      </c>
      <c r="EN16">
        <v>0.36667</v>
      </c>
      <c r="EO16">
        <v>0.43332999999999999</v>
      </c>
      <c r="EP16">
        <v>0.43332999999999999</v>
      </c>
      <c r="EQ16">
        <v>0.43332999999999999</v>
      </c>
    </row>
    <row r="17" spans="3:147" x14ac:dyDescent="0.2">
      <c r="C17">
        <v>3.3925999999999998</v>
      </c>
      <c r="D17">
        <v>5.9664000000000001</v>
      </c>
      <c r="E17">
        <v>4.5842000000000001</v>
      </c>
      <c r="F17">
        <v>4.4245000000000001</v>
      </c>
      <c r="G17">
        <v>3.3641000000000001</v>
      </c>
      <c r="H17">
        <v>7.9722999999999997</v>
      </c>
      <c r="I17">
        <v>6.0679999999999996</v>
      </c>
      <c r="J17">
        <v>4.3703000000000003</v>
      </c>
      <c r="K17">
        <v>7.1428000000000003</v>
      </c>
      <c r="L17">
        <v>5.9347000000000003</v>
      </c>
      <c r="M17">
        <v>7.1098999999999997</v>
      </c>
      <c r="N17">
        <v>5.0791000000000004</v>
      </c>
      <c r="S17">
        <v>3.1696</v>
      </c>
      <c r="T17">
        <v>3.6124999999999998</v>
      </c>
      <c r="U17">
        <v>2.0379</v>
      </c>
      <c r="V17">
        <v>3.1189</v>
      </c>
      <c r="W17">
        <v>2.6543999999999999</v>
      </c>
      <c r="X17">
        <v>2.9735999999999998</v>
      </c>
      <c r="Y17">
        <v>2.7618</v>
      </c>
      <c r="Z17">
        <v>2.1587999999999998</v>
      </c>
      <c r="AA17">
        <v>2.2341000000000002</v>
      </c>
      <c r="AB17">
        <v>2.5928</v>
      </c>
      <c r="AC17">
        <v>2.4085000000000001</v>
      </c>
      <c r="AD17">
        <v>2.0192000000000001</v>
      </c>
      <c r="AJ17">
        <v>8.2684999999999995</v>
      </c>
      <c r="AK17">
        <v>10.811999999999999</v>
      </c>
      <c r="AL17">
        <v>3.6042999999999998</v>
      </c>
      <c r="AM17">
        <v>4.9589999999999996</v>
      </c>
      <c r="AN17">
        <v>2.5874000000000001</v>
      </c>
      <c r="AO17">
        <v>6.1006</v>
      </c>
      <c r="AP17">
        <v>9.7386999999999997</v>
      </c>
      <c r="AQ17">
        <v>3.2542</v>
      </c>
      <c r="AR17">
        <v>6.9684999999999997</v>
      </c>
      <c r="AS17">
        <v>7.4139999999999997</v>
      </c>
      <c r="AT17">
        <v>8.4878999999999998</v>
      </c>
      <c r="AU17">
        <v>3.4186999999999999</v>
      </c>
      <c r="AZ17">
        <v>1.3086</v>
      </c>
      <c r="BA17">
        <v>2.2783000000000002</v>
      </c>
      <c r="BB17">
        <v>1.4709000000000001</v>
      </c>
      <c r="BC17">
        <v>1.7386999999999999</v>
      </c>
      <c r="BD17">
        <v>1.2017</v>
      </c>
      <c r="BE17">
        <v>1.8196000000000001</v>
      </c>
      <c r="BF17">
        <v>1.4869000000000001</v>
      </c>
      <c r="BG17">
        <v>1.7133</v>
      </c>
      <c r="BH17">
        <v>1.0376000000000001</v>
      </c>
      <c r="BI17">
        <v>1.5452999999999999</v>
      </c>
      <c r="BJ17">
        <v>1.9314</v>
      </c>
      <c r="BK17">
        <v>1.3341000000000001</v>
      </c>
      <c r="BQ17">
        <v>5.7687999999999997</v>
      </c>
      <c r="BR17">
        <v>7.0084999999999997</v>
      </c>
      <c r="BS17">
        <v>3.9379</v>
      </c>
      <c r="BT17">
        <v>8.0063999999999993</v>
      </c>
      <c r="BU17">
        <v>1.8272999999999999</v>
      </c>
      <c r="BV17">
        <v>4.7144000000000004</v>
      </c>
      <c r="BW17">
        <v>6.1295000000000002</v>
      </c>
      <c r="BX17">
        <v>4.6148999999999996</v>
      </c>
      <c r="BY17">
        <v>7.9763999999999999</v>
      </c>
      <c r="BZ17">
        <v>6.2111000000000001</v>
      </c>
      <c r="CA17">
        <v>3.8828</v>
      </c>
      <c r="CB17">
        <v>4.8543000000000003</v>
      </c>
      <c r="CG17">
        <v>1.1783999999999999</v>
      </c>
      <c r="CH17">
        <v>1.6275999999999999</v>
      </c>
      <c r="CI17">
        <v>1.9146000000000001</v>
      </c>
      <c r="CJ17">
        <v>1.5097</v>
      </c>
      <c r="CK17">
        <v>0.90973999999999999</v>
      </c>
      <c r="CL17">
        <v>1.5291999999999999</v>
      </c>
      <c r="CM17">
        <v>1.8520000000000001</v>
      </c>
      <c r="CN17">
        <v>1.3573999999999999</v>
      </c>
      <c r="CO17">
        <v>1.0277000000000001</v>
      </c>
      <c r="CP17">
        <v>1.4802999999999999</v>
      </c>
      <c r="CQ17">
        <v>1.0385</v>
      </c>
      <c r="CR17">
        <v>1.3149</v>
      </c>
      <c r="CX17">
        <v>0.48</v>
      </c>
      <c r="CY17">
        <v>0.76</v>
      </c>
      <c r="CZ17">
        <v>0.44</v>
      </c>
      <c r="DA17">
        <v>0.48</v>
      </c>
      <c r="DB17">
        <v>0.43332999999999999</v>
      </c>
      <c r="DC17">
        <v>0.63332999999999995</v>
      </c>
      <c r="DD17">
        <v>0.8</v>
      </c>
      <c r="DE17">
        <v>0.5</v>
      </c>
      <c r="DF17">
        <v>0.6</v>
      </c>
      <c r="DG17">
        <v>0.66666999999999998</v>
      </c>
      <c r="DH17">
        <v>0.56667000000000001</v>
      </c>
      <c r="DI17">
        <v>0.66666999999999998</v>
      </c>
      <c r="DO17">
        <v>0.16</v>
      </c>
      <c r="DP17">
        <v>0.56000000000000005</v>
      </c>
      <c r="DQ17">
        <v>0.36</v>
      </c>
      <c r="DR17">
        <v>0.64</v>
      </c>
      <c r="DS17">
        <v>0.23333000000000001</v>
      </c>
      <c r="DT17">
        <v>0.53332999999999997</v>
      </c>
      <c r="DU17">
        <v>0.5</v>
      </c>
      <c r="DV17">
        <v>0.4</v>
      </c>
      <c r="DW17">
        <v>0.43332999999999999</v>
      </c>
      <c r="DX17">
        <v>0.5</v>
      </c>
      <c r="DY17">
        <v>0.43332999999999999</v>
      </c>
      <c r="DZ17">
        <v>0.3</v>
      </c>
      <c r="EF17">
        <v>0.44</v>
      </c>
      <c r="EG17">
        <v>0.64</v>
      </c>
      <c r="EH17">
        <v>0.28000000000000003</v>
      </c>
      <c r="EI17">
        <v>0.48</v>
      </c>
      <c r="EJ17">
        <v>0.16667000000000001</v>
      </c>
      <c r="EK17">
        <v>0.36667</v>
      </c>
      <c r="EL17">
        <v>0.33333000000000002</v>
      </c>
      <c r="EM17">
        <v>0.3</v>
      </c>
      <c r="EN17">
        <v>0.53332999999999997</v>
      </c>
      <c r="EO17">
        <v>0.4</v>
      </c>
      <c r="EP17">
        <v>0.5</v>
      </c>
      <c r="EQ17">
        <v>0.3</v>
      </c>
    </row>
    <row r="18" spans="3:147" x14ac:dyDescent="0.2">
      <c r="C18">
        <v>11.343999999999999</v>
      </c>
      <c r="D18">
        <v>9.8795999999999999</v>
      </c>
      <c r="E18">
        <v>8.1094000000000008</v>
      </c>
      <c r="F18">
        <v>6.2046000000000001</v>
      </c>
      <c r="G18">
        <v>7.6058000000000003</v>
      </c>
      <c r="H18">
        <v>8.7994000000000003</v>
      </c>
      <c r="I18">
        <v>9.0317000000000007</v>
      </c>
      <c r="J18">
        <v>6.7568999999999999</v>
      </c>
      <c r="K18">
        <v>8.1390999999999991</v>
      </c>
      <c r="L18">
        <v>9.1294000000000004</v>
      </c>
      <c r="M18">
        <v>8.4384999999999994</v>
      </c>
      <c r="N18">
        <v>7.3665000000000003</v>
      </c>
      <c r="S18">
        <v>1.7030000000000001</v>
      </c>
      <c r="T18">
        <v>2.1665999999999999</v>
      </c>
      <c r="U18">
        <v>1.1311</v>
      </c>
      <c r="V18">
        <v>1.6863999999999999</v>
      </c>
      <c r="W18">
        <v>1.7262</v>
      </c>
      <c r="X18">
        <v>1.6852</v>
      </c>
      <c r="Y18">
        <v>1.7361</v>
      </c>
      <c r="Z18">
        <v>1.8149</v>
      </c>
      <c r="AA18">
        <v>1.0952999999999999</v>
      </c>
      <c r="AB18">
        <v>1.7142999999999999</v>
      </c>
      <c r="AC18">
        <v>1.4294</v>
      </c>
      <c r="AD18">
        <v>1.4362999999999999</v>
      </c>
      <c r="AJ18">
        <v>10.872</v>
      </c>
      <c r="AK18">
        <v>10.331</v>
      </c>
      <c r="AL18">
        <v>4.0766</v>
      </c>
      <c r="AM18">
        <v>8.9652999999999992</v>
      </c>
      <c r="AN18">
        <v>7.1223000000000001</v>
      </c>
      <c r="AO18">
        <v>8.5173000000000005</v>
      </c>
      <c r="AP18">
        <v>11.228</v>
      </c>
      <c r="AQ18">
        <v>4.8342000000000001</v>
      </c>
      <c r="AR18">
        <v>7.7286000000000001</v>
      </c>
      <c r="AS18">
        <v>9.7171000000000003</v>
      </c>
      <c r="AT18">
        <v>10.49</v>
      </c>
      <c r="AU18">
        <v>4.0162000000000004</v>
      </c>
      <c r="AZ18">
        <v>1.2408999999999999</v>
      </c>
      <c r="BA18">
        <v>2.1053999999999999</v>
      </c>
      <c r="BB18">
        <v>1.3965000000000001</v>
      </c>
      <c r="BC18">
        <v>1.4696</v>
      </c>
      <c r="BD18">
        <v>1.2883</v>
      </c>
      <c r="BE18">
        <v>1.4459</v>
      </c>
      <c r="BF18">
        <v>1.6908000000000001</v>
      </c>
      <c r="BG18">
        <v>2.1440999999999999</v>
      </c>
      <c r="BH18">
        <v>0.95857999999999999</v>
      </c>
      <c r="BI18">
        <v>1.2945</v>
      </c>
      <c r="BJ18">
        <v>1.2398</v>
      </c>
      <c r="BK18">
        <v>1.2482</v>
      </c>
      <c r="BQ18">
        <v>9.1869999999999994</v>
      </c>
      <c r="BR18">
        <v>10.326000000000001</v>
      </c>
      <c r="BS18">
        <v>7.6677999999999997</v>
      </c>
      <c r="BT18">
        <v>8.5671999999999997</v>
      </c>
      <c r="BU18">
        <v>5.0179</v>
      </c>
      <c r="BV18">
        <v>7.6379000000000001</v>
      </c>
      <c r="BW18">
        <v>10.488</v>
      </c>
      <c r="BX18">
        <v>6.5159000000000002</v>
      </c>
      <c r="BY18">
        <v>9.8872999999999998</v>
      </c>
      <c r="BZ18">
        <v>7.8213999999999997</v>
      </c>
      <c r="CA18">
        <v>5.7759999999999998</v>
      </c>
      <c r="CB18">
        <v>7.5972</v>
      </c>
      <c r="CG18">
        <v>1.6245000000000001</v>
      </c>
      <c r="CH18">
        <v>1.2464</v>
      </c>
      <c r="CI18">
        <v>1.7557</v>
      </c>
      <c r="CJ18">
        <v>1.1917</v>
      </c>
      <c r="CK18">
        <v>1.2738</v>
      </c>
      <c r="CL18">
        <v>1.5053000000000001</v>
      </c>
      <c r="CM18">
        <v>1.5829</v>
      </c>
      <c r="CN18">
        <v>1.2903</v>
      </c>
      <c r="CO18">
        <v>1.0331999999999999</v>
      </c>
      <c r="CP18">
        <v>1.3826000000000001</v>
      </c>
      <c r="CQ18">
        <v>0.97653999999999996</v>
      </c>
      <c r="CR18">
        <v>1.1849000000000001</v>
      </c>
      <c r="CX18">
        <v>0.52</v>
      </c>
      <c r="CY18">
        <v>0.84</v>
      </c>
      <c r="CZ18">
        <v>0.48</v>
      </c>
      <c r="DA18">
        <v>0.68</v>
      </c>
      <c r="DB18">
        <v>0.53332999999999997</v>
      </c>
      <c r="DC18">
        <v>0.6</v>
      </c>
      <c r="DD18">
        <v>0.7</v>
      </c>
      <c r="DE18">
        <v>0.63332999999999995</v>
      </c>
      <c r="DF18">
        <v>0.6</v>
      </c>
      <c r="DG18">
        <v>0.66666999999999998</v>
      </c>
      <c r="DH18">
        <v>0.63332999999999995</v>
      </c>
      <c r="DI18">
        <v>0.6</v>
      </c>
      <c r="DO18">
        <v>0.24</v>
      </c>
      <c r="DP18">
        <v>0.8</v>
      </c>
      <c r="DQ18">
        <v>0.44</v>
      </c>
      <c r="DR18">
        <v>0.6</v>
      </c>
      <c r="DS18">
        <v>0.23333000000000001</v>
      </c>
      <c r="DT18">
        <v>0.56667000000000001</v>
      </c>
      <c r="DU18">
        <v>0.6</v>
      </c>
      <c r="DV18">
        <v>0.43332999999999999</v>
      </c>
      <c r="DW18">
        <v>0.53332999999999997</v>
      </c>
      <c r="DX18">
        <v>0.56667000000000001</v>
      </c>
      <c r="DY18">
        <v>0.4</v>
      </c>
      <c r="DZ18">
        <v>0.3</v>
      </c>
      <c r="EF18">
        <v>0.4</v>
      </c>
      <c r="EG18">
        <v>0.72</v>
      </c>
      <c r="EH18">
        <v>0.24</v>
      </c>
      <c r="EI18">
        <v>0.6</v>
      </c>
      <c r="EJ18">
        <v>0.2</v>
      </c>
      <c r="EK18">
        <v>0.5</v>
      </c>
      <c r="EL18">
        <v>0.46666999999999997</v>
      </c>
      <c r="EM18">
        <v>0.46666999999999997</v>
      </c>
      <c r="EN18">
        <v>0.5</v>
      </c>
      <c r="EO18">
        <v>0.46666999999999997</v>
      </c>
      <c r="EP18">
        <v>0.5</v>
      </c>
      <c r="EQ18">
        <v>0.36667</v>
      </c>
    </row>
    <row r="19" spans="3:147" x14ac:dyDescent="0.2">
      <c r="C19">
        <v>13.856999999999999</v>
      </c>
      <c r="D19">
        <v>11.81</v>
      </c>
      <c r="E19">
        <v>8.4274000000000004</v>
      </c>
      <c r="F19">
        <v>7.0590999999999999</v>
      </c>
      <c r="G19">
        <v>8.7394999999999996</v>
      </c>
      <c r="H19">
        <v>10.946</v>
      </c>
      <c r="I19">
        <v>9.8175000000000008</v>
      </c>
      <c r="J19">
        <v>7.8855000000000004</v>
      </c>
      <c r="K19">
        <v>8.3468</v>
      </c>
      <c r="L19">
        <v>10.590999999999999</v>
      </c>
      <c r="M19">
        <v>10.459</v>
      </c>
      <c r="N19">
        <v>9.9009</v>
      </c>
      <c r="S19">
        <v>1.2009000000000001</v>
      </c>
      <c r="T19">
        <v>1.6719999999999999</v>
      </c>
      <c r="U19">
        <v>1.085</v>
      </c>
      <c r="V19">
        <v>1.8643000000000001</v>
      </c>
      <c r="W19">
        <v>1.5088999999999999</v>
      </c>
      <c r="X19">
        <v>1.2692000000000001</v>
      </c>
      <c r="Y19">
        <v>1.5751999999999999</v>
      </c>
      <c r="Z19">
        <v>1.7395</v>
      </c>
      <c r="AA19">
        <v>1.0949</v>
      </c>
      <c r="AB19">
        <v>1.1134999999999999</v>
      </c>
      <c r="AC19">
        <v>1.3317000000000001</v>
      </c>
      <c r="AD19">
        <v>1.2548999999999999</v>
      </c>
      <c r="AJ19">
        <v>12.064</v>
      </c>
      <c r="AK19">
        <v>9.1072000000000006</v>
      </c>
      <c r="AL19">
        <v>3.9885000000000002</v>
      </c>
      <c r="AM19">
        <v>11.128</v>
      </c>
      <c r="AN19">
        <v>8.6274999999999995</v>
      </c>
      <c r="AO19">
        <v>8.4741999999999997</v>
      </c>
      <c r="AP19">
        <v>11.804</v>
      </c>
      <c r="AQ19">
        <v>5.4020000000000001</v>
      </c>
      <c r="AR19">
        <v>9.2775999999999996</v>
      </c>
      <c r="AS19">
        <v>11.022</v>
      </c>
      <c r="AT19">
        <v>11.569000000000001</v>
      </c>
      <c r="AU19">
        <v>3.3816000000000002</v>
      </c>
      <c r="AZ19">
        <v>1.0188999999999999</v>
      </c>
      <c r="BA19">
        <v>1.5743</v>
      </c>
      <c r="BB19">
        <v>1.3205</v>
      </c>
      <c r="BC19">
        <v>1.1702999999999999</v>
      </c>
      <c r="BD19">
        <v>1.2414000000000001</v>
      </c>
      <c r="BE19">
        <v>1.1552</v>
      </c>
      <c r="BF19">
        <v>1.4055</v>
      </c>
      <c r="BG19">
        <v>1.748</v>
      </c>
      <c r="BH19">
        <v>1.1484000000000001</v>
      </c>
      <c r="BI19">
        <v>1.6049</v>
      </c>
      <c r="BJ19">
        <v>1.0792999999999999</v>
      </c>
      <c r="BK19">
        <v>1.2265999999999999</v>
      </c>
      <c r="BQ19">
        <v>10.928000000000001</v>
      </c>
      <c r="BR19">
        <v>11.641</v>
      </c>
      <c r="BS19">
        <v>4.3422999999999998</v>
      </c>
      <c r="BT19">
        <v>8.8750999999999998</v>
      </c>
      <c r="BU19">
        <v>7.4013999999999998</v>
      </c>
      <c r="BV19">
        <v>7.3673999999999999</v>
      </c>
      <c r="BW19">
        <v>10.986000000000001</v>
      </c>
      <c r="BX19">
        <v>8.2635000000000005</v>
      </c>
      <c r="BY19">
        <v>11.566000000000001</v>
      </c>
      <c r="BZ19">
        <v>7.5076999999999998</v>
      </c>
      <c r="CA19">
        <v>4.8754999999999997</v>
      </c>
      <c r="CB19">
        <v>6.0811000000000002</v>
      </c>
      <c r="CG19">
        <v>1.2773000000000001</v>
      </c>
      <c r="CH19">
        <v>0.97650000000000003</v>
      </c>
      <c r="CI19">
        <v>1.6315999999999999</v>
      </c>
      <c r="CJ19">
        <v>1.3725000000000001</v>
      </c>
      <c r="CK19">
        <v>1.2001999999999999</v>
      </c>
      <c r="CL19">
        <v>1.3310999999999999</v>
      </c>
      <c r="CM19">
        <v>1.5016</v>
      </c>
      <c r="CN19">
        <v>1.2563</v>
      </c>
      <c r="CO19">
        <v>0.91920999999999997</v>
      </c>
      <c r="CP19">
        <v>1.1600999999999999</v>
      </c>
      <c r="CQ19">
        <v>1.0569999999999999</v>
      </c>
      <c r="CR19">
        <v>1.0809</v>
      </c>
      <c r="CX19">
        <v>0.44</v>
      </c>
      <c r="CY19">
        <v>0.72</v>
      </c>
      <c r="CZ19">
        <v>0.32</v>
      </c>
      <c r="DA19">
        <v>0.6</v>
      </c>
      <c r="DB19">
        <v>0.46666999999999997</v>
      </c>
      <c r="DC19">
        <v>0.56667000000000001</v>
      </c>
      <c r="DD19">
        <v>0.73333000000000004</v>
      </c>
      <c r="DE19">
        <v>0.63332999999999995</v>
      </c>
      <c r="DF19">
        <v>0.63332999999999995</v>
      </c>
      <c r="DG19">
        <v>0.6</v>
      </c>
      <c r="DH19">
        <v>0.7</v>
      </c>
      <c r="DI19">
        <v>0.4</v>
      </c>
      <c r="DO19">
        <v>0.48</v>
      </c>
      <c r="DP19">
        <v>0.84</v>
      </c>
      <c r="DQ19">
        <v>0.28000000000000003</v>
      </c>
      <c r="DR19">
        <v>0.64</v>
      </c>
      <c r="DS19">
        <v>0.3</v>
      </c>
      <c r="DT19">
        <v>0.46666999999999997</v>
      </c>
      <c r="DU19">
        <v>0.56667000000000001</v>
      </c>
      <c r="DV19">
        <v>0.46666999999999997</v>
      </c>
      <c r="DW19">
        <v>0.46666999999999997</v>
      </c>
      <c r="DX19">
        <v>0.63332999999999995</v>
      </c>
      <c r="DY19">
        <v>0.4</v>
      </c>
      <c r="DZ19">
        <v>0.26667000000000002</v>
      </c>
      <c r="EF19">
        <v>0.44</v>
      </c>
      <c r="EG19">
        <v>0.8</v>
      </c>
      <c r="EH19">
        <v>0.32</v>
      </c>
      <c r="EI19">
        <v>0.52</v>
      </c>
      <c r="EJ19">
        <v>0.16667000000000001</v>
      </c>
      <c r="EK19">
        <v>0.46666999999999997</v>
      </c>
      <c r="EL19">
        <v>0.5</v>
      </c>
      <c r="EM19">
        <v>0.43332999999999999</v>
      </c>
      <c r="EN19">
        <v>0.63332999999999995</v>
      </c>
      <c r="EO19">
        <v>0.56667000000000001</v>
      </c>
      <c r="EP19">
        <v>0.46666999999999997</v>
      </c>
      <c r="EQ19">
        <v>0.36667</v>
      </c>
    </row>
    <row r="20" spans="3:147" x14ac:dyDescent="0.2">
      <c r="C20">
        <v>13.010999999999999</v>
      </c>
      <c r="D20">
        <v>11.552</v>
      </c>
      <c r="E20">
        <v>8.7601999999999993</v>
      </c>
      <c r="F20">
        <v>7.0247000000000002</v>
      </c>
      <c r="G20">
        <v>8.9074000000000009</v>
      </c>
      <c r="H20">
        <v>10.896000000000001</v>
      </c>
      <c r="I20">
        <v>9.6273999999999997</v>
      </c>
      <c r="J20">
        <v>9.0107999999999997</v>
      </c>
      <c r="K20">
        <v>7.8291000000000004</v>
      </c>
      <c r="L20">
        <v>9.6929999999999996</v>
      </c>
      <c r="M20">
        <v>10.260999999999999</v>
      </c>
      <c r="N20">
        <v>7.8390000000000004</v>
      </c>
      <c r="S20">
        <v>1.0244</v>
      </c>
      <c r="T20">
        <v>1.4992000000000001</v>
      </c>
      <c r="U20">
        <v>1.085</v>
      </c>
      <c r="V20">
        <v>1.5659000000000001</v>
      </c>
      <c r="W20">
        <v>1.3089</v>
      </c>
      <c r="X20">
        <v>1.1136999999999999</v>
      </c>
      <c r="Y20">
        <v>1.4239999999999999</v>
      </c>
      <c r="Z20">
        <v>1.2962</v>
      </c>
      <c r="AA20">
        <v>1.014</v>
      </c>
      <c r="AB20">
        <v>1.1805000000000001</v>
      </c>
      <c r="AC20">
        <v>1.2506999999999999</v>
      </c>
      <c r="AD20">
        <v>1.2514000000000001</v>
      </c>
      <c r="AJ20">
        <v>12.286</v>
      </c>
      <c r="AK20">
        <v>10.397</v>
      </c>
      <c r="AL20">
        <v>5.6969000000000003</v>
      </c>
      <c r="AM20">
        <v>7.8442999999999996</v>
      </c>
      <c r="AN20">
        <v>8.6053999999999995</v>
      </c>
      <c r="AO20">
        <v>9.3478999999999992</v>
      </c>
      <c r="AP20">
        <v>10.964</v>
      </c>
      <c r="AQ20">
        <v>4.8910999999999998</v>
      </c>
      <c r="AR20">
        <v>9.2439</v>
      </c>
      <c r="AS20">
        <v>10.92</v>
      </c>
      <c r="AT20">
        <v>9.8088999999999995</v>
      </c>
      <c r="AU20">
        <v>3.7608000000000001</v>
      </c>
      <c r="AZ20">
        <v>1.1515</v>
      </c>
      <c r="BA20">
        <v>1.5179</v>
      </c>
      <c r="BB20">
        <v>1.3845000000000001</v>
      </c>
      <c r="BC20">
        <v>1.1752</v>
      </c>
      <c r="BD20">
        <v>1.2512000000000001</v>
      </c>
      <c r="BE20">
        <v>1.2221</v>
      </c>
      <c r="BF20">
        <v>1.2279</v>
      </c>
      <c r="BG20">
        <v>1.8658999999999999</v>
      </c>
      <c r="BH20">
        <v>1.1091</v>
      </c>
      <c r="BI20">
        <v>1.2250000000000001</v>
      </c>
      <c r="BJ20">
        <v>1.2881</v>
      </c>
      <c r="BK20">
        <v>1.0714999999999999</v>
      </c>
      <c r="BQ20">
        <v>10.606</v>
      </c>
      <c r="BR20">
        <v>10.058999999999999</v>
      </c>
      <c r="BS20">
        <v>5.6136999999999997</v>
      </c>
      <c r="BT20">
        <v>9.6826000000000008</v>
      </c>
      <c r="BU20">
        <v>8.5751000000000008</v>
      </c>
      <c r="BV20">
        <v>7.5179999999999998</v>
      </c>
      <c r="BW20">
        <v>9.6677</v>
      </c>
      <c r="BX20">
        <v>6.3661000000000003</v>
      </c>
      <c r="BY20">
        <v>11.457000000000001</v>
      </c>
      <c r="BZ20">
        <v>8.9406999999999996</v>
      </c>
      <c r="CA20">
        <v>6.8227000000000002</v>
      </c>
      <c r="CB20">
        <v>5.6844999999999999</v>
      </c>
      <c r="CG20">
        <v>1.0506</v>
      </c>
      <c r="CH20">
        <v>1.2396</v>
      </c>
      <c r="CI20">
        <v>1.4312</v>
      </c>
      <c r="CJ20">
        <v>1.1296999999999999</v>
      </c>
      <c r="CK20">
        <v>1.1708000000000001</v>
      </c>
      <c r="CL20">
        <v>1.0881000000000001</v>
      </c>
      <c r="CM20">
        <v>1.2302999999999999</v>
      </c>
      <c r="CN20">
        <v>1.0989</v>
      </c>
      <c r="CO20">
        <v>0.87480999999999998</v>
      </c>
      <c r="CP20">
        <v>1.0221</v>
      </c>
      <c r="CQ20">
        <v>1.2195</v>
      </c>
      <c r="CR20">
        <v>1.1928000000000001</v>
      </c>
      <c r="CX20">
        <v>0.48</v>
      </c>
      <c r="CY20">
        <v>0.76</v>
      </c>
      <c r="CZ20">
        <v>0.32</v>
      </c>
      <c r="DA20">
        <v>0.72</v>
      </c>
      <c r="DB20">
        <v>0.4</v>
      </c>
      <c r="DC20">
        <v>0.66666999999999998</v>
      </c>
      <c r="DD20">
        <v>0.83333000000000002</v>
      </c>
      <c r="DE20">
        <v>0.43332999999999999</v>
      </c>
      <c r="DF20">
        <v>0.6</v>
      </c>
      <c r="DG20">
        <v>0.7</v>
      </c>
      <c r="DH20">
        <v>0.63332999999999995</v>
      </c>
      <c r="DI20">
        <v>0.46666999999999997</v>
      </c>
      <c r="DO20">
        <v>0.6</v>
      </c>
      <c r="DP20">
        <v>0.76</v>
      </c>
      <c r="DQ20">
        <v>0.4</v>
      </c>
      <c r="DR20">
        <v>0.64</v>
      </c>
      <c r="DS20">
        <v>0.36667</v>
      </c>
      <c r="DT20">
        <v>0.5</v>
      </c>
      <c r="DU20">
        <v>0.66666999999999998</v>
      </c>
      <c r="DV20">
        <v>0.53332999999999997</v>
      </c>
      <c r="DW20">
        <v>0.46666999999999997</v>
      </c>
      <c r="DX20">
        <v>0.6</v>
      </c>
      <c r="DY20">
        <v>0.56667000000000001</v>
      </c>
      <c r="DZ20">
        <v>0.3</v>
      </c>
      <c r="EF20">
        <v>0.32</v>
      </c>
      <c r="EG20">
        <v>0.68</v>
      </c>
      <c r="EH20">
        <v>0.44</v>
      </c>
      <c r="EI20">
        <v>0.56000000000000005</v>
      </c>
      <c r="EJ20">
        <v>0.26667000000000002</v>
      </c>
      <c r="EK20">
        <v>0.56667000000000001</v>
      </c>
      <c r="EL20">
        <v>0.5</v>
      </c>
      <c r="EM20">
        <v>0.46666999999999997</v>
      </c>
      <c r="EN20">
        <v>0.53332999999999997</v>
      </c>
      <c r="EO20">
        <v>0.63332999999999995</v>
      </c>
      <c r="EP20">
        <v>0.53332999999999997</v>
      </c>
      <c r="EQ20">
        <v>0.46666999999999997</v>
      </c>
    </row>
    <row r="21" spans="3:147" x14ac:dyDescent="0.2">
      <c r="C21">
        <v>10.039999999999999</v>
      </c>
      <c r="D21">
        <v>11.058</v>
      </c>
      <c r="E21">
        <v>8.1287000000000003</v>
      </c>
      <c r="F21">
        <v>5.05</v>
      </c>
      <c r="G21">
        <v>9.8558000000000003</v>
      </c>
      <c r="H21">
        <v>9.7070000000000007</v>
      </c>
      <c r="I21">
        <v>8.5347000000000008</v>
      </c>
      <c r="J21">
        <v>5.1070000000000002</v>
      </c>
      <c r="K21">
        <v>8.4223999999999997</v>
      </c>
      <c r="L21">
        <v>11.125999999999999</v>
      </c>
      <c r="M21">
        <v>8.0664999999999996</v>
      </c>
      <c r="N21">
        <v>5.3634000000000004</v>
      </c>
      <c r="S21">
        <v>0.91466000000000003</v>
      </c>
      <c r="T21">
        <v>1.7217</v>
      </c>
      <c r="U21">
        <v>1.1491</v>
      </c>
      <c r="V21">
        <v>1.4399</v>
      </c>
      <c r="W21">
        <v>1.3203</v>
      </c>
      <c r="X21">
        <v>1.2113</v>
      </c>
      <c r="Y21">
        <v>1.42</v>
      </c>
      <c r="Z21">
        <v>1.2162999999999999</v>
      </c>
      <c r="AA21">
        <v>0.87727999999999995</v>
      </c>
      <c r="AB21">
        <v>1.2747999999999999</v>
      </c>
      <c r="AC21">
        <v>1.2025999999999999</v>
      </c>
      <c r="AD21">
        <v>1.2797000000000001</v>
      </c>
      <c r="AJ21">
        <v>13.47</v>
      </c>
      <c r="AK21">
        <v>6.9870000000000001</v>
      </c>
      <c r="AL21">
        <v>5.8971</v>
      </c>
      <c r="AM21">
        <v>7.7973999999999997</v>
      </c>
      <c r="AN21">
        <v>7.2393999999999998</v>
      </c>
      <c r="AO21">
        <v>9.5381</v>
      </c>
      <c r="AP21">
        <v>7.4253999999999998</v>
      </c>
      <c r="AQ21">
        <v>2.1720000000000002</v>
      </c>
      <c r="AR21">
        <v>9.0297000000000001</v>
      </c>
      <c r="AS21">
        <v>8.2495999999999992</v>
      </c>
      <c r="AT21">
        <v>7.8459000000000003</v>
      </c>
      <c r="AU21">
        <v>2.4771999999999998</v>
      </c>
      <c r="AZ21">
        <v>0.91744000000000003</v>
      </c>
      <c r="BA21">
        <v>1.7386999999999999</v>
      </c>
      <c r="BB21">
        <v>1.5729</v>
      </c>
      <c r="BC21">
        <v>1.1005</v>
      </c>
      <c r="BD21">
        <v>0.99419000000000002</v>
      </c>
      <c r="BE21">
        <v>1.2263999999999999</v>
      </c>
      <c r="BF21">
        <v>1.1261000000000001</v>
      </c>
      <c r="BG21">
        <v>1.3012999999999999</v>
      </c>
      <c r="BH21">
        <v>1.1033999999999999</v>
      </c>
      <c r="BI21">
        <v>1.1805000000000001</v>
      </c>
      <c r="BJ21">
        <v>1.3784000000000001</v>
      </c>
      <c r="BK21">
        <v>1.0094000000000001</v>
      </c>
      <c r="BQ21">
        <v>11.31</v>
      </c>
      <c r="BR21">
        <v>8.1364999999999998</v>
      </c>
      <c r="BS21">
        <v>5.0019</v>
      </c>
      <c r="BT21">
        <v>9.2071000000000005</v>
      </c>
      <c r="BU21">
        <v>8.7518999999999991</v>
      </c>
      <c r="BV21">
        <v>7.2005999999999997</v>
      </c>
      <c r="BW21">
        <v>9.0487000000000002</v>
      </c>
      <c r="BX21">
        <v>3.7484999999999999</v>
      </c>
      <c r="BY21">
        <v>11.289</v>
      </c>
      <c r="BZ21">
        <v>9.0086999999999993</v>
      </c>
      <c r="CA21">
        <v>6.7112999999999996</v>
      </c>
      <c r="CB21">
        <v>6.0842000000000001</v>
      </c>
      <c r="CG21">
        <v>1.2446999999999999</v>
      </c>
      <c r="CH21">
        <v>1.2218</v>
      </c>
      <c r="CI21">
        <v>1.0651999999999999</v>
      </c>
      <c r="CJ21">
        <v>1.1696</v>
      </c>
      <c r="CK21">
        <v>1.0373000000000001</v>
      </c>
      <c r="CL21">
        <v>1.089</v>
      </c>
      <c r="CM21">
        <v>1.1308</v>
      </c>
      <c r="CN21">
        <v>1.0323</v>
      </c>
      <c r="CO21">
        <v>0.84816999999999998</v>
      </c>
      <c r="CP21">
        <v>1.2254</v>
      </c>
      <c r="CQ21">
        <v>0.96435000000000004</v>
      </c>
      <c r="CR21">
        <v>1.1959</v>
      </c>
      <c r="CX21">
        <v>0.6</v>
      </c>
      <c r="CY21">
        <v>0.84</v>
      </c>
      <c r="CZ21">
        <v>0.48</v>
      </c>
      <c r="DA21">
        <v>0.76</v>
      </c>
      <c r="DB21">
        <v>0.46666999999999997</v>
      </c>
      <c r="DC21">
        <v>0.66666999999999998</v>
      </c>
      <c r="DD21">
        <v>0.76666999999999996</v>
      </c>
      <c r="DE21">
        <v>0.6</v>
      </c>
      <c r="DF21">
        <v>0.63332999999999995</v>
      </c>
      <c r="DG21">
        <v>0.56667000000000001</v>
      </c>
      <c r="DH21">
        <v>0.56667000000000001</v>
      </c>
      <c r="DI21">
        <v>0.66666999999999998</v>
      </c>
      <c r="DO21">
        <v>0.56000000000000005</v>
      </c>
      <c r="DP21">
        <v>0.8</v>
      </c>
      <c r="DQ21">
        <v>0.52</v>
      </c>
      <c r="DR21">
        <v>0.68</v>
      </c>
      <c r="DS21">
        <v>0.43332999999999999</v>
      </c>
      <c r="DT21">
        <v>0.6</v>
      </c>
      <c r="DU21">
        <v>0.73333000000000004</v>
      </c>
      <c r="DV21">
        <v>0.46666999999999997</v>
      </c>
      <c r="DW21">
        <v>0.53332999999999997</v>
      </c>
      <c r="DX21">
        <v>0.63332999999999995</v>
      </c>
      <c r="DY21">
        <v>0.5</v>
      </c>
      <c r="DZ21">
        <v>0.33333000000000002</v>
      </c>
      <c r="EF21">
        <v>0.52</v>
      </c>
      <c r="EG21">
        <v>0.72</v>
      </c>
      <c r="EH21">
        <v>0.4</v>
      </c>
      <c r="EI21">
        <v>0.48</v>
      </c>
      <c r="EJ21">
        <v>0.26667000000000002</v>
      </c>
      <c r="EK21">
        <v>0.5</v>
      </c>
      <c r="EL21">
        <v>0.6</v>
      </c>
      <c r="EM21">
        <v>0.5</v>
      </c>
      <c r="EN21">
        <v>0.43332999999999999</v>
      </c>
      <c r="EO21">
        <v>0.63332999999999995</v>
      </c>
      <c r="EP21">
        <v>0.56667000000000001</v>
      </c>
      <c r="EQ21">
        <v>0.43332999999999999</v>
      </c>
    </row>
    <row r="22" spans="3:147" x14ac:dyDescent="0.2">
      <c r="C22">
        <v>6.8139000000000003</v>
      </c>
      <c r="D22">
        <v>9.9282000000000004</v>
      </c>
      <c r="E22">
        <v>6.5566000000000004</v>
      </c>
      <c r="F22">
        <v>4.2808000000000002</v>
      </c>
      <c r="G22">
        <v>9.5602</v>
      </c>
      <c r="H22">
        <v>7.2725999999999997</v>
      </c>
      <c r="I22">
        <v>8.7347000000000001</v>
      </c>
      <c r="J22">
        <v>6.2462</v>
      </c>
      <c r="K22">
        <v>8.4802999999999997</v>
      </c>
      <c r="L22">
        <v>10.252000000000001</v>
      </c>
      <c r="M22">
        <v>7.9009999999999998</v>
      </c>
      <c r="N22">
        <v>6.0792000000000002</v>
      </c>
      <c r="S22">
        <v>1.0378000000000001</v>
      </c>
      <c r="T22">
        <v>1.4</v>
      </c>
      <c r="U22">
        <v>1.0604</v>
      </c>
      <c r="V22">
        <v>1.6594</v>
      </c>
      <c r="W22">
        <v>1.4567000000000001</v>
      </c>
      <c r="X22">
        <v>1.397</v>
      </c>
      <c r="Y22">
        <v>1.3299000000000001</v>
      </c>
      <c r="Z22">
        <v>1.3341000000000001</v>
      </c>
      <c r="AA22">
        <v>0.96533999999999998</v>
      </c>
      <c r="AB22">
        <v>1.3058000000000001</v>
      </c>
      <c r="AC22">
        <v>1.0449999999999999</v>
      </c>
      <c r="AD22">
        <v>1.0309999999999999</v>
      </c>
      <c r="AJ22">
        <v>12.678000000000001</v>
      </c>
      <c r="AK22">
        <v>6.9668000000000001</v>
      </c>
      <c r="AL22">
        <v>5.7927</v>
      </c>
      <c r="AM22">
        <v>9.7309999999999999</v>
      </c>
      <c r="AN22">
        <v>5.9943</v>
      </c>
      <c r="AO22">
        <v>8.8379999999999992</v>
      </c>
      <c r="AP22">
        <v>9.15</v>
      </c>
      <c r="AQ22">
        <v>3.8591000000000002</v>
      </c>
      <c r="AR22">
        <v>9.9283000000000001</v>
      </c>
      <c r="AS22">
        <v>7.0031999999999996</v>
      </c>
      <c r="AT22">
        <v>6.8503999999999996</v>
      </c>
      <c r="AU22">
        <v>3.0286</v>
      </c>
      <c r="AZ22">
        <v>1.1080000000000001</v>
      </c>
      <c r="BA22">
        <v>1.6254999999999999</v>
      </c>
      <c r="BB22">
        <v>1.3227</v>
      </c>
      <c r="BC22">
        <v>1.1658999999999999</v>
      </c>
      <c r="BD22">
        <v>0.88297000000000003</v>
      </c>
      <c r="BE22">
        <v>1.0834999999999999</v>
      </c>
      <c r="BF22">
        <v>1.204</v>
      </c>
      <c r="BG22">
        <v>1.4812000000000001</v>
      </c>
      <c r="BH22">
        <v>1.1062000000000001</v>
      </c>
      <c r="BI22">
        <v>1.5953999999999999</v>
      </c>
      <c r="BJ22">
        <v>1.1702999999999999</v>
      </c>
      <c r="BK22">
        <v>1.2594000000000001</v>
      </c>
      <c r="BQ22">
        <v>10.699</v>
      </c>
      <c r="BR22">
        <v>8.9943000000000008</v>
      </c>
      <c r="BS22">
        <v>4.7507999999999999</v>
      </c>
      <c r="BT22">
        <v>8.4303000000000008</v>
      </c>
      <c r="BU22">
        <v>9.4833999999999996</v>
      </c>
      <c r="BV22">
        <v>7.6974999999999998</v>
      </c>
      <c r="BW22">
        <v>7.6867000000000001</v>
      </c>
      <c r="BX22">
        <v>4.8254000000000001</v>
      </c>
      <c r="BY22">
        <v>10.134</v>
      </c>
      <c r="BZ22">
        <v>8.6417999999999999</v>
      </c>
      <c r="CA22">
        <v>7.0063000000000004</v>
      </c>
      <c r="CB22">
        <v>6.8672000000000004</v>
      </c>
      <c r="CG22">
        <v>1.19</v>
      </c>
      <c r="CH22">
        <v>1.2213000000000001</v>
      </c>
      <c r="CI22">
        <v>1.0411999999999999</v>
      </c>
      <c r="CJ22">
        <v>1.456</v>
      </c>
      <c r="CK22">
        <v>0.99699000000000004</v>
      </c>
      <c r="CL22">
        <v>1.0774999999999999</v>
      </c>
      <c r="CM22">
        <v>1.5004999999999999</v>
      </c>
      <c r="CN22">
        <v>0.98097999999999996</v>
      </c>
      <c r="CO22">
        <v>0.80930000000000002</v>
      </c>
      <c r="CP22">
        <v>1.0982000000000001</v>
      </c>
      <c r="CQ22">
        <v>0.97126999999999997</v>
      </c>
      <c r="CR22">
        <v>1.1348</v>
      </c>
      <c r="CX22">
        <v>0.52</v>
      </c>
      <c r="CY22">
        <v>0.8</v>
      </c>
      <c r="CZ22">
        <v>0.36</v>
      </c>
      <c r="DA22">
        <v>0.64</v>
      </c>
      <c r="DB22">
        <v>0.5</v>
      </c>
      <c r="DC22">
        <v>0.66666999999999998</v>
      </c>
      <c r="DD22">
        <v>0.73333000000000004</v>
      </c>
      <c r="DE22">
        <v>0.53332999999999997</v>
      </c>
      <c r="DF22">
        <v>0.6</v>
      </c>
      <c r="DG22">
        <v>0.53332999999999997</v>
      </c>
      <c r="DH22">
        <v>0.56667000000000001</v>
      </c>
      <c r="DI22">
        <v>0.56667000000000001</v>
      </c>
      <c r="DO22">
        <v>0.44</v>
      </c>
      <c r="DP22">
        <v>0.8</v>
      </c>
      <c r="DQ22">
        <v>0.52</v>
      </c>
      <c r="DR22">
        <v>0.48</v>
      </c>
      <c r="DS22">
        <v>0.46666999999999997</v>
      </c>
      <c r="DT22">
        <v>0.46666999999999997</v>
      </c>
      <c r="DU22">
        <v>0.6</v>
      </c>
      <c r="DV22">
        <v>0.43332999999999999</v>
      </c>
      <c r="DW22">
        <v>0.43332999999999999</v>
      </c>
      <c r="DX22">
        <v>0.73333000000000004</v>
      </c>
      <c r="DY22">
        <v>0.56667000000000001</v>
      </c>
      <c r="DZ22">
        <v>0.46666999999999997</v>
      </c>
      <c r="EF22">
        <v>0.52</v>
      </c>
      <c r="EG22">
        <v>0.8</v>
      </c>
      <c r="EH22">
        <v>0.4</v>
      </c>
      <c r="EI22">
        <v>0.52</v>
      </c>
      <c r="EJ22">
        <v>0.3</v>
      </c>
      <c r="EK22">
        <v>0.53332999999999997</v>
      </c>
      <c r="EL22">
        <v>0.43332999999999999</v>
      </c>
      <c r="EM22">
        <v>0.56667000000000001</v>
      </c>
      <c r="EN22">
        <v>0.46666999999999997</v>
      </c>
      <c r="EO22">
        <v>0.53332999999999997</v>
      </c>
      <c r="EP22">
        <v>0.53332999999999997</v>
      </c>
      <c r="EQ22">
        <v>0.4</v>
      </c>
    </row>
    <row r="23" spans="3:147" x14ac:dyDescent="0.2">
      <c r="C23">
        <v>3.3138000000000001</v>
      </c>
      <c r="D23">
        <v>8.0759000000000007</v>
      </c>
      <c r="E23">
        <v>3.6160000000000001</v>
      </c>
      <c r="F23">
        <v>3.7517999999999998</v>
      </c>
      <c r="G23">
        <v>7.5768000000000004</v>
      </c>
      <c r="H23">
        <v>6.4827000000000004</v>
      </c>
      <c r="I23">
        <v>7.4150999999999998</v>
      </c>
      <c r="J23">
        <v>6.2347999999999999</v>
      </c>
      <c r="K23">
        <v>4.1383000000000001</v>
      </c>
      <c r="L23">
        <v>7.6485000000000003</v>
      </c>
      <c r="M23">
        <v>7.2977999999999996</v>
      </c>
      <c r="N23">
        <v>4.3045</v>
      </c>
      <c r="S23">
        <v>0.93291000000000002</v>
      </c>
      <c r="T23">
        <v>1.2636000000000001</v>
      </c>
      <c r="U23">
        <v>0.94099999999999995</v>
      </c>
      <c r="V23">
        <v>1.9654</v>
      </c>
      <c r="W23">
        <v>1.2210000000000001</v>
      </c>
      <c r="X23">
        <v>1.0784</v>
      </c>
      <c r="Y23">
        <v>1.4718</v>
      </c>
      <c r="Z23">
        <v>1.3752</v>
      </c>
      <c r="AA23">
        <v>0.84728000000000003</v>
      </c>
      <c r="AB23">
        <v>1.3075000000000001</v>
      </c>
      <c r="AC23">
        <v>1.0681</v>
      </c>
      <c r="AD23">
        <v>1.0117</v>
      </c>
      <c r="AJ23">
        <v>10.885</v>
      </c>
      <c r="AK23">
        <v>8.4763999999999999</v>
      </c>
      <c r="AL23">
        <v>5.9847000000000001</v>
      </c>
      <c r="AM23">
        <v>7.8051000000000004</v>
      </c>
      <c r="AN23">
        <v>3.7313999999999998</v>
      </c>
      <c r="AO23">
        <v>8.0073000000000008</v>
      </c>
      <c r="AP23">
        <v>8.4672000000000001</v>
      </c>
      <c r="AQ23">
        <v>3.6964999999999999</v>
      </c>
      <c r="AR23">
        <v>9.8666</v>
      </c>
      <c r="AS23">
        <v>7.4450000000000003</v>
      </c>
      <c r="AT23">
        <v>6.2565999999999997</v>
      </c>
      <c r="AU23">
        <v>3.1385000000000001</v>
      </c>
      <c r="AZ23">
        <v>0.94308999999999998</v>
      </c>
      <c r="BA23">
        <v>1.2518</v>
      </c>
      <c r="BB23">
        <v>1.5195000000000001</v>
      </c>
      <c r="BC23">
        <v>1.2528999999999999</v>
      </c>
      <c r="BD23">
        <v>0.79215000000000002</v>
      </c>
      <c r="BE23">
        <v>0.86709999999999998</v>
      </c>
      <c r="BF23">
        <v>1.3787</v>
      </c>
      <c r="BG23">
        <v>2.0301999999999998</v>
      </c>
      <c r="BH23">
        <v>1.1141000000000001</v>
      </c>
      <c r="BI23">
        <v>1.2786</v>
      </c>
      <c r="BJ23">
        <v>1.1229</v>
      </c>
      <c r="BK23">
        <v>1.2635000000000001</v>
      </c>
      <c r="BQ23">
        <v>9.5762</v>
      </c>
      <c r="BR23">
        <v>8.5686999999999998</v>
      </c>
      <c r="BS23">
        <v>3.387</v>
      </c>
      <c r="BT23">
        <v>7.6105</v>
      </c>
      <c r="BU23">
        <v>7.8586</v>
      </c>
      <c r="BV23">
        <v>7.5061</v>
      </c>
      <c r="BW23">
        <v>7.3714000000000004</v>
      </c>
      <c r="BX23">
        <v>5.8676000000000004</v>
      </c>
      <c r="BY23">
        <v>8.6743000000000006</v>
      </c>
      <c r="BZ23">
        <v>6.952</v>
      </c>
      <c r="CA23">
        <v>6.4706999999999999</v>
      </c>
      <c r="CB23">
        <v>7.6638999999999999</v>
      </c>
      <c r="CG23">
        <v>1.3068</v>
      </c>
      <c r="CH23">
        <v>1.2658</v>
      </c>
      <c r="CI23">
        <v>1.0749</v>
      </c>
      <c r="CJ23">
        <v>1.3567</v>
      </c>
      <c r="CK23">
        <v>0.94338</v>
      </c>
      <c r="CL23">
        <v>1.4361999999999999</v>
      </c>
      <c r="CM23">
        <v>1.2702</v>
      </c>
      <c r="CN23">
        <v>1.1207</v>
      </c>
      <c r="CO23">
        <v>1.0297000000000001</v>
      </c>
      <c r="CP23">
        <v>1.2206999999999999</v>
      </c>
      <c r="CQ23">
        <v>1.1581999999999999</v>
      </c>
      <c r="CR23">
        <v>0.95850999999999997</v>
      </c>
      <c r="CX23">
        <v>0.48</v>
      </c>
      <c r="CY23">
        <v>0.8</v>
      </c>
      <c r="CZ23">
        <v>0.36</v>
      </c>
      <c r="DA23">
        <v>0.6</v>
      </c>
      <c r="DB23">
        <v>0.53332999999999997</v>
      </c>
      <c r="DC23">
        <v>0.76666999999999996</v>
      </c>
      <c r="DD23">
        <v>0.8</v>
      </c>
      <c r="DE23">
        <v>0.7</v>
      </c>
      <c r="DF23">
        <v>0.5</v>
      </c>
      <c r="DG23">
        <v>0.5</v>
      </c>
      <c r="DH23">
        <v>0.53332999999999997</v>
      </c>
      <c r="DI23">
        <v>0.5</v>
      </c>
      <c r="DO23">
        <v>0.56000000000000005</v>
      </c>
      <c r="DP23">
        <v>0.84</v>
      </c>
      <c r="DQ23">
        <v>0.44</v>
      </c>
      <c r="DR23">
        <v>0.64</v>
      </c>
      <c r="DS23">
        <v>0.43332999999999999</v>
      </c>
      <c r="DT23">
        <v>0.5</v>
      </c>
      <c r="DU23">
        <v>0.66666999999999998</v>
      </c>
      <c r="DV23">
        <v>0.6</v>
      </c>
      <c r="DW23">
        <v>0.5</v>
      </c>
      <c r="DX23">
        <v>0.73333000000000004</v>
      </c>
      <c r="DY23">
        <v>0.53332999999999997</v>
      </c>
      <c r="DZ23">
        <v>0.43332999999999999</v>
      </c>
      <c r="EF23">
        <v>0.52</v>
      </c>
      <c r="EG23">
        <v>0.84</v>
      </c>
      <c r="EH23">
        <v>0.4</v>
      </c>
      <c r="EI23">
        <v>0.48</v>
      </c>
      <c r="EJ23">
        <v>0.26667000000000002</v>
      </c>
      <c r="EK23">
        <v>0.63332999999999995</v>
      </c>
      <c r="EL23">
        <v>0.6</v>
      </c>
      <c r="EM23">
        <v>0.46666999999999997</v>
      </c>
      <c r="EN23">
        <v>0.46666999999999997</v>
      </c>
      <c r="EO23">
        <v>0.46666999999999997</v>
      </c>
      <c r="EP23">
        <v>0.46666999999999997</v>
      </c>
      <c r="EQ23">
        <v>0.4</v>
      </c>
    </row>
    <row r="24" spans="3:147" x14ac:dyDescent="0.2">
      <c r="C24">
        <v>3.5411999999999999</v>
      </c>
      <c r="D24">
        <v>6.5418000000000003</v>
      </c>
      <c r="E24">
        <v>2.6278999999999999</v>
      </c>
      <c r="F24">
        <v>3.7282999999999999</v>
      </c>
      <c r="G24">
        <v>5.1454000000000004</v>
      </c>
      <c r="H24">
        <v>7.8449</v>
      </c>
      <c r="I24">
        <v>7.8766999999999996</v>
      </c>
      <c r="J24">
        <v>5.4036999999999997</v>
      </c>
      <c r="K24">
        <v>1.9014</v>
      </c>
      <c r="L24">
        <v>5.9273999999999996</v>
      </c>
      <c r="M24">
        <v>6.0515999999999996</v>
      </c>
      <c r="N24">
        <v>4.9439000000000002</v>
      </c>
      <c r="S24">
        <v>0.95</v>
      </c>
      <c r="T24">
        <v>1.4221999999999999</v>
      </c>
      <c r="U24">
        <v>0.92166000000000003</v>
      </c>
      <c r="V24">
        <v>1.3472999999999999</v>
      </c>
      <c r="W24">
        <v>1.1802999999999999</v>
      </c>
      <c r="X24">
        <v>1.0883</v>
      </c>
      <c r="Y24">
        <v>1.4511000000000001</v>
      </c>
      <c r="Z24">
        <v>1.2437</v>
      </c>
      <c r="AA24">
        <v>0.71021999999999996</v>
      </c>
      <c r="AB24">
        <v>1.1732</v>
      </c>
      <c r="AC24">
        <v>1.2144999999999999</v>
      </c>
      <c r="AD24">
        <v>1.0732999999999999</v>
      </c>
      <c r="AJ24">
        <v>11.305</v>
      </c>
      <c r="AK24">
        <v>9.6730999999999998</v>
      </c>
      <c r="AL24">
        <v>5.92</v>
      </c>
      <c r="AM24">
        <v>5.0937999999999999</v>
      </c>
      <c r="AN24">
        <v>4.3038999999999996</v>
      </c>
      <c r="AO24">
        <v>7.5617000000000001</v>
      </c>
      <c r="AP24">
        <v>7.7903000000000002</v>
      </c>
      <c r="AQ24">
        <v>2.8898999999999999</v>
      </c>
      <c r="AR24">
        <v>9.4496000000000002</v>
      </c>
      <c r="AS24">
        <v>7.2362000000000002</v>
      </c>
      <c r="AT24">
        <v>4.5162000000000004</v>
      </c>
      <c r="AU24">
        <v>3.0501</v>
      </c>
      <c r="AZ24">
        <v>0.96043000000000001</v>
      </c>
      <c r="BA24">
        <v>1.2991999999999999</v>
      </c>
      <c r="BB24">
        <v>1.5966</v>
      </c>
      <c r="BC24">
        <v>1.3872</v>
      </c>
      <c r="BD24">
        <v>0.78483000000000003</v>
      </c>
      <c r="BE24">
        <v>1.0002</v>
      </c>
      <c r="BF24">
        <v>1.532</v>
      </c>
      <c r="BG24">
        <v>1.4018999999999999</v>
      </c>
      <c r="BH24">
        <v>1.2862</v>
      </c>
      <c r="BI24">
        <v>1.2754000000000001</v>
      </c>
      <c r="BJ24">
        <v>1.1867000000000001</v>
      </c>
      <c r="BK24">
        <v>1.1953</v>
      </c>
      <c r="BQ24">
        <v>10.036</v>
      </c>
      <c r="BR24">
        <v>9.1365999999999996</v>
      </c>
      <c r="BS24">
        <v>4.0702999999999996</v>
      </c>
      <c r="BT24">
        <v>8.3992000000000004</v>
      </c>
      <c r="BU24">
        <v>7.1638999999999999</v>
      </c>
      <c r="BV24">
        <v>7.6340000000000003</v>
      </c>
      <c r="BW24">
        <v>8.3626000000000005</v>
      </c>
      <c r="BX24">
        <v>5.5190999999999999</v>
      </c>
      <c r="BY24">
        <v>7.5076000000000001</v>
      </c>
      <c r="BZ24">
        <v>8.5274999999999999</v>
      </c>
      <c r="CA24">
        <v>5.8811999999999998</v>
      </c>
      <c r="CB24">
        <v>4.4969000000000001</v>
      </c>
      <c r="CG24">
        <v>1.1762999999999999</v>
      </c>
      <c r="CH24">
        <v>1.3329</v>
      </c>
      <c r="CI24">
        <v>1.0911999999999999</v>
      </c>
      <c r="CJ24">
        <v>1.3120000000000001</v>
      </c>
      <c r="CK24">
        <v>1.1629</v>
      </c>
      <c r="CL24">
        <v>1.2237</v>
      </c>
      <c r="CM24">
        <v>1.0286999999999999</v>
      </c>
      <c r="CN24">
        <v>1.2310000000000001</v>
      </c>
      <c r="CO24">
        <v>0.96750999999999998</v>
      </c>
      <c r="CP24">
        <v>1.2484</v>
      </c>
      <c r="CQ24">
        <v>1.0488</v>
      </c>
      <c r="CR24">
        <v>0.94752000000000003</v>
      </c>
      <c r="CX24">
        <v>0.44</v>
      </c>
      <c r="CY24">
        <v>0.8</v>
      </c>
      <c r="CZ24">
        <v>0.44</v>
      </c>
      <c r="DA24">
        <v>0.64</v>
      </c>
      <c r="DB24">
        <v>0.43332999999999999</v>
      </c>
      <c r="DC24">
        <v>0.73333000000000004</v>
      </c>
      <c r="DD24">
        <v>0.6</v>
      </c>
      <c r="DE24">
        <v>0.8</v>
      </c>
      <c r="DF24">
        <v>0.53332999999999997</v>
      </c>
      <c r="DG24">
        <v>0.46666999999999997</v>
      </c>
      <c r="DH24">
        <v>0.63332999999999995</v>
      </c>
      <c r="DI24">
        <v>0.6</v>
      </c>
      <c r="DO24">
        <v>0.48</v>
      </c>
      <c r="DP24">
        <v>0.72</v>
      </c>
      <c r="DQ24">
        <v>0.36</v>
      </c>
      <c r="DR24">
        <v>0.6</v>
      </c>
      <c r="DS24">
        <v>0.26667000000000002</v>
      </c>
      <c r="DT24">
        <v>0.6</v>
      </c>
      <c r="DU24">
        <v>0.7</v>
      </c>
      <c r="DV24">
        <v>0.56667000000000001</v>
      </c>
      <c r="DW24">
        <v>0.5</v>
      </c>
      <c r="DX24">
        <v>0.63332999999999995</v>
      </c>
      <c r="DY24">
        <v>0.53332999999999997</v>
      </c>
      <c r="DZ24">
        <v>0.33333000000000002</v>
      </c>
      <c r="EF24">
        <v>0.52</v>
      </c>
      <c r="EG24">
        <v>0.8</v>
      </c>
      <c r="EH24">
        <v>0.44</v>
      </c>
      <c r="EI24">
        <v>0.6</v>
      </c>
      <c r="EJ24">
        <v>0.26667000000000002</v>
      </c>
      <c r="EK24">
        <v>0.46666999999999997</v>
      </c>
      <c r="EL24">
        <v>0.6</v>
      </c>
      <c r="EM24">
        <v>0.56667000000000001</v>
      </c>
      <c r="EN24">
        <v>0.46666999999999997</v>
      </c>
      <c r="EO24">
        <v>0.56667000000000001</v>
      </c>
      <c r="EP24">
        <v>0.46666999999999997</v>
      </c>
      <c r="EQ24">
        <v>0.36667</v>
      </c>
    </row>
    <row r="25" spans="3:147" x14ac:dyDescent="0.2">
      <c r="C25">
        <v>4.5664999999999996</v>
      </c>
      <c r="D25">
        <v>4.9183000000000003</v>
      </c>
      <c r="E25">
        <v>4.0827999999999998</v>
      </c>
      <c r="F25">
        <v>4.2243000000000004</v>
      </c>
      <c r="G25">
        <v>4.7149999999999999</v>
      </c>
      <c r="H25">
        <v>8.0602</v>
      </c>
      <c r="I25">
        <v>8.5729000000000006</v>
      </c>
      <c r="J25">
        <v>6.2432999999999996</v>
      </c>
      <c r="K25">
        <v>2.2321</v>
      </c>
      <c r="L25">
        <v>4.3296999999999999</v>
      </c>
      <c r="M25">
        <v>6.8112000000000004</v>
      </c>
      <c r="N25">
        <v>4.1715999999999998</v>
      </c>
      <c r="S25">
        <v>0.79249000000000003</v>
      </c>
      <c r="T25">
        <v>1.6252</v>
      </c>
      <c r="U25">
        <v>0.85455999999999999</v>
      </c>
      <c r="V25">
        <v>1.6003000000000001</v>
      </c>
      <c r="W25">
        <v>1.0395000000000001</v>
      </c>
      <c r="X25">
        <v>1.2827</v>
      </c>
      <c r="Y25">
        <v>1.4157</v>
      </c>
      <c r="Z25">
        <v>1.2764</v>
      </c>
      <c r="AA25">
        <v>0.66090000000000004</v>
      </c>
      <c r="AB25">
        <v>1.2169000000000001</v>
      </c>
      <c r="AC25">
        <v>1.0825</v>
      </c>
      <c r="AD25">
        <v>0.90958000000000006</v>
      </c>
      <c r="AJ25">
        <v>10.457000000000001</v>
      </c>
      <c r="AK25">
        <v>10.558999999999999</v>
      </c>
      <c r="AL25">
        <v>5.4130000000000003</v>
      </c>
      <c r="AM25">
        <v>5.4844999999999997</v>
      </c>
      <c r="AN25">
        <v>5.2972999999999999</v>
      </c>
      <c r="AO25">
        <v>7.2000999999999999</v>
      </c>
      <c r="AP25">
        <v>9.6671999999999993</v>
      </c>
      <c r="AQ25">
        <v>2.1017000000000001</v>
      </c>
      <c r="AR25">
        <v>7.944</v>
      </c>
      <c r="AS25">
        <v>7.9012000000000002</v>
      </c>
      <c r="AT25">
        <v>3.9174000000000002</v>
      </c>
      <c r="AU25">
        <v>3.7159</v>
      </c>
      <c r="AZ25">
        <v>1.0478000000000001</v>
      </c>
      <c r="BA25">
        <v>1.4713000000000001</v>
      </c>
      <c r="BB25">
        <v>1.5561</v>
      </c>
      <c r="BC25">
        <v>1.3050999999999999</v>
      </c>
      <c r="BD25">
        <v>0.88217999999999996</v>
      </c>
      <c r="BE25">
        <v>1.1328</v>
      </c>
      <c r="BF25">
        <v>1.3909</v>
      </c>
      <c r="BG25">
        <v>1.4273</v>
      </c>
      <c r="BH25">
        <v>1.2359</v>
      </c>
      <c r="BI25">
        <v>1.1153999999999999</v>
      </c>
      <c r="BJ25">
        <v>1.1812</v>
      </c>
      <c r="BK25">
        <v>1.3988</v>
      </c>
      <c r="BQ25">
        <v>10.407999999999999</v>
      </c>
      <c r="BR25">
        <v>8.0515000000000008</v>
      </c>
      <c r="BS25">
        <v>2.9579</v>
      </c>
      <c r="BT25">
        <v>7.0595999999999997</v>
      </c>
      <c r="BU25">
        <v>7.15</v>
      </c>
      <c r="BV25">
        <v>8.3324999999999996</v>
      </c>
      <c r="BW25">
        <v>6.4219999999999997</v>
      </c>
      <c r="BX25">
        <v>4.8150000000000004</v>
      </c>
      <c r="BY25">
        <v>7.2192999999999996</v>
      </c>
      <c r="BZ25">
        <v>7.9420000000000002</v>
      </c>
      <c r="CA25">
        <v>4.8773</v>
      </c>
      <c r="CB25">
        <v>4.7347999999999999</v>
      </c>
      <c r="CG25">
        <v>1.0299</v>
      </c>
      <c r="CH25">
        <v>1.8566</v>
      </c>
      <c r="CI25">
        <v>1.5255000000000001</v>
      </c>
      <c r="CJ25">
        <v>1.3452999999999999</v>
      </c>
      <c r="CK25">
        <v>1.1373</v>
      </c>
      <c r="CL25">
        <v>0.99958000000000002</v>
      </c>
      <c r="CM25">
        <v>1.2090000000000001</v>
      </c>
      <c r="CN25">
        <v>1.2190000000000001</v>
      </c>
      <c r="CO25">
        <v>0.84608000000000005</v>
      </c>
      <c r="CP25">
        <v>1.0818000000000001</v>
      </c>
      <c r="CQ25">
        <v>1.0043</v>
      </c>
      <c r="CR25">
        <v>1.0447</v>
      </c>
      <c r="CX25">
        <v>0.44</v>
      </c>
      <c r="CY25">
        <v>0.8</v>
      </c>
      <c r="CZ25">
        <v>0.48</v>
      </c>
      <c r="DA25">
        <v>0.68</v>
      </c>
      <c r="DB25">
        <v>0.4</v>
      </c>
      <c r="DC25">
        <v>0.6</v>
      </c>
      <c r="DD25">
        <v>0.6</v>
      </c>
      <c r="DE25">
        <v>0.7</v>
      </c>
      <c r="DF25">
        <v>0.43332999999999999</v>
      </c>
      <c r="DG25">
        <v>0.6</v>
      </c>
      <c r="DH25">
        <v>0.63332999999999995</v>
      </c>
      <c r="DI25">
        <v>0.5</v>
      </c>
      <c r="DO25">
        <v>0.52</v>
      </c>
      <c r="DP25">
        <v>0.8</v>
      </c>
      <c r="DQ25">
        <v>0.36</v>
      </c>
      <c r="DR25">
        <v>0.68</v>
      </c>
      <c r="DS25">
        <v>0.26667000000000002</v>
      </c>
      <c r="DT25">
        <v>0.46666999999999997</v>
      </c>
      <c r="DU25">
        <v>0.73333000000000004</v>
      </c>
      <c r="DV25">
        <v>0.56667000000000001</v>
      </c>
      <c r="DW25">
        <v>0.5</v>
      </c>
      <c r="DX25">
        <v>0.6</v>
      </c>
      <c r="DY25">
        <v>0.46666999999999997</v>
      </c>
      <c r="DZ25">
        <v>0.36667</v>
      </c>
      <c r="EF25">
        <v>0.6</v>
      </c>
      <c r="EG25">
        <v>0.64</v>
      </c>
      <c r="EH25">
        <v>0.48</v>
      </c>
      <c r="EI25">
        <v>0.64</v>
      </c>
      <c r="EJ25">
        <v>0.26667000000000002</v>
      </c>
      <c r="EK25">
        <v>0.53332999999999997</v>
      </c>
      <c r="EL25">
        <v>0.63332999999999995</v>
      </c>
      <c r="EM25">
        <v>0.53332999999999997</v>
      </c>
      <c r="EN25">
        <v>0.6</v>
      </c>
      <c r="EO25">
        <v>0.5</v>
      </c>
      <c r="EP25">
        <v>0.46666999999999997</v>
      </c>
      <c r="EQ25">
        <v>0.36667</v>
      </c>
    </row>
    <row r="26" spans="3:147" x14ac:dyDescent="0.2">
      <c r="C26">
        <v>5.1147999999999998</v>
      </c>
      <c r="D26">
        <v>3.9611999999999998</v>
      </c>
      <c r="E26">
        <v>4.3667999999999996</v>
      </c>
      <c r="F26">
        <v>3.2850999999999999</v>
      </c>
      <c r="G26">
        <v>5.9078999999999997</v>
      </c>
      <c r="H26">
        <v>6.4859999999999998</v>
      </c>
      <c r="I26">
        <v>6.4276999999999997</v>
      </c>
      <c r="J26">
        <v>7.2412000000000001</v>
      </c>
      <c r="K26">
        <v>1.3927</v>
      </c>
      <c r="L26">
        <v>5.1395999999999997</v>
      </c>
      <c r="M26">
        <v>6.3832000000000004</v>
      </c>
      <c r="N26">
        <v>2.9077999999999999</v>
      </c>
      <c r="S26">
        <v>0.77939000000000003</v>
      </c>
      <c r="T26">
        <v>1.5996999999999999</v>
      </c>
      <c r="U26">
        <v>0.92493000000000003</v>
      </c>
      <c r="V26">
        <v>1.1816</v>
      </c>
      <c r="W26">
        <v>1.1595</v>
      </c>
      <c r="X26">
        <v>1.4843</v>
      </c>
      <c r="Y26">
        <v>1.7068000000000001</v>
      </c>
      <c r="Z26">
        <v>1.3242</v>
      </c>
      <c r="AA26">
        <v>0.69045999999999996</v>
      </c>
      <c r="AB26">
        <v>1.224</v>
      </c>
      <c r="AC26">
        <v>1.0435000000000001</v>
      </c>
      <c r="AD26">
        <v>0.90719000000000005</v>
      </c>
      <c r="AJ26">
        <v>7.9882</v>
      </c>
      <c r="AK26">
        <v>10.629</v>
      </c>
      <c r="AL26">
        <v>4.8742999999999999</v>
      </c>
      <c r="AM26">
        <v>5.5975999999999999</v>
      </c>
      <c r="AN26">
        <v>5.4038000000000004</v>
      </c>
      <c r="AO26">
        <v>6.1018999999999997</v>
      </c>
      <c r="AP26">
        <v>9.0588999999999995</v>
      </c>
      <c r="AQ26">
        <v>1.8676999999999999</v>
      </c>
      <c r="AR26">
        <v>5.9032</v>
      </c>
      <c r="AS26">
        <v>7.7496</v>
      </c>
      <c r="AT26">
        <v>4.1909999999999998</v>
      </c>
      <c r="AU26">
        <v>3.1534</v>
      </c>
      <c r="AZ26">
        <v>1.0205</v>
      </c>
      <c r="BA26">
        <v>1.3842000000000001</v>
      </c>
      <c r="BB26">
        <v>1.8489</v>
      </c>
      <c r="BC26">
        <v>1.2183999999999999</v>
      </c>
      <c r="BD26">
        <v>0.73097999999999996</v>
      </c>
      <c r="BE26">
        <v>1.1101000000000001</v>
      </c>
      <c r="BF26">
        <v>1.4390000000000001</v>
      </c>
      <c r="BG26">
        <v>1.5263</v>
      </c>
      <c r="BH26">
        <v>1.0339</v>
      </c>
      <c r="BI26">
        <v>1.2434000000000001</v>
      </c>
      <c r="BJ26">
        <v>1.2293000000000001</v>
      </c>
      <c r="BK26">
        <v>1.127</v>
      </c>
      <c r="BQ26">
        <v>10.061999999999999</v>
      </c>
      <c r="BR26">
        <v>7.6348000000000003</v>
      </c>
      <c r="BS26">
        <v>2.8096000000000001</v>
      </c>
      <c r="BT26">
        <v>6.5990000000000002</v>
      </c>
      <c r="BU26">
        <v>6.7255000000000003</v>
      </c>
      <c r="BV26">
        <v>7.0594000000000001</v>
      </c>
      <c r="BW26">
        <v>4.9142000000000001</v>
      </c>
      <c r="BX26">
        <v>5.4356</v>
      </c>
      <c r="BY26">
        <v>5.3632999999999997</v>
      </c>
      <c r="BZ26">
        <v>8.3069000000000006</v>
      </c>
      <c r="CA26">
        <v>5.5530999999999997</v>
      </c>
      <c r="CB26">
        <v>4.5664999999999996</v>
      </c>
      <c r="CG26">
        <v>0.96969000000000005</v>
      </c>
      <c r="CH26">
        <v>1.7821</v>
      </c>
      <c r="CI26">
        <v>1.8153999999999999</v>
      </c>
      <c r="CJ26">
        <v>1.379</v>
      </c>
      <c r="CK26">
        <v>1.0881000000000001</v>
      </c>
      <c r="CL26">
        <v>1.2358</v>
      </c>
      <c r="CM26">
        <v>1.4937</v>
      </c>
      <c r="CN26">
        <v>1.1997</v>
      </c>
      <c r="CO26">
        <v>0.84375</v>
      </c>
      <c r="CP26">
        <v>1.0906</v>
      </c>
      <c r="CQ26">
        <v>0.91713</v>
      </c>
      <c r="CR26">
        <v>1.0306999999999999</v>
      </c>
      <c r="CX26">
        <v>0.56000000000000005</v>
      </c>
      <c r="CY26">
        <v>0.72</v>
      </c>
      <c r="CZ26">
        <v>0.52</v>
      </c>
      <c r="DA26">
        <v>0.68</v>
      </c>
      <c r="DB26">
        <v>0.56667000000000001</v>
      </c>
      <c r="DC26">
        <v>0.63332999999999995</v>
      </c>
      <c r="DD26">
        <v>0.66666999999999998</v>
      </c>
      <c r="DE26">
        <v>0.56667000000000001</v>
      </c>
      <c r="DF26">
        <v>0.46666999999999997</v>
      </c>
      <c r="DG26">
        <v>0.63332999999999995</v>
      </c>
      <c r="DH26">
        <v>0.63332999999999995</v>
      </c>
      <c r="DI26">
        <v>0.46666999999999997</v>
      </c>
      <c r="DO26">
        <v>0.6</v>
      </c>
      <c r="DP26">
        <v>0.76</v>
      </c>
      <c r="DQ26">
        <v>0.32</v>
      </c>
      <c r="DR26">
        <v>0.64</v>
      </c>
      <c r="DS26">
        <v>0.3</v>
      </c>
      <c r="DT26">
        <v>0.6</v>
      </c>
      <c r="DU26">
        <v>0.8</v>
      </c>
      <c r="DV26">
        <v>0.53332999999999997</v>
      </c>
      <c r="DW26">
        <v>0.53332999999999997</v>
      </c>
      <c r="DX26">
        <v>0.63332999999999995</v>
      </c>
      <c r="DY26">
        <v>0.43332999999999999</v>
      </c>
      <c r="DZ26">
        <v>0.33333000000000002</v>
      </c>
      <c r="EF26">
        <v>0.52</v>
      </c>
      <c r="EG26">
        <v>0.68</v>
      </c>
      <c r="EH26">
        <v>0.44</v>
      </c>
      <c r="EI26">
        <v>0.68</v>
      </c>
      <c r="EJ26">
        <v>0.33333000000000002</v>
      </c>
      <c r="EK26">
        <v>0.5</v>
      </c>
      <c r="EL26">
        <v>0.6</v>
      </c>
      <c r="EM26">
        <v>0.43332999999999999</v>
      </c>
      <c r="EN26">
        <v>0.46666999999999997</v>
      </c>
      <c r="EO26">
        <v>0.63332999999999995</v>
      </c>
      <c r="EP26">
        <v>0.36667</v>
      </c>
      <c r="EQ26">
        <v>0.4</v>
      </c>
    </row>
    <row r="27" spans="3:147" x14ac:dyDescent="0.2">
      <c r="C27">
        <v>2.8999000000000001</v>
      </c>
      <c r="D27">
        <v>5.2998000000000003</v>
      </c>
      <c r="E27">
        <v>2.4641999999999999</v>
      </c>
      <c r="F27">
        <v>2.8439999999999999</v>
      </c>
      <c r="G27">
        <v>6.0644</v>
      </c>
      <c r="H27">
        <v>7.2035</v>
      </c>
      <c r="I27">
        <v>6.1721000000000004</v>
      </c>
      <c r="J27">
        <v>7.4074999999999998</v>
      </c>
      <c r="K27">
        <v>1.7334000000000001</v>
      </c>
      <c r="L27">
        <v>6.8525999999999998</v>
      </c>
      <c r="M27">
        <v>6.8807999999999998</v>
      </c>
      <c r="N27">
        <v>2.3784999999999998</v>
      </c>
      <c r="S27">
        <v>0.67378000000000005</v>
      </c>
      <c r="T27">
        <v>1.5469999999999999</v>
      </c>
      <c r="U27">
        <v>0.78622999999999998</v>
      </c>
      <c r="V27">
        <v>1.2245999999999999</v>
      </c>
      <c r="W27">
        <v>1.0173000000000001</v>
      </c>
      <c r="X27">
        <v>1.3835</v>
      </c>
      <c r="Y27">
        <v>1.6069</v>
      </c>
      <c r="Z27">
        <v>1.6143000000000001</v>
      </c>
      <c r="AA27">
        <v>0.78793999999999997</v>
      </c>
      <c r="AB27">
        <v>1.2136</v>
      </c>
      <c r="AC27">
        <v>1.4793000000000001</v>
      </c>
      <c r="AD27">
        <v>0.93033999999999994</v>
      </c>
      <c r="AJ27">
        <v>8.6633999999999993</v>
      </c>
      <c r="AK27">
        <v>9.6149000000000004</v>
      </c>
      <c r="AL27">
        <v>4.1265999999999998</v>
      </c>
      <c r="AM27">
        <v>6.8262999999999998</v>
      </c>
      <c r="AN27">
        <v>4.8244999999999996</v>
      </c>
      <c r="AO27">
        <v>5.8731999999999998</v>
      </c>
      <c r="AP27">
        <v>9.5023999999999997</v>
      </c>
      <c r="AQ27">
        <v>1.8586</v>
      </c>
      <c r="AR27">
        <v>6.5388000000000002</v>
      </c>
      <c r="AS27">
        <v>7.3819999999999997</v>
      </c>
      <c r="AT27">
        <v>5.8368000000000002</v>
      </c>
      <c r="AU27">
        <v>4.0593000000000004</v>
      </c>
      <c r="AZ27">
        <v>0.94037999999999999</v>
      </c>
      <c r="BA27">
        <v>1.34</v>
      </c>
      <c r="BB27">
        <v>1.1957</v>
      </c>
      <c r="BC27">
        <v>1.2844</v>
      </c>
      <c r="BD27">
        <v>0.78957999999999995</v>
      </c>
      <c r="BE27">
        <v>1.1375999999999999</v>
      </c>
      <c r="BF27">
        <v>1.2598</v>
      </c>
      <c r="BG27">
        <v>1.4355</v>
      </c>
      <c r="BH27">
        <v>1.3825000000000001</v>
      </c>
      <c r="BI27">
        <v>1.3239000000000001</v>
      </c>
      <c r="BJ27">
        <v>1.2443</v>
      </c>
      <c r="BK27">
        <v>1.2350000000000001</v>
      </c>
      <c r="BQ27">
        <v>10.071999999999999</v>
      </c>
      <c r="BR27">
        <v>8.8072999999999997</v>
      </c>
      <c r="BS27">
        <v>3.0289999999999999</v>
      </c>
      <c r="BT27">
        <v>6.4057000000000004</v>
      </c>
      <c r="BU27">
        <v>5.1714000000000002</v>
      </c>
      <c r="BV27">
        <v>6.6891999999999996</v>
      </c>
      <c r="BW27">
        <v>5.6032000000000002</v>
      </c>
      <c r="BX27">
        <v>3.7094</v>
      </c>
      <c r="BY27">
        <v>5.3216000000000001</v>
      </c>
      <c r="BZ27">
        <v>6.7796000000000003</v>
      </c>
      <c r="CA27">
        <v>7.0810000000000004</v>
      </c>
      <c r="CB27">
        <v>3.8954</v>
      </c>
      <c r="CG27">
        <v>1.2935000000000001</v>
      </c>
      <c r="CH27">
        <v>1.3088</v>
      </c>
      <c r="CI27">
        <v>1.7698</v>
      </c>
      <c r="CJ27">
        <v>1.2646999999999999</v>
      </c>
      <c r="CK27">
        <v>1.0087999999999999</v>
      </c>
      <c r="CL27">
        <v>1.0108999999999999</v>
      </c>
      <c r="CM27">
        <v>1.1740999999999999</v>
      </c>
      <c r="CN27">
        <v>1.0790999999999999</v>
      </c>
      <c r="CO27">
        <v>0.88044999999999995</v>
      </c>
      <c r="CP27">
        <v>1.0209999999999999</v>
      </c>
      <c r="CQ27">
        <v>0.91378999999999999</v>
      </c>
      <c r="CR27">
        <v>1.2444</v>
      </c>
      <c r="CX27">
        <v>0.36</v>
      </c>
      <c r="CY27">
        <v>0.92</v>
      </c>
      <c r="CZ27">
        <v>0.44</v>
      </c>
      <c r="DA27">
        <v>0.72</v>
      </c>
      <c r="DB27">
        <v>0.46666999999999997</v>
      </c>
      <c r="DC27">
        <v>0.6</v>
      </c>
      <c r="DD27">
        <v>0.7</v>
      </c>
      <c r="DE27">
        <v>0.46666999999999997</v>
      </c>
      <c r="DF27">
        <v>0.53332999999999997</v>
      </c>
      <c r="DG27">
        <v>0.6</v>
      </c>
      <c r="DH27">
        <v>0.53332999999999997</v>
      </c>
      <c r="DI27">
        <v>0.36667</v>
      </c>
      <c r="DO27">
        <v>0.52</v>
      </c>
      <c r="DP27">
        <v>0.72</v>
      </c>
      <c r="DQ27">
        <v>0.28000000000000003</v>
      </c>
      <c r="DR27">
        <v>0.68</v>
      </c>
      <c r="DS27">
        <v>0.33333000000000002</v>
      </c>
      <c r="DT27">
        <v>0.63332999999999995</v>
      </c>
      <c r="DU27">
        <v>0.8</v>
      </c>
      <c r="DV27">
        <v>0.53332999999999997</v>
      </c>
      <c r="DW27">
        <v>0.5</v>
      </c>
      <c r="DX27">
        <v>0.76666999999999996</v>
      </c>
      <c r="DY27">
        <v>0.6</v>
      </c>
      <c r="DZ27">
        <v>0.26667000000000002</v>
      </c>
      <c r="EF27">
        <v>0.4</v>
      </c>
      <c r="EG27">
        <v>0.8</v>
      </c>
      <c r="EH27">
        <v>0.32</v>
      </c>
      <c r="EI27">
        <v>0.6</v>
      </c>
      <c r="EJ27">
        <v>0.3</v>
      </c>
      <c r="EK27">
        <v>0.63332999999999995</v>
      </c>
      <c r="EL27">
        <v>0.73333000000000004</v>
      </c>
      <c r="EM27">
        <v>0.46666999999999997</v>
      </c>
      <c r="EN27">
        <v>0.5</v>
      </c>
      <c r="EO27">
        <v>0.56667000000000001</v>
      </c>
      <c r="EP27">
        <v>0.53332999999999997</v>
      </c>
      <c r="EQ27">
        <v>0.36667</v>
      </c>
    </row>
    <row r="28" spans="3:147" x14ac:dyDescent="0.2">
      <c r="C28">
        <v>3.1819000000000002</v>
      </c>
      <c r="D28">
        <v>6.3491999999999997</v>
      </c>
      <c r="E28">
        <v>1.62</v>
      </c>
      <c r="F28">
        <v>2.1818</v>
      </c>
      <c r="G28">
        <v>6.5289999999999999</v>
      </c>
      <c r="H28">
        <v>7.0067000000000004</v>
      </c>
      <c r="I28">
        <v>4.5239000000000003</v>
      </c>
      <c r="J28">
        <v>8.0211000000000006</v>
      </c>
      <c r="K28">
        <v>1.6503000000000001</v>
      </c>
      <c r="L28">
        <v>8.8609000000000009</v>
      </c>
      <c r="M28">
        <v>8.4929000000000006</v>
      </c>
      <c r="N28">
        <v>3.0971000000000002</v>
      </c>
      <c r="S28">
        <v>0.98609000000000002</v>
      </c>
      <c r="T28">
        <v>2.2033999999999998</v>
      </c>
      <c r="U28">
        <v>0.91208999999999996</v>
      </c>
      <c r="V28">
        <v>1.4899</v>
      </c>
      <c r="W28">
        <v>1.1546000000000001</v>
      </c>
      <c r="X28">
        <v>1.3911</v>
      </c>
      <c r="Y28">
        <v>1.4603999999999999</v>
      </c>
      <c r="Z28">
        <v>1.2862</v>
      </c>
      <c r="AA28">
        <v>0.83279999999999998</v>
      </c>
      <c r="AB28">
        <v>1.3209</v>
      </c>
      <c r="AC28">
        <v>1.2403999999999999</v>
      </c>
      <c r="AD28">
        <v>1.413</v>
      </c>
      <c r="AJ28">
        <v>7.6555</v>
      </c>
      <c r="AK28">
        <v>10.356999999999999</v>
      </c>
      <c r="AL28">
        <v>3.0215999999999998</v>
      </c>
      <c r="AM28">
        <v>5.8425000000000002</v>
      </c>
      <c r="AN28">
        <v>4.9203999999999999</v>
      </c>
      <c r="AO28">
        <v>5.3304</v>
      </c>
      <c r="AP28">
        <v>6.2813999999999997</v>
      </c>
      <c r="AQ28">
        <v>1.9975000000000001</v>
      </c>
      <c r="AR28">
        <v>8.9693000000000005</v>
      </c>
      <c r="AS28">
        <v>8.6239000000000008</v>
      </c>
      <c r="AT28">
        <v>7.0529999999999999</v>
      </c>
      <c r="AU28">
        <v>3.7970999999999999</v>
      </c>
      <c r="AZ28">
        <v>1.0804</v>
      </c>
      <c r="BA28">
        <v>1.512</v>
      </c>
      <c r="BB28">
        <v>1.23</v>
      </c>
      <c r="BC28">
        <v>1.4598</v>
      </c>
      <c r="BD28">
        <v>0.80284</v>
      </c>
      <c r="BE28">
        <v>1.0658000000000001</v>
      </c>
      <c r="BF28">
        <v>1.5343</v>
      </c>
      <c r="BG28">
        <v>1.7088000000000001</v>
      </c>
      <c r="BH28">
        <v>0.94808000000000003</v>
      </c>
      <c r="BI28">
        <v>1.377</v>
      </c>
      <c r="BJ28">
        <v>1.1263000000000001</v>
      </c>
      <c r="BK28">
        <v>1.0628</v>
      </c>
      <c r="BQ28">
        <v>9.8932000000000002</v>
      </c>
      <c r="BR28">
        <v>8.3147000000000002</v>
      </c>
      <c r="BS28">
        <v>2.8875999999999999</v>
      </c>
      <c r="BT28">
        <v>6.7110000000000003</v>
      </c>
      <c r="BU28">
        <v>6.7786999999999997</v>
      </c>
      <c r="BV28">
        <v>4.5462999999999996</v>
      </c>
      <c r="BW28">
        <v>6.3594999999999997</v>
      </c>
      <c r="BX28">
        <v>3.3696000000000002</v>
      </c>
      <c r="BY28">
        <v>4.8628999999999998</v>
      </c>
      <c r="BZ28">
        <v>6.9016999999999999</v>
      </c>
      <c r="CA28">
        <v>6.8207000000000004</v>
      </c>
      <c r="CB28">
        <v>3.5215999999999998</v>
      </c>
      <c r="CG28">
        <v>0.89663000000000004</v>
      </c>
      <c r="CH28">
        <v>1.4218999999999999</v>
      </c>
      <c r="CI28">
        <v>1.2030000000000001</v>
      </c>
      <c r="CJ28">
        <v>1.2317</v>
      </c>
      <c r="CK28">
        <v>0.98350000000000004</v>
      </c>
      <c r="CL28">
        <v>0.94384000000000001</v>
      </c>
      <c r="CM28">
        <v>1.153</v>
      </c>
      <c r="CN28">
        <v>0.95862999999999998</v>
      </c>
      <c r="CO28">
        <v>0.92771999999999999</v>
      </c>
      <c r="CP28">
        <v>1.0106999999999999</v>
      </c>
      <c r="CQ28">
        <v>1.1805000000000001</v>
      </c>
      <c r="CR28">
        <v>1.1124000000000001</v>
      </c>
      <c r="CX28">
        <v>0.4</v>
      </c>
      <c r="CY28">
        <v>0.84</v>
      </c>
      <c r="CZ28">
        <v>0.4</v>
      </c>
      <c r="DA28">
        <v>0.68</v>
      </c>
      <c r="DB28">
        <v>0.33333000000000002</v>
      </c>
      <c r="DC28">
        <v>0.6</v>
      </c>
      <c r="DD28">
        <v>0.7</v>
      </c>
      <c r="DE28">
        <v>0.56667000000000001</v>
      </c>
      <c r="DF28">
        <v>0.56667000000000001</v>
      </c>
      <c r="DG28">
        <v>0.76666999999999996</v>
      </c>
      <c r="DH28">
        <v>0.6</v>
      </c>
      <c r="DI28">
        <v>0.46666999999999997</v>
      </c>
      <c r="DO28">
        <v>0.48</v>
      </c>
      <c r="DP28">
        <v>0.72</v>
      </c>
      <c r="DQ28">
        <v>0.44</v>
      </c>
      <c r="DR28">
        <v>0.72</v>
      </c>
      <c r="DS28">
        <v>0.43332999999999999</v>
      </c>
      <c r="DT28">
        <v>0.66666999999999998</v>
      </c>
      <c r="DU28">
        <v>0.66666999999999998</v>
      </c>
      <c r="DV28">
        <v>0.5</v>
      </c>
      <c r="DW28">
        <v>0.56667000000000001</v>
      </c>
      <c r="DX28">
        <v>0.7</v>
      </c>
      <c r="DY28">
        <v>0.5</v>
      </c>
      <c r="DZ28">
        <v>0.43332999999999999</v>
      </c>
      <c r="EF28">
        <v>0.32</v>
      </c>
      <c r="EG28">
        <v>0.8</v>
      </c>
      <c r="EH28">
        <v>0.48</v>
      </c>
      <c r="EI28">
        <v>0.6</v>
      </c>
      <c r="EJ28">
        <v>0.3</v>
      </c>
      <c r="EK28">
        <v>0.53332999999999997</v>
      </c>
      <c r="EL28">
        <v>0.66666999999999998</v>
      </c>
      <c r="EM28">
        <v>0.5</v>
      </c>
      <c r="EN28">
        <v>0.46666999999999997</v>
      </c>
      <c r="EO28">
        <v>0.56667000000000001</v>
      </c>
      <c r="EP28">
        <v>0.5</v>
      </c>
      <c r="EQ28">
        <v>0.4</v>
      </c>
    </row>
    <row r="29" spans="3:147" x14ac:dyDescent="0.2">
      <c r="C29">
        <v>3.2541000000000002</v>
      </c>
      <c r="D29">
        <v>5.4920999999999998</v>
      </c>
      <c r="E29">
        <v>1.9591000000000001</v>
      </c>
      <c r="F29">
        <v>3.6499000000000001</v>
      </c>
      <c r="G29">
        <v>6.5143000000000004</v>
      </c>
      <c r="H29">
        <v>7.8198999999999996</v>
      </c>
      <c r="I29">
        <v>3.8226</v>
      </c>
      <c r="J29">
        <v>7.9786000000000001</v>
      </c>
      <c r="K29">
        <v>2.1343000000000001</v>
      </c>
      <c r="L29">
        <v>9.2403999999999993</v>
      </c>
      <c r="M29">
        <v>8.6725999999999992</v>
      </c>
      <c r="N29">
        <v>4.0301999999999998</v>
      </c>
      <c r="S29">
        <v>1.0620000000000001</v>
      </c>
      <c r="T29">
        <v>1.2970999999999999</v>
      </c>
      <c r="U29">
        <v>0.93913999999999997</v>
      </c>
      <c r="V29">
        <v>1.9322999999999999</v>
      </c>
      <c r="W29">
        <v>1.0737000000000001</v>
      </c>
      <c r="X29">
        <v>1.1860999999999999</v>
      </c>
      <c r="Y29">
        <v>1.6436999999999999</v>
      </c>
      <c r="Z29">
        <v>1.4236</v>
      </c>
      <c r="AA29">
        <v>0.81925999999999999</v>
      </c>
      <c r="AB29">
        <v>1.2244999999999999</v>
      </c>
      <c r="AC29">
        <v>1.3028999999999999</v>
      </c>
      <c r="AD29">
        <v>1.5945</v>
      </c>
      <c r="AJ29">
        <v>9.9957999999999991</v>
      </c>
      <c r="AK29">
        <v>11.679</v>
      </c>
      <c r="AL29">
        <v>2.2523</v>
      </c>
      <c r="AM29">
        <v>4.6227</v>
      </c>
      <c r="AN29">
        <v>4.3282999999999996</v>
      </c>
      <c r="AO29">
        <v>5.2960000000000003</v>
      </c>
      <c r="AP29">
        <v>5.9160000000000004</v>
      </c>
      <c r="AQ29">
        <v>2.7921</v>
      </c>
      <c r="AR29">
        <v>9.3352000000000004</v>
      </c>
      <c r="AS29">
        <v>8.9520999999999997</v>
      </c>
      <c r="AT29">
        <v>7.8418000000000001</v>
      </c>
      <c r="AU29">
        <v>3.5425</v>
      </c>
      <c r="AZ29">
        <v>0.99094000000000004</v>
      </c>
      <c r="BA29">
        <v>1.4795</v>
      </c>
      <c r="BB29">
        <v>1.1691</v>
      </c>
      <c r="BC29">
        <v>1.3369</v>
      </c>
      <c r="BD29">
        <v>0.76353000000000004</v>
      </c>
      <c r="BE29">
        <v>0.94925999999999999</v>
      </c>
      <c r="BF29">
        <v>1.4540999999999999</v>
      </c>
      <c r="BG29">
        <v>1.8623000000000001</v>
      </c>
      <c r="BH29">
        <v>0.84294999999999998</v>
      </c>
      <c r="BI29">
        <v>1.2764</v>
      </c>
      <c r="BJ29">
        <v>1.2363</v>
      </c>
      <c r="BK29">
        <v>1.1032999999999999</v>
      </c>
      <c r="BQ29">
        <v>9.3437999999999999</v>
      </c>
      <c r="BR29">
        <v>7.2984</v>
      </c>
      <c r="BS29">
        <v>2.0533999999999999</v>
      </c>
      <c r="BT29">
        <v>6.6035000000000004</v>
      </c>
      <c r="BU29">
        <v>7.0552999999999999</v>
      </c>
      <c r="BV29">
        <v>5.6013999999999999</v>
      </c>
      <c r="BW29">
        <v>7.7077999999999998</v>
      </c>
      <c r="BX29">
        <v>3.2812000000000001</v>
      </c>
      <c r="BY29">
        <v>4.7521000000000004</v>
      </c>
      <c r="BZ29">
        <v>9.2317999999999998</v>
      </c>
      <c r="CA29">
        <v>6.4142999999999999</v>
      </c>
      <c r="CB29">
        <v>4.6455000000000002</v>
      </c>
      <c r="CG29">
        <v>1.0846</v>
      </c>
      <c r="CH29">
        <v>1.4064000000000001</v>
      </c>
      <c r="CI29">
        <v>1.2658</v>
      </c>
      <c r="CJ29">
        <v>1.4733000000000001</v>
      </c>
      <c r="CK29">
        <v>0.97790999999999995</v>
      </c>
      <c r="CL29">
        <v>0.88292999999999999</v>
      </c>
      <c r="CM29">
        <v>1.0327</v>
      </c>
      <c r="CN29">
        <v>1.1635</v>
      </c>
      <c r="CO29">
        <v>0.95674999999999999</v>
      </c>
      <c r="CP29">
        <v>0.95611999999999997</v>
      </c>
      <c r="CQ29">
        <v>0.94833000000000001</v>
      </c>
      <c r="CR29">
        <v>1.1667000000000001</v>
      </c>
      <c r="CX29">
        <v>0.52</v>
      </c>
      <c r="CY29">
        <v>0.8</v>
      </c>
      <c r="CZ29">
        <v>0.36</v>
      </c>
      <c r="DA29">
        <v>0.8</v>
      </c>
      <c r="DB29">
        <v>0.4</v>
      </c>
      <c r="DC29">
        <v>0.6</v>
      </c>
      <c r="DD29">
        <v>0.7</v>
      </c>
      <c r="DE29">
        <v>0.56667000000000001</v>
      </c>
      <c r="DF29">
        <v>0.6</v>
      </c>
      <c r="DG29">
        <v>0.63332999999999995</v>
      </c>
      <c r="DH29">
        <v>0.66666999999999998</v>
      </c>
      <c r="DI29">
        <v>0.56667000000000001</v>
      </c>
      <c r="DO29">
        <v>0.4</v>
      </c>
      <c r="DP29">
        <v>0.88</v>
      </c>
      <c r="DQ29">
        <v>0.4</v>
      </c>
      <c r="DR29">
        <v>0.68</v>
      </c>
      <c r="DS29">
        <v>0.4</v>
      </c>
      <c r="DT29">
        <v>0.63332999999999995</v>
      </c>
      <c r="DU29">
        <v>0.7</v>
      </c>
      <c r="DV29">
        <v>0.46666999999999997</v>
      </c>
      <c r="DW29">
        <v>0.56667000000000001</v>
      </c>
      <c r="DX29">
        <v>0.73333000000000004</v>
      </c>
      <c r="DY29">
        <v>0.43332999999999999</v>
      </c>
      <c r="DZ29">
        <v>0.4</v>
      </c>
      <c r="EF29">
        <v>0.36</v>
      </c>
      <c r="EG29">
        <v>0.8</v>
      </c>
      <c r="EH29">
        <v>0.48</v>
      </c>
      <c r="EI29">
        <v>0.64</v>
      </c>
      <c r="EJ29">
        <v>0.33333000000000002</v>
      </c>
      <c r="EK29">
        <v>0.6</v>
      </c>
      <c r="EL29">
        <v>0.66666999999999998</v>
      </c>
      <c r="EM29">
        <v>0.5</v>
      </c>
      <c r="EN29">
        <v>0.4</v>
      </c>
      <c r="EO29">
        <v>0.7</v>
      </c>
      <c r="EP29">
        <v>0.33333000000000002</v>
      </c>
      <c r="EQ29">
        <v>0.46666999999999997</v>
      </c>
    </row>
    <row r="30" spans="3:147" x14ac:dyDescent="0.2">
      <c r="C30">
        <v>2.4554999999999998</v>
      </c>
      <c r="D30">
        <v>2.2305000000000001</v>
      </c>
      <c r="E30">
        <v>1.9742999999999999</v>
      </c>
      <c r="F30">
        <v>2.698</v>
      </c>
      <c r="G30">
        <v>4.3983999999999996</v>
      </c>
      <c r="H30">
        <v>7.0251000000000001</v>
      </c>
      <c r="I30">
        <v>5.6988000000000003</v>
      </c>
      <c r="J30">
        <v>5.2975000000000003</v>
      </c>
      <c r="K30">
        <v>3.9483000000000001</v>
      </c>
      <c r="L30">
        <v>7.5381999999999998</v>
      </c>
      <c r="M30">
        <v>8.8138000000000005</v>
      </c>
      <c r="N30">
        <v>3.7848999999999999</v>
      </c>
      <c r="S30">
        <v>0.94874000000000003</v>
      </c>
      <c r="T30">
        <v>1.3228</v>
      </c>
      <c r="U30">
        <v>0.86155000000000004</v>
      </c>
      <c r="V30">
        <v>1.6289</v>
      </c>
      <c r="W30">
        <v>0.94969999999999999</v>
      </c>
      <c r="X30">
        <v>1.1998</v>
      </c>
      <c r="Y30">
        <v>1.4493</v>
      </c>
      <c r="Z30">
        <v>1.1627000000000001</v>
      </c>
      <c r="AA30">
        <v>0.67371999999999999</v>
      </c>
      <c r="AB30">
        <v>1.3904000000000001</v>
      </c>
      <c r="AC30">
        <v>1.2365999999999999</v>
      </c>
      <c r="AD30">
        <v>1.3667</v>
      </c>
      <c r="AJ30">
        <v>10.031000000000001</v>
      </c>
      <c r="AK30">
        <v>9.4977999999999998</v>
      </c>
      <c r="AL30">
        <v>2.4097</v>
      </c>
      <c r="AM30">
        <v>4.8028000000000004</v>
      </c>
      <c r="AN30">
        <v>5.4493999999999998</v>
      </c>
      <c r="AO30">
        <v>5.3650000000000002</v>
      </c>
      <c r="AP30">
        <v>7.3940999999999999</v>
      </c>
      <c r="AQ30">
        <v>4.1561000000000003</v>
      </c>
      <c r="AR30">
        <v>7.8373999999999997</v>
      </c>
      <c r="AS30">
        <v>7.6650999999999998</v>
      </c>
      <c r="AT30">
        <v>5.5456000000000003</v>
      </c>
      <c r="AU30">
        <v>4.5129999999999999</v>
      </c>
      <c r="AZ30">
        <v>1.0221</v>
      </c>
      <c r="BA30">
        <v>1.3672</v>
      </c>
      <c r="BB30">
        <v>1.4473</v>
      </c>
      <c r="BC30">
        <v>1.3537999999999999</v>
      </c>
      <c r="BD30">
        <v>0.80728</v>
      </c>
      <c r="BE30">
        <v>0.93384</v>
      </c>
      <c r="BF30">
        <v>1.1071</v>
      </c>
      <c r="BG30">
        <v>1.9267000000000001</v>
      </c>
      <c r="BH30">
        <v>0.77529999999999999</v>
      </c>
      <c r="BI30">
        <v>1.0503</v>
      </c>
      <c r="BJ30">
        <v>1.1807000000000001</v>
      </c>
      <c r="BK30">
        <v>1.1852</v>
      </c>
      <c r="BQ30">
        <v>9.6952999999999996</v>
      </c>
      <c r="BR30">
        <v>7.6368999999999998</v>
      </c>
      <c r="BS30">
        <v>2.4679000000000002</v>
      </c>
      <c r="BT30">
        <v>4.8975</v>
      </c>
      <c r="BU30">
        <v>8.9527999999999999</v>
      </c>
      <c r="BV30">
        <v>6.9115000000000002</v>
      </c>
      <c r="BW30">
        <v>8.4048999999999996</v>
      </c>
      <c r="BX30">
        <v>2.8452999999999999</v>
      </c>
      <c r="BY30">
        <v>5.5133999999999999</v>
      </c>
      <c r="BZ30">
        <v>9.0632999999999999</v>
      </c>
      <c r="CA30">
        <v>6.1589</v>
      </c>
      <c r="CB30">
        <v>4.8483999999999998</v>
      </c>
      <c r="CG30">
        <v>0.98665000000000003</v>
      </c>
      <c r="CH30">
        <v>1.4917</v>
      </c>
      <c r="CI30">
        <v>1.5038</v>
      </c>
      <c r="CJ30">
        <v>1.2254</v>
      </c>
      <c r="CK30">
        <v>1.1257999999999999</v>
      </c>
      <c r="CL30">
        <v>0.93666000000000005</v>
      </c>
      <c r="CM30">
        <v>1.2030000000000001</v>
      </c>
      <c r="CN30">
        <v>1.1660999999999999</v>
      </c>
      <c r="CO30">
        <v>1.0443</v>
      </c>
      <c r="CP30">
        <v>0.85879000000000005</v>
      </c>
      <c r="CQ30">
        <v>1.1208</v>
      </c>
      <c r="CR30">
        <v>0.94491999999999998</v>
      </c>
      <c r="CX30">
        <v>0.64</v>
      </c>
      <c r="CY30">
        <v>0.8</v>
      </c>
      <c r="CZ30">
        <v>0.44</v>
      </c>
      <c r="DA30">
        <v>0.8</v>
      </c>
      <c r="DB30">
        <v>0.33333000000000002</v>
      </c>
      <c r="DC30">
        <v>0.6</v>
      </c>
      <c r="DD30">
        <v>0.8</v>
      </c>
      <c r="DE30">
        <v>0.7</v>
      </c>
      <c r="DF30">
        <v>0.63332999999999995</v>
      </c>
      <c r="DG30">
        <v>0.66666999999999998</v>
      </c>
      <c r="DH30">
        <v>0.46666999999999997</v>
      </c>
      <c r="DI30">
        <v>0.53332999999999997</v>
      </c>
      <c r="DO30">
        <v>0.44</v>
      </c>
      <c r="DP30">
        <v>0.88</v>
      </c>
      <c r="DQ30">
        <v>0.32</v>
      </c>
      <c r="DR30">
        <v>0.64</v>
      </c>
      <c r="DS30">
        <v>0.4</v>
      </c>
      <c r="DT30">
        <v>0.63332999999999995</v>
      </c>
      <c r="DU30">
        <v>0.66666999999999998</v>
      </c>
      <c r="DV30">
        <v>0.63332999999999995</v>
      </c>
      <c r="DW30">
        <v>0.6</v>
      </c>
      <c r="DX30">
        <v>0.63332999999999995</v>
      </c>
      <c r="DY30">
        <v>0.56667000000000001</v>
      </c>
      <c r="DZ30">
        <v>0.56667000000000001</v>
      </c>
      <c r="EF30">
        <v>0.48</v>
      </c>
      <c r="EG30">
        <v>0.84</v>
      </c>
      <c r="EH30">
        <v>0.4</v>
      </c>
      <c r="EI30">
        <v>0.72</v>
      </c>
      <c r="EJ30">
        <v>0.26667000000000002</v>
      </c>
      <c r="EK30">
        <v>0.56667000000000001</v>
      </c>
      <c r="EL30">
        <v>0.63332999999999995</v>
      </c>
      <c r="EM30">
        <v>0.5</v>
      </c>
      <c r="EN30">
        <v>0.56667000000000001</v>
      </c>
      <c r="EO30">
        <v>0.63332999999999995</v>
      </c>
      <c r="EP30">
        <v>0.46666999999999997</v>
      </c>
      <c r="EQ30">
        <v>0.5</v>
      </c>
    </row>
    <row r="31" spans="3:147" x14ac:dyDescent="0.2">
      <c r="C31">
        <v>1.5147999999999999</v>
      </c>
      <c r="D31">
        <v>3.1383999999999999</v>
      </c>
      <c r="E31">
        <v>1.6444000000000001</v>
      </c>
      <c r="F31">
        <v>3.4504000000000001</v>
      </c>
      <c r="G31">
        <v>3.5594000000000001</v>
      </c>
      <c r="H31">
        <v>7.6325000000000003</v>
      </c>
      <c r="I31">
        <v>4.2869999999999999</v>
      </c>
      <c r="J31">
        <v>6.4447000000000001</v>
      </c>
      <c r="K31">
        <v>1.8829</v>
      </c>
      <c r="L31">
        <v>6.4320000000000004</v>
      </c>
      <c r="M31">
        <v>7.7302</v>
      </c>
      <c r="N31">
        <v>3.7050000000000001</v>
      </c>
      <c r="S31">
        <v>1.1728000000000001</v>
      </c>
      <c r="T31">
        <v>1.1645000000000001</v>
      </c>
      <c r="U31">
        <v>0.95096000000000003</v>
      </c>
      <c r="V31">
        <v>1.7539</v>
      </c>
      <c r="W31">
        <v>1.0587</v>
      </c>
      <c r="X31">
        <v>1.2723</v>
      </c>
      <c r="Y31">
        <v>1.2547999999999999</v>
      </c>
      <c r="Z31">
        <v>1.3089</v>
      </c>
      <c r="AA31">
        <v>0.80044999999999999</v>
      </c>
      <c r="AB31">
        <v>1.1202000000000001</v>
      </c>
      <c r="AC31">
        <v>1.1920999999999999</v>
      </c>
      <c r="AD31">
        <v>1.0446</v>
      </c>
      <c r="AJ31">
        <v>10.382</v>
      </c>
      <c r="AK31">
        <v>9.6931999999999992</v>
      </c>
      <c r="AL31">
        <v>2.1149</v>
      </c>
      <c r="AM31">
        <v>4.1559999999999997</v>
      </c>
      <c r="AN31">
        <v>6.1829999999999998</v>
      </c>
      <c r="AO31">
        <v>3.3740000000000001</v>
      </c>
      <c r="AP31">
        <v>7.1147</v>
      </c>
      <c r="AQ31">
        <v>5.0719000000000003</v>
      </c>
      <c r="AR31">
        <v>5.9946999999999999</v>
      </c>
      <c r="AS31">
        <v>6.0488999999999997</v>
      </c>
      <c r="AT31">
        <v>5.1733000000000002</v>
      </c>
      <c r="AU31">
        <v>4.1185</v>
      </c>
      <c r="AZ31">
        <v>1.1294</v>
      </c>
      <c r="BA31">
        <v>1.3498000000000001</v>
      </c>
      <c r="BB31">
        <v>1.2866</v>
      </c>
      <c r="BC31">
        <v>1.1212</v>
      </c>
      <c r="BD31">
        <v>0.80378000000000005</v>
      </c>
      <c r="BE31">
        <v>0.88660000000000005</v>
      </c>
      <c r="BF31">
        <v>1.1763999999999999</v>
      </c>
      <c r="BG31">
        <v>1.9235</v>
      </c>
      <c r="BH31">
        <v>0.83074000000000003</v>
      </c>
      <c r="BI31">
        <v>1.0680000000000001</v>
      </c>
      <c r="BJ31">
        <v>1.1440999999999999</v>
      </c>
      <c r="BK31">
        <v>1.1559999999999999</v>
      </c>
      <c r="BQ31">
        <v>9.9373000000000005</v>
      </c>
      <c r="BR31">
        <v>8.8382000000000005</v>
      </c>
      <c r="BS31">
        <v>2.9456000000000002</v>
      </c>
      <c r="BT31">
        <v>6.4054000000000002</v>
      </c>
      <c r="BU31">
        <v>8.8401999999999994</v>
      </c>
      <c r="BV31">
        <v>6.2826000000000004</v>
      </c>
      <c r="BW31">
        <v>7.7971000000000004</v>
      </c>
      <c r="BX31">
        <v>3.0022000000000002</v>
      </c>
      <c r="BY31">
        <v>4.7721</v>
      </c>
      <c r="BZ31">
        <v>8.2110000000000003</v>
      </c>
      <c r="CA31">
        <v>5.7073</v>
      </c>
      <c r="CB31">
        <v>5.4691999999999998</v>
      </c>
      <c r="CG31">
        <v>1.2109000000000001</v>
      </c>
      <c r="CH31">
        <v>1.6860999999999999</v>
      </c>
      <c r="CI31">
        <v>1.8221000000000001</v>
      </c>
      <c r="CJ31">
        <v>1.2614000000000001</v>
      </c>
      <c r="CK31">
        <v>0.92873000000000006</v>
      </c>
      <c r="CL31">
        <v>1.0587</v>
      </c>
      <c r="CM31">
        <v>1.0216000000000001</v>
      </c>
      <c r="CN31">
        <v>0.86067000000000005</v>
      </c>
      <c r="CO31">
        <v>0.93801000000000001</v>
      </c>
      <c r="CP31">
        <v>1.0076000000000001</v>
      </c>
      <c r="CQ31">
        <v>1.0323</v>
      </c>
      <c r="CR31">
        <v>1.1163000000000001</v>
      </c>
      <c r="CX31">
        <v>0.64</v>
      </c>
      <c r="CY31">
        <v>0.72</v>
      </c>
      <c r="CZ31">
        <v>0.56000000000000005</v>
      </c>
      <c r="DA31">
        <v>0.64</v>
      </c>
      <c r="DB31">
        <v>0.4</v>
      </c>
      <c r="DC31">
        <v>0.6</v>
      </c>
      <c r="DD31">
        <v>0.73333000000000004</v>
      </c>
      <c r="DE31">
        <v>0.66666999999999998</v>
      </c>
      <c r="DF31">
        <v>0.56667000000000001</v>
      </c>
      <c r="DG31">
        <v>0.73333000000000004</v>
      </c>
      <c r="DH31">
        <v>0.6</v>
      </c>
      <c r="DI31">
        <v>0.53332999999999997</v>
      </c>
      <c r="DO31">
        <v>0.28000000000000003</v>
      </c>
      <c r="DP31">
        <v>0.88</v>
      </c>
      <c r="DQ31">
        <v>0.4</v>
      </c>
      <c r="DR31">
        <v>0.72</v>
      </c>
      <c r="DS31">
        <v>0.4</v>
      </c>
      <c r="DT31">
        <v>0.63332999999999995</v>
      </c>
      <c r="DU31">
        <v>0.5</v>
      </c>
      <c r="DV31">
        <v>0.63332999999999995</v>
      </c>
      <c r="DW31">
        <v>0.66666999999999998</v>
      </c>
      <c r="DX31">
        <v>0.56667000000000001</v>
      </c>
      <c r="DY31">
        <v>0.5</v>
      </c>
      <c r="DZ31">
        <v>0.43332999999999999</v>
      </c>
      <c r="EF31">
        <v>0.4</v>
      </c>
      <c r="EG31">
        <v>0.8</v>
      </c>
      <c r="EH31">
        <v>0.4</v>
      </c>
      <c r="EI31">
        <v>0.64</v>
      </c>
      <c r="EJ31">
        <v>0.26667000000000002</v>
      </c>
      <c r="EK31">
        <v>0.46666999999999997</v>
      </c>
      <c r="EL31">
        <v>0.46666999999999997</v>
      </c>
      <c r="EM31">
        <v>0.46666999999999997</v>
      </c>
      <c r="EN31">
        <v>0.53332999999999997</v>
      </c>
      <c r="EO31">
        <v>0.53332999999999997</v>
      </c>
      <c r="EP31">
        <v>0.53332999999999997</v>
      </c>
      <c r="EQ31">
        <v>0.5</v>
      </c>
    </row>
    <row r="32" spans="3:147" x14ac:dyDescent="0.2">
      <c r="C32">
        <v>3.8307000000000002</v>
      </c>
      <c r="D32">
        <v>3.6920000000000002</v>
      </c>
      <c r="E32">
        <v>2.1640000000000001</v>
      </c>
      <c r="F32">
        <v>3.7511000000000001</v>
      </c>
      <c r="G32">
        <v>3.1478999999999999</v>
      </c>
      <c r="H32">
        <v>5.8777999999999997</v>
      </c>
      <c r="I32">
        <v>5.5126999999999997</v>
      </c>
      <c r="J32">
        <v>4.9659000000000004</v>
      </c>
      <c r="K32">
        <v>1.3812</v>
      </c>
      <c r="L32">
        <v>5.6909000000000001</v>
      </c>
      <c r="M32">
        <v>5.1161000000000003</v>
      </c>
      <c r="N32">
        <v>3.0413000000000001</v>
      </c>
      <c r="S32">
        <v>1.2464</v>
      </c>
      <c r="T32">
        <v>1.1735</v>
      </c>
      <c r="U32">
        <v>0.91798000000000002</v>
      </c>
      <c r="V32">
        <v>1.7791999999999999</v>
      </c>
      <c r="W32">
        <v>0.95259000000000005</v>
      </c>
      <c r="X32">
        <v>1.5956999999999999</v>
      </c>
      <c r="Y32">
        <v>1.9288000000000001</v>
      </c>
      <c r="Z32">
        <v>1.3289</v>
      </c>
      <c r="AA32">
        <v>0.80508000000000002</v>
      </c>
      <c r="AB32">
        <v>1.1922999999999999</v>
      </c>
      <c r="AC32">
        <v>1.4950000000000001</v>
      </c>
      <c r="AD32">
        <v>1.3547</v>
      </c>
      <c r="AJ32">
        <v>6.6318999999999999</v>
      </c>
      <c r="AK32">
        <v>8.1028000000000002</v>
      </c>
      <c r="AL32">
        <v>1.9420999999999999</v>
      </c>
      <c r="AM32">
        <v>4.9069000000000003</v>
      </c>
      <c r="AN32">
        <v>5.0072000000000001</v>
      </c>
      <c r="AO32">
        <v>2.8338000000000001</v>
      </c>
      <c r="AP32">
        <v>7.2888999999999999</v>
      </c>
      <c r="AQ32">
        <v>4.6429999999999998</v>
      </c>
      <c r="AR32">
        <v>4.9626000000000001</v>
      </c>
      <c r="AS32">
        <v>6.5488999999999997</v>
      </c>
      <c r="AT32">
        <v>3.7160000000000002</v>
      </c>
      <c r="AU32">
        <v>3.5787</v>
      </c>
      <c r="AZ32">
        <v>1.0187999999999999</v>
      </c>
      <c r="BA32">
        <v>1.5962000000000001</v>
      </c>
      <c r="BB32">
        <v>1.5456000000000001</v>
      </c>
      <c r="BC32">
        <v>1.0338000000000001</v>
      </c>
      <c r="BD32">
        <v>0.67730000000000001</v>
      </c>
      <c r="BE32">
        <v>0.81869999999999998</v>
      </c>
      <c r="BF32">
        <v>1.4499</v>
      </c>
      <c r="BG32">
        <v>1.5248999999999999</v>
      </c>
      <c r="BH32">
        <v>1.0335000000000001</v>
      </c>
      <c r="BI32">
        <v>0.93271999999999999</v>
      </c>
      <c r="BJ32">
        <v>1.1779999999999999</v>
      </c>
      <c r="BK32">
        <v>1.0605</v>
      </c>
      <c r="BQ32">
        <v>8.6382999999999992</v>
      </c>
      <c r="BR32">
        <v>8.0968</v>
      </c>
      <c r="BS32">
        <v>2.6135000000000002</v>
      </c>
      <c r="BT32">
        <v>5.4184999999999999</v>
      </c>
      <c r="BU32">
        <v>5.4039000000000001</v>
      </c>
      <c r="BV32">
        <v>5.8647</v>
      </c>
      <c r="BW32">
        <v>5.3837000000000002</v>
      </c>
      <c r="BX32">
        <v>3.8792</v>
      </c>
      <c r="BY32">
        <v>4.5026999999999999</v>
      </c>
      <c r="BZ32">
        <v>5.0831999999999997</v>
      </c>
      <c r="CA32">
        <v>3.1810999999999998</v>
      </c>
      <c r="CB32">
        <v>5.5050999999999997</v>
      </c>
      <c r="CG32">
        <v>0.99131999999999998</v>
      </c>
      <c r="CH32">
        <v>1.6173999999999999</v>
      </c>
      <c r="CI32">
        <v>1.6417999999999999</v>
      </c>
      <c r="CJ32">
        <v>1.4857</v>
      </c>
      <c r="CK32">
        <v>0.72650000000000003</v>
      </c>
      <c r="CL32">
        <v>0.94350000000000001</v>
      </c>
      <c r="CM32">
        <v>1.2123999999999999</v>
      </c>
      <c r="CN32">
        <v>1.4688000000000001</v>
      </c>
      <c r="CO32">
        <v>1.0007999999999999</v>
      </c>
      <c r="CP32">
        <v>0.94237000000000004</v>
      </c>
      <c r="CQ32">
        <v>0.92962999999999996</v>
      </c>
      <c r="CR32">
        <v>1.1584000000000001</v>
      </c>
      <c r="CX32">
        <v>0.68</v>
      </c>
      <c r="CY32">
        <v>0.84</v>
      </c>
      <c r="CZ32">
        <v>0.56000000000000005</v>
      </c>
      <c r="DA32">
        <v>0.76</v>
      </c>
      <c r="DB32">
        <v>0.43332999999999999</v>
      </c>
      <c r="DC32">
        <v>0.53332999999999997</v>
      </c>
      <c r="DD32">
        <v>0.73333000000000004</v>
      </c>
      <c r="DE32">
        <v>0.56667000000000001</v>
      </c>
      <c r="DF32">
        <v>0.63332999999999995</v>
      </c>
      <c r="DG32">
        <v>0.73333000000000004</v>
      </c>
      <c r="DH32">
        <v>0.63332999999999995</v>
      </c>
      <c r="DI32">
        <v>0.46666999999999997</v>
      </c>
      <c r="DO32">
        <v>0.4</v>
      </c>
      <c r="DP32">
        <v>0.84</v>
      </c>
      <c r="DQ32">
        <v>0.44</v>
      </c>
      <c r="DR32">
        <v>0.84</v>
      </c>
      <c r="DS32">
        <v>0.43332999999999999</v>
      </c>
      <c r="DT32">
        <v>0.5</v>
      </c>
      <c r="DU32">
        <v>0.56667000000000001</v>
      </c>
      <c r="DV32">
        <v>0.46666999999999997</v>
      </c>
      <c r="DW32">
        <v>0.63332999999999995</v>
      </c>
      <c r="DX32">
        <v>0.46666999999999997</v>
      </c>
      <c r="DY32">
        <v>0.56667000000000001</v>
      </c>
      <c r="DZ32">
        <v>0.46666999999999997</v>
      </c>
      <c r="EF32">
        <v>0.24</v>
      </c>
      <c r="EG32">
        <v>0.72</v>
      </c>
      <c r="EH32">
        <v>0.28000000000000003</v>
      </c>
      <c r="EI32">
        <v>0.6</v>
      </c>
      <c r="EJ32">
        <v>0.23333000000000001</v>
      </c>
      <c r="EK32">
        <v>0.6</v>
      </c>
      <c r="EL32">
        <v>0.4</v>
      </c>
      <c r="EM32">
        <v>0.46666999999999997</v>
      </c>
      <c r="EN32">
        <v>0.53332999999999997</v>
      </c>
      <c r="EO32">
        <v>0.46666999999999997</v>
      </c>
      <c r="EP32">
        <v>0.36667</v>
      </c>
      <c r="EQ32">
        <v>0.53332999999999997</v>
      </c>
    </row>
    <row r="33" spans="3:147" x14ac:dyDescent="0.2">
      <c r="C33">
        <v>5.0750999999999999</v>
      </c>
      <c r="D33">
        <v>4.7055999999999996</v>
      </c>
      <c r="E33">
        <v>2.1985000000000001</v>
      </c>
      <c r="F33">
        <v>3.6890999999999998</v>
      </c>
      <c r="G33">
        <v>2.1375000000000002</v>
      </c>
      <c r="H33">
        <v>5.4901999999999997</v>
      </c>
      <c r="I33">
        <v>7.5221</v>
      </c>
      <c r="J33">
        <v>3.3096999999999999</v>
      </c>
      <c r="K33">
        <v>1.3443000000000001</v>
      </c>
      <c r="L33">
        <v>5.3810000000000002</v>
      </c>
      <c r="M33">
        <v>5.4859</v>
      </c>
      <c r="N33">
        <v>2.6714000000000002</v>
      </c>
      <c r="S33">
        <v>1.2534000000000001</v>
      </c>
      <c r="T33">
        <v>1.3887</v>
      </c>
      <c r="U33">
        <v>0.85511000000000004</v>
      </c>
      <c r="V33">
        <v>1.2895000000000001</v>
      </c>
      <c r="W33">
        <v>1.0543</v>
      </c>
      <c r="X33">
        <v>1.4777</v>
      </c>
      <c r="Y33">
        <v>1.5555000000000001</v>
      </c>
      <c r="Z33">
        <v>1.2885</v>
      </c>
      <c r="AA33">
        <v>0.67915999999999999</v>
      </c>
      <c r="AB33">
        <v>1.4631000000000001</v>
      </c>
      <c r="AC33">
        <v>1.7413000000000001</v>
      </c>
      <c r="AD33">
        <v>1.5249999999999999</v>
      </c>
      <c r="AJ33">
        <v>4.2380000000000004</v>
      </c>
      <c r="AK33">
        <v>5.1623000000000001</v>
      </c>
      <c r="AL33">
        <v>1.921</v>
      </c>
      <c r="AM33">
        <v>3.2181000000000002</v>
      </c>
      <c r="AN33">
        <v>4.1986999999999997</v>
      </c>
      <c r="AO33">
        <v>2.7562000000000002</v>
      </c>
      <c r="AP33">
        <v>5.4466000000000001</v>
      </c>
      <c r="AQ33">
        <v>4.0387000000000004</v>
      </c>
      <c r="AR33">
        <v>4.6605999999999996</v>
      </c>
      <c r="AS33">
        <v>4.8612000000000002</v>
      </c>
      <c r="AT33">
        <v>3.2488000000000001</v>
      </c>
      <c r="AU33">
        <v>2.6366000000000001</v>
      </c>
      <c r="AZ33">
        <v>0.87219999999999998</v>
      </c>
      <c r="BA33">
        <v>1.6961999999999999</v>
      </c>
      <c r="BB33">
        <v>1.5135000000000001</v>
      </c>
      <c r="BC33">
        <v>1.4518</v>
      </c>
      <c r="BD33">
        <v>0.96926999999999996</v>
      </c>
      <c r="BE33">
        <v>1.0642</v>
      </c>
      <c r="BF33">
        <v>1.5841000000000001</v>
      </c>
      <c r="BG33">
        <v>1.6626000000000001</v>
      </c>
      <c r="BH33">
        <v>0.91342999999999996</v>
      </c>
      <c r="BI33">
        <v>0.99563999999999997</v>
      </c>
      <c r="BJ33">
        <v>1.6494</v>
      </c>
      <c r="BK33">
        <v>1.2992999999999999</v>
      </c>
      <c r="BQ33">
        <v>7.5289000000000001</v>
      </c>
      <c r="BR33">
        <v>5.8982000000000001</v>
      </c>
      <c r="BS33">
        <v>2.3195999999999999</v>
      </c>
      <c r="BT33">
        <v>4.5587</v>
      </c>
      <c r="BU33">
        <v>3.0676999999999999</v>
      </c>
      <c r="BV33">
        <v>5.9021999999999997</v>
      </c>
      <c r="BW33">
        <v>4.5999999999999996</v>
      </c>
      <c r="BX33">
        <v>3.1795</v>
      </c>
      <c r="BY33">
        <v>3.0116000000000001</v>
      </c>
      <c r="BZ33">
        <v>4.1368</v>
      </c>
      <c r="CA33">
        <v>2.3161</v>
      </c>
      <c r="CB33">
        <v>3.6480999999999999</v>
      </c>
      <c r="CG33">
        <v>0.9627</v>
      </c>
      <c r="CH33">
        <v>1.7712000000000001</v>
      </c>
      <c r="CI33">
        <v>1.5981000000000001</v>
      </c>
      <c r="CJ33">
        <v>1.3625</v>
      </c>
      <c r="CK33">
        <v>0.98255999999999999</v>
      </c>
      <c r="CL33">
        <v>1.1492</v>
      </c>
      <c r="CM33">
        <v>1.0606</v>
      </c>
      <c r="CN33">
        <v>1.484</v>
      </c>
      <c r="CO33">
        <v>0.82132000000000005</v>
      </c>
      <c r="CP33">
        <v>1.1332</v>
      </c>
      <c r="CQ33">
        <v>0.80839000000000005</v>
      </c>
      <c r="CR33">
        <v>1.1079000000000001</v>
      </c>
      <c r="CX33">
        <v>0.48</v>
      </c>
      <c r="CY33">
        <v>0.84</v>
      </c>
      <c r="CZ33">
        <v>0.6</v>
      </c>
      <c r="DA33">
        <v>0.8</v>
      </c>
      <c r="DB33">
        <v>0.33333000000000002</v>
      </c>
      <c r="DC33">
        <v>0.53332999999999997</v>
      </c>
      <c r="DD33">
        <v>0.66666999999999998</v>
      </c>
      <c r="DE33">
        <v>0.7</v>
      </c>
      <c r="DF33">
        <v>0.73333000000000004</v>
      </c>
      <c r="DG33">
        <v>0.66666999999999998</v>
      </c>
      <c r="DH33">
        <v>0.66666999999999998</v>
      </c>
      <c r="DI33">
        <v>0.46666999999999997</v>
      </c>
      <c r="DO33">
        <v>0.44</v>
      </c>
      <c r="DP33">
        <v>0.76</v>
      </c>
      <c r="DQ33">
        <v>0.4</v>
      </c>
      <c r="DR33">
        <v>0.76</v>
      </c>
      <c r="DS33">
        <v>0.3</v>
      </c>
      <c r="DT33">
        <v>0.6</v>
      </c>
      <c r="DU33">
        <v>0.6</v>
      </c>
      <c r="DV33">
        <v>0.43332999999999999</v>
      </c>
      <c r="DW33">
        <v>0.7</v>
      </c>
      <c r="DX33">
        <v>0.56667000000000001</v>
      </c>
      <c r="DY33">
        <v>0.56667000000000001</v>
      </c>
      <c r="DZ33">
        <v>0.46666999999999997</v>
      </c>
      <c r="EF33">
        <v>0.44</v>
      </c>
      <c r="EG33">
        <v>0.64</v>
      </c>
      <c r="EH33">
        <v>0.4</v>
      </c>
      <c r="EI33">
        <v>0.52</v>
      </c>
      <c r="EJ33">
        <v>0.3</v>
      </c>
      <c r="EK33">
        <v>0.6</v>
      </c>
      <c r="EL33">
        <v>0.66666999999999998</v>
      </c>
      <c r="EM33">
        <v>0.43332999999999999</v>
      </c>
      <c r="EN33">
        <v>0.5</v>
      </c>
      <c r="EO33">
        <v>0.46666999999999997</v>
      </c>
      <c r="EP33">
        <v>0.46666999999999997</v>
      </c>
      <c r="EQ33">
        <v>0.46666999999999997</v>
      </c>
    </row>
    <row r="34" spans="3:147" x14ac:dyDescent="0.2">
      <c r="C34">
        <v>3.4235000000000002</v>
      </c>
      <c r="D34">
        <v>6.3666999999999998</v>
      </c>
      <c r="E34">
        <v>1.5176000000000001</v>
      </c>
      <c r="F34">
        <v>2.0606</v>
      </c>
      <c r="G34">
        <v>2.0476999999999999</v>
      </c>
      <c r="H34">
        <v>3.0445000000000002</v>
      </c>
      <c r="I34">
        <v>7.4154999999999998</v>
      </c>
      <c r="J34">
        <v>3.6114000000000002</v>
      </c>
      <c r="K34">
        <v>1.6449</v>
      </c>
      <c r="L34">
        <v>3.2498999999999998</v>
      </c>
      <c r="M34">
        <v>7.9001999999999999</v>
      </c>
      <c r="N34">
        <v>2.4308999999999998</v>
      </c>
      <c r="S34">
        <v>0.98867000000000005</v>
      </c>
      <c r="T34">
        <v>1.585</v>
      </c>
      <c r="U34">
        <v>0.80735999999999997</v>
      </c>
      <c r="V34">
        <v>1.7537</v>
      </c>
      <c r="W34">
        <v>1.224</v>
      </c>
      <c r="X34">
        <v>1.4671000000000001</v>
      </c>
      <c r="Y34">
        <v>1.3433999999999999</v>
      </c>
      <c r="Z34">
        <v>1.3247</v>
      </c>
      <c r="AA34">
        <v>0.74812000000000001</v>
      </c>
      <c r="AB34">
        <v>1.0553999999999999</v>
      </c>
      <c r="AC34">
        <v>1.7542</v>
      </c>
      <c r="AD34">
        <v>1.0407999999999999</v>
      </c>
      <c r="AJ34">
        <v>2.4971000000000001</v>
      </c>
      <c r="AK34">
        <v>3.2662</v>
      </c>
      <c r="AL34">
        <v>1.6879999999999999</v>
      </c>
      <c r="AM34">
        <v>2.7850000000000001</v>
      </c>
      <c r="AN34">
        <v>1.6881999999999999</v>
      </c>
      <c r="AO34">
        <v>2.0306999999999999</v>
      </c>
      <c r="AP34">
        <v>3.7736999999999998</v>
      </c>
      <c r="AQ34">
        <v>3.3772000000000002</v>
      </c>
      <c r="AR34">
        <v>2.6728000000000001</v>
      </c>
      <c r="AS34">
        <v>1.8752</v>
      </c>
      <c r="AT34">
        <v>2.9102000000000001</v>
      </c>
      <c r="AU34">
        <v>2.0196000000000001</v>
      </c>
      <c r="AZ34">
        <v>1.0230999999999999</v>
      </c>
      <c r="BA34">
        <v>1.5569999999999999</v>
      </c>
      <c r="BB34">
        <v>1.1079000000000001</v>
      </c>
      <c r="BC34">
        <v>1.1129</v>
      </c>
      <c r="BD34">
        <v>0.59389999999999998</v>
      </c>
      <c r="BE34">
        <v>0.82152000000000003</v>
      </c>
      <c r="BF34">
        <v>1.1278999999999999</v>
      </c>
      <c r="BG34">
        <v>1.7618</v>
      </c>
      <c r="BH34">
        <v>0.72441999999999995</v>
      </c>
      <c r="BI34">
        <v>0.92718999999999996</v>
      </c>
      <c r="BJ34">
        <v>1.2747999999999999</v>
      </c>
      <c r="BK34">
        <v>1.1836</v>
      </c>
      <c r="BQ34">
        <v>3.3593999999999999</v>
      </c>
      <c r="BR34">
        <v>3.4371</v>
      </c>
      <c r="BS34">
        <v>1.8606</v>
      </c>
      <c r="BT34">
        <v>2.8450000000000002</v>
      </c>
      <c r="BU34">
        <v>1.2755000000000001</v>
      </c>
      <c r="BV34">
        <v>3.1023999999999998</v>
      </c>
      <c r="BW34">
        <v>3.3414000000000001</v>
      </c>
      <c r="BX34">
        <v>3.0865999999999998</v>
      </c>
      <c r="BY34">
        <v>2.8591000000000002</v>
      </c>
      <c r="BZ34">
        <v>3.2523</v>
      </c>
      <c r="CA34">
        <v>2.1038999999999999</v>
      </c>
      <c r="CB34">
        <v>3.6865000000000001</v>
      </c>
      <c r="CG34">
        <v>0.85436999999999996</v>
      </c>
      <c r="CH34">
        <v>2.0221</v>
      </c>
      <c r="CI34">
        <v>1.6498999999999999</v>
      </c>
      <c r="CJ34">
        <v>1.5838000000000001</v>
      </c>
      <c r="CK34">
        <v>0.70703000000000005</v>
      </c>
      <c r="CL34">
        <v>1.4033</v>
      </c>
      <c r="CM34">
        <v>1.1563000000000001</v>
      </c>
      <c r="CN34">
        <v>1.3673</v>
      </c>
      <c r="CO34">
        <v>0.72331999999999996</v>
      </c>
      <c r="CP34">
        <v>1.0513999999999999</v>
      </c>
      <c r="CQ34">
        <v>0.89290000000000003</v>
      </c>
      <c r="CR34">
        <v>1.2679</v>
      </c>
      <c r="CX34">
        <v>0.52</v>
      </c>
      <c r="CY34">
        <v>0.8</v>
      </c>
      <c r="CZ34">
        <v>0.52</v>
      </c>
      <c r="DA34">
        <v>0.6</v>
      </c>
      <c r="DB34">
        <v>0.4</v>
      </c>
      <c r="DC34">
        <v>0.7</v>
      </c>
      <c r="DD34">
        <v>0.66666999999999998</v>
      </c>
      <c r="DE34">
        <v>0.6</v>
      </c>
      <c r="DF34">
        <v>0.76666999999999996</v>
      </c>
      <c r="DG34">
        <v>0.73333000000000004</v>
      </c>
      <c r="DH34">
        <v>0.73333000000000004</v>
      </c>
      <c r="DI34">
        <v>0.53332999999999997</v>
      </c>
      <c r="DO34">
        <v>0.36</v>
      </c>
      <c r="DP34">
        <v>0.96</v>
      </c>
      <c r="DQ34">
        <v>0.36</v>
      </c>
      <c r="DR34">
        <v>0.6</v>
      </c>
      <c r="DS34">
        <v>0.33333000000000002</v>
      </c>
      <c r="DT34">
        <v>0.6</v>
      </c>
      <c r="DU34">
        <v>0.66666999999999998</v>
      </c>
      <c r="DV34">
        <v>0.6</v>
      </c>
      <c r="DW34">
        <v>0.6</v>
      </c>
      <c r="DX34">
        <v>0.56667000000000001</v>
      </c>
      <c r="DY34">
        <v>0.6</v>
      </c>
      <c r="DZ34">
        <v>0.53332999999999997</v>
      </c>
      <c r="EF34">
        <v>0.44</v>
      </c>
      <c r="EG34">
        <v>0.72</v>
      </c>
      <c r="EH34">
        <v>0.32</v>
      </c>
      <c r="EI34">
        <v>0.76</v>
      </c>
      <c r="EJ34">
        <v>0.33333000000000002</v>
      </c>
      <c r="EK34">
        <v>0.53332999999999997</v>
      </c>
      <c r="EL34">
        <v>0.56667000000000001</v>
      </c>
      <c r="EM34">
        <v>0.46666999999999997</v>
      </c>
      <c r="EN34">
        <v>0.56667000000000001</v>
      </c>
      <c r="EO34">
        <v>0.53332999999999997</v>
      </c>
      <c r="EP34">
        <v>0.36667</v>
      </c>
      <c r="EQ34">
        <v>0.5</v>
      </c>
    </row>
    <row r="35" spans="3:147" x14ac:dyDescent="0.2">
      <c r="C35">
        <v>1.3882000000000001</v>
      </c>
      <c r="D35">
        <v>6.9180999999999999</v>
      </c>
      <c r="E35">
        <v>3.9630000000000001</v>
      </c>
      <c r="F35">
        <v>2.4921000000000002</v>
      </c>
      <c r="G35">
        <v>1.5374000000000001</v>
      </c>
      <c r="H35">
        <v>3.3717000000000001</v>
      </c>
      <c r="I35">
        <v>5.7131999999999996</v>
      </c>
      <c r="J35">
        <v>2.7109999999999999</v>
      </c>
      <c r="K35">
        <v>1.4064000000000001</v>
      </c>
      <c r="L35">
        <v>2.3123999999999998</v>
      </c>
      <c r="M35">
        <v>8.3300999999999998</v>
      </c>
      <c r="N35">
        <v>3.3454999999999999</v>
      </c>
      <c r="S35">
        <v>1.0885</v>
      </c>
      <c r="T35">
        <v>1.8421000000000001</v>
      </c>
      <c r="U35">
        <v>1.1991000000000001</v>
      </c>
      <c r="V35">
        <v>1.3546</v>
      </c>
      <c r="W35">
        <v>0.98380999999999996</v>
      </c>
      <c r="X35">
        <v>1.2184999999999999</v>
      </c>
      <c r="Y35">
        <v>1.671</v>
      </c>
      <c r="Z35">
        <v>1.7282</v>
      </c>
      <c r="AA35">
        <v>0.73570000000000002</v>
      </c>
      <c r="AB35">
        <v>1.2864</v>
      </c>
      <c r="AC35">
        <v>1.5463</v>
      </c>
      <c r="AD35">
        <v>1.1228</v>
      </c>
      <c r="AJ35">
        <v>0.97228999999999999</v>
      </c>
      <c r="AK35">
        <v>4.4566999999999997</v>
      </c>
      <c r="AL35">
        <v>1.5277000000000001</v>
      </c>
      <c r="AM35">
        <v>3.3662000000000001</v>
      </c>
      <c r="AN35">
        <v>0.98523000000000005</v>
      </c>
      <c r="AO35">
        <v>1.5212000000000001</v>
      </c>
      <c r="AP35">
        <v>3.3157000000000001</v>
      </c>
      <c r="AQ35">
        <v>1.9616</v>
      </c>
      <c r="AR35">
        <v>0.97250000000000003</v>
      </c>
      <c r="AS35">
        <v>1.7264999999999999</v>
      </c>
      <c r="AT35">
        <v>2.6133000000000002</v>
      </c>
      <c r="AU35">
        <v>1.4058999999999999</v>
      </c>
      <c r="AZ35">
        <v>0.85441</v>
      </c>
      <c r="BA35">
        <v>1.9036</v>
      </c>
      <c r="BB35">
        <v>1.1733</v>
      </c>
      <c r="BC35">
        <v>1.2568999999999999</v>
      </c>
      <c r="BD35">
        <v>0.57035999999999998</v>
      </c>
      <c r="BE35">
        <v>1.2485999999999999</v>
      </c>
      <c r="BF35">
        <v>1.3532</v>
      </c>
      <c r="BG35">
        <v>1.4991000000000001</v>
      </c>
      <c r="BH35">
        <v>0.64332</v>
      </c>
      <c r="BI35">
        <v>0.72831000000000001</v>
      </c>
      <c r="BJ35">
        <v>1.2503</v>
      </c>
      <c r="BK35">
        <v>0.75244</v>
      </c>
      <c r="BQ35">
        <v>1.9623999999999999</v>
      </c>
      <c r="BR35">
        <v>2.7071000000000001</v>
      </c>
      <c r="BS35">
        <v>1.3446</v>
      </c>
      <c r="BT35">
        <v>2.7633999999999999</v>
      </c>
      <c r="BU35">
        <v>0.85357000000000005</v>
      </c>
      <c r="BV35">
        <v>2.6583999999999999</v>
      </c>
      <c r="BW35">
        <v>2.2225999999999999</v>
      </c>
      <c r="BX35">
        <v>2.1114000000000002</v>
      </c>
      <c r="BY35">
        <v>2.0931999999999999</v>
      </c>
      <c r="BZ35">
        <v>2.1421999999999999</v>
      </c>
      <c r="CA35">
        <v>2.2326000000000001</v>
      </c>
      <c r="CB35">
        <v>3.5272000000000001</v>
      </c>
      <c r="CG35">
        <v>0.89417000000000002</v>
      </c>
      <c r="CH35">
        <v>1.6458999999999999</v>
      </c>
      <c r="CI35">
        <v>1.3298000000000001</v>
      </c>
      <c r="CJ35">
        <v>1.1619999999999999</v>
      </c>
      <c r="CK35">
        <v>0.97543000000000002</v>
      </c>
      <c r="CL35">
        <v>1.1863999999999999</v>
      </c>
      <c r="CM35">
        <v>1.0797000000000001</v>
      </c>
      <c r="CN35">
        <v>1.3629</v>
      </c>
      <c r="CO35">
        <v>0.65780000000000005</v>
      </c>
      <c r="CP35">
        <v>0.83387999999999995</v>
      </c>
      <c r="CQ35">
        <v>0.92679999999999996</v>
      </c>
      <c r="CR35">
        <v>1.2545999999999999</v>
      </c>
      <c r="CX35">
        <v>0.56000000000000005</v>
      </c>
      <c r="CY35">
        <v>0.84</v>
      </c>
      <c r="CZ35">
        <v>0.56000000000000005</v>
      </c>
      <c r="DA35">
        <v>0.72</v>
      </c>
      <c r="DB35">
        <v>0.36667</v>
      </c>
      <c r="DC35">
        <v>0.76666999999999996</v>
      </c>
      <c r="DD35">
        <v>0.63332999999999995</v>
      </c>
      <c r="DE35">
        <v>0.6</v>
      </c>
      <c r="DF35">
        <v>0.73333000000000004</v>
      </c>
      <c r="DG35">
        <v>0.76666999999999996</v>
      </c>
      <c r="DH35">
        <v>0.63332999999999995</v>
      </c>
      <c r="DI35">
        <v>0.5</v>
      </c>
      <c r="DO35">
        <v>0.32</v>
      </c>
      <c r="DP35">
        <v>0.88</v>
      </c>
      <c r="DQ35">
        <v>0.32</v>
      </c>
      <c r="DR35">
        <v>0.6</v>
      </c>
      <c r="DS35">
        <v>0.33333000000000002</v>
      </c>
      <c r="DT35">
        <v>0.5</v>
      </c>
      <c r="DU35">
        <v>0.6</v>
      </c>
      <c r="DV35">
        <v>0.66666999999999998</v>
      </c>
      <c r="DW35">
        <v>0.7</v>
      </c>
      <c r="DX35">
        <v>0.4</v>
      </c>
      <c r="DY35">
        <v>0.6</v>
      </c>
      <c r="DZ35">
        <v>0.36667</v>
      </c>
      <c r="EF35">
        <v>0.4</v>
      </c>
      <c r="EG35">
        <v>0.8</v>
      </c>
      <c r="EH35">
        <v>0.44</v>
      </c>
      <c r="EI35">
        <v>0.72</v>
      </c>
      <c r="EJ35">
        <v>0.26667000000000002</v>
      </c>
      <c r="EK35">
        <v>0.56667000000000001</v>
      </c>
      <c r="EL35">
        <v>0.46666999999999997</v>
      </c>
      <c r="EM35">
        <v>0.56667000000000001</v>
      </c>
      <c r="EN35">
        <v>0.56667000000000001</v>
      </c>
      <c r="EO35">
        <v>0.5</v>
      </c>
      <c r="EP35">
        <v>0.43332999999999999</v>
      </c>
      <c r="EQ35">
        <v>0.53332999999999997</v>
      </c>
    </row>
    <row r="36" spans="3:147" x14ac:dyDescent="0.2">
      <c r="C36">
        <v>1.0035000000000001</v>
      </c>
      <c r="D36">
        <v>5.5484999999999998</v>
      </c>
      <c r="E36">
        <v>3.3043</v>
      </c>
      <c r="F36">
        <v>2.9714999999999998</v>
      </c>
      <c r="G36">
        <v>2.9298999999999999</v>
      </c>
      <c r="H36">
        <v>2.9923000000000002</v>
      </c>
      <c r="I36">
        <v>6.8703000000000003</v>
      </c>
      <c r="J36">
        <v>2.4965999999999999</v>
      </c>
      <c r="K36">
        <v>1.4049</v>
      </c>
      <c r="L36">
        <v>2.8689</v>
      </c>
      <c r="M36">
        <v>8.6843000000000004</v>
      </c>
      <c r="N36">
        <v>3.7387999999999999</v>
      </c>
      <c r="S36">
        <v>0.62770999999999999</v>
      </c>
      <c r="T36">
        <v>1.8241000000000001</v>
      </c>
      <c r="U36">
        <v>1.0536000000000001</v>
      </c>
      <c r="V36">
        <v>1.4856</v>
      </c>
      <c r="W36">
        <v>1.2854000000000001</v>
      </c>
      <c r="X36">
        <v>1.4092</v>
      </c>
      <c r="Y36">
        <v>1.619</v>
      </c>
      <c r="Z36">
        <v>1.3001</v>
      </c>
      <c r="AA36">
        <v>0.76524999999999999</v>
      </c>
      <c r="AB36">
        <v>1.1204000000000001</v>
      </c>
      <c r="AC36">
        <v>1.4315</v>
      </c>
      <c r="AD36">
        <v>1.2397</v>
      </c>
      <c r="AJ36">
        <v>1.0326</v>
      </c>
      <c r="AK36">
        <v>7.7805999999999997</v>
      </c>
      <c r="AL36">
        <v>1.2815000000000001</v>
      </c>
      <c r="AM36">
        <v>3.4611000000000001</v>
      </c>
      <c r="AN36">
        <v>0.50353000000000003</v>
      </c>
      <c r="AO36">
        <v>1.5084</v>
      </c>
      <c r="AP36">
        <v>2.9889999999999999</v>
      </c>
      <c r="AQ36">
        <v>1.3879999999999999</v>
      </c>
      <c r="AR36">
        <v>0.67162999999999995</v>
      </c>
      <c r="AS36">
        <v>1.4690000000000001</v>
      </c>
      <c r="AT36">
        <v>2.8245</v>
      </c>
      <c r="AU36">
        <v>1.4616</v>
      </c>
      <c r="AZ36">
        <v>0.70864000000000005</v>
      </c>
      <c r="BA36">
        <v>1.3849</v>
      </c>
      <c r="BB36">
        <v>1.0519000000000001</v>
      </c>
      <c r="BC36">
        <v>1.4578</v>
      </c>
      <c r="BD36">
        <v>0.51310999999999996</v>
      </c>
      <c r="BE36">
        <v>1.4232</v>
      </c>
      <c r="BF36">
        <v>1.2392000000000001</v>
      </c>
      <c r="BG36">
        <v>1.0612999999999999</v>
      </c>
      <c r="BH36">
        <v>0.62773999999999996</v>
      </c>
      <c r="BI36">
        <v>0.79718</v>
      </c>
      <c r="BJ36">
        <v>1.0338000000000001</v>
      </c>
      <c r="BK36">
        <v>0.76890000000000003</v>
      </c>
      <c r="BQ36">
        <v>1.8227</v>
      </c>
      <c r="BR36">
        <v>2.1051000000000002</v>
      </c>
      <c r="BS36">
        <v>1.7176</v>
      </c>
      <c r="BT36">
        <v>1.9637</v>
      </c>
      <c r="BU36">
        <v>0.45352999999999999</v>
      </c>
      <c r="BV36">
        <v>3.1202000000000001</v>
      </c>
      <c r="BW36">
        <v>2.2465999999999999</v>
      </c>
      <c r="BX36">
        <v>1.5074000000000001</v>
      </c>
      <c r="BY36">
        <v>1.3496999999999999</v>
      </c>
      <c r="BZ36">
        <v>1.7963</v>
      </c>
      <c r="CA36">
        <v>2.3837000000000002</v>
      </c>
      <c r="CB36">
        <v>2.8740000000000001</v>
      </c>
      <c r="CG36">
        <v>0.80300000000000005</v>
      </c>
      <c r="CH36">
        <v>2.1798000000000002</v>
      </c>
      <c r="CI36">
        <v>1.3314999999999999</v>
      </c>
      <c r="CJ36">
        <v>1.145</v>
      </c>
      <c r="CK36">
        <v>0.58162000000000003</v>
      </c>
      <c r="CL36">
        <v>0.91610000000000003</v>
      </c>
      <c r="CM36">
        <v>1.0237000000000001</v>
      </c>
      <c r="CN36">
        <v>0.91588000000000003</v>
      </c>
      <c r="CO36">
        <v>0.50078999999999996</v>
      </c>
      <c r="CP36">
        <v>0.82011999999999996</v>
      </c>
      <c r="CQ36">
        <v>0.70635999999999999</v>
      </c>
      <c r="CR36">
        <v>1.2374000000000001</v>
      </c>
      <c r="CX36">
        <v>0.64</v>
      </c>
      <c r="CY36">
        <v>0.96</v>
      </c>
      <c r="CZ36">
        <v>0.48</v>
      </c>
      <c r="DA36">
        <v>0.76</v>
      </c>
      <c r="DB36">
        <v>0.46666999999999997</v>
      </c>
      <c r="DC36">
        <v>0.7</v>
      </c>
      <c r="DD36">
        <v>0.66666999999999998</v>
      </c>
      <c r="DE36">
        <v>0.53332999999999997</v>
      </c>
      <c r="DF36">
        <v>0.7</v>
      </c>
      <c r="DG36">
        <v>0.8</v>
      </c>
      <c r="DH36">
        <v>0.6</v>
      </c>
      <c r="DI36">
        <v>0.53332999999999997</v>
      </c>
      <c r="DO36">
        <v>0.32</v>
      </c>
      <c r="DP36">
        <v>0.96</v>
      </c>
      <c r="DQ36">
        <v>0.36</v>
      </c>
      <c r="DR36">
        <v>0.44</v>
      </c>
      <c r="DS36">
        <v>0.4</v>
      </c>
      <c r="DT36">
        <v>0.4</v>
      </c>
      <c r="DU36">
        <v>0.53332999999999997</v>
      </c>
      <c r="DV36">
        <v>0.63332999999999995</v>
      </c>
      <c r="DW36">
        <v>0.66666999999999998</v>
      </c>
      <c r="DX36">
        <v>0.5</v>
      </c>
      <c r="DY36">
        <v>0.66666999999999998</v>
      </c>
      <c r="DZ36">
        <v>0.3</v>
      </c>
      <c r="EF36">
        <v>0.4</v>
      </c>
      <c r="EG36">
        <v>0.76</v>
      </c>
      <c r="EH36">
        <v>0.4</v>
      </c>
      <c r="EI36">
        <v>0.68</v>
      </c>
      <c r="EJ36">
        <v>0.3</v>
      </c>
      <c r="EK36">
        <v>0.56667000000000001</v>
      </c>
      <c r="EL36">
        <v>0.46666999999999997</v>
      </c>
      <c r="EM36">
        <v>0.6</v>
      </c>
      <c r="EN36">
        <v>0.53332999999999997</v>
      </c>
      <c r="EO36">
        <v>0.4</v>
      </c>
      <c r="EP36">
        <v>0.46666999999999997</v>
      </c>
      <c r="EQ36">
        <v>0.46666999999999997</v>
      </c>
    </row>
    <row r="37" spans="3:147" x14ac:dyDescent="0.2">
      <c r="C37">
        <v>1.1943999999999999</v>
      </c>
      <c r="D37">
        <v>7.9435000000000002</v>
      </c>
      <c r="E37">
        <v>2.3706</v>
      </c>
      <c r="F37">
        <v>2.9064999999999999</v>
      </c>
      <c r="G37">
        <v>2.4891000000000001</v>
      </c>
      <c r="H37">
        <v>2.5211000000000001</v>
      </c>
      <c r="I37">
        <v>4.4278000000000004</v>
      </c>
      <c r="J37">
        <v>2.7355</v>
      </c>
      <c r="K37">
        <v>2.0131999999999999</v>
      </c>
      <c r="L37">
        <v>2.3437000000000001</v>
      </c>
      <c r="M37">
        <v>10.097</v>
      </c>
      <c r="N37">
        <v>3.6598999999999999</v>
      </c>
      <c r="S37">
        <v>0.81598000000000004</v>
      </c>
      <c r="T37">
        <v>1.7228000000000001</v>
      </c>
      <c r="U37">
        <v>1.1858</v>
      </c>
      <c r="V37">
        <v>1.7726</v>
      </c>
      <c r="W37">
        <v>1.3355999999999999</v>
      </c>
      <c r="X37">
        <v>1.1738</v>
      </c>
      <c r="Y37">
        <v>1.0961000000000001</v>
      </c>
      <c r="Z37">
        <v>1.3684000000000001</v>
      </c>
      <c r="AA37">
        <v>0.93545999999999996</v>
      </c>
      <c r="AB37">
        <v>1.2539</v>
      </c>
      <c r="AC37">
        <v>1.5728</v>
      </c>
      <c r="AD37">
        <v>1.3395999999999999</v>
      </c>
      <c r="AJ37">
        <v>0.86021999999999998</v>
      </c>
      <c r="AK37">
        <v>3.8613</v>
      </c>
      <c r="AL37">
        <v>0.72341</v>
      </c>
      <c r="AM37">
        <v>3.7275999999999998</v>
      </c>
      <c r="AN37">
        <v>0.49796000000000001</v>
      </c>
      <c r="AO37">
        <v>1.6435</v>
      </c>
      <c r="AP37">
        <v>2.5682999999999998</v>
      </c>
      <c r="AQ37">
        <v>1.4366000000000001</v>
      </c>
      <c r="AR37">
        <v>0.73721000000000003</v>
      </c>
      <c r="AS37">
        <v>1.8166</v>
      </c>
      <c r="AT37">
        <v>4.2278000000000002</v>
      </c>
      <c r="AU37">
        <v>1.7355</v>
      </c>
      <c r="AZ37">
        <v>0.65547</v>
      </c>
      <c r="BA37">
        <v>1.5206999999999999</v>
      </c>
      <c r="BB37">
        <v>0.69820000000000004</v>
      </c>
      <c r="BC37">
        <v>1.6051</v>
      </c>
      <c r="BD37">
        <v>0.42549999999999999</v>
      </c>
      <c r="BE37">
        <v>0.99673</v>
      </c>
      <c r="BF37">
        <v>1.2060999999999999</v>
      </c>
      <c r="BG37">
        <v>1.2470000000000001</v>
      </c>
      <c r="BH37">
        <v>0.64903</v>
      </c>
      <c r="BI37">
        <v>0.83499999999999996</v>
      </c>
      <c r="BJ37">
        <v>1.4517</v>
      </c>
      <c r="BK37">
        <v>0.90483999999999998</v>
      </c>
      <c r="BQ37">
        <v>0.87168999999999996</v>
      </c>
      <c r="BR37">
        <v>5.4629000000000003</v>
      </c>
      <c r="BS37">
        <v>1.5632999999999999</v>
      </c>
      <c r="BT37">
        <v>1.7898000000000001</v>
      </c>
      <c r="BU37">
        <v>0.38496000000000002</v>
      </c>
      <c r="BV37">
        <v>1.9266000000000001</v>
      </c>
      <c r="BW37">
        <v>3.4962</v>
      </c>
      <c r="BX37">
        <v>1.7318</v>
      </c>
      <c r="BY37">
        <v>0.56650999999999996</v>
      </c>
      <c r="BZ37">
        <v>1.2902</v>
      </c>
      <c r="CA37">
        <v>1.9476</v>
      </c>
      <c r="CB37">
        <v>2.4169</v>
      </c>
      <c r="CG37">
        <v>0.65505999999999998</v>
      </c>
      <c r="CH37">
        <v>1.7974000000000001</v>
      </c>
      <c r="CI37">
        <v>1.0629999999999999</v>
      </c>
      <c r="CJ37">
        <v>1.2453000000000001</v>
      </c>
      <c r="CK37">
        <v>0.51149999999999995</v>
      </c>
      <c r="CL37">
        <v>0.79805999999999999</v>
      </c>
      <c r="CM37">
        <v>1.1278999999999999</v>
      </c>
      <c r="CN37">
        <v>0.88695000000000002</v>
      </c>
      <c r="CO37">
        <v>0.46300999999999998</v>
      </c>
      <c r="CP37">
        <v>0.81657000000000002</v>
      </c>
      <c r="CQ37">
        <v>0.70799999999999996</v>
      </c>
      <c r="CR37">
        <v>0.99827999999999995</v>
      </c>
      <c r="CX37">
        <v>0.68</v>
      </c>
      <c r="CY37">
        <v>0.88</v>
      </c>
      <c r="CZ37">
        <v>0.48</v>
      </c>
      <c r="DA37">
        <v>0.76</v>
      </c>
      <c r="DB37">
        <v>0.43332999999999999</v>
      </c>
      <c r="DC37">
        <v>0.73333000000000004</v>
      </c>
      <c r="DD37">
        <v>0.76666999999999996</v>
      </c>
      <c r="DE37">
        <v>0.5</v>
      </c>
      <c r="DF37">
        <v>0.66666999999999998</v>
      </c>
      <c r="DG37">
        <v>0.7</v>
      </c>
      <c r="DH37">
        <v>0.6</v>
      </c>
      <c r="DI37">
        <v>0.53332999999999997</v>
      </c>
      <c r="DO37">
        <v>0.36</v>
      </c>
      <c r="DP37">
        <v>0.84</v>
      </c>
      <c r="DQ37">
        <v>0.4</v>
      </c>
      <c r="DR37">
        <v>0.48</v>
      </c>
      <c r="DS37">
        <v>0.43332999999999999</v>
      </c>
      <c r="DT37">
        <v>0.53332999999999997</v>
      </c>
      <c r="DU37">
        <v>0.46666999999999997</v>
      </c>
      <c r="DV37">
        <v>0.53332999999999997</v>
      </c>
      <c r="DW37">
        <v>0.66666999999999998</v>
      </c>
      <c r="DX37">
        <v>0.53332999999999997</v>
      </c>
      <c r="DY37">
        <v>0.66666999999999998</v>
      </c>
      <c r="DZ37">
        <v>0.33333000000000002</v>
      </c>
      <c r="EF37">
        <v>0.4</v>
      </c>
      <c r="EG37">
        <v>0.72</v>
      </c>
      <c r="EH37">
        <v>0.36</v>
      </c>
      <c r="EI37">
        <v>0.72</v>
      </c>
      <c r="EJ37">
        <v>0.23333000000000001</v>
      </c>
      <c r="EK37">
        <v>0.6</v>
      </c>
      <c r="EL37">
        <v>0.56667000000000001</v>
      </c>
      <c r="EM37">
        <v>0.56667000000000001</v>
      </c>
      <c r="EN37">
        <v>0.46666999999999997</v>
      </c>
      <c r="EO37">
        <v>0.4</v>
      </c>
      <c r="EP37">
        <v>0.56667000000000001</v>
      </c>
      <c r="EQ37">
        <v>0.46666999999999997</v>
      </c>
    </row>
    <row r="38" spans="3:147" x14ac:dyDescent="0.2">
      <c r="C38">
        <v>1.8309</v>
      </c>
      <c r="D38">
        <v>7.2447999999999997</v>
      </c>
      <c r="E38">
        <v>1.8019000000000001</v>
      </c>
      <c r="F38">
        <v>3.7734000000000001</v>
      </c>
      <c r="G38">
        <v>1.6559999999999999</v>
      </c>
      <c r="H38">
        <v>4.7763</v>
      </c>
      <c r="I38">
        <v>4.6875999999999998</v>
      </c>
      <c r="J38">
        <v>1.9109</v>
      </c>
      <c r="K38">
        <v>3.1577000000000002</v>
      </c>
      <c r="L38">
        <v>2.2928999999999999</v>
      </c>
      <c r="M38">
        <v>8.4658999999999995</v>
      </c>
      <c r="N38">
        <v>3.1459999999999999</v>
      </c>
      <c r="S38">
        <v>0.90505999999999998</v>
      </c>
      <c r="T38">
        <v>1.8322000000000001</v>
      </c>
      <c r="U38">
        <v>0.99780000000000002</v>
      </c>
      <c r="V38">
        <v>1.3983000000000001</v>
      </c>
      <c r="W38">
        <v>0.95118000000000003</v>
      </c>
      <c r="X38">
        <v>1.2847999999999999</v>
      </c>
      <c r="Y38">
        <v>1.198</v>
      </c>
      <c r="Z38">
        <v>1.3349</v>
      </c>
      <c r="AA38">
        <v>0.89759</v>
      </c>
      <c r="AB38">
        <v>1.1485000000000001</v>
      </c>
      <c r="AC38">
        <v>1.2262</v>
      </c>
      <c r="AD38">
        <v>1.2802</v>
      </c>
      <c r="AJ38">
        <v>0.76595999999999997</v>
      </c>
      <c r="AK38">
        <v>2.7684000000000002</v>
      </c>
      <c r="AL38">
        <v>0.73475000000000001</v>
      </c>
      <c r="AM38">
        <v>5.1897000000000002</v>
      </c>
      <c r="AN38">
        <v>0.47303000000000001</v>
      </c>
      <c r="AO38">
        <v>1.8322000000000001</v>
      </c>
      <c r="AP38">
        <v>2.3268</v>
      </c>
      <c r="AQ38">
        <v>1.7096</v>
      </c>
      <c r="AR38">
        <v>1.0979000000000001</v>
      </c>
      <c r="AS38">
        <v>2.0182000000000002</v>
      </c>
      <c r="AT38">
        <v>3.3315999999999999</v>
      </c>
      <c r="AU38">
        <v>1.7833000000000001</v>
      </c>
      <c r="AZ38">
        <v>0.60267999999999999</v>
      </c>
      <c r="BA38">
        <v>1.1483000000000001</v>
      </c>
      <c r="BB38">
        <v>0.66108999999999996</v>
      </c>
      <c r="BC38">
        <v>1.1429</v>
      </c>
      <c r="BD38">
        <v>0.42671999999999999</v>
      </c>
      <c r="BE38">
        <v>1.0527</v>
      </c>
      <c r="BF38">
        <v>1.0958000000000001</v>
      </c>
      <c r="BG38">
        <v>1.0748</v>
      </c>
      <c r="BH38">
        <v>0.70354000000000005</v>
      </c>
      <c r="BI38">
        <v>0.91229000000000005</v>
      </c>
      <c r="BJ38">
        <v>1.1492</v>
      </c>
      <c r="BK38">
        <v>1.1617</v>
      </c>
      <c r="BQ38">
        <v>0.51000999999999996</v>
      </c>
      <c r="BR38">
        <v>2.8521000000000001</v>
      </c>
      <c r="BS38">
        <v>1.3170999999999999</v>
      </c>
      <c r="BT38">
        <v>1.6332</v>
      </c>
      <c r="BU38">
        <v>0.38168999999999997</v>
      </c>
      <c r="BV38">
        <v>1.6354</v>
      </c>
      <c r="BW38">
        <v>2.3443000000000001</v>
      </c>
      <c r="BX38">
        <v>1.5411999999999999</v>
      </c>
      <c r="BY38">
        <v>0.33637</v>
      </c>
      <c r="BZ38">
        <v>1.4722999999999999</v>
      </c>
      <c r="CA38">
        <v>2.5074999999999998</v>
      </c>
      <c r="CB38">
        <v>1.9582999999999999</v>
      </c>
      <c r="CG38">
        <v>0.46371000000000001</v>
      </c>
      <c r="CH38">
        <v>1.9280999999999999</v>
      </c>
      <c r="CI38">
        <v>1.3769</v>
      </c>
      <c r="CJ38">
        <v>0.99646999999999997</v>
      </c>
      <c r="CK38">
        <v>0.40560000000000002</v>
      </c>
      <c r="CL38">
        <v>0.92210000000000003</v>
      </c>
      <c r="CM38">
        <v>0.81584000000000001</v>
      </c>
      <c r="CN38">
        <v>1.0163</v>
      </c>
      <c r="CO38">
        <v>0.38364999999999999</v>
      </c>
      <c r="CP38">
        <v>0.83408000000000004</v>
      </c>
      <c r="CQ38">
        <v>0.80061000000000004</v>
      </c>
      <c r="CR38">
        <v>0.92827000000000004</v>
      </c>
      <c r="CX38">
        <v>0.8</v>
      </c>
      <c r="CY38">
        <v>0.96</v>
      </c>
      <c r="CZ38">
        <v>0.4</v>
      </c>
      <c r="DA38">
        <v>0.72</v>
      </c>
      <c r="DB38">
        <v>0.4</v>
      </c>
      <c r="DC38">
        <v>0.73333000000000004</v>
      </c>
      <c r="DD38">
        <v>0.66666999999999998</v>
      </c>
      <c r="DE38">
        <v>0.53332999999999997</v>
      </c>
      <c r="DF38">
        <v>0.63332999999999995</v>
      </c>
      <c r="DG38">
        <v>0.63332999999999995</v>
      </c>
      <c r="DH38">
        <v>0.53332999999999997</v>
      </c>
      <c r="DI38">
        <v>0.46666999999999997</v>
      </c>
      <c r="DO38">
        <v>0.36</v>
      </c>
      <c r="DP38">
        <v>0.84</v>
      </c>
      <c r="DQ38">
        <v>0.48</v>
      </c>
      <c r="DR38">
        <v>0.52</v>
      </c>
      <c r="DS38">
        <v>0.46666999999999997</v>
      </c>
      <c r="DT38">
        <v>0.5</v>
      </c>
      <c r="DU38">
        <v>0.36667</v>
      </c>
      <c r="DV38">
        <v>0.46666999999999997</v>
      </c>
      <c r="DW38">
        <v>0.63332999999999995</v>
      </c>
      <c r="DX38">
        <v>0.43332999999999999</v>
      </c>
      <c r="DY38">
        <v>0.5</v>
      </c>
      <c r="DZ38">
        <v>0.4</v>
      </c>
      <c r="EF38">
        <v>0.36</v>
      </c>
      <c r="EG38">
        <v>0.76</v>
      </c>
      <c r="EH38">
        <v>0.48</v>
      </c>
      <c r="EI38">
        <v>0.68</v>
      </c>
      <c r="EJ38">
        <v>0.3</v>
      </c>
      <c r="EK38">
        <v>0.56667000000000001</v>
      </c>
      <c r="EL38">
        <v>0.5</v>
      </c>
      <c r="EM38">
        <v>0.56667000000000001</v>
      </c>
      <c r="EN38">
        <v>0.53332999999999997</v>
      </c>
      <c r="EO38">
        <v>0.43332999999999999</v>
      </c>
      <c r="EP38">
        <v>0.53332999999999997</v>
      </c>
      <c r="EQ38">
        <v>0.46666999999999997</v>
      </c>
    </row>
    <row r="39" spans="3:147" x14ac:dyDescent="0.2">
      <c r="C39">
        <v>3.1391</v>
      </c>
      <c r="D39">
        <v>8.1997999999999998</v>
      </c>
      <c r="E39">
        <v>1.456</v>
      </c>
      <c r="F39">
        <v>3.1595</v>
      </c>
      <c r="G39">
        <v>1.6197999999999999</v>
      </c>
      <c r="H39">
        <v>4.9219999999999997</v>
      </c>
      <c r="I39">
        <v>3.8668999999999998</v>
      </c>
      <c r="J39">
        <v>2.5541</v>
      </c>
      <c r="K39">
        <v>3.5994999999999999</v>
      </c>
      <c r="L39">
        <v>1.9182999999999999</v>
      </c>
      <c r="M39">
        <v>10.029</v>
      </c>
      <c r="N39">
        <v>3.0701999999999998</v>
      </c>
      <c r="S39">
        <v>1.3698999999999999</v>
      </c>
      <c r="T39">
        <v>1.2156</v>
      </c>
      <c r="U39">
        <v>0.70860000000000001</v>
      </c>
      <c r="V39">
        <v>1.7333000000000001</v>
      </c>
      <c r="W39">
        <v>1.0559000000000001</v>
      </c>
      <c r="X39">
        <v>1.298</v>
      </c>
      <c r="Y39">
        <v>1.4367000000000001</v>
      </c>
      <c r="Z39">
        <v>1.2444</v>
      </c>
      <c r="AA39">
        <v>0.78064999999999996</v>
      </c>
      <c r="AB39">
        <v>1.139</v>
      </c>
      <c r="AC39">
        <v>1.2358</v>
      </c>
      <c r="AD39">
        <v>1.4587000000000001</v>
      </c>
      <c r="AJ39">
        <v>0.52905000000000002</v>
      </c>
      <c r="AK39">
        <v>2.9443999999999999</v>
      </c>
      <c r="AL39">
        <v>1.1081000000000001</v>
      </c>
      <c r="AM39">
        <v>3.5348000000000002</v>
      </c>
      <c r="AN39">
        <v>0.62675999999999998</v>
      </c>
      <c r="AO39">
        <v>2.0996999999999999</v>
      </c>
      <c r="AP39">
        <v>1.4131</v>
      </c>
      <c r="AQ39">
        <v>1.3496999999999999</v>
      </c>
      <c r="AR39">
        <v>2.2326999999999999</v>
      </c>
      <c r="AS39">
        <v>2.9948000000000001</v>
      </c>
      <c r="AT39">
        <v>2.7820999999999998</v>
      </c>
      <c r="AU39">
        <v>1.5032000000000001</v>
      </c>
      <c r="AZ39">
        <v>0.74060000000000004</v>
      </c>
      <c r="BA39">
        <v>1.3141</v>
      </c>
      <c r="BB39">
        <v>0.89437</v>
      </c>
      <c r="BC39">
        <v>1.1547000000000001</v>
      </c>
      <c r="BD39">
        <v>0.49419000000000002</v>
      </c>
      <c r="BE39">
        <v>1.1529</v>
      </c>
      <c r="BF39">
        <v>0.75334999999999996</v>
      </c>
      <c r="BG39">
        <v>0.93867999999999996</v>
      </c>
      <c r="BH39">
        <v>0.87058999999999997</v>
      </c>
      <c r="BI39">
        <v>0.91803999999999997</v>
      </c>
      <c r="BJ39">
        <v>1.0726</v>
      </c>
      <c r="BK39">
        <v>1.0321</v>
      </c>
      <c r="BQ39">
        <v>0.66610999999999998</v>
      </c>
      <c r="BR39">
        <v>3.0249999999999999</v>
      </c>
      <c r="BS39">
        <v>1.8664000000000001</v>
      </c>
      <c r="BT39">
        <v>1.0782</v>
      </c>
      <c r="BU39">
        <v>0.42305999999999999</v>
      </c>
      <c r="BV39">
        <v>1.6336999999999999</v>
      </c>
      <c r="BW39">
        <v>2.5114000000000001</v>
      </c>
      <c r="BX39">
        <v>1.8697999999999999</v>
      </c>
      <c r="BY39">
        <v>0.47883999999999999</v>
      </c>
      <c r="BZ39">
        <v>2.5318000000000001</v>
      </c>
      <c r="CA39">
        <v>2.2343999999999999</v>
      </c>
      <c r="CB39">
        <v>2.2515999999999998</v>
      </c>
      <c r="CG39">
        <v>0.48432999999999998</v>
      </c>
      <c r="CH39">
        <v>2.1718000000000002</v>
      </c>
      <c r="CI39">
        <v>1.3791</v>
      </c>
      <c r="CJ39">
        <v>0.90429999999999999</v>
      </c>
      <c r="CK39">
        <v>0.55574000000000001</v>
      </c>
      <c r="CL39">
        <v>0.66312000000000004</v>
      </c>
      <c r="CM39">
        <v>0.98572000000000004</v>
      </c>
      <c r="CN39">
        <v>1.161</v>
      </c>
      <c r="CO39">
        <v>0.43235000000000001</v>
      </c>
      <c r="CP39">
        <v>0.98148999999999997</v>
      </c>
      <c r="CQ39">
        <v>0.76609000000000005</v>
      </c>
      <c r="CR39">
        <v>0.97482000000000002</v>
      </c>
      <c r="CX39">
        <v>0.76</v>
      </c>
      <c r="CY39">
        <v>0.92</v>
      </c>
      <c r="CZ39">
        <v>0.4</v>
      </c>
      <c r="DA39">
        <v>0.48</v>
      </c>
      <c r="DB39">
        <v>0.3</v>
      </c>
      <c r="DC39">
        <v>0.7</v>
      </c>
      <c r="DD39">
        <v>0.9</v>
      </c>
      <c r="DE39">
        <v>0.53332999999999997</v>
      </c>
      <c r="DF39">
        <v>0.66666999999999998</v>
      </c>
      <c r="DG39">
        <v>0.7</v>
      </c>
      <c r="DH39">
        <v>0.63332999999999995</v>
      </c>
      <c r="DI39">
        <v>0.6</v>
      </c>
      <c r="DO39">
        <v>0.36</v>
      </c>
      <c r="DP39">
        <v>0.84</v>
      </c>
      <c r="DQ39">
        <v>0.36</v>
      </c>
      <c r="DR39">
        <v>0.56000000000000005</v>
      </c>
      <c r="DS39">
        <v>0.4</v>
      </c>
      <c r="DT39">
        <v>0.56667000000000001</v>
      </c>
      <c r="DU39">
        <v>0.43332999999999999</v>
      </c>
      <c r="DV39">
        <v>0.4</v>
      </c>
      <c r="DW39">
        <v>0.6</v>
      </c>
      <c r="DX39">
        <v>0.6</v>
      </c>
      <c r="DY39">
        <v>0.53332999999999997</v>
      </c>
      <c r="DZ39">
        <v>0.46666999999999997</v>
      </c>
      <c r="EF39">
        <v>0.4</v>
      </c>
      <c r="EG39">
        <v>0.64</v>
      </c>
      <c r="EH39">
        <v>0.44</v>
      </c>
      <c r="EI39">
        <v>0.56000000000000005</v>
      </c>
      <c r="EJ39">
        <v>0.33333000000000002</v>
      </c>
      <c r="EK39">
        <v>0.63332999999999995</v>
      </c>
      <c r="EL39">
        <v>0.46666999999999997</v>
      </c>
      <c r="EM39">
        <v>0.6</v>
      </c>
      <c r="EN39">
        <v>0.53332999999999997</v>
      </c>
      <c r="EO39">
        <v>0.53332999999999997</v>
      </c>
      <c r="EP39">
        <v>0.43332999999999999</v>
      </c>
      <c r="EQ39">
        <v>0.46666999999999997</v>
      </c>
    </row>
    <row r="40" spans="3:147" x14ac:dyDescent="0.2">
      <c r="C40">
        <v>3.6284000000000001</v>
      </c>
      <c r="D40">
        <v>8.4052000000000007</v>
      </c>
      <c r="E40">
        <v>1.2231000000000001</v>
      </c>
      <c r="F40">
        <v>2.6208999999999998</v>
      </c>
      <c r="G40">
        <v>3.0541999999999998</v>
      </c>
      <c r="H40">
        <v>5.1025999999999998</v>
      </c>
      <c r="I40">
        <v>3.8108</v>
      </c>
      <c r="J40">
        <v>2.6583999999999999</v>
      </c>
      <c r="K40">
        <v>1.4294</v>
      </c>
      <c r="L40">
        <v>1.7425999999999999</v>
      </c>
      <c r="M40">
        <v>10.138999999999999</v>
      </c>
      <c r="N40">
        <v>4.1288999999999998</v>
      </c>
      <c r="S40">
        <v>1.1940999999999999</v>
      </c>
      <c r="T40">
        <v>1.5896999999999999</v>
      </c>
      <c r="U40">
        <v>1.0760000000000001</v>
      </c>
      <c r="V40">
        <v>1.385</v>
      </c>
      <c r="W40">
        <v>1.5488999999999999</v>
      </c>
      <c r="X40">
        <v>1.798</v>
      </c>
      <c r="Y40">
        <v>1.6153999999999999</v>
      </c>
      <c r="Z40">
        <v>1.2075</v>
      </c>
      <c r="AA40">
        <v>0.78108</v>
      </c>
      <c r="AB40">
        <v>0.99348999999999998</v>
      </c>
      <c r="AC40">
        <v>1.2161999999999999</v>
      </c>
      <c r="AD40">
        <v>1.4322999999999999</v>
      </c>
      <c r="AJ40">
        <v>0.45161000000000001</v>
      </c>
      <c r="AK40">
        <v>1.4532</v>
      </c>
      <c r="AL40">
        <v>1.0025999999999999</v>
      </c>
      <c r="AM40">
        <v>3.4205000000000001</v>
      </c>
      <c r="AN40">
        <v>0.70018999999999998</v>
      </c>
      <c r="AO40">
        <v>3.4723000000000002</v>
      </c>
      <c r="AP40">
        <v>2.2197</v>
      </c>
      <c r="AQ40">
        <v>1.1981999999999999</v>
      </c>
      <c r="AR40">
        <v>1.5743</v>
      </c>
      <c r="AS40">
        <v>1.1165</v>
      </c>
      <c r="AT40">
        <v>4.0167999999999999</v>
      </c>
      <c r="AU40">
        <v>1.5744</v>
      </c>
      <c r="AZ40">
        <v>0.45058999999999999</v>
      </c>
      <c r="BA40">
        <v>1.0609999999999999</v>
      </c>
      <c r="BB40">
        <v>0.81045</v>
      </c>
      <c r="BC40">
        <v>1.2054</v>
      </c>
      <c r="BD40">
        <v>0.49336999999999998</v>
      </c>
      <c r="BE40">
        <v>1.1884999999999999</v>
      </c>
      <c r="BF40">
        <v>1.1420999999999999</v>
      </c>
      <c r="BG40">
        <v>1.0994999999999999</v>
      </c>
      <c r="BH40">
        <v>1.0989</v>
      </c>
      <c r="BI40">
        <v>0.68735999999999997</v>
      </c>
      <c r="BJ40">
        <v>1.1851</v>
      </c>
      <c r="BK40">
        <v>1.0971</v>
      </c>
      <c r="BQ40">
        <v>0.96333000000000002</v>
      </c>
      <c r="BR40">
        <v>3.8144</v>
      </c>
      <c r="BS40">
        <v>2.4072</v>
      </c>
      <c r="BT40">
        <v>3.1947000000000001</v>
      </c>
      <c r="BU40">
        <v>0.43554999999999999</v>
      </c>
      <c r="BV40">
        <v>1.9217</v>
      </c>
      <c r="BW40">
        <v>2.6230000000000002</v>
      </c>
      <c r="BX40">
        <v>1.6276999999999999</v>
      </c>
      <c r="BY40">
        <v>0.51132</v>
      </c>
      <c r="BZ40">
        <v>1.6026</v>
      </c>
      <c r="CA40">
        <v>1.6544000000000001</v>
      </c>
      <c r="CB40">
        <v>2.8591000000000002</v>
      </c>
      <c r="CG40">
        <v>0.68264000000000002</v>
      </c>
      <c r="CH40">
        <v>1.8741000000000001</v>
      </c>
      <c r="CI40">
        <v>1.3682000000000001</v>
      </c>
      <c r="CJ40">
        <v>1.6468</v>
      </c>
      <c r="CK40">
        <v>0.52507999999999999</v>
      </c>
      <c r="CL40">
        <v>0.64593</v>
      </c>
      <c r="CM40">
        <v>1.0746</v>
      </c>
      <c r="CN40">
        <v>0.84140999999999999</v>
      </c>
      <c r="CO40">
        <v>0.50960000000000005</v>
      </c>
      <c r="CP40">
        <v>0.80893999999999999</v>
      </c>
      <c r="CQ40">
        <v>0.63546000000000002</v>
      </c>
      <c r="CR40">
        <v>1.351</v>
      </c>
      <c r="CX40">
        <v>0.68</v>
      </c>
      <c r="CY40">
        <v>0.92</v>
      </c>
      <c r="CZ40">
        <v>0.52</v>
      </c>
      <c r="DA40">
        <v>0.68</v>
      </c>
      <c r="DB40">
        <v>0.43332999999999999</v>
      </c>
      <c r="DC40">
        <v>0.66666999999999998</v>
      </c>
      <c r="DD40">
        <v>0.76666999999999996</v>
      </c>
      <c r="DE40">
        <v>0.46666999999999997</v>
      </c>
      <c r="DF40">
        <v>0.56667000000000001</v>
      </c>
      <c r="DG40">
        <v>0.66666999999999998</v>
      </c>
      <c r="DH40">
        <v>0.5</v>
      </c>
      <c r="DI40">
        <v>0.6</v>
      </c>
      <c r="DO40">
        <v>0.28000000000000003</v>
      </c>
      <c r="DP40">
        <v>0.72</v>
      </c>
      <c r="DQ40">
        <v>0.4</v>
      </c>
      <c r="DR40">
        <v>0.56000000000000005</v>
      </c>
      <c r="DS40">
        <v>0.4</v>
      </c>
      <c r="DT40">
        <v>0.43332999999999999</v>
      </c>
      <c r="DU40">
        <v>0.5</v>
      </c>
      <c r="DV40">
        <v>0.5</v>
      </c>
      <c r="DW40">
        <v>0.53332999999999997</v>
      </c>
      <c r="DX40">
        <v>0.6</v>
      </c>
      <c r="DY40">
        <v>0.4</v>
      </c>
      <c r="DZ40">
        <v>0.53332999999999997</v>
      </c>
      <c r="EF40">
        <v>0.48</v>
      </c>
      <c r="EG40">
        <v>0.64</v>
      </c>
      <c r="EH40">
        <v>0.48</v>
      </c>
      <c r="EI40">
        <v>0.52</v>
      </c>
      <c r="EJ40">
        <v>0.23333000000000001</v>
      </c>
      <c r="EK40">
        <v>0.43332999999999999</v>
      </c>
      <c r="EL40">
        <v>0.63332999999999995</v>
      </c>
      <c r="EM40">
        <v>0.73333000000000004</v>
      </c>
      <c r="EN40">
        <v>0.53332999999999997</v>
      </c>
      <c r="EO40">
        <v>0.53332999999999997</v>
      </c>
      <c r="EP40">
        <v>0.46666999999999997</v>
      </c>
      <c r="EQ40">
        <v>0.46666999999999997</v>
      </c>
    </row>
    <row r="41" spans="3:147" x14ac:dyDescent="0.2">
      <c r="C41">
        <v>5.1600999999999999</v>
      </c>
      <c r="D41">
        <v>8.8120999999999992</v>
      </c>
      <c r="E41">
        <v>1.4315</v>
      </c>
      <c r="F41">
        <v>3.1471</v>
      </c>
      <c r="G41">
        <v>2.7534999999999998</v>
      </c>
      <c r="H41">
        <v>4.5834999999999999</v>
      </c>
      <c r="I41">
        <v>3.5476999999999999</v>
      </c>
      <c r="J41">
        <v>2.7019000000000002</v>
      </c>
      <c r="K41">
        <v>2.1484999999999999</v>
      </c>
      <c r="L41">
        <v>1.8515999999999999</v>
      </c>
      <c r="M41">
        <v>4.8832000000000004</v>
      </c>
      <c r="N41">
        <v>3.1775000000000002</v>
      </c>
      <c r="S41">
        <v>1.0647</v>
      </c>
      <c r="T41">
        <v>1.5451999999999999</v>
      </c>
      <c r="U41">
        <v>1.1073999999999999</v>
      </c>
      <c r="V41">
        <v>1.8577999999999999</v>
      </c>
      <c r="W41">
        <v>1.4767999999999999</v>
      </c>
      <c r="X41">
        <v>1.5590999999999999</v>
      </c>
      <c r="Y41">
        <v>1.5072000000000001</v>
      </c>
      <c r="Z41">
        <v>1.444</v>
      </c>
      <c r="AA41">
        <v>0.97492999999999996</v>
      </c>
      <c r="AB41">
        <v>1.04</v>
      </c>
      <c r="AC41">
        <v>1.2256</v>
      </c>
      <c r="AD41">
        <v>1.7159</v>
      </c>
      <c r="AJ41">
        <v>0.56949000000000005</v>
      </c>
      <c r="AK41">
        <v>1.4037999999999999</v>
      </c>
      <c r="AL41">
        <v>1.0680000000000001</v>
      </c>
      <c r="AM41">
        <v>4.4825999999999997</v>
      </c>
      <c r="AN41">
        <v>1.3268</v>
      </c>
      <c r="AO41">
        <v>3.1053000000000002</v>
      </c>
      <c r="AP41">
        <v>2.254</v>
      </c>
      <c r="AQ41">
        <v>1.2930999999999999</v>
      </c>
      <c r="AR41">
        <v>1.294</v>
      </c>
      <c r="AS41">
        <v>1.2291000000000001</v>
      </c>
      <c r="AT41">
        <v>3.8567</v>
      </c>
      <c r="AU41">
        <v>1.7773000000000001</v>
      </c>
      <c r="AZ41">
        <v>0.75976999999999995</v>
      </c>
      <c r="BA41">
        <v>2.0186999999999999</v>
      </c>
      <c r="BB41">
        <v>0.93220000000000003</v>
      </c>
      <c r="BC41">
        <v>1.387</v>
      </c>
      <c r="BD41">
        <v>0.65488000000000002</v>
      </c>
      <c r="BE41">
        <v>1.4594</v>
      </c>
      <c r="BF41">
        <v>1.1584000000000001</v>
      </c>
      <c r="BG41">
        <v>1.1252</v>
      </c>
      <c r="BH41">
        <v>0.83723000000000003</v>
      </c>
      <c r="BI41">
        <v>0.86280999999999997</v>
      </c>
      <c r="BJ41">
        <v>1.18</v>
      </c>
      <c r="BK41">
        <v>1.0582</v>
      </c>
      <c r="BQ41">
        <v>0.75195000000000001</v>
      </c>
      <c r="BR41">
        <v>5.4951999999999996</v>
      </c>
      <c r="BS41">
        <v>1.8089999999999999</v>
      </c>
      <c r="BT41">
        <v>2.3679999999999999</v>
      </c>
      <c r="BU41">
        <v>0.30374000000000001</v>
      </c>
      <c r="BV41">
        <v>1.3749</v>
      </c>
      <c r="BW41">
        <v>3.9487999999999999</v>
      </c>
      <c r="BX41">
        <v>1.2495000000000001</v>
      </c>
      <c r="BY41">
        <v>0.83506999999999998</v>
      </c>
      <c r="BZ41">
        <v>2.1842999999999999</v>
      </c>
      <c r="CA41">
        <v>3.3449</v>
      </c>
      <c r="CB41">
        <v>2.9862000000000002</v>
      </c>
      <c r="CG41">
        <v>0.60840000000000005</v>
      </c>
      <c r="CH41">
        <v>1.6012999999999999</v>
      </c>
      <c r="CI41">
        <v>1.6496</v>
      </c>
      <c r="CJ41">
        <v>1.3843000000000001</v>
      </c>
      <c r="CK41">
        <v>0.42953999999999998</v>
      </c>
      <c r="CL41">
        <v>0.70701000000000003</v>
      </c>
      <c r="CM41">
        <v>0.90873000000000004</v>
      </c>
      <c r="CN41">
        <v>0.82228999999999997</v>
      </c>
      <c r="CO41">
        <v>0.55822000000000005</v>
      </c>
      <c r="CP41">
        <v>1.0221</v>
      </c>
      <c r="CQ41">
        <v>0.95425000000000004</v>
      </c>
      <c r="CR41">
        <v>1.3211999999999999</v>
      </c>
      <c r="CX41">
        <v>0.64</v>
      </c>
      <c r="CY41">
        <v>0.88</v>
      </c>
      <c r="CZ41">
        <v>0.4</v>
      </c>
      <c r="DA41">
        <v>0.68</v>
      </c>
      <c r="DB41">
        <v>0.4</v>
      </c>
      <c r="DC41">
        <v>0.7</v>
      </c>
      <c r="DD41">
        <v>0.83333000000000002</v>
      </c>
      <c r="DE41">
        <v>0.53332999999999997</v>
      </c>
      <c r="DF41">
        <v>0.66666999999999998</v>
      </c>
      <c r="DG41">
        <v>0.76666999999999996</v>
      </c>
      <c r="DH41">
        <v>0.53332999999999997</v>
      </c>
      <c r="DI41">
        <v>0.5</v>
      </c>
      <c r="DO41">
        <v>0.36</v>
      </c>
      <c r="DP41">
        <v>0.68</v>
      </c>
      <c r="DQ41">
        <v>0.32</v>
      </c>
      <c r="DR41">
        <v>0.56000000000000005</v>
      </c>
      <c r="DS41">
        <v>0.4</v>
      </c>
      <c r="DT41">
        <v>0.6</v>
      </c>
      <c r="DU41">
        <v>0.53332999999999997</v>
      </c>
      <c r="DV41">
        <v>0.53332999999999997</v>
      </c>
      <c r="DW41">
        <v>0.6</v>
      </c>
      <c r="DX41">
        <v>0.63332999999999995</v>
      </c>
      <c r="DY41">
        <v>0.46666999999999997</v>
      </c>
      <c r="DZ41">
        <v>0.53332999999999997</v>
      </c>
      <c r="EF41">
        <v>0.4</v>
      </c>
      <c r="EG41">
        <v>0.68</v>
      </c>
      <c r="EH41">
        <v>0.48</v>
      </c>
      <c r="EI41">
        <v>0.52</v>
      </c>
      <c r="EJ41">
        <v>0.3</v>
      </c>
      <c r="EK41">
        <v>0.53332999999999997</v>
      </c>
      <c r="EL41">
        <v>0.6</v>
      </c>
      <c r="EM41">
        <v>0.6</v>
      </c>
      <c r="EN41">
        <v>0.5</v>
      </c>
      <c r="EO41">
        <v>0.5</v>
      </c>
      <c r="EP41">
        <v>0.5</v>
      </c>
      <c r="EQ41">
        <v>0.63332999999999995</v>
      </c>
    </row>
    <row r="42" spans="3:147" x14ac:dyDescent="0.2">
      <c r="C42">
        <v>3.9735</v>
      </c>
      <c r="D42">
        <v>8.7809000000000008</v>
      </c>
      <c r="E42">
        <v>1.4883</v>
      </c>
      <c r="F42">
        <v>2.9826000000000001</v>
      </c>
      <c r="G42">
        <v>2.1572</v>
      </c>
      <c r="H42">
        <v>7.1795999999999998</v>
      </c>
      <c r="I42">
        <v>3.5223</v>
      </c>
      <c r="J42">
        <v>3.4929000000000001</v>
      </c>
      <c r="K42">
        <v>2.1356000000000002</v>
      </c>
      <c r="L42">
        <v>3.1629</v>
      </c>
      <c r="M42">
        <v>4.5035999999999996</v>
      </c>
      <c r="N42">
        <v>2.7490999999999999</v>
      </c>
      <c r="S42">
        <v>1.3401000000000001</v>
      </c>
      <c r="T42">
        <v>1.6720999999999999</v>
      </c>
      <c r="U42">
        <v>1.1862999999999999</v>
      </c>
      <c r="V42">
        <v>1.3237000000000001</v>
      </c>
      <c r="W42">
        <v>1.4400999999999999</v>
      </c>
      <c r="X42">
        <v>1.3355999999999999</v>
      </c>
      <c r="Y42">
        <v>1.7107000000000001</v>
      </c>
      <c r="Z42">
        <v>1.6358999999999999</v>
      </c>
      <c r="AA42">
        <v>1.0350999999999999</v>
      </c>
      <c r="AB42">
        <v>1.2306999999999999</v>
      </c>
      <c r="AC42">
        <v>1.2111000000000001</v>
      </c>
      <c r="AD42">
        <v>1.6001000000000001</v>
      </c>
      <c r="AJ42">
        <v>0.43725000000000003</v>
      </c>
      <c r="AK42">
        <v>2.3772000000000002</v>
      </c>
      <c r="AL42">
        <v>1.1462000000000001</v>
      </c>
      <c r="AM42">
        <v>5.3795000000000002</v>
      </c>
      <c r="AN42">
        <v>0.96489000000000003</v>
      </c>
      <c r="AO42">
        <v>3.0752999999999999</v>
      </c>
      <c r="AP42">
        <v>2.7016</v>
      </c>
      <c r="AQ42">
        <v>2.0148999999999999</v>
      </c>
      <c r="AR42">
        <v>1.6426000000000001</v>
      </c>
      <c r="AS42">
        <v>2.0859999999999999</v>
      </c>
      <c r="AT42">
        <v>2.2847</v>
      </c>
      <c r="AU42">
        <v>2.2566999999999999</v>
      </c>
      <c r="AZ42">
        <v>0.65473999999999999</v>
      </c>
      <c r="BA42">
        <v>1.61</v>
      </c>
      <c r="BB42">
        <v>1.2064999999999999</v>
      </c>
      <c r="BC42">
        <v>1.9754</v>
      </c>
      <c r="BD42">
        <v>0.58536999999999995</v>
      </c>
      <c r="BE42">
        <v>1.4998</v>
      </c>
      <c r="BF42">
        <v>1.4151</v>
      </c>
      <c r="BG42">
        <v>1.5029999999999999</v>
      </c>
      <c r="BH42">
        <v>0.78885000000000005</v>
      </c>
      <c r="BI42">
        <v>1.1059000000000001</v>
      </c>
      <c r="BJ42">
        <v>1.0008999999999999</v>
      </c>
      <c r="BK42">
        <v>0.97258</v>
      </c>
      <c r="BQ42">
        <v>0.94835999999999998</v>
      </c>
      <c r="BR42">
        <v>2.3933</v>
      </c>
      <c r="BS42">
        <v>1.4881</v>
      </c>
      <c r="BT42">
        <v>2.3306</v>
      </c>
      <c r="BU42">
        <v>0.29615000000000002</v>
      </c>
      <c r="BV42">
        <v>1.6246</v>
      </c>
      <c r="BW42">
        <v>4.0437000000000003</v>
      </c>
      <c r="BX42">
        <v>1.5869</v>
      </c>
      <c r="BY42">
        <v>1.4155</v>
      </c>
      <c r="BZ42">
        <v>1.7203999999999999</v>
      </c>
      <c r="CA42">
        <v>3.0030000000000001</v>
      </c>
      <c r="CB42">
        <v>2.0695999999999999</v>
      </c>
      <c r="CG42">
        <v>0.85024</v>
      </c>
      <c r="CH42">
        <v>2.0510999999999999</v>
      </c>
      <c r="CI42">
        <v>1.3449</v>
      </c>
      <c r="CJ42">
        <v>1.2274</v>
      </c>
      <c r="CK42">
        <v>0.46300000000000002</v>
      </c>
      <c r="CL42">
        <v>0.73729</v>
      </c>
      <c r="CM42">
        <v>1.2338</v>
      </c>
      <c r="CN42">
        <v>0.77697000000000005</v>
      </c>
      <c r="CO42">
        <v>0.80223</v>
      </c>
      <c r="CP42">
        <v>0.86692000000000002</v>
      </c>
      <c r="CQ42">
        <v>1.0192000000000001</v>
      </c>
      <c r="CR42">
        <v>0.84745999999999999</v>
      </c>
      <c r="CX42">
        <v>0.68</v>
      </c>
      <c r="CY42">
        <v>0.88</v>
      </c>
      <c r="CZ42">
        <v>0.4</v>
      </c>
      <c r="DA42">
        <v>0.72</v>
      </c>
      <c r="DB42">
        <v>0.5</v>
      </c>
      <c r="DC42">
        <v>0.73333000000000004</v>
      </c>
      <c r="DD42">
        <v>0.66666999999999998</v>
      </c>
      <c r="DE42">
        <v>0.5</v>
      </c>
      <c r="DF42">
        <v>0.7</v>
      </c>
      <c r="DG42">
        <v>0.63332999999999995</v>
      </c>
      <c r="DH42">
        <v>0.63332999999999995</v>
      </c>
      <c r="DI42">
        <v>0.43332999999999999</v>
      </c>
      <c r="DO42">
        <v>0.36</v>
      </c>
      <c r="DP42">
        <v>0.76</v>
      </c>
      <c r="DQ42">
        <v>0.4</v>
      </c>
      <c r="DR42">
        <v>0.72</v>
      </c>
      <c r="DS42">
        <v>0.36667</v>
      </c>
      <c r="DT42">
        <v>0.4</v>
      </c>
      <c r="DU42">
        <v>0.6</v>
      </c>
      <c r="DV42">
        <v>0.63332999999999995</v>
      </c>
      <c r="DW42">
        <v>0.56667000000000001</v>
      </c>
      <c r="DX42">
        <v>0.6</v>
      </c>
      <c r="DY42">
        <v>0.53332999999999997</v>
      </c>
      <c r="DZ42">
        <v>0.63332999999999995</v>
      </c>
      <c r="EF42">
        <v>0.44</v>
      </c>
      <c r="EG42">
        <v>0.64</v>
      </c>
      <c r="EH42">
        <v>0.36</v>
      </c>
      <c r="EI42">
        <v>0.64</v>
      </c>
      <c r="EJ42">
        <v>0.26667000000000002</v>
      </c>
      <c r="EK42">
        <v>0.53332999999999997</v>
      </c>
      <c r="EL42">
        <v>0.63332999999999995</v>
      </c>
      <c r="EM42">
        <v>0.56667000000000001</v>
      </c>
      <c r="EN42">
        <v>0.53332999999999997</v>
      </c>
      <c r="EO42">
        <v>0.43332999999999999</v>
      </c>
      <c r="EP42">
        <v>0.46666999999999997</v>
      </c>
      <c r="EQ42">
        <v>0.46666999999999997</v>
      </c>
    </row>
    <row r="43" spans="3:147" x14ac:dyDescent="0.2">
      <c r="C43">
        <v>4.8151999999999999</v>
      </c>
      <c r="D43">
        <v>8.1376000000000008</v>
      </c>
      <c r="E43">
        <v>1.1677999999999999</v>
      </c>
      <c r="F43">
        <v>1.7539</v>
      </c>
      <c r="G43">
        <v>2.5066000000000002</v>
      </c>
      <c r="H43">
        <v>7.0353000000000003</v>
      </c>
      <c r="I43">
        <v>5.0358000000000001</v>
      </c>
      <c r="J43">
        <v>2.2791999999999999</v>
      </c>
      <c r="K43">
        <v>6.1852</v>
      </c>
      <c r="L43">
        <v>4.3270999999999997</v>
      </c>
      <c r="M43">
        <v>4.38</v>
      </c>
      <c r="N43">
        <v>2.1528999999999998</v>
      </c>
      <c r="S43">
        <v>1.2153</v>
      </c>
      <c r="T43">
        <v>2.1046999999999998</v>
      </c>
      <c r="U43">
        <v>0.92334000000000005</v>
      </c>
      <c r="V43">
        <v>1.2889999999999999</v>
      </c>
      <c r="W43">
        <v>1.4551000000000001</v>
      </c>
      <c r="X43">
        <v>1.1581999999999999</v>
      </c>
      <c r="Y43">
        <v>2.1038000000000001</v>
      </c>
      <c r="Z43">
        <v>1.3786</v>
      </c>
      <c r="AA43">
        <v>0.97141999999999995</v>
      </c>
      <c r="AB43">
        <v>1.264</v>
      </c>
      <c r="AC43">
        <v>1.1599999999999999</v>
      </c>
      <c r="AD43">
        <v>1.4739</v>
      </c>
      <c r="AJ43">
        <v>0.47870000000000001</v>
      </c>
      <c r="AK43">
        <v>3.8702000000000001</v>
      </c>
      <c r="AL43">
        <v>1.8080000000000001</v>
      </c>
      <c r="AM43">
        <v>7.0274999999999999</v>
      </c>
      <c r="AN43">
        <v>0.73650000000000004</v>
      </c>
      <c r="AO43">
        <v>2.7726999999999999</v>
      </c>
      <c r="AP43">
        <v>3.1880000000000002</v>
      </c>
      <c r="AQ43">
        <v>1.3254999999999999</v>
      </c>
      <c r="AR43">
        <v>3.2465999999999999</v>
      </c>
      <c r="AS43">
        <v>2.1505000000000001</v>
      </c>
      <c r="AT43">
        <v>2.9346000000000001</v>
      </c>
      <c r="AU43">
        <v>1.9549000000000001</v>
      </c>
      <c r="AZ43">
        <v>0.53656999999999999</v>
      </c>
      <c r="BA43">
        <v>2.2128000000000001</v>
      </c>
      <c r="BB43">
        <v>0.93681999999999999</v>
      </c>
      <c r="BC43">
        <v>1.7656000000000001</v>
      </c>
      <c r="BD43">
        <v>0.48337000000000002</v>
      </c>
      <c r="BE43">
        <v>1.2915000000000001</v>
      </c>
      <c r="BF43">
        <v>1.6797</v>
      </c>
      <c r="BG43">
        <v>1.0632999999999999</v>
      </c>
      <c r="BH43">
        <v>0.87009999999999998</v>
      </c>
      <c r="BI43">
        <v>1.2230000000000001</v>
      </c>
      <c r="BJ43">
        <v>1.0642</v>
      </c>
      <c r="BK43">
        <v>1.1536</v>
      </c>
      <c r="BQ43">
        <v>0.80298000000000003</v>
      </c>
      <c r="BR43">
        <v>4.3346999999999998</v>
      </c>
      <c r="BS43">
        <v>1.0967</v>
      </c>
      <c r="BT43">
        <v>2.1389</v>
      </c>
      <c r="BU43">
        <v>0.56930999999999998</v>
      </c>
      <c r="BV43">
        <v>2.4491000000000001</v>
      </c>
      <c r="BW43">
        <v>1.5553999999999999</v>
      </c>
      <c r="BX43">
        <v>1.1451</v>
      </c>
      <c r="BY43">
        <v>0.70469999999999999</v>
      </c>
      <c r="BZ43">
        <v>1.6773</v>
      </c>
      <c r="CA43">
        <v>4.0742000000000003</v>
      </c>
      <c r="CB43">
        <v>1.4785999999999999</v>
      </c>
      <c r="CG43">
        <v>0.57408000000000003</v>
      </c>
      <c r="CH43">
        <v>2.7486999999999999</v>
      </c>
      <c r="CI43">
        <v>0.84052000000000004</v>
      </c>
      <c r="CJ43">
        <v>1.5851999999999999</v>
      </c>
      <c r="CK43">
        <v>0.72402</v>
      </c>
      <c r="CL43">
        <v>0.73443000000000003</v>
      </c>
      <c r="CM43">
        <v>0.74217</v>
      </c>
      <c r="CN43">
        <v>0.72872999999999999</v>
      </c>
      <c r="CO43">
        <v>0.56815000000000004</v>
      </c>
      <c r="CP43">
        <v>0.73172999999999999</v>
      </c>
      <c r="CQ43">
        <v>0.86631999999999998</v>
      </c>
      <c r="CR43">
        <v>0.82089000000000001</v>
      </c>
      <c r="CX43">
        <v>0.52</v>
      </c>
      <c r="CY43">
        <v>0.92</v>
      </c>
      <c r="CZ43">
        <v>0.48</v>
      </c>
      <c r="DA43">
        <v>0.8</v>
      </c>
      <c r="DB43">
        <v>0.46666999999999997</v>
      </c>
      <c r="DC43">
        <v>0.73333000000000004</v>
      </c>
      <c r="DD43">
        <v>0.7</v>
      </c>
      <c r="DE43">
        <v>0.53332999999999997</v>
      </c>
      <c r="DF43">
        <v>0.63332999999999995</v>
      </c>
      <c r="DG43">
        <v>0.63332999999999995</v>
      </c>
      <c r="DH43">
        <v>0.53332999999999997</v>
      </c>
      <c r="DI43">
        <v>0.53332999999999997</v>
      </c>
      <c r="DO43">
        <v>0.4</v>
      </c>
      <c r="DP43">
        <v>0.68</v>
      </c>
      <c r="DQ43">
        <v>0.4</v>
      </c>
      <c r="DR43">
        <v>0.64</v>
      </c>
      <c r="DS43">
        <v>0.36667</v>
      </c>
      <c r="DT43">
        <v>0.4</v>
      </c>
      <c r="DU43">
        <v>0.66666999999999998</v>
      </c>
      <c r="DV43">
        <v>0.66666999999999998</v>
      </c>
      <c r="DW43">
        <v>0.56667000000000001</v>
      </c>
      <c r="DX43">
        <v>0.46666999999999997</v>
      </c>
      <c r="DY43">
        <v>0.53332999999999997</v>
      </c>
      <c r="DZ43">
        <v>0.46666999999999997</v>
      </c>
      <c r="EF43">
        <v>0.32</v>
      </c>
      <c r="EG43">
        <v>0.68</v>
      </c>
      <c r="EH43">
        <v>0.36</v>
      </c>
      <c r="EI43">
        <v>0.8</v>
      </c>
      <c r="EJ43">
        <v>0.33333000000000002</v>
      </c>
      <c r="EK43">
        <v>0.5</v>
      </c>
      <c r="EL43">
        <v>0.53332999999999997</v>
      </c>
      <c r="EM43">
        <v>0.56667000000000001</v>
      </c>
      <c r="EN43">
        <v>0.46666999999999997</v>
      </c>
      <c r="EO43">
        <v>0.53332999999999997</v>
      </c>
      <c r="EP43">
        <v>0.5</v>
      </c>
      <c r="EQ43">
        <v>0.5</v>
      </c>
    </row>
    <row r="44" spans="3:147" x14ac:dyDescent="0.2">
      <c r="C44">
        <v>2.6074000000000002</v>
      </c>
      <c r="D44">
        <v>11.64</v>
      </c>
      <c r="E44">
        <v>1.2471000000000001</v>
      </c>
      <c r="F44">
        <v>1.8843000000000001</v>
      </c>
      <c r="G44">
        <v>2.3144</v>
      </c>
      <c r="H44">
        <v>7.0945999999999998</v>
      </c>
      <c r="I44">
        <v>4.6473000000000004</v>
      </c>
      <c r="J44">
        <v>1.895</v>
      </c>
      <c r="K44">
        <v>5.6543000000000001</v>
      </c>
      <c r="L44">
        <v>4.5804999999999998</v>
      </c>
      <c r="M44">
        <v>3.4523000000000001</v>
      </c>
      <c r="N44">
        <v>2.4967999999999999</v>
      </c>
      <c r="S44">
        <v>1.1758999999999999</v>
      </c>
      <c r="T44">
        <v>1.8037000000000001</v>
      </c>
      <c r="U44">
        <v>1.1820999999999999</v>
      </c>
      <c r="V44">
        <v>1.7031000000000001</v>
      </c>
      <c r="W44">
        <v>1.2730999999999999</v>
      </c>
      <c r="X44">
        <v>1.6385000000000001</v>
      </c>
      <c r="Y44">
        <v>2.0627</v>
      </c>
      <c r="Z44">
        <v>1.3937999999999999</v>
      </c>
      <c r="AA44">
        <v>0.87117999999999995</v>
      </c>
      <c r="AB44">
        <v>1.3255999999999999</v>
      </c>
      <c r="AC44">
        <v>1.1742999999999999</v>
      </c>
      <c r="AD44">
        <v>1.4411</v>
      </c>
      <c r="AJ44">
        <v>0.57747000000000004</v>
      </c>
      <c r="AK44">
        <v>3.8744999999999998</v>
      </c>
      <c r="AL44">
        <v>1.4286000000000001</v>
      </c>
      <c r="AM44">
        <v>5.5118999999999998</v>
      </c>
      <c r="AN44">
        <v>0.54137000000000002</v>
      </c>
      <c r="AO44">
        <v>1.6391</v>
      </c>
      <c r="AP44">
        <v>4.4448999999999996</v>
      </c>
      <c r="AQ44">
        <v>1.9535</v>
      </c>
      <c r="AR44">
        <v>2.4399000000000002</v>
      </c>
      <c r="AS44">
        <v>3.3014000000000001</v>
      </c>
      <c r="AT44">
        <v>2.2566999999999999</v>
      </c>
      <c r="AU44">
        <v>1.9813000000000001</v>
      </c>
      <c r="AZ44">
        <v>0.57174000000000003</v>
      </c>
      <c r="BA44">
        <v>2.4409000000000001</v>
      </c>
      <c r="BB44">
        <v>1.0501</v>
      </c>
      <c r="BC44">
        <v>1.7343</v>
      </c>
      <c r="BD44">
        <v>0.45239000000000001</v>
      </c>
      <c r="BE44">
        <v>1.1652</v>
      </c>
      <c r="BF44">
        <v>1.7975000000000001</v>
      </c>
      <c r="BG44">
        <v>1.1567000000000001</v>
      </c>
      <c r="BH44">
        <v>0.78200999999999998</v>
      </c>
      <c r="BI44">
        <v>1.2807999999999999</v>
      </c>
      <c r="BJ44">
        <v>0.84865000000000002</v>
      </c>
      <c r="BK44">
        <v>0.98851</v>
      </c>
      <c r="BQ44">
        <v>0.84597999999999995</v>
      </c>
      <c r="BR44">
        <v>3.5630999999999999</v>
      </c>
      <c r="BS44">
        <v>1.2634000000000001</v>
      </c>
      <c r="BT44">
        <v>2.0141</v>
      </c>
      <c r="BU44">
        <v>0.68518999999999997</v>
      </c>
      <c r="BV44">
        <v>1.8677999999999999</v>
      </c>
      <c r="BW44">
        <v>1.6153999999999999</v>
      </c>
      <c r="BX44">
        <v>1.4142999999999999</v>
      </c>
      <c r="BY44">
        <v>1.1527000000000001</v>
      </c>
      <c r="BZ44">
        <v>1.9874000000000001</v>
      </c>
      <c r="CA44">
        <v>2.5364</v>
      </c>
      <c r="CB44">
        <v>1.1438999999999999</v>
      </c>
      <c r="CG44">
        <v>0.67037000000000002</v>
      </c>
      <c r="CH44">
        <v>2.0608</v>
      </c>
      <c r="CI44">
        <v>1.1741999999999999</v>
      </c>
      <c r="CJ44">
        <v>1.4360999999999999</v>
      </c>
      <c r="CK44">
        <v>0.84297999999999995</v>
      </c>
      <c r="CL44">
        <v>0.89461000000000002</v>
      </c>
      <c r="CM44">
        <v>0.93989</v>
      </c>
      <c r="CN44">
        <v>0.81867000000000001</v>
      </c>
      <c r="CO44">
        <v>0.81091999999999997</v>
      </c>
      <c r="CP44">
        <v>1.1886000000000001</v>
      </c>
      <c r="CQ44">
        <v>0.97855999999999999</v>
      </c>
      <c r="CR44">
        <v>0.66198000000000001</v>
      </c>
      <c r="CX44">
        <v>0.64</v>
      </c>
      <c r="CY44">
        <v>0.92</v>
      </c>
      <c r="CZ44">
        <v>0.36</v>
      </c>
      <c r="DA44">
        <v>0.84</v>
      </c>
      <c r="DB44">
        <v>0.46666999999999997</v>
      </c>
      <c r="DC44">
        <v>0.66666999999999998</v>
      </c>
      <c r="DD44">
        <v>0.7</v>
      </c>
      <c r="DE44">
        <v>0.5</v>
      </c>
      <c r="DF44">
        <v>0.63332999999999995</v>
      </c>
      <c r="DG44">
        <v>0.66666999999999998</v>
      </c>
      <c r="DH44">
        <v>0.5</v>
      </c>
      <c r="DI44">
        <v>0.5</v>
      </c>
      <c r="DO44">
        <v>0.36</v>
      </c>
      <c r="DP44">
        <v>0.8</v>
      </c>
      <c r="DQ44">
        <v>0.36</v>
      </c>
      <c r="DR44">
        <v>0.56000000000000005</v>
      </c>
      <c r="DS44">
        <v>0.3</v>
      </c>
      <c r="DT44">
        <v>0.26667000000000002</v>
      </c>
      <c r="DU44">
        <v>0.66666999999999998</v>
      </c>
      <c r="DV44">
        <v>0.63332999999999995</v>
      </c>
      <c r="DW44">
        <v>0.53332999999999997</v>
      </c>
      <c r="DX44">
        <v>0.46666999999999997</v>
      </c>
      <c r="DY44">
        <v>0.53332999999999997</v>
      </c>
      <c r="DZ44">
        <v>0.46666999999999997</v>
      </c>
      <c r="EF44">
        <v>0.44</v>
      </c>
      <c r="EG44">
        <v>0.64</v>
      </c>
      <c r="EH44">
        <v>0.4</v>
      </c>
      <c r="EI44">
        <v>0.64</v>
      </c>
      <c r="EJ44">
        <v>0.26667000000000002</v>
      </c>
      <c r="EK44">
        <v>0.6</v>
      </c>
      <c r="EL44">
        <v>0.6</v>
      </c>
      <c r="EM44">
        <v>0.63332999999999995</v>
      </c>
      <c r="EN44">
        <v>0.46666999999999997</v>
      </c>
      <c r="EO44">
        <v>0.5</v>
      </c>
      <c r="EP44">
        <v>0.6</v>
      </c>
      <c r="EQ44">
        <v>0.53332999999999997</v>
      </c>
    </row>
    <row r="45" spans="3:147" x14ac:dyDescent="0.2">
      <c r="C45">
        <v>2.5920999999999998</v>
      </c>
      <c r="D45">
        <v>13.797000000000001</v>
      </c>
      <c r="E45">
        <v>1.1944999999999999</v>
      </c>
      <c r="F45">
        <v>1.4117999999999999</v>
      </c>
      <c r="G45">
        <v>1.7322</v>
      </c>
      <c r="H45">
        <v>6.2525000000000004</v>
      </c>
      <c r="I45">
        <v>4.0517000000000003</v>
      </c>
      <c r="J45">
        <v>1.9916</v>
      </c>
      <c r="K45">
        <v>4.7161999999999997</v>
      </c>
      <c r="L45">
        <v>6.5202</v>
      </c>
      <c r="M45">
        <v>3.1343999999999999</v>
      </c>
      <c r="N45">
        <v>2.8635999999999999</v>
      </c>
      <c r="S45">
        <v>1.1558999999999999</v>
      </c>
      <c r="T45">
        <v>2.4893000000000001</v>
      </c>
      <c r="U45">
        <v>1.2394000000000001</v>
      </c>
      <c r="V45">
        <v>1.0125999999999999</v>
      </c>
      <c r="W45">
        <v>1.0051000000000001</v>
      </c>
      <c r="X45">
        <v>1.3026</v>
      </c>
      <c r="Y45">
        <v>1.8855</v>
      </c>
      <c r="Z45">
        <v>1.6061000000000001</v>
      </c>
      <c r="AA45">
        <v>1.3452999999999999</v>
      </c>
      <c r="AB45">
        <v>1.1518999999999999</v>
      </c>
      <c r="AC45">
        <v>1.0041</v>
      </c>
      <c r="AD45">
        <v>1.1056999999999999</v>
      </c>
      <c r="AJ45">
        <v>0.47005999999999998</v>
      </c>
      <c r="AK45">
        <v>4.4547999999999996</v>
      </c>
      <c r="AL45">
        <v>1.125</v>
      </c>
      <c r="AM45">
        <v>7.6787000000000001</v>
      </c>
      <c r="AN45">
        <v>0.80503999999999998</v>
      </c>
      <c r="AO45">
        <v>1.8317000000000001</v>
      </c>
      <c r="AP45">
        <v>3.5939999999999999</v>
      </c>
      <c r="AQ45">
        <v>1.5446</v>
      </c>
      <c r="AR45">
        <v>1.7939000000000001</v>
      </c>
      <c r="AS45">
        <v>1.8928</v>
      </c>
      <c r="AT45">
        <v>2.3412000000000002</v>
      </c>
      <c r="AU45">
        <v>2.3306</v>
      </c>
      <c r="AZ45">
        <v>0.56730000000000003</v>
      </c>
      <c r="BA45">
        <v>2.2366999999999999</v>
      </c>
      <c r="BB45">
        <v>1.0397000000000001</v>
      </c>
      <c r="BC45">
        <v>1.4212</v>
      </c>
      <c r="BD45">
        <v>0.64561000000000002</v>
      </c>
      <c r="BE45">
        <v>1.1597</v>
      </c>
      <c r="BF45">
        <v>1.8105</v>
      </c>
      <c r="BG45">
        <v>0.88532999999999995</v>
      </c>
      <c r="BH45">
        <v>0.84696000000000005</v>
      </c>
      <c r="BI45">
        <v>1.0806</v>
      </c>
      <c r="BJ45">
        <v>1.0373000000000001</v>
      </c>
      <c r="BK45">
        <v>1.1109</v>
      </c>
      <c r="BQ45">
        <v>0.99124000000000001</v>
      </c>
      <c r="BR45">
        <v>1.6645000000000001</v>
      </c>
      <c r="BS45">
        <v>1.3124</v>
      </c>
      <c r="BT45">
        <v>2.2734000000000001</v>
      </c>
      <c r="BU45">
        <v>0.60021000000000002</v>
      </c>
      <c r="BV45">
        <v>2.0808</v>
      </c>
      <c r="BW45">
        <v>1.7463</v>
      </c>
      <c r="BX45">
        <v>1.2149000000000001</v>
      </c>
      <c r="BY45">
        <v>1.7586999999999999</v>
      </c>
      <c r="BZ45">
        <v>1.5190999999999999</v>
      </c>
      <c r="CA45">
        <v>3.5988000000000002</v>
      </c>
      <c r="CB45">
        <v>1.4446000000000001</v>
      </c>
      <c r="CG45">
        <v>0.80401999999999996</v>
      </c>
      <c r="CH45">
        <v>1.7847999999999999</v>
      </c>
      <c r="CI45">
        <v>1.0114000000000001</v>
      </c>
      <c r="CJ45">
        <v>1.4180999999999999</v>
      </c>
      <c r="CK45">
        <v>0.75056999999999996</v>
      </c>
      <c r="CL45">
        <v>0.98165999999999998</v>
      </c>
      <c r="CM45">
        <v>0.97153</v>
      </c>
      <c r="CN45">
        <v>0.83286000000000004</v>
      </c>
      <c r="CO45">
        <v>0.82667999999999997</v>
      </c>
      <c r="CP45">
        <v>0.7429</v>
      </c>
      <c r="CQ45">
        <v>0.97650999999999999</v>
      </c>
      <c r="CR45">
        <v>0.70877000000000001</v>
      </c>
      <c r="CX45">
        <v>0.6</v>
      </c>
      <c r="CY45">
        <v>0.84</v>
      </c>
      <c r="CZ45">
        <v>0.44</v>
      </c>
      <c r="DA45">
        <v>0.8</v>
      </c>
      <c r="DB45">
        <v>0.46666999999999997</v>
      </c>
      <c r="DC45">
        <v>0.66666999999999998</v>
      </c>
      <c r="DD45">
        <v>0.8</v>
      </c>
      <c r="DE45">
        <v>0.46666999999999997</v>
      </c>
      <c r="DF45">
        <v>0.66666999999999998</v>
      </c>
      <c r="DG45">
        <v>0.66666999999999998</v>
      </c>
      <c r="DH45">
        <v>0.53332999999999997</v>
      </c>
      <c r="DI45">
        <v>0.53332999999999997</v>
      </c>
      <c r="DO45">
        <v>0.28000000000000003</v>
      </c>
      <c r="DP45">
        <v>0.68</v>
      </c>
      <c r="DQ45">
        <v>0.52</v>
      </c>
      <c r="DR45">
        <v>0.4</v>
      </c>
      <c r="DS45">
        <v>0.33333000000000002</v>
      </c>
      <c r="DT45">
        <v>0.36667</v>
      </c>
      <c r="DU45">
        <v>0.66666999999999998</v>
      </c>
      <c r="DV45">
        <v>0.63332999999999995</v>
      </c>
      <c r="DW45">
        <v>0.56667000000000001</v>
      </c>
      <c r="DX45">
        <v>0.43332999999999999</v>
      </c>
      <c r="DY45">
        <v>0.53332999999999997</v>
      </c>
      <c r="DZ45">
        <v>0.4</v>
      </c>
      <c r="EF45">
        <v>0.36</v>
      </c>
      <c r="EG45">
        <v>0.56000000000000005</v>
      </c>
      <c r="EH45">
        <v>0.44</v>
      </c>
      <c r="EI45">
        <v>0.64</v>
      </c>
      <c r="EJ45">
        <v>0.26667000000000002</v>
      </c>
      <c r="EK45">
        <v>0.6</v>
      </c>
      <c r="EL45">
        <v>0.56667000000000001</v>
      </c>
      <c r="EM45">
        <v>0.46666999999999997</v>
      </c>
      <c r="EN45">
        <v>0.5</v>
      </c>
      <c r="EO45">
        <v>0.46666999999999997</v>
      </c>
      <c r="EP45">
        <v>0.43332999999999999</v>
      </c>
      <c r="EQ45">
        <v>0.46666999999999997</v>
      </c>
    </row>
    <row r="46" spans="3:147" x14ac:dyDescent="0.2">
      <c r="C46">
        <v>3.4786000000000001</v>
      </c>
      <c r="D46">
        <v>11.12</v>
      </c>
      <c r="E46">
        <v>1.4698</v>
      </c>
      <c r="F46">
        <v>1.853</v>
      </c>
      <c r="G46">
        <v>2.0592000000000001</v>
      </c>
      <c r="H46">
        <v>8.6334</v>
      </c>
      <c r="I46">
        <v>7.5734000000000004</v>
      </c>
      <c r="J46">
        <v>2.9285000000000001</v>
      </c>
      <c r="K46">
        <v>2.9815999999999998</v>
      </c>
      <c r="L46">
        <v>3.6648999999999998</v>
      </c>
      <c r="M46">
        <v>3.6892</v>
      </c>
      <c r="N46">
        <v>3.4990000000000001</v>
      </c>
      <c r="S46">
        <v>1.0725</v>
      </c>
      <c r="T46">
        <v>2.2976000000000001</v>
      </c>
      <c r="U46">
        <v>0.88300999999999996</v>
      </c>
      <c r="V46">
        <v>1.9191</v>
      </c>
      <c r="W46">
        <v>1.1115999999999999</v>
      </c>
      <c r="X46">
        <v>1.4441999999999999</v>
      </c>
      <c r="Y46">
        <v>2.0948000000000002</v>
      </c>
      <c r="Z46">
        <v>1.3827</v>
      </c>
      <c r="AA46">
        <v>0.76029000000000002</v>
      </c>
      <c r="AB46">
        <v>1.0663</v>
      </c>
      <c r="AC46">
        <v>1.2736000000000001</v>
      </c>
      <c r="AD46">
        <v>1.2346999999999999</v>
      </c>
      <c r="AJ46">
        <v>0.40849999999999997</v>
      </c>
      <c r="AK46">
        <v>6.5140000000000002</v>
      </c>
      <c r="AL46">
        <v>0.98606000000000005</v>
      </c>
      <c r="AM46">
        <v>7.9989999999999997</v>
      </c>
      <c r="AN46">
        <v>0.54435999999999996</v>
      </c>
      <c r="AO46">
        <v>3.6015999999999999</v>
      </c>
      <c r="AP46">
        <v>2.6855000000000002</v>
      </c>
      <c r="AQ46">
        <v>1.7393000000000001</v>
      </c>
      <c r="AR46">
        <v>1.3492999999999999</v>
      </c>
      <c r="AS46">
        <v>1.6004</v>
      </c>
      <c r="AT46">
        <v>2.0524</v>
      </c>
      <c r="AU46">
        <v>2.3083999999999998</v>
      </c>
      <c r="AZ46">
        <v>0.50566</v>
      </c>
      <c r="BA46">
        <v>2.1246</v>
      </c>
      <c r="BB46">
        <v>0.96335999999999999</v>
      </c>
      <c r="BC46">
        <v>1.3249</v>
      </c>
      <c r="BD46">
        <v>0.57815000000000005</v>
      </c>
      <c r="BE46">
        <v>1.2748999999999999</v>
      </c>
      <c r="BF46">
        <v>2.1097999999999999</v>
      </c>
      <c r="BG46">
        <v>1.4255</v>
      </c>
      <c r="BH46">
        <v>0.87502999999999997</v>
      </c>
      <c r="BI46">
        <v>1.0331999999999999</v>
      </c>
      <c r="BJ46">
        <v>1.04</v>
      </c>
      <c r="BK46">
        <v>1.0221</v>
      </c>
      <c r="BQ46">
        <v>2.1932999999999998</v>
      </c>
      <c r="BR46">
        <v>5.0664999999999996</v>
      </c>
      <c r="BS46">
        <v>1.3387</v>
      </c>
      <c r="BT46">
        <v>4.3654999999999999</v>
      </c>
      <c r="BU46">
        <v>0.29254000000000002</v>
      </c>
      <c r="BV46">
        <v>2.4083000000000001</v>
      </c>
      <c r="BW46">
        <v>2.9904999999999999</v>
      </c>
      <c r="BX46">
        <v>1.0390999999999999</v>
      </c>
      <c r="BY46">
        <v>2.4043000000000001</v>
      </c>
      <c r="BZ46">
        <v>2.2757999999999998</v>
      </c>
      <c r="CA46">
        <v>2.8856999999999999</v>
      </c>
      <c r="CB46">
        <v>1.9374</v>
      </c>
      <c r="CG46">
        <v>1.1220000000000001</v>
      </c>
      <c r="CH46">
        <v>2.0196999999999998</v>
      </c>
      <c r="CI46">
        <v>1.0242</v>
      </c>
      <c r="CJ46">
        <v>1.6042000000000001</v>
      </c>
      <c r="CK46">
        <v>0.56996999999999998</v>
      </c>
      <c r="CL46">
        <v>0.85540000000000005</v>
      </c>
      <c r="CM46">
        <v>1.0902000000000001</v>
      </c>
      <c r="CN46">
        <v>0.83711000000000002</v>
      </c>
      <c r="CO46">
        <v>1.026</v>
      </c>
      <c r="CP46">
        <v>1.0102</v>
      </c>
      <c r="CQ46">
        <v>0.98624999999999996</v>
      </c>
      <c r="CR46">
        <v>0.85262000000000004</v>
      </c>
      <c r="CX46">
        <v>0.56000000000000005</v>
      </c>
      <c r="CY46">
        <v>0.8</v>
      </c>
      <c r="CZ46">
        <v>0.52</v>
      </c>
      <c r="DA46">
        <v>0.72</v>
      </c>
      <c r="DB46">
        <v>0.4</v>
      </c>
      <c r="DC46">
        <v>0.6</v>
      </c>
      <c r="DD46">
        <v>0.73333000000000004</v>
      </c>
      <c r="DE46">
        <v>0.46666999999999997</v>
      </c>
      <c r="DF46">
        <v>0.63332999999999995</v>
      </c>
      <c r="DG46">
        <v>0.7</v>
      </c>
      <c r="DH46">
        <v>0.53332999999999997</v>
      </c>
      <c r="DI46">
        <v>0.56667000000000001</v>
      </c>
      <c r="DO46">
        <v>0.48</v>
      </c>
      <c r="DP46">
        <v>0.8</v>
      </c>
      <c r="DQ46">
        <v>0.36</v>
      </c>
      <c r="DR46">
        <v>0.56000000000000005</v>
      </c>
      <c r="DS46">
        <v>0.33333000000000002</v>
      </c>
      <c r="DT46">
        <v>0.56667000000000001</v>
      </c>
      <c r="DU46">
        <v>0.56667000000000001</v>
      </c>
      <c r="DV46">
        <v>0.53332999999999997</v>
      </c>
      <c r="DW46">
        <v>0.63332999999999995</v>
      </c>
      <c r="DX46">
        <v>0.56667000000000001</v>
      </c>
      <c r="DY46">
        <v>0.5</v>
      </c>
      <c r="DZ46">
        <v>0.5</v>
      </c>
      <c r="EF46">
        <v>0.4</v>
      </c>
      <c r="EG46">
        <v>0.6</v>
      </c>
      <c r="EH46">
        <v>0.56000000000000005</v>
      </c>
      <c r="EI46">
        <v>0.6</v>
      </c>
      <c r="EJ46">
        <v>0.33333000000000002</v>
      </c>
      <c r="EK46">
        <v>0.56667000000000001</v>
      </c>
      <c r="EL46">
        <v>0.56667000000000001</v>
      </c>
      <c r="EM46">
        <v>0.5</v>
      </c>
      <c r="EN46">
        <v>0.5</v>
      </c>
      <c r="EO46">
        <v>0.43332999999999999</v>
      </c>
      <c r="EP46">
        <v>0.5</v>
      </c>
      <c r="EQ46">
        <v>0.33333000000000002</v>
      </c>
    </row>
    <row r="47" spans="3:147" x14ac:dyDescent="0.2">
      <c r="C47">
        <v>2.8287</v>
      </c>
      <c r="D47">
        <v>10.936999999999999</v>
      </c>
      <c r="E47">
        <v>1.7263999999999999</v>
      </c>
      <c r="F47">
        <v>2.4523999999999999</v>
      </c>
      <c r="G47">
        <v>2.7772999999999999</v>
      </c>
      <c r="H47">
        <v>7.8106</v>
      </c>
      <c r="I47">
        <v>7.7192999999999996</v>
      </c>
      <c r="J47">
        <v>4.3834999999999997</v>
      </c>
      <c r="K47">
        <v>4.7811000000000003</v>
      </c>
      <c r="L47">
        <v>5.8536999999999999</v>
      </c>
      <c r="M47">
        <v>3.903</v>
      </c>
      <c r="N47">
        <v>3.4325999999999999</v>
      </c>
      <c r="S47">
        <v>0.87407000000000001</v>
      </c>
      <c r="T47">
        <v>2.3090999999999999</v>
      </c>
      <c r="U47">
        <v>0.77985000000000004</v>
      </c>
      <c r="V47">
        <v>1.5424</v>
      </c>
      <c r="W47">
        <v>1.0067999999999999</v>
      </c>
      <c r="X47">
        <v>1.5105999999999999</v>
      </c>
      <c r="Y47">
        <v>1.9366000000000001</v>
      </c>
      <c r="Z47">
        <v>1.4208000000000001</v>
      </c>
      <c r="AA47">
        <v>1.0053000000000001</v>
      </c>
      <c r="AB47">
        <v>1.3653999999999999</v>
      </c>
      <c r="AC47">
        <v>1.5864</v>
      </c>
      <c r="AD47">
        <v>1.351</v>
      </c>
      <c r="AJ47">
        <v>0.45068999999999998</v>
      </c>
      <c r="AK47">
        <v>4.7003000000000004</v>
      </c>
      <c r="AL47">
        <v>1.282</v>
      </c>
      <c r="AM47">
        <v>6.4714</v>
      </c>
      <c r="AN47">
        <v>0.53100000000000003</v>
      </c>
      <c r="AO47">
        <v>4.4236000000000004</v>
      </c>
      <c r="AP47">
        <v>3.2694000000000001</v>
      </c>
      <c r="AQ47">
        <v>2.1160999999999999</v>
      </c>
      <c r="AR47">
        <v>1.8371</v>
      </c>
      <c r="AS47">
        <v>2.1238000000000001</v>
      </c>
      <c r="AT47">
        <v>2.5739000000000001</v>
      </c>
      <c r="AU47">
        <v>2.0453000000000001</v>
      </c>
      <c r="AZ47">
        <v>0.49787999999999999</v>
      </c>
      <c r="BA47">
        <v>2.3309000000000002</v>
      </c>
      <c r="BB47">
        <v>0.95877999999999997</v>
      </c>
      <c r="BC47">
        <v>1.4461999999999999</v>
      </c>
      <c r="BD47">
        <v>0.48520000000000002</v>
      </c>
      <c r="BE47">
        <v>1.2445999999999999</v>
      </c>
      <c r="BF47">
        <v>1.6645000000000001</v>
      </c>
      <c r="BG47">
        <v>1.6756</v>
      </c>
      <c r="BH47">
        <v>0.61099000000000003</v>
      </c>
      <c r="BI47">
        <v>1.0184</v>
      </c>
      <c r="BJ47">
        <v>1.2597</v>
      </c>
      <c r="BK47">
        <v>0.89344999999999997</v>
      </c>
      <c r="BQ47">
        <v>2.2763</v>
      </c>
      <c r="BR47">
        <v>4.7020999999999997</v>
      </c>
      <c r="BS47">
        <v>1.407</v>
      </c>
      <c r="BT47">
        <v>3.8039000000000001</v>
      </c>
      <c r="BU47">
        <v>0.34461000000000003</v>
      </c>
      <c r="BV47">
        <v>2.7944</v>
      </c>
      <c r="BW47">
        <v>1.3025</v>
      </c>
      <c r="BX47">
        <v>0.78832999999999998</v>
      </c>
      <c r="BY47">
        <v>2.5710999999999999</v>
      </c>
      <c r="BZ47">
        <v>2.6400999999999999</v>
      </c>
      <c r="CA47">
        <v>3.9891000000000001</v>
      </c>
      <c r="CB47">
        <v>1.4539</v>
      </c>
      <c r="CG47">
        <v>1.0417000000000001</v>
      </c>
      <c r="CH47">
        <v>2.6311</v>
      </c>
      <c r="CI47">
        <v>1.0104</v>
      </c>
      <c r="CJ47">
        <v>1.0666</v>
      </c>
      <c r="CK47">
        <v>0.55718999999999996</v>
      </c>
      <c r="CL47">
        <v>1.0344</v>
      </c>
      <c r="CM47">
        <v>0.52273999999999998</v>
      </c>
      <c r="CN47">
        <v>0.62283999999999995</v>
      </c>
      <c r="CO47">
        <v>1.1086</v>
      </c>
      <c r="CP47">
        <v>1.0206</v>
      </c>
      <c r="CQ47">
        <v>1.3959999999999999</v>
      </c>
      <c r="CR47">
        <v>0.64549000000000001</v>
      </c>
      <c r="CX47">
        <v>0.56000000000000005</v>
      </c>
      <c r="CY47">
        <v>0.76</v>
      </c>
      <c r="CZ47">
        <v>0.44</v>
      </c>
      <c r="DA47">
        <v>0.8</v>
      </c>
      <c r="DB47">
        <v>0.4</v>
      </c>
      <c r="DC47">
        <v>0.53332999999999997</v>
      </c>
      <c r="DD47">
        <v>0.8</v>
      </c>
      <c r="DE47">
        <v>0.56667000000000001</v>
      </c>
      <c r="DF47">
        <v>0.6</v>
      </c>
      <c r="DG47">
        <v>0.6</v>
      </c>
      <c r="DH47">
        <v>0.33333000000000002</v>
      </c>
      <c r="DI47">
        <v>0.43332999999999999</v>
      </c>
      <c r="DO47">
        <v>0.44</v>
      </c>
      <c r="DP47">
        <v>0.76</v>
      </c>
      <c r="DQ47">
        <v>0.48</v>
      </c>
      <c r="DR47">
        <v>0.6</v>
      </c>
      <c r="DS47">
        <v>0.3</v>
      </c>
      <c r="DT47">
        <v>0.53332999999999997</v>
      </c>
      <c r="DU47">
        <v>0.6</v>
      </c>
      <c r="DV47">
        <v>0.53332999999999997</v>
      </c>
      <c r="DW47">
        <v>0.6</v>
      </c>
      <c r="DX47">
        <v>0.46666999999999997</v>
      </c>
      <c r="DY47">
        <v>0.53332999999999997</v>
      </c>
      <c r="DZ47">
        <v>0.43332999999999999</v>
      </c>
      <c r="EF47">
        <v>0.4</v>
      </c>
      <c r="EG47">
        <v>0.72</v>
      </c>
      <c r="EH47">
        <v>0.52</v>
      </c>
      <c r="EI47">
        <v>0.6</v>
      </c>
      <c r="EJ47">
        <v>0.26667000000000002</v>
      </c>
      <c r="EK47">
        <v>0.5</v>
      </c>
      <c r="EL47">
        <v>0.56667000000000001</v>
      </c>
      <c r="EM47">
        <v>0.46666999999999997</v>
      </c>
      <c r="EN47">
        <v>0.6</v>
      </c>
      <c r="EO47">
        <v>0.5</v>
      </c>
      <c r="EP47">
        <v>0.4</v>
      </c>
      <c r="EQ47">
        <v>0.43332999999999999</v>
      </c>
    </row>
    <row r="48" spans="3:147" x14ac:dyDescent="0.2">
      <c r="C48">
        <v>2.1812</v>
      </c>
      <c r="D48">
        <v>11.476000000000001</v>
      </c>
      <c r="E48">
        <v>0.88510999999999995</v>
      </c>
      <c r="F48">
        <v>1.7582</v>
      </c>
      <c r="G48">
        <v>3.0225</v>
      </c>
      <c r="H48">
        <v>6.7506000000000004</v>
      </c>
      <c r="I48">
        <v>7.9775999999999998</v>
      </c>
      <c r="J48">
        <v>2.9184999999999999</v>
      </c>
      <c r="K48">
        <v>5.8982000000000001</v>
      </c>
      <c r="L48">
        <v>5.9768999999999997</v>
      </c>
      <c r="M48">
        <v>4.9226000000000001</v>
      </c>
      <c r="N48">
        <v>4.0541</v>
      </c>
      <c r="S48">
        <v>0.93572</v>
      </c>
      <c r="T48">
        <v>1.8742000000000001</v>
      </c>
      <c r="U48">
        <v>0.83489000000000002</v>
      </c>
      <c r="V48">
        <v>1.2417</v>
      </c>
      <c r="W48">
        <v>1.3006</v>
      </c>
      <c r="X48">
        <v>1.2559</v>
      </c>
      <c r="Y48">
        <v>2.2471000000000001</v>
      </c>
      <c r="Z48">
        <v>1.5063</v>
      </c>
      <c r="AA48">
        <v>1.1908000000000001</v>
      </c>
      <c r="AB48">
        <v>1.4661</v>
      </c>
      <c r="AC48">
        <v>1.5981000000000001</v>
      </c>
      <c r="AD48">
        <v>1.5749</v>
      </c>
      <c r="AJ48">
        <v>0.39528999999999997</v>
      </c>
      <c r="AK48">
        <v>2.9548000000000001</v>
      </c>
      <c r="AL48">
        <v>2.0066000000000002</v>
      </c>
      <c r="AM48">
        <v>5.2888999999999999</v>
      </c>
      <c r="AN48">
        <v>0.55903000000000003</v>
      </c>
      <c r="AO48">
        <v>3.4369999999999998</v>
      </c>
      <c r="AP48">
        <v>2.6966999999999999</v>
      </c>
      <c r="AQ48">
        <v>1.3258000000000001</v>
      </c>
      <c r="AR48">
        <v>1.5364</v>
      </c>
      <c r="AS48">
        <v>3.0451999999999999</v>
      </c>
      <c r="AT48">
        <v>3.0404</v>
      </c>
      <c r="AU48">
        <v>1.7498</v>
      </c>
      <c r="AZ48">
        <v>0.56677</v>
      </c>
      <c r="BA48">
        <v>2.8696000000000002</v>
      </c>
      <c r="BB48">
        <v>1.1068</v>
      </c>
      <c r="BC48">
        <v>1.3916999999999999</v>
      </c>
      <c r="BD48">
        <v>0.71252000000000004</v>
      </c>
      <c r="BE48">
        <v>1.4732000000000001</v>
      </c>
      <c r="BF48">
        <v>2.0586000000000002</v>
      </c>
      <c r="BG48">
        <v>1.2728999999999999</v>
      </c>
      <c r="BH48">
        <v>0.81040000000000001</v>
      </c>
      <c r="BI48">
        <v>1.0658000000000001</v>
      </c>
      <c r="BJ48">
        <v>1.2272000000000001</v>
      </c>
      <c r="BK48">
        <v>0.91200000000000003</v>
      </c>
      <c r="BQ48">
        <v>2.8351999999999999</v>
      </c>
      <c r="BR48">
        <v>7.0956000000000001</v>
      </c>
      <c r="BS48">
        <v>1.0262</v>
      </c>
      <c r="BT48">
        <v>2.0106999999999999</v>
      </c>
      <c r="BU48">
        <v>0.41683999999999999</v>
      </c>
      <c r="BV48">
        <v>2.1890000000000001</v>
      </c>
      <c r="BW48">
        <v>0.90185000000000004</v>
      </c>
      <c r="BX48">
        <v>1.3720000000000001</v>
      </c>
      <c r="BY48">
        <v>2.7938999999999998</v>
      </c>
      <c r="BZ48">
        <v>2.0836999999999999</v>
      </c>
      <c r="CA48">
        <v>2.9815</v>
      </c>
      <c r="CB48">
        <v>0.89439999999999997</v>
      </c>
      <c r="CG48">
        <v>1.1718999999999999</v>
      </c>
      <c r="CH48">
        <v>2.1705999999999999</v>
      </c>
      <c r="CI48">
        <v>1.2264999999999999</v>
      </c>
      <c r="CJ48">
        <v>1.2070000000000001</v>
      </c>
      <c r="CK48">
        <v>0.41714000000000001</v>
      </c>
      <c r="CL48">
        <v>0.84216999999999997</v>
      </c>
      <c r="CM48">
        <v>0.63027999999999995</v>
      </c>
      <c r="CN48">
        <v>0.60494999999999999</v>
      </c>
      <c r="CO48">
        <v>0.96431999999999995</v>
      </c>
      <c r="CP48">
        <v>0.92278000000000004</v>
      </c>
      <c r="CQ48">
        <v>0.92718999999999996</v>
      </c>
      <c r="CR48">
        <v>0.64853000000000005</v>
      </c>
      <c r="CX48">
        <v>0.56000000000000005</v>
      </c>
      <c r="CY48">
        <v>0.84</v>
      </c>
      <c r="CZ48">
        <v>0.4</v>
      </c>
      <c r="DA48">
        <v>0.8</v>
      </c>
      <c r="DB48">
        <v>0.46666999999999997</v>
      </c>
      <c r="DC48">
        <v>0.56667000000000001</v>
      </c>
      <c r="DD48">
        <v>0.76666999999999996</v>
      </c>
      <c r="DE48">
        <v>0.46666999999999997</v>
      </c>
      <c r="DF48">
        <v>0.66666999999999998</v>
      </c>
      <c r="DG48">
        <v>0.66666999999999998</v>
      </c>
      <c r="DH48">
        <v>0.46666999999999997</v>
      </c>
      <c r="DI48">
        <v>0.46666999999999997</v>
      </c>
      <c r="DO48">
        <v>0.44</v>
      </c>
      <c r="DP48">
        <v>0.76</v>
      </c>
      <c r="DQ48">
        <v>0.4</v>
      </c>
      <c r="DR48">
        <v>0.56000000000000005</v>
      </c>
      <c r="DS48">
        <v>0.26667000000000002</v>
      </c>
      <c r="DT48">
        <v>0.5</v>
      </c>
      <c r="DU48">
        <v>0.56667000000000001</v>
      </c>
      <c r="DV48">
        <v>0.43332999999999999</v>
      </c>
      <c r="DW48">
        <v>0.53332999999999997</v>
      </c>
      <c r="DX48">
        <v>0.6</v>
      </c>
      <c r="DY48">
        <v>0.53332999999999997</v>
      </c>
      <c r="DZ48">
        <v>0.36667</v>
      </c>
      <c r="EF48">
        <v>0.24</v>
      </c>
      <c r="EG48">
        <v>0.68</v>
      </c>
      <c r="EH48">
        <v>0.52</v>
      </c>
      <c r="EI48">
        <v>0.76</v>
      </c>
      <c r="EJ48">
        <v>0.36667</v>
      </c>
      <c r="EK48">
        <v>0.46666999999999997</v>
      </c>
      <c r="EL48">
        <v>0.56667000000000001</v>
      </c>
      <c r="EM48">
        <v>0.53332999999999997</v>
      </c>
      <c r="EN48">
        <v>0.56667000000000001</v>
      </c>
      <c r="EO48">
        <v>0.5</v>
      </c>
      <c r="EP48">
        <v>0.4</v>
      </c>
      <c r="EQ48">
        <v>0.4</v>
      </c>
    </row>
    <row r="49" spans="3:147" x14ac:dyDescent="0.2">
      <c r="C49">
        <v>3.4396</v>
      </c>
      <c r="D49">
        <v>11.265000000000001</v>
      </c>
      <c r="E49">
        <v>1.0616000000000001</v>
      </c>
      <c r="F49">
        <v>2.1242000000000001</v>
      </c>
      <c r="G49">
        <v>2.2978000000000001</v>
      </c>
      <c r="H49">
        <v>6.9687000000000001</v>
      </c>
      <c r="I49">
        <v>7.7889999999999997</v>
      </c>
      <c r="J49">
        <v>4.2123999999999997</v>
      </c>
      <c r="K49">
        <v>6.7168999999999999</v>
      </c>
      <c r="L49">
        <v>5.1120000000000001</v>
      </c>
      <c r="M49">
        <v>4.6304999999999996</v>
      </c>
      <c r="N49">
        <v>3.5571999999999999</v>
      </c>
      <c r="S49">
        <v>1.1069</v>
      </c>
      <c r="T49">
        <v>1.4434</v>
      </c>
      <c r="U49">
        <v>0.89676</v>
      </c>
      <c r="V49">
        <v>1.5706</v>
      </c>
      <c r="W49">
        <v>0.97030000000000005</v>
      </c>
      <c r="X49">
        <v>1.5516000000000001</v>
      </c>
      <c r="Y49">
        <v>2.2139000000000002</v>
      </c>
      <c r="Z49">
        <v>1.4525999999999999</v>
      </c>
      <c r="AA49">
        <v>1.1282000000000001</v>
      </c>
      <c r="AB49">
        <v>1.3944000000000001</v>
      </c>
      <c r="AC49">
        <v>1.1759999999999999</v>
      </c>
      <c r="AD49">
        <v>1.0973999999999999</v>
      </c>
      <c r="AJ49">
        <v>0.51480000000000004</v>
      </c>
      <c r="AK49">
        <v>2.4944000000000002</v>
      </c>
      <c r="AL49">
        <v>2.2452000000000001</v>
      </c>
      <c r="AM49">
        <v>6.7192999999999996</v>
      </c>
      <c r="AN49">
        <v>0.68286999999999998</v>
      </c>
      <c r="AO49">
        <v>2.7591999999999999</v>
      </c>
      <c r="AP49">
        <v>3.0390999999999999</v>
      </c>
      <c r="AQ49">
        <v>1.8339000000000001</v>
      </c>
      <c r="AR49">
        <v>2.9853999999999998</v>
      </c>
      <c r="AS49">
        <v>3.6175000000000002</v>
      </c>
      <c r="AT49">
        <v>1.7635000000000001</v>
      </c>
      <c r="AU49">
        <v>1.8607</v>
      </c>
      <c r="AZ49">
        <v>0.64144000000000001</v>
      </c>
      <c r="BA49">
        <v>1.9155</v>
      </c>
      <c r="BB49">
        <v>1.7568999999999999</v>
      </c>
      <c r="BC49">
        <v>1.4081999999999999</v>
      </c>
      <c r="BD49">
        <v>0.66120000000000001</v>
      </c>
      <c r="BE49">
        <v>1.3463000000000001</v>
      </c>
      <c r="BF49">
        <v>1.8723000000000001</v>
      </c>
      <c r="BG49">
        <v>1.2184999999999999</v>
      </c>
      <c r="BH49">
        <v>0.85370000000000001</v>
      </c>
      <c r="BI49">
        <v>0.99165000000000003</v>
      </c>
      <c r="BJ49">
        <v>0.86377000000000004</v>
      </c>
      <c r="BK49">
        <v>0.83082999999999996</v>
      </c>
      <c r="BQ49">
        <v>2.1728999999999998</v>
      </c>
      <c r="BR49">
        <v>5.9839000000000002</v>
      </c>
      <c r="BS49">
        <v>1.1634</v>
      </c>
      <c r="BT49">
        <v>2.1760000000000002</v>
      </c>
      <c r="BU49">
        <v>0.31546000000000002</v>
      </c>
      <c r="BV49">
        <v>2.5253000000000001</v>
      </c>
      <c r="BW49">
        <v>1.19</v>
      </c>
      <c r="BX49">
        <v>1.0761000000000001</v>
      </c>
      <c r="BY49">
        <v>3.1842000000000001</v>
      </c>
      <c r="BZ49">
        <v>2.5028000000000001</v>
      </c>
      <c r="CA49">
        <v>3.2187000000000001</v>
      </c>
      <c r="CB49">
        <v>1.2556</v>
      </c>
      <c r="CG49">
        <v>0.95394999999999996</v>
      </c>
      <c r="CH49">
        <v>2.1884000000000001</v>
      </c>
      <c r="CI49">
        <v>1.1429</v>
      </c>
      <c r="CJ49">
        <v>1.2947</v>
      </c>
      <c r="CK49">
        <v>0.51888000000000001</v>
      </c>
      <c r="CL49">
        <v>1.0546</v>
      </c>
      <c r="CM49">
        <v>0.99365999999999999</v>
      </c>
      <c r="CN49">
        <v>0.70555000000000001</v>
      </c>
      <c r="CO49">
        <v>1.1105</v>
      </c>
      <c r="CP49">
        <v>1.0273000000000001</v>
      </c>
      <c r="CQ49">
        <v>1.0752999999999999</v>
      </c>
      <c r="CR49">
        <v>0.6462</v>
      </c>
      <c r="CX49">
        <v>0.52</v>
      </c>
      <c r="CY49">
        <v>0.92</v>
      </c>
      <c r="CZ49">
        <v>0.44</v>
      </c>
      <c r="DA49">
        <v>0.76</v>
      </c>
      <c r="DB49">
        <v>0.43332999999999999</v>
      </c>
      <c r="DC49">
        <v>0.56667000000000001</v>
      </c>
      <c r="DD49">
        <v>0.76666999999999996</v>
      </c>
      <c r="DE49">
        <v>0.4</v>
      </c>
      <c r="DF49">
        <v>0.66666999999999998</v>
      </c>
      <c r="DG49">
        <v>0.56667000000000001</v>
      </c>
      <c r="DH49">
        <v>0.43332999999999999</v>
      </c>
      <c r="DI49">
        <v>0.36667</v>
      </c>
      <c r="DO49">
        <v>0.48</v>
      </c>
      <c r="DP49">
        <v>0.68</v>
      </c>
      <c r="DQ49">
        <v>0.32</v>
      </c>
      <c r="DR49">
        <v>0.64</v>
      </c>
      <c r="DS49">
        <v>0.3</v>
      </c>
      <c r="DT49">
        <v>0.53332999999999997</v>
      </c>
      <c r="DU49">
        <v>0.63332999999999995</v>
      </c>
      <c r="DV49">
        <v>0.46666999999999997</v>
      </c>
      <c r="DW49">
        <v>0.5</v>
      </c>
      <c r="DX49">
        <v>0.66666999999999998</v>
      </c>
      <c r="DY49">
        <v>0.56667000000000001</v>
      </c>
      <c r="DZ49">
        <v>0.43332999999999999</v>
      </c>
      <c r="EF49">
        <v>0.24</v>
      </c>
      <c r="EG49">
        <v>0.64</v>
      </c>
      <c r="EH49">
        <v>0.56000000000000005</v>
      </c>
      <c r="EI49">
        <v>0.68</v>
      </c>
      <c r="EJ49">
        <v>0.33333000000000002</v>
      </c>
      <c r="EK49">
        <v>0.53332999999999997</v>
      </c>
      <c r="EL49">
        <v>0.63332999999999995</v>
      </c>
      <c r="EM49">
        <v>0.56667000000000001</v>
      </c>
      <c r="EN49">
        <v>0.5</v>
      </c>
      <c r="EO49">
        <v>0.63332999999999995</v>
      </c>
      <c r="EP49">
        <v>0.43332999999999999</v>
      </c>
      <c r="EQ49">
        <v>0.3</v>
      </c>
    </row>
    <row r="50" spans="3:147" x14ac:dyDescent="0.2">
      <c r="C50">
        <v>3.0327000000000002</v>
      </c>
      <c r="D50">
        <v>10.949</v>
      </c>
      <c r="E50">
        <v>3.657</v>
      </c>
      <c r="F50">
        <v>7.7622999999999998</v>
      </c>
      <c r="G50">
        <v>2.8759000000000001</v>
      </c>
      <c r="H50">
        <v>4.5555000000000003</v>
      </c>
      <c r="I50">
        <v>8.7070000000000007</v>
      </c>
      <c r="J50">
        <v>7.8186</v>
      </c>
      <c r="K50">
        <v>6.9617000000000004</v>
      </c>
      <c r="L50">
        <v>7.2564000000000002</v>
      </c>
      <c r="M50">
        <v>7.1776999999999997</v>
      </c>
      <c r="N50">
        <v>3.2522000000000002</v>
      </c>
      <c r="S50">
        <v>1.4085000000000001</v>
      </c>
      <c r="T50">
        <v>1.4892000000000001</v>
      </c>
      <c r="U50">
        <v>1.1548</v>
      </c>
      <c r="V50">
        <v>1.5840000000000001</v>
      </c>
      <c r="W50">
        <v>1.27</v>
      </c>
      <c r="X50">
        <v>1.4852000000000001</v>
      </c>
      <c r="Y50">
        <v>2.3165</v>
      </c>
      <c r="Z50">
        <v>1.6351</v>
      </c>
      <c r="AA50">
        <v>0.97606999999999999</v>
      </c>
      <c r="AB50">
        <v>1.5748</v>
      </c>
      <c r="AC50">
        <v>1.7116</v>
      </c>
      <c r="AD50">
        <v>1.1720999999999999</v>
      </c>
      <c r="AJ50">
        <v>0.73834999999999995</v>
      </c>
      <c r="AK50">
        <v>6.87</v>
      </c>
      <c r="AL50">
        <v>1.5840000000000001</v>
      </c>
      <c r="AM50">
        <v>5.3513999999999999</v>
      </c>
      <c r="AN50">
        <v>0.80152999999999996</v>
      </c>
      <c r="AO50">
        <v>4.2415000000000003</v>
      </c>
      <c r="AP50">
        <v>6.4482999999999997</v>
      </c>
      <c r="AQ50">
        <v>3.0453000000000001</v>
      </c>
      <c r="AR50">
        <v>2.2826</v>
      </c>
      <c r="AS50">
        <v>4.7975000000000003</v>
      </c>
      <c r="AT50">
        <v>2.2151999999999998</v>
      </c>
      <c r="AU50">
        <v>2.012</v>
      </c>
      <c r="AZ50">
        <v>0.85950000000000004</v>
      </c>
      <c r="BA50">
        <v>2.81</v>
      </c>
      <c r="BB50">
        <v>1.4054</v>
      </c>
      <c r="BC50">
        <v>1.6613</v>
      </c>
      <c r="BD50">
        <v>0.64507999999999999</v>
      </c>
      <c r="BE50">
        <v>1.4953000000000001</v>
      </c>
      <c r="BF50">
        <v>1.4651000000000001</v>
      </c>
      <c r="BG50">
        <v>1.0375000000000001</v>
      </c>
      <c r="BH50">
        <v>0.72499999999999998</v>
      </c>
      <c r="BI50">
        <v>1.1781999999999999</v>
      </c>
      <c r="BJ50">
        <v>1.3057000000000001</v>
      </c>
      <c r="BK50">
        <v>0.97557000000000005</v>
      </c>
      <c r="BQ50">
        <v>1.8512999999999999</v>
      </c>
      <c r="BR50">
        <v>6.8493000000000004</v>
      </c>
      <c r="BS50">
        <v>1.6907000000000001</v>
      </c>
      <c r="BT50">
        <v>2.4931999999999999</v>
      </c>
      <c r="BU50">
        <v>1.4092</v>
      </c>
      <c r="BV50">
        <v>2.6288</v>
      </c>
      <c r="BW50">
        <v>2.0811999999999999</v>
      </c>
      <c r="BX50">
        <v>1.8695999999999999</v>
      </c>
      <c r="BY50">
        <v>3.5247999999999999</v>
      </c>
      <c r="BZ50">
        <v>2.1688999999999998</v>
      </c>
      <c r="CA50">
        <v>3.9828000000000001</v>
      </c>
      <c r="CB50">
        <v>1.8242</v>
      </c>
      <c r="CG50">
        <v>1.1713</v>
      </c>
      <c r="CH50">
        <v>2.3361000000000001</v>
      </c>
      <c r="CI50">
        <v>0.9778</v>
      </c>
      <c r="CJ50">
        <v>1.1761999999999999</v>
      </c>
      <c r="CK50">
        <v>0.83389999999999997</v>
      </c>
      <c r="CL50">
        <v>0.81933</v>
      </c>
      <c r="CM50">
        <v>1.1074999999999999</v>
      </c>
      <c r="CN50">
        <v>1.1626000000000001</v>
      </c>
      <c r="CO50">
        <v>1.0772999999999999</v>
      </c>
      <c r="CP50">
        <v>0.89753000000000005</v>
      </c>
      <c r="CQ50">
        <v>0.91447000000000001</v>
      </c>
      <c r="CR50">
        <v>0.88875000000000004</v>
      </c>
      <c r="CX50">
        <v>0.56000000000000005</v>
      </c>
      <c r="CY50">
        <v>0.92</v>
      </c>
      <c r="CZ50">
        <v>0.48</v>
      </c>
      <c r="DA50">
        <v>0.68</v>
      </c>
      <c r="DB50">
        <v>0.4</v>
      </c>
      <c r="DC50">
        <v>0.6</v>
      </c>
      <c r="DD50">
        <v>0.66666999999999998</v>
      </c>
      <c r="DE50">
        <v>0.36667</v>
      </c>
      <c r="DF50">
        <v>0.73333000000000004</v>
      </c>
      <c r="DG50">
        <v>0.56667000000000001</v>
      </c>
      <c r="DH50">
        <v>0.5</v>
      </c>
      <c r="DI50">
        <v>0.4</v>
      </c>
      <c r="DO50">
        <v>0.4</v>
      </c>
      <c r="DP50">
        <v>0.64</v>
      </c>
      <c r="DQ50">
        <v>0.32</v>
      </c>
      <c r="DR50">
        <v>0.68</v>
      </c>
      <c r="DS50">
        <v>0.33333000000000002</v>
      </c>
      <c r="DT50">
        <v>0.46666999999999997</v>
      </c>
      <c r="DU50">
        <v>0.66666999999999998</v>
      </c>
      <c r="DV50">
        <v>0.4</v>
      </c>
      <c r="DW50">
        <v>0.53332999999999997</v>
      </c>
      <c r="DX50">
        <v>0.66666999999999998</v>
      </c>
      <c r="DY50">
        <v>0.46666999999999997</v>
      </c>
      <c r="DZ50">
        <v>0.46666999999999997</v>
      </c>
      <c r="EF50">
        <v>0.28000000000000003</v>
      </c>
      <c r="EG50">
        <v>0.72</v>
      </c>
      <c r="EH50">
        <v>0.4</v>
      </c>
      <c r="EI50">
        <v>0.68</v>
      </c>
      <c r="EJ50">
        <v>0.33333000000000002</v>
      </c>
      <c r="EK50">
        <v>0.5</v>
      </c>
      <c r="EL50">
        <v>0.5</v>
      </c>
      <c r="EM50">
        <v>0.43332999999999999</v>
      </c>
      <c r="EN50">
        <v>0.4</v>
      </c>
      <c r="EO50">
        <v>0.56667000000000001</v>
      </c>
      <c r="EP50">
        <v>0.5</v>
      </c>
      <c r="EQ50">
        <v>0.46666999999999997</v>
      </c>
    </row>
    <row r="51" spans="3:147" x14ac:dyDescent="0.2">
      <c r="C51">
        <v>2.9641999999999999</v>
      </c>
      <c r="D51">
        <v>8.5963999999999992</v>
      </c>
      <c r="E51">
        <v>4.2262000000000004</v>
      </c>
      <c r="F51">
        <v>7.8295000000000003</v>
      </c>
      <c r="G51">
        <v>2.9377</v>
      </c>
      <c r="H51">
        <v>5.2979000000000003</v>
      </c>
      <c r="I51">
        <v>8.4700000000000006</v>
      </c>
      <c r="J51">
        <v>5.4568000000000003</v>
      </c>
      <c r="K51">
        <v>7.6452</v>
      </c>
      <c r="L51">
        <v>7.0860000000000003</v>
      </c>
      <c r="M51">
        <v>8.7164000000000001</v>
      </c>
      <c r="N51">
        <v>4.2291999999999996</v>
      </c>
      <c r="S51">
        <v>1.3250999999999999</v>
      </c>
      <c r="T51">
        <v>2.2471999999999999</v>
      </c>
      <c r="U51">
        <v>1.2777000000000001</v>
      </c>
      <c r="V51">
        <v>1.7661</v>
      </c>
      <c r="W51">
        <v>1.1639999999999999</v>
      </c>
      <c r="X51">
        <v>1.4574</v>
      </c>
      <c r="Y51">
        <v>1.8993</v>
      </c>
      <c r="Z51">
        <v>2.1753999999999998</v>
      </c>
      <c r="AA51">
        <v>0.99404000000000003</v>
      </c>
      <c r="AB51">
        <v>1.3311999999999999</v>
      </c>
      <c r="AC51">
        <v>1.3992</v>
      </c>
      <c r="AD51">
        <v>1.2935000000000001</v>
      </c>
      <c r="AJ51">
        <v>0.57423000000000002</v>
      </c>
      <c r="AK51">
        <v>11.215</v>
      </c>
      <c r="AL51">
        <v>2.8269000000000002</v>
      </c>
      <c r="AM51">
        <v>5.0149999999999997</v>
      </c>
      <c r="AN51">
        <v>0.65873999999999999</v>
      </c>
      <c r="AO51">
        <v>6.1253000000000002</v>
      </c>
      <c r="AP51">
        <v>7.3723999999999998</v>
      </c>
      <c r="AQ51">
        <v>2.8525999999999998</v>
      </c>
      <c r="AR51">
        <v>3.4182000000000001</v>
      </c>
      <c r="AS51">
        <v>4.7588999999999997</v>
      </c>
      <c r="AT51">
        <v>1.9957</v>
      </c>
      <c r="AU51">
        <v>2.0070999999999999</v>
      </c>
      <c r="AZ51">
        <v>0.66105000000000003</v>
      </c>
      <c r="BA51">
        <v>2.1494</v>
      </c>
      <c r="BB51">
        <v>0.83760999999999997</v>
      </c>
      <c r="BC51">
        <v>1.5082</v>
      </c>
      <c r="BD51">
        <v>0.59714</v>
      </c>
      <c r="BE51">
        <v>1.1425000000000001</v>
      </c>
      <c r="BF51">
        <v>1.4559</v>
      </c>
      <c r="BG51">
        <v>1.2141999999999999</v>
      </c>
      <c r="BH51">
        <v>0.99148999999999998</v>
      </c>
      <c r="BI51">
        <v>1.2329000000000001</v>
      </c>
      <c r="BJ51">
        <v>1.0797000000000001</v>
      </c>
      <c r="BK51">
        <v>0.71750999999999998</v>
      </c>
      <c r="BQ51">
        <v>1.7475000000000001</v>
      </c>
      <c r="BR51">
        <v>9.1669999999999998</v>
      </c>
      <c r="BS51">
        <v>2.4506000000000001</v>
      </c>
      <c r="BT51">
        <v>3.2587000000000002</v>
      </c>
      <c r="BU51">
        <v>0.87538000000000005</v>
      </c>
      <c r="BV51">
        <v>4.1817000000000002</v>
      </c>
      <c r="BW51">
        <v>3.3917999999999999</v>
      </c>
      <c r="BX51">
        <v>2.8193999999999999</v>
      </c>
      <c r="BY51">
        <v>3.3178999999999998</v>
      </c>
      <c r="BZ51">
        <v>1.8491</v>
      </c>
      <c r="CA51">
        <v>4.0696000000000003</v>
      </c>
      <c r="CB51">
        <v>2.1840000000000002</v>
      </c>
      <c r="CG51">
        <v>0.97306999999999999</v>
      </c>
      <c r="CH51">
        <v>1.5537000000000001</v>
      </c>
      <c r="CI51">
        <v>1.2209000000000001</v>
      </c>
      <c r="CJ51">
        <v>1.3008</v>
      </c>
      <c r="CK51">
        <v>0.66696999999999995</v>
      </c>
      <c r="CL51">
        <v>1.1208</v>
      </c>
      <c r="CM51">
        <v>0.88524000000000003</v>
      </c>
      <c r="CN51">
        <v>1.0798000000000001</v>
      </c>
      <c r="CO51">
        <v>0.92349999999999999</v>
      </c>
      <c r="CP51">
        <v>1.0390999999999999</v>
      </c>
      <c r="CQ51">
        <v>0.87758000000000003</v>
      </c>
      <c r="CR51">
        <v>1.0148999999999999</v>
      </c>
      <c r="CX51">
        <v>0.72</v>
      </c>
      <c r="CY51">
        <v>0.88</v>
      </c>
      <c r="CZ51">
        <v>0.6</v>
      </c>
      <c r="DA51">
        <v>0.72</v>
      </c>
      <c r="DB51">
        <v>0.36667</v>
      </c>
      <c r="DC51">
        <v>0.63332999999999995</v>
      </c>
      <c r="DD51">
        <v>0.76666999999999996</v>
      </c>
      <c r="DE51">
        <v>0.36667</v>
      </c>
      <c r="DF51">
        <v>0.66666999999999998</v>
      </c>
      <c r="DG51">
        <v>0.7</v>
      </c>
      <c r="DH51">
        <v>0.63332999999999995</v>
      </c>
      <c r="DI51">
        <v>0.46666999999999997</v>
      </c>
      <c r="DO51">
        <v>0.32</v>
      </c>
      <c r="DP51">
        <v>0.64</v>
      </c>
      <c r="DQ51">
        <v>0.48</v>
      </c>
      <c r="DR51">
        <v>0.56000000000000005</v>
      </c>
      <c r="DS51">
        <v>0.3</v>
      </c>
      <c r="DT51">
        <v>0.7</v>
      </c>
      <c r="DU51">
        <v>0.63332999999999995</v>
      </c>
      <c r="DV51">
        <v>0.5</v>
      </c>
      <c r="DW51">
        <v>0.46666999999999997</v>
      </c>
      <c r="DX51">
        <v>0.7</v>
      </c>
      <c r="DY51">
        <v>0.56667000000000001</v>
      </c>
      <c r="DZ51">
        <v>0.6</v>
      </c>
      <c r="EF51">
        <v>0.28000000000000003</v>
      </c>
      <c r="EG51">
        <v>0.72</v>
      </c>
      <c r="EH51">
        <v>0.48</v>
      </c>
      <c r="EI51">
        <v>0.64</v>
      </c>
      <c r="EJ51">
        <v>0.16667000000000001</v>
      </c>
      <c r="EK51">
        <v>0.43332999999999999</v>
      </c>
      <c r="EL51">
        <v>0.53332999999999997</v>
      </c>
      <c r="EM51">
        <v>0.6</v>
      </c>
      <c r="EN51">
        <v>0.46666999999999997</v>
      </c>
      <c r="EO51">
        <v>0.56667000000000001</v>
      </c>
      <c r="EP51">
        <v>0.46666999999999997</v>
      </c>
      <c r="EQ51">
        <v>0.43332999999999999</v>
      </c>
    </row>
    <row r="52" spans="3:147" x14ac:dyDescent="0.2">
      <c r="C52">
        <v>1.7121999999999999</v>
      </c>
      <c r="D52">
        <v>8.2715999999999994</v>
      </c>
      <c r="E52">
        <v>2.5318999999999998</v>
      </c>
      <c r="F52">
        <v>6.6348000000000003</v>
      </c>
      <c r="G52">
        <v>2.3982999999999999</v>
      </c>
      <c r="H52">
        <v>6.5423</v>
      </c>
      <c r="I52">
        <v>5.1052</v>
      </c>
      <c r="J52">
        <v>5.0662000000000003</v>
      </c>
      <c r="K52">
        <v>6.0490000000000004</v>
      </c>
      <c r="L52">
        <v>4.5149999999999997</v>
      </c>
      <c r="M52">
        <v>10.878</v>
      </c>
      <c r="N52">
        <v>4.3624000000000001</v>
      </c>
      <c r="S52">
        <v>1.0618000000000001</v>
      </c>
      <c r="T52">
        <v>1.7967</v>
      </c>
      <c r="U52">
        <v>0.78690000000000004</v>
      </c>
      <c r="V52">
        <v>1.3557999999999999</v>
      </c>
      <c r="W52">
        <v>1.0221</v>
      </c>
      <c r="X52">
        <v>1.482</v>
      </c>
      <c r="Y52">
        <v>1.7526999999999999</v>
      </c>
      <c r="Z52">
        <v>2.0070000000000001</v>
      </c>
      <c r="AA52">
        <v>1.0266999999999999</v>
      </c>
      <c r="AB52">
        <v>1.3974</v>
      </c>
      <c r="AC52">
        <v>1.3868</v>
      </c>
      <c r="AD52">
        <v>1.0585</v>
      </c>
      <c r="AJ52">
        <v>0.83640000000000003</v>
      </c>
      <c r="AK52">
        <v>12.337</v>
      </c>
      <c r="AL52">
        <v>3.2639</v>
      </c>
      <c r="AM52">
        <v>4.3834</v>
      </c>
      <c r="AN52">
        <v>0.71747000000000005</v>
      </c>
      <c r="AO52">
        <v>3.8229000000000002</v>
      </c>
      <c r="AP52">
        <v>3.9032</v>
      </c>
      <c r="AQ52">
        <v>2.8658000000000001</v>
      </c>
      <c r="AR52">
        <v>6.4066999999999998</v>
      </c>
      <c r="AS52">
        <v>3.0994999999999999</v>
      </c>
      <c r="AT52">
        <v>2.5345</v>
      </c>
      <c r="AU52">
        <v>1.0904</v>
      </c>
      <c r="AZ52">
        <v>0.80415999999999999</v>
      </c>
      <c r="BA52">
        <v>1.8393999999999999</v>
      </c>
      <c r="BB52">
        <v>0.8488</v>
      </c>
      <c r="BC52">
        <v>1.6972</v>
      </c>
      <c r="BD52">
        <v>0.63534999999999997</v>
      </c>
      <c r="BE52">
        <v>1.0399</v>
      </c>
      <c r="BF52">
        <v>1.6561999999999999</v>
      </c>
      <c r="BG52">
        <v>1.2656000000000001</v>
      </c>
      <c r="BH52">
        <v>0.85816999999999999</v>
      </c>
      <c r="BI52">
        <v>1.1484000000000001</v>
      </c>
      <c r="BJ52">
        <v>1.1637</v>
      </c>
      <c r="BK52">
        <v>0.64205000000000001</v>
      </c>
      <c r="BQ52">
        <v>1.3210999999999999</v>
      </c>
      <c r="BR52">
        <v>9.3806999999999992</v>
      </c>
      <c r="BS52">
        <v>1.5804</v>
      </c>
      <c r="BT52">
        <v>4.2545999999999999</v>
      </c>
      <c r="BU52">
        <v>0.57106000000000001</v>
      </c>
      <c r="BV52">
        <v>2.7218</v>
      </c>
      <c r="BW52">
        <v>3.5413999999999999</v>
      </c>
      <c r="BX52">
        <v>1.9763999999999999</v>
      </c>
      <c r="BY52">
        <v>3.58</v>
      </c>
      <c r="BZ52">
        <v>3.7869999999999999</v>
      </c>
      <c r="CA52">
        <v>3.3029999999999999</v>
      </c>
      <c r="CB52">
        <v>1.4777</v>
      </c>
      <c r="CG52">
        <v>0.80747999999999998</v>
      </c>
      <c r="CH52">
        <v>1.57</v>
      </c>
      <c r="CI52">
        <v>1.1029</v>
      </c>
      <c r="CJ52">
        <v>1.4306000000000001</v>
      </c>
      <c r="CK52">
        <v>0.45989999999999998</v>
      </c>
      <c r="CL52">
        <v>1.0278</v>
      </c>
      <c r="CM52">
        <v>0.83118999999999998</v>
      </c>
      <c r="CN52">
        <v>0.96650999999999998</v>
      </c>
      <c r="CO52">
        <v>1.0771999999999999</v>
      </c>
      <c r="CP52">
        <v>0.88490999999999997</v>
      </c>
      <c r="CQ52">
        <v>0.97341</v>
      </c>
      <c r="CR52">
        <v>0.76602999999999999</v>
      </c>
      <c r="CX52">
        <v>0.52</v>
      </c>
      <c r="CY52">
        <v>0.8</v>
      </c>
      <c r="CZ52">
        <v>0.44</v>
      </c>
      <c r="DA52">
        <v>0.76</v>
      </c>
      <c r="DB52">
        <v>0.33333000000000002</v>
      </c>
      <c r="DC52">
        <v>0.6</v>
      </c>
      <c r="DD52">
        <v>0.8</v>
      </c>
      <c r="DE52">
        <v>0.53332999999999997</v>
      </c>
      <c r="DF52">
        <v>0.6</v>
      </c>
      <c r="DG52">
        <v>0.76666999999999996</v>
      </c>
      <c r="DH52">
        <v>0.53332999999999997</v>
      </c>
      <c r="DI52">
        <v>0.4</v>
      </c>
      <c r="DO52">
        <v>0.4</v>
      </c>
      <c r="DP52">
        <v>0.72</v>
      </c>
      <c r="DQ52">
        <v>0.4</v>
      </c>
      <c r="DR52">
        <v>0.52</v>
      </c>
      <c r="DS52">
        <v>0.16667000000000001</v>
      </c>
      <c r="DT52">
        <v>0.56667000000000001</v>
      </c>
      <c r="DU52">
        <v>0.73333000000000004</v>
      </c>
      <c r="DV52">
        <v>0.5</v>
      </c>
      <c r="DW52">
        <v>0.5</v>
      </c>
      <c r="DX52">
        <v>0.8</v>
      </c>
      <c r="DY52">
        <v>0.6</v>
      </c>
      <c r="DZ52">
        <v>0.56667000000000001</v>
      </c>
      <c r="EF52">
        <v>0.36</v>
      </c>
      <c r="EG52">
        <v>0.76</v>
      </c>
      <c r="EH52">
        <v>0.4</v>
      </c>
      <c r="EI52">
        <v>0.64</v>
      </c>
      <c r="EJ52">
        <v>0.23333000000000001</v>
      </c>
      <c r="EK52">
        <v>0.53332999999999997</v>
      </c>
      <c r="EL52">
        <v>0.56667000000000001</v>
      </c>
      <c r="EM52">
        <v>0.6</v>
      </c>
      <c r="EN52">
        <v>0.53332999999999997</v>
      </c>
      <c r="EO52">
        <v>0.53332999999999997</v>
      </c>
      <c r="EP52">
        <v>0.43332999999999999</v>
      </c>
      <c r="EQ52">
        <v>0.6</v>
      </c>
    </row>
    <row r="53" spans="3:147" x14ac:dyDescent="0.2">
      <c r="C53">
        <v>1.5673999999999999</v>
      </c>
      <c r="D53">
        <v>6.8693</v>
      </c>
      <c r="E53">
        <v>3.1678999999999999</v>
      </c>
      <c r="F53">
        <v>6.4623999999999997</v>
      </c>
      <c r="G53">
        <v>2.3910999999999998</v>
      </c>
      <c r="H53">
        <v>4.6128999999999998</v>
      </c>
      <c r="I53">
        <v>6.0830000000000002</v>
      </c>
      <c r="J53">
        <v>4.6379999999999999</v>
      </c>
      <c r="K53">
        <v>8.9710000000000001</v>
      </c>
      <c r="L53">
        <v>3.5899000000000001</v>
      </c>
      <c r="M53">
        <v>12.412000000000001</v>
      </c>
      <c r="N53">
        <v>3.3889</v>
      </c>
      <c r="S53">
        <v>1.0665</v>
      </c>
      <c r="T53">
        <v>1.3708</v>
      </c>
      <c r="U53">
        <v>0.94216</v>
      </c>
      <c r="V53">
        <v>1.4380999999999999</v>
      </c>
      <c r="W53">
        <v>1.0322</v>
      </c>
      <c r="X53">
        <v>1.2790999999999999</v>
      </c>
      <c r="Y53">
        <v>1.4499</v>
      </c>
      <c r="Z53">
        <v>1.8304</v>
      </c>
      <c r="AA53">
        <v>1.2199</v>
      </c>
      <c r="AB53">
        <v>1.7191000000000001</v>
      </c>
      <c r="AC53">
        <v>1.3119000000000001</v>
      </c>
      <c r="AD53">
        <v>1.0599000000000001</v>
      </c>
      <c r="AJ53">
        <v>1.6379999999999999</v>
      </c>
      <c r="AK53">
        <v>13.654</v>
      </c>
      <c r="AL53">
        <v>3.1185999999999998</v>
      </c>
      <c r="AM53">
        <v>4.3216000000000001</v>
      </c>
      <c r="AN53">
        <v>0.82567000000000002</v>
      </c>
      <c r="AO53">
        <v>4.2773000000000003</v>
      </c>
      <c r="AP53">
        <v>5.5416999999999996</v>
      </c>
      <c r="AQ53">
        <v>3.8126000000000002</v>
      </c>
      <c r="AR53">
        <v>4.3202999999999996</v>
      </c>
      <c r="AS53">
        <v>4.7186000000000003</v>
      </c>
      <c r="AT53">
        <v>2.2031999999999998</v>
      </c>
      <c r="AU53">
        <v>1.1635</v>
      </c>
      <c r="AZ53">
        <v>1.1036999999999999</v>
      </c>
      <c r="BA53">
        <v>1.7876000000000001</v>
      </c>
      <c r="BB53">
        <v>0.79398999999999997</v>
      </c>
      <c r="BC53">
        <v>1.7109000000000001</v>
      </c>
      <c r="BD53">
        <v>0.63885000000000003</v>
      </c>
      <c r="BE53">
        <v>1.3230999999999999</v>
      </c>
      <c r="BF53">
        <v>1.4966999999999999</v>
      </c>
      <c r="BG53">
        <v>1.454</v>
      </c>
      <c r="BH53">
        <v>0.72946999999999995</v>
      </c>
      <c r="BI53">
        <v>1.27</v>
      </c>
      <c r="BJ53">
        <v>0.87282999999999999</v>
      </c>
      <c r="BK53">
        <v>0.68633999999999995</v>
      </c>
      <c r="BQ53">
        <v>1.6293</v>
      </c>
      <c r="BR53">
        <v>9.7984000000000009</v>
      </c>
      <c r="BS53">
        <v>1.8636999999999999</v>
      </c>
      <c r="BT53">
        <v>3.4321000000000002</v>
      </c>
      <c r="BU53">
        <v>0.87392999999999998</v>
      </c>
      <c r="BV53">
        <v>2.5979000000000001</v>
      </c>
      <c r="BW53">
        <v>3.5825</v>
      </c>
      <c r="BX53">
        <v>1.8405</v>
      </c>
      <c r="BY53">
        <v>6.2430000000000003</v>
      </c>
      <c r="BZ53">
        <v>3.5099</v>
      </c>
      <c r="CA53">
        <v>3.8102999999999998</v>
      </c>
      <c r="CB53">
        <v>1.7995000000000001</v>
      </c>
      <c r="CG53">
        <v>0.76744000000000001</v>
      </c>
      <c r="CH53">
        <v>1.4953000000000001</v>
      </c>
      <c r="CI53">
        <v>1.1581999999999999</v>
      </c>
      <c r="CJ53">
        <v>1.2790999999999999</v>
      </c>
      <c r="CK53">
        <v>0.49654999999999999</v>
      </c>
      <c r="CL53">
        <v>1.0122</v>
      </c>
      <c r="CM53">
        <v>0.89441999999999999</v>
      </c>
      <c r="CN53">
        <v>0.92679999999999996</v>
      </c>
      <c r="CO53">
        <v>1.0093000000000001</v>
      </c>
      <c r="CP53">
        <v>0.97857000000000005</v>
      </c>
      <c r="CQ53">
        <v>0.97618000000000005</v>
      </c>
      <c r="CR53">
        <v>0.83501000000000003</v>
      </c>
      <c r="CX53">
        <v>0.6</v>
      </c>
      <c r="CY53">
        <v>0.84</v>
      </c>
      <c r="CZ53">
        <v>0.48</v>
      </c>
      <c r="DA53">
        <v>0.68</v>
      </c>
      <c r="DB53">
        <v>0.3</v>
      </c>
      <c r="DC53">
        <v>0.56667000000000001</v>
      </c>
      <c r="DD53">
        <v>0.8</v>
      </c>
      <c r="DE53">
        <v>0.56667000000000001</v>
      </c>
      <c r="DF53">
        <v>0.6</v>
      </c>
      <c r="DG53">
        <v>0.7</v>
      </c>
      <c r="DH53">
        <v>0.53332999999999997</v>
      </c>
      <c r="DI53">
        <v>0.43332999999999999</v>
      </c>
      <c r="DO53">
        <v>0.44</v>
      </c>
      <c r="DP53">
        <v>0.72</v>
      </c>
      <c r="DQ53">
        <v>0.44</v>
      </c>
      <c r="DR53">
        <v>0.72</v>
      </c>
      <c r="DS53">
        <v>0.33333000000000002</v>
      </c>
      <c r="DT53">
        <v>0.56667000000000001</v>
      </c>
      <c r="DU53">
        <v>0.5</v>
      </c>
      <c r="DV53">
        <v>0.46666999999999997</v>
      </c>
      <c r="DW53">
        <v>0.56667000000000001</v>
      </c>
      <c r="DX53">
        <v>0.83333000000000002</v>
      </c>
      <c r="DY53">
        <v>0.5</v>
      </c>
      <c r="DZ53">
        <v>0.56667000000000001</v>
      </c>
      <c r="EF53">
        <v>0.48</v>
      </c>
      <c r="EG53">
        <v>0.8</v>
      </c>
      <c r="EH53">
        <v>0.48</v>
      </c>
      <c r="EI53">
        <v>0.6</v>
      </c>
      <c r="EJ53">
        <v>0.36667</v>
      </c>
      <c r="EK53">
        <v>0.53332999999999997</v>
      </c>
      <c r="EL53">
        <v>0.63332999999999995</v>
      </c>
      <c r="EM53">
        <v>0.6</v>
      </c>
      <c r="EN53">
        <v>0.5</v>
      </c>
      <c r="EO53">
        <v>0.56667000000000001</v>
      </c>
      <c r="EP53">
        <v>0.43332999999999999</v>
      </c>
      <c r="EQ53">
        <v>0.6</v>
      </c>
    </row>
    <row r="54" spans="3:147" x14ac:dyDescent="0.2">
      <c r="C54">
        <v>0.90183999999999997</v>
      </c>
      <c r="D54">
        <v>9.6569000000000003</v>
      </c>
      <c r="E54">
        <v>2.7120000000000002</v>
      </c>
      <c r="F54">
        <v>5.5983000000000001</v>
      </c>
      <c r="G54">
        <v>2.4329999999999998</v>
      </c>
      <c r="H54">
        <v>4.4490999999999996</v>
      </c>
      <c r="I54">
        <v>6.7542</v>
      </c>
      <c r="J54">
        <v>4.5967000000000002</v>
      </c>
      <c r="K54">
        <v>6.4208999999999996</v>
      </c>
      <c r="L54">
        <v>4.8339999999999996</v>
      </c>
      <c r="M54">
        <v>9.0729000000000006</v>
      </c>
      <c r="N54">
        <v>2.0461</v>
      </c>
      <c r="S54">
        <v>1.0947</v>
      </c>
      <c r="T54">
        <v>1.8271999999999999</v>
      </c>
      <c r="U54">
        <v>0.92527000000000004</v>
      </c>
      <c r="V54">
        <v>1.2649999999999999</v>
      </c>
      <c r="W54">
        <v>1.0176000000000001</v>
      </c>
      <c r="X54">
        <v>1.4113</v>
      </c>
      <c r="Y54">
        <v>1.782</v>
      </c>
      <c r="Z54">
        <v>1.5145999999999999</v>
      </c>
      <c r="AA54">
        <v>1.1549</v>
      </c>
      <c r="AB54">
        <v>1.4858</v>
      </c>
      <c r="AC54">
        <v>1.3533999999999999</v>
      </c>
      <c r="AD54">
        <v>1.1884999999999999</v>
      </c>
      <c r="AJ54">
        <v>2.5691999999999999</v>
      </c>
      <c r="AK54">
        <v>13.942</v>
      </c>
      <c r="AL54">
        <v>2.3315999999999999</v>
      </c>
      <c r="AM54">
        <v>5.1586999999999996</v>
      </c>
      <c r="AN54">
        <v>0.70686000000000004</v>
      </c>
      <c r="AO54">
        <v>3.4291999999999998</v>
      </c>
      <c r="AP54">
        <v>6.2892999999999999</v>
      </c>
      <c r="AQ54">
        <v>2.3153000000000001</v>
      </c>
      <c r="AR54">
        <v>2.5099</v>
      </c>
      <c r="AS54">
        <v>7.5308999999999999</v>
      </c>
      <c r="AT54">
        <v>1.6678999999999999</v>
      </c>
      <c r="AU54">
        <v>1.3716999999999999</v>
      </c>
      <c r="AZ54">
        <v>1.4046000000000001</v>
      </c>
      <c r="BA54">
        <v>1.8555999999999999</v>
      </c>
      <c r="BB54">
        <v>0.86248999999999998</v>
      </c>
      <c r="BC54">
        <v>1.6225000000000001</v>
      </c>
      <c r="BD54">
        <v>0.61621999999999999</v>
      </c>
      <c r="BE54">
        <v>1.1975</v>
      </c>
      <c r="BF54">
        <v>1.4001999999999999</v>
      </c>
      <c r="BG54">
        <v>1.4206000000000001</v>
      </c>
      <c r="BH54">
        <v>0.64385000000000003</v>
      </c>
      <c r="BI54">
        <v>1.5487</v>
      </c>
      <c r="BJ54">
        <v>1.0271999999999999</v>
      </c>
      <c r="BK54">
        <v>0.80086000000000002</v>
      </c>
      <c r="BQ54">
        <v>1.3653999999999999</v>
      </c>
      <c r="BR54">
        <v>8.7617999999999991</v>
      </c>
      <c r="BS54">
        <v>3.7176</v>
      </c>
      <c r="BT54">
        <v>3.8894000000000002</v>
      </c>
      <c r="BU54">
        <v>0.68922000000000005</v>
      </c>
      <c r="BV54">
        <v>2.7507000000000001</v>
      </c>
      <c r="BW54">
        <v>3.1785000000000001</v>
      </c>
      <c r="BX54">
        <v>1.8697999999999999</v>
      </c>
      <c r="BY54">
        <v>6.8196000000000003</v>
      </c>
      <c r="BZ54">
        <v>4.03</v>
      </c>
      <c r="CA54">
        <v>3.1265999999999998</v>
      </c>
      <c r="CB54">
        <v>1.8432999999999999</v>
      </c>
      <c r="CG54">
        <v>0.64102000000000003</v>
      </c>
      <c r="CH54">
        <v>1.4609000000000001</v>
      </c>
      <c r="CI54">
        <v>1.4469000000000001</v>
      </c>
      <c r="CJ54">
        <v>1.2078</v>
      </c>
      <c r="CK54">
        <v>0.53517000000000003</v>
      </c>
      <c r="CL54">
        <v>0.93462000000000001</v>
      </c>
      <c r="CM54">
        <v>1.1155999999999999</v>
      </c>
      <c r="CN54">
        <v>0.97001999999999999</v>
      </c>
      <c r="CO54">
        <v>0.95045999999999997</v>
      </c>
      <c r="CP54">
        <v>1.0158</v>
      </c>
      <c r="CQ54">
        <v>0.93481999999999998</v>
      </c>
      <c r="CR54">
        <v>0.98580000000000001</v>
      </c>
      <c r="CX54">
        <v>0.52</v>
      </c>
      <c r="CY54">
        <v>0.76</v>
      </c>
      <c r="CZ54">
        <v>0.32</v>
      </c>
      <c r="DA54">
        <v>0.76</v>
      </c>
      <c r="DB54">
        <v>0.3</v>
      </c>
      <c r="DC54">
        <v>0.53332999999999997</v>
      </c>
      <c r="DD54">
        <v>0.66666999999999998</v>
      </c>
      <c r="DE54">
        <v>0.43332999999999999</v>
      </c>
      <c r="DF54">
        <v>0.6</v>
      </c>
      <c r="DG54">
        <v>0.76666999999999996</v>
      </c>
      <c r="DH54">
        <v>0.6</v>
      </c>
      <c r="DI54">
        <v>0.43332999999999999</v>
      </c>
      <c r="DO54">
        <v>0.44</v>
      </c>
      <c r="DP54">
        <v>0.8</v>
      </c>
      <c r="DQ54">
        <v>0.44</v>
      </c>
      <c r="DR54">
        <v>0.6</v>
      </c>
      <c r="DS54">
        <v>0.36667</v>
      </c>
      <c r="DT54">
        <v>0.56667000000000001</v>
      </c>
      <c r="DU54">
        <v>0.6</v>
      </c>
      <c r="DV54">
        <v>0.5</v>
      </c>
      <c r="DW54">
        <v>0.53332999999999997</v>
      </c>
      <c r="DX54">
        <v>0.7</v>
      </c>
      <c r="DY54">
        <v>0.43332999999999999</v>
      </c>
      <c r="DZ54">
        <v>0.56667000000000001</v>
      </c>
      <c r="EF54">
        <v>0.4</v>
      </c>
      <c r="EG54">
        <v>0.72</v>
      </c>
      <c r="EH54">
        <v>0.6</v>
      </c>
      <c r="EI54">
        <v>0.56000000000000005</v>
      </c>
      <c r="EJ54">
        <v>0.36667</v>
      </c>
      <c r="EK54">
        <v>0.6</v>
      </c>
      <c r="EL54">
        <v>0.63332999999999995</v>
      </c>
      <c r="EM54">
        <v>0.43332999999999999</v>
      </c>
      <c r="EN54">
        <v>0.5</v>
      </c>
      <c r="EO54">
        <v>0.46666999999999997</v>
      </c>
      <c r="EP54">
        <v>0.36667</v>
      </c>
      <c r="EQ54">
        <v>0.53332999999999997</v>
      </c>
    </row>
    <row r="55" spans="3:147" x14ac:dyDescent="0.2">
      <c r="C55">
        <v>2.5794999999999999</v>
      </c>
      <c r="D55">
        <v>11.081</v>
      </c>
      <c r="E55">
        <v>1.3757999999999999</v>
      </c>
      <c r="F55">
        <v>9.0886999999999993</v>
      </c>
      <c r="G55">
        <v>3.4773999999999998</v>
      </c>
      <c r="H55">
        <v>3.9788000000000001</v>
      </c>
      <c r="I55">
        <v>6.9043000000000001</v>
      </c>
      <c r="J55">
        <v>4.9614000000000003</v>
      </c>
      <c r="K55">
        <v>5.5225999999999997</v>
      </c>
      <c r="L55">
        <v>5.6178999999999997</v>
      </c>
      <c r="M55">
        <v>11.012</v>
      </c>
      <c r="N55">
        <v>2.2707999999999999</v>
      </c>
      <c r="S55">
        <v>1.0770999999999999</v>
      </c>
      <c r="T55">
        <v>2.1482999999999999</v>
      </c>
      <c r="U55">
        <v>0.89349000000000001</v>
      </c>
      <c r="V55">
        <v>1.2998000000000001</v>
      </c>
      <c r="W55">
        <v>0.88876999999999995</v>
      </c>
      <c r="X55">
        <v>1.4494</v>
      </c>
      <c r="Y55">
        <v>1.9570000000000001</v>
      </c>
      <c r="Z55">
        <v>1.3752</v>
      </c>
      <c r="AA55">
        <v>0.90586999999999995</v>
      </c>
      <c r="AB55">
        <v>1.3359000000000001</v>
      </c>
      <c r="AC55">
        <v>1.1986000000000001</v>
      </c>
      <c r="AD55">
        <v>1.2504</v>
      </c>
      <c r="AJ55">
        <v>3.4140999999999999</v>
      </c>
      <c r="AK55">
        <v>13.125</v>
      </c>
      <c r="AL55">
        <v>1.3641000000000001</v>
      </c>
      <c r="AM55">
        <v>4.9874999999999998</v>
      </c>
      <c r="AN55">
        <v>0.83865999999999996</v>
      </c>
      <c r="AO55">
        <v>2.3622000000000001</v>
      </c>
      <c r="AP55">
        <v>8.1773000000000007</v>
      </c>
      <c r="AQ55">
        <v>3.6671999999999998</v>
      </c>
      <c r="AR55">
        <v>1.4036999999999999</v>
      </c>
      <c r="AS55">
        <v>6.6914999999999996</v>
      </c>
      <c r="AT55">
        <v>2.6812999999999998</v>
      </c>
      <c r="AU55">
        <v>1.4692000000000001</v>
      </c>
      <c r="AZ55">
        <v>1.7822</v>
      </c>
      <c r="BA55">
        <v>1.802</v>
      </c>
      <c r="BB55">
        <v>0.77839999999999998</v>
      </c>
      <c r="BC55">
        <v>1.3743000000000001</v>
      </c>
      <c r="BD55">
        <v>0.68549000000000004</v>
      </c>
      <c r="BE55">
        <v>1.2766999999999999</v>
      </c>
      <c r="BF55">
        <v>1.3246</v>
      </c>
      <c r="BG55">
        <v>1.4205000000000001</v>
      </c>
      <c r="BH55">
        <v>0.73104000000000002</v>
      </c>
      <c r="BI55">
        <v>1.2253000000000001</v>
      </c>
      <c r="BJ55">
        <v>0.98824000000000001</v>
      </c>
      <c r="BK55">
        <v>1.0141</v>
      </c>
      <c r="BQ55">
        <v>1.0578000000000001</v>
      </c>
      <c r="BR55">
        <v>9.3758999999999997</v>
      </c>
      <c r="BS55">
        <v>3.0354999999999999</v>
      </c>
      <c r="BT55">
        <v>3.8755999999999999</v>
      </c>
      <c r="BU55">
        <v>0.47339999999999999</v>
      </c>
      <c r="BV55">
        <v>3.3262999999999998</v>
      </c>
      <c r="BW55">
        <v>4.5145</v>
      </c>
      <c r="BX55">
        <v>1.8562000000000001</v>
      </c>
      <c r="BY55">
        <v>3.9146000000000001</v>
      </c>
      <c r="BZ55">
        <v>3.6528999999999998</v>
      </c>
      <c r="CA55">
        <v>2.6004999999999998</v>
      </c>
      <c r="CB55">
        <v>2.4188999999999998</v>
      </c>
      <c r="CG55">
        <v>0.58552000000000004</v>
      </c>
      <c r="CH55">
        <v>1.8776999999999999</v>
      </c>
      <c r="CI55">
        <v>1.2042999999999999</v>
      </c>
      <c r="CJ55">
        <v>1.5011000000000001</v>
      </c>
      <c r="CK55">
        <v>0.51636000000000004</v>
      </c>
      <c r="CL55">
        <v>0.93764999999999998</v>
      </c>
      <c r="CM55">
        <v>1.0245</v>
      </c>
      <c r="CN55">
        <v>0.81972999999999996</v>
      </c>
      <c r="CO55">
        <v>0.76507000000000003</v>
      </c>
      <c r="CP55">
        <v>0.84062000000000003</v>
      </c>
      <c r="CQ55">
        <v>1.0677000000000001</v>
      </c>
      <c r="CR55">
        <v>0.97723000000000004</v>
      </c>
      <c r="CX55">
        <v>0.48</v>
      </c>
      <c r="CY55">
        <v>0.8</v>
      </c>
      <c r="CZ55">
        <v>0.56000000000000005</v>
      </c>
      <c r="DA55">
        <v>0.72</v>
      </c>
      <c r="DB55">
        <v>0.36667</v>
      </c>
      <c r="DC55">
        <v>0.56667000000000001</v>
      </c>
      <c r="DD55">
        <v>0.63332999999999995</v>
      </c>
      <c r="DE55">
        <v>0.5</v>
      </c>
      <c r="DF55">
        <v>0.56667000000000001</v>
      </c>
      <c r="DG55">
        <v>0.73333000000000004</v>
      </c>
      <c r="DH55">
        <v>0.63332999999999995</v>
      </c>
      <c r="DI55">
        <v>0.5</v>
      </c>
      <c r="DO55">
        <v>0.4</v>
      </c>
      <c r="DP55">
        <v>0.76</v>
      </c>
      <c r="DQ55">
        <v>0.48</v>
      </c>
      <c r="DR55">
        <v>0.84</v>
      </c>
      <c r="DS55">
        <v>0.4</v>
      </c>
      <c r="DT55">
        <v>0.63332999999999995</v>
      </c>
      <c r="DU55">
        <v>0.66666999999999998</v>
      </c>
      <c r="DV55">
        <v>0.43332999999999999</v>
      </c>
      <c r="DW55">
        <v>0.46666999999999997</v>
      </c>
      <c r="DX55">
        <v>0.7</v>
      </c>
      <c r="DY55">
        <v>0.36667</v>
      </c>
      <c r="DZ55">
        <v>0.4</v>
      </c>
      <c r="EF55">
        <v>0.48</v>
      </c>
      <c r="EG55">
        <v>0.72</v>
      </c>
      <c r="EH55">
        <v>0.64</v>
      </c>
      <c r="EI55">
        <v>0.6</v>
      </c>
      <c r="EJ55">
        <v>0.26667000000000002</v>
      </c>
      <c r="EK55">
        <v>0.56667000000000001</v>
      </c>
      <c r="EL55">
        <v>0.56667000000000001</v>
      </c>
      <c r="EM55">
        <v>0.53332999999999997</v>
      </c>
      <c r="EN55">
        <v>0.5</v>
      </c>
      <c r="EO55">
        <v>0.43332999999999999</v>
      </c>
      <c r="EP55">
        <v>0.4</v>
      </c>
      <c r="EQ55">
        <v>0.46666999999999997</v>
      </c>
    </row>
    <row r="56" spans="3:147" x14ac:dyDescent="0.2">
      <c r="C56">
        <v>2.7143999999999999</v>
      </c>
      <c r="D56">
        <v>10.266999999999999</v>
      </c>
      <c r="E56">
        <v>2.1556999999999999</v>
      </c>
      <c r="F56">
        <v>9.1478999999999999</v>
      </c>
      <c r="G56">
        <v>1.3863000000000001</v>
      </c>
      <c r="H56">
        <v>4.5639000000000003</v>
      </c>
      <c r="I56">
        <v>8.0219000000000005</v>
      </c>
      <c r="J56">
        <v>4.4627999999999997</v>
      </c>
      <c r="K56">
        <v>3.4123999999999999</v>
      </c>
      <c r="L56">
        <v>7.9779999999999998</v>
      </c>
      <c r="M56">
        <v>9.4793000000000003</v>
      </c>
      <c r="N56">
        <v>3.3776999999999999</v>
      </c>
      <c r="S56">
        <v>1.3351999999999999</v>
      </c>
      <c r="T56">
        <v>1.4294</v>
      </c>
      <c r="U56">
        <v>0.90956999999999999</v>
      </c>
      <c r="V56">
        <v>1.5477000000000001</v>
      </c>
      <c r="W56">
        <v>0.94259999999999999</v>
      </c>
      <c r="X56">
        <v>1.5177</v>
      </c>
      <c r="Y56">
        <v>1.6975</v>
      </c>
      <c r="Z56">
        <v>1.3009999999999999</v>
      </c>
      <c r="AA56">
        <v>1.0592999999999999</v>
      </c>
      <c r="AB56">
        <v>1.3882000000000001</v>
      </c>
      <c r="AC56">
        <v>1.3036000000000001</v>
      </c>
      <c r="AD56">
        <v>1.1136999999999999</v>
      </c>
      <c r="AJ56">
        <v>4.7149000000000001</v>
      </c>
      <c r="AK56">
        <v>12.663</v>
      </c>
      <c r="AL56">
        <v>2.2484000000000002</v>
      </c>
      <c r="AM56">
        <v>5.7594000000000003</v>
      </c>
      <c r="AN56">
        <v>1.0136000000000001</v>
      </c>
      <c r="AO56">
        <v>2.3694000000000002</v>
      </c>
      <c r="AP56">
        <v>7.6620999999999997</v>
      </c>
      <c r="AQ56">
        <v>3.5573000000000001</v>
      </c>
      <c r="AR56">
        <v>2.6375999999999999</v>
      </c>
      <c r="AS56">
        <v>4.7572000000000001</v>
      </c>
      <c r="AT56">
        <v>2.8906999999999998</v>
      </c>
      <c r="AU56">
        <v>1.6498999999999999</v>
      </c>
      <c r="AZ56">
        <v>1.4628000000000001</v>
      </c>
      <c r="BA56">
        <v>1.6160000000000001</v>
      </c>
      <c r="BB56">
        <v>0.87070000000000003</v>
      </c>
      <c r="BC56">
        <v>1.5841000000000001</v>
      </c>
      <c r="BD56">
        <v>0.80954000000000004</v>
      </c>
      <c r="BE56">
        <v>1.2199</v>
      </c>
      <c r="BF56">
        <v>1.6578999999999999</v>
      </c>
      <c r="BG56">
        <v>1.2423</v>
      </c>
      <c r="BH56">
        <v>0.84704999999999997</v>
      </c>
      <c r="BI56">
        <v>1.2873000000000001</v>
      </c>
      <c r="BJ56">
        <v>1.1632</v>
      </c>
      <c r="BK56">
        <v>0.91581999999999997</v>
      </c>
      <c r="BQ56">
        <v>0.62795000000000001</v>
      </c>
      <c r="BR56">
        <v>9.0258000000000003</v>
      </c>
      <c r="BS56">
        <v>4.3535000000000004</v>
      </c>
      <c r="BT56">
        <v>4.4085999999999999</v>
      </c>
      <c r="BU56">
        <v>0.63002999999999998</v>
      </c>
      <c r="BV56">
        <v>2.5666000000000002</v>
      </c>
      <c r="BW56">
        <v>4.5731000000000002</v>
      </c>
      <c r="BX56">
        <v>2.5977999999999999</v>
      </c>
      <c r="BY56">
        <v>5.6787999999999998</v>
      </c>
      <c r="BZ56">
        <v>5.2407000000000004</v>
      </c>
      <c r="CA56">
        <v>3.5531000000000001</v>
      </c>
      <c r="CB56">
        <v>2.6652</v>
      </c>
      <c r="CG56">
        <v>0.47875000000000001</v>
      </c>
      <c r="CH56">
        <v>1.5994999999999999</v>
      </c>
      <c r="CI56">
        <v>1.0573999999999999</v>
      </c>
      <c r="CJ56">
        <v>1.1318999999999999</v>
      </c>
      <c r="CK56">
        <v>0.54535</v>
      </c>
      <c r="CL56">
        <v>0.92747000000000002</v>
      </c>
      <c r="CM56">
        <v>1.2362</v>
      </c>
      <c r="CN56">
        <v>0.86775999999999998</v>
      </c>
      <c r="CO56">
        <v>0.86707999999999996</v>
      </c>
      <c r="CP56">
        <v>0.92625000000000002</v>
      </c>
      <c r="CQ56">
        <v>1.1093999999999999</v>
      </c>
      <c r="CR56">
        <v>1.0375000000000001</v>
      </c>
      <c r="CX56">
        <v>0.52</v>
      </c>
      <c r="CY56">
        <v>0.88</v>
      </c>
      <c r="CZ56">
        <v>0.48</v>
      </c>
      <c r="DA56">
        <v>0.72</v>
      </c>
      <c r="DB56">
        <v>0.3</v>
      </c>
      <c r="DC56">
        <v>0.6</v>
      </c>
      <c r="DD56">
        <v>0.7</v>
      </c>
      <c r="DE56">
        <v>0.66666999999999998</v>
      </c>
      <c r="DF56">
        <v>0.6</v>
      </c>
      <c r="DG56">
        <v>0.7</v>
      </c>
      <c r="DH56">
        <v>0.53332999999999997</v>
      </c>
      <c r="DI56">
        <v>0.33333000000000002</v>
      </c>
      <c r="DO56">
        <v>0.48</v>
      </c>
      <c r="DP56">
        <v>0.64</v>
      </c>
      <c r="DQ56">
        <v>0.4</v>
      </c>
      <c r="DR56">
        <v>0.88</v>
      </c>
      <c r="DS56">
        <v>0.36667</v>
      </c>
      <c r="DT56">
        <v>0.66666999999999998</v>
      </c>
      <c r="DU56">
        <v>0.66666999999999998</v>
      </c>
      <c r="DV56">
        <v>0.43332999999999999</v>
      </c>
      <c r="DW56">
        <v>0.4</v>
      </c>
      <c r="DX56">
        <v>0.76666999999999996</v>
      </c>
      <c r="DY56">
        <v>0.46666999999999997</v>
      </c>
      <c r="DZ56">
        <v>0.5</v>
      </c>
      <c r="EF56">
        <v>0.36</v>
      </c>
      <c r="EG56">
        <v>0.64</v>
      </c>
      <c r="EH56">
        <v>0.4</v>
      </c>
      <c r="EI56">
        <v>0.68</v>
      </c>
      <c r="EJ56">
        <v>0.3</v>
      </c>
      <c r="EK56">
        <v>0.5</v>
      </c>
      <c r="EL56">
        <v>0.7</v>
      </c>
      <c r="EM56">
        <v>0.63332999999999995</v>
      </c>
      <c r="EN56">
        <v>0.43332999999999999</v>
      </c>
      <c r="EO56">
        <v>0.5</v>
      </c>
      <c r="EP56">
        <v>0.33333000000000002</v>
      </c>
      <c r="EQ56">
        <v>0.46666999999999997</v>
      </c>
    </row>
    <row r="57" spans="3:147" x14ac:dyDescent="0.2">
      <c r="C57">
        <v>2.3344</v>
      </c>
      <c r="D57">
        <v>8.8805999999999994</v>
      </c>
      <c r="E57">
        <v>2.4441999999999999</v>
      </c>
      <c r="F57">
        <v>10.871</v>
      </c>
      <c r="G57">
        <v>1.6709000000000001</v>
      </c>
      <c r="H57">
        <v>5.4234999999999998</v>
      </c>
      <c r="I57">
        <v>6.2838000000000003</v>
      </c>
      <c r="J57">
        <v>4.3089000000000004</v>
      </c>
      <c r="K57">
        <v>3.5933000000000002</v>
      </c>
      <c r="L57">
        <v>7.7907000000000002</v>
      </c>
      <c r="M57">
        <v>8.9085999999999999</v>
      </c>
      <c r="N57">
        <v>2.3195999999999999</v>
      </c>
      <c r="S57">
        <v>1.4106000000000001</v>
      </c>
      <c r="T57">
        <v>1.6241000000000001</v>
      </c>
      <c r="U57">
        <v>1.0947</v>
      </c>
      <c r="V57">
        <v>1.6711</v>
      </c>
      <c r="W57">
        <v>0.86229</v>
      </c>
      <c r="X57">
        <v>1.4088000000000001</v>
      </c>
      <c r="Y57">
        <v>1.9362999999999999</v>
      </c>
      <c r="Z57">
        <v>1.5367999999999999</v>
      </c>
      <c r="AA57">
        <v>0.93654999999999999</v>
      </c>
      <c r="AB57">
        <v>1.4725999999999999</v>
      </c>
      <c r="AC57">
        <v>1.7491000000000001</v>
      </c>
      <c r="AD57">
        <v>1.0822000000000001</v>
      </c>
      <c r="AJ57">
        <v>4.2744999999999997</v>
      </c>
      <c r="AK57">
        <v>12.055999999999999</v>
      </c>
      <c r="AL57">
        <v>2.6272000000000002</v>
      </c>
      <c r="AM57">
        <v>4.9660000000000002</v>
      </c>
      <c r="AN57">
        <v>0.84828999999999999</v>
      </c>
      <c r="AO57">
        <v>3.6444999999999999</v>
      </c>
      <c r="AP57">
        <v>7.9322999999999997</v>
      </c>
      <c r="AQ57">
        <v>4.1787999999999998</v>
      </c>
      <c r="AR57">
        <v>2.3245</v>
      </c>
      <c r="AS57">
        <v>6.5796999999999999</v>
      </c>
      <c r="AT57">
        <v>3.8233999999999999</v>
      </c>
      <c r="AU57">
        <v>1.9097</v>
      </c>
      <c r="AZ57">
        <v>1.3754</v>
      </c>
      <c r="BA57">
        <v>1.4435</v>
      </c>
      <c r="BB57">
        <v>0.92654000000000003</v>
      </c>
      <c r="BC57">
        <v>1.2669999999999999</v>
      </c>
      <c r="BD57">
        <v>0.69903999999999999</v>
      </c>
      <c r="BE57">
        <v>1.4204000000000001</v>
      </c>
      <c r="BF57">
        <v>1.4683999999999999</v>
      </c>
      <c r="BG57">
        <v>1.3304</v>
      </c>
      <c r="BH57">
        <v>0.73819000000000001</v>
      </c>
      <c r="BI57">
        <v>1.1255999999999999</v>
      </c>
      <c r="BJ57">
        <v>1.0703</v>
      </c>
      <c r="BK57">
        <v>0.89651000000000003</v>
      </c>
      <c r="BQ57">
        <v>0.71345999999999998</v>
      </c>
      <c r="BR57">
        <v>6.8966000000000003</v>
      </c>
      <c r="BS57">
        <v>4.3570000000000002</v>
      </c>
      <c r="BT57">
        <v>3.2948</v>
      </c>
      <c r="BU57">
        <v>0.61031000000000002</v>
      </c>
      <c r="BV57">
        <v>3.2111999999999998</v>
      </c>
      <c r="BW57">
        <v>3.0958999999999999</v>
      </c>
      <c r="BX57">
        <v>3.3250999999999999</v>
      </c>
      <c r="BY57">
        <v>4.3971</v>
      </c>
      <c r="BZ57">
        <v>5.0067000000000004</v>
      </c>
      <c r="CA57">
        <v>5.1489000000000003</v>
      </c>
      <c r="CB57">
        <v>1.8387</v>
      </c>
      <c r="CG57">
        <v>0.50555000000000005</v>
      </c>
      <c r="CH57">
        <v>1.6065</v>
      </c>
      <c r="CI57">
        <v>0.86700999999999995</v>
      </c>
      <c r="CJ57">
        <v>1.2262999999999999</v>
      </c>
      <c r="CK57">
        <v>0.42399999999999999</v>
      </c>
      <c r="CL57">
        <v>1.0847</v>
      </c>
      <c r="CM57">
        <v>1.3303</v>
      </c>
      <c r="CN57">
        <v>0.95243</v>
      </c>
      <c r="CO57">
        <v>0.89295999999999998</v>
      </c>
      <c r="CP57">
        <v>1.1420999999999999</v>
      </c>
      <c r="CQ57">
        <v>0.91124000000000005</v>
      </c>
      <c r="CR57">
        <v>0.93120999999999998</v>
      </c>
      <c r="CX57">
        <v>0.56000000000000005</v>
      </c>
      <c r="CY57">
        <v>0.88</v>
      </c>
      <c r="CZ57">
        <v>0.44</v>
      </c>
      <c r="DA57">
        <v>0.76</v>
      </c>
      <c r="DB57">
        <v>0.36667</v>
      </c>
      <c r="DC57">
        <v>0.63332999999999995</v>
      </c>
      <c r="DD57">
        <v>0.7</v>
      </c>
      <c r="DE57">
        <v>0.53332999999999997</v>
      </c>
      <c r="DF57">
        <v>0.53332999999999997</v>
      </c>
      <c r="DG57">
        <v>0.73333000000000004</v>
      </c>
      <c r="DH57">
        <v>0.5</v>
      </c>
      <c r="DI57">
        <v>0.33333000000000002</v>
      </c>
      <c r="DO57">
        <v>0.48</v>
      </c>
      <c r="DP57">
        <v>0.6</v>
      </c>
      <c r="DQ57">
        <v>0.44</v>
      </c>
      <c r="DR57">
        <v>0.64</v>
      </c>
      <c r="DS57">
        <v>0.23333000000000001</v>
      </c>
      <c r="DT57">
        <v>0.56667000000000001</v>
      </c>
      <c r="DU57">
        <v>0.63332999999999995</v>
      </c>
      <c r="DV57">
        <v>0.43332999999999999</v>
      </c>
      <c r="DW57">
        <v>0.5</v>
      </c>
      <c r="DX57">
        <v>0.66666999999999998</v>
      </c>
      <c r="DY57">
        <v>0.43332999999999999</v>
      </c>
      <c r="DZ57">
        <v>0.5</v>
      </c>
      <c r="EF57">
        <v>0.36</v>
      </c>
      <c r="EG57">
        <v>0.84</v>
      </c>
      <c r="EH57">
        <v>0.48</v>
      </c>
      <c r="EI57">
        <v>0.72</v>
      </c>
      <c r="EJ57">
        <v>0.5</v>
      </c>
      <c r="EK57">
        <v>0.43332999999999999</v>
      </c>
      <c r="EL57">
        <v>0.53332999999999997</v>
      </c>
      <c r="EM57">
        <v>0.56667000000000001</v>
      </c>
      <c r="EN57">
        <v>0.53332999999999997</v>
      </c>
      <c r="EO57">
        <v>0.43332999999999999</v>
      </c>
      <c r="EP57">
        <v>0.43332999999999999</v>
      </c>
      <c r="EQ57">
        <v>0.43332999999999999</v>
      </c>
    </row>
    <row r="58" spans="3:147" x14ac:dyDescent="0.2">
      <c r="C58">
        <v>7.1806000000000001</v>
      </c>
      <c r="D58">
        <v>11.148</v>
      </c>
      <c r="E58">
        <v>4.0837000000000003</v>
      </c>
      <c r="F58">
        <v>8.4050999999999991</v>
      </c>
      <c r="G58">
        <v>1.2870999999999999</v>
      </c>
      <c r="H58">
        <v>4.1452999999999998</v>
      </c>
      <c r="I58">
        <v>8.0147999999999993</v>
      </c>
      <c r="J58">
        <v>3.5249999999999999</v>
      </c>
      <c r="K58">
        <v>4.4143999999999997</v>
      </c>
      <c r="L58">
        <v>6.9740000000000002</v>
      </c>
      <c r="M58">
        <v>8.6882999999999999</v>
      </c>
      <c r="N58">
        <v>4.1479999999999997</v>
      </c>
      <c r="S58">
        <v>1.3463000000000001</v>
      </c>
      <c r="T58">
        <v>1.5039</v>
      </c>
      <c r="U58">
        <v>1.2776000000000001</v>
      </c>
      <c r="V58">
        <v>1.5760000000000001</v>
      </c>
      <c r="W58">
        <v>0.81627000000000005</v>
      </c>
      <c r="X58">
        <v>1.1869000000000001</v>
      </c>
      <c r="Y58">
        <v>1.879</v>
      </c>
      <c r="Z58">
        <v>1.1961999999999999</v>
      </c>
      <c r="AA58">
        <v>1.1198999999999999</v>
      </c>
      <c r="AB58">
        <v>1.4805999999999999</v>
      </c>
      <c r="AC58">
        <v>1.65</v>
      </c>
      <c r="AD58">
        <v>1.1456999999999999</v>
      </c>
      <c r="AJ58">
        <v>4.7727000000000004</v>
      </c>
      <c r="AK58">
        <v>12.529</v>
      </c>
      <c r="AL58">
        <v>2.9548000000000001</v>
      </c>
      <c r="AM58">
        <v>4.4097999999999997</v>
      </c>
      <c r="AN58">
        <v>0.87644999999999995</v>
      </c>
      <c r="AO58">
        <v>3.3900999999999999</v>
      </c>
      <c r="AP58">
        <v>7.2887000000000004</v>
      </c>
      <c r="AQ58">
        <v>3.5257000000000001</v>
      </c>
      <c r="AR58">
        <v>2.7823000000000002</v>
      </c>
      <c r="AS58">
        <v>5.9306999999999999</v>
      </c>
      <c r="AT58">
        <v>5.0021000000000004</v>
      </c>
      <c r="AU58">
        <v>1.8227</v>
      </c>
      <c r="AZ58">
        <v>1.3524</v>
      </c>
      <c r="BA58">
        <v>1.2911999999999999</v>
      </c>
      <c r="BB58">
        <v>0.68916999999999995</v>
      </c>
      <c r="BC58">
        <v>1.4470000000000001</v>
      </c>
      <c r="BD58">
        <v>0.78937999999999997</v>
      </c>
      <c r="BE58">
        <v>1.0508999999999999</v>
      </c>
      <c r="BF58">
        <v>1.7798</v>
      </c>
      <c r="BG58">
        <v>0.98384000000000005</v>
      </c>
      <c r="BH58">
        <v>0.74534</v>
      </c>
      <c r="BI58">
        <v>1.349</v>
      </c>
      <c r="BJ58">
        <v>1.2312000000000001</v>
      </c>
      <c r="BK58">
        <v>0.73741000000000001</v>
      </c>
      <c r="BQ58">
        <v>1.81</v>
      </c>
      <c r="BR58">
        <v>8.1541999999999994</v>
      </c>
      <c r="BS58">
        <v>2.5055000000000001</v>
      </c>
      <c r="BT58">
        <v>2.5091999999999999</v>
      </c>
      <c r="BU58">
        <v>0.52427999999999997</v>
      </c>
      <c r="BV58">
        <v>3.883</v>
      </c>
      <c r="BW58">
        <v>3.4062000000000001</v>
      </c>
      <c r="BX58">
        <v>3.0668000000000002</v>
      </c>
      <c r="BY58">
        <v>4.0495000000000001</v>
      </c>
      <c r="BZ58">
        <v>6.0065999999999997</v>
      </c>
      <c r="CA58">
        <v>5.9120999999999997</v>
      </c>
      <c r="CB58">
        <v>2.5855999999999999</v>
      </c>
      <c r="CG58">
        <v>0.62666999999999995</v>
      </c>
      <c r="CH58">
        <v>1.8398000000000001</v>
      </c>
      <c r="CI58">
        <v>0.86758999999999997</v>
      </c>
      <c r="CJ58">
        <v>0.90144000000000002</v>
      </c>
      <c r="CK58">
        <v>0.43412000000000001</v>
      </c>
      <c r="CL58">
        <v>0.90912999999999999</v>
      </c>
      <c r="CM58">
        <v>1.4043000000000001</v>
      </c>
      <c r="CN58">
        <v>0.94403000000000004</v>
      </c>
      <c r="CO58">
        <v>0.74809999999999999</v>
      </c>
      <c r="CP58">
        <v>1.1879999999999999</v>
      </c>
      <c r="CQ58">
        <v>1.073</v>
      </c>
      <c r="CR58">
        <v>0.88195000000000001</v>
      </c>
      <c r="CX58">
        <v>0.52</v>
      </c>
      <c r="CY58">
        <v>0.76</v>
      </c>
      <c r="CZ58">
        <v>0.44</v>
      </c>
      <c r="DA58">
        <v>0.72</v>
      </c>
      <c r="DB58">
        <v>0.33333000000000002</v>
      </c>
      <c r="DC58">
        <v>0.76666999999999996</v>
      </c>
      <c r="DD58">
        <v>0.6</v>
      </c>
      <c r="DE58">
        <v>0.6</v>
      </c>
      <c r="DF58">
        <v>0.6</v>
      </c>
      <c r="DG58">
        <v>0.6</v>
      </c>
      <c r="DH58">
        <v>0.5</v>
      </c>
      <c r="DI58">
        <v>0.4</v>
      </c>
      <c r="DO58">
        <v>0.44</v>
      </c>
      <c r="DP58">
        <v>0.8</v>
      </c>
      <c r="DQ58">
        <v>0.52</v>
      </c>
      <c r="DR58">
        <v>0.76</v>
      </c>
      <c r="DS58">
        <v>0.26667000000000002</v>
      </c>
      <c r="DT58">
        <v>0.56667000000000001</v>
      </c>
      <c r="DU58">
        <v>0.56667000000000001</v>
      </c>
      <c r="DV58">
        <v>0.46666999999999997</v>
      </c>
      <c r="DW58">
        <v>0.56667000000000001</v>
      </c>
      <c r="DX58">
        <v>0.66666999999999998</v>
      </c>
      <c r="DY58">
        <v>0.43332999999999999</v>
      </c>
      <c r="DZ58">
        <v>0.53332999999999997</v>
      </c>
      <c r="EF58">
        <v>0.28000000000000003</v>
      </c>
      <c r="EG58">
        <v>0.84</v>
      </c>
      <c r="EH58">
        <v>0.4</v>
      </c>
      <c r="EI58">
        <v>0.56000000000000005</v>
      </c>
      <c r="EJ58">
        <v>0.3</v>
      </c>
      <c r="EK58">
        <v>0.43332999999999999</v>
      </c>
      <c r="EL58">
        <v>0.63332999999999995</v>
      </c>
      <c r="EM58">
        <v>0.5</v>
      </c>
      <c r="EN58">
        <v>0.5</v>
      </c>
      <c r="EO58">
        <v>0.5</v>
      </c>
      <c r="EP58">
        <v>0.4</v>
      </c>
      <c r="EQ58">
        <v>0.43332999999999999</v>
      </c>
    </row>
    <row r="59" spans="3:147" x14ac:dyDescent="0.2">
      <c r="C59">
        <v>7.2333999999999996</v>
      </c>
      <c r="D59">
        <v>13.852</v>
      </c>
      <c r="E59">
        <v>5.2164999999999999</v>
      </c>
      <c r="F59">
        <v>6.5252999999999997</v>
      </c>
      <c r="G59">
        <v>2.4329999999999998</v>
      </c>
      <c r="H59">
        <v>6.0674000000000001</v>
      </c>
      <c r="I59">
        <v>8.5151000000000003</v>
      </c>
      <c r="J59">
        <v>3.9645999999999999</v>
      </c>
      <c r="K59">
        <v>5.4996999999999998</v>
      </c>
      <c r="L59">
        <v>4.0541999999999998</v>
      </c>
      <c r="M59">
        <v>6.9344999999999999</v>
      </c>
      <c r="N59">
        <v>3.4857999999999998</v>
      </c>
      <c r="S59">
        <v>1.2783</v>
      </c>
      <c r="T59">
        <v>1.4953000000000001</v>
      </c>
      <c r="U59">
        <v>1.3451</v>
      </c>
      <c r="V59">
        <v>1.6276999999999999</v>
      </c>
      <c r="W59">
        <v>1.0047999999999999</v>
      </c>
      <c r="X59">
        <v>1.1211</v>
      </c>
      <c r="Y59">
        <v>1.7350000000000001</v>
      </c>
      <c r="Z59">
        <v>1.3966000000000001</v>
      </c>
      <c r="AA59">
        <v>1.1273</v>
      </c>
      <c r="AB59">
        <v>0.94225000000000003</v>
      </c>
      <c r="AC59">
        <v>1.3536999999999999</v>
      </c>
      <c r="AD59">
        <v>1.5931</v>
      </c>
      <c r="AJ59">
        <v>4.9200999999999997</v>
      </c>
      <c r="AK59">
        <v>8.7601999999999993</v>
      </c>
      <c r="AL59">
        <v>4.3003</v>
      </c>
      <c r="AM59">
        <v>6.3619000000000003</v>
      </c>
      <c r="AN59">
        <v>0.97091000000000005</v>
      </c>
      <c r="AO59">
        <v>4.0754000000000001</v>
      </c>
      <c r="AP59">
        <v>8.6155000000000008</v>
      </c>
      <c r="AQ59">
        <v>3.7991000000000001</v>
      </c>
      <c r="AR59">
        <v>4.1216999999999997</v>
      </c>
      <c r="AS59">
        <v>5.5430999999999999</v>
      </c>
      <c r="AT59">
        <v>4.8128000000000002</v>
      </c>
      <c r="AU59">
        <v>2.0354000000000001</v>
      </c>
      <c r="AZ59">
        <v>1.1805000000000001</v>
      </c>
      <c r="BA59">
        <v>1.9253</v>
      </c>
      <c r="BB59">
        <v>0.94025999999999998</v>
      </c>
      <c r="BC59">
        <v>1.3676999999999999</v>
      </c>
      <c r="BD59">
        <v>0.65896999999999994</v>
      </c>
      <c r="BE59">
        <v>1.1127</v>
      </c>
      <c r="BF59">
        <v>1.6908000000000001</v>
      </c>
      <c r="BG59">
        <v>1.1569</v>
      </c>
      <c r="BH59">
        <v>0.81981000000000004</v>
      </c>
      <c r="BI59">
        <v>1.319</v>
      </c>
      <c r="BJ59">
        <v>1.1354</v>
      </c>
      <c r="BK59">
        <v>0.98085999999999995</v>
      </c>
      <c r="BQ59">
        <v>2.6293000000000002</v>
      </c>
      <c r="BR59">
        <v>6.9273999999999996</v>
      </c>
      <c r="BS59">
        <v>3.4352</v>
      </c>
      <c r="BT59">
        <v>2.8428</v>
      </c>
      <c r="BU59">
        <v>0.39172000000000001</v>
      </c>
      <c r="BV59">
        <v>3.0482</v>
      </c>
      <c r="BW59">
        <v>3.8079999999999998</v>
      </c>
      <c r="BX59">
        <v>4.0933999999999999</v>
      </c>
      <c r="BY59">
        <v>2.9432</v>
      </c>
      <c r="BZ59">
        <v>4.6839000000000004</v>
      </c>
      <c r="CA59">
        <v>4.8930999999999996</v>
      </c>
      <c r="CB59">
        <v>1.9061999999999999</v>
      </c>
      <c r="CG59">
        <v>0.60231999999999997</v>
      </c>
      <c r="CH59">
        <v>1.7357</v>
      </c>
      <c r="CI59">
        <v>1.2047000000000001</v>
      </c>
      <c r="CJ59">
        <v>1.079</v>
      </c>
      <c r="CK59">
        <v>0.45671</v>
      </c>
      <c r="CL59">
        <v>0.90051000000000003</v>
      </c>
      <c r="CM59">
        <v>1.5958000000000001</v>
      </c>
      <c r="CN59">
        <v>1.0239</v>
      </c>
      <c r="CO59">
        <v>0.82233000000000001</v>
      </c>
      <c r="CP59">
        <v>1.0248999999999999</v>
      </c>
      <c r="CQ59">
        <v>1.0074000000000001</v>
      </c>
      <c r="CR59">
        <v>0.95869000000000004</v>
      </c>
      <c r="CX59">
        <v>0.56000000000000005</v>
      </c>
      <c r="CY59">
        <v>0.88</v>
      </c>
      <c r="CZ59">
        <v>0.56000000000000005</v>
      </c>
      <c r="DA59">
        <v>0.72</v>
      </c>
      <c r="DB59">
        <v>0.33333000000000002</v>
      </c>
      <c r="DC59">
        <v>0.73333000000000004</v>
      </c>
      <c r="DD59">
        <v>0.66666999999999998</v>
      </c>
      <c r="DE59">
        <v>0.63332999999999995</v>
      </c>
      <c r="DF59">
        <v>0.6</v>
      </c>
      <c r="DG59">
        <v>0.7</v>
      </c>
      <c r="DH59">
        <v>0.56667000000000001</v>
      </c>
      <c r="DI59">
        <v>0.26667000000000002</v>
      </c>
      <c r="DO59">
        <v>0.52</v>
      </c>
      <c r="DP59">
        <v>0.84</v>
      </c>
      <c r="DQ59">
        <v>0.48</v>
      </c>
      <c r="DR59">
        <v>0.76</v>
      </c>
      <c r="DS59">
        <v>0.26667000000000002</v>
      </c>
      <c r="DT59">
        <v>0.56667000000000001</v>
      </c>
      <c r="DU59">
        <v>0.56667000000000001</v>
      </c>
      <c r="DV59">
        <v>0.53332999999999997</v>
      </c>
      <c r="DW59">
        <v>0.43332999999999999</v>
      </c>
      <c r="DX59">
        <v>0.66666999999999998</v>
      </c>
      <c r="DY59">
        <v>0.4</v>
      </c>
      <c r="DZ59">
        <v>0.5</v>
      </c>
      <c r="EF59">
        <v>0.32</v>
      </c>
      <c r="EG59">
        <v>0.88</v>
      </c>
      <c r="EH59">
        <v>0.48</v>
      </c>
      <c r="EI59">
        <v>0.48</v>
      </c>
      <c r="EJ59">
        <v>0.4</v>
      </c>
      <c r="EK59">
        <v>0.56667000000000001</v>
      </c>
      <c r="EL59">
        <v>0.66666999999999998</v>
      </c>
      <c r="EM59">
        <v>0.56667000000000001</v>
      </c>
      <c r="EN59">
        <v>0.46666999999999997</v>
      </c>
      <c r="EO59">
        <v>0.53332999999999997</v>
      </c>
      <c r="EP59">
        <v>0.46666999999999997</v>
      </c>
      <c r="EQ59">
        <v>0.46666999999999997</v>
      </c>
    </row>
    <row r="60" spans="3:147" x14ac:dyDescent="0.2">
      <c r="C60">
        <v>5.3781999999999996</v>
      </c>
      <c r="D60">
        <v>10.191000000000001</v>
      </c>
      <c r="E60">
        <v>3.07</v>
      </c>
      <c r="F60">
        <v>6.5488</v>
      </c>
      <c r="G60">
        <v>2.3649</v>
      </c>
      <c r="H60">
        <v>7.9690000000000003</v>
      </c>
      <c r="I60">
        <v>8.1509999999999998</v>
      </c>
      <c r="J60">
        <v>4.0438999999999998</v>
      </c>
      <c r="K60">
        <v>8.4369999999999994</v>
      </c>
      <c r="L60">
        <v>6.2659000000000002</v>
      </c>
      <c r="M60">
        <v>7.0884</v>
      </c>
      <c r="N60">
        <v>4.7493999999999996</v>
      </c>
      <c r="S60">
        <v>1.4816</v>
      </c>
      <c r="T60">
        <v>2.1909000000000001</v>
      </c>
      <c r="U60">
        <v>1.2827</v>
      </c>
      <c r="V60">
        <v>1.5896999999999999</v>
      </c>
      <c r="W60">
        <v>0.95757999999999999</v>
      </c>
      <c r="X60">
        <v>1.4907999999999999</v>
      </c>
      <c r="Y60">
        <v>1.8304</v>
      </c>
      <c r="Z60">
        <v>1.5419</v>
      </c>
      <c r="AA60">
        <v>1.1116999999999999</v>
      </c>
      <c r="AB60">
        <v>1.3017000000000001</v>
      </c>
      <c r="AC60">
        <v>1.3428</v>
      </c>
      <c r="AD60">
        <v>1.4332</v>
      </c>
      <c r="AJ60">
        <v>4.9775999999999998</v>
      </c>
      <c r="AK60">
        <v>9.6692999999999998</v>
      </c>
      <c r="AL60">
        <v>4.6711</v>
      </c>
      <c r="AM60">
        <v>5.9595000000000002</v>
      </c>
      <c r="AN60">
        <v>0.94330000000000003</v>
      </c>
      <c r="AO60">
        <v>4.7816999999999998</v>
      </c>
      <c r="AP60">
        <v>7.3224</v>
      </c>
      <c r="AQ60">
        <v>3.7238000000000002</v>
      </c>
      <c r="AR60">
        <v>4.7335000000000003</v>
      </c>
      <c r="AS60">
        <v>5.1066000000000003</v>
      </c>
      <c r="AT60">
        <v>3.7425999999999999</v>
      </c>
      <c r="AU60">
        <v>2.1800000000000002</v>
      </c>
      <c r="AZ60">
        <v>0.98370000000000002</v>
      </c>
      <c r="BA60">
        <v>2.0190000000000001</v>
      </c>
      <c r="BB60">
        <v>0.83508000000000004</v>
      </c>
      <c r="BC60">
        <v>1.5934999999999999</v>
      </c>
      <c r="BD60">
        <v>0.72226000000000001</v>
      </c>
      <c r="BE60">
        <v>1.1736</v>
      </c>
      <c r="BF60">
        <v>1.5021</v>
      </c>
      <c r="BG60">
        <v>1.3118000000000001</v>
      </c>
      <c r="BH60">
        <v>0.91678999999999999</v>
      </c>
      <c r="BI60">
        <v>0.99753000000000003</v>
      </c>
      <c r="BJ60">
        <v>0.92254000000000003</v>
      </c>
      <c r="BK60">
        <v>0.94581999999999999</v>
      </c>
      <c r="BQ60">
        <v>1.0760000000000001</v>
      </c>
      <c r="BR60">
        <v>7.4023000000000003</v>
      </c>
      <c r="BS60">
        <v>2.7513000000000001</v>
      </c>
      <c r="BT60">
        <v>3.2911000000000001</v>
      </c>
      <c r="BU60">
        <v>0.52422000000000002</v>
      </c>
      <c r="BV60">
        <v>3.9373999999999998</v>
      </c>
      <c r="BW60">
        <v>5.2178000000000004</v>
      </c>
      <c r="BX60">
        <v>2.9409000000000001</v>
      </c>
      <c r="BY60">
        <v>1.6987000000000001</v>
      </c>
      <c r="BZ60">
        <v>3.7465999999999999</v>
      </c>
      <c r="CA60">
        <v>4.5041000000000002</v>
      </c>
      <c r="CB60">
        <v>2.3645</v>
      </c>
      <c r="CG60">
        <v>0.47161999999999998</v>
      </c>
      <c r="CH60">
        <v>1.53</v>
      </c>
      <c r="CI60">
        <v>0.90730999999999995</v>
      </c>
      <c r="CJ60">
        <v>1.0558000000000001</v>
      </c>
      <c r="CK60">
        <v>0.55289999999999995</v>
      </c>
      <c r="CL60">
        <v>1.2717000000000001</v>
      </c>
      <c r="CM60">
        <v>1.4046000000000001</v>
      </c>
      <c r="CN60">
        <v>1.0998000000000001</v>
      </c>
      <c r="CO60">
        <v>0.69694</v>
      </c>
      <c r="CP60">
        <v>1.0942000000000001</v>
      </c>
      <c r="CQ60">
        <v>0.97331000000000001</v>
      </c>
      <c r="CR60">
        <v>0.94552000000000003</v>
      </c>
      <c r="CX60">
        <v>0.52</v>
      </c>
      <c r="CY60">
        <v>0.84</v>
      </c>
      <c r="CZ60">
        <v>0.44</v>
      </c>
      <c r="DA60">
        <v>0.64</v>
      </c>
      <c r="DB60">
        <v>0.4</v>
      </c>
      <c r="DC60">
        <v>0.73333000000000004</v>
      </c>
      <c r="DD60">
        <v>0.7</v>
      </c>
      <c r="DE60">
        <v>0.53332999999999997</v>
      </c>
      <c r="DF60">
        <v>0.63332999999999995</v>
      </c>
      <c r="DG60">
        <v>0.66666999999999998</v>
      </c>
      <c r="DH60">
        <v>0.5</v>
      </c>
      <c r="DI60">
        <v>0.36667</v>
      </c>
      <c r="DO60">
        <v>0.36</v>
      </c>
      <c r="DP60">
        <v>0.76</v>
      </c>
      <c r="DQ60">
        <v>0.44</v>
      </c>
      <c r="DR60">
        <v>0.84</v>
      </c>
      <c r="DS60">
        <v>0.33333000000000002</v>
      </c>
      <c r="DT60">
        <v>0.6</v>
      </c>
      <c r="DU60">
        <v>0.73333000000000004</v>
      </c>
      <c r="DV60">
        <v>0.6</v>
      </c>
      <c r="DW60">
        <v>0.43332999999999999</v>
      </c>
      <c r="DX60">
        <v>0.66666999999999998</v>
      </c>
      <c r="DY60">
        <v>0.43332999999999999</v>
      </c>
      <c r="DZ60">
        <v>0.6</v>
      </c>
      <c r="EF60">
        <v>0.28000000000000003</v>
      </c>
      <c r="EG60">
        <v>0.84</v>
      </c>
      <c r="EH60">
        <v>0.4</v>
      </c>
      <c r="EI60">
        <v>0.56000000000000005</v>
      </c>
      <c r="EJ60">
        <v>0.43332999999999999</v>
      </c>
      <c r="EK60">
        <v>0.56667000000000001</v>
      </c>
      <c r="EL60">
        <v>0.63332999999999995</v>
      </c>
      <c r="EM60">
        <v>0.5</v>
      </c>
      <c r="EN60">
        <v>0.56667000000000001</v>
      </c>
      <c r="EO60">
        <v>0.5</v>
      </c>
      <c r="EP60">
        <v>0.46666999999999997</v>
      </c>
      <c r="EQ60">
        <v>0.33333000000000002</v>
      </c>
    </row>
    <row r="61" spans="3:147" x14ac:dyDescent="0.2">
      <c r="C61">
        <v>6.1155999999999997</v>
      </c>
      <c r="D61">
        <v>9.2719000000000005</v>
      </c>
      <c r="E61">
        <v>2.8536999999999999</v>
      </c>
      <c r="F61">
        <v>8.8406000000000002</v>
      </c>
      <c r="G61">
        <v>2.3613</v>
      </c>
      <c r="H61">
        <v>8.5074000000000005</v>
      </c>
      <c r="I61">
        <v>7.7847999999999997</v>
      </c>
      <c r="J61">
        <v>4.9385000000000003</v>
      </c>
      <c r="K61">
        <v>5.843</v>
      </c>
      <c r="L61">
        <v>5.9851000000000001</v>
      </c>
      <c r="M61">
        <v>6.0822000000000003</v>
      </c>
      <c r="N61">
        <v>4.2183999999999999</v>
      </c>
      <c r="S61">
        <v>1.1851</v>
      </c>
      <c r="T61">
        <v>1.9239999999999999</v>
      </c>
      <c r="U61">
        <v>1.1493</v>
      </c>
      <c r="V61">
        <v>1.7313000000000001</v>
      </c>
      <c r="W61">
        <v>1.3193999999999999</v>
      </c>
      <c r="X61">
        <v>1.337</v>
      </c>
      <c r="Y61">
        <v>1.5722</v>
      </c>
      <c r="Z61">
        <v>1.6629</v>
      </c>
      <c r="AA61">
        <v>0.99400999999999995</v>
      </c>
      <c r="AB61">
        <v>1.2415</v>
      </c>
      <c r="AC61">
        <v>1.0579000000000001</v>
      </c>
      <c r="AD61">
        <v>1.4834000000000001</v>
      </c>
      <c r="AJ61">
        <v>2.7115</v>
      </c>
      <c r="AK61">
        <v>10.772</v>
      </c>
      <c r="AL61">
        <v>6.0053999999999998</v>
      </c>
      <c r="AM61">
        <v>8.3729999999999993</v>
      </c>
      <c r="AN61">
        <v>1.7003999999999999</v>
      </c>
      <c r="AO61">
        <v>5.3628</v>
      </c>
      <c r="AP61">
        <v>5.6745999999999999</v>
      </c>
      <c r="AQ61">
        <v>4.1435000000000004</v>
      </c>
      <c r="AR61">
        <v>3.5203000000000002</v>
      </c>
      <c r="AS61">
        <v>6.7457000000000003</v>
      </c>
      <c r="AT61">
        <v>3.5415000000000001</v>
      </c>
      <c r="AU61">
        <v>2.0844</v>
      </c>
      <c r="AZ61">
        <v>1.1389</v>
      </c>
      <c r="BA61">
        <v>2.0089000000000001</v>
      </c>
      <c r="BB61">
        <v>0.90785000000000005</v>
      </c>
      <c r="BC61">
        <v>1.5537000000000001</v>
      </c>
      <c r="BD61">
        <v>0.82082999999999995</v>
      </c>
      <c r="BE61">
        <v>1.1934</v>
      </c>
      <c r="BF61">
        <v>1.3362000000000001</v>
      </c>
      <c r="BG61">
        <v>1.3145</v>
      </c>
      <c r="BH61">
        <v>0.72331999999999996</v>
      </c>
      <c r="BI61">
        <v>1.2836000000000001</v>
      </c>
      <c r="BJ61">
        <v>0.92934000000000005</v>
      </c>
      <c r="BK61">
        <v>0.90597000000000005</v>
      </c>
      <c r="BQ61">
        <v>2.6114000000000002</v>
      </c>
      <c r="BR61">
        <v>7.3726000000000003</v>
      </c>
      <c r="BS61">
        <v>2.7067999999999999</v>
      </c>
      <c r="BT61">
        <v>3.1972</v>
      </c>
      <c r="BU61">
        <v>0.75770999999999999</v>
      </c>
      <c r="BV61">
        <v>3.1419000000000001</v>
      </c>
      <c r="BW61">
        <v>3.8347000000000002</v>
      </c>
      <c r="BX61">
        <v>3.3146</v>
      </c>
      <c r="BY61">
        <v>0.93091000000000002</v>
      </c>
      <c r="BZ61">
        <v>6.1729000000000003</v>
      </c>
      <c r="CA61">
        <v>3.9226999999999999</v>
      </c>
      <c r="CB61">
        <v>2.2423000000000002</v>
      </c>
      <c r="CG61">
        <v>0.64734999999999998</v>
      </c>
      <c r="CH61">
        <v>1.4754</v>
      </c>
      <c r="CI61">
        <v>0.75583</v>
      </c>
      <c r="CJ61">
        <v>1.0808</v>
      </c>
      <c r="CK61">
        <v>0.57203000000000004</v>
      </c>
      <c r="CL61">
        <v>0.96825000000000006</v>
      </c>
      <c r="CM61">
        <v>1.0766</v>
      </c>
      <c r="CN61">
        <v>1.2597</v>
      </c>
      <c r="CO61">
        <v>0.76393</v>
      </c>
      <c r="CP61">
        <v>1.1693</v>
      </c>
      <c r="CQ61">
        <v>0.93286999999999998</v>
      </c>
      <c r="CR61">
        <v>1.1301000000000001</v>
      </c>
      <c r="CX61">
        <v>0.44</v>
      </c>
      <c r="CY61">
        <v>0.8</v>
      </c>
      <c r="CZ61">
        <v>0.48</v>
      </c>
      <c r="DA61">
        <v>0.6</v>
      </c>
      <c r="DB61">
        <v>0.4</v>
      </c>
      <c r="DC61">
        <v>0.63332999999999995</v>
      </c>
      <c r="DD61">
        <v>0.73333000000000004</v>
      </c>
      <c r="DE61">
        <v>0.6</v>
      </c>
      <c r="DF61">
        <v>0.66666999999999998</v>
      </c>
      <c r="DG61">
        <v>0.66666999999999998</v>
      </c>
      <c r="DH61">
        <v>0.5</v>
      </c>
      <c r="DI61">
        <v>0.33333000000000002</v>
      </c>
      <c r="DO61">
        <v>0.48</v>
      </c>
      <c r="DP61">
        <v>0.76</v>
      </c>
      <c r="DQ61">
        <v>0.4</v>
      </c>
      <c r="DR61">
        <v>0.72</v>
      </c>
      <c r="DS61">
        <v>0.33333000000000002</v>
      </c>
      <c r="DT61">
        <v>0.5</v>
      </c>
      <c r="DU61">
        <v>0.76666999999999996</v>
      </c>
      <c r="DV61">
        <v>0.53332999999999997</v>
      </c>
      <c r="DW61">
        <v>0.43332999999999999</v>
      </c>
      <c r="DX61">
        <v>0.7</v>
      </c>
      <c r="DY61">
        <v>0.43332999999999999</v>
      </c>
      <c r="DZ61">
        <v>0.5</v>
      </c>
      <c r="EF61">
        <v>0.4</v>
      </c>
      <c r="EG61">
        <v>0.8</v>
      </c>
      <c r="EH61">
        <v>0.36</v>
      </c>
      <c r="EI61">
        <v>0.64</v>
      </c>
      <c r="EJ61">
        <v>0.43332999999999999</v>
      </c>
      <c r="EK61">
        <v>0.4</v>
      </c>
      <c r="EL61">
        <v>0.5</v>
      </c>
      <c r="EM61">
        <v>0.56667000000000001</v>
      </c>
      <c r="EN61">
        <v>0.56667000000000001</v>
      </c>
      <c r="EO61">
        <v>0.56667000000000001</v>
      </c>
      <c r="EP61">
        <v>0.5</v>
      </c>
      <c r="EQ61">
        <v>0.4</v>
      </c>
    </row>
    <row r="62" spans="3:147" x14ac:dyDescent="0.2">
      <c r="C62">
        <v>3.0366</v>
      </c>
      <c r="D62">
        <v>8.4283999999999999</v>
      </c>
      <c r="E62">
        <v>3.0396000000000001</v>
      </c>
      <c r="F62">
        <v>7.9699</v>
      </c>
      <c r="G62">
        <v>2.3370000000000002</v>
      </c>
      <c r="H62">
        <v>7.6</v>
      </c>
      <c r="I62">
        <v>7.843</v>
      </c>
      <c r="J62">
        <v>5.0149999999999997</v>
      </c>
      <c r="K62">
        <v>7.2195999999999998</v>
      </c>
      <c r="L62">
        <v>9.5595999999999997</v>
      </c>
      <c r="M62">
        <v>5.3592000000000004</v>
      </c>
      <c r="N62">
        <v>4.2720000000000002</v>
      </c>
      <c r="S62">
        <v>1.1636</v>
      </c>
      <c r="T62">
        <v>2.1055999999999999</v>
      </c>
      <c r="U62">
        <v>1.085</v>
      </c>
      <c r="V62">
        <v>1.5817000000000001</v>
      </c>
      <c r="W62">
        <v>1.0838000000000001</v>
      </c>
      <c r="X62">
        <v>1.2267999999999999</v>
      </c>
      <c r="Y62">
        <v>1.8142</v>
      </c>
      <c r="Z62">
        <v>1.2139</v>
      </c>
      <c r="AA62">
        <v>1.0019</v>
      </c>
      <c r="AB62">
        <v>1.1356999999999999</v>
      </c>
      <c r="AC62">
        <v>1.4351</v>
      </c>
      <c r="AD62">
        <v>1.4705999999999999</v>
      </c>
      <c r="AJ62">
        <v>1.9997</v>
      </c>
      <c r="AK62">
        <v>9.5243000000000002</v>
      </c>
      <c r="AL62">
        <v>6.2755999999999998</v>
      </c>
      <c r="AM62">
        <v>4.5107999999999997</v>
      </c>
      <c r="AN62">
        <v>2.6168999999999998</v>
      </c>
      <c r="AO62">
        <v>5.4429999999999996</v>
      </c>
      <c r="AP62">
        <v>6.1092000000000004</v>
      </c>
      <c r="AQ62">
        <v>3.2835999999999999</v>
      </c>
      <c r="AR62">
        <v>3.3475000000000001</v>
      </c>
      <c r="AS62">
        <v>5.3231999999999999</v>
      </c>
      <c r="AT62">
        <v>4.1855000000000002</v>
      </c>
      <c r="AU62">
        <v>2.3073000000000001</v>
      </c>
      <c r="AZ62">
        <v>1.1176999999999999</v>
      </c>
      <c r="BA62">
        <v>1.5427999999999999</v>
      </c>
      <c r="BB62">
        <v>0.92618</v>
      </c>
      <c r="BC62">
        <v>1.4509000000000001</v>
      </c>
      <c r="BD62">
        <v>0.90454999999999997</v>
      </c>
      <c r="BE62">
        <v>1.1321000000000001</v>
      </c>
      <c r="BF62">
        <v>1.4626999999999999</v>
      </c>
      <c r="BG62">
        <v>1.1428</v>
      </c>
      <c r="BH62">
        <v>0.70099999999999996</v>
      </c>
      <c r="BI62">
        <v>1.3233999999999999</v>
      </c>
      <c r="BJ62">
        <v>0.98070999999999997</v>
      </c>
      <c r="BK62">
        <v>0.88817000000000002</v>
      </c>
      <c r="BQ62">
        <v>3.2307999999999999</v>
      </c>
      <c r="BR62">
        <v>10.55</v>
      </c>
      <c r="BS62">
        <v>3.0223</v>
      </c>
      <c r="BT62">
        <v>3.7884000000000002</v>
      </c>
      <c r="BU62">
        <v>0.59223000000000003</v>
      </c>
      <c r="BV62">
        <v>2.7187999999999999</v>
      </c>
      <c r="BW62">
        <v>3.0731000000000002</v>
      </c>
      <c r="BX62">
        <v>3.4872999999999998</v>
      </c>
      <c r="BY62">
        <v>2.8391999999999999</v>
      </c>
      <c r="BZ62">
        <v>3.7496</v>
      </c>
      <c r="CA62">
        <v>5.0647000000000002</v>
      </c>
      <c r="CB62">
        <v>2.6642999999999999</v>
      </c>
      <c r="CG62">
        <v>0.66864000000000001</v>
      </c>
      <c r="CH62">
        <v>1.3476999999999999</v>
      </c>
      <c r="CI62">
        <v>0.83087</v>
      </c>
      <c r="CJ62">
        <v>1.0673999999999999</v>
      </c>
      <c r="CK62">
        <v>0.49395</v>
      </c>
      <c r="CL62">
        <v>0.94803000000000004</v>
      </c>
      <c r="CM62">
        <v>1.0762</v>
      </c>
      <c r="CN62">
        <v>1.1211</v>
      </c>
      <c r="CO62">
        <v>0.79205999999999999</v>
      </c>
      <c r="CP62">
        <v>1.042</v>
      </c>
      <c r="CQ62">
        <v>1.2741</v>
      </c>
      <c r="CR62">
        <v>1.0317000000000001</v>
      </c>
      <c r="CX62">
        <v>0.52</v>
      </c>
      <c r="CY62">
        <v>0.92</v>
      </c>
      <c r="CZ62">
        <v>0.64</v>
      </c>
      <c r="DA62">
        <v>0.68</v>
      </c>
      <c r="DB62">
        <v>0.36667</v>
      </c>
      <c r="DC62">
        <v>0.63332999999999995</v>
      </c>
      <c r="DD62">
        <v>0.7</v>
      </c>
      <c r="DE62">
        <v>0.6</v>
      </c>
      <c r="DF62">
        <v>0.6</v>
      </c>
      <c r="DG62">
        <v>0.53332999999999997</v>
      </c>
      <c r="DH62">
        <v>0.66666999999999998</v>
      </c>
      <c r="DI62">
        <v>0.36667</v>
      </c>
      <c r="DO62">
        <v>0.48</v>
      </c>
      <c r="DP62">
        <v>0.68</v>
      </c>
      <c r="DQ62">
        <v>0.48</v>
      </c>
      <c r="DR62">
        <v>0.76</v>
      </c>
      <c r="DS62">
        <v>0.3</v>
      </c>
      <c r="DT62">
        <v>0.6</v>
      </c>
      <c r="DU62">
        <v>0.83333000000000002</v>
      </c>
      <c r="DV62">
        <v>0.46666999999999997</v>
      </c>
      <c r="DW62">
        <v>0.53332999999999997</v>
      </c>
      <c r="DX62">
        <v>0.66666999999999998</v>
      </c>
      <c r="DY62">
        <v>0.46666999999999997</v>
      </c>
      <c r="DZ62">
        <v>0.36667</v>
      </c>
      <c r="EF62">
        <v>0.64</v>
      </c>
      <c r="EG62">
        <v>0.72</v>
      </c>
      <c r="EH62">
        <v>0.44</v>
      </c>
      <c r="EI62">
        <v>0.52</v>
      </c>
      <c r="EJ62">
        <v>0.36667</v>
      </c>
      <c r="EK62">
        <v>0.43332999999999999</v>
      </c>
      <c r="EL62">
        <v>0.5</v>
      </c>
      <c r="EM62">
        <v>0.56667000000000001</v>
      </c>
      <c r="EN62">
        <v>0.53332999999999997</v>
      </c>
      <c r="EO62">
        <v>0.46666999999999997</v>
      </c>
      <c r="EP62">
        <v>0.43332999999999999</v>
      </c>
      <c r="EQ62">
        <v>0.33333000000000002</v>
      </c>
    </row>
    <row r="63" spans="3:147" x14ac:dyDescent="0.2">
      <c r="C63">
        <v>4.9028</v>
      </c>
      <c r="D63">
        <v>9.5117999999999991</v>
      </c>
      <c r="E63">
        <v>3.5074000000000001</v>
      </c>
      <c r="F63">
        <v>8.4141999999999992</v>
      </c>
      <c r="G63">
        <v>3.3834</v>
      </c>
      <c r="H63">
        <v>8.3544999999999998</v>
      </c>
      <c r="I63">
        <v>8.2706</v>
      </c>
      <c r="J63">
        <v>4.1856999999999998</v>
      </c>
      <c r="K63">
        <v>7.9901999999999997</v>
      </c>
      <c r="L63">
        <v>6.8182999999999998</v>
      </c>
      <c r="M63">
        <v>5.4427000000000003</v>
      </c>
      <c r="N63">
        <v>2.8132000000000001</v>
      </c>
      <c r="S63">
        <v>1.1603000000000001</v>
      </c>
      <c r="T63">
        <v>1.8194999999999999</v>
      </c>
      <c r="U63">
        <v>1.0531999999999999</v>
      </c>
      <c r="V63">
        <v>1.5521</v>
      </c>
      <c r="W63">
        <v>1.3152999999999999</v>
      </c>
      <c r="X63">
        <v>1.3258000000000001</v>
      </c>
      <c r="Y63">
        <v>1.9679</v>
      </c>
      <c r="Z63">
        <v>1.331</v>
      </c>
      <c r="AA63">
        <v>1.1331</v>
      </c>
      <c r="AB63">
        <v>1.095</v>
      </c>
      <c r="AC63">
        <v>1.1532</v>
      </c>
      <c r="AD63">
        <v>1.3214999999999999</v>
      </c>
      <c r="AJ63">
        <v>1.8252999999999999</v>
      </c>
      <c r="AK63">
        <v>11.183999999999999</v>
      </c>
      <c r="AL63">
        <v>5.8078000000000003</v>
      </c>
      <c r="AM63">
        <v>3.0085999999999999</v>
      </c>
      <c r="AN63">
        <v>2.6661000000000001</v>
      </c>
      <c r="AO63">
        <v>3.0674000000000001</v>
      </c>
      <c r="AP63">
        <v>9.7097999999999995</v>
      </c>
      <c r="AQ63">
        <v>4.1474000000000002</v>
      </c>
      <c r="AR63">
        <v>2.8275000000000001</v>
      </c>
      <c r="AS63">
        <v>7.6344000000000003</v>
      </c>
      <c r="AT63">
        <v>5.4809999999999999</v>
      </c>
      <c r="AU63">
        <v>3.0489999999999999</v>
      </c>
      <c r="AZ63">
        <v>1.0576000000000001</v>
      </c>
      <c r="BA63">
        <v>1.6717</v>
      </c>
      <c r="BB63">
        <v>0.92545999999999995</v>
      </c>
      <c r="BC63">
        <v>1.4144000000000001</v>
      </c>
      <c r="BD63">
        <v>0.82784999999999997</v>
      </c>
      <c r="BE63">
        <v>0.99263999999999997</v>
      </c>
      <c r="BF63">
        <v>1.2813000000000001</v>
      </c>
      <c r="BG63">
        <v>1.4892000000000001</v>
      </c>
      <c r="BH63">
        <v>0.79191999999999996</v>
      </c>
      <c r="BI63">
        <v>1.4490000000000001</v>
      </c>
      <c r="BJ63">
        <v>1.0934999999999999</v>
      </c>
      <c r="BK63">
        <v>1.1665000000000001</v>
      </c>
      <c r="BQ63">
        <v>2.548</v>
      </c>
      <c r="BR63">
        <v>9.3134999999999994</v>
      </c>
      <c r="BS63">
        <v>2.8552</v>
      </c>
      <c r="BT63">
        <v>3.2778999999999998</v>
      </c>
      <c r="BU63">
        <v>0.83409</v>
      </c>
      <c r="BV63">
        <v>3.6223999999999998</v>
      </c>
      <c r="BW63">
        <v>2.5977999999999999</v>
      </c>
      <c r="BX63">
        <v>3.3235999999999999</v>
      </c>
      <c r="BY63">
        <v>3.1753</v>
      </c>
      <c r="BZ63">
        <v>3.7161</v>
      </c>
      <c r="CA63">
        <v>3.9045999999999998</v>
      </c>
      <c r="CB63">
        <v>1.9637</v>
      </c>
      <c r="CG63">
        <v>0.57776000000000005</v>
      </c>
      <c r="CH63">
        <v>2.0245000000000002</v>
      </c>
      <c r="CI63">
        <v>0.77063000000000004</v>
      </c>
      <c r="CJ63">
        <v>1.091</v>
      </c>
      <c r="CK63">
        <v>0.63456999999999997</v>
      </c>
      <c r="CL63">
        <v>1.1203000000000001</v>
      </c>
      <c r="CM63">
        <v>0.90024000000000004</v>
      </c>
      <c r="CN63">
        <v>1.2138</v>
      </c>
      <c r="CO63">
        <v>0.97407999999999995</v>
      </c>
      <c r="CP63">
        <v>1.4545999999999999</v>
      </c>
      <c r="CQ63">
        <v>1.0284</v>
      </c>
      <c r="CR63">
        <v>1.0301</v>
      </c>
      <c r="CX63">
        <v>0.4</v>
      </c>
      <c r="CY63">
        <v>0.8</v>
      </c>
      <c r="CZ63">
        <v>0.6</v>
      </c>
      <c r="DA63">
        <v>0.76</v>
      </c>
      <c r="DB63">
        <v>0.33333000000000002</v>
      </c>
      <c r="DC63">
        <v>0.6</v>
      </c>
      <c r="DD63">
        <v>0.73333000000000004</v>
      </c>
      <c r="DE63">
        <v>0.66666999999999998</v>
      </c>
      <c r="DF63">
        <v>0.63332999999999995</v>
      </c>
      <c r="DG63">
        <v>0.56667000000000001</v>
      </c>
      <c r="DH63">
        <v>0.63332999999999995</v>
      </c>
      <c r="DI63">
        <v>0.33333000000000002</v>
      </c>
      <c r="DO63">
        <v>0.48</v>
      </c>
      <c r="DP63">
        <v>0.72</v>
      </c>
      <c r="DQ63">
        <v>0.52</v>
      </c>
      <c r="DR63">
        <v>0.8</v>
      </c>
      <c r="DS63">
        <v>0.23333000000000001</v>
      </c>
      <c r="DT63">
        <v>0.5</v>
      </c>
      <c r="DU63">
        <v>0.7</v>
      </c>
      <c r="DV63">
        <v>0.43332999999999999</v>
      </c>
      <c r="DW63">
        <v>0.5</v>
      </c>
      <c r="DX63">
        <v>0.8</v>
      </c>
      <c r="DY63">
        <v>0.46666999999999997</v>
      </c>
      <c r="DZ63">
        <v>0.46666999999999997</v>
      </c>
      <c r="EF63">
        <v>0.64</v>
      </c>
      <c r="EG63">
        <v>0.72</v>
      </c>
      <c r="EH63">
        <v>0.4</v>
      </c>
      <c r="EI63">
        <v>0.64</v>
      </c>
      <c r="EJ63">
        <v>0.4</v>
      </c>
      <c r="EK63">
        <v>0.56667000000000001</v>
      </c>
      <c r="EL63">
        <v>0.5</v>
      </c>
      <c r="EM63">
        <v>0.56667000000000001</v>
      </c>
      <c r="EN63">
        <v>0.6</v>
      </c>
      <c r="EO63">
        <v>0.63332999999999995</v>
      </c>
      <c r="EP63">
        <v>0.43332999999999999</v>
      </c>
      <c r="EQ63">
        <v>0.43332999999999999</v>
      </c>
    </row>
    <row r="64" spans="3:147" x14ac:dyDescent="0.2">
      <c r="C64">
        <v>4.6192000000000002</v>
      </c>
      <c r="D64">
        <v>5.9984000000000002</v>
      </c>
      <c r="E64">
        <v>2.4841000000000002</v>
      </c>
      <c r="F64">
        <v>5.7361000000000004</v>
      </c>
      <c r="G64">
        <v>4.4200999999999997</v>
      </c>
      <c r="H64">
        <v>8.4672999999999998</v>
      </c>
      <c r="I64">
        <v>9.6983999999999995</v>
      </c>
      <c r="J64">
        <v>5.4752999999999998</v>
      </c>
      <c r="K64">
        <v>3.9253</v>
      </c>
      <c r="L64">
        <v>3.4222999999999999</v>
      </c>
      <c r="M64">
        <v>7.6268000000000002</v>
      </c>
      <c r="N64">
        <v>3.4662999999999999</v>
      </c>
      <c r="S64">
        <v>1.2688999999999999</v>
      </c>
      <c r="T64">
        <v>1.6805000000000001</v>
      </c>
      <c r="U64">
        <v>0.93937999999999999</v>
      </c>
      <c r="V64">
        <v>1.4641999999999999</v>
      </c>
      <c r="W64">
        <v>1.4327000000000001</v>
      </c>
      <c r="X64">
        <v>1.5642</v>
      </c>
      <c r="Y64">
        <v>1.6192</v>
      </c>
      <c r="Z64">
        <v>1.3480000000000001</v>
      </c>
      <c r="AA64">
        <v>0.91488999999999998</v>
      </c>
      <c r="AB64">
        <v>0.96016000000000001</v>
      </c>
      <c r="AC64">
        <v>1.1420999999999999</v>
      </c>
      <c r="AD64">
        <v>1.3833</v>
      </c>
      <c r="AJ64">
        <v>2.8365999999999998</v>
      </c>
      <c r="AK64">
        <v>12.026</v>
      </c>
      <c r="AL64">
        <v>6.1028000000000002</v>
      </c>
      <c r="AM64">
        <v>3.7959000000000001</v>
      </c>
      <c r="AN64">
        <v>2.0842999999999998</v>
      </c>
      <c r="AO64">
        <v>2.2416</v>
      </c>
      <c r="AP64">
        <v>6.6962999999999999</v>
      </c>
      <c r="AQ64">
        <v>2.7494000000000001</v>
      </c>
      <c r="AR64">
        <v>4.6459000000000001</v>
      </c>
      <c r="AS64">
        <v>6.1238999999999999</v>
      </c>
      <c r="AT64">
        <v>5.6024000000000003</v>
      </c>
      <c r="AU64">
        <v>2.875</v>
      </c>
      <c r="AZ64">
        <v>0.98434999999999995</v>
      </c>
      <c r="BA64">
        <v>1.6749000000000001</v>
      </c>
      <c r="BB64">
        <v>0.71914</v>
      </c>
      <c r="BC64">
        <v>1.8906000000000001</v>
      </c>
      <c r="BD64">
        <v>0.65988000000000002</v>
      </c>
      <c r="BE64">
        <v>0.94177999999999995</v>
      </c>
      <c r="BF64">
        <v>1.2888999999999999</v>
      </c>
      <c r="BG64">
        <v>1.3508</v>
      </c>
      <c r="BH64">
        <v>0.83935000000000004</v>
      </c>
      <c r="BI64">
        <v>1.2861</v>
      </c>
      <c r="BJ64">
        <v>1.1940999999999999</v>
      </c>
      <c r="BK64">
        <v>1.0410999999999999</v>
      </c>
      <c r="BQ64">
        <v>3.3717999999999999</v>
      </c>
      <c r="BR64">
        <v>11.651999999999999</v>
      </c>
      <c r="BS64">
        <v>3.1200999999999999</v>
      </c>
      <c r="BT64">
        <v>5.0366999999999997</v>
      </c>
      <c r="BU64">
        <v>0.66896</v>
      </c>
      <c r="BV64">
        <v>4.3842999999999996</v>
      </c>
      <c r="BW64">
        <v>3.2071000000000001</v>
      </c>
      <c r="BX64">
        <v>3.7338</v>
      </c>
      <c r="BY64">
        <v>2.274</v>
      </c>
      <c r="BZ64">
        <v>2.9540000000000002</v>
      </c>
      <c r="CA64">
        <v>3.39</v>
      </c>
      <c r="CB64">
        <v>2.3075000000000001</v>
      </c>
      <c r="CG64">
        <v>0.60274000000000005</v>
      </c>
      <c r="CH64">
        <v>1.5448999999999999</v>
      </c>
      <c r="CI64">
        <v>0.79217000000000004</v>
      </c>
      <c r="CJ64">
        <v>1.3225</v>
      </c>
      <c r="CK64">
        <v>0.60823000000000005</v>
      </c>
      <c r="CL64">
        <v>1.5436000000000001</v>
      </c>
      <c r="CM64">
        <v>1.0186999999999999</v>
      </c>
      <c r="CN64">
        <v>1.0630999999999999</v>
      </c>
      <c r="CO64">
        <v>0.87058999999999997</v>
      </c>
      <c r="CP64">
        <v>0.91708000000000001</v>
      </c>
      <c r="CQ64">
        <v>1.0544</v>
      </c>
      <c r="CR64">
        <v>0.92666999999999999</v>
      </c>
      <c r="CX64">
        <v>0.32</v>
      </c>
      <c r="CY64">
        <v>0.84</v>
      </c>
      <c r="CZ64">
        <v>0.56000000000000005</v>
      </c>
      <c r="DA64">
        <v>0.68</v>
      </c>
      <c r="DB64">
        <v>0.5</v>
      </c>
      <c r="DC64">
        <v>0.56667000000000001</v>
      </c>
      <c r="DD64">
        <v>0.8</v>
      </c>
      <c r="DE64">
        <v>0.6</v>
      </c>
      <c r="DF64">
        <v>0.66666999999999998</v>
      </c>
      <c r="DG64">
        <v>0.53332999999999997</v>
      </c>
      <c r="DH64">
        <v>0.66666999999999998</v>
      </c>
      <c r="DI64">
        <v>0.3</v>
      </c>
      <c r="DO64">
        <v>0.32</v>
      </c>
      <c r="DP64">
        <v>0.84</v>
      </c>
      <c r="DQ64">
        <v>0.48</v>
      </c>
      <c r="DR64">
        <v>0.76</v>
      </c>
      <c r="DS64">
        <v>0.26667000000000002</v>
      </c>
      <c r="DT64">
        <v>0.63332999999999995</v>
      </c>
      <c r="DU64">
        <v>0.76666999999999996</v>
      </c>
      <c r="DV64">
        <v>0.43332999999999999</v>
      </c>
      <c r="DW64">
        <v>0.5</v>
      </c>
      <c r="DX64">
        <v>0.7</v>
      </c>
      <c r="DY64">
        <v>0.4</v>
      </c>
      <c r="DZ64">
        <v>0.43332999999999999</v>
      </c>
      <c r="EF64">
        <v>0.56000000000000005</v>
      </c>
      <c r="EG64">
        <v>0.88</v>
      </c>
      <c r="EH64">
        <v>0.48</v>
      </c>
      <c r="EI64">
        <v>0.44</v>
      </c>
      <c r="EJ64">
        <v>0.4</v>
      </c>
      <c r="EK64">
        <v>0.53332999999999997</v>
      </c>
      <c r="EL64">
        <v>0.56667000000000001</v>
      </c>
      <c r="EM64">
        <v>0.5</v>
      </c>
      <c r="EN64">
        <v>0.53332999999999997</v>
      </c>
      <c r="EO64">
        <v>0.53332999999999997</v>
      </c>
      <c r="EP64">
        <v>0.3</v>
      </c>
      <c r="EQ64">
        <v>0.5</v>
      </c>
    </row>
    <row r="65" spans="3:147" x14ac:dyDescent="0.2">
      <c r="C65">
        <v>2.1709999999999998</v>
      </c>
      <c r="D65">
        <v>8.5510999999999999</v>
      </c>
      <c r="E65">
        <v>2.8531</v>
      </c>
      <c r="F65">
        <v>8.3498999999999999</v>
      </c>
      <c r="G65">
        <v>3.2948</v>
      </c>
      <c r="H65">
        <v>8.1364999999999998</v>
      </c>
      <c r="I65">
        <v>9.0838999999999999</v>
      </c>
      <c r="J65">
        <v>5.7744</v>
      </c>
      <c r="K65">
        <v>6.8611000000000004</v>
      </c>
      <c r="L65">
        <v>2.8687999999999998</v>
      </c>
      <c r="M65">
        <v>6.3484999999999996</v>
      </c>
      <c r="N65">
        <v>3.0030999999999999</v>
      </c>
      <c r="S65">
        <v>1.1751</v>
      </c>
      <c r="T65">
        <v>1.9901</v>
      </c>
      <c r="U65">
        <v>0.87797999999999998</v>
      </c>
      <c r="V65">
        <v>1.3230999999999999</v>
      </c>
      <c r="W65">
        <v>1.2551000000000001</v>
      </c>
      <c r="X65">
        <v>1.3387</v>
      </c>
      <c r="Y65">
        <v>1.5334000000000001</v>
      </c>
      <c r="Z65">
        <v>1.2286999999999999</v>
      </c>
      <c r="AA65">
        <v>0.84455999999999998</v>
      </c>
      <c r="AB65">
        <v>0.94996999999999998</v>
      </c>
      <c r="AC65">
        <v>1.4350000000000001</v>
      </c>
      <c r="AD65">
        <v>1.4751000000000001</v>
      </c>
      <c r="AJ65">
        <v>3.2158000000000002</v>
      </c>
      <c r="AK65">
        <v>12.189</v>
      </c>
      <c r="AL65">
        <v>4.0664999999999996</v>
      </c>
      <c r="AM65">
        <v>4.7276999999999996</v>
      </c>
      <c r="AN65">
        <v>2.4464999999999999</v>
      </c>
      <c r="AO65">
        <v>3.2692999999999999</v>
      </c>
      <c r="AP65">
        <v>11.237</v>
      </c>
      <c r="AQ65">
        <v>3.4601000000000002</v>
      </c>
      <c r="AR65">
        <v>2.5430999999999999</v>
      </c>
      <c r="AS65">
        <v>7.3662999999999998</v>
      </c>
      <c r="AT65">
        <v>6.0490000000000004</v>
      </c>
      <c r="AU65">
        <v>3.3367</v>
      </c>
      <c r="AZ65">
        <v>1.0741000000000001</v>
      </c>
      <c r="BA65">
        <v>1.9616</v>
      </c>
      <c r="BB65">
        <v>0.70689000000000002</v>
      </c>
      <c r="BC65">
        <v>1.133</v>
      </c>
      <c r="BD65">
        <v>0.75777000000000005</v>
      </c>
      <c r="BE65">
        <v>1.0392999999999999</v>
      </c>
      <c r="BF65">
        <v>1.2097</v>
      </c>
      <c r="BG65">
        <v>1.1464000000000001</v>
      </c>
      <c r="BH65">
        <v>0.81464000000000003</v>
      </c>
      <c r="BI65">
        <v>1.5197000000000001</v>
      </c>
      <c r="BJ65">
        <v>1.1197999999999999</v>
      </c>
      <c r="BK65">
        <v>0.96760999999999997</v>
      </c>
      <c r="BQ65">
        <v>2.8938999999999999</v>
      </c>
      <c r="BR65">
        <v>11.081</v>
      </c>
      <c r="BS65">
        <v>2.2844000000000002</v>
      </c>
      <c r="BT65">
        <v>4.3783000000000003</v>
      </c>
      <c r="BU65">
        <v>0.55825000000000002</v>
      </c>
      <c r="BV65">
        <v>3.8855</v>
      </c>
      <c r="BW65">
        <v>3.6717</v>
      </c>
      <c r="BX65">
        <v>2.3386</v>
      </c>
      <c r="BY65">
        <v>3.1501999999999999</v>
      </c>
      <c r="BZ65">
        <v>2.9108000000000001</v>
      </c>
      <c r="CA65">
        <v>2.3738999999999999</v>
      </c>
      <c r="CB65">
        <v>1.6637</v>
      </c>
      <c r="CG65">
        <v>0.54976999999999998</v>
      </c>
      <c r="CH65">
        <v>1.37</v>
      </c>
      <c r="CI65">
        <v>0.87626999999999999</v>
      </c>
      <c r="CJ65">
        <v>1.0105</v>
      </c>
      <c r="CK65">
        <v>0.56650999999999996</v>
      </c>
      <c r="CL65">
        <v>1.1781999999999999</v>
      </c>
      <c r="CM65">
        <v>1.4577</v>
      </c>
      <c r="CN65">
        <v>1.0589999999999999</v>
      </c>
      <c r="CO65">
        <v>0.79918999999999996</v>
      </c>
      <c r="CP65">
        <v>1.0468999999999999</v>
      </c>
      <c r="CQ65">
        <v>0.93352999999999997</v>
      </c>
      <c r="CR65">
        <v>0.95679999999999998</v>
      </c>
      <c r="CX65">
        <v>0.4</v>
      </c>
      <c r="CY65">
        <v>0.92</v>
      </c>
      <c r="CZ65">
        <v>0.44</v>
      </c>
      <c r="DA65">
        <v>0.6</v>
      </c>
      <c r="DB65">
        <v>0.53332999999999997</v>
      </c>
      <c r="DC65">
        <v>0.56667000000000001</v>
      </c>
      <c r="DD65">
        <v>0.76666999999999996</v>
      </c>
      <c r="DE65">
        <v>0.53332999999999997</v>
      </c>
      <c r="DF65">
        <v>0.56667000000000001</v>
      </c>
      <c r="DG65">
        <v>0.5</v>
      </c>
      <c r="DH65">
        <v>0.6</v>
      </c>
      <c r="DI65">
        <v>0.26667000000000002</v>
      </c>
      <c r="DO65">
        <v>0.4</v>
      </c>
      <c r="DP65">
        <v>0.84</v>
      </c>
      <c r="DQ65">
        <v>0.48</v>
      </c>
      <c r="DR65">
        <v>0.6</v>
      </c>
      <c r="DS65">
        <v>0.3</v>
      </c>
      <c r="DT65">
        <v>0.56667000000000001</v>
      </c>
      <c r="DU65">
        <v>0.8</v>
      </c>
      <c r="DV65">
        <v>0.53332999999999997</v>
      </c>
      <c r="DW65">
        <v>0.7</v>
      </c>
      <c r="DX65">
        <v>0.76666999999999996</v>
      </c>
      <c r="DY65">
        <v>0.46666999999999997</v>
      </c>
      <c r="DZ65">
        <v>0.43332999999999999</v>
      </c>
      <c r="EF65">
        <v>0.48</v>
      </c>
      <c r="EG65">
        <v>0.88</v>
      </c>
      <c r="EH65">
        <v>0.4</v>
      </c>
      <c r="EI65">
        <v>0.56000000000000005</v>
      </c>
      <c r="EJ65">
        <v>0.43332999999999999</v>
      </c>
      <c r="EK65">
        <v>0.46666999999999997</v>
      </c>
      <c r="EL65">
        <v>0.63332999999999995</v>
      </c>
      <c r="EM65">
        <v>0.53332999999999997</v>
      </c>
      <c r="EN65">
        <v>0.43332999999999999</v>
      </c>
      <c r="EO65">
        <v>0.5</v>
      </c>
      <c r="EP65">
        <v>0.43332999999999999</v>
      </c>
      <c r="EQ65">
        <v>0.3</v>
      </c>
    </row>
    <row r="66" spans="3:147" x14ac:dyDescent="0.2">
      <c r="C66">
        <v>3.8584999999999998</v>
      </c>
      <c r="D66">
        <v>9.2172999999999998</v>
      </c>
      <c r="E66">
        <v>2.5167000000000002</v>
      </c>
      <c r="F66">
        <v>5.1914999999999996</v>
      </c>
      <c r="G66">
        <v>2.7473000000000001</v>
      </c>
      <c r="H66">
        <v>7.5380000000000003</v>
      </c>
      <c r="I66">
        <v>10.055999999999999</v>
      </c>
      <c r="J66">
        <v>7.5448000000000004</v>
      </c>
      <c r="K66">
        <v>4.5937000000000001</v>
      </c>
      <c r="L66">
        <v>7.0145</v>
      </c>
      <c r="M66">
        <v>4.7816000000000001</v>
      </c>
      <c r="N66">
        <v>3.4441999999999999</v>
      </c>
      <c r="S66">
        <v>1.2327999999999999</v>
      </c>
      <c r="T66">
        <v>1.7101</v>
      </c>
      <c r="U66">
        <v>1.0322</v>
      </c>
      <c r="V66">
        <v>1.4823</v>
      </c>
      <c r="W66">
        <v>0.99641999999999997</v>
      </c>
      <c r="X66">
        <v>1.3665</v>
      </c>
      <c r="Y66">
        <v>1.7535000000000001</v>
      </c>
      <c r="Z66">
        <v>1.9608000000000001</v>
      </c>
      <c r="AA66">
        <v>1.0690999999999999</v>
      </c>
      <c r="AB66">
        <v>1.3036000000000001</v>
      </c>
      <c r="AC66">
        <v>1.1057999999999999</v>
      </c>
      <c r="AD66">
        <v>1.4610000000000001</v>
      </c>
      <c r="AJ66">
        <v>2.9262999999999999</v>
      </c>
      <c r="AK66">
        <v>13.157</v>
      </c>
      <c r="AL66">
        <v>5.202</v>
      </c>
      <c r="AM66">
        <v>4.0251999999999999</v>
      </c>
      <c r="AN66">
        <v>1.4746999999999999</v>
      </c>
      <c r="AO66">
        <v>2.8279000000000001</v>
      </c>
      <c r="AP66">
        <v>8.5309000000000008</v>
      </c>
      <c r="AQ66">
        <v>5.6817000000000002</v>
      </c>
      <c r="AR66">
        <v>2.0059</v>
      </c>
      <c r="AS66">
        <v>8.8199000000000005</v>
      </c>
      <c r="AT66">
        <v>3.8687999999999998</v>
      </c>
      <c r="AU66">
        <v>3.1966000000000001</v>
      </c>
      <c r="AZ66">
        <v>1.1095999999999999</v>
      </c>
      <c r="BA66">
        <v>1.6258999999999999</v>
      </c>
      <c r="BB66">
        <v>1.1211</v>
      </c>
      <c r="BC66">
        <v>0.94389000000000001</v>
      </c>
      <c r="BD66">
        <v>0.82162999999999997</v>
      </c>
      <c r="BE66">
        <v>1.0833999999999999</v>
      </c>
      <c r="BF66">
        <v>1.2102999999999999</v>
      </c>
      <c r="BG66">
        <v>1.3146</v>
      </c>
      <c r="BH66">
        <v>0.97521999999999998</v>
      </c>
      <c r="BI66">
        <v>1.5864</v>
      </c>
      <c r="BJ66">
        <v>1.2843</v>
      </c>
      <c r="BK66">
        <v>1.0563</v>
      </c>
      <c r="BQ66">
        <v>2.6236000000000002</v>
      </c>
      <c r="BR66">
        <v>10.852</v>
      </c>
      <c r="BS66">
        <v>3.2174999999999998</v>
      </c>
      <c r="BT66">
        <v>3.2408000000000001</v>
      </c>
      <c r="BU66">
        <v>0.62327999999999995</v>
      </c>
      <c r="BV66">
        <v>4.5453000000000001</v>
      </c>
      <c r="BW66">
        <v>5.7234999999999996</v>
      </c>
      <c r="BX66">
        <v>2.359</v>
      </c>
      <c r="BY66">
        <v>2.6337000000000002</v>
      </c>
      <c r="BZ66">
        <v>2.0895999999999999</v>
      </c>
      <c r="CA66">
        <v>2.5594999999999999</v>
      </c>
      <c r="CB66">
        <v>1.1151</v>
      </c>
      <c r="CG66">
        <v>0.55030999999999997</v>
      </c>
      <c r="CH66">
        <v>1.2272000000000001</v>
      </c>
      <c r="CI66">
        <v>0.81133</v>
      </c>
      <c r="CJ66">
        <v>1.3164</v>
      </c>
      <c r="CK66">
        <v>0.49238999999999999</v>
      </c>
      <c r="CL66">
        <v>1.0681</v>
      </c>
      <c r="CM66">
        <v>1.3411</v>
      </c>
      <c r="CN66">
        <v>0.94108999999999998</v>
      </c>
      <c r="CO66">
        <v>0.88953000000000004</v>
      </c>
      <c r="CP66">
        <v>0.94125000000000003</v>
      </c>
      <c r="CQ66">
        <v>1.0306</v>
      </c>
      <c r="CR66">
        <v>0.70311000000000001</v>
      </c>
      <c r="CX66">
        <v>0.52</v>
      </c>
      <c r="CY66">
        <v>0.84</v>
      </c>
      <c r="CZ66">
        <v>0.56000000000000005</v>
      </c>
      <c r="DA66">
        <v>0.6</v>
      </c>
      <c r="DB66">
        <v>0.53332999999999997</v>
      </c>
      <c r="DC66">
        <v>0.6</v>
      </c>
      <c r="DD66">
        <v>0.66666999999999998</v>
      </c>
      <c r="DE66">
        <v>0.5</v>
      </c>
      <c r="DF66">
        <v>0.66666999999999998</v>
      </c>
      <c r="DG66">
        <v>0.66666999999999998</v>
      </c>
      <c r="DH66">
        <v>0.56667000000000001</v>
      </c>
      <c r="DI66">
        <v>0.4</v>
      </c>
      <c r="DO66">
        <v>0.36</v>
      </c>
      <c r="DP66">
        <v>0.76</v>
      </c>
      <c r="DQ66">
        <v>0.4</v>
      </c>
      <c r="DR66">
        <v>0.6</v>
      </c>
      <c r="DS66">
        <v>0.33333000000000002</v>
      </c>
      <c r="DT66">
        <v>0.46666999999999997</v>
      </c>
      <c r="DU66">
        <v>0.76666999999999996</v>
      </c>
      <c r="DV66">
        <v>0.5</v>
      </c>
      <c r="DW66">
        <v>0.63332999999999995</v>
      </c>
      <c r="DX66">
        <v>0.7</v>
      </c>
      <c r="DY66">
        <v>0.46666999999999997</v>
      </c>
      <c r="DZ66">
        <v>0.63332999999999995</v>
      </c>
      <c r="EF66">
        <v>0.48</v>
      </c>
      <c r="EG66">
        <v>0.84</v>
      </c>
      <c r="EH66">
        <v>0.32</v>
      </c>
      <c r="EI66">
        <v>0.6</v>
      </c>
      <c r="EJ66">
        <v>0.43332999999999999</v>
      </c>
      <c r="EK66">
        <v>0.53332999999999997</v>
      </c>
      <c r="EL66">
        <v>0.66666999999999998</v>
      </c>
      <c r="EM66">
        <v>0.53332999999999997</v>
      </c>
      <c r="EN66">
        <v>0.46666999999999997</v>
      </c>
      <c r="EO66">
        <v>0.53332999999999997</v>
      </c>
      <c r="EP66">
        <v>0.5</v>
      </c>
      <c r="EQ66">
        <v>0.26667000000000002</v>
      </c>
    </row>
    <row r="67" spans="3:147" x14ac:dyDescent="0.2">
      <c r="C67">
        <v>2.4302000000000001</v>
      </c>
      <c r="D67">
        <v>10.279</v>
      </c>
      <c r="E67">
        <v>3.0512000000000001</v>
      </c>
      <c r="F67">
        <v>5.4352</v>
      </c>
      <c r="G67">
        <v>4.4043000000000001</v>
      </c>
      <c r="H67">
        <v>7.0719000000000003</v>
      </c>
      <c r="I67">
        <v>11.304</v>
      </c>
      <c r="J67">
        <v>7.6982999999999997</v>
      </c>
      <c r="K67">
        <v>4.1780999999999997</v>
      </c>
      <c r="L67">
        <v>6.7854999999999999</v>
      </c>
      <c r="M67">
        <v>7.4379999999999997</v>
      </c>
      <c r="N67">
        <v>5.8989000000000003</v>
      </c>
      <c r="S67">
        <v>1.0841000000000001</v>
      </c>
      <c r="T67">
        <v>2.0162</v>
      </c>
      <c r="U67">
        <v>1.0356000000000001</v>
      </c>
      <c r="V67">
        <v>1.4541999999999999</v>
      </c>
      <c r="W67">
        <v>1.0504</v>
      </c>
      <c r="X67">
        <v>1.1685000000000001</v>
      </c>
      <c r="Y67">
        <v>1.6508</v>
      </c>
      <c r="Z67">
        <v>1.7056</v>
      </c>
      <c r="AA67">
        <v>1.0093000000000001</v>
      </c>
      <c r="AB67">
        <v>0.95555999999999996</v>
      </c>
      <c r="AC67">
        <v>1.3593999999999999</v>
      </c>
      <c r="AD67">
        <v>1.3649</v>
      </c>
      <c r="AJ67">
        <v>2.6486000000000001</v>
      </c>
      <c r="AK67">
        <v>8.1896000000000004</v>
      </c>
      <c r="AL67">
        <v>4.33</v>
      </c>
      <c r="AM67">
        <v>4.6185</v>
      </c>
      <c r="AN67">
        <v>1.1035999999999999</v>
      </c>
      <c r="AO67">
        <v>3.0377999999999998</v>
      </c>
      <c r="AP67">
        <v>10.843</v>
      </c>
      <c r="AQ67">
        <v>5.5811000000000002</v>
      </c>
      <c r="AR67">
        <v>2.8818000000000001</v>
      </c>
      <c r="AS67">
        <v>5.9359000000000002</v>
      </c>
      <c r="AT67">
        <v>3.7381000000000002</v>
      </c>
      <c r="AU67">
        <v>3.4287000000000001</v>
      </c>
      <c r="AZ67">
        <v>1.0947</v>
      </c>
      <c r="BA67">
        <v>1.4016999999999999</v>
      </c>
      <c r="BB67">
        <v>0.82213999999999998</v>
      </c>
      <c r="BC67">
        <v>1.2798</v>
      </c>
      <c r="BD67">
        <v>0.76676999999999995</v>
      </c>
      <c r="BE67">
        <v>1.0407999999999999</v>
      </c>
      <c r="BF67">
        <v>1.3347</v>
      </c>
      <c r="BG67">
        <v>1.4241999999999999</v>
      </c>
      <c r="BH67">
        <v>1.0544</v>
      </c>
      <c r="BI67">
        <v>1.764</v>
      </c>
      <c r="BJ67">
        <v>1.2979000000000001</v>
      </c>
      <c r="BK67">
        <v>1.0873999999999999</v>
      </c>
      <c r="BQ67">
        <v>2.4990000000000001</v>
      </c>
      <c r="BR67">
        <v>12.693</v>
      </c>
      <c r="BS67">
        <v>3.8517999999999999</v>
      </c>
      <c r="BT67">
        <v>5.3375000000000004</v>
      </c>
      <c r="BU67">
        <v>0.66169</v>
      </c>
      <c r="BV67">
        <v>3.3451</v>
      </c>
      <c r="BW67">
        <v>5.3518999999999997</v>
      </c>
      <c r="BX67">
        <v>2.1259000000000001</v>
      </c>
      <c r="BY67">
        <v>3.1836000000000002</v>
      </c>
      <c r="BZ67">
        <v>5.0605000000000002</v>
      </c>
      <c r="CA67">
        <v>3.3355000000000001</v>
      </c>
      <c r="CB67">
        <v>1.6884999999999999</v>
      </c>
      <c r="CG67">
        <v>0.59802</v>
      </c>
      <c r="CH67">
        <v>1.4611000000000001</v>
      </c>
      <c r="CI67">
        <v>1.08</v>
      </c>
      <c r="CJ67">
        <v>1.1781999999999999</v>
      </c>
      <c r="CK67">
        <v>0.54998999999999998</v>
      </c>
      <c r="CL67">
        <v>0.96192</v>
      </c>
      <c r="CM67">
        <v>1.1639999999999999</v>
      </c>
      <c r="CN67">
        <v>1.2797000000000001</v>
      </c>
      <c r="CO67">
        <v>0.83321000000000001</v>
      </c>
      <c r="CP67">
        <v>1.1497999999999999</v>
      </c>
      <c r="CQ67">
        <v>1.1641999999999999</v>
      </c>
      <c r="CR67">
        <v>0.86933000000000005</v>
      </c>
      <c r="CX67">
        <v>0.56000000000000005</v>
      </c>
      <c r="CY67">
        <v>0.88</v>
      </c>
      <c r="CZ67">
        <v>0.52</v>
      </c>
      <c r="DA67">
        <v>0.76</v>
      </c>
      <c r="DB67">
        <v>0.36667</v>
      </c>
      <c r="DC67">
        <v>0.53332999999999997</v>
      </c>
      <c r="DD67">
        <v>0.66666999999999998</v>
      </c>
      <c r="DE67">
        <v>0.4</v>
      </c>
      <c r="DF67">
        <v>0.7</v>
      </c>
      <c r="DG67">
        <v>0.63332999999999995</v>
      </c>
      <c r="DH67">
        <v>0.56667000000000001</v>
      </c>
      <c r="DI67">
        <v>0.26667000000000002</v>
      </c>
      <c r="DO67">
        <v>0.4</v>
      </c>
      <c r="DP67">
        <v>0.76</v>
      </c>
      <c r="DQ67">
        <v>0.48</v>
      </c>
      <c r="DR67">
        <v>0.64</v>
      </c>
      <c r="DS67">
        <v>0.26667000000000002</v>
      </c>
      <c r="DT67">
        <v>0.56667000000000001</v>
      </c>
      <c r="DU67">
        <v>0.73333000000000004</v>
      </c>
      <c r="DV67">
        <v>0.56667000000000001</v>
      </c>
      <c r="DW67">
        <v>0.63332999999999995</v>
      </c>
      <c r="DX67">
        <v>0.7</v>
      </c>
      <c r="DY67">
        <v>0.53332999999999997</v>
      </c>
      <c r="DZ67">
        <v>0.53332999999999997</v>
      </c>
      <c r="EF67">
        <v>0.52</v>
      </c>
      <c r="EG67">
        <v>0.6</v>
      </c>
      <c r="EH67">
        <v>0.32</v>
      </c>
      <c r="EI67">
        <v>0.56000000000000005</v>
      </c>
      <c r="EJ67">
        <v>0.43332999999999999</v>
      </c>
      <c r="EK67">
        <v>0.6</v>
      </c>
      <c r="EL67">
        <v>0.6</v>
      </c>
      <c r="EM67">
        <v>0.4</v>
      </c>
      <c r="EN67">
        <v>0.56667000000000001</v>
      </c>
      <c r="EO67">
        <v>0.53332999999999997</v>
      </c>
      <c r="EP67">
        <v>0.33333000000000002</v>
      </c>
      <c r="EQ67">
        <v>0.26667000000000002</v>
      </c>
    </row>
    <row r="68" spans="3:147" x14ac:dyDescent="0.2">
      <c r="C68">
        <v>2.4159999999999999</v>
      </c>
      <c r="D68">
        <v>12.284000000000001</v>
      </c>
      <c r="E68">
        <v>3.4418000000000002</v>
      </c>
      <c r="F68">
        <v>4.6055000000000001</v>
      </c>
      <c r="G68">
        <v>3.3454999999999999</v>
      </c>
      <c r="H68">
        <v>9.1715999999999998</v>
      </c>
      <c r="I68">
        <v>6.62</v>
      </c>
      <c r="J68">
        <v>8.41</v>
      </c>
      <c r="K68">
        <v>4.1820000000000004</v>
      </c>
      <c r="L68">
        <v>5.4378000000000002</v>
      </c>
      <c r="M68">
        <v>8.8424999999999994</v>
      </c>
      <c r="N68">
        <v>5.5392000000000001</v>
      </c>
      <c r="S68">
        <v>1.0309999999999999</v>
      </c>
      <c r="T68">
        <v>1.6596</v>
      </c>
      <c r="U68">
        <v>1.1268</v>
      </c>
      <c r="V68">
        <v>1.6094999999999999</v>
      </c>
      <c r="W68">
        <v>0.95074000000000003</v>
      </c>
      <c r="X68">
        <v>1.6738999999999999</v>
      </c>
      <c r="Y68">
        <v>1.4648000000000001</v>
      </c>
      <c r="Z68">
        <v>1.1973</v>
      </c>
      <c r="AA68">
        <v>0.93611999999999995</v>
      </c>
      <c r="AB68">
        <v>0.89598</v>
      </c>
      <c r="AC68">
        <v>1.1231</v>
      </c>
      <c r="AD68">
        <v>1.2081999999999999</v>
      </c>
      <c r="AJ68">
        <v>3.1446999999999998</v>
      </c>
      <c r="AK68">
        <v>7.1896000000000004</v>
      </c>
      <c r="AL68">
        <v>2.5964</v>
      </c>
      <c r="AM68">
        <v>4.7103999999999999</v>
      </c>
      <c r="AN68">
        <v>0.73443000000000003</v>
      </c>
      <c r="AO68">
        <v>4.7927</v>
      </c>
      <c r="AP68">
        <v>10.51</v>
      </c>
      <c r="AQ68">
        <v>5.3280000000000003</v>
      </c>
      <c r="AR68">
        <v>4.3929999999999998</v>
      </c>
      <c r="AS68">
        <v>5.5031999999999996</v>
      </c>
      <c r="AT68">
        <v>4.2916999999999996</v>
      </c>
      <c r="AU68">
        <v>2.0367000000000002</v>
      </c>
      <c r="AZ68">
        <v>1.2447999999999999</v>
      </c>
      <c r="BA68">
        <v>1.2487999999999999</v>
      </c>
      <c r="BB68">
        <v>0.74921000000000004</v>
      </c>
      <c r="BC68">
        <v>1.4629000000000001</v>
      </c>
      <c r="BD68">
        <v>0.71177999999999997</v>
      </c>
      <c r="BE68">
        <v>1.1246</v>
      </c>
      <c r="BF68">
        <v>1.5539000000000001</v>
      </c>
      <c r="BG68">
        <v>1.0718000000000001</v>
      </c>
      <c r="BH68">
        <v>0.85858999999999996</v>
      </c>
      <c r="BI68">
        <v>1.5206999999999999</v>
      </c>
      <c r="BJ68">
        <v>1.0369999999999999</v>
      </c>
      <c r="BK68">
        <v>0.81352999999999998</v>
      </c>
      <c r="BQ68">
        <v>3.6233</v>
      </c>
      <c r="BR68">
        <v>8.3918999999999997</v>
      </c>
      <c r="BS68">
        <v>3.3252000000000002</v>
      </c>
      <c r="BT68">
        <v>5.4603000000000002</v>
      </c>
      <c r="BU68">
        <v>1.0014000000000001</v>
      </c>
      <c r="BV68">
        <v>2.0064000000000002</v>
      </c>
      <c r="BW68">
        <v>4.7636000000000003</v>
      </c>
      <c r="BX68">
        <v>2.8452000000000002</v>
      </c>
      <c r="BY68">
        <v>3.4834999999999998</v>
      </c>
      <c r="BZ68">
        <v>6.0510999999999999</v>
      </c>
      <c r="CA68">
        <v>3.1692</v>
      </c>
      <c r="CB68">
        <v>1.5720000000000001</v>
      </c>
      <c r="CG68">
        <v>0.58242000000000005</v>
      </c>
      <c r="CH68">
        <v>1.4005000000000001</v>
      </c>
      <c r="CI68">
        <v>0.99387999999999999</v>
      </c>
      <c r="CJ68">
        <v>1.0243</v>
      </c>
      <c r="CK68">
        <v>0.76798</v>
      </c>
      <c r="CL68">
        <v>0.75673999999999997</v>
      </c>
      <c r="CM68">
        <v>1.2407999999999999</v>
      </c>
      <c r="CN68">
        <v>1.4026000000000001</v>
      </c>
      <c r="CO68">
        <v>1.0044999999999999</v>
      </c>
      <c r="CP68">
        <v>0.98706000000000005</v>
      </c>
      <c r="CQ68">
        <v>1.1819</v>
      </c>
      <c r="CR68">
        <v>0.73673999999999995</v>
      </c>
      <c r="CX68">
        <v>0.6</v>
      </c>
      <c r="CY68">
        <v>0.84</v>
      </c>
      <c r="CZ68">
        <v>0.48</v>
      </c>
      <c r="DA68">
        <v>0.76</v>
      </c>
      <c r="DB68">
        <v>0.4</v>
      </c>
      <c r="DC68">
        <v>0.66666999999999998</v>
      </c>
      <c r="DD68">
        <v>0.66666999999999998</v>
      </c>
      <c r="DE68">
        <v>0.56667000000000001</v>
      </c>
      <c r="DF68">
        <v>0.7</v>
      </c>
      <c r="DG68">
        <v>0.6</v>
      </c>
      <c r="DH68">
        <v>0.53332999999999997</v>
      </c>
      <c r="DI68">
        <v>0.33333000000000002</v>
      </c>
      <c r="DO68">
        <v>0.28000000000000003</v>
      </c>
      <c r="DP68">
        <v>0.72</v>
      </c>
      <c r="DQ68">
        <v>0.4</v>
      </c>
      <c r="DR68">
        <v>0.72</v>
      </c>
      <c r="DS68">
        <v>0.23333000000000001</v>
      </c>
      <c r="DT68">
        <v>0.56667000000000001</v>
      </c>
      <c r="DU68">
        <v>0.8</v>
      </c>
      <c r="DV68">
        <v>0.53332999999999997</v>
      </c>
      <c r="DW68">
        <v>0.63332999999999995</v>
      </c>
      <c r="DX68">
        <v>0.73333000000000004</v>
      </c>
      <c r="DY68">
        <v>0.53332999999999997</v>
      </c>
      <c r="DZ68">
        <v>0.33333000000000002</v>
      </c>
      <c r="EF68">
        <v>0.52</v>
      </c>
      <c r="EG68">
        <v>0.68</v>
      </c>
      <c r="EH68">
        <v>0.28000000000000003</v>
      </c>
      <c r="EI68">
        <v>0.56000000000000005</v>
      </c>
      <c r="EJ68">
        <v>0.3</v>
      </c>
      <c r="EK68">
        <v>0.66666999999999998</v>
      </c>
      <c r="EL68">
        <v>0.56667000000000001</v>
      </c>
      <c r="EM68">
        <v>0.7</v>
      </c>
      <c r="EN68">
        <v>0.46666999999999997</v>
      </c>
      <c r="EO68">
        <v>0.56667000000000001</v>
      </c>
      <c r="EP68">
        <v>0.23333000000000001</v>
      </c>
      <c r="EQ68">
        <v>0.36667</v>
      </c>
    </row>
    <row r="69" spans="3:147" x14ac:dyDescent="0.2">
      <c r="C69">
        <v>1.7477</v>
      </c>
      <c r="D69">
        <v>12.811999999999999</v>
      </c>
      <c r="E69">
        <v>3.2997000000000001</v>
      </c>
      <c r="F69">
        <v>4.3517000000000001</v>
      </c>
      <c r="G69">
        <v>2.0449000000000002</v>
      </c>
      <c r="H69">
        <v>8.9763999999999999</v>
      </c>
      <c r="I69">
        <v>4.6775000000000002</v>
      </c>
      <c r="J69">
        <v>7.3958000000000004</v>
      </c>
      <c r="K69">
        <v>4.3739999999999997</v>
      </c>
      <c r="L69">
        <v>3.8599000000000001</v>
      </c>
      <c r="M69">
        <v>7.1193999999999997</v>
      </c>
      <c r="N69">
        <v>6.077</v>
      </c>
      <c r="S69">
        <v>1.3512</v>
      </c>
      <c r="T69">
        <v>1.4510000000000001</v>
      </c>
      <c r="U69">
        <v>1.1055999999999999</v>
      </c>
      <c r="V69">
        <v>1.8482000000000001</v>
      </c>
      <c r="W69">
        <v>0.96997999999999995</v>
      </c>
      <c r="X69">
        <v>1.5065</v>
      </c>
      <c r="Y69">
        <v>1.3834</v>
      </c>
      <c r="Z69">
        <v>1.2617</v>
      </c>
      <c r="AA69">
        <v>1.0900000000000001</v>
      </c>
      <c r="AB69">
        <v>0.93859999999999999</v>
      </c>
      <c r="AC69">
        <v>1.3314999999999999</v>
      </c>
      <c r="AD69">
        <v>1.0595000000000001</v>
      </c>
      <c r="AJ69">
        <v>3.4209999999999998</v>
      </c>
      <c r="AK69">
        <v>8.6921999999999997</v>
      </c>
      <c r="AL69">
        <v>2.5485000000000002</v>
      </c>
      <c r="AM69">
        <v>4.8025000000000002</v>
      </c>
      <c r="AN69">
        <v>0.69120999999999999</v>
      </c>
      <c r="AO69">
        <v>4.7919999999999998</v>
      </c>
      <c r="AP69">
        <v>10.055</v>
      </c>
      <c r="AQ69">
        <v>5.7161999999999997</v>
      </c>
      <c r="AR69">
        <v>3.1514000000000002</v>
      </c>
      <c r="AS69">
        <v>4.9755000000000003</v>
      </c>
      <c r="AT69">
        <v>4.7996999999999996</v>
      </c>
      <c r="AU69">
        <v>1.6745000000000001</v>
      </c>
      <c r="AZ69">
        <v>1.2415</v>
      </c>
      <c r="BA69">
        <v>1.5681</v>
      </c>
      <c r="BB69">
        <v>0.95074999999999998</v>
      </c>
      <c r="BC69">
        <v>1.3345</v>
      </c>
      <c r="BD69">
        <v>0.68972999999999995</v>
      </c>
      <c r="BE69">
        <v>1.0225</v>
      </c>
      <c r="BF69">
        <v>1.5361</v>
      </c>
      <c r="BG69">
        <v>1.1890000000000001</v>
      </c>
      <c r="BH69">
        <v>0.86751</v>
      </c>
      <c r="BI69">
        <v>1.3085</v>
      </c>
      <c r="BJ69">
        <v>0.94184999999999997</v>
      </c>
      <c r="BK69">
        <v>0.99634999999999996</v>
      </c>
      <c r="BQ69">
        <v>3.9643000000000002</v>
      </c>
      <c r="BR69">
        <v>7.5845000000000002</v>
      </c>
      <c r="BS69">
        <v>3.0310999999999999</v>
      </c>
      <c r="BT69">
        <v>4.5532000000000004</v>
      </c>
      <c r="BU69">
        <v>0.87919000000000003</v>
      </c>
      <c r="BV69">
        <v>1.9426000000000001</v>
      </c>
      <c r="BW69">
        <v>4.8338000000000001</v>
      </c>
      <c r="BX69">
        <v>3.9807999999999999</v>
      </c>
      <c r="BY69">
        <v>3.4916999999999998</v>
      </c>
      <c r="BZ69">
        <v>3.6631999999999998</v>
      </c>
      <c r="CA69">
        <v>3.5625</v>
      </c>
      <c r="CB69">
        <v>1.3345</v>
      </c>
      <c r="CG69">
        <v>0.67737999999999998</v>
      </c>
      <c r="CH69">
        <v>1.4438</v>
      </c>
      <c r="CI69">
        <v>1.3239000000000001</v>
      </c>
      <c r="CJ69">
        <v>1.1832</v>
      </c>
      <c r="CK69">
        <v>0.67813000000000001</v>
      </c>
      <c r="CL69">
        <v>0.8145</v>
      </c>
      <c r="CM69">
        <v>1.2870999999999999</v>
      </c>
      <c r="CN69">
        <v>1.3088</v>
      </c>
      <c r="CO69">
        <v>0.97624999999999995</v>
      </c>
      <c r="CP69">
        <v>0.88507000000000002</v>
      </c>
      <c r="CQ69">
        <v>1.0137</v>
      </c>
      <c r="CR69">
        <v>0.82210000000000005</v>
      </c>
      <c r="CX69">
        <v>0.64</v>
      </c>
      <c r="CY69">
        <v>0.72</v>
      </c>
      <c r="CZ69">
        <v>0.56000000000000005</v>
      </c>
      <c r="DA69">
        <v>0.76</v>
      </c>
      <c r="DB69">
        <v>0.36667</v>
      </c>
      <c r="DC69">
        <v>0.66666999999999998</v>
      </c>
      <c r="DD69">
        <v>0.73333000000000004</v>
      </c>
      <c r="DE69">
        <v>0.66666999999999998</v>
      </c>
      <c r="DF69">
        <v>0.6</v>
      </c>
      <c r="DG69">
        <v>0.73333000000000004</v>
      </c>
      <c r="DH69">
        <v>0.66666999999999998</v>
      </c>
      <c r="DI69">
        <v>0.3</v>
      </c>
      <c r="DO69">
        <v>0.36</v>
      </c>
      <c r="DP69">
        <v>0.8</v>
      </c>
      <c r="DQ69">
        <v>0.48</v>
      </c>
      <c r="DR69">
        <v>0.6</v>
      </c>
      <c r="DS69">
        <v>0.23333000000000001</v>
      </c>
      <c r="DT69">
        <v>0.6</v>
      </c>
      <c r="DU69">
        <v>0.76666999999999996</v>
      </c>
      <c r="DV69">
        <v>0.5</v>
      </c>
      <c r="DW69">
        <v>0.6</v>
      </c>
      <c r="DX69">
        <v>0.63332999999999995</v>
      </c>
      <c r="DY69">
        <v>0.6</v>
      </c>
      <c r="DZ69">
        <v>0.46666999999999997</v>
      </c>
      <c r="EF69">
        <v>0.52</v>
      </c>
      <c r="EG69">
        <v>0.76</v>
      </c>
      <c r="EH69">
        <v>0.36</v>
      </c>
      <c r="EI69">
        <v>0.56000000000000005</v>
      </c>
      <c r="EJ69">
        <v>0.33333000000000002</v>
      </c>
      <c r="EK69">
        <v>0.46666999999999997</v>
      </c>
      <c r="EL69">
        <v>0.43332999999999999</v>
      </c>
      <c r="EM69">
        <v>0.6</v>
      </c>
      <c r="EN69">
        <v>0.43332999999999999</v>
      </c>
      <c r="EO69">
        <v>0.53332999999999997</v>
      </c>
      <c r="EP69">
        <v>0.23333000000000001</v>
      </c>
      <c r="EQ69">
        <v>0.4</v>
      </c>
    </row>
    <row r="70" spans="3:147" x14ac:dyDescent="0.2">
      <c r="C70">
        <v>3.8820000000000001</v>
      </c>
      <c r="D70">
        <v>11.385</v>
      </c>
      <c r="E70">
        <v>3.6736</v>
      </c>
      <c r="F70">
        <v>5.9115000000000002</v>
      </c>
      <c r="G70">
        <v>1.4194</v>
      </c>
      <c r="H70">
        <v>9.0195000000000007</v>
      </c>
      <c r="I70">
        <v>4.0529000000000002</v>
      </c>
      <c r="J70">
        <v>6.9894999999999996</v>
      </c>
      <c r="K70">
        <v>1.8785000000000001</v>
      </c>
      <c r="L70">
        <v>3.6882000000000001</v>
      </c>
      <c r="M70">
        <v>7.8346999999999998</v>
      </c>
      <c r="N70">
        <v>3.6511999999999998</v>
      </c>
      <c r="S70">
        <v>1.1832</v>
      </c>
      <c r="T70">
        <v>1.6712</v>
      </c>
      <c r="U70">
        <v>1.3748</v>
      </c>
      <c r="V70">
        <v>2.1606999999999998</v>
      </c>
      <c r="W70">
        <v>0.89705000000000001</v>
      </c>
      <c r="X70">
        <v>1.7785</v>
      </c>
      <c r="Y70">
        <v>1.4165000000000001</v>
      </c>
      <c r="Z70">
        <v>1.4616</v>
      </c>
      <c r="AA70">
        <v>0.92264999999999997</v>
      </c>
      <c r="AB70">
        <v>1.0239</v>
      </c>
      <c r="AC70">
        <v>1.1935</v>
      </c>
      <c r="AD70">
        <v>1.0698000000000001</v>
      </c>
      <c r="AJ70">
        <v>1.9041999999999999</v>
      </c>
      <c r="AK70">
        <v>12.004</v>
      </c>
      <c r="AL70">
        <v>2.7261000000000002</v>
      </c>
      <c r="AM70">
        <v>5.2990000000000004</v>
      </c>
      <c r="AN70">
        <v>0.6845</v>
      </c>
      <c r="AO70">
        <v>3.5893999999999999</v>
      </c>
      <c r="AP70">
        <v>9.7453000000000003</v>
      </c>
      <c r="AQ70">
        <v>5.4474999999999998</v>
      </c>
      <c r="AR70">
        <v>2.2696000000000001</v>
      </c>
      <c r="AS70">
        <v>5.5033000000000003</v>
      </c>
      <c r="AT70">
        <v>3.8820999999999999</v>
      </c>
      <c r="AU70">
        <v>2.0680000000000001</v>
      </c>
      <c r="AZ70">
        <v>0.81659999999999999</v>
      </c>
      <c r="BA70">
        <v>1.4932000000000001</v>
      </c>
      <c r="BB70">
        <v>0.77414000000000005</v>
      </c>
      <c r="BC70">
        <v>1.2234</v>
      </c>
      <c r="BD70">
        <v>0.69379000000000002</v>
      </c>
      <c r="BE70">
        <v>1.1752</v>
      </c>
      <c r="BF70">
        <v>1.2954000000000001</v>
      </c>
      <c r="BG70">
        <v>1.2073</v>
      </c>
      <c r="BH70">
        <v>0.89868000000000003</v>
      </c>
      <c r="BI70">
        <v>1.3812</v>
      </c>
      <c r="BJ70">
        <v>0.97062999999999999</v>
      </c>
      <c r="BK70">
        <v>0.93145</v>
      </c>
      <c r="BQ70">
        <v>4.5186999999999999</v>
      </c>
      <c r="BR70">
        <v>5.3415999999999997</v>
      </c>
      <c r="BS70">
        <v>4.2249999999999996</v>
      </c>
      <c r="BT70">
        <v>4.1273999999999997</v>
      </c>
      <c r="BU70">
        <v>0.68186000000000002</v>
      </c>
      <c r="BV70">
        <v>3.7532999999999999</v>
      </c>
      <c r="BW70">
        <v>4.8273999999999999</v>
      </c>
      <c r="BX70">
        <v>3.3357999999999999</v>
      </c>
      <c r="BY70">
        <v>4.3396999999999997</v>
      </c>
      <c r="BZ70">
        <v>4.1524000000000001</v>
      </c>
      <c r="CA70">
        <v>3.173</v>
      </c>
      <c r="CB70">
        <v>1.3259000000000001</v>
      </c>
      <c r="CG70">
        <v>0.64861999999999997</v>
      </c>
      <c r="CH70">
        <v>1.3937999999999999</v>
      </c>
      <c r="CI70">
        <v>0.89529999999999998</v>
      </c>
      <c r="CJ70">
        <v>1.2334000000000001</v>
      </c>
      <c r="CK70">
        <v>0.5181</v>
      </c>
      <c r="CL70">
        <v>0.92362999999999995</v>
      </c>
      <c r="CM70">
        <v>1.4133</v>
      </c>
      <c r="CN70">
        <v>1.1516</v>
      </c>
      <c r="CO70">
        <v>1.0168999999999999</v>
      </c>
      <c r="CP70">
        <v>0.91332000000000002</v>
      </c>
      <c r="CQ70">
        <v>0.82499999999999996</v>
      </c>
      <c r="CR70">
        <v>0.82782</v>
      </c>
      <c r="CX70">
        <v>0.68</v>
      </c>
      <c r="CY70">
        <v>0.76</v>
      </c>
      <c r="CZ70">
        <v>0.4</v>
      </c>
      <c r="DA70">
        <v>0.68</v>
      </c>
      <c r="DB70">
        <v>0.46666999999999997</v>
      </c>
      <c r="DC70">
        <v>0.66666999999999998</v>
      </c>
      <c r="DD70">
        <v>0.76666999999999996</v>
      </c>
      <c r="DE70">
        <v>0.63332999999999995</v>
      </c>
      <c r="DF70">
        <v>0.56667000000000001</v>
      </c>
      <c r="DG70">
        <v>0.7</v>
      </c>
      <c r="DH70">
        <v>0.53332999999999997</v>
      </c>
      <c r="DI70">
        <v>0.3</v>
      </c>
      <c r="DO70">
        <v>0.4</v>
      </c>
      <c r="DP70">
        <v>0.64</v>
      </c>
      <c r="DQ70">
        <v>0.48</v>
      </c>
      <c r="DR70">
        <v>0.6</v>
      </c>
      <c r="DS70">
        <v>0.23333000000000001</v>
      </c>
      <c r="DT70">
        <v>0.53332999999999997</v>
      </c>
      <c r="DU70">
        <v>0.73333000000000004</v>
      </c>
      <c r="DV70">
        <v>0.53332999999999997</v>
      </c>
      <c r="DW70">
        <v>0.6</v>
      </c>
      <c r="DX70">
        <v>0.63332999999999995</v>
      </c>
      <c r="DY70">
        <v>0.56667000000000001</v>
      </c>
      <c r="DZ70">
        <v>0.33333000000000002</v>
      </c>
      <c r="EF70">
        <v>0.6</v>
      </c>
      <c r="EG70">
        <v>0.72</v>
      </c>
      <c r="EH70">
        <v>0.24</v>
      </c>
      <c r="EI70">
        <v>0.52</v>
      </c>
      <c r="EJ70">
        <v>0.3</v>
      </c>
      <c r="EK70">
        <v>0.53332999999999997</v>
      </c>
      <c r="EL70">
        <v>0.6</v>
      </c>
      <c r="EM70">
        <v>0.63332999999999995</v>
      </c>
      <c r="EN70">
        <v>0.43332999999999999</v>
      </c>
      <c r="EO70">
        <v>0.53332999999999997</v>
      </c>
      <c r="EP70">
        <v>0.36667</v>
      </c>
      <c r="EQ70">
        <v>0.4</v>
      </c>
    </row>
    <row r="71" spans="3:147" x14ac:dyDescent="0.2">
      <c r="C71">
        <v>3.9342000000000001</v>
      </c>
      <c r="D71">
        <v>11.913</v>
      </c>
      <c r="E71">
        <v>5.1592000000000002</v>
      </c>
      <c r="F71">
        <v>5.6848999999999998</v>
      </c>
      <c r="G71">
        <v>1.9736</v>
      </c>
      <c r="H71">
        <v>7.7968000000000002</v>
      </c>
      <c r="I71">
        <v>3.7452999999999999</v>
      </c>
      <c r="J71">
        <v>5.8643000000000001</v>
      </c>
      <c r="K71">
        <v>1.8216000000000001</v>
      </c>
      <c r="L71">
        <v>3.609</v>
      </c>
      <c r="M71">
        <v>8.3684999999999992</v>
      </c>
      <c r="N71">
        <v>3.0194000000000001</v>
      </c>
      <c r="S71">
        <v>0.93098999999999998</v>
      </c>
      <c r="T71">
        <v>1.4238999999999999</v>
      </c>
      <c r="U71">
        <v>1.1215999999999999</v>
      </c>
      <c r="V71">
        <v>1.2638</v>
      </c>
      <c r="W71">
        <v>0.86285000000000001</v>
      </c>
      <c r="X71">
        <v>1.2637</v>
      </c>
      <c r="Y71">
        <v>1.4208000000000001</v>
      </c>
      <c r="Z71">
        <v>1.3984000000000001</v>
      </c>
      <c r="AA71">
        <v>0.92527000000000004</v>
      </c>
      <c r="AB71">
        <v>1.2149000000000001</v>
      </c>
      <c r="AC71">
        <v>0.96338000000000001</v>
      </c>
      <c r="AD71">
        <v>1.0483</v>
      </c>
      <c r="AJ71">
        <v>2.0053000000000001</v>
      </c>
      <c r="AK71">
        <v>11.959</v>
      </c>
      <c r="AL71">
        <v>2.4643999999999999</v>
      </c>
      <c r="AM71">
        <v>5.9181999999999997</v>
      </c>
      <c r="AN71">
        <v>0.86387999999999998</v>
      </c>
      <c r="AO71">
        <v>3.1492</v>
      </c>
      <c r="AP71">
        <v>5.2225000000000001</v>
      </c>
      <c r="AQ71">
        <v>5.3491</v>
      </c>
      <c r="AR71">
        <v>4.4077999999999999</v>
      </c>
      <c r="AS71">
        <v>5.3247999999999998</v>
      </c>
      <c r="AT71">
        <v>3.5255999999999998</v>
      </c>
      <c r="AU71">
        <v>2.2237</v>
      </c>
      <c r="AZ71">
        <v>0.84048</v>
      </c>
      <c r="BA71">
        <v>1.2609999999999999</v>
      </c>
      <c r="BB71">
        <v>0.77434000000000003</v>
      </c>
      <c r="BC71">
        <v>1.3073999999999999</v>
      </c>
      <c r="BD71">
        <v>0.61072000000000004</v>
      </c>
      <c r="BE71">
        <v>1.2943</v>
      </c>
      <c r="BF71">
        <v>1.7179</v>
      </c>
      <c r="BG71">
        <v>1.2232000000000001</v>
      </c>
      <c r="BH71">
        <v>0.86226000000000003</v>
      </c>
      <c r="BI71">
        <v>1.4482999999999999</v>
      </c>
      <c r="BJ71">
        <v>0.88851000000000002</v>
      </c>
      <c r="BK71">
        <v>0.89098999999999995</v>
      </c>
      <c r="BQ71">
        <v>4.6589</v>
      </c>
      <c r="BR71">
        <v>4.7916999999999996</v>
      </c>
      <c r="BS71">
        <v>4.8883999999999999</v>
      </c>
      <c r="BT71">
        <v>3.6358000000000001</v>
      </c>
      <c r="BU71">
        <v>0.59921000000000002</v>
      </c>
      <c r="BV71">
        <v>3.9769000000000001</v>
      </c>
      <c r="BW71">
        <v>3.8538000000000001</v>
      </c>
      <c r="BX71">
        <v>3.7551999999999999</v>
      </c>
      <c r="BY71">
        <v>4.5532000000000004</v>
      </c>
      <c r="BZ71">
        <v>3.2629999999999999</v>
      </c>
      <c r="CA71">
        <v>2.9045000000000001</v>
      </c>
      <c r="CB71">
        <v>1.4797</v>
      </c>
      <c r="CG71">
        <v>0.77946000000000004</v>
      </c>
      <c r="CH71">
        <v>1.1997</v>
      </c>
      <c r="CI71">
        <v>0.88578000000000001</v>
      </c>
      <c r="CJ71">
        <v>1.4830000000000001</v>
      </c>
      <c r="CK71">
        <v>0.57364999999999999</v>
      </c>
      <c r="CL71">
        <v>1.081</v>
      </c>
      <c r="CM71">
        <v>1.4975000000000001</v>
      </c>
      <c r="CN71">
        <v>1.1138999999999999</v>
      </c>
      <c r="CO71">
        <v>1.0223</v>
      </c>
      <c r="CP71">
        <v>0.88446999999999998</v>
      </c>
      <c r="CQ71">
        <v>1.1035999999999999</v>
      </c>
      <c r="CR71">
        <v>0.90024000000000004</v>
      </c>
      <c r="CX71">
        <v>0.72</v>
      </c>
      <c r="CY71">
        <v>0.84</v>
      </c>
      <c r="CZ71">
        <v>0.52</v>
      </c>
      <c r="DA71">
        <v>0.72</v>
      </c>
      <c r="DB71">
        <v>0.53332999999999997</v>
      </c>
      <c r="DC71">
        <v>0.46666999999999997</v>
      </c>
      <c r="DD71">
        <v>0.83333000000000002</v>
      </c>
      <c r="DE71">
        <v>0.76666999999999996</v>
      </c>
      <c r="DF71">
        <v>0.56667000000000001</v>
      </c>
      <c r="DG71">
        <v>0.76666999999999996</v>
      </c>
      <c r="DH71">
        <v>0.56667000000000001</v>
      </c>
      <c r="DI71">
        <v>0.3</v>
      </c>
      <c r="DO71">
        <v>0.44</v>
      </c>
      <c r="DP71">
        <v>0.72</v>
      </c>
      <c r="DQ71">
        <v>0.48</v>
      </c>
      <c r="DR71">
        <v>0.68</v>
      </c>
      <c r="DS71">
        <v>0.26667000000000002</v>
      </c>
      <c r="DT71">
        <v>0.5</v>
      </c>
      <c r="DU71">
        <v>0.56667000000000001</v>
      </c>
      <c r="DV71">
        <v>0.56667000000000001</v>
      </c>
      <c r="DW71">
        <v>0.63332999999999995</v>
      </c>
      <c r="DX71">
        <v>0.7</v>
      </c>
      <c r="DY71">
        <v>0.6</v>
      </c>
      <c r="DZ71">
        <v>0.43332999999999999</v>
      </c>
      <c r="EF71">
        <v>0.56000000000000005</v>
      </c>
      <c r="EG71">
        <v>0.72</v>
      </c>
      <c r="EH71">
        <v>0.28000000000000003</v>
      </c>
      <c r="EI71">
        <v>0.56000000000000005</v>
      </c>
      <c r="EJ71">
        <v>0.4</v>
      </c>
      <c r="EK71">
        <v>0.66666999999999998</v>
      </c>
      <c r="EL71">
        <v>0.7</v>
      </c>
      <c r="EM71">
        <v>0.66666999999999998</v>
      </c>
      <c r="EN71">
        <v>0.46666999999999997</v>
      </c>
      <c r="EO71">
        <v>0.6</v>
      </c>
      <c r="EP71">
        <v>0.3</v>
      </c>
      <c r="EQ71">
        <v>0.43332999999999999</v>
      </c>
    </row>
    <row r="72" spans="3:147" x14ac:dyDescent="0.2">
      <c r="C72">
        <v>1.6242000000000001</v>
      </c>
      <c r="D72">
        <v>11.667</v>
      </c>
      <c r="E72">
        <v>4.5618999999999996</v>
      </c>
      <c r="F72">
        <v>8.6013999999999999</v>
      </c>
      <c r="G72">
        <v>1.4746999999999999</v>
      </c>
      <c r="H72">
        <v>5.3635999999999999</v>
      </c>
      <c r="I72">
        <v>4.0228000000000002</v>
      </c>
      <c r="J72">
        <v>6.2007000000000003</v>
      </c>
      <c r="K72">
        <v>1.1648000000000001</v>
      </c>
      <c r="L72">
        <v>5.1890000000000001</v>
      </c>
      <c r="M72">
        <v>7.8315999999999999</v>
      </c>
      <c r="N72">
        <v>3.3814000000000002</v>
      </c>
      <c r="S72">
        <v>1.2163999999999999</v>
      </c>
      <c r="T72">
        <v>1.5792999999999999</v>
      </c>
      <c r="U72">
        <v>1.3909</v>
      </c>
      <c r="V72">
        <v>1.5192000000000001</v>
      </c>
      <c r="W72">
        <v>0.9032</v>
      </c>
      <c r="X72">
        <v>1.1151</v>
      </c>
      <c r="Y72">
        <v>1.3547</v>
      </c>
      <c r="Z72">
        <v>1.4218</v>
      </c>
      <c r="AA72">
        <v>0.87431999999999999</v>
      </c>
      <c r="AB72">
        <v>1.6487000000000001</v>
      </c>
      <c r="AC72">
        <v>1.2151000000000001</v>
      </c>
      <c r="AD72">
        <v>1.2013</v>
      </c>
      <c r="AJ72">
        <v>3.0242</v>
      </c>
      <c r="AK72">
        <v>14.042999999999999</v>
      </c>
      <c r="AL72">
        <v>4.2464000000000004</v>
      </c>
      <c r="AM72">
        <v>6.3771000000000004</v>
      </c>
      <c r="AN72">
        <v>0.74890999999999996</v>
      </c>
      <c r="AO72">
        <v>3.9070999999999998</v>
      </c>
      <c r="AP72">
        <v>6.7290999999999999</v>
      </c>
      <c r="AQ72">
        <v>4.5788000000000002</v>
      </c>
      <c r="AR72">
        <v>2.7644000000000002</v>
      </c>
      <c r="AS72">
        <v>3.7915999999999999</v>
      </c>
      <c r="AT72">
        <v>3.1305000000000001</v>
      </c>
      <c r="AU72">
        <v>2.6728000000000001</v>
      </c>
      <c r="AZ72">
        <v>0.92803999999999998</v>
      </c>
      <c r="BA72">
        <v>1.6483000000000001</v>
      </c>
      <c r="BB72">
        <v>0.86075999999999997</v>
      </c>
      <c r="BC72">
        <v>1.2666999999999999</v>
      </c>
      <c r="BD72">
        <v>0.68130000000000002</v>
      </c>
      <c r="BE72">
        <v>1.3394999999999999</v>
      </c>
      <c r="BF72">
        <v>1.8459000000000001</v>
      </c>
      <c r="BG72">
        <v>1.1453</v>
      </c>
      <c r="BH72">
        <v>0.92789999999999995</v>
      </c>
      <c r="BI72">
        <v>1.2175</v>
      </c>
      <c r="BJ72">
        <v>0.99477000000000004</v>
      </c>
      <c r="BK72">
        <v>1.242</v>
      </c>
      <c r="BQ72">
        <v>5.1387999999999998</v>
      </c>
      <c r="BR72">
        <v>4.4335000000000004</v>
      </c>
      <c r="BS72">
        <v>5.5016999999999996</v>
      </c>
      <c r="BT72">
        <v>3.6766999999999999</v>
      </c>
      <c r="BU72">
        <v>0.61921000000000004</v>
      </c>
      <c r="BV72">
        <v>4.6319999999999997</v>
      </c>
      <c r="BW72">
        <v>4.7884000000000002</v>
      </c>
      <c r="BX72">
        <v>3.3422999999999998</v>
      </c>
      <c r="BY72">
        <v>5.1154999999999999</v>
      </c>
      <c r="BZ72">
        <v>3.2162000000000002</v>
      </c>
      <c r="CA72">
        <v>2.5815999999999999</v>
      </c>
      <c r="CB72">
        <v>1.8661000000000001</v>
      </c>
      <c r="CG72">
        <v>0.81072999999999995</v>
      </c>
      <c r="CH72">
        <v>1.4890000000000001</v>
      </c>
      <c r="CI72">
        <v>0.98846000000000001</v>
      </c>
      <c r="CJ72">
        <v>1.3644000000000001</v>
      </c>
      <c r="CK72">
        <v>0.51715</v>
      </c>
      <c r="CL72">
        <v>1.1253</v>
      </c>
      <c r="CM72">
        <v>1.3373999999999999</v>
      </c>
      <c r="CN72">
        <v>1.2824</v>
      </c>
      <c r="CO72">
        <v>0.84901000000000004</v>
      </c>
      <c r="CP72">
        <v>0.90237000000000001</v>
      </c>
      <c r="CQ72">
        <v>0.86253999999999997</v>
      </c>
      <c r="CR72">
        <v>0.84870999999999996</v>
      </c>
      <c r="CX72">
        <v>0.6</v>
      </c>
      <c r="CY72">
        <v>0.84</v>
      </c>
      <c r="CZ72">
        <v>0.52</v>
      </c>
      <c r="DA72">
        <v>0.68</v>
      </c>
      <c r="DB72">
        <v>0.5</v>
      </c>
      <c r="DC72">
        <v>0.56667000000000001</v>
      </c>
      <c r="DD72">
        <v>0.73333000000000004</v>
      </c>
      <c r="DE72">
        <v>0.7</v>
      </c>
      <c r="DF72">
        <v>0.66666999999999998</v>
      </c>
      <c r="DG72">
        <v>0.76666999999999996</v>
      </c>
      <c r="DH72">
        <v>0.5</v>
      </c>
      <c r="DI72">
        <v>0.4</v>
      </c>
      <c r="DO72">
        <v>0.48</v>
      </c>
      <c r="DP72">
        <v>0.72</v>
      </c>
      <c r="DQ72">
        <v>0.48</v>
      </c>
      <c r="DR72">
        <v>0.56000000000000005</v>
      </c>
      <c r="DS72">
        <v>0.33333000000000002</v>
      </c>
      <c r="DT72">
        <v>0.6</v>
      </c>
      <c r="DU72">
        <v>0.66666999999999998</v>
      </c>
      <c r="DV72">
        <v>0.56667000000000001</v>
      </c>
      <c r="DW72">
        <v>0.56667000000000001</v>
      </c>
      <c r="DX72">
        <v>0.6</v>
      </c>
      <c r="DY72">
        <v>0.53332999999999997</v>
      </c>
      <c r="DZ72">
        <v>0.63332999999999995</v>
      </c>
      <c r="EF72">
        <v>0.52</v>
      </c>
      <c r="EG72">
        <v>0.76</v>
      </c>
      <c r="EH72">
        <v>0.32</v>
      </c>
      <c r="EI72">
        <v>0.4</v>
      </c>
      <c r="EJ72">
        <v>0.36667</v>
      </c>
      <c r="EK72">
        <v>0.7</v>
      </c>
      <c r="EL72">
        <v>0.6</v>
      </c>
      <c r="EM72">
        <v>0.46666999999999997</v>
      </c>
      <c r="EN72">
        <v>0.53332999999999997</v>
      </c>
      <c r="EO72">
        <v>0.53332999999999997</v>
      </c>
      <c r="EP72">
        <v>0.36667</v>
      </c>
      <c r="EQ72">
        <v>0.43332999999999999</v>
      </c>
    </row>
    <row r="73" spans="3:147" x14ac:dyDescent="0.2">
      <c r="C73">
        <v>2.4076</v>
      </c>
      <c r="D73">
        <v>9.5411999999999999</v>
      </c>
      <c r="E73">
        <v>3.5565000000000002</v>
      </c>
      <c r="F73">
        <v>5.4551999999999996</v>
      </c>
      <c r="G73">
        <v>2.1432000000000002</v>
      </c>
      <c r="H73">
        <v>4.2198000000000002</v>
      </c>
      <c r="I73">
        <v>4.6699000000000002</v>
      </c>
      <c r="J73">
        <v>6.1925999999999997</v>
      </c>
      <c r="K73">
        <v>2.0676000000000001</v>
      </c>
      <c r="L73">
        <v>5.7267999999999999</v>
      </c>
      <c r="M73">
        <v>9.8917000000000002</v>
      </c>
      <c r="N73">
        <v>2.8108</v>
      </c>
      <c r="S73">
        <v>1.3855999999999999</v>
      </c>
      <c r="T73">
        <v>1.6990000000000001</v>
      </c>
      <c r="U73">
        <v>1.0355000000000001</v>
      </c>
      <c r="V73">
        <v>1.1631</v>
      </c>
      <c r="W73">
        <v>0.99629000000000001</v>
      </c>
      <c r="X73">
        <v>1.5193000000000001</v>
      </c>
      <c r="Y73">
        <v>1.6515</v>
      </c>
      <c r="Z73">
        <v>1.456</v>
      </c>
      <c r="AA73">
        <v>0.89463999999999999</v>
      </c>
      <c r="AB73">
        <v>1.6387</v>
      </c>
      <c r="AC73">
        <v>1.1890000000000001</v>
      </c>
      <c r="AD73">
        <v>1.0810999999999999</v>
      </c>
      <c r="AJ73">
        <v>4.8865999999999996</v>
      </c>
      <c r="AK73">
        <v>13.016</v>
      </c>
      <c r="AL73">
        <v>3.2216999999999998</v>
      </c>
      <c r="AM73">
        <v>5.6486000000000001</v>
      </c>
      <c r="AN73">
        <v>1.04</v>
      </c>
      <c r="AO73">
        <v>4.2859999999999996</v>
      </c>
      <c r="AP73">
        <v>6.1803999999999997</v>
      </c>
      <c r="AQ73">
        <v>4.8156999999999996</v>
      </c>
      <c r="AR73">
        <v>4.6529999999999996</v>
      </c>
      <c r="AS73">
        <v>4.08</v>
      </c>
      <c r="AT73">
        <v>4.3263999999999996</v>
      </c>
      <c r="AU73">
        <v>2.2696000000000001</v>
      </c>
      <c r="AZ73">
        <v>1.1471</v>
      </c>
      <c r="BA73">
        <v>1.4140999999999999</v>
      </c>
      <c r="BB73">
        <v>0.81842999999999999</v>
      </c>
      <c r="BC73">
        <v>1.2135</v>
      </c>
      <c r="BD73">
        <v>0.66715000000000002</v>
      </c>
      <c r="BE73">
        <v>1.3302</v>
      </c>
      <c r="BF73">
        <v>1.8797999999999999</v>
      </c>
      <c r="BG73">
        <v>0.99070999999999998</v>
      </c>
      <c r="BH73">
        <v>1.0896999999999999</v>
      </c>
      <c r="BI73">
        <v>1.2713000000000001</v>
      </c>
      <c r="BJ73">
        <v>1.1269</v>
      </c>
      <c r="BK73">
        <v>0.86080000000000001</v>
      </c>
      <c r="BQ73">
        <v>3.9417</v>
      </c>
      <c r="BR73">
        <v>5.4115000000000002</v>
      </c>
      <c r="BS73">
        <v>5.6630000000000003</v>
      </c>
      <c r="BT73">
        <v>6.3066000000000004</v>
      </c>
      <c r="BU73">
        <v>0.48725000000000002</v>
      </c>
      <c r="BV73">
        <v>3.391</v>
      </c>
      <c r="BW73">
        <v>3.3043999999999998</v>
      </c>
      <c r="BX73">
        <v>4.3575999999999997</v>
      </c>
      <c r="BY73">
        <v>3.8708999999999998</v>
      </c>
      <c r="BZ73">
        <v>5.0002000000000004</v>
      </c>
      <c r="CA73">
        <v>3.2136999999999998</v>
      </c>
      <c r="CB73">
        <v>1.7996000000000001</v>
      </c>
      <c r="CG73">
        <v>0.67537000000000003</v>
      </c>
      <c r="CH73">
        <v>1.3471</v>
      </c>
      <c r="CI73">
        <v>1.0073000000000001</v>
      </c>
      <c r="CJ73">
        <v>1.5465</v>
      </c>
      <c r="CK73">
        <v>0.41071000000000002</v>
      </c>
      <c r="CL73">
        <v>0.95862999999999998</v>
      </c>
      <c r="CM73">
        <v>1.3596999999999999</v>
      </c>
      <c r="CN73">
        <v>1.2646999999999999</v>
      </c>
      <c r="CO73">
        <v>0.65952</v>
      </c>
      <c r="CP73">
        <v>1.0629999999999999</v>
      </c>
      <c r="CQ73">
        <v>0.74</v>
      </c>
      <c r="CR73">
        <v>0.93579999999999997</v>
      </c>
      <c r="CX73">
        <v>0.64</v>
      </c>
      <c r="CY73">
        <v>0.76</v>
      </c>
      <c r="CZ73">
        <v>0.44</v>
      </c>
      <c r="DA73">
        <v>0.72</v>
      </c>
      <c r="DB73">
        <v>0.46666999999999997</v>
      </c>
      <c r="DC73">
        <v>0.53332999999999997</v>
      </c>
      <c r="DD73">
        <v>0.73333000000000004</v>
      </c>
      <c r="DE73">
        <v>0.66666999999999998</v>
      </c>
      <c r="DF73">
        <v>0.63332999999999995</v>
      </c>
      <c r="DG73">
        <v>0.7</v>
      </c>
      <c r="DH73">
        <v>0.53332999999999997</v>
      </c>
      <c r="DI73">
        <v>0.4</v>
      </c>
      <c r="DO73">
        <v>0.48</v>
      </c>
      <c r="DP73">
        <v>0.8</v>
      </c>
      <c r="DQ73">
        <v>0.4</v>
      </c>
      <c r="DR73">
        <v>0.52</v>
      </c>
      <c r="DS73">
        <v>0.26667000000000002</v>
      </c>
      <c r="DT73">
        <v>0.56667000000000001</v>
      </c>
      <c r="DU73">
        <v>0.7</v>
      </c>
      <c r="DV73">
        <v>0.43332999999999999</v>
      </c>
      <c r="DW73">
        <v>0.66666999999999998</v>
      </c>
      <c r="DX73">
        <v>0.66666999999999998</v>
      </c>
      <c r="DY73">
        <v>0.56667000000000001</v>
      </c>
      <c r="DZ73">
        <v>0.46666999999999997</v>
      </c>
      <c r="EF73">
        <v>0.52</v>
      </c>
      <c r="EG73">
        <v>0.64</v>
      </c>
      <c r="EH73">
        <v>0.28000000000000003</v>
      </c>
      <c r="EI73">
        <v>0.48</v>
      </c>
      <c r="EJ73">
        <v>0.33333000000000002</v>
      </c>
      <c r="EK73">
        <v>0.73333000000000004</v>
      </c>
      <c r="EL73">
        <v>0.56667000000000001</v>
      </c>
      <c r="EM73">
        <v>0.56667000000000001</v>
      </c>
      <c r="EN73">
        <v>0.46666999999999997</v>
      </c>
      <c r="EO73">
        <v>0.5</v>
      </c>
      <c r="EP73">
        <v>0.46666999999999997</v>
      </c>
      <c r="EQ73">
        <v>0.43332999999999999</v>
      </c>
    </row>
    <row r="74" spans="3:147" x14ac:dyDescent="0.2">
      <c r="C74">
        <v>4.891</v>
      </c>
      <c r="D74">
        <v>7.1882000000000001</v>
      </c>
      <c r="E74">
        <v>4.9264000000000001</v>
      </c>
      <c r="F74">
        <v>6.4001999999999999</v>
      </c>
      <c r="G74">
        <v>2.6701000000000001</v>
      </c>
      <c r="H74">
        <v>6.5164999999999997</v>
      </c>
      <c r="I74">
        <v>5.4599000000000002</v>
      </c>
      <c r="J74">
        <v>4.7142999999999997</v>
      </c>
      <c r="K74">
        <v>1.6415</v>
      </c>
      <c r="L74">
        <v>5.4795999999999996</v>
      </c>
      <c r="M74">
        <v>10.419</v>
      </c>
      <c r="N74">
        <v>2.8639000000000001</v>
      </c>
      <c r="S74">
        <v>1.4217</v>
      </c>
      <c r="T74">
        <v>1.744</v>
      </c>
      <c r="U74">
        <v>1.2726999999999999</v>
      </c>
      <c r="V74">
        <v>1.4935</v>
      </c>
      <c r="W74">
        <v>0.80933999999999995</v>
      </c>
      <c r="X74">
        <v>1.1491</v>
      </c>
      <c r="Y74">
        <v>1.3514999999999999</v>
      </c>
      <c r="Z74">
        <v>1.5112000000000001</v>
      </c>
      <c r="AA74">
        <v>0.77495000000000003</v>
      </c>
      <c r="AB74">
        <v>1.1775</v>
      </c>
      <c r="AC74">
        <v>1.1633</v>
      </c>
      <c r="AD74">
        <v>0.96982000000000002</v>
      </c>
      <c r="AJ74">
        <v>6.2675000000000001</v>
      </c>
      <c r="AK74">
        <v>13.228999999999999</v>
      </c>
      <c r="AL74">
        <v>3.3530000000000002</v>
      </c>
      <c r="AM74">
        <v>6.2969999999999997</v>
      </c>
      <c r="AN74">
        <v>1.0541</v>
      </c>
      <c r="AO74">
        <v>3.2671000000000001</v>
      </c>
      <c r="AP74">
        <v>6.5102000000000002</v>
      </c>
      <c r="AQ74">
        <v>3.8498999999999999</v>
      </c>
      <c r="AR74">
        <v>3.2111000000000001</v>
      </c>
      <c r="AS74">
        <v>4.9295</v>
      </c>
      <c r="AT74">
        <v>4.0206</v>
      </c>
      <c r="AU74">
        <v>2.0937000000000001</v>
      </c>
      <c r="AZ74">
        <v>1.0753999999999999</v>
      </c>
      <c r="BA74">
        <v>1.8826000000000001</v>
      </c>
      <c r="BB74">
        <v>0.83774000000000004</v>
      </c>
      <c r="BC74">
        <v>1.1420999999999999</v>
      </c>
      <c r="BD74">
        <v>0.62256999999999996</v>
      </c>
      <c r="BE74">
        <v>1.337</v>
      </c>
      <c r="BF74">
        <v>1.9769000000000001</v>
      </c>
      <c r="BG74">
        <v>1.2002999999999999</v>
      </c>
      <c r="BH74">
        <v>1.0489999999999999</v>
      </c>
      <c r="BI74">
        <v>1.2166999999999999</v>
      </c>
      <c r="BJ74">
        <v>0.90978000000000003</v>
      </c>
      <c r="BK74">
        <v>0.91764999999999997</v>
      </c>
      <c r="BQ74">
        <v>3.5318999999999998</v>
      </c>
      <c r="BR74">
        <v>7.1186999999999996</v>
      </c>
      <c r="BS74">
        <v>6.6801000000000004</v>
      </c>
      <c r="BT74">
        <v>7.34</v>
      </c>
      <c r="BU74">
        <v>0.67007000000000005</v>
      </c>
      <c r="BV74">
        <v>4.4440999999999997</v>
      </c>
      <c r="BW74">
        <v>4.7073999999999998</v>
      </c>
      <c r="BX74">
        <v>2.9089999999999998</v>
      </c>
      <c r="BY74">
        <v>1.9420999999999999</v>
      </c>
      <c r="BZ74">
        <v>7.3384999999999998</v>
      </c>
      <c r="CA74">
        <v>2.8822000000000001</v>
      </c>
      <c r="CB74">
        <v>2.9862000000000002</v>
      </c>
      <c r="CG74">
        <v>0.62614999999999998</v>
      </c>
      <c r="CH74">
        <v>1.3306</v>
      </c>
      <c r="CI74">
        <v>0.91347999999999996</v>
      </c>
      <c r="CJ74">
        <v>1.472</v>
      </c>
      <c r="CK74">
        <v>0.53010000000000002</v>
      </c>
      <c r="CL74">
        <v>1.0416000000000001</v>
      </c>
      <c r="CM74">
        <v>1.1540999999999999</v>
      </c>
      <c r="CN74">
        <v>1.1521999999999999</v>
      </c>
      <c r="CO74">
        <v>0.62131000000000003</v>
      </c>
      <c r="CP74">
        <v>1.2685</v>
      </c>
      <c r="CQ74">
        <v>0.87039999999999995</v>
      </c>
      <c r="CR74">
        <v>1.1365000000000001</v>
      </c>
      <c r="CX74">
        <v>0.64</v>
      </c>
      <c r="CY74">
        <v>0.88</v>
      </c>
      <c r="CZ74">
        <v>0.32</v>
      </c>
      <c r="DA74">
        <v>0.68</v>
      </c>
      <c r="DB74">
        <v>0.56667000000000001</v>
      </c>
      <c r="DC74">
        <v>0.56667000000000001</v>
      </c>
      <c r="DD74">
        <v>0.66666999999999998</v>
      </c>
      <c r="DE74">
        <v>0.53332999999999997</v>
      </c>
      <c r="DF74">
        <v>0.66666999999999998</v>
      </c>
      <c r="DG74">
        <v>0.7</v>
      </c>
      <c r="DH74">
        <v>0.6</v>
      </c>
      <c r="DI74">
        <v>0.33333000000000002</v>
      </c>
      <c r="DO74">
        <v>0.52</v>
      </c>
      <c r="DP74">
        <v>0.84</v>
      </c>
      <c r="DQ74">
        <v>0.32</v>
      </c>
      <c r="DR74">
        <v>0.64</v>
      </c>
      <c r="DS74">
        <v>0.23333000000000001</v>
      </c>
      <c r="DT74">
        <v>0.56667000000000001</v>
      </c>
      <c r="DU74">
        <v>0.66666999999999998</v>
      </c>
      <c r="DV74">
        <v>0.46666999999999997</v>
      </c>
      <c r="DW74">
        <v>0.66666999999999998</v>
      </c>
      <c r="DX74">
        <v>0.6</v>
      </c>
      <c r="DY74">
        <v>0.66666999999999998</v>
      </c>
      <c r="DZ74">
        <v>0.46666999999999997</v>
      </c>
      <c r="EF74">
        <v>0.48</v>
      </c>
      <c r="EG74">
        <v>0.68</v>
      </c>
      <c r="EH74">
        <v>0.28000000000000003</v>
      </c>
      <c r="EI74">
        <v>0.44</v>
      </c>
      <c r="EJ74">
        <v>0.26667000000000002</v>
      </c>
      <c r="EK74">
        <v>0.63332999999999995</v>
      </c>
      <c r="EL74">
        <v>0.6</v>
      </c>
      <c r="EM74">
        <v>0.6</v>
      </c>
      <c r="EN74">
        <v>0.5</v>
      </c>
      <c r="EO74">
        <v>0.7</v>
      </c>
      <c r="EP74">
        <v>0.46666999999999997</v>
      </c>
      <c r="EQ74">
        <v>0.36667</v>
      </c>
    </row>
    <row r="75" spans="3:147" x14ac:dyDescent="0.2">
      <c r="C75">
        <v>4.7488999999999999</v>
      </c>
      <c r="D75">
        <v>7.0377000000000001</v>
      </c>
      <c r="E75">
        <v>4.9836999999999998</v>
      </c>
      <c r="F75">
        <v>6.0744999999999996</v>
      </c>
      <c r="G75">
        <v>3.5337999999999998</v>
      </c>
      <c r="H75">
        <v>6.0795000000000003</v>
      </c>
      <c r="I75">
        <v>6.0439999999999996</v>
      </c>
      <c r="J75">
        <v>4.2988</v>
      </c>
      <c r="K75">
        <v>2.8978000000000002</v>
      </c>
      <c r="L75">
        <v>4.5140000000000002</v>
      </c>
      <c r="M75">
        <v>10.407</v>
      </c>
      <c r="N75">
        <v>2.673</v>
      </c>
      <c r="S75">
        <v>1.3281000000000001</v>
      </c>
      <c r="T75">
        <v>1.7722</v>
      </c>
      <c r="U75">
        <v>1.2765</v>
      </c>
      <c r="V75">
        <v>1.2422</v>
      </c>
      <c r="W75">
        <v>0.94623999999999997</v>
      </c>
      <c r="X75">
        <v>0.89636000000000005</v>
      </c>
      <c r="Y75">
        <v>1.9041999999999999</v>
      </c>
      <c r="Z75">
        <v>1.2892999999999999</v>
      </c>
      <c r="AA75">
        <v>0.92291000000000001</v>
      </c>
      <c r="AB75">
        <v>1.2003999999999999</v>
      </c>
      <c r="AC75">
        <v>1.0478000000000001</v>
      </c>
      <c r="AD75">
        <v>1.0089999999999999</v>
      </c>
      <c r="AJ75">
        <v>5.8719000000000001</v>
      </c>
      <c r="AK75">
        <v>11.673999999999999</v>
      </c>
      <c r="AL75">
        <v>2.6673</v>
      </c>
      <c r="AM75">
        <v>6.5830000000000002</v>
      </c>
      <c r="AN75">
        <v>1.2393000000000001</v>
      </c>
      <c r="AO75">
        <v>4.8601000000000001</v>
      </c>
      <c r="AP75">
        <v>7.2074999999999996</v>
      </c>
      <c r="AQ75">
        <v>6.63</v>
      </c>
      <c r="AR75">
        <v>4.9809000000000001</v>
      </c>
      <c r="AS75">
        <v>4.9058999999999999</v>
      </c>
      <c r="AT75">
        <v>3.7342</v>
      </c>
      <c r="AU75">
        <v>2.0226000000000002</v>
      </c>
      <c r="AZ75">
        <v>1.2122999999999999</v>
      </c>
      <c r="BA75">
        <v>1.8299000000000001</v>
      </c>
      <c r="BB75">
        <v>0.72489999999999999</v>
      </c>
      <c r="BC75">
        <v>1.1189</v>
      </c>
      <c r="BD75">
        <v>0.70170999999999994</v>
      </c>
      <c r="BE75">
        <v>1.2111000000000001</v>
      </c>
      <c r="BF75">
        <v>1.9017999999999999</v>
      </c>
      <c r="BG75">
        <v>1.2402</v>
      </c>
      <c r="BH75">
        <v>0.92506999999999995</v>
      </c>
      <c r="BI75">
        <v>1.1681999999999999</v>
      </c>
      <c r="BJ75">
        <v>1.0343</v>
      </c>
      <c r="BK75">
        <v>0.82296999999999998</v>
      </c>
      <c r="BQ75">
        <v>3.0789</v>
      </c>
      <c r="BR75">
        <v>9.3859999999999992</v>
      </c>
      <c r="BS75">
        <v>4.2172000000000001</v>
      </c>
      <c r="BT75">
        <v>5.7447999999999997</v>
      </c>
      <c r="BU75">
        <v>0.68228</v>
      </c>
      <c r="BV75">
        <v>5.5296000000000003</v>
      </c>
      <c r="BW75">
        <v>3.8588</v>
      </c>
      <c r="BX75">
        <v>2.2791999999999999</v>
      </c>
      <c r="BY75">
        <v>3.3226</v>
      </c>
      <c r="BZ75">
        <v>6.9581</v>
      </c>
      <c r="CA75">
        <v>1.9186000000000001</v>
      </c>
      <c r="CB75">
        <v>2.4451000000000001</v>
      </c>
      <c r="CG75">
        <v>0.58996000000000004</v>
      </c>
      <c r="CH75">
        <v>1.4236</v>
      </c>
      <c r="CI75">
        <v>1.01</v>
      </c>
      <c r="CJ75">
        <v>1.6559999999999999</v>
      </c>
      <c r="CK75">
        <v>0.60348000000000002</v>
      </c>
      <c r="CL75">
        <v>0.94249000000000005</v>
      </c>
      <c r="CM75">
        <v>1.3895</v>
      </c>
      <c r="CN75">
        <v>1.0202</v>
      </c>
      <c r="CO75">
        <v>0.81264000000000003</v>
      </c>
      <c r="CP75">
        <v>0.94972000000000001</v>
      </c>
      <c r="CQ75">
        <v>0.80889</v>
      </c>
      <c r="CR75">
        <v>1.0533999999999999</v>
      </c>
      <c r="CX75">
        <v>0.68</v>
      </c>
      <c r="CY75">
        <v>0.84</v>
      </c>
      <c r="CZ75">
        <v>0.4</v>
      </c>
      <c r="DA75">
        <v>0.72</v>
      </c>
      <c r="DB75">
        <v>0.33333000000000002</v>
      </c>
      <c r="DC75">
        <v>0.7</v>
      </c>
      <c r="DD75">
        <v>0.73333000000000004</v>
      </c>
      <c r="DE75">
        <v>0.66666999999999998</v>
      </c>
      <c r="DF75">
        <v>0.76666999999999996</v>
      </c>
      <c r="DG75">
        <v>0.7</v>
      </c>
      <c r="DH75">
        <v>0.5</v>
      </c>
      <c r="DI75">
        <v>0.36667</v>
      </c>
      <c r="DO75">
        <v>0.64</v>
      </c>
      <c r="DP75">
        <v>0.8</v>
      </c>
      <c r="DQ75">
        <v>0.4</v>
      </c>
      <c r="DR75">
        <v>0.64</v>
      </c>
      <c r="DS75">
        <v>0.36667</v>
      </c>
      <c r="DT75">
        <v>0.53332999999999997</v>
      </c>
      <c r="DU75">
        <v>0.63332999999999995</v>
      </c>
      <c r="DV75">
        <v>0.4</v>
      </c>
      <c r="DW75">
        <v>0.7</v>
      </c>
      <c r="DX75">
        <v>0.6</v>
      </c>
      <c r="DY75">
        <v>0.56667000000000001</v>
      </c>
      <c r="DZ75">
        <v>0.43332999999999999</v>
      </c>
      <c r="EF75">
        <v>0.4</v>
      </c>
      <c r="EG75">
        <v>0.72</v>
      </c>
      <c r="EH75">
        <v>0.28000000000000003</v>
      </c>
      <c r="EI75">
        <v>0.44</v>
      </c>
      <c r="EJ75">
        <v>0.26667000000000002</v>
      </c>
      <c r="EK75">
        <v>0.46666999999999997</v>
      </c>
      <c r="EL75">
        <v>0.46666999999999997</v>
      </c>
      <c r="EM75">
        <v>0.56667000000000001</v>
      </c>
      <c r="EN75">
        <v>0.4</v>
      </c>
      <c r="EO75">
        <v>0.53332999999999997</v>
      </c>
      <c r="EP75">
        <v>0.43332999999999999</v>
      </c>
      <c r="EQ75">
        <v>0.56667000000000001</v>
      </c>
    </row>
    <row r="76" spans="3:147" x14ac:dyDescent="0.2">
      <c r="C76">
        <v>2.8614000000000002</v>
      </c>
      <c r="D76">
        <v>9.7065999999999999</v>
      </c>
      <c r="E76">
        <v>3.6156000000000001</v>
      </c>
      <c r="F76">
        <v>5.6398999999999999</v>
      </c>
      <c r="G76">
        <v>1.7863</v>
      </c>
      <c r="H76">
        <v>4.6577000000000002</v>
      </c>
      <c r="I76">
        <v>5.1391</v>
      </c>
      <c r="J76">
        <v>5.5427999999999997</v>
      </c>
      <c r="K76">
        <v>2.7864</v>
      </c>
      <c r="L76">
        <v>6.3844000000000003</v>
      </c>
      <c r="M76">
        <v>9.6691000000000003</v>
      </c>
      <c r="N76">
        <v>1.9438</v>
      </c>
      <c r="S76">
        <v>1.1633</v>
      </c>
      <c r="T76">
        <v>1.9047000000000001</v>
      </c>
      <c r="U76">
        <v>1.1708000000000001</v>
      </c>
      <c r="V76">
        <v>1.6194</v>
      </c>
      <c r="W76">
        <v>0.90446000000000004</v>
      </c>
      <c r="X76">
        <v>1.3744000000000001</v>
      </c>
      <c r="Y76">
        <v>1.6957</v>
      </c>
      <c r="Z76">
        <v>1.4296</v>
      </c>
      <c r="AA76">
        <v>0.85670000000000002</v>
      </c>
      <c r="AB76">
        <v>1.2425999999999999</v>
      </c>
      <c r="AC76">
        <v>1.2054</v>
      </c>
      <c r="AD76">
        <v>0.86041999999999996</v>
      </c>
      <c r="AJ76">
        <v>3.2458</v>
      </c>
      <c r="AK76">
        <v>10.928000000000001</v>
      </c>
      <c r="AL76">
        <v>1.6092</v>
      </c>
      <c r="AM76">
        <v>4.4595000000000002</v>
      </c>
      <c r="AN76">
        <v>1.3278000000000001</v>
      </c>
      <c r="AO76">
        <v>5.4324000000000003</v>
      </c>
      <c r="AP76">
        <v>5.9653</v>
      </c>
      <c r="AQ76">
        <v>3.6627000000000001</v>
      </c>
      <c r="AR76">
        <v>5.3183999999999996</v>
      </c>
      <c r="AS76">
        <v>6.1429999999999998</v>
      </c>
      <c r="AT76">
        <v>5.3258000000000001</v>
      </c>
      <c r="AU76">
        <v>2.1758000000000002</v>
      </c>
      <c r="AZ76">
        <v>1.5271999999999999</v>
      </c>
      <c r="BA76">
        <v>1.5376000000000001</v>
      </c>
      <c r="BB76">
        <v>0.80347000000000002</v>
      </c>
      <c r="BC76">
        <v>1.2412000000000001</v>
      </c>
      <c r="BD76">
        <v>0.65778999999999999</v>
      </c>
      <c r="BE76">
        <v>1.1594</v>
      </c>
      <c r="BF76">
        <v>2.0253000000000001</v>
      </c>
      <c r="BG76">
        <v>1.1042000000000001</v>
      </c>
      <c r="BH76">
        <v>1.0277000000000001</v>
      </c>
      <c r="BI76">
        <v>1.1248</v>
      </c>
      <c r="BJ76">
        <v>0.99877000000000005</v>
      </c>
      <c r="BK76">
        <v>0.88919000000000004</v>
      </c>
      <c r="BQ76">
        <v>1.1043000000000001</v>
      </c>
      <c r="BR76">
        <v>9.1951999999999998</v>
      </c>
      <c r="BS76">
        <v>2.7208999999999999</v>
      </c>
      <c r="BT76">
        <v>6.0194000000000001</v>
      </c>
      <c r="BU76">
        <v>0.76249999999999996</v>
      </c>
      <c r="BV76">
        <v>3.2871000000000001</v>
      </c>
      <c r="BW76">
        <v>5.0510999999999999</v>
      </c>
      <c r="BX76">
        <v>2.6244000000000001</v>
      </c>
      <c r="BY76">
        <v>4.92</v>
      </c>
      <c r="BZ76">
        <v>5.3776000000000002</v>
      </c>
      <c r="CA76">
        <v>1.9348000000000001</v>
      </c>
      <c r="CB76">
        <v>3.4821</v>
      </c>
      <c r="CG76">
        <v>0.51380000000000003</v>
      </c>
      <c r="CH76">
        <v>1.329</v>
      </c>
      <c r="CI76">
        <v>0.8387</v>
      </c>
      <c r="CJ76">
        <v>1.4495</v>
      </c>
      <c r="CK76">
        <v>0.50383999999999995</v>
      </c>
      <c r="CL76">
        <v>0.82357000000000002</v>
      </c>
      <c r="CM76">
        <v>1.3731</v>
      </c>
      <c r="CN76">
        <v>1.1607000000000001</v>
      </c>
      <c r="CO76">
        <v>0.91691</v>
      </c>
      <c r="CP76">
        <v>0.96887000000000001</v>
      </c>
      <c r="CQ76">
        <v>0.88236999999999999</v>
      </c>
      <c r="CR76">
        <v>1.0005999999999999</v>
      </c>
      <c r="CX76">
        <v>0.56000000000000005</v>
      </c>
      <c r="CY76">
        <v>0.84</v>
      </c>
      <c r="CZ76">
        <v>0.44</v>
      </c>
      <c r="DA76">
        <v>0.72</v>
      </c>
      <c r="DB76">
        <v>0.36667</v>
      </c>
      <c r="DC76">
        <v>0.56667000000000001</v>
      </c>
      <c r="DD76">
        <v>0.6</v>
      </c>
      <c r="DE76">
        <v>0.63332999999999995</v>
      </c>
      <c r="DF76">
        <v>0.8</v>
      </c>
      <c r="DG76">
        <v>0.83333000000000002</v>
      </c>
      <c r="DH76">
        <v>0.4</v>
      </c>
      <c r="DI76">
        <v>0.36667</v>
      </c>
      <c r="DO76">
        <v>0.6</v>
      </c>
      <c r="DP76">
        <v>0.72</v>
      </c>
      <c r="DQ76">
        <v>0.28000000000000003</v>
      </c>
      <c r="DR76">
        <v>0.72</v>
      </c>
      <c r="DS76">
        <v>0.43332999999999999</v>
      </c>
      <c r="DT76">
        <v>0.5</v>
      </c>
      <c r="DU76">
        <v>0.76666999999999996</v>
      </c>
      <c r="DV76">
        <v>0.5</v>
      </c>
      <c r="DW76">
        <v>0.66666999999999998</v>
      </c>
      <c r="DX76">
        <v>0.8</v>
      </c>
      <c r="DY76">
        <v>0.53332999999999997</v>
      </c>
      <c r="DZ76">
        <v>0.46666999999999997</v>
      </c>
      <c r="EF76">
        <v>0.4</v>
      </c>
      <c r="EG76">
        <v>0.68</v>
      </c>
      <c r="EH76">
        <v>0.32</v>
      </c>
      <c r="EI76">
        <v>0.36</v>
      </c>
      <c r="EJ76">
        <v>0.3</v>
      </c>
      <c r="EK76">
        <v>0.46666999999999997</v>
      </c>
      <c r="EL76">
        <v>0.6</v>
      </c>
      <c r="EM76">
        <v>0.43332999999999999</v>
      </c>
      <c r="EN76">
        <v>0.5</v>
      </c>
      <c r="EO76">
        <v>0.63332999999999995</v>
      </c>
      <c r="EP76">
        <v>0.5</v>
      </c>
      <c r="EQ76">
        <v>0.4</v>
      </c>
    </row>
    <row r="77" spans="3:147" x14ac:dyDescent="0.2">
      <c r="C77">
        <v>1.5353000000000001</v>
      </c>
      <c r="D77">
        <v>12.613</v>
      </c>
      <c r="E77">
        <v>3.3959999999999999</v>
      </c>
      <c r="F77">
        <v>7.9702000000000002</v>
      </c>
      <c r="G77">
        <v>1.7210000000000001</v>
      </c>
      <c r="H77">
        <v>3.4342999999999999</v>
      </c>
      <c r="I77">
        <v>5.7011000000000003</v>
      </c>
      <c r="J77">
        <v>3.1089000000000002</v>
      </c>
      <c r="K77">
        <v>2.1371000000000002</v>
      </c>
      <c r="L77">
        <v>3.6888000000000001</v>
      </c>
      <c r="M77">
        <v>9.4745000000000008</v>
      </c>
      <c r="N77">
        <v>0.95392999999999994</v>
      </c>
      <c r="S77">
        <v>0.89688999999999997</v>
      </c>
      <c r="T77">
        <v>2.0215000000000001</v>
      </c>
      <c r="U77">
        <v>1.1191</v>
      </c>
      <c r="V77">
        <v>1.5438000000000001</v>
      </c>
      <c r="W77">
        <v>0.96545000000000003</v>
      </c>
      <c r="X77">
        <v>0.98794999999999999</v>
      </c>
      <c r="Y77">
        <v>1.8720000000000001</v>
      </c>
      <c r="Z77">
        <v>1.2181</v>
      </c>
      <c r="AA77">
        <v>0.77264999999999995</v>
      </c>
      <c r="AB77">
        <v>1.2798</v>
      </c>
      <c r="AC77">
        <v>1.44</v>
      </c>
      <c r="AD77">
        <v>0.86624999999999996</v>
      </c>
      <c r="AJ77">
        <v>2.1774</v>
      </c>
      <c r="AK77">
        <v>12.938000000000001</v>
      </c>
      <c r="AL77">
        <v>2.6791999999999998</v>
      </c>
      <c r="AM77">
        <v>8.1018000000000008</v>
      </c>
      <c r="AN77">
        <v>0.80005999999999999</v>
      </c>
      <c r="AO77">
        <v>4.3814000000000002</v>
      </c>
      <c r="AP77">
        <v>8.4383999999999997</v>
      </c>
      <c r="AQ77">
        <v>3.5160999999999998</v>
      </c>
      <c r="AR77">
        <v>3.2498999999999998</v>
      </c>
      <c r="AS77">
        <v>6.9066999999999998</v>
      </c>
      <c r="AT77">
        <v>6.1946000000000003</v>
      </c>
      <c r="AU77">
        <v>1.9103000000000001</v>
      </c>
      <c r="AZ77">
        <v>1.1429</v>
      </c>
      <c r="BA77">
        <v>1.3565</v>
      </c>
      <c r="BB77">
        <v>0.89192000000000005</v>
      </c>
      <c r="BC77">
        <v>1.4283999999999999</v>
      </c>
      <c r="BD77">
        <v>0.60168999999999995</v>
      </c>
      <c r="BE77">
        <v>1.2714000000000001</v>
      </c>
      <c r="BF77">
        <v>1.6303000000000001</v>
      </c>
      <c r="BG77">
        <v>1.2669999999999999</v>
      </c>
      <c r="BH77">
        <v>0.93789999999999996</v>
      </c>
      <c r="BI77">
        <v>1.4193</v>
      </c>
      <c r="BJ77">
        <v>0.99487999999999999</v>
      </c>
      <c r="BK77">
        <v>0.9778</v>
      </c>
      <c r="BQ77">
        <v>1.4107000000000001</v>
      </c>
      <c r="BR77">
        <v>7.0423999999999998</v>
      </c>
      <c r="BS77">
        <v>2.1884999999999999</v>
      </c>
      <c r="BT77">
        <v>8.1687999999999992</v>
      </c>
      <c r="BU77">
        <v>0.56067999999999996</v>
      </c>
      <c r="BV77">
        <v>5.1044</v>
      </c>
      <c r="BW77">
        <v>5.4705000000000004</v>
      </c>
      <c r="BX77">
        <v>2.7776999999999998</v>
      </c>
      <c r="BY77">
        <v>5.4644000000000004</v>
      </c>
      <c r="BZ77">
        <v>4.3270999999999997</v>
      </c>
      <c r="CA77">
        <v>4.1517999999999997</v>
      </c>
      <c r="CB77">
        <v>2.6452</v>
      </c>
      <c r="CG77">
        <v>0.57167000000000001</v>
      </c>
      <c r="CH77">
        <v>1.4706999999999999</v>
      </c>
      <c r="CI77">
        <v>0.90083999999999997</v>
      </c>
      <c r="CJ77">
        <v>1.4482999999999999</v>
      </c>
      <c r="CK77">
        <v>0.50622</v>
      </c>
      <c r="CL77">
        <v>1.0358000000000001</v>
      </c>
      <c r="CM77">
        <v>1.5629</v>
      </c>
      <c r="CN77">
        <v>1.4732000000000001</v>
      </c>
      <c r="CO77">
        <v>0.85092000000000001</v>
      </c>
      <c r="CP77">
        <v>0.95579000000000003</v>
      </c>
      <c r="CQ77">
        <v>1.2202</v>
      </c>
      <c r="CR77">
        <v>0.94684000000000001</v>
      </c>
      <c r="CX77">
        <v>0.72</v>
      </c>
      <c r="CY77">
        <v>0.8</v>
      </c>
      <c r="CZ77">
        <v>0.44</v>
      </c>
      <c r="DA77">
        <v>0.68</v>
      </c>
      <c r="DB77">
        <v>0.46666999999999997</v>
      </c>
      <c r="DC77">
        <v>0.66666999999999998</v>
      </c>
      <c r="DD77">
        <v>0.76666999999999996</v>
      </c>
      <c r="DE77">
        <v>0.6</v>
      </c>
      <c r="DF77">
        <v>0.73333000000000004</v>
      </c>
      <c r="DG77">
        <v>0.8</v>
      </c>
      <c r="DH77">
        <v>0.56667000000000001</v>
      </c>
      <c r="DI77">
        <v>0.46666999999999997</v>
      </c>
      <c r="DO77">
        <v>0.56000000000000005</v>
      </c>
      <c r="DP77">
        <v>0.84</v>
      </c>
      <c r="DQ77">
        <v>0.28000000000000003</v>
      </c>
      <c r="DR77">
        <v>0.64</v>
      </c>
      <c r="DS77">
        <v>0.33333000000000002</v>
      </c>
      <c r="DT77">
        <v>0.46666999999999997</v>
      </c>
      <c r="DU77">
        <v>0.63332999999999995</v>
      </c>
      <c r="DV77">
        <v>0.53332999999999997</v>
      </c>
      <c r="DW77">
        <v>0.66666999999999998</v>
      </c>
      <c r="DX77">
        <v>0.66666999999999998</v>
      </c>
      <c r="DY77">
        <v>0.46666999999999997</v>
      </c>
      <c r="DZ77">
        <v>0.53332999999999997</v>
      </c>
      <c r="EF77">
        <v>0.48</v>
      </c>
      <c r="EG77">
        <v>0.76</v>
      </c>
      <c r="EH77">
        <v>0.24</v>
      </c>
      <c r="EI77">
        <v>0.64</v>
      </c>
      <c r="EJ77">
        <v>0.33333000000000002</v>
      </c>
      <c r="EK77">
        <v>0.53332999999999997</v>
      </c>
      <c r="EL77">
        <v>0.53332999999999997</v>
      </c>
      <c r="EM77">
        <v>0.53332999999999997</v>
      </c>
      <c r="EN77">
        <v>0.46666999999999997</v>
      </c>
      <c r="EO77">
        <v>0.56667000000000001</v>
      </c>
      <c r="EP77">
        <v>0.43332999999999999</v>
      </c>
      <c r="EQ77">
        <v>0.46666999999999997</v>
      </c>
    </row>
    <row r="78" spans="3:147" x14ac:dyDescent="0.2">
      <c r="C78">
        <v>1.7608999999999999</v>
      </c>
      <c r="D78">
        <v>12.965999999999999</v>
      </c>
      <c r="E78">
        <v>3.4628000000000001</v>
      </c>
      <c r="F78">
        <v>7.7054</v>
      </c>
      <c r="G78">
        <v>3.0611999999999999</v>
      </c>
      <c r="H78">
        <v>5.9730999999999996</v>
      </c>
      <c r="I78">
        <v>8.2167999999999992</v>
      </c>
      <c r="J78">
        <v>3.7012999999999998</v>
      </c>
      <c r="K78">
        <v>3.5916000000000001</v>
      </c>
      <c r="L78">
        <v>5.0335000000000001</v>
      </c>
      <c r="M78">
        <v>5.3907999999999996</v>
      </c>
      <c r="N78">
        <v>1.5696000000000001</v>
      </c>
      <c r="S78">
        <v>1.1675</v>
      </c>
      <c r="T78">
        <v>1.7142999999999999</v>
      </c>
      <c r="U78">
        <v>1.1129</v>
      </c>
      <c r="V78">
        <v>1.4676</v>
      </c>
      <c r="W78">
        <v>1.1124000000000001</v>
      </c>
      <c r="X78">
        <v>1.2639</v>
      </c>
      <c r="Y78">
        <v>2.2961999999999998</v>
      </c>
      <c r="Z78">
        <v>1.2766999999999999</v>
      </c>
      <c r="AA78">
        <v>0.96718000000000004</v>
      </c>
      <c r="AB78">
        <v>1.6053999999999999</v>
      </c>
      <c r="AC78">
        <v>1.1052999999999999</v>
      </c>
      <c r="AD78">
        <v>1.0578000000000001</v>
      </c>
      <c r="AJ78">
        <v>3.3252999999999999</v>
      </c>
      <c r="AK78">
        <v>11.212999999999999</v>
      </c>
      <c r="AL78">
        <v>2.4939</v>
      </c>
      <c r="AM78">
        <v>8.6803000000000008</v>
      </c>
      <c r="AN78">
        <v>1.0548</v>
      </c>
      <c r="AO78">
        <v>6.1425000000000001</v>
      </c>
      <c r="AP78">
        <v>8.3070000000000004</v>
      </c>
      <c r="AQ78">
        <v>3.7728999999999999</v>
      </c>
      <c r="AR78">
        <v>3.4722</v>
      </c>
      <c r="AS78">
        <v>8.0891999999999999</v>
      </c>
      <c r="AT78">
        <v>5.2652999999999999</v>
      </c>
      <c r="AU78">
        <v>1.7946</v>
      </c>
      <c r="AZ78">
        <v>1.1254999999999999</v>
      </c>
      <c r="BA78">
        <v>1.5351999999999999</v>
      </c>
      <c r="BB78">
        <v>0.68318999999999996</v>
      </c>
      <c r="BC78">
        <v>1.2097</v>
      </c>
      <c r="BD78">
        <v>0.57745000000000002</v>
      </c>
      <c r="BE78">
        <v>1.3136000000000001</v>
      </c>
      <c r="BF78">
        <v>1.359</v>
      </c>
      <c r="BG78">
        <v>1.3449</v>
      </c>
      <c r="BH78">
        <v>1.0193000000000001</v>
      </c>
      <c r="BI78">
        <v>1.2190000000000001</v>
      </c>
      <c r="BJ78">
        <v>1.2278</v>
      </c>
      <c r="BK78">
        <v>1.0443</v>
      </c>
      <c r="BQ78">
        <v>1.3322000000000001</v>
      </c>
      <c r="BR78">
        <v>5.7868000000000004</v>
      </c>
      <c r="BS78">
        <v>1.2943</v>
      </c>
      <c r="BT78">
        <v>6.7926000000000002</v>
      </c>
      <c r="BU78">
        <v>0.68984000000000001</v>
      </c>
      <c r="BV78">
        <v>4.5936000000000003</v>
      </c>
      <c r="BW78">
        <v>7.7637</v>
      </c>
      <c r="BX78">
        <v>3.4462000000000002</v>
      </c>
      <c r="BY78">
        <v>3.2804000000000002</v>
      </c>
      <c r="BZ78">
        <v>6.4367000000000001</v>
      </c>
      <c r="CA78">
        <v>4.4878</v>
      </c>
      <c r="CB78">
        <v>2.4274</v>
      </c>
      <c r="CG78">
        <v>0.43698999999999999</v>
      </c>
      <c r="CH78">
        <v>1.5470999999999999</v>
      </c>
      <c r="CI78">
        <v>0.74816000000000005</v>
      </c>
      <c r="CJ78">
        <v>1.224</v>
      </c>
      <c r="CK78">
        <v>0.48261999999999999</v>
      </c>
      <c r="CL78">
        <v>1.0707</v>
      </c>
      <c r="CM78">
        <v>1.3266</v>
      </c>
      <c r="CN78">
        <v>1.2726999999999999</v>
      </c>
      <c r="CO78">
        <v>0.69942000000000004</v>
      </c>
      <c r="CP78">
        <v>1.0197000000000001</v>
      </c>
      <c r="CQ78">
        <v>1.2146999999999999</v>
      </c>
      <c r="CR78">
        <v>0.77336000000000005</v>
      </c>
      <c r="CX78">
        <v>0.76</v>
      </c>
      <c r="CY78">
        <v>0.84</v>
      </c>
      <c r="CZ78">
        <v>0.52</v>
      </c>
      <c r="DA78">
        <v>0.68</v>
      </c>
      <c r="DB78">
        <v>0.5</v>
      </c>
      <c r="DC78">
        <v>0.66666999999999998</v>
      </c>
      <c r="DD78">
        <v>0.7</v>
      </c>
      <c r="DE78">
        <v>0.63332999999999995</v>
      </c>
      <c r="DF78">
        <v>0.63332999999999995</v>
      </c>
      <c r="DG78">
        <v>0.76666999999999996</v>
      </c>
      <c r="DH78">
        <v>0.56667000000000001</v>
      </c>
      <c r="DI78">
        <v>0.4</v>
      </c>
      <c r="DO78">
        <v>0.52</v>
      </c>
      <c r="DP78">
        <v>0.68</v>
      </c>
      <c r="DQ78">
        <v>0.36</v>
      </c>
      <c r="DR78">
        <v>0.6</v>
      </c>
      <c r="DS78">
        <v>0.36667</v>
      </c>
      <c r="DT78">
        <v>0.5</v>
      </c>
      <c r="DU78">
        <v>0.7</v>
      </c>
      <c r="DV78">
        <v>0.46666999999999997</v>
      </c>
      <c r="DW78">
        <v>0.56667000000000001</v>
      </c>
      <c r="DX78">
        <v>0.66666999999999998</v>
      </c>
      <c r="DY78">
        <v>0.4</v>
      </c>
      <c r="DZ78">
        <v>0.56667000000000001</v>
      </c>
      <c r="EF78">
        <v>0.48</v>
      </c>
      <c r="EG78">
        <v>0.68</v>
      </c>
      <c r="EH78">
        <v>0.24</v>
      </c>
      <c r="EI78">
        <v>0.44</v>
      </c>
      <c r="EJ78">
        <v>0.36667</v>
      </c>
      <c r="EK78">
        <v>0.43332999999999999</v>
      </c>
      <c r="EL78">
        <v>0.46666999999999997</v>
      </c>
      <c r="EM78">
        <v>0.43332999999999999</v>
      </c>
      <c r="EN78">
        <v>0.43332999999999999</v>
      </c>
      <c r="EO78">
        <v>0.53332999999999997</v>
      </c>
      <c r="EP78">
        <v>0.5</v>
      </c>
      <c r="EQ78">
        <v>0.43332999999999999</v>
      </c>
    </row>
    <row r="79" spans="3:147" x14ac:dyDescent="0.2">
      <c r="C79">
        <v>1.8026</v>
      </c>
      <c r="D79">
        <v>13.791</v>
      </c>
      <c r="E79">
        <v>4.2138</v>
      </c>
      <c r="F79">
        <v>8.0557999999999996</v>
      </c>
      <c r="G79">
        <v>4.7862</v>
      </c>
      <c r="H79">
        <v>7.6326999999999998</v>
      </c>
      <c r="I79">
        <v>8.1928000000000001</v>
      </c>
      <c r="J79">
        <v>3.448</v>
      </c>
      <c r="K79">
        <v>4.0865</v>
      </c>
      <c r="L79">
        <v>6.1660000000000004</v>
      </c>
      <c r="M79">
        <v>6.7458</v>
      </c>
      <c r="N79">
        <v>2.3691</v>
      </c>
      <c r="S79">
        <v>0.86687999999999998</v>
      </c>
      <c r="T79">
        <v>2.1459000000000001</v>
      </c>
      <c r="U79">
        <v>1.0872999999999999</v>
      </c>
      <c r="V79">
        <v>1.8515999999999999</v>
      </c>
      <c r="W79">
        <v>1.0637000000000001</v>
      </c>
      <c r="X79">
        <v>1.1855</v>
      </c>
      <c r="Y79">
        <v>2.3494000000000002</v>
      </c>
      <c r="Z79">
        <v>1.0943000000000001</v>
      </c>
      <c r="AA79">
        <v>1.0532999999999999</v>
      </c>
      <c r="AB79">
        <v>1.3449</v>
      </c>
      <c r="AC79">
        <v>0.88912000000000002</v>
      </c>
      <c r="AD79">
        <v>1.1338999999999999</v>
      </c>
      <c r="AJ79">
        <v>3.7176999999999998</v>
      </c>
      <c r="AK79">
        <v>9.5297999999999998</v>
      </c>
      <c r="AL79">
        <v>1.5683</v>
      </c>
      <c r="AM79">
        <v>8.4446999999999992</v>
      </c>
      <c r="AN79">
        <v>2.1389999999999998</v>
      </c>
      <c r="AO79">
        <v>6.7038000000000002</v>
      </c>
      <c r="AP79">
        <v>6.1147999999999998</v>
      </c>
      <c r="AQ79">
        <v>2.8843999999999999</v>
      </c>
      <c r="AR79">
        <v>3.1444999999999999</v>
      </c>
      <c r="AS79">
        <v>5.8653000000000004</v>
      </c>
      <c r="AT79">
        <v>6.1306000000000003</v>
      </c>
      <c r="AU79">
        <v>1.4898</v>
      </c>
      <c r="AZ79">
        <v>0.96065999999999996</v>
      </c>
      <c r="BA79">
        <v>1.5314000000000001</v>
      </c>
      <c r="BB79">
        <v>0.64197000000000004</v>
      </c>
      <c r="BC79">
        <v>1.3032999999999999</v>
      </c>
      <c r="BD79">
        <v>0.67947999999999997</v>
      </c>
      <c r="BE79">
        <v>1.1269</v>
      </c>
      <c r="BF79">
        <v>1.2873000000000001</v>
      </c>
      <c r="BG79">
        <v>1.1313</v>
      </c>
      <c r="BH79">
        <v>0.99782000000000004</v>
      </c>
      <c r="BI79">
        <v>1.589</v>
      </c>
      <c r="BJ79">
        <v>1.0089999999999999</v>
      </c>
      <c r="BK79">
        <v>0.82479999999999998</v>
      </c>
      <c r="BQ79">
        <v>1.7382</v>
      </c>
      <c r="BR79">
        <v>6.5281000000000002</v>
      </c>
      <c r="BS79">
        <v>1.6232</v>
      </c>
      <c r="BT79">
        <v>3.6522999999999999</v>
      </c>
      <c r="BU79">
        <v>0.98345000000000005</v>
      </c>
      <c r="BV79">
        <v>4.1383999999999999</v>
      </c>
      <c r="BW79">
        <v>7.5488999999999997</v>
      </c>
      <c r="BX79">
        <v>3.5834999999999999</v>
      </c>
      <c r="BY79">
        <v>6.5972999999999997</v>
      </c>
      <c r="BZ79">
        <v>4.4664000000000001</v>
      </c>
      <c r="CA79">
        <v>4.6147999999999998</v>
      </c>
      <c r="CB79">
        <v>2.5415000000000001</v>
      </c>
      <c r="CG79">
        <v>0.67290000000000005</v>
      </c>
      <c r="CH79">
        <v>1.327</v>
      </c>
      <c r="CI79">
        <v>0.91176000000000001</v>
      </c>
      <c r="CJ79">
        <v>1.1886000000000001</v>
      </c>
      <c r="CK79">
        <v>0.61643000000000003</v>
      </c>
      <c r="CL79">
        <v>0.96631</v>
      </c>
      <c r="CM79">
        <v>1.1785000000000001</v>
      </c>
      <c r="CN79">
        <v>1.2228000000000001</v>
      </c>
      <c r="CO79">
        <v>0.72309000000000001</v>
      </c>
      <c r="CP79">
        <v>0.93545</v>
      </c>
      <c r="CQ79">
        <v>0.87897999999999998</v>
      </c>
      <c r="CR79">
        <v>0.85368999999999995</v>
      </c>
      <c r="CX79">
        <v>0.68</v>
      </c>
      <c r="CY79">
        <v>0.96</v>
      </c>
      <c r="CZ79">
        <v>0.52</v>
      </c>
      <c r="DA79">
        <v>0.68</v>
      </c>
      <c r="DB79">
        <v>0.5</v>
      </c>
      <c r="DC79">
        <v>0.63332999999999995</v>
      </c>
      <c r="DD79">
        <v>0.63332999999999995</v>
      </c>
      <c r="DE79">
        <v>0.66666999999999998</v>
      </c>
      <c r="DF79">
        <v>0.73333000000000004</v>
      </c>
      <c r="DG79">
        <v>0.73333000000000004</v>
      </c>
      <c r="DH79">
        <v>0.6</v>
      </c>
      <c r="DI79">
        <v>0.43332999999999999</v>
      </c>
      <c r="DO79">
        <v>0.48</v>
      </c>
      <c r="DP79">
        <v>0.6</v>
      </c>
      <c r="DQ79">
        <v>0.52</v>
      </c>
      <c r="DR79">
        <v>0.52</v>
      </c>
      <c r="DS79">
        <v>0.33333000000000002</v>
      </c>
      <c r="DT79">
        <v>0.5</v>
      </c>
      <c r="DU79">
        <v>0.63332999999999995</v>
      </c>
      <c r="DV79">
        <v>0.5</v>
      </c>
      <c r="DW79">
        <v>0.6</v>
      </c>
      <c r="DX79">
        <v>0.6</v>
      </c>
      <c r="DY79">
        <v>0.4</v>
      </c>
      <c r="DZ79">
        <v>0.53332999999999997</v>
      </c>
      <c r="EF79">
        <v>0.44</v>
      </c>
      <c r="EG79">
        <v>0.64</v>
      </c>
      <c r="EH79">
        <v>0.2</v>
      </c>
      <c r="EI79">
        <v>0.56000000000000005</v>
      </c>
      <c r="EJ79">
        <v>0.3</v>
      </c>
      <c r="EK79">
        <v>0.53332999999999997</v>
      </c>
      <c r="EL79">
        <v>0.5</v>
      </c>
      <c r="EM79">
        <v>0.5</v>
      </c>
      <c r="EN79">
        <v>0.56667000000000001</v>
      </c>
      <c r="EO79">
        <v>0.53332999999999997</v>
      </c>
      <c r="EP79">
        <v>0.46666999999999997</v>
      </c>
      <c r="EQ79">
        <v>0.5</v>
      </c>
    </row>
    <row r="80" spans="3:147" x14ac:dyDescent="0.2">
      <c r="C80">
        <v>1.9625999999999999</v>
      </c>
      <c r="D80">
        <v>14.542999999999999</v>
      </c>
      <c r="E80">
        <v>4.6512000000000002</v>
      </c>
      <c r="F80">
        <v>6.8597000000000001</v>
      </c>
      <c r="G80">
        <v>2.5072999999999999</v>
      </c>
      <c r="H80">
        <v>7.5358999999999998</v>
      </c>
      <c r="I80">
        <v>10.231</v>
      </c>
      <c r="J80">
        <v>3.8894000000000002</v>
      </c>
      <c r="K80">
        <v>5.6969000000000003</v>
      </c>
      <c r="L80">
        <v>8.7665000000000006</v>
      </c>
      <c r="M80">
        <v>7.1254999999999997</v>
      </c>
      <c r="N80">
        <v>2.1857000000000002</v>
      </c>
      <c r="S80">
        <v>1.0656000000000001</v>
      </c>
      <c r="T80">
        <v>2.1530999999999998</v>
      </c>
      <c r="U80">
        <v>0.88336000000000003</v>
      </c>
      <c r="V80">
        <v>1.6942999999999999</v>
      </c>
      <c r="W80">
        <v>1.1003000000000001</v>
      </c>
      <c r="X80">
        <v>1.3154999999999999</v>
      </c>
      <c r="Y80">
        <v>1.8440000000000001</v>
      </c>
      <c r="Z80">
        <v>1.3006</v>
      </c>
      <c r="AA80">
        <v>0.89242999999999995</v>
      </c>
      <c r="AB80">
        <v>1.3387</v>
      </c>
      <c r="AC80">
        <v>1.175</v>
      </c>
      <c r="AD80">
        <v>0.86248999999999998</v>
      </c>
      <c r="AJ80">
        <v>2.1198000000000001</v>
      </c>
      <c r="AK80">
        <v>8.1334999999999997</v>
      </c>
      <c r="AL80">
        <v>2.1842000000000001</v>
      </c>
      <c r="AM80">
        <v>6.7657999999999996</v>
      </c>
      <c r="AN80">
        <v>2.5184000000000002</v>
      </c>
      <c r="AO80">
        <v>7.9843999999999999</v>
      </c>
      <c r="AP80">
        <v>7.4859</v>
      </c>
      <c r="AQ80">
        <v>2.9009999999999998</v>
      </c>
      <c r="AR80">
        <v>3.3999000000000001</v>
      </c>
      <c r="AS80">
        <v>8.5960000000000001</v>
      </c>
      <c r="AT80">
        <v>6.0162000000000004</v>
      </c>
      <c r="AU80">
        <v>1.5929</v>
      </c>
      <c r="AZ80">
        <v>0.98572000000000004</v>
      </c>
      <c r="BA80">
        <v>2.0424000000000002</v>
      </c>
      <c r="BB80">
        <v>0.95067000000000002</v>
      </c>
      <c r="BC80">
        <v>1.2255</v>
      </c>
      <c r="BD80">
        <v>0.79874000000000001</v>
      </c>
      <c r="BE80">
        <v>1.2571000000000001</v>
      </c>
      <c r="BF80">
        <v>1.5503</v>
      </c>
      <c r="BG80">
        <v>0.94296000000000002</v>
      </c>
      <c r="BH80">
        <v>0.85290999999999995</v>
      </c>
      <c r="BI80">
        <v>1.4618</v>
      </c>
      <c r="BJ80">
        <v>1.0968</v>
      </c>
      <c r="BK80">
        <v>0.88188</v>
      </c>
      <c r="BQ80">
        <v>1.5804</v>
      </c>
      <c r="BR80">
        <v>6.8239000000000001</v>
      </c>
      <c r="BS80">
        <v>1.6328</v>
      </c>
      <c r="BT80">
        <v>3.6911</v>
      </c>
      <c r="BU80">
        <v>0.79366999999999999</v>
      </c>
      <c r="BV80">
        <v>2.6865000000000001</v>
      </c>
      <c r="BW80">
        <v>5.4726999999999997</v>
      </c>
      <c r="BX80">
        <v>2.9571000000000001</v>
      </c>
      <c r="BY80">
        <v>3.3628999999999998</v>
      </c>
      <c r="BZ80">
        <v>3.6762000000000001</v>
      </c>
      <c r="CA80">
        <v>4.0548000000000002</v>
      </c>
      <c r="CB80">
        <v>2.3649</v>
      </c>
      <c r="CG80">
        <v>0.47681000000000001</v>
      </c>
      <c r="CH80">
        <v>1.4251</v>
      </c>
      <c r="CI80">
        <v>0.84060999999999997</v>
      </c>
      <c r="CJ80">
        <v>1.2607999999999999</v>
      </c>
      <c r="CK80">
        <v>0.45789999999999997</v>
      </c>
      <c r="CL80">
        <v>0.75226000000000004</v>
      </c>
      <c r="CM80">
        <v>1.1873</v>
      </c>
      <c r="CN80">
        <v>1.2465999999999999</v>
      </c>
      <c r="CO80">
        <v>0.86133999999999999</v>
      </c>
      <c r="CP80">
        <v>1.0608</v>
      </c>
      <c r="CQ80">
        <v>0.81162999999999996</v>
      </c>
      <c r="CR80">
        <v>0.77742</v>
      </c>
      <c r="CX80">
        <v>0.56000000000000005</v>
      </c>
      <c r="CY80">
        <v>0.88</v>
      </c>
      <c r="CZ80">
        <v>0.4</v>
      </c>
      <c r="DA80">
        <v>0.72</v>
      </c>
      <c r="DB80">
        <v>0.53332999999999997</v>
      </c>
      <c r="DC80">
        <v>0.73333000000000004</v>
      </c>
      <c r="DD80">
        <v>0.66666999999999998</v>
      </c>
      <c r="DE80">
        <v>0.63332999999999995</v>
      </c>
      <c r="DF80">
        <v>0.56667000000000001</v>
      </c>
      <c r="DG80">
        <v>0.76666999999999996</v>
      </c>
      <c r="DH80">
        <v>0.46666999999999997</v>
      </c>
      <c r="DI80">
        <v>0.36667</v>
      </c>
      <c r="DO80">
        <v>0.56000000000000005</v>
      </c>
      <c r="DP80">
        <v>0.72</v>
      </c>
      <c r="DQ80">
        <v>0.48</v>
      </c>
      <c r="DR80">
        <v>0.52</v>
      </c>
      <c r="DS80">
        <v>0.33333000000000002</v>
      </c>
      <c r="DT80">
        <v>0.46666999999999997</v>
      </c>
      <c r="DU80">
        <v>0.56667000000000001</v>
      </c>
      <c r="DV80">
        <v>0.53332999999999997</v>
      </c>
      <c r="DW80">
        <v>0.63332999999999995</v>
      </c>
      <c r="DX80">
        <v>0.66666999999999998</v>
      </c>
      <c r="DY80">
        <v>0.4</v>
      </c>
      <c r="DZ80">
        <v>0.43332999999999999</v>
      </c>
      <c r="EF80">
        <v>0.44</v>
      </c>
      <c r="EG80">
        <v>0.64</v>
      </c>
      <c r="EH80">
        <v>0.24</v>
      </c>
      <c r="EI80">
        <v>0.56000000000000005</v>
      </c>
      <c r="EJ80">
        <v>0.2</v>
      </c>
      <c r="EK80">
        <v>0.53332999999999997</v>
      </c>
      <c r="EL80">
        <v>0.46666999999999997</v>
      </c>
      <c r="EM80">
        <v>0.43332999999999999</v>
      </c>
      <c r="EN80">
        <v>0.63332999999999995</v>
      </c>
      <c r="EO80">
        <v>0.5</v>
      </c>
      <c r="EP80">
        <v>0.5</v>
      </c>
      <c r="EQ80">
        <v>0.53332999999999997</v>
      </c>
    </row>
    <row r="81" spans="3:147" x14ac:dyDescent="0.2">
      <c r="C81">
        <v>1.4612000000000001</v>
      </c>
      <c r="D81">
        <v>12.693</v>
      </c>
      <c r="E81">
        <v>3.1678999999999999</v>
      </c>
      <c r="F81">
        <v>9.0373999999999999</v>
      </c>
      <c r="G81">
        <v>1.7292000000000001</v>
      </c>
      <c r="H81">
        <v>6.2290000000000001</v>
      </c>
      <c r="I81">
        <v>7.1077000000000004</v>
      </c>
      <c r="J81">
        <v>4.9462000000000002</v>
      </c>
      <c r="K81">
        <v>5.1414999999999997</v>
      </c>
      <c r="L81">
        <v>4.9519000000000002</v>
      </c>
      <c r="M81">
        <v>6.6782000000000004</v>
      </c>
      <c r="N81">
        <v>1.9349000000000001</v>
      </c>
      <c r="S81">
        <v>1.0683</v>
      </c>
      <c r="T81">
        <v>2.2282000000000002</v>
      </c>
      <c r="U81">
        <v>0.87243999999999999</v>
      </c>
      <c r="V81">
        <v>1.5555000000000001</v>
      </c>
      <c r="W81">
        <v>1.0295000000000001</v>
      </c>
      <c r="X81">
        <v>1.2237</v>
      </c>
      <c r="Y81">
        <v>1.6157999999999999</v>
      </c>
      <c r="Z81">
        <v>1.6097999999999999</v>
      </c>
      <c r="AA81">
        <v>0.85685999999999996</v>
      </c>
      <c r="AB81">
        <v>1.2959000000000001</v>
      </c>
      <c r="AC81">
        <v>1.4263999999999999</v>
      </c>
      <c r="AD81">
        <v>0.91478000000000004</v>
      </c>
      <c r="AJ81">
        <v>1.7411000000000001</v>
      </c>
      <c r="AK81">
        <v>10.792999999999999</v>
      </c>
      <c r="AL81">
        <v>3.5516000000000001</v>
      </c>
      <c r="AM81">
        <v>5.8194999999999997</v>
      </c>
      <c r="AN81">
        <v>1.8334999999999999</v>
      </c>
      <c r="AO81">
        <v>8.8706999999999994</v>
      </c>
      <c r="AP81">
        <v>6.9654999999999996</v>
      </c>
      <c r="AQ81">
        <v>3.5430000000000001</v>
      </c>
      <c r="AR81">
        <v>3.3401999999999998</v>
      </c>
      <c r="AS81">
        <v>7.1382000000000003</v>
      </c>
      <c r="AT81">
        <v>4.3554000000000004</v>
      </c>
      <c r="AU81">
        <v>2.3096000000000001</v>
      </c>
      <c r="AZ81">
        <v>0.79154000000000002</v>
      </c>
      <c r="BA81">
        <v>1.3244</v>
      </c>
      <c r="BB81">
        <v>0.85136000000000001</v>
      </c>
      <c r="BC81">
        <v>1.9524999999999999</v>
      </c>
      <c r="BD81">
        <v>0.79352</v>
      </c>
      <c r="BE81">
        <v>1.1524000000000001</v>
      </c>
      <c r="BF81">
        <v>1.5422</v>
      </c>
      <c r="BG81">
        <v>1.1334</v>
      </c>
      <c r="BH81">
        <v>0.99004000000000003</v>
      </c>
      <c r="BI81">
        <v>1.2290000000000001</v>
      </c>
      <c r="BJ81">
        <v>1.0920000000000001</v>
      </c>
      <c r="BK81">
        <v>1.0266999999999999</v>
      </c>
      <c r="BQ81">
        <v>1.1495</v>
      </c>
      <c r="BR81">
        <v>6.6718999999999999</v>
      </c>
      <c r="BS81">
        <v>3.7202000000000002</v>
      </c>
      <c r="BT81">
        <v>5.7859999999999996</v>
      </c>
      <c r="BU81">
        <v>1.0395000000000001</v>
      </c>
      <c r="BV81">
        <v>4.7881999999999998</v>
      </c>
      <c r="BW81">
        <v>4.7697000000000003</v>
      </c>
      <c r="BX81">
        <v>2.8134000000000001</v>
      </c>
      <c r="BY81">
        <v>2.9190999999999998</v>
      </c>
      <c r="BZ81">
        <v>3.7313999999999998</v>
      </c>
      <c r="CA81">
        <v>3.9218999999999999</v>
      </c>
      <c r="CB81">
        <v>2.3919999999999999</v>
      </c>
      <c r="CG81">
        <v>0.44218000000000002</v>
      </c>
      <c r="CH81">
        <v>1.4619</v>
      </c>
      <c r="CI81">
        <v>0.95269999999999999</v>
      </c>
      <c r="CJ81">
        <v>1.2877000000000001</v>
      </c>
      <c r="CK81">
        <v>0.59885999999999995</v>
      </c>
      <c r="CL81">
        <v>0.78800000000000003</v>
      </c>
      <c r="CM81">
        <v>1.2438</v>
      </c>
      <c r="CN81">
        <v>1.3769</v>
      </c>
      <c r="CO81">
        <v>0.70265</v>
      </c>
      <c r="CP81">
        <v>1.0676000000000001</v>
      </c>
      <c r="CQ81">
        <v>0.87866</v>
      </c>
      <c r="CR81">
        <v>0.78622000000000003</v>
      </c>
      <c r="CX81">
        <v>0.44</v>
      </c>
      <c r="CY81">
        <v>0.84</v>
      </c>
      <c r="CZ81">
        <v>0.48</v>
      </c>
      <c r="DA81">
        <v>0.68</v>
      </c>
      <c r="DB81">
        <v>0.46666999999999997</v>
      </c>
      <c r="DC81">
        <v>0.73333000000000004</v>
      </c>
      <c r="DD81">
        <v>0.73333000000000004</v>
      </c>
      <c r="DE81">
        <v>0.66666999999999998</v>
      </c>
      <c r="DF81">
        <v>0.66666999999999998</v>
      </c>
      <c r="DG81">
        <v>0.73333000000000004</v>
      </c>
      <c r="DH81">
        <v>0.53332999999999997</v>
      </c>
      <c r="DI81">
        <v>0.53332999999999997</v>
      </c>
      <c r="DO81">
        <v>0.52</v>
      </c>
      <c r="DP81">
        <v>0.76</v>
      </c>
      <c r="DQ81">
        <v>0.48</v>
      </c>
      <c r="DR81">
        <v>0.44</v>
      </c>
      <c r="DS81">
        <v>0.33333000000000002</v>
      </c>
      <c r="DT81">
        <v>0.56667000000000001</v>
      </c>
      <c r="DU81">
        <v>0.63332999999999995</v>
      </c>
      <c r="DV81">
        <v>0.5</v>
      </c>
      <c r="DW81">
        <v>0.53332999999999997</v>
      </c>
      <c r="DX81">
        <v>0.7</v>
      </c>
      <c r="DY81">
        <v>0.4</v>
      </c>
      <c r="DZ81">
        <v>0.43332999999999999</v>
      </c>
      <c r="EF81">
        <v>0.52</v>
      </c>
      <c r="EG81">
        <v>0.64</v>
      </c>
      <c r="EH81">
        <v>0.44</v>
      </c>
      <c r="EI81">
        <v>0.52</v>
      </c>
      <c r="EJ81">
        <v>0.13333</v>
      </c>
      <c r="EK81">
        <v>0.6</v>
      </c>
      <c r="EL81">
        <v>0.56667000000000001</v>
      </c>
      <c r="EM81">
        <v>0.5</v>
      </c>
      <c r="EN81">
        <v>0.5</v>
      </c>
      <c r="EO81">
        <v>0.46666999999999997</v>
      </c>
      <c r="EP81">
        <v>0.53332999999999997</v>
      </c>
      <c r="EQ81">
        <v>0.53332999999999997</v>
      </c>
    </row>
    <row r="82" spans="3:147" x14ac:dyDescent="0.2">
      <c r="C82">
        <v>2.2269000000000001</v>
      </c>
      <c r="D82">
        <v>11.301</v>
      </c>
      <c r="E82">
        <v>2.7</v>
      </c>
      <c r="F82">
        <v>11.701000000000001</v>
      </c>
      <c r="G82">
        <v>1.2578</v>
      </c>
      <c r="H82">
        <v>4.8719000000000001</v>
      </c>
      <c r="I82">
        <v>8.3017000000000003</v>
      </c>
      <c r="J82">
        <v>5.5053999999999998</v>
      </c>
      <c r="K82">
        <v>6.0278999999999998</v>
      </c>
      <c r="L82">
        <v>5.4048999999999996</v>
      </c>
      <c r="M82">
        <v>4.6326999999999998</v>
      </c>
      <c r="N82">
        <v>2.8525999999999998</v>
      </c>
      <c r="S82">
        <v>1.1026</v>
      </c>
      <c r="T82">
        <v>1.8217000000000001</v>
      </c>
      <c r="U82">
        <v>0.80286000000000002</v>
      </c>
      <c r="V82">
        <v>1.5763</v>
      </c>
      <c r="W82">
        <v>0.98745000000000005</v>
      </c>
      <c r="X82">
        <v>1.3644000000000001</v>
      </c>
      <c r="Y82">
        <v>1.8471</v>
      </c>
      <c r="Z82">
        <v>1.1377999999999999</v>
      </c>
      <c r="AA82">
        <v>0.94765999999999995</v>
      </c>
      <c r="AB82">
        <v>1.4272</v>
      </c>
      <c r="AC82">
        <v>1.6032</v>
      </c>
      <c r="AD82">
        <v>1.0147999999999999</v>
      </c>
      <c r="AJ82">
        <v>4.2042999999999999</v>
      </c>
      <c r="AK82">
        <v>10.847</v>
      </c>
      <c r="AL82">
        <v>4.3403999999999998</v>
      </c>
      <c r="AM82">
        <v>4.9951999999999996</v>
      </c>
      <c r="AN82">
        <v>1.1468</v>
      </c>
      <c r="AO82">
        <v>7.1521999999999997</v>
      </c>
      <c r="AP82">
        <v>7.5887000000000002</v>
      </c>
      <c r="AQ82">
        <v>4.1021999999999998</v>
      </c>
      <c r="AR82">
        <v>8.2849000000000004</v>
      </c>
      <c r="AS82">
        <v>6.3349000000000002</v>
      </c>
      <c r="AT82">
        <v>4.6280000000000001</v>
      </c>
      <c r="AU82">
        <v>2.95</v>
      </c>
      <c r="AZ82">
        <v>1.0298</v>
      </c>
      <c r="BA82">
        <v>1.4540999999999999</v>
      </c>
      <c r="BB82">
        <v>1.0317000000000001</v>
      </c>
      <c r="BC82">
        <v>1.3251999999999999</v>
      </c>
      <c r="BD82">
        <v>0.80740999999999996</v>
      </c>
      <c r="BE82">
        <v>1.1359999999999999</v>
      </c>
      <c r="BF82">
        <v>1.5604</v>
      </c>
      <c r="BG82">
        <v>1.1579999999999999</v>
      </c>
      <c r="BH82">
        <v>0.91105999999999998</v>
      </c>
      <c r="BI82">
        <v>1.3226</v>
      </c>
      <c r="BJ82">
        <v>0.97397999999999996</v>
      </c>
      <c r="BK82">
        <v>0.96536</v>
      </c>
      <c r="BQ82">
        <v>0.81323999999999996</v>
      </c>
      <c r="BR82">
        <v>6.5937000000000001</v>
      </c>
      <c r="BS82">
        <v>4.0034000000000001</v>
      </c>
      <c r="BT82">
        <v>4.0468999999999999</v>
      </c>
      <c r="BU82">
        <v>1.4603999999999999</v>
      </c>
      <c r="BV82">
        <v>4.3560999999999996</v>
      </c>
      <c r="BW82">
        <v>5.6650999999999998</v>
      </c>
      <c r="BX82">
        <v>3.605</v>
      </c>
      <c r="BY82">
        <v>4.2096999999999998</v>
      </c>
      <c r="BZ82">
        <v>4.4340000000000002</v>
      </c>
      <c r="CA82">
        <v>2.2627000000000002</v>
      </c>
      <c r="CB82">
        <v>2.1534</v>
      </c>
      <c r="CG82">
        <v>0.51197000000000004</v>
      </c>
      <c r="CH82">
        <v>1.9413</v>
      </c>
      <c r="CI82">
        <v>0.89017999999999997</v>
      </c>
      <c r="CJ82">
        <v>1.2994000000000001</v>
      </c>
      <c r="CK82">
        <v>0.77585999999999999</v>
      </c>
      <c r="CL82">
        <v>0.83257999999999999</v>
      </c>
      <c r="CM82">
        <v>1.4277</v>
      </c>
      <c r="CN82">
        <v>1.2763</v>
      </c>
      <c r="CO82">
        <v>0.83960000000000001</v>
      </c>
      <c r="CP82">
        <v>1.0642</v>
      </c>
      <c r="CQ82">
        <v>0.74870000000000003</v>
      </c>
      <c r="CR82">
        <v>0.74214999999999998</v>
      </c>
      <c r="CX82">
        <v>0.44</v>
      </c>
      <c r="CY82">
        <v>0.84</v>
      </c>
      <c r="CZ82">
        <v>0.44</v>
      </c>
      <c r="DA82">
        <v>0.68</v>
      </c>
      <c r="DB82">
        <v>0.46666999999999997</v>
      </c>
      <c r="DC82">
        <v>0.66666999999999998</v>
      </c>
      <c r="DD82">
        <v>0.73333000000000004</v>
      </c>
      <c r="DE82">
        <v>0.66666999999999998</v>
      </c>
      <c r="DF82">
        <v>0.66666999999999998</v>
      </c>
      <c r="DG82">
        <v>0.83333000000000002</v>
      </c>
      <c r="DH82">
        <v>0.63332999999999995</v>
      </c>
      <c r="DI82">
        <v>0.43332999999999999</v>
      </c>
      <c r="DO82">
        <v>0.56000000000000005</v>
      </c>
      <c r="DP82">
        <v>0.72</v>
      </c>
      <c r="DQ82">
        <v>0.36</v>
      </c>
      <c r="DR82">
        <v>0.52</v>
      </c>
      <c r="DS82">
        <v>0.33333000000000002</v>
      </c>
      <c r="DT82">
        <v>0.66666999999999998</v>
      </c>
      <c r="DU82">
        <v>0.76666999999999996</v>
      </c>
      <c r="DV82">
        <v>0.53332999999999997</v>
      </c>
      <c r="DW82">
        <v>0.6</v>
      </c>
      <c r="DX82">
        <v>0.63332999999999995</v>
      </c>
      <c r="DY82">
        <v>0.4</v>
      </c>
      <c r="DZ82">
        <v>0.56667000000000001</v>
      </c>
      <c r="EF82">
        <v>0.52</v>
      </c>
      <c r="EG82">
        <v>0.76</v>
      </c>
      <c r="EH82">
        <v>0.48</v>
      </c>
      <c r="EI82">
        <v>0.52</v>
      </c>
      <c r="EJ82">
        <v>0.3</v>
      </c>
      <c r="EK82">
        <v>0.5</v>
      </c>
      <c r="EL82">
        <v>0.53332999999999997</v>
      </c>
      <c r="EM82">
        <v>0.56667000000000001</v>
      </c>
      <c r="EN82">
        <v>0.53332999999999997</v>
      </c>
      <c r="EO82">
        <v>0.5</v>
      </c>
      <c r="EP82">
        <v>0.56667000000000001</v>
      </c>
      <c r="EQ82">
        <v>0.5</v>
      </c>
    </row>
    <row r="83" spans="3:147" x14ac:dyDescent="0.2">
      <c r="C83">
        <v>1.534</v>
      </c>
      <c r="D83">
        <v>11.247999999999999</v>
      </c>
      <c r="E83">
        <v>2.6055000000000001</v>
      </c>
      <c r="F83">
        <v>11.401</v>
      </c>
      <c r="G83">
        <v>1.2706999999999999</v>
      </c>
      <c r="H83">
        <v>4.6058000000000003</v>
      </c>
      <c r="I83">
        <v>7.8181000000000003</v>
      </c>
      <c r="J83">
        <v>4.4642999999999997</v>
      </c>
      <c r="K83">
        <v>8.0607000000000006</v>
      </c>
      <c r="L83">
        <v>6.4766000000000004</v>
      </c>
      <c r="M83">
        <v>4.3284000000000002</v>
      </c>
      <c r="N83">
        <v>4.5472000000000001</v>
      </c>
      <c r="S83">
        <v>1.1189</v>
      </c>
      <c r="T83">
        <v>2.0198999999999998</v>
      </c>
      <c r="U83">
        <v>1.0035000000000001</v>
      </c>
      <c r="V83">
        <v>1.5385</v>
      </c>
      <c r="W83">
        <v>0.90725</v>
      </c>
      <c r="X83">
        <v>1.2665</v>
      </c>
      <c r="Y83">
        <v>1.7325999999999999</v>
      </c>
      <c r="Z83">
        <v>0.96631</v>
      </c>
      <c r="AA83">
        <v>0.99182000000000003</v>
      </c>
      <c r="AB83">
        <v>1.2394000000000001</v>
      </c>
      <c r="AC83">
        <v>1.4704999999999999</v>
      </c>
      <c r="AD83">
        <v>1.3075000000000001</v>
      </c>
      <c r="AJ83">
        <v>3.9213</v>
      </c>
      <c r="AK83">
        <v>12.374000000000001</v>
      </c>
      <c r="AL83">
        <v>2.7993000000000001</v>
      </c>
      <c r="AM83">
        <v>4.0829000000000004</v>
      </c>
      <c r="AN83">
        <v>1.3902000000000001</v>
      </c>
      <c r="AO83">
        <v>6.4676</v>
      </c>
      <c r="AP83">
        <v>6.1750999999999996</v>
      </c>
      <c r="AQ83">
        <v>2.1880000000000002</v>
      </c>
      <c r="AR83">
        <v>7.5980999999999996</v>
      </c>
      <c r="AS83">
        <v>6.4810999999999996</v>
      </c>
      <c r="AT83">
        <v>5.3528000000000002</v>
      </c>
      <c r="AU83">
        <v>2.0758999999999999</v>
      </c>
      <c r="AZ83">
        <v>0.99741000000000002</v>
      </c>
      <c r="BA83">
        <v>1.6315</v>
      </c>
      <c r="BB83">
        <v>0.86417999999999995</v>
      </c>
      <c r="BC83">
        <v>1.2785</v>
      </c>
      <c r="BD83">
        <v>0.69386000000000003</v>
      </c>
      <c r="BE83">
        <v>1.0027999999999999</v>
      </c>
      <c r="BF83">
        <v>1.3603000000000001</v>
      </c>
      <c r="BG83">
        <v>0.88900000000000001</v>
      </c>
      <c r="BH83">
        <v>0.94230000000000003</v>
      </c>
      <c r="BI83">
        <v>1.6289</v>
      </c>
      <c r="BJ83">
        <v>1.3552999999999999</v>
      </c>
      <c r="BK83">
        <v>0.98607999999999996</v>
      </c>
      <c r="BQ83">
        <v>0.76885000000000003</v>
      </c>
      <c r="BR83">
        <v>7.1623000000000001</v>
      </c>
      <c r="BS83">
        <v>4.7145999999999999</v>
      </c>
      <c r="BT83">
        <v>3.2168000000000001</v>
      </c>
      <c r="BU83">
        <v>1.0052000000000001</v>
      </c>
      <c r="BV83">
        <v>4.5445000000000002</v>
      </c>
      <c r="BW83">
        <v>5.5183</v>
      </c>
      <c r="BX83">
        <v>3.7681</v>
      </c>
      <c r="BY83">
        <v>1.2744</v>
      </c>
      <c r="BZ83">
        <v>4.5675999999999997</v>
      </c>
      <c r="CA83">
        <v>1.9772000000000001</v>
      </c>
      <c r="CB83">
        <v>3.4514</v>
      </c>
      <c r="CG83">
        <v>0.50597000000000003</v>
      </c>
      <c r="CH83">
        <v>1.5049999999999999</v>
      </c>
      <c r="CI83">
        <v>0.86985000000000001</v>
      </c>
      <c r="CJ83">
        <v>1.8718999999999999</v>
      </c>
      <c r="CK83">
        <v>0.76278999999999997</v>
      </c>
      <c r="CL83">
        <v>0.92410999999999999</v>
      </c>
      <c r="CM83">
        <v>1.5855999999999999</v>
      </c>
      <c r="CN83">
        <v>1.079</v>
      </c>
      <c r="CO83">
        <v>0.72241</v>
      </c>
      <c r="CP83">
        <v>1.2927</v>
      </c>
      <c r="CQ83">
        <v>0.92608999999999997</v>
      </c>
      <c r="CR83">
        <v>0.86360000000000003</v>
      </c>
      <c r="CX83">
        <v>0.52</v>
      </c>
      <c r="CY83">
        <v>0.8</v>
      </c>
      <c r="CZ83">
        <v>0.48</v>
      </c>
      <c r="DA83">
        <v>0.68</v>
      </c>
      <c r="DB83">
        <v>0.43332999999999999</v>
      </c>
      <c r="DC83">
        <v>0.56667000000000001</v>
      </c>
      <c r="DD83">
        <v>0.83333000000000002</v>
      </c>
      <c r="DE83">
        <v>0.56667000000000001</v>
      </c>
      <c r="DF83">
        <v>0.66666999999999998</v>
      </c>
      <c r="DG83">
        <v>0.7</v>
      </c>
      <c r="DH83">
        <v>0.63332999999999995</v>
      </c>
      <c r="DI83">
        <v>0.46666999999999997</v>
      </c>
      <c r="DO83">
        <v>0.64</v>
      </c>
      <c r="DP83">
        <v>0.72</v>
      </c>
      <c r="DQ83">
        <v>0.36</v>
      </c>
      <c r="DR83">
        <v>0.68</v>
      </c>
      <c r="DS83">
        <v>0.5</v>
      </c>
      <c r="DT83">
        <v>0.66666999999999998</v>
      </c>
      <c r="DU83">
        <v>0.63332999999999995</v>
      </c>
      <c r="DV83">
        <v>0.36667</v>
      </c>
      <c r="DW83">
        <v>0.53332999999999997</v>
      </c>
      <c r="DX83">
        <v>0.73333000000000004</v>
      </c>
      <c r="DY83">
        <v>0.46666999999999997</v>
      </c>
      <c r="DZ83">
        <v>0.43332999999999999</v>
      </c>
      <c r="EF83">
        <v>0.44</v>
      </c>
      <c r="EG83">
        <v>0.68</v>
      </c>
      <c r="EH83">
        <v>0.48</v>
      </c>
      <c r="EI83">
        <v>0.48</v>
      </c>
      <c r="EJ83">
        <v>0.23333000000000001</v>
      </c>
      <c r="EK83">
        <v>0.6</v>
      </c>
      <c r="EL83">
        <v>0.5</v>
      </c>
      <c r="EM83">
        <v>0.5</v>
      </c>
      <c r="EN83">
        <v>0.56667000000000001</v>
      </c>
      <c r="EO83">
        <v>0.53332999999999997</v>
      </c>
      <c r="EP83">
        <v>0.56667000000000001</v>
      </c>
      <c r="EQ83">
        <v>0.36667</v>
      </c>
    </row>
    <row r="84" spans="3:147" x14ac:dyDescent="0.2">
      <c r="C84">
        <v>4.024</v>
      </c>
      <c r="D84">
        <v>13.154</v>
      </c>
      <c r="E84">
        <v>1.7571000000000001</v>
      </c>
      <c r="F84">
        <v>11.401</v>
      </c>
      <c r="G84">
        <v>1.6631</v>
      </c>
      <c r="H84">
        <v>5.9870999999999999</v>
      </c>
      <c r="I84">
        <v>10.01</v>
      </c>
      <c r="J84">
        <v>4.6391999999999998</v>
      </c>
      <c r="K84">
        <v>6.4621000000000004</v>
      </c>
      <c r="L84">
        <v>7.4469000000000003</v>
      </c>
      <c r="M84">
        <v>4.2464000000000004</v>
      </c>
      <c r="N84">
        <v>3.4981</v>
      </c>
      <c r="S84">
        <v>1.3084</v>
      </c>
      <c r="T84">
        <v>2.2012</v>
      </c>
      <c r="U84">
        <v>0.65749999999999997</v>
      </c>
      <c r="V84">
        <v>1.6523000000000001</v>
      </c>
      <c r="W84">
        <v>0.77615999999999996</v>
      </c>
      <c r="X84">
        <v>1.6096999999999999</v>
      </c>
      <c r="Y84">
        <v>2.1244999999999998</v>
      </c>
      <c r="Z84">
        <v>1.0911999999999999</v>
      </c>
      <c r="AA84">
        <v>1.109</v>
      </c>
      <c r="AB84">
        <v>1.2528999999999999</v>
      </c>
      <c r="AC84">
        <v>1.3452</v>
      </c>
      <c r="AD84">
        <v>1.2741</v>
      </c>
      <c r="AJ84">
        <v>2.4944000000000002</v>
      </c>
      <c r="AK84">
        <v>12.798999999999999</v>
      </c>
      <c r="AL84">
        <v>2.4822000000000002</v>
      </c>
      <c r="AM84">
        <v>5.7949999999999999</v>
      </c>
      <c r="AN84">
        <v>2.0718999999999999</v>
      </c>
      <c r="AO84">
        <v>6.6395</v>
      </c>
      <c r="AP84">
        <v>5.1139999999999999</v>
      </c>
      <c r="AQ84">
        <v>2.4542000000000002</v>
      </c>
      <c r="AR84">
        <v>7.5418000000000003</v>
      </c>
      <c r="AS84">
        <v>7.5575000000000001</v>
      </c>
      <c r="AT84">
        <v>4.1586999999999996</v>
      </c>
      <c r="AU84">
        <v>2.2404999999999999</v>
      </c>
      <c r="AZ84">
        <v>0.73333000000000004</v>
      </c>
      <c r="BA84">
        <v>1.8536999999999999</v>
      </c>
      <c r="BB84">
        <v>0.75368999999999997</v>
      </c>
      <c r="BC84">
        <v>1.3351</v>
      </c>
      <c r="BD84">
        <v>0.73992999999999998</v>
      </c>
      <c r="BE84">
        <v>1.3658999999999999</v>
      </c>
      <c r="BF84">
        <v>1.4025000000000001</v>
      </c>
      <c r="BG84">
        <v>0.78137000000000001</v>
      </c>
      <c r="BH84">
        <v>0.99441000000000002</v>
      </c>
      <c r="BI84">
        <v>1.6173999999999999</v>
      </c>
      <c r="BJ84">
        <v>1.0245</v>
      </c>
      <c r="BK84">
        <v>1.1020000000000001</v>
      </c>
      <c r="BQ84">
        <v>0.84572999999999998</v>
      </c>
      <c r="BR84">
        <v>5.9416000000000002</v>
      </c>
      <c r="BS84">
        <v>4.4416000000000002</v>
      </c>
      <c r="BT84">
        <v>4.5255000000000001</v>
      </c>
      <c r="BU84">
        <v>1.4938</v>
      </c>
      <c r="BV84">
        <v>4.2927999999999997</v>
      </c>
      <c r="BW84">
        <v>6.1261999999999999</v>
      </c>
      <c r="BX84">
        <v>4.0888999999999998</v>
      </c>
      <c r="BY84">
        <v>1.0781000000000001</v>
      </c>
      <c r="BZ84">
        <v>6.4265999999999996</v>
      </c>
      <c r="CA84">
        <v>2.6017000000000001</v>
      </c>
      <c r="CB84">
        <v>2.9338000000000002</v>
      </c>
      <c r="CG84">
        <v>0.54376000000000002</v>
      </c>
      <c r="CH84">
        <v>1.7616000000000001</v>
      </c>
      <c r="CI84">
        <v>0.85680000000000001</v>
      </c>
      <c r="CJ84">
        <v>1.7726999999999999</v>
      </c>
      <c r="CK84">
        <v>0.83964000000000005</v>
      </c>
      <c r="CL84">
        <v>0.86009999999999998</v>
      </c>
      <c r="CM84">
        <v>1.2473000000000001</v>
      </c>
      <c r="CN84">
        <v>1.1211</v>
      </c>
      <c r="CO84">
        <v>0.76068999999999998</v>
      </c>
      <c r="CP84">
        <v>1.1037999999999999</v>
      </c>
      <c r="CQ84">
        <v>0.89751000000000003</v>
      </c>
      <c r="CR84">
        <v>0.85607</v>
      </c>
      <c r="CX84">
        <v>0.36</v>
      </c>
      <c r="CY84">
        <v>0.88</v>
      </c>
      <c r="CZ84">
        <v>0.44</v>
      </c>
      <c r="DA84">
        <v>0.72</v>
      </c>
      <c r="DB84">
        <v>0.36667</v>
      </c>
      <c r="DC84">
        <v>0.56667000000000001</v>
      </c>
      <c r="DD84">
        <v>0.8</v>
      </c>
      <c r="DE84">
        <v>0.5</v>
      </c>
      <c r="DF84">
        <v>0.66666999999999998</v>
      </c>
      <c r="DG84">
        <v>0.66666999999999998</v>
      </c>
      <c r="DH84">
        <v>0.53332999999999997</v>
      </c>
      <c r="DI84">
        <v>0.53332999999999997</v>
      </c>
      <c r="DO84">
        <v>0.76</v>
      </c>
      <c r="DP84">
        <v>0.84</v>
      </c>
      <c r="DQ84">
        <v>0.44</v>
      </c>
      <c r="DR84">
        <v>0.76</v>
      </c>
      <c r="DS84">
        <v>0.4</v>
      </c>
      <c r="DT84">
        <v>0.7</v>
      </c>
      <c r="DU84">
        <v>0.7</v>
      </c>
      <c r="DV84">
        <v>0.4</v>
      </c>
      <c r="DW84">
        <v>0.46666999999999997</v>
      </c>
      <c r="DX84">
        <v>0.66666999999999998</v>
      </c>
      <c r="DY84">
        <v>0.46666999999999997</v>
      </c>
      <c r="DZ84">
        <v>0.4</v>
      </c>
      <c r="EF84">
        <v>0.48</v>
      </c>
      <c r="EG84">
        <v>0.68</v>
      </c>
      <c r="EH84">
        <v>0.48</v>
      </c>
      <c r="EI84">
        <v>0.56000000000000005</v>
      </c>
      <c r="EJ84">
        <v>0.43332999999999999</v>
      </c>
      <c r="EK84">
        <v>0.66666999999999998</v>
      </c>
      <c r="EL84">
        <v>0.56667000000000001</v>
      </c>
      <c r="EM84">
        <v>0.5</v>
      </c>
      <c r="EN84">
        <v>0.46666999999999997</v>
      </c>
      <c r="EO84">
        <v>0.5</v>
      </c>
      <c r="EP84">
        <v>0.56667000000000001</v>
      </c>
      <c r="EQ84">
        <v>0.36667</v>
      </c>
    </row>
    <row r="85" spans="3:147" x14ac:dyDescent="0.2">
      <c r="C85">
        <v>5.6426999999999996</v>
      </c>
      <c r="D85">
        <v>13.865</v>
      </c>
      <c r="E85">
        <v>2.9746999999999999</v>
      </c>
      <c r="F85">
        <v>12.083</v>
      </c>
      <c r="G85">
        <v>0.90805000000000002</v>
      </c>
      <c r="H85">
        <v>3.6110000000000002</v>
      </c>
      <c r="I85">
        <v>7.9086999999999996</v>
      </c>
      <c r="J85">
        <v>4.9234</v>
      </c>
      <c r="K85">
        <v>4.2549999999999999</v>
      </c>
      <c r="L85">
        <v>6.1954000000000002</v>
      </c>
      <c r="M85">
        <v>5.5506000000000002</v>
      </c>
      <c r="N85">
        <v>4.7853000000000003</v>
      </c>
      <c r="S85">
        <v>1.3130999999999999</v>
      </c>
      <c r="T85">
        <v>1.6034999999999999</v>
      </c>
      <c r="U85">
        <v>0.81960999999999995</v>
      </c>
      <c r="V85">
        <v>1.4351</v>
      </c>
      <c r="W85">
        <v>0.62614999999999998</v>
      </c>
      <c r="X85">
        <v>1.2746999999999999</v>
      </c>
      <c r="Y85">
        <v>1.7749999999999999</v>
      </c>
      <c r="Z85">
        <v>1.0770999999999999</v>
      </c>
      <c r="AA85">
        <v>1.0227999999999999</v>
      </c>
      <c r="AB85">
        <v>1.4583999999999999</v>
      </c>
      <c r="AC85">
        <v>1.8073999999999999</v>
      </c>
      <c r="AD85">
        <v>1.2455000000000001</v>
      </c>
      <c r="AJ85">
        <v>0.99702999999999997</v>
      </c>
      <c r="AK85">
        <v>11.526999999999999</v>
      </c>
      <c r="AL85">
        <v>2.8529</v>
      </c>
      <c r="AM85">
        <v>5.7152000000000003</v>
      </c>
      <c r="AN85">
        <v>1.3619000000000001</v>
      </c>
      <c r="AO85">
        <v>5.3381999999999996</v>
      </c>
      <c r="AP85">
        <v>5.6440000000000001</v>
      </c>
      <c r="AQ85">
        <v>3.6297000000000001</v>
      </c>
      <c r="AR85">
        <v>6.1889000000000003</v>
      </c>
      <c r="AS85">
        <v>5.3285999999999998</v>
      </c>
      <c r="AT85">
        <v>3.5295999999999998</v>
      </c>
      <c r="AU85">
        <v>2.6739999999999999</v>
      </c>
      <c r="AZ85">
        <v>0.90156999999999998</v>
      </c>
      <c r="BA85">
        <v>1.5773999999999999</v>
      </c>
      <c r="BB85">
        <v>0.74295</v>
      </c>
      <c r="BC85">
        <v>1.3070999999999999</v>
      </c>
      <c r="BD85">
        <v>0.62465000000000004</v>
      </c>
      <c r="BE85">
        <v>1.0603</v>
      </c>
      <c r="BF85">
        <v>1.3552</v>
      </c>
      <c r="BG85">
        <v>1.5468</v>
      </c>
      <c r="BH85">
        <v>1.2221</v>
      </c>
      <c r="BI85">
        <v>1.1718</v>
      </c>
      <c r="BJ85">
        <v>1.0098</v>
      </c>
      <c r="BK85">
        <v>1.1329</v>
      </c>
      <c r="BQ85">
        <v>1.9404999999999999</v>
      </c>
      <c r="BR85">
        <v>6.6342999999999996</v>
      </c>
      <c r="BS85">
        <v>2.6612</v>
      </c>
      <c r="BT85">
        <v>4.8701999999999996</v>
      </c>
      <c r="BU85">
        <v>0.98531999999999997</v>
      </c>
      <c r="BV85">
        <v>3.5196999999999998</v>
      </c>
      <c r="BW85">
        <v>5.4535</v>
      </c>
      <c r="BX85">
        <v>4.0279999999999996</v>
      </c>
      <c r="BY85">
        <v>2.6766999999999999</v>
      </c>
      <c r="BZ85">
        <v>5.6185999999999998</v>
      </c>
      <c r="CA85">
        <v>2.5528</v>
      </c>
      <c r="CB85">
        <v>2.6175999999999999</v>
      </c>
      <c r="CG85">
        <v>0.57469999999999999</v>
      </c>
      <c r="CH85">
        <v>1.5368999999999999</v>
      </c>
      <c r="CI85">
        <v>0.90954999999999997</v>
      </c>
      <c r="CJ85">
        <v>1.4477</v>
      </c>
      <c r="CK85">
        <v>0.77405000000000002</v>
      </c>
      <c r="CL85">
        <v>0.82982999999999996</v>
      </c>
      <c r="CM85">
        <v>1.4159999999999999</v>
      </c>
      <c r="CN85">
        <v>1.2426999999999999</v>
      </c>
      <c r="CO85">
        <v>0.86251</v>
      </c>
      <c r="CP85">
        <v>1.1015999999999999</v>
      </c>
      <c r="CQ85">
        <v>0.76844999999999997</v>
      </c>
      <c r="CR85">
        <v>0.98750000000000004</v>
      </c>
      <c r="CX85">
        <v>0.64</v>
      </c>
      <c r="CY85">
        <v>0.84</v>
      </c>
      <c r="CZ85">
        <v>0.44</v>
      </c>
      <c r="DA85">
        <v>0.72</v>
      </c>
      <c r="DB85">
        <v>0.4</v>
      </c>
      <c r="DC85">
        <v>0.53332999999999997</v>
      </c>
      <c r="DD85">
        <v>0.7</v>
      </c>
      <c r="DE85">
        <v>0.56667000000000001</v>
      </c>
      <c r="DF85">
        <v>0.63332999999999995</v>
      </c>
      <c r="DG85">
        <v>0.7</v>
      </c>
      <c r="DH85">
        <v>0.46666999999999997</v>
      </c>
      <c r="DI85">
        <v>0.56667000000000001</v>
      </c>
      <c r="DO85">
        <v>0.68</v>
      </c>
      <c r="DP85">
        <v>0.84</v>
      </c>
      <c r="DQ85">
        <v>0.28000000000000003</v>
      </c>
      <c r="DR85">
        <v>0.64</v>
      </c>
      <c r="DS85">
        <v>0.36667</v>
      </c>
      <c r="DT85">
        <v>0.6</v>
      </c>
      <c r="DU85">
        <v>0.66666999999999998</v>
      </c>
      <c r="DV85">
        <v>0.53332999999999997</v>
      </c>
      <c r="DW85">
        <v>0.4</v>
      </c>
      <c r="DX85">
        <v>0.73333000000000004</v>
      </c>
      <c r="DY85">
        <v>0.6</v>
      </c>
      <c r="DZ85">
        <v>0.4</v>
      </c>
      <c r="EF85">
        <v>0.52</v>
      </c>
      <c r="EG85">
        <v>0.64</v>
      </c>
      <c r="EH85">
        <v>0.56000000000000005</v>
      </c>
      <c r="EI85">
        <v>0.44</v>
      </c>
      <c r="EJ85">
        <v>0.33333000000000002</v>
      </c>
      <c r="EK85">
        <v>0.63332999999999995</v>
      </c>
      <c r="EL85">
        <v>0.46666999999999997</v>
      </c>
      <c r="EM85">
        <v>0.53332999999999997</v>
      </c>
      <c r="EN85">
        <v>0.5</v>
      </c>
      <c r="EO85">
        <v>0.46666999999999997</v>
      </c>
      <c r="EP85">
        <v>0.56667000000000001</v>
      </c>
      <c r="EQ85">
        <v>0.33333000000000002</v>
      </c>
    </row>
    <row r="86" spans="3:147" x14ac:dyDescent="0.2">
      <c r="C86">
        <v>6.8482000000000003</v>
      </c>
      <c r="D86">
        <v>11.699</v>
      </c>
      <c r="E86">
        <v>3.0701000000000001</v>
      </c>
      <c r="F86">
        <v>12.565</v>
      </c>
      <c r="G86">
        <v>1.0566</v>
      </c>
      <c r="H86">
        <v>3.5236000000000001</v>
      </c>
      <c r="I86">
        <v>6.4015000000000004</v>
      </c>
      <c r="J86">
        <v>6.1215999999999999</v>
      </c>
      <c r="K86">
        <v>7.3452999999999999</v>
      </c>
      <c r="L86">
        <v>6.4539999999999997</v>
      </c>
      <c r="M86">
        <v>7.2267000000000001</v>
      </c>
      <c r="N86">
        <v>5.5071000000000003</v>
      </c>
      <c r="S86">
        <v>1.4393</v>
      </c>
      <c r="T86">
        <v>1.5929</v>
      </c>
      <c r="U86">
        <v>0.95479999999999998</v>
      </c>
      <c r="V86">
        <v>1.6938</v>
      </c>
      <c r="W86">
        <v>0.82752000000000003</v>
      </c>
      <c r="X86">
        <v>1.3939999999999999</v>
      </c>
      <c r="Y86">
        <v>1.8261000000000001</v>
      </c>
      <c r="Z86">
        <v>1.018</v>
      </c>
      <c r="AA86">
        <v>0.87705999999999995</v>
      </c>
      <c r="AB86">
        <v>1.2668999999999999</v>
      </c>
      <c r="AC86">
        <v>1.3435999999999999</v>
      </c>
      <c r="AD86">
        <v>1.206</v>
      </c>
      <c r="AJ86">
        <v>2.2166000000000001</v>
      </c>
      <c r="AK86">
        <v>9.7063000000000006</v>
      </c>
      <c r="AL86">
        <v>2.1831999999999998</v>
      </c>
      <c r="AM86">
        <v>5.9675000000000002</v>
      </c>
      <c r="AN86">
        <v>0.66342999999999996</v>
      </c>
      <c r="AO86">
        <v>3.4131</v>
      </c>
      <c r="AP86">
        <v>7.5122999999999998</v>
      </c>
      <c r="AQ86">
        <v>3.2925</v>
      </c>
      <c r="AR86">
        <v>9.1915999999999993</v>
      </c>
      <c r="AS86">
        <v>4.9138999999999999</v>
      </c>
      <c r="AT86">
        <v>3.6206</v>
      </c>
      <c r="AU86">
        <v>3.7755999999999998</v>
      </c>
      <c r="AZ86">
        <v>0.90795000000000003</v>
      </c>
      <c r="BA86">
        <v>2.2959999999999998</v>
      </c>
      <c r="BB86">
        <v>0.84519999999999995</v>
      </c>
      <c r="BC86">
        <v>1.2755000000000001</v>
      </c>
      <c r="BD86">
        <v>0.61404999999999998</v>
      </c>
      <c r="BE86">
        <v>1.1998</v>
      </c>
      <c r="BF86">
        <v>1.3932</v>
      </c>
      <c r="BG86">
        <v>1.6936</v>
      </c>
      <c r="BH86">
        <v>0.88815</v>
      </c>
      <c r="BI86">
        <v>1.3734</v>
      </c>
      <c r="BJ86">
        <v>1.3777999999999999</v>
      </c>
      <c r="BK86">
        <v>1.19</v>
      </c>
      <c r="BQ86">
        <v>1.9912000000000001</v>
      </c>
      <c r="BR86">
        <v>6.7229000000000001</v>
      </c>
      <c r="BS86">
        <v>1.8475999999999999</v>
      </c>
      <c r="BT86">
        <v>6.5315000000000003</v>
      </c>
      <c r="BU86">
        <v>0.96984999999999999</v>
      </c>
      <c r="BV86">
        <v>2.9607000000000001</v>
      </c>
      <c r="BW86">
        <v>4.3654000000000002</v>
      </c>
      <c r="BX86">
        <v>3.0470999999999999</v>
      </c>
      <c r="BY86">
        <v>2.6663000000000001</v>
      </c>
      <c r="BZ86">
        <v>7.8418999999999999</v>
      </c>
      <c r="CA86">
        <v>2.4666999999999999</v>
      </c>
      <c r="CB86">
        <v>2.2951000000000001</v>
      </c>
      <c r="CG86">
        <v>0.69996000000000003</v>
      </c>
      <c r="CH86">
        <v>1.4605999999999999</v>
      </c>
      <c r="CI86">
        <v>0.73321000000000003</v>
      </c>
      <c r="CJ86">
        <v>1.5205</v>
      </c>
      <c r="CK86">
        <v>0.63661999999999996</v>
      </c>
      <c r="CL86">
        <v>0.92417000000000005</v>
      </c>
      <c r="CM86">
        <v>1.4529000000000001</v>
      </c>
      <c r="CN86">
        <v>0.98641999999999996</v>
      </c>
      <c r="CO86">
        <v>0.83877000000000002</v>
      </c>
      <c r="CP86">
        <v>0.93740999999999997</v>
      </c>
      <c r="CQ86">
        <v>0.94133999999999995</v>
      </c>
      <c r="CR86">
        <v>0.95501000000000003</v>
      </c>
      <c r="CX86">
        <v>0.56000000000000005</v>
      </c>
      <c r="CY86">
        <v>0.84</v>
      </c>
      <c r="CZ86">
        <v>0.44</v>
      </c>
      <c r="DA86">
        <v>0.6</v>
      </c>
      <c r="DB86">
        <v>0.46666999999999997</v>
      </c>
      <c r="DC86">
        <v>0.56667000000000001</v>
      </c>
      <c r="DD86">
        <v>0.7</v>
      </c>
      <c r="DE86">
        <v>0.66666999999999998</v>
      </c>
      <c r="DF86">
        <v>0.7</v>
      </c>
      <c r="DG86">
        <v>0.6</v>
      </c>
      <c r="DH86">
        <v>0.6</v>
      </c>
      <c r="DI86">
        <v>0.56667000000000001</v>
      </c>
      <c r="DO86">
        <v>0.56000000000000005</v>
      </c>
      <c r="DP86">
        <v>0.76</v>
      </c>
      <c r="DQ86">
        <v>0.28000000000000003</v>
      </c>
      <c r="DR86">
        <v>0.68</v>
      </c>
      <c r="DS86">
        <v>0.43332999999999999</v>
      </c>
      <c r="DT86">
        <v>0.53332999999999997</v>
      </c>
      <c r="DU86">
        <v>0.66666999999999998</v>
      </c>
      <c r="DV86">
        <v>0.53332999999999997</v>
      </c>
      <c r="DW86">
        <v>0.4</v>
      </c>
      <c r="DX86">
        <v>0.53332999999999997</v>
      </c>
      <c r="DY86">
        <v>0.6</v>
      </c>
      <c r="DZ86">
        <v>0.4</v>
      </c>
      <c r="EF86">
        <v>0.56000000000000005</v>
      </c>
      <c r="EG86">
        <v>0.64</v>
      </c>
      <c r="EH86">
        <v>0.52</v>
      </c>
      <c r="EI86">
        <v>0.56000000000000005</v>
      </c>
      <c r="EJ86">
        <v>0.3</v>
      </c>
      <c r="EK86">
        <v>0.53332999999999997</v>
      </c>
      <c r="EL86">
        <v>0.6</v>
      </c>
      <c r="EM86">
        <v>0.46666999999999997</v>
      </c>
      <c r="EN86">
        <v>0.33333000000000002</v>
      </c>
      <c r="EO86">
        <v>0.53332999999999997</v>
      </c>
      <c r="EP86">
        <v>0.53332999999999997</v>
      </c>
      <c r="EQ86">
        <v>0.3</v>
      </c>
    </row>
    <row r="87" spans="3:147" x14ac:dyDescent="0.2">
      <c r="C87">
        <v>4.4950000000000001</v>
      </c>
      <c r="D87">
        <v>5.8521000000000001</v>
      </c>
      <c r="E87">
        <v>4.7046999999999999</v>
      </c>
      <c r="F87">
        <v>9.6723999999999997</v>
      </c>
      <c r="G87">
        <v>0.90475000000000005</v>
      </c>
      <c r="H87">
        <v>5.1265999999999998</v>
      </c>
      <c r="I87">
        <v>9.4177999999999997</v>
      </c>
      <c r="J87">
        <v>6.4271000000000003</v>
      </c>
      <c r="K87">
        <v>5.21</v>
      </c>
      <c r="L87">
        <v>5.6361999999999997</v>
      </c>
      <c r="M87">
        <v>4.4805999999999999</v>
      </c>
      <c r="N87">
        <v>5.4492000000000003</v>
      </c>
      <c r="S87">
        <v>1.5456000000000001</v>
      </c>
      <c r="T87">
        <v>1.6436999999999999</v>
      </c>
      <c r="U87">
        <v>1.2492000000000001</v>
      </c>
      <c r="V87">
        <v>1.3853</v>
      </c>
      <c r="W87">
        <v>0.68911999999999995</v>
      </c>
      <c r="X87">
        <v>1.2882</v>
      </c>
      <c r="Y87">
        <v>1.5204</v>
      </c>
      <c r="Z87">
        <v>1.2090000000000001</v>
      </c>
      <c r="AA87">
        <v>1.04</v>
      </c>
      <c r="AB87">
        <v>1.7714000000000001</v>
      </c>
      <c r="AC87">
        <v>1.343</v>
      </c>
      <c r="AD87">
        <v>1.2264999999999999</v>
      </c>
      <c r="AJ87">
        <v>2.0674999999999999</v>
      </c>
      <c r="AK87">
        <v>9.4835999999999991</v>
      </c>
      <c r="AL87">
        <v>2.7273000000000001</v>
      </c>
      <c r="AM87">
        <v>4.4560000000000004</v>
      </c>
      <c r="AN87">
        <v>1.2008000000000001</v>
      </c>
      <c r="AO87">
        <v>4.1820000000000004</v>
      </c>
      <c r="AP87">
        <v>7.1502999999999997</v>
      </c>
      <c r="AQ87">
        <v>4.6719999999999997</v>
      </c>
      <c r="AR87">
        <v>8.7126999999999999</v>
      </c>
      <c r="AS87">
        <v>5.5938999999999997</v>
      </c>
      <c r="AT87">
        <v>3.5743999999999998</v>
      </c>
      <c r="AU87">
        <v>4.3917999999999999</v>
      </c>
      <c r="AZ87">
        <v>0.96728000000000003</v>
      </c>
      <c r="BA87">
        <v>1.7139</v>
      </c>
      <c r="BB87">
        <v>0.90322000000000002</v>
      </c>
      <c r="BC87">
        <v>1.5047999999999999</v>
      </c>
      <c r="BD87">
        <v>0.73075000000000001</v>
      </c>
      <c r="BE87">
        <v>1.2264999999999999</v>
      </c>
      <c r="BF87">
        <v>1.6722999999999999</v>
      </c>
      <c r="BG87">
        <v>1.3010999999999999</v>
      </c>
      <c r="BH87">
        <v>1.0879000000000001</v>
      </c>
      <c r="BI87">
        <v>1.2377</v>
      </c>
      <c r="BJ87">
        <v>1.2161</v>
      </c>
      <c r="BK87">
        <v>1.1545000000000001</v>
      </c>
      <c r="BQ87">
        <v>1.6938</v>
      </c>
      <c r="BR87">
        <v>6.875</v>
      </c>
      <c r="BS87">
        <v>3.9304000000000001</v>
      </c>
      <c r="BT87">
        <v>5.8048999999999999</v>
      </c>
      <c r="BU87">
        <v>0.81684000000000001</v>
      </c>
      <c r="BV87">
        <v>3.0539999999999998</v>
      </c>
      <c r="BW87">
        <v>6.0674999999999999</v>
      </c>
      <c r="BX87">
        <v>2.5106000000000002</v>
      </c>
      <c r="BY87">
        <v>3.2482000000000002</v>
      </c>
      <c r="BZ87">
        <v>4.5835999999999997</v>
      </c>
      <c r="CA87">
        <v>2.7364000000000002</v>
      </c>
      <c r="CB87">
        <v>2.9842</v>
      </c>
      <c r="CG87">
        <v>0.64873000000000003</v>
      </c>
      <c r="CH87">
        <v>1.4623999999999999</v>
      </c>
      <c r="CI87">
        <v>0.76537999999999995</v>
      </c>
      <c r="CJ87">
        <v>1.5610999999999999</v>
      </c>
      <c r="CK87">
        <v>0.75788999999999995</v>
      </c>
      <c r="CL87">
        <v>0.92845999999999995</v>
      </c>
      <c r="CM87">
        <v>1.4177999999999999</v>
      </c>
      <c r="CN87">
        <v>0.99699000000000004</v>
      </c>
      <c r="CO87">
        <v>1.1016999999999999</v>
      </c>
      <c r="CP87">
        <v>1.0347</v>
      </c>
      <c r="CQ87">
        <v>0.89941000000000004</v>
      </c>
      <c r="CR87">
        <v>0.96101999999999999</v>
      </c>
      <c r="CX87">
        <v>0.44</v>
      </c>
      <c r="CY87">
        <v>0.92</v>
      </c>
      <c r="CZ87">
        <v>0.56000000000000005</v>
      </c>
      <c r="DA87">
        <v>0.6</v>
      </c>
      <c r="DB87">
        <v>0.53332999999999997</v>
      </c>
      <c r="DC87">
        <v>0.66666999999999998</v>
      </c>
      <c r="DD87">
        <v>0.8</v>
      </c>
      <c r="DE87">
        <v>0.7</v>
      </c>
      <c r="DF87">
        <v>0.76666999999999996</v>
      </c>
      <c r="DG87">
        <v>0.6</v>
      </c>
      <c r="DH87">
        <v>0.53332999999999997</v>
      </c>
      <c r="DI87">
        <v>0.53332999999999997</v>
      </c>
      <c r="DO87">
        <v>0.64</v>
      </c>
      <c r="DP87">
        <v>0.68</v>
      </c>
      <c r="DQ87">
        <v>0.4</v>
      </c>
      <c r="DR87">
        <v>0.6</v>
      </c>
      <c r="DS87">
        <v>0.36667</v>
      </c>
      <c r="DT87">
        <v>0.63332999999999995</v>
      </c>
      <c r="DU87">
        <v>0.66666999999999998</v>
      </c>
      <c r="DV87">
        <v>0.66666999999999998</v>
      </c>
      <c r="DW87">
        <v>0.4</v>
      </c>
      <c r="DX87">
        <v>0.63332999999999995</v>
      </c>
      <c r="DY87">
        <v>0.66666999999999998</v>
      </c>
      <c r="DZ87">
        <v>0.43332999999999999</v>
      </c>
      <c r="EF87">
        <v>0.48</v>
      </c>
      <c r="EG87">
        <v>0.76</v>
      </c>
      <c r="EH87">
        <v>0.48</v>
      </c>
      <c r="EI87">
        <v>0.64</v>
      </c>
      <c r="EJ87">
        <v>0.33333000000000002</v>
      </c>
      <c r="EK87">
        <v>0.63332999999999995</v>
      </c>
      <c r="EL87">
        <v>0.5</v>
      </c>
      <c r="EM87">
        <v>0.5</v>
      </c>
      <c r="EN87">
        <v>0.36667</v>
      </c>
      <c r="EO87">
        <v>0.4</v>
      </c>
      <c r="EP87">
        <v>0.5</v>
      </c>
      <c r="EQ87">
        <v>0.46666999999999997</v>
      </c>
    </row>
    <row r="88" spans="3:147" x14ac:dyDescent="0.2">
      <c r="C88">
        <v>4.5976999999999997</v>
      </c>
      <c r="D88">
        <v>8.4296000000000006</v>
      </c>
      <c r="E88">
        <v>6.6044</v>
      </c>
      <c r="F88">
        <v>9.2053999999999991</v>
      </c>
      <c r="G88">
        <v>1.3753</v>
      </c>
      <c r="H88">
        <v>4.2343999999999999</v>
      </c>
      <c r="I88">
        <v>9.5561000000000007</v>
      </c>
      <c r="J88">
        <v>5.8909000000000002</v>
      </c>
      <c r="K88">
        <v>4.2694000000000001</v>
      </c>
      <c r="L88">
        <v>2.9377</v>
      </c>
      <c r="M88">
        <v>3.7378</v>
      </c>
      <c r="N88">
        <v>4.7895000000000003</v>
      </c>
      <c r="S88">
        <v>1.5166999999999999</v>
      </c>
      <c r="T88">
        <v>1.6072</v>
      </c>
      <c r="U88">
        <v>1.1338999999999999</v>
      </c>
      <c r="V88">
        <v>1.6850000000000001</v>
      </c>
      <c r="W88">
        <v>0.88905000000000001</v>
      </c>
      <c r="X88">
        <v>1.1843999999999999</v>
      </c>
      <c r="Y88">
        <v>1.8744000000000001</v>
      </c>
      <c r="Z88">
        <v>1.0577000000000001</v>
      </c>
      <c r="AA88">
        <v>1.0106999999999999</v>
      </c>
      <c r="AB88">
        <v>1.2914000000000001</v>
      </c>
      <c r="AC88">
        <v>1.1243000000000001</v>
      </c>
      <c r="AD88">
        <v>1.1473</v>
      </c>
      <c r="AJ88">
        <v>1.3675999999999999</v>
      </c>
      <c r="AK88">
        <v>11.753</v>
      </c>
      <c r="AL88">
        <v>2.8521999999999998</v>
      </c>
      <c r="AM88">
        <v>5.4398</v>
      </c>
      <c r="AN88">
        <v>1.8220000000000001</v>
      </c>
      <c r="AO88">
        <v>5.5113000000000003</v>
      </c>
      <c r="AP88">
        <v>4.3059000000000003</v>
      </c>
      <c r="AQ88">
        <v>5.5438000000000001</v>
      </c>
      <c r="AR88">
        <v>9.3828999999999994</v>
      </c>
      <c r="AS88">
        <v>4.0960000000000001</v>
      </c>
      <c r="AT88">
        <v>4.1310000000000002</v>
      </c>
      <c r="AU88">
        <v>3.6368</v>
      </c>
      <c r="AZ88">
        <v>0.84719</v>
      </c>
      <c r="BA88">
        <v>2.0209999999999999</v>
      </c>
      <c r="BB88">
        <v>1.0052000000000001</v>
      </c>
      <c r="BC88">
        <v>1.5724</v>
      </c>
      <c r="BD88">
        <v>0.90363000000000004</v>
      </c>
      <c r="BE88">
        <v>1.3322000000000001</v>
      </c>
      <c r="BF88">
        <v>1.5008999999999999</v>
      </c>
      <c r="BG88">
        <v>1.3310999999999999</v>
      </c>
      <c r="BH88">
        <v>1.1818</v>
      </c>
      <c r="BI88">
        <v>1.1492</v>
      </c>
      <c r="BJ88">
        <v>1.0551999999999999</v>
      </c>
      <c r="BK88">
        <v>1.0824</v>
      </c>
      <c r="BQ88">
        <v>1.4915</v>
      </c>
      <c r="BR88">
        <v>5.3174000000000001</v>
      </c>
      <c r="BS88">
        <v>3.6576</v>
      </c>
      <c r="BT88">
        <v>6.2141999999999999</v>
      </c>
      <c r="BU88">
        <v>0.71660999999999997</v>
      </c>
      <c r="BV88">
        <v>3.5497999999999998</v>
      </c>
      <c r="BW88">
        <v>4.8776999999999999</v>
      </c>
      <c r="BX88">
        <v>2.9355000000000002</v>
      </c>
      <c r="BY88">
        <v>4.0202</v>
      </c>
      <c r="BZ88">
        <v>4.7084999999999999</v>
      </c>
      <c r="CA88">
        <v>2.8113000000000001</v>
      </c>
      <c r="CB88">
        <v>3.3992</v>
      </c>
      <c r="CG88">
        <v>0.71386000000000005</v>
      </c>
      <c r="CH88">
        <v>1.7622</v>
      </c>
      <c r="CI88">
        <v>0.84028999999999998</v>
      </c>
      <c r="CJ88">
        <v>1.3865000000000001</v>
      </c>
      <c r="CK88">
        <v>0.45738000000000001</v>
      </c>
      <c r="CL88">
        <v>0.86458000000000002</v>
      </c>
      <c r="CM88">
        <v>1.1207</v>
      </c>
      <c r="CN88">
        <v>0.88573000000000002</v>
      </c>
      <c r="CO88">
        <v>0.90778999999999999</v>
      </c>
      <c r="CP88">
        <v>1.0578000000000001</v>
      </c>
      <c r="CQ88">
        <v>0.90927999999999998</v>
      </c>
      <c r="CR88">
        <v>0.88844999999999996</v>
      </c>
      <c r="CX88">
        <v>0.4</v>
      </c>
      <c r="CY88">
        <v>0.8</v>
      </c>
      <c r="CZ88">
        <v>0.48</v>
      </c>
      <c r="DA88">
        <v>0.48</v>
      </c>
      <c r="DB88">
        <v>0.5</v>
      </c>
      <c r="DC88">
        <v>0.66666999999999998</v>
      </c>
      <c r="DD88">
        <v>0.73333000000000004</v>
      </c>
      <c r="DE88">
        <v>0.56667000000000001</v>
      </c>
      <c r="DF88">
        <v>0.73333000000000004</v>
      </c>
      <c r="DG88">
        <v>0.6</v>
      </c>
      <c r="DH88">
        <v>0.56667000000000001</v>
      </c>
      <c r="DI88">
        <v>0.53332999999999997</v>
      </c>
      <c r="DO88">
        <v>0.64</v>
      </c>
      <c r="DP88">
        <v>0.8</v>
      </c>
      <c r="DQ88">
        <v>0.36</v>
      </c>
      <c r="DR88">
        <v>0.56000000000000005</v>
      </c>
      <c r="DS88">
        <v>0.46666999999999997</v>
      </c>
      <c r="DT88">
        <v>0.6</v>
      </c>
      <c r="DU88">
        <v>0.63332999999999995</v>
      </c>
      <c r="DV88">
        <v>0.6</v>
      </c>
      <c r="DW88">
        <v>0.46666999999999997</v>
      </c>
      <c r="DX88">
        <v>0.56667000000000001</v>
      </c>
      <c r="DY88">
        <v>0.56667000000000001</v>
      </c>
      <c r="DZ88">
        <v>0.46666999999999997</v>
      </c>
      <c r="EF88">
        <v>0.44</v>
      </c>
      <c r="EG88">
        <v>0.72</v>
      </c>
      <c r="EH88">
        <v>0.4</v>
      </c>
      <c r="EI88">
        <v>0.56000000000000005</v>
      </c>
      <c r="EJ88">
        <v>0.43332999999999999</v>
      </c>
      <c r="EK88">
        <v>0.66666999999999998</v>
      </c>
      <c r="EL88">
        <v>0.46666999999999997</v>
      </c>
      <c r="EM88">
        <v>0.6</v>
      </c>
      <c r="EN88">
        <v>0.43332999999999999</v>
      </c>
      <c r="EO88">
        <v>0.6</v>
      </c>
      <c r="EP88">
        <v>0.56667000000000001</v>
      </c>
      <c r="EQ88">
        <v>0.36667</v>
      </c>
    </row>
    <row r="89" spans="3:147" x14ac:dyDescent="0.2">
      <c r="C89">
        <v>7.6641000000000004</v>
      </c>
      <c r="D89">
        <v>9.0777000000000001</v>
      </c>
      <c r="E89">
        <v>6.0880999999999998</v>
      </c>
      <c r="F89">
        <v>6.5303000000000004</v>
      </c>
      <c r="G89">
        <v>0.63397000000000003</v>
      </c>
      <c r="H89">
        <v>4.2545999999999999</v>
      </c>
      <c r="I89">
        <v>12.442</v>
      </c>
      <c r="J89">
        <v>8.0266000000000002</v>
      </c>
      <c r="K89">
        <v>6.1950000000000003</v>
      </c>
      <c r="L89">
        <v>4.9756999999999998</v>
      </c>
      <c r="M89">
        <v>5.5655000000000001</v>
      </c>
      <c r="N89">
        <v>4.4107000000000003</v>
      </c>
      <c r="S89">
        <v>1.456</v>
      </c>
      <c r="T89">
        <v>1.401</v>
      </c>
      <c r="U89">
        <v>1.3589</v>
      </c>
      <c r="V89">
        <v>1.4741</v>
      </c>
      <c r="W89">
        <v>0.67837000000000003</v>
      </c>
      <c r="X89">
        <v>1.2771999999999999</v>
      </c>
      <c r="Y89">
        <v>1.7841</v>
      </c>
      <c r="Z89">
        <v>1.1333</v>
      </c>
      <c r="AA89">
        <v>1.0397000000000001</v>
      </c>
      <c r="AB89">
        <v>1.7084999999999999</v>
      </c>
      <c r="AC89">
        <v>1.2670999999999999</v>
      </c>
      <c r="AD89">
        <v>1.1850000000000001</v>
      </c>
      <c r="AJ89">
        <v>1.2399</v>
      </c>
      <c r="AK89">
        <v>10.606</v>
      </c>
      <c r="AL89">
        <v>2.8172000000000001</v>
      </c>
      <c r="AM89">
        <v>7.3196000000000003</v>
      </c>
      <c r="AN89">
        <v>1.7448999999999999</v>
      </c>
      <c r="AO89">
        <v>7.1014999999999997</v>
      </c>
      <c r="AP89">
        <v>4.4733999999999998</v>
      </c>
      <c r="AQ89">
        <v>6.5686999999999998</v>
      </c>
      <c r="AR89">
        <v>9.4450000000000003</v>
      </c>
      <c r="AS89">
        <v>6.1855000000000002</v>
      </c>
      <c r="AT89">
        <v>2.8854000000000002</v>
      </c>
      <c r="AU89">
        <v>2.1455000000000002</v>
      </c>
      <c r="AZ89">
        <v>0.77824000000000004</v>
      </c>
      <c r="BA89">
        <v>1.8089999999999999</v>
      </c>
      <c r="BB89">
        <v>1.0817000000000001</v>
      </c>
      <c r="BC89">
        <v>1.3782000000000001</v>
      </c>
      <c r="BD89">
        <v>0.77459</v>
      </c>
      <c r="BE89">
        <v>1.1128</v>
      </c>
      <c r="BF89">
        <v>0.98431000000000002</v>
      </c>
      <c r="BG89">
        <v>1.2225999999999999</v>
      </c>
      <c r="BH89">
        <v>1.0586</v>
      </c>
      <c r="BI89">
        <v>1.1635</v>
      </c>
      <c r="BJ89">
        <v>0.81837000000000004</v>
      </c>
      <c r="BK89">
        <v>0.91822999999999999</v>
      </c>
      <c r="BQ89">
        <v>0.83692999999999995</v>
      </c>
      <c r="BR89">
        <v>5.5933000000000002</v>
      </c>
      <c r="BS89">
        <v>2.3591000000000002</v>
      </c>
      <c r="BT89">
        <v>4.6517999999999997</v>
      </c>
      <c r="BU89">
        <v>0.55515000000000003</v>
      </c>
      <c r="BV89">
        <v>2.8411</v>
      </c>
      <c r="BW89">
        <v>4.5187999999999997</v>
      </c>
      <c r="BX89">
        <v>2.9527000000000001</v>
      </c>
      <c r="BY89">
        <v>4.1082999999999998</v>
      </c>
      <c r="BZ89">
        <v>4.2222999999999997</v>
      </c>
      <c r="CA89">
        <v>4.2679999999999998</v>
      </c>
      <c r="CB89">
        <v>3.6701999999999999</v>
      </c>
      <c r="CG89">
        <v>0.61599999999999999</v>
      </c>
      <c r="CH89">
        <v>1.5490999999999999</v>
      </c>
      <c r="CI89">
        <v>0.81706000000000001</v>
      </c>
      <c r="CJ89">
        <v>1.4458</v>
      </c>
      <c r="CK89">
        <v>0.61316999999999999</v>
      </c>
      <c r="CL89">
        <v>0.77620999999999996</v>
      </c>
      <c r="CM89">
        <v>1.1908000000000001</v>
      </c>
      <c r="CN89">
        <v>1.1348</v>
      </c>
      <c r="CO89">
        <v>0.87451000000000001</v>
      </c>
      <c r="CP89">
        <v>1.0568</v>
      </c>
      <c r="CQ89">
        <v>1.0150999999999999</v>
      </c>
      <c r="CR89">
        <v>0.92867</v>
      </c>
      <c r="CX89">
        <v>0.44</v>
      </c>
      <c r="CY89">
        <v>0.68</v>
      </c>
      <c r="CZ89">
        <v>0.48</v>
      </c>
      <c r="DA89">
        <v>0.48</v>
      </c>
      <c r="DB89">
        <v>0.5</v>
      </c>
      <c r="DC89">
        <v>0.66666999999999998</v>
      </c>
      <c r="DD89">
        <v>0.7</v>
      </c>
      <c r="DE89">
        <v>0.53332999999999997</v>
      </c>
      <c r="DF89">
        <v>0.66666999999999998</v>
      </c>
      <c r="DG89">
        <v>0.6</v>
      </c>
      <c r="DH89">
        <v>0.63332999999999995</v>
      </c>
      <c r="DI89">
        <v>0.43332999999999999</v>
      </c>
      <c r="DO89">
        <v>0.64</v>
      </c>
      <c r="DP89">
        <v>0.72</v>
      </c>
      <c r="DQ89">
        <v>0.4</v>
      </c>
      <c r="DR89">
        <v>0.48</v>
      </c>
      <c r="DS89">
        <v>0.36667</v>
      </c>
      <c r="DT89">
        <v>0.7</v>
      </c>
      <c r="DU89">
        <v>0.66666999999999998</v>
      </c>
      <c r="DV89">
        <v>0.66666999999999998</v>
      </c>
      <c r="DW89">
        <v>0.53332999999999997</v>
      </c>
      <c r="DX89">
        <v>0.56667000000000001</v>
      </c>
      <c r="DY89">
        <v>0.5</v>
      </c>
      <c r="DZ89">
        <v>0.56667000000000001</v>
      </c>
      <c r="EF89">
        <v>0.48</v>
      </c>
      <c r="EG89">
        <v>0.72</v>
      </c>
      <c r="EH89">
        <v>0.4</v>
      </c>
      <c r="EI89">
        <v>0.52</v>
      </c>
      <c r="EJ89">
        <v>0.43332999999999999</v>
      </c>
      <c r="EK89">
        <v>0.53332999999999997</v>
      </c>
      <c r="EL89">
        <v>0.4</v>
      </c>
      <c r="EM89">
        <v>0.6</v>
      </c>
      <c r="EN89">
        <v>0.43332999999999999</v>
      </c>
      <c r="EO89">
        <v>0.6</v>
      </c>
      <c r="EP89">
        <v>0.53332999999999997</v>
      </c>
      <c r="EQ89">
        <v>0.4</v>
      </c>
    </row>
    <row r="90" spans="3:147" x14ac:dyDescent="0.2">
      <c r="C90">
        <v>4.5922999999999998</v>
      </c>
      <c r="D90">
        <v>11.06</v>
      </c>
      <c r="E90">
        <v>7.8498999999999999</v>
      </c>
      <c r="F90">
        <v>7.2305999999999999</v>
      </c>
      <c r="G90">
        <v>1.0407999999999999</v>
      </c>
      <c r="H90">
        <v>4.7904</v>
      </c>
      <c r="I90">
        <v>9.3752999999999993</v>
      </c>
      <c r="J90">
        <v>8.1420999999999992</v>
      </c>
      <c r="K90">
        <v>5.2058999999999997</v>
      </c>
      <c r="L90">
        <v>6.7731000000000003</v>
      </c>
      <c r="M90">
        <v>6.5251999999999999</v>
      </c>
      <c r="N90">
        <v>5.9645999999999999</v>
      </c>
      <c r="S90">
        <v>1.3393999999999999</v>
      </c>
      <c r="T90">
        <v>1.54</v>
      </c>
      <c r="U90">
        <v>1.2519</v>
      </c>
      <c r="V90">
        <v>1.2894000000000001</v>
      </c>
      <c r="W90">
        <v>0.92081000000000002</v>
      </c>
      <c r="X90">
        <v>1.2632000000000001</v>
      </c>
      <c r="Y90">
        <v>1.9359</v>
      </c>
      <c r="Z90">
        <v>1.0081</v>
      </c>
      <c r="AA90">
        <v>0.89378000000000002</v>
      </c>
      <c r="AB90">
        <v>1.6693</v>
      </c>
      <c r="AC90">
        <v>1.3053999999999999</v>
      </c>
      <c r="AD90">
        <v>1.0491999999999999</v>
      </c>
      <c r="AJ90">
        <v>1.0980000000000001</v>
      </c>
      <c r="AK90">
        <v>12.304</v>
      </c>
      <c r="AL90">
        <v>2.9424999999999999</v>
      </c>
      <c r="AM90">
        <v>6.7613000000000003</v>
      </c>
      <c r="AN90">
        <v>1.1136999999999999</v>
      </c>
      <c r="AO90">
        <v>5.5549999999999997</v>
      </c>
      <c r="AP90">
        <v>3.1032999999999999</v>
      </c>
      <c r="AQ90">
        <v>5.4554</v>
      </c>
      <c r="AR90">
        <v>10.345000000000001</v>
      </c>
      <c r="AS90">
        <v>3.9291</v>
      </c>
      <c r="AT90">
        <v>3.5554999999999999</v>
      </c>
      <c r="AU90">
        <v>2.7282999999999999</v>
      </c>
      <c r="AZ90">
        <v>0.63900000000000001</v>
      </c>
      <c r="BA90">
        <v>2.0405000000000002</v>
      </c>
      <c r="BB90">
        <v>0.97279000000000004</v>
      </c>
      <c r="BC90">
        <v>1.4045000000000001</v>
      </c>
      <c r="BD90">
        <v>0.66005000000000003</v>
      </c>
      <c r="BE90">
        <v>1.1074999999999999</v>
      </c>
      <c r="BF90">
        <v>1.1536999999999999</v>
      </c>
      <c r="BG90">
        <v>0.96133999999999997</v>
      </c>
      <c r="BH90">
        <v>1.0411999999999999</v>
      </c>
      <c r="BI90">
        <v>1.1153999999999999</v>
      </c>
      <c r="BJ90">
        <v>0.85124999999999995</v>
      </c>
      <c r="BK90">
        <v>1.2532000000000001</v>
      </c>
      <c r="BQ90">
        <v>1.3263</v>
      </c>
      <c r="BR90">
        <v>7.4153000000000002</v>
      </c>
      <c r="BS90">
        <v>2.1823000000000001</v>
      </c>
      <c r="BT90">
        <v>4.8234000000000004</v>
      </c>
      <c r="BU90">
        <v>0.66651000000000005</v>
      </c>
      <c r="BV90">
        <v>3.3715000000000002</v>
      </c>
      <c r="BW90">
        <v>2.95</v>
      </c>
      <c r="BX90">
        <v>2.6787999999999998</v>
      </c>
      <c r="BY90">
        <v>3.1442999999999999</v>
      </c>
      <c r="BZ90">
        <v>3.8769</v>
      </c>
      <c r="CA90">
        <v>3.7725</v>
      </c>
      <c r="CB90">
        <v>3.9626999999999999</v>
      </c>
      <c r="CG90">
        <v>0.54203999999999997</v>
      </c>
      <c r="CH90">
        <v>1.4809000000000001</v>
      </c>
      <c r="CI90">
        <v>0.75819999999999999</v>
      </c>
      <c r="CJ90">
        <v>1.5688</v>
      </c>
      <c r="CK90">
        <v>0.51668999999999998</v>
      </c>
      <c r="CL90">
        <v>0.78817999999999999</v>
      </c>
      <c r="CM90">
        <v>1.0606</v>
      </c>
      <c r="CN90">
        <v>0.96926999999999996</v>
      </c>
      <c r="CO90">
        <v>0.66439999999999999</v>
      </c>
      <c r="CP90">
        <v>1.1252</v>
      </c>
      <c r="CQ90">
        <v>0.89244000000000001</v>
      </c>
      <c r="CR90">
        <v>0.95164000000000004</v>
      </c>
      <c r="CX90">
        <v>0.56000000000000005</v>
      </c>
      <c r="CY90">
        <v>0.88</v>
      </c>
      <c r="CZ90">
        <v>0.52</v>
      </c>
      <c r="DA90">
        <v>0.72</v>
      </c>
      <c r="DB90">
        <v>0.46666999999999997</v>
      </c>
      <c r="DC90">
        <v>0.6</v>
      </c>
      <c r="DD90">
        <v>0.73333000000000004</v>
      </c>
      <c r="DE90">
        <v>0.66666999999999998</v>
      </c>
      <c r="DF90">
        <v>0.73333000000000004</v>
      </c>
      <c r="DG90">
        <v>0.56667000000000001</v>
      </c>
      <c r="DH90">
        <v>0.6</v>
      </c>
      <c r="DI90">
        <v>0.4</v>
      </c>
      <c r="DO90">
        <v>0.6</v>
      </c>
      <c r="DP90">
        <v>0.72</v>
      </c>
      <c r="DQ90">
        <v>0.48</v>
      </c>
      <c r="DR90">
        <v>0.36</v>
      </c>
      <c r="DS90">
        <v>0.33333000000000002</v>
      </c>
      <c r="DT90">
        <v>0.7</v>
      </c>
      <c r="DU90">
        <v>0.66666999999999998</v>
      </c>
      <c r="DV90">
        <v>0.7</v>
      </c>
      <c r="DW90">
        <v>0.56667000000000001</v>
      </c>
      <c r="DX90">
        <v>0.63332999999999995</v>
      </c>
      <c r="DY90">
        <v>0.6</v>
      </c>
      <c r="DZ90">
        <v>0.5</v>
      </c>
      <c r="EF90">
        <v>0.4</v>
      </c>
      <c r="EG90">
        <v>0.64</v>
      </c>
      <c r="EH90">
        <v>0.44</v>
      </c>
      <c r="EI90">
        <v>0.48</v>
      </c>
      <c r="EJ90">
        <v>0.36667</v>
      </c>
      <c r="EK90">
        <v>0.56667000000000001</v>
      </c>
      <c r="EL90">
        <v>0.46666999999999997</v>
      </c>
      <c r="EM90">
        <v>0.73333000000000004</v>
      </c>
      <c r="EN90">
        <v>0.46666999999999997</v>
      </c>
      <c r="EO90">
        <v>0.56667000000000001</v>
      </c>
      <c r="EP90">
        <v>0.56667000000000001</v>
      </c>
      <c r="EQ90">
        <v>0.46666999999999997</v>
      </c>
    </row>
    <row r="91" spans="3:147" x14ac:dyDescent="0.2">
      <c r="C91">
        <v>4.6356999999999999</v>
      </c>
      <c r="D91">
        <v>9.5170999999999992</v>
      </c>
      <c r="E91">
        <v>8.8500999999999994</v>
      </c>
      <c r="F91">
        <v>9.2881</v>
      </c>
      <c r="G91">
        <v>2.5573999999999999</v>
      </c>
      <c r="H91">
        <v>4.7434000000000003</v>
      </c>
      <c r="I91">
        <v>7.9691000000000001</v>
      </c>
      <c r="J91">
        <v>7.1685999999999996</v>
      </c>
      <c r="K91">
        <v>6.9888000000000003</v>
      </c>
      <c r="L91">
        <v>7.9151999999999996</v>
      </c>
      <c r="M91">
        <v>9.4395000000000007</v>
      </c>
      <c r="N91">
        <v>3.3439999999999999</v>
      </c>
      <c r="S91">
        <v>1.8976999999999999</v>
      </c>
      <c r="T91">
        <v>1.8426</v>
      </c>
      <c r="U91">
        <v>1.0465</v>
      </c>
      <c r="V91">
        <v>1.6375999999999999</v>
      </c>
      <c r="W91">
        <v>0.84482999999999997</v>
      </c>
      <c r="X91">
        <v>0.98477999999999999</v>
      </c>
      <c r="Y91">
        <v>1.9049</v>
      </c>
      <c r="Z91">
        <v>1.0133000000000001</v>
      </c>
      <c r="AA91">
        <v>0.88773000000000002</v>
      </c>
      <c r="AB91">
        <v>1.5342</v>
      </c>
      <c r="AC91">
        <v>1.7604</v>
      </c>
      <c r="AD91">
        <v>1.0099</v>
      </c>
      <c r="AJ91">
        <v>1.1261000000000001</v>
      </c>
      <c r="AK91">
        <v>11.250999999999999</v>
      </c>
      <c r="AL91">
        <v>3.1604999999999999</v>
      </c>
      <c r="AM91">
        <v>8.0835000000000008</v>
      </c>
      <c r="AN91">
        <v>1.5757000000000001</v>
      </c>
      <c r="AO91">
        <v>3.3005</v>
      </c>
      <c r="AP91">
        <v>3.8315000000000001</v>
      </c>
      <c r="AQ91">
        <v>3.8338999999999999</v>
      </c>
      <c r="AR91">
        <v>8.3123000000000005</v>
      </c>
      <c r="AS91">
        <v>4.8224</v>
      </c>
      <c r="AT91">
        <v>5.4179000000000004</v>
      </c>
      <c r="AU91">
        <v>3.6652999999999998</v>
      </c>
      <c r="AZ91">
        <v>0.59611999999999998</v>
      </c>
      <c r="BA91">
        <v>1.4288000000000001</v>
      </c>
      <c r="BB91">
        <v>1.1656</v>
      </c>
      <c r="BC91">
        <v>1.2689999999999999</v>
      </c>
      <c r="BD91">
        <v>0.69393000000000005</v>
      </c>
      <c r="BE91">
        <v>1.1194999999999999</v>
      </c>
      <c r="BF91">
        <v>1.2864</v>
      </c>
      <c r="BG91">
        <v>1.1566000000000001</v>
      </c>
      <c r="BH91">
        <v>1.0704</v>
      </c>
      <c r="BI91">
        <v>1.0761000000000001</v>
      </c>
      <c r="BJ91">
        <v>0.96758</v>
      </c>
      <c r="BK91">
        <v>1.1331</v>
      </c>
      <c r="BQ91">
        <v>1.2335</v>
      </c>
      <c r="BR91">
        <v>9.7346000000000004</v>
      </c>
      <c r="BS91">
        <v>1.6395</v>
      </c>
      <c r="BT91">
        <v>4.3380999999999998</v>
      </c>
      <c r="BU91">
        <v>0.76687000000000005</v>
      </c>
      <c r="BV91">
        <v>3.8412000000000002</v>
      </c>
      <c r="BW91">
        <v>3.1217000000000001</v>
      </c>
      <c r="BX91">
        <v>2.3462999999999998</v>
      </c>
      <c r="BY91">
        <v>5.7773000000000003</v>
      </c>
      <c r="BZ91">
        <v>2.6537000000000002</v>
      </c>
      <c r="CA91">
        <v>3.5440999999999998</v>
      </c>
      <c r="CB91">
        <v>3.2406999999999999</v>
      </c>
      <c r="CG91">
        <v>0.57088000000000005</v>
      </c>
      <c r="CH91">
        <v>1.2412000000000001</v>
      </c>
      <c r="CI91">
        <v>0.61389000000000005</v>
      </c>
      <c r="CJ91">
        <v>1.3303</v>
      </c>
      <c r="CK91">
        <v>0.61243000000000003</v>
      </c>
      <c r="CL91">
        <v>0.87577000000000005</v>
      </c>
      <c r="CM91">
        <v>0.93830999999999998</v>
      </c>
      <c r="CN91">
        <v>1.0237000000000001</v>
      </c>
      <c r="CO91">
        <v>0.86770999999999998</v>
      </c>
      <c r="CP91">
        <v>0.99994000000000005</v>
      </c>
      <c r="CQ91">
        <v>0.96218000000000004</v>
      </c>
      <c r="CR91">
        <v>0.93113999999999997</v>
      </c>
      <c r="CX91">
        <v>0.4</v>
      </c>
      <c r="CY91">
        <v>0.84</v>
      </c>
      <c r="CZ91">
        <v>0.6</v>
      </c>
      <c r="DA91">
        <v>0.64</v>
      </c>
      <c r="DB91">
        <v>0.43332999999999999</v>
      </c>
      <c r="DC91">
        <v>0.6</v>
      </c>
      <c r="DD91">
        <v>0.66666999999999998</v>
      </c>
      <c r="DE91">
        <v>0.66666999999999998</v>
      </c>
      <c r="DF91">
        <v>0.6</v>
      </c>
      <c r="DG91">
        <v>0.56667000000000001</v>
      </c>
      <c r="DH91">
        <v>0.53332999999999997</v>
      </c>
      <c r="DI91">
        <v>0.6</v>
      </c>
      <c r="DO91">
        <v>0.56000000000000005</v>
      </c>
      <c r="DP91">
        <v>0.72</v>
      </c>
      <c r="DQ91">
        <v>0.44</v>
      </c>
      <c r="DR91">
        <v>0.44</v>
      </c>
      <c r="DS91">
        <v>0.4</v>
      </c>
      <c r="DT91">
        <v>0.5</v>
      </c>
      <c r="DU91">
        <v>0.56667000000000001</v>
      </c>
      <c r="DV91">
        <v>0.6</v>
      </c>
      <c r="DW91">
        <v>0.5</v>
      </c>
      <c r="DX91">
        <v>0.6</v>
      </c>
      <c r="DY91">
        <v>0.56667000000000001</v>
      </c>
      <c r="DZ91">
        <v>0.46666999999999997</v>
      </c>
      <c r="EF91">
        <v>0.48</v>
      </c>
      <c r="EG91">
        <v>0.64</v>
      </c>
      <c r="EH91">
        <v>0.48</v>
      </c>
      <c r="EI91">
        <v>0.48</v>
      </c>
      <c r="EJ91">
        <v>0.43332999999999999</v>
      </c>
      <c r="EK91">
        <v>0.53332999999999997</v>
      </c>
      <c r="EL91">
        <v>0.46666999999999997</v>
      </c>
      <c r="EM91">
        <v>0.63332999999999995</v>
      </c>
      <c r="EN91">
        <v>0.46666999999999997</v>
      </c>
      <c r="EO91">
        <v>0.43332999999999999</v>
      </c>
      <c r="EP91">
        <v>0.5</v>
      </c>
      <c r="EQ91">
        <v>0.36667</v>
      </c>
    </row>
    <row r="92" spans="3:147" x14ac:dyDescent="0.2">
      <c r="C92">
        <v>4.2140000000000004</v>
      </c>
      <c r="D92">
        <v>10.452</v>
      </c>
      <c r="E92">
        <v>7.1326000000000001</v>
      </c>
      <c r="F92">
        <v>8.4481000000000002</v>
      </c>
      <c r="G92">
        <v>2.3687999999999998</v>
      </c>
      <c r="H92">
        <v>3.8115999999999999</v>
      </c>
      <c r="I92">
        <v>8.2956000000000003</v>
      </c>
      <c r="J92">
        <v>5.5787000000000004</v>
      </c>
      <c r="K92">
        <v>6.5223000000000004</v>
      </c>
      <c r="L92">
        <v>5.5480999999999998</v>
      </c>
      <c r="M92">
        <v>9.2039000000000009</v>
      </c>
      <c r="N92">
        <v>2.927</v>
      </c>
      <c r="S92">
        <v>1.3489</v>
      </c>
      <c r="T92">
        <v>1.8460000000000001</v>
      </c>
      <c r="U92">
        <v>1.3427</v>
      </c>
      <c r="V92">
        <v>1.3846000000000001</v>
      </c>
      <c r="W92">
        <v>0.72687000000000002</v>
      </c>
      <c r="X92">
        <v>1.1608000000000001</v>
      </c>
      <c r="Y92">
        <v>1.5367</v>
      </c>
      <c r="Z92">
        <v>0.97584000000000004</v>
      </c>
      <c r="AA92">
        <v>1.0247999999999999</v>
      </c>
      <c r="AB92">
        <v>1.6384000000000001</v>
      </c>
      <c r="AC92">
        <v>1.3247</v>
      </c>
      <c r="AD92">
        <v>1.1013999999999999</v>
      </c>
      <c r="AJ92">
        <v>1.4624999999999999</v>
      </c>
      <c r="AK92">
        <v>10.227</v>
      </c>
      <c r="AL92">
        <v>4.4436999999999998</v>
      </c>
      <c r="AM92">
        <v>8.5265000000000004</v>
      </c>
      <c r="AN92">
        <v>1.7813000000000001</v>
      </c>
      <c r="AO92">
        <v>3.5327999999999999</v>
      </c>
      <c r="AP92">
        <v>5.9383999999999997</v>
      </c>
      <c r="AQ92">
        <v>2.6012</v>
      </c>
      <c r="AR92">
        <v>7.6262999999999996</v>
      </c>
      <c r="AS92">
        <v>5.2992999999999997</v>
      </c>
      <c r="AT92">
        <v>4.6817000000000002</v>
      </c>
      <c r="AU92">
        <v>3.3237000000000001</v>
      </c>
      <c r="AZ92">
        <v>0.68074000000000001</v>
      </c>
      <c r="BA92">
        <v>1.681</v>
      </c>
      <c r="BB92">
        <v>0.88216000000000006</v>
      </c>
      <c r="BC92">
        <v>1.21</v>
      </c>
      <c r="BD92">
        <v>0.64563000000000004</v>
      </c>
      <c r="BE92">
        <v>1.1173</v>
      </c>
      <c r="BF92">
        <v>1.2568999999999999</v>
      </c>
      <c r="BG92">
        <v>1.1828000000000001</v>
      </c>
      <c r="BH92">
        <v>0.96343999999999996</v>
      </c>
      <c r="BI92">
        <v>1.2726</v>
      </c>
      <c r="BJ92">
        <v>1.4504999999999999</v>
      </c>
      <c r="BK92">
        <v>1.0559000000000001</v>
      </c>
      <c r="BQ92">
        <v>1.2423999999999999</v>
      </c>
      <c r="BR92">
        <v>8.4222999999999999</v>
      </c>
      <c r="BS92">
        <v>0.97641999999999995</v>
      </c>
      <c r="BT92">
        <v>5.3152999999999997</v>
      </c>
      <c r="BU92">
        <v>0.53759000000000001</v>
      </c>
      <c r="BV92">
        <v>4.1802000000000001</v>
      </c>
      <c r="BW92">
        <v>2.9830000000000001</v>
      </c>
      <c r="BX92">
        <v>2.7082000000000002</v>
      </c>
      <c r="BY92">
        <v>2.8321999999999998</v>
      </c>
      <c r="BZ92">
        <v>3.2256</v>
      </c>
      <c r="CA92">
        <v>2.8597000000000001</v>
      </c>
      <c r="CB92">
        <v>3.3858999999999999</v>
      </c>
      <c r="CG92">
        <v>0.54983000000000004</v>
      </c>
      <c r="CH92">
        <v>1.538</v>
      </c>
      <c r="CI92">
        <v>0.47781000000000001</v>
      </c>
      <c r="CJ92">
        <v>1.4769000000000001</v>
      </c>
      <c r="CK92">
        <v>0.58811000000000002</v>
      </c>
      <c r="CL92">
        <v>1.004</v>
      </c>
      <c r="CM92">
        <v>1.1547000000000001</v>
      </c>
      <c r="CN92">
        <v>0.99161999999999995</v>
      </c>
      <c r="CO92">
        <v>0.94910000000000005</v>
      </c>
      <c r="CP92">
        <v>1.0135000000000001</v>
      </c>
      <c r="CQ92">
        <v>0.81813000000000002</v>
      </c>
      <c r="CR92">
        <v>0.99563000000000001</v>
      </c>
      <c r="CX92">
        <v>0.52</v>
      </c>
      <c r="CY92">
        <v>0.8</v>
      </c>
      <c r="CZ92">
        <v>0.48</v>
      </c>
      <c r="DA92">
        <v>0.64</v>
      </c>
      <c r="DB92">
        <v>0.4</v>
      </c>
      <c r="DC92">
        <v>0.53332999999999997</v>
      </c>
      <c r="DD92">
        <v>0.73333000000000004</v>
      </c>
      <c r="DE92">
        <v>0.5</v>
      </c>
      <c r="DF92">
        <v>0.66666999999999998</v>
      </c>
      <c r="DG92">
        <v>0.56667000000000001</v>
      </c>
      <c r="DH92">
        <v>0.56667000000000001</v>
      </c>
      <c r="DI92">
        <v>0.63332999999999995</v>
      </c>
      <c r="DO92">
        <v>0.6</v>
      </c>
      <c r="DP92">
        <v>0.84</v>
      </c>
      <c r="DQ92">
        <v>0.4</v>
      </c>
      <c r="DR92">
        <v>0.52</v>
      </c>
      <c r="DS92">
        <v>0.46666999999999997</v>
      </c>
      <c r="DT92">
        <v>0.56667000000000001</v>
      </c>
      <c r="DU92">
        <v>0.6</v>
      </c>
      <c r="DV92">
        <v>0.6</v>
      </c>
      <c r="DW92">
        <v>0.56667000000000001</v>
      </c>
      <c r="DX92">
        <v>0.6</v>
      </c>
      <c r="DY92">
        <v>0.63332999999999995</v>
      </c>
      <c r="DZ92">
        <v>0.56667000000000001</v>
      </c>
      <c r="EF92">
        <v>0.4</v>
      </c>
      <c r="EG92">
        <v>0.52</v>
      </c>
      <c r="EH92">
        <v>0.48</v>
      </c>
      <c r="EI92">
        <v>0.64</v>
      </c>
      <c r="EJ92">
        <v>0.53332999999999997</v>
      </c>
      <c r="EK92">
        <v>0.6</v>
      </c>
      <c r="EL92">
        <v>0.63332999999999995</v>
      </c>
      <c r="EM92">
        <v>0.53332999999999997</v>
      </c>
      <c r="EN92">
        <v>0.6</v>
      </c>
      <c r="EO92">
        <v>0.6</v>
      </c>
      <c r="EP92">
        <v>0.56667000000000001</v>
      </c>
      <c r="EQ92">
        <v>0.36667</v>
      </c>
    </row>
    <row r="93" spans="3:147" x14ac:dyDescent="0.2">
      <c r="C93">
        <v>5.5416999999999996</v>
      </c>
      <c r="D93">
        <v>9.7390000000000008</v>
      </c>
      <c r="E93">
        <v>5.8353999999999999</v>
      </c>
      <c r="F93">
        <v>9.5991999999999997</v>
      </c>
      <c r="G93">
        <v>2.5142000000000002</v>
      </c>
      <c r="H93">
        <v>3.6273</v>
      </c>
      <c r="I93">
        <v>9.7219999999999995</v>
      </c>
      <c r="J93">
        <v>6.0610999999999997</v>
      </c>
      <c r="K93">
        <v>8.9107000000000003</v>
      </c>
      <c r="L93">
        <v>7.1040000000000001</v>
      </c>
      <c r="M93">
        <v>7.7496999999999998</v>
      </c>
      <c r="N93">
        <v>3.4024999999999999</v>
      </c>
      <c r="S93">
        <v>1.5138</v>
      </c>
      <c r="T93">
        <v>1.5964</v>
      </c>
      <c r="U93">
        <v>1.1935</v>
      </c>
      <c r="V93">
        <v>1.3371999999999999</v>
      </c>
      <c r="W93">
        <v>0.89485000000000003</v>
      </c>
      <c r="X93">
        <v>1.3948</v>
      </c>
      <c r="Y93">
        <v>1.6452</v>
      </c>
      <c r="Z93">
        <v>1.0024</v>
      </c>
      <c r="AA93">
        <v>1.0261</v>
      </c>
      <c r="AB93">
        <v>1.3277000000000001</v>
      </c>
      <c r="AC93">
        <v>1.1017999999999999</v>
      </c>
      <c r="AD93">
        <v>1.1941999999999999</v>
      </c>
      <c r="AJ93">
        <v>1.1851</v>
      </c>
      <c r="AK93">
        <v>10.586</v>
      </c>
      <c r="AL93">
        <v>3.1343000000000001</v>
      </c>
      <c r="AM93">
        <v>7.0510999999999999</v>
      </c>
      <c r="AN93">
        <v>2.4022999999999999</v>
      </c>
      <c r="AO93">
        <v>4.8250000000000002</v>
      </c>
      <c r="AP93">
        <v>4.1017000000000001</v>
      </c>
      <c r="AQ93">
        <v>4.4892000000000003</v>
      </c>
      <c r="AR93">
        <v>9.5988000000000007</v>
      </c>
      <c r="AS93">
        <v>2.2033999999999998</v>
      </c>
      <c r="AT93">
        <v>5.6062000000000003</v>
      </c>
      <c r="AU93">
        <v>3.7542</v>
      </c>
      <c r="AZ93">
        <v>0.64441000000000004</v>
      </c>
      <c r="BA93">
        <v>1.4051</v>
      </c>
      <c r="BB93">
        <v>1.3228</v>
      </c>
      <c r="BC93">
        <v>1.4338</v>
      </c>
      <c r="BD93">
        <v>0.84746999999999995</v>
      </c>
      <c r="BE93">
        <v>1.0782</v>
      </c>
      <c r="BF93">
        <v>1.4256</v>
      </c>
      <c r="BG93">
        <v>1.0768</v>
      </c>
      <c r="BH93">
        <v>0.95430999999999999</v>
      </c>
      <c r="BI93">
        <v>0.96557999999999999</v>
      </c>
      <c r="BJ93">
        <v>1.282</v>
      </c>
      <c r="BK93">
        <v>0.83889999999999998</v>
      </c>
      <c r="BQ93">
        <v>0.81455</v>
      </c>
      <c r="BR93">
        <v>4.4752000000000001</v>
      </c>
      <c r="BS93">
        <v>0.92730000000000001</v>
      </c>
      <c r="BT93">
        <v>4.2361000000000004</v>
      </c>
      <c r="BU93">
        <v>0.54674</v>
      </c>
      <c r="BV93">
        <v>4.8985000000000003</v>
      </c>
      <c r="BW93">
        <v>1.9655</v>
      </c>
      <c r="BX93">
        <v>3.0350000000000001</v>
      </c>
      <c r="BY93">
        <v>4.2567000000000004</v>
      </c>
      <c r="BZ93">
        <v>4.3612000000000002</v>
      </c>
      <c r="CA93">
        <v>1.9339999999999999</v>
      </c>
      <c r="CB93">
        <v>4.6916000000000002</v>
      </c>
      <c r="CG93">
        <v>0.52083000000000002</v>
      </c>
      <c r="CH93">
        <v>1.5583</v>
      </c>
      <c r="CI93">
        <v>0.62104000000000004</v>
      </c>
      <c r="CJ93">
        <v>1.0458000000000001</v>
      </c>
      <c r="CK93">
        <v>0.54620999999999997</v>
      </c>
      <c r="CL93">
        <v>0.89466000000000001</v>
      </c>
      <c r="CM93">
        <v>1.0639000000000001</v>
      </c>
      <c r="CN93">
        <v>1.1059000000000001</v>
      </c>
      <c r="CO93">
        <v>0.80974999999999997</v>
      </c>
      <c r="CP93">
        <v>1.1085</v>
      </c>
      <c r="CQ93">
        <v>0.97758</v>
      </c>
      <c r="CR93">
        <v>1.0054000000000001</v>
      </c>
      <c r="CX93">
        <v>0.48</v>
      </c>
      <c r="CY93">
        <v>0.76</v>
      </c>
      <c r="CZ93">
        <v>0.4</v>
      </c>
      <c r="DA93">
        <v>0.48</v>
      </c>
      <c r="DB93">
        <v>0.53332999999999997</v>
      </c>
      <c r="DC93">
        <v>0.73333000000000004</v>
      </c>
      <c r="DD93">
        <v>0.8</v>
      </c>
      <c r="DE93">
        <v>0.4</v>
      </c>
      <c r="DF93">
        <v>0.6</v>
      </c>
      <c r="DG93">
        <v>0.63332999999999995</v>
      </c>
      <c r="DH93">
        <v>0.53332999999999997</v>
      </c>
      <c r="DI93">
        <v>0.56667000000000001</v>
      </c>
      <c r="DO93">
        <v>0.48</v>
      </c>
      <c r="DP93">
        <v>0.84</v>
      </c>
      <c r="DQ93">
        <v>0.28000000000000003</v>
      </c>
      <c r="DR93">
        <v>0.56000000000000005</v>
      </c>
      <c r="DS93">
        <v>0.43332999999999999</v>
      </c>
      <c r="DT93">
        <v>0.53332999999999997</v>
      </c>
      <c r="DU93">
        <v>0.63332999999999995</v>
      </c>
      <c r="DV93">
        <v>0.46666999999999997</v>
      </c>
      <c r="DW93">
        <v>0.56667000000000001</v>
      </c>
      <c r="DX93">
        <v>0.6</v>
      </c>
      <c r="DY93">
        <v>0.6</v>
      </c>
      <c r="DZ93">
        <v>0.4</v>
      </c>
      <c r="EF93">
        <v>0.52</v>
      </c>
      <c r="EG93">
        <v>0.52</v>
      </c>
      <c r="EH93">
        <v>0.52</v>
      </c>
      <c r="EI93">
        <v>0.6</v>
      </c>
      <c r="EJ93">
        <v>0.33333000000000002</v>
      </c>
      <c r="EK93">
        <v>0.73333000000000004</v>
      </c>
      <c r="EL93">
        <v>0.6</v>
      </c>
      <c r="EM93">
        <v>0.56667000000000001</v>
      </c>
      <c r="EN93">
        <v>0.56667000000000001</v>
      </c>
      <c r="EO93">
        <v>0.53332999999999997</v>
      </c>
      <c r="EP93">
        <v>0.53332999999999997</v>
      </c>
      <c r="EQ93">
        <v>0.4</v>
      </c>
    </row>
    <row r="94" spans="3:147" x14ac:dyDescent="0.2">
      <c r="C94">
        <v>4.1862000000000004</v>
      </c>
      <c r="D94">
        <v>11.313000000000001</v>
      </c>
      <c r="E94">
        <v>6.7374000000000001</v>
      </c>
      <c r="F94">
        <v>10.185</v>
      </c>
      <c r="G94">
        <v>2.2229999999999999</v>
      </c>
      <c r="H94">
        <v>4.5678000000000001</v>
      </c>
      <c r="I94">
        <v>8.9529999999999994</v>
      </c>
      <c r="J94">
        <v>6.1444999999999999</v>
      </c>
      <c r="K94">
        <v>10.55</v>
      </c>
      <c r="L94">
        <v>7.2051999999999996</v>
      </c>
      <c r="M94">
        <v>5.4356999999999998</v>
      </c>
      <c r="N94">
        <v>2.7928999999999999</v>
      </c>
      <c r="S94">
        <v>1.3564000000000001</v>
      </c>
      <c r="T94">
        <v>1.9345000000000001</v>
      </c>
      <c r="U94">
        <v>1.3474999999999999</v>
      </c>
      <c r="V94">
        <v>1.6454</v>
      </c>
      <c r="W94">
        <v>0.85882000000000003</v>
      </c>
      <c r="X94">
        <v>1.3909</v>
      </c>
      <c r="Y94">
        <v>1.4387000000000001</v>
      </c>
      <c r="Z94">
        <v>1.1758</v>
      </c>
      <c r="AA94">
        <v>1.1607000000000001</v>
      </c>
      <c r="AB94">
        <v>1.5786</v>
      </c>
      <c r="AC94">
        <v>1.2063999999999999</v>
      </c>
      <c r="AD94">
        <v>0.95774000000000004</v>
      </c>
      <c r="AJ94">
        <v>1.8619000000000001</v>
      </c>
      <c r="AK94">
        <v>12.023</v>
      </c>
      <c r="AL94">
        <v>3.4975000000000001</v>
      </c>
      <c r="AM94">
        <v>6.6588000000000003</v>
      </c>
      <c r="AN94">
        <v>1.2788999999999999</v>
      </c>
      <c r="AO94">
        <v>2.4661</v>
      </c>
      <c r="AP94">
        <v>3.4346999999999999</v>
      </c>
      <c r="AQ94">
        <v>4.0087999999999999</v>
      </c>
      <c r="AR94">
        <v>6.7834000000000003</v>
      </c>
      <c r="AS94">
        <v>1.9867999999999999</v>
      </c>
      <c r="AT94">
        <v>4.7721</v>
      </c>
      <c r="AU94">
        <v>3.1280999999999999</v>
      </c>
      <c r="AZ94">
        <v>0.87190000000000001</v>
      </c>
      <c r="BA94">
        <v>1.4766999999999999</v>
      </c>
      <c r="BB94">
        <v>1.2182999999999999</v>
      </c>
      <c r="BC94">
        <v>1.5052000000000001</v>
      </c>
      <c r="BD94">
        <v>0.76549</v>
      </c>
      <c r="BE94">
        <v>1.0551999999999999</v>
      </c>
      <c r="BF94">
        <v>1.2270000000000001</v>
      </c>
      <c r="BG94">
        <v>1.2319</v>
      </c>
      <c r="BH94">
        <v>1.246</v>
      </c>
      <c r="BI94">
        <v>1.0466</v>
      </c>
      <c r="BJ94">
        <v>1.353</v>
      </c>
      <c r="BK94">
        <v>0.69377</v>
      </c>
      <c r="BQ94">
        <v>0.99536000000000002</v>
      </c>
      <c r="BR94">
        <v>7.43</v>
      </c>
      <c r="BS94">
        <v>1.4978</v>
      </c>
      <c r="BT94">
        <v>3.5278</v>
      </c>
      <c r="BU94">
        <v>0.67281000000000002</v>
      </c>
      <c r="BV94">
        <v>5.2752999999999997</v>
      </c>
      <c r="BW94">
        <v>3.2688000000000001</v>
      </c>
      <c r="BX94">
        <v>2.2919</v>
      </c>
      <c r="BY94">
        <v>5.4621000000000004</v>
      </c>
      <c r="BZ94">
        <v>1.8102</v>
      </c>
      <c r="CA94">
        <v>2.5428999999999999</v>
      </c>
      <c r="CB94">
        <v>3.2823000000000002</v>
      </c>
      <c r="CG94">
        <v>0.66703000000000001</v>
      </c>
      <c r="CH94">
        <v>1.8580000000000001</v>
      </c>
      <c r="CI94">
        <v>0.75866</v>
      </c>
      <c r="CJ94">
        <v>1.1003000000000001</v>
      </c>
      <c r="CK94">
        <v>0.61629</v>
      </c>
      <c r="CL94">
        <v>0.81240999999999997</v>
      </c>
      <c r="CM94">
        <v>1.3238000000000001</v>
      </c>
      <c r="CN94">
        <v>0.96706999999999999</v>
      </c>
      <c r="CO94">
        <v>0.80976000000000004</v>
      </c>
      <c r="CP94">
        <v>0.98707999999999996</v>
      </c>
      <c r="CQ94">
        <v>0.87441999999999998</v>
      </c>
      <c r="CR94">
        <v>1.0105</v>
      </c>
      <c r="CX94">
        <v>0.52</v>
      </c>
      <c r="CY94">
        <v>0.8</v>
      </c>
      <c r="CZ94">
        <v>0.4</v>
      </c>
      <c r="DA94">
        <v>0.48</v>
      </c>
      <c r="DB94">
        <v>0.53332999999999997</v>
      </c>
      <c r="DC94">
        <v>0.56667000000000001</v>
      </c>
      <c r="DD94">
        <v>0.8</v>
      </c>
      <c r="DE94">
        <v>0.56667000000000001</v>
      </c>
      <c r="DF94">
        <v>0.6</v>
      </c>
      <c r="DG94">
        <v>0.53332999999999997</v>
      </c>
      <c r="DH94">
        <v>0.43332999999999999</v>
      </c>
      <c r="DI94">
        <v>0.5</v>
      </c>
      <c r="DO94">
        <v>0.56000000000000005</v>
      </c>
      <c r="DP94">
        <v>0.72</v>
      </c>
      <c r="DQ94">
        <v>0.24</v>
      </c>
      <c r="DR94">
        <v>0.56000000000000005</v>
      </c>
      <c r="DS94">
        <v>0.33333000000000002</v>
      </c>
      <c r="DT94">
        <v>0.6</v>
      </c>
      <c r="DU94">
        <v>0.73333000000000004</v>
      </c>
      <c r="DV94">
        <v>0.46666999999999997</v>
      </c>
      <c r="DW94">
        <v>0.46666999999999997</v>
      </c>
      <c r="DX94">
        <v>0.63332999999999995</v>
      </c>
      <c r="DY94">
        <v>0.5</v>
      </c>
      <c r="DZ94">
        <v>0.5</v>
      </c>
      <c r="EF94">
        <v>0.48</v>
      </c>
      <c r="EG94">
        <v>0.44</v>
      </c>
      <c r="EH94">
        <v>0.4</v>
      </c>
      <c r="EI94">
        <v>0.56000000000000005</v>
      </c>
      <c r="EJ94">
        <v>0.3</v>
      </c>
      <c r="EK94">
        <v>0.73333000000000004</v>
      </c>
      <c r="EL94">
        <v>0.7</v>
      </c>
      <c r="EM94">
        <v>0.63332999999999995</v>
      </c>
      <c r="EN94">
        <v>0.43332999999999999</v>
      </c>
      <c r="EO94">
        <v>0.43332999999999999</v>
      </c>
      <c r="EP94">
        <v>0.53332999999999997</v>
      </c>
      <c r="EQ94">
        <v>0.3</v>
      </c>
    </row>
    <row r="95" spans="3:147" x14ac:dyDescent="0.2">
      <c r="C95">
        <v>2.9775</v>
      </c>
      <c r="D95">
        <v>10.188000000000001</v>
      </c>
      <c r="E95">
        <v>8.3010999999999999</v>
      </c>
      <c r="F95">
        <v>12.510999999999999</v>
      </c>
      <c r="G95">
        <v>1.2097</v>
      </c>
      <c r="H95">
        <v>3.8553999999999999</v>
      </c>
      <c r="I95">
        <v>7.5518000000000001</v>
      </c>
      <c r="J95">
        <v>7.6272000000000002</v>
      </c>
      <c r="K95">
        <v>9.2725000000000009</v>
      </c>
      <c r="L95">
        <v>4.9690000000000003</v>
      </c>
      <c r="M95">
        <v>7.2877000000000001</v>
      </c>
      <c r="N95">
        <v>2.5123000000000002</v>
      </c>
      <c r="S95">
        <v>1.1408</v>
      </c>
      <c r="T95">
        <v>1.6952</v>
      </c>
      <c r="U95">
        <v>1.1548</v>
      </c>
      <c r="V95">
        <v>1.8169</v>
      </c>
      <c r="W95">
        <v>0.85511999999999999</v>
      </c>
      <c r="X95">
        <v>1.3564000000000001</v>
      </c>
      <c r="Y95">
        <v>1.3322000000000001</v>
      </c>
      <c r="Z95">
        <v>1.3975</v>
      </c>
      <c r="AA95">
        <v>0.98797000000000001</v>
      </c>
      <c r="AB95">
        <v>1.8801000000000001</v>
      </c>
      <c r="AC95">
        <v>1.2221</v>
      </c>
      <c r="AD95">
        <v>1.1672</v>
      </c>
      <c r="AJ95">
        <v>1.3059000000000001</v>
      </c>
      <c r="AK95">
        <v>11.601000000000001</v>
      </c>
      <c r="AL95">
        <v>4.5255000000000001</v>
      </c>
      <c r="AM95">
        <v>6.8752000000000004</v>
      </c>
      <c r="AN95">
        <v>0.71531</v>
      </c>
      <c r="AO95">
        <v>4.0693000000000001</v>
      </c>
      <c r="AP95">
        <v>4.0789</v>
      </c>
      <c r="AQ95">
        <v>3.5537999999999998</v>
      </c>
      <c r="AR95">
        <v>7.8181000000000003</v>
      </c>
      <c r="AS95">
        <v>2.4055</v>
      </c>
      <c r="AT95">
        <v>6.2244999999999999</v>
      </c>
      <c r="AU95">
        <v>2.2623000000000002</v>
      </c>
      <c r="AZ95">
        <v>0.74982000000000004</v>
      </c>
      <c r="BA95">
        <v>1.6207</v>
      </c>
      <c r="BB95">
        <v>1.2553000000000001</v>
      </c>
      <c r="BC95">
        <v>1.1064000000000001</v>
      </c>
      <c r="BD95">
        <v>0.55437999999999998</v>
      </c>
      <c r="BE95">
        <v>1.1551</v>
      </c>
      <c r="BF95">
        <v>1.6852</v>
      </c>
      <c r="BG95">
        <v>1.371</v>
      </c>
      <c r="BH95">
        <v>1.0975999999999999</v>
      </c>
      <c r="BI95">
        <v>1.05</v>
      </c>
      <c r="BJ95">
        <v>1.2324999999999999</v>
      </c>
      <c r="BK95">
        <v>0.97606999999999999</v>
      </c>
      <c r="BQ95">
        <v>1.6976</v>
      </c>
      <c r="BR95">
        <v>4.6105</v>
      </c>
      <c r="BS95">
        <v>1.9003000000000001</v>
      </c>
      <c r="BT95">
        <v>3.9891000000000001</v>
      </c>
      <c r="BU95">
        <v>0.68289999999999995</v>
      </c>
      <c r="BV95">
        <v>5.3615000000000004</v>
      </c>
      <c r="BW95">
        <v>4.0388000000000002</v>
      </c>
      <c r="BX95">
        <v>1.9174</v>
      </c>
      <c r="BY95">
        <v>3.5013000000000001</v>
      </c>
      <c r="BZ95">
        <v>3.2006000000000001</v>
      </c>
      <c r="CA95">
        <v>3.1616</v>
      </c>
      <c r="CB95">
        <v>3.1442999999999999</v>
      </c>
      <c r="CG95">
        <v>0.82057000000000002</v>
      </c>
      <c r="CH95">
        <v>1.5075000000000001</v>
      </c>
      <c r="CI95">
        <v>0.83462999999999998</v>
      </c>
      <c r="CJ95">
        <v>1.1213</v>
      </c>
      <c r="CK95">
        <v>0.52324000000000004</v>
      </c>
      <c r="CL95">
        <v>0.96762000000000004</v>
      </c>
      <c r="CM95">
        <v>1.5509999999999999</v>
      </c>
      <c r="CN95">
        <v>1.2204999999999999</v>
      </c>
      <c r="CO95">
        <v>0.97101000000000004</v>
      </c>
      <c r="CP95">
        <v>0.98073999999999995</v>
      </c>
      <c r="CQ95">
        <v>0.84036999999999995</v>
      </c>
      <c r="CR95">
        <v>1.0452999999999999</v>
      </c>
      <c r="CX95">
        <v>0.52</v>
      </c>
      <c r="CY95">
        <v>0.96</v>
      </c>
      <c r="CZ95">
        <v>0.4</v>
      </c>
      <c r="DA95">
        <v>0.52</v>
      </c>
      <c r="DB95">
        <v>0.5</v>
      </c>
      <c r="DC95">
        <v>0.56667000000000001</v>
      </c>
      <c r="DD95">
        <v>0.73333000000000004</v>
      </c>
      <c r="DE95">
        <v>0.53332999999999997</v>
      </c>
      <c r="DF95">
        <v>0.63332999999999995</v>
      </c>
      <c r="DG95">
        <v>0.5</v>
      </c>
      <c r="DH95">
        <v>0.5</v>
      </c>
      <c r="DI95">
        <v>0.56667000000000001</v>
      </c>
      <c r="DO95">
        <v>0.6</v>
      </c>
      <c r="DP95">
        <v>0.68</v>
      </c>
      <c r="DQ95">
        <v>0.32</v>
      </c>
      <c r="DR95">
        <v>0.48</v>
      </c>
      <c r="DS95">
        <v>0.3</v>
      </c>
      <c r="DT95">
        <v>0.6</v>
      </c>
      <c r="DU95">
        <v>0.73333000000000004</v>
      </c>
      <c r="DV95">
        <v>0.5</v>
      </c>
      <c r="DW95">
        <v>0.53332999999999997</v>
      </c>
      <c r="DX95">
        <v>0.56667000000000001</v>
      </c>
      <c r="DY95">
        <v>0.6</v>
      </c>
      <c r="DZ95">
        <v>0.56667000000000001</v>
      </c>
      <c r="EF95">
        <v>0.68</v>
      </c>
      <c r="EG95">
        <v>0.64</v>
      </c>
      <c r="EH95">
        <v>0.52</v>
      </c>
      <c r="EI95">
        <v>0.6</v>
      </c>
      <c r="EJ95">
        <v>0.26667000000000002</v>
      </c>
      <c r="EK95">
        <v>0.73333000000000004</v>
      </c>
      <c r="EL95">
        <v>0.6</v>
      </c>
      <c r="EM95">
        <v>0.53332999999999997</v>
      </c>
      <c r="EN95">
        <v>0.56667000000000001</v>
      </c>
      <c r="EO95">
        <v>0.5</v>
      </c>
      <c r="EP95">
        <v>0.43332999999999999</v>
      </c>
      <c r="EQ95">
        <v>0.33333000000000002</v>
      </c>
    </row>
    <row r="96" spans="3:147" x14ac:dyDescent="0.2">
      <c r="C96">
        <v>2.8037000000000001</v>
      </c>
      <c r="D96">
        <v>8.8523999999999994</v>
      </c>
      <c r="E96">
        <v>9.1435999999999993</v>
      </c>
      <c r="F96">
        <v>10.401999999999999</v>
      </c>
      <c r="G96">
        <v>1.2703</v>
      </c>
      <c r="H96">
        <v>3.3632</v>
      </c>
      <c r="I96">
        <v>9.2581000000000007</v>
      </c>
      <c r="J96">
        <v>6.867</v>
      </c>
      <c r="K96">
        <v>10.097</v>
      </c>
      <c r="L96">
        <v>3.2702</v>
      </c>
      <c r="M96">
        <v>9.1026000000000007</v>
      </c>
      <c r="N96">
        <v>2.1886999999999999</v>
      </c>
      <c r="S96">
        <v>1.2186999999999999</v>
      </c>
      <c r="T96">
        <v>1.5853999999999999</v>
      </c>
      <c r="U96">
        <v>1.3056000000000001</v>
      </c>
      <c r="V96">
        <v>1.5153000000000001</v>
      </c>
      <c r="W96">
        <v>0.91874999999999996</v>
      </c>
      <c r="X96">
        <v>1.4992000000000001</v>
      </c>
      <c r="Y96">
        <v>1.4890000000000001</v>
      </c>
      <c r="Z96">
        <v>1.4036999999999999</v>
      </c>
      <c r="AA96">
        <v>1.0158</v>
      </c>
      <c r="AB96">
        <v>1.2844</v>
      </c>
      <c r="AC96">
        <v>1.4951000000000001</v>
      </c>
      <c r="AD96">
        <v>0.91227999999999998</v>
      </c>
      <c r="AJ96">
        <v>0.92010000000000003</v>
      </c>
      <c r="AK96">
        <v>13.125999999999999</v>
      </c>
      <c r="AL96">
        <v>2.8673999999999999</v>
      </c>
      <c r="AM96">
        <v>9.6694999999999993</v>
      </c>
      <c r="AN96">
        <v>0.83740999999999999</v>
      </c>
      <c r="AO96">
        <v>4.7317</v>
      </c>
      <c r="AP96">
        <v>4.3583999999999996</v>
      </c>
      <c r="AQ96">
        <v>2.9207000000000001</v>
      </c>
      <c r="AR96">
        <v>8.1584000000000003</v>
      </c>
      <c r="AS96">
        <v>2.9961000000000002</v>
      </c>
      <c r="AT96">
        <v>5.5571999999999999</v>
      </c>
      <c r="AU96">
        <v>2.7267999999999999</v>
      </c>
      <c r="AZ96">
        <v>0.73692999999999997</v>
      </c>
      <c r="BA96">
        <v>1.7693000000000001</v>
      </c>
      <c r="BB96">
        <v>1.4219999999999999</v>
      </c>
      <c r="BC96">
        <v>1.4599</v>
      </c>
      <c r="BD96">
        <v>0.59706000000000004</v>
      </c>
      <c r="BE96">
        <v>1.0581</v>
      </c>
      <c r="BF96">
        <v>1.4209000000000001</v>
      </c>
      <c r="BG96">
        <v>1.3321000000000001</v>
      </c>
      <c r="BH96">
        <v>1.0233000000000001</v>
      </c>
      <c r="BI96">
        <v>1.2403999999999999</v>
      </c>
      <c r="BJ96">
        <v>1.1489</v>
      </c>
      <c r="BK96">
        <v>1.0088999999999999</v>
      </c>
      <c r="BQ96">
        <v>2.0581</v>
      </c>
      <c r="BR96">
        <v>6.0288000000000004</v>
      </c>
      <c r="BS96">
        <v>1.2081999999999999</v>
      </c>
      <c r="BT96">
        <v>3.3761999999999999</v>
      </c>
      <c r="BU96">
        <v>0.67837999999999998</v>
      </c>
      <c r="BV96">
        <v>4.6334</v>
      </c>
      <c r="BW96">
        <v>4.3487</v>
      </c>
      <c r="BX96">
        <v>2.1835</v>
      </c>
      <c r="BY96">
        <v>2.9538000000000002</v>
      </c>
      <c r="BZ96">
        <v>3.5371000000000001</v>
      </c>
      <c r="CA96">
        <v>2.9786999999999999</v>
      </c>
      <c r="CB96">
        <v>3.2458</v>
      </c>
      <c r="CG96">
        <v>1.0525</v>
      </c>
      <c r="CH96">
        <v>1.1377999999999999</v>
      </c>
      <c r="CI96">
        <v>0.86133999999999999</v>
      </c>
      <c r="CJ96">
        <v>1.1377999999999999</v>
      </c>
      <c r="CK96">
        <v>0.72892999999999997</v>
      </c>
      <c r="CL96">
        <v>0.94440000000000002</v>
      </c>
      <c r="CM96">
        <v>1.3889</v>
      </c>
      <c r="CN96">
        <v>0.98321000000000003</v>
      </c>
      <c r="CO96">
        <v>0.96072999999999997</v>
      </c>
      <c r="CP96">
        <v>0.88621000000000005</v>
      </c>
      <c r="CQ96">
        <v>0.95982999999999996</v>
      </c>
      <c r="CR96">
        <v>1.2061999999999999</v>
      </c>
      <c r="CX96">
        <v>0.4</v>
      </c>
      <c r="CY96">
        <v>0.92</v>
      </c>
      <c r="CZ96">
        <v>0.4</v>
      </c>
      <c r="DA96">
        <v>0.4</v>
      </c>
      <c r="DB96">
        <v>0.43332999999999999</v>
      </c>
      <c r="DC96">
        <v>0.56667000000000001</v>
      </c>
      <c r="DD96">
        <v>0.8</v>
      </c>
      <c r="DE96">
        <v>0.5</v>
      </c>
      <c r="DF96">
        <v>0.63332999999999995</v>
      </c>
      <c r="DG96">
        <v>0.5</v>
      </c>
      <c r="DH96">
        <v>0.46666999999999997</v>
      </c>
      <c r="DI96">
        <v>0.5</v>
      </c>
      <c r="DO96">
        <v>0.56000000000000005</v>
      </c>
      <c r="DP96">
        <v>0.8</v>
      </c>
      <c r="DQ96">
        <v>0.28000000000000003</v>
      </c>
      <c r="DR96">
        <v>0.44</v>
      </c>
      <c r="DS96">
        <v>0.36667</v>
      </c>
      <c r="DT96">
        <v>0.56667000000000001</v>
      </c>
      <c r="DU96">
        <v>0.76666999999999996</v>
      </c>
      <c r="DV96">
        <v>0.6</v>
      </c>
      <c r="DW96">
        <v>0.46666999999999997</v>
      </c>
      <c r="DX96">
        <v>0.66666999999999998</v>
      </c>
      <c r="DY96">
        <v>0.46666999999999997</v>
      </c>
      <c r="DZ96">
        <v>0.53332999999999997</v>
      </c>
      <c r="EF96">
        <v>0.64</v>
      </c>
      <c r="EG96">
        <v>0.68</v>
      </c>
      <c r="EH96">
        <v>0.6</v>
      </c>
      <c r="EI96">
        <v>0.64</v>
      </c>
      <c r="EJ96">
        <v>0.2</v>
      </c>
      <c r="EK96">
        <v>0.73333000000000004</v>
      </c>
      <c r="EL96">
        <v>0.56667000000000001</v>
      </c>
      <c r="EM96">
        <v>0.63332999999999995</v>
      </c>
      <c r="EN96">
        <v>0.43332999999999999</v>
      </c>
      <c r="EO96">
        <v>0.53332999999999997</v>
      </c>
      <c r="EP96">
        <v>0.56667000000000001</v>
      </c>
      <c r="EQ96">
        <v>0.3</v>
      </c>
    </row>
    <row r="97" spans="3:147" x14ac:dyDescent="0.2">
      <c r="C97">
        <v>3.9940000000000002</v>
      </c>
      <c r="D97">
        <v>8.1363000000000003</v>
      </c>
      <c r="E97">
        <v>7.5747</v>
      </c>
      <c r="F97">
        <v>8.2667000000000002</v>
      </c>
      <c r="G97">
        <v>1.1439999999999999</v>
      </c>
      <c r="H97">
        <v>3.0501</v>
      </c>
      <c r="I97">
        <v>8.8897999999999993</v>
      </c>
      <c r="J97">
        <v>7.3022</v>
      </c>
      <c r="K97">
        <v>11.378</v>
      </c>
      <c r="L97">
        <v>4.9200999999999997</v>
      </c>
      <c r="M97">
        <v>8.3617000000000008</v>
      </c>
      <c r="N97">
        <v>2.7991000000000001</v>
      </c>
      <c r="S97">
        <v>1.129</v>
      </c>
      <c r="T97">
        <v>1.8219000000000001</v>
      </c>
      <c r="U97">
        <v>1.4275</v>
      </c>
      <c r="V97">
        <v>1.6930000000000001</v>
      </c>
      <c r="W97">
        <v>0.71253</v>
      </c>
      <c r="X97">
        <v>1.4531000000000001</v>
      </c>
      <c r="Y97">
        <v>1.4343999999999999</v>
      </c>
      <c r="Z97">
        <v>1.5569</v>
      </c>
      <c r="AA97">
        <v>1.1538999999999999</v>
      </c>
      <c r="AB97">
        <v>1.5210999999999999</v>
      </c>
      <c r="AC97">
        <v>1.2588999999999999</v>
      </c>
      <c r="AD97">
        <v>1.0328999999999999</v>
      </c>
      <c r="AJ97">
        <v>1.9551000000000001</v>
      </c>
      <c r="AK97">
        <v>12.644</v>
      </c>
      <c r="AL97">
        <v>3.1147</v>
      </c>
      <c r="AM97">
        <v>7.6181999999999999</v>
      </c>
      <c r="AN97">
        <v>0.93620000000000003</v>
      </c>
      <c r="AO97">
        <v>4.4696999999999996</v>
      </c>
      <c r="AP97">
        <v>6.3385999999999996</v>
      </c>
      <c r="AQ97">
        <v>4.6317000000000004</v>
      </c>
      <c r="AR97">
        <v>8.5237999999999996</v>
      </c>
      <c r="AS97">
        <v>4.3756000000000004</v>
      </c>
      <c r="AT97">
        <v>8.1706000000000003</v>
      </c>
      <c r="AU97">
        <v>2.6741000000000001</v>
      </c>
      <c r="AZ97">
        <v>0.88810999999999996</v>
      </c>
      <c r="BA97">
        <v>1.8994</v>
      </c>
      <c r="BB97">
        <v>1.0625</v>
      </c>
      <c r="BC97">
        <v>1.0581</v>
      </c>
      <c r="BD97">
        <v>0.65319000000000005</v>
      </c>
      <c r="BE97">
        <v>1.2630999999999999</v>
      </c>
      <c r="BF97">
        <v>1.4670000000000001</v>
      </c>
      <c r="BG97">
        <v>1.2097</v>
      </c>
      <c r="BH97">
        <v>1.0351999999999999</v>
      </c>
      <c r="BI97">
        <v>1.002</v>
      </c>
      <c r="BJ97">
        <v>1.0841000000000001</v>
      </c>
      <c r="BK97">
        <v>1.2191000000000001</v>
      </c>
      <c r="BQ97">
        <v>2.2010999999999998</v>
      </c>
      <c r="BR97">
        <v>5.2866</v>
      </c>
      <c r="BS97">
        <v>2.6840000000000002</v>
      </c>
      <c r="BT97">
        <v>3.4323999999999999</v>
      </c>
      <c r="BU97">
        <v>0.80393999999999999</v>
      </c>
      <c r="BV97">
        <v>5.4428999999999998</v>
      </c>
      <c r="BW97">
        <v>5.5736999999999997</v>
      </c>
      <c r="BX97">
        <v>3.0819999999999999</v>
      </c>
      <c r="BY97">
        <v>4.0483000000000002</v>
      </c>
      <c r="BZ97">
        <v>4.3535000000000004</v>
      </c>
      <c r="CA97">
        <v>2.2717000000000001</v>
      </c>
      <c r="CB97">
        <v>3.6764999999999999</v>
      </c>
      <c r="CG97">
        <v>0.86178999999999994</v>
      </c>
      <c r="CH97">
        <v>1.2082999999999999</v>
      </c>
      <c r="CI97">
        <v>1.0949</v>
      </c>
      <c r="CJ97">
        <v>1.1268</v>
      </c>
      <c r="CK97">
        <v>0.72718000000000005</v>
      </c>
      <c r="CL97">
        <v>1.0094000000000001</v>
      </c>
      <c r="CM97">
        <v>1.2349000000000001</v>
      </c>
      <c r="CN97">
        <v>1.2134</v>
      </c>
      <c r="CO97">
        <v>0.84538999999999997</v>
      </c>
      <c r="CP97">
        <v>0.96991000000000005</v>
      </c>
      <c r="CQ97">
        <v>0.73665999999999998</v>
      </c>
      <c r="CR97">
        <v>1.2338</v>
      </c>
      <c r="CX97">
        <v>0.44</v>
      </c>
      <c r="CY97">
        <v>0.88</v>
      </c>
      <c r="CZ97">
        <v>0.32</v>
      </c>
      <c r="DA97">
        <v>0.6</v>
      </c>
      <c r="DB97">
        <v>0.5</v>
      </c>
      <c r="DC97">
        <v>0.73333000000000004</v>
      </c>
      <c r="DD97">
        <v>0.76666999999999996</v>
      </c>
      <c r="DE97">
        <v>0.53332999999999997</v>
      </c>
      <c r="DF97">
        <v>0.73333000000000004</v>
      </c>
      <c r="DG97">
        <v>0.56667000000000001</v>
      </c>
      <c r="DH97">
        <v>0.56667000000000001</v>
      </c>
      <c r="DI97">
        <v>0.63332999999999995</v>
      </c>
      <c r="DO97">
        <v>0.48</v>
      </c>
      <c r="DP97">
        <v>0.76</v>
      </c>
      <c r="DQ97">
        <v>0.24</v>
      </c>
      <c r="DR97">
        <v>0.52</v>
      </c>
      <c r="DS97">
        <v>0.26667000000000002</v>
      </c>
      <c r="DT97">
        <v>0.56667000000000001</v>
      </c>
      <c r="DU97">
        <v>0.63332999999999995</v>
      </c>
      <c r="DV97">
        <v>0.46666999999999997</v>
      </c>
      <c r="DW97">
        <v>0.5</v>
      </c>
      <c r="DX97">
        <v>0.6</v>
      </c>
      <c r="DY97">
        <v>0.43332999999999999</v>
      </c>
      <c r="DZ97">
        <v>0.53332999999999997</v>
      </c>
      <c r="EF97">
        <v>0.6</v>
      </c>
      <c r="EG97">
        <v>0.72</v>
      </c>
      <c r="EH97">
        <v>0.6</v>
      </c>
      <c r="EI97">
        <v>0.64</v>
      </c>
      <c r="EJ97">
        <v>0.23333000000000001</v>
      </c>
      <c r="EK97">
        <v>0.6</v>
      </c>
      <c r="EL97">
        <v>0.56667000000000001</v>
      </c>
      <c r="EM97">
        <v>0.46666999999999997</v>
      </c>
      <c r="EN97">
        <v>0.46666999999999997</v>
      </c>
      <c r="EO97">
        <v>0.56667000000000001</v>
      </c>
      <c r="EP97">
        <v>0.53332999999999997</v>
      </c>
      <c r="EQ97">
        <v>0.33333000000000002</v>
      </c>
    </row>
    <row r="98" spans="3:147" x14ac:dyDescent="0.2">
      <c r="C98">
        <v>5.0933999999999999</v>
      </c>
      <c r="D98">
        <v>10.324999999999999</v>
      </c>
      <c r="E98">
        <v>6.7089999999999996</v>
      </c>
      <c r="F98">
        <v>8.5226000000000006</v>
      </c>
      <c r="G98">
        <v>1.8634999999999999</v>
      </c>
      <c r="H98">
        <v>4.1771000000000003</v>
      </c>
      <c r="I98">
        <v>10.653</v>
      </c>
      <c r="J98">
        <v>5.7811000000000003</v>
      </c>
      <c r="K98">
        <v>12.430999999999999</v>
      </c>
      <c r="L98">
        <v>5.4858000000000002</v>
      </c>
      <c r="M98">
        <v>8.1782000000000004</v>
      </c>
      <c r="N98">
        <v>3.1720000000000002</v>
      </c>
      <c r="S98">
        <v>1.0577000000000001</v>
      </c>
      <c r="T98">
        <v>1.7669999999999999</v>
      </c>
      <c r="U98">
        <v>1.0993999999999999</v>
      </c>
      <c r="V98">
        <v>1.5858000000000001</v>
      </c>
      <c r="W98">
        <v>0.84201000000000004</v>
      </c>
      <c r="X98">
        <v>1.655</v>
      </c>
      <c r="Y98">
        <v>1.3753</v>
      </c>
      <c r="Z98">
        <v>1.1652</v>
      </c>
      <c r="AA98">
        <v>0.93411</v>
      </c>
      <c r="AB98">
        <v>1.7298</v>
      </c>
      <c r="AC98">
        <v>1.3198000000000001</v>
      </c>
      <c r="AD98">
        <v>1.5033000000000001</v>
      </c>
      <c r="AJ98">
        <v>1.2310000000000001</v>
      </c>
      <c r="AK98">
        <v>12.797000000000001</v>
      </c>
      <c r="AL98">
        <v>3.2991000000000001</v>
      </c>
      <c r="AM98">
        <v>6.0010000000000003</v>
      </c>
      <c r="AN98">
        <v>1.1698999999999999</v>
      </c>
      <c r="AO98">
        <v>4.6581000000000001</v>
      </c>
      <c r="AP98">
        <v>6.5563000000000002</v>
      </c>
      <c r="AQ98">
        <v>6.0616000000000003</v>
      </c>
      <c r="AR98">
        <v>9.2553999999999998</v>
      </c>
      <c r="AS98">
        <v>5.1273999999999997</v>
      </c>
      <c r="AT98">
        <v>6.6218000000000004</v>
      </c>
      <c r="AU98">
        <v>3.1160999999999999</v>
      </c>
      <c r="AZ98">
        <v>0.84445000000000003</v>
      </c>
      <c r="BA98">
        <v>1.6438999999999999</v>
      </c>
      <c r="BB98">
        <v>0.86895</v>
      </c>
      <c r="BC98">
        <v>1.1144000000000001</v>
      </c>
      <c r="BD98">
        <v>0.61802000000000001</v>
      </c>
      <c r="BE98">
        <v>1.0114000000000001</v>
      </c>
      <c r="BF98">
        <v>1.5086999999999999</v>
      </c>
      <c r="BG98">
        <v>1.3012999999999999</v>
      </c>
      <c r="BH98">
        <v>0.89939000000000002</v>
      </c>
      <c r="BI98">
        <v>1.1154999999999999</v>
      </c>
      <c r="BJ98">
        <v>0.90964</v>
      </c>
      <c r="BK98">
        <v>0.91942000000000002</v>
      </c>
      <c r="BQ98">
        <v>2.2141999999999999</v>
      </c>
      <c r="BR98">
        <v>9.6210000000000004</v>
      </c>
      <c r="BS98">
        <v>2.0299999999999998</v>
      </c>
      <c r="BT98">
        <v>5.4691999999999998</v>
      </c>
      <c r="BU98">
        <v>0.59689999999999999</v>
      </c>
      <c r="BV98">
        <v>4.1273</v>
      </c>
      <c r="BW98">
        <v>4.9801000000000002</v>
      </c>
      <c r="BX98">
        <v>2.738</v>
      </c>
      <c r="BY98">
        <v>4.9596</v>
      </c>
      <c r="BZ98">
        <v>3.0644</v>
      </c>
      <c r="CA98">
        <v>2.4462000000000002</v>
      </c>
      <c r="CB98">
        <v>3.0362</v>
      </c>
      <c r="CG98">
        <v>0.93386000000000002</v>
      </c>
      <c r="CH98">
        <v>1.5926</v>
      </c>
      <c r="CI98">
        <v>0.79218999999999995</v>
      </c>
      <c r="CJ98">
        <v>1.3102</v>
      </c>
      <c r="CK98">
        <v>0.54474999999999996</v>
      </c>
      <c r="CL98">
        <v>1.0906</v>
      </c>
      <c r="CM98">
        <v>1.276</v>
      </c>
      <c r="CN98">
        <v>1.4278</v>
      </c>
      <c r="CO98">
        <v>0.92305000000000004</v>
      </c>
      <c r="CP98">
        <v>1.0806</v>
      </c>
      <c r="CQ98">
        <v>0.71699000000000002</v>
      </c>
      <c r="CR98">
        <v>1.2054</v>
      </c>
      <c r="CX98">
        <v>0.44</v>
      </c>
      <c r="CY98">
        <v>0.96</v>
      </c>
      <c r="CZ98">
        <v>0.36</v>
      </c>
      <c r="DA98">
        <v>0.72</v>
      </c>
      <c r="DB98">
        <v>0.56667000000000001</v>
      </c>
      <c r="DC98">
        <v>0.66666999999999998</v>
      </c>
      <c r="DD98">
        <v>0.8</v>
      </c>
      <c r="DE98">
        <v>0.46666999999999997</v>
      </c>
      <c r="DF98">
        <v>0.7</v>
      </c>
      <c r="DG98">
        <v>0.6</v>
      </c>
      <c r="DH98">
        <v>0.53332999999999997</v>
      </c>
      <c r="DI98">
        <v>0.56667000000000001</v>
      </c>
      <c r="DO98">
        <v>0.52</v>
      </c>
      <c r="DP98">
        <v>0.68</v>
      </c>
      <c r="DQ98">
        <v>0.24</v>
      </c>
      <c r="DR98">
        <v>0.64</v>
      </c>
      <c r="DS98">
        <v>0.3</v>
      </c>
      <c r="DT98">
        <v>0.66666999999999998</v>
      </c>
      <c r="DU98">
        <v>0.63332999999999995</v>
      </c>
      <c r="DV98">
        <v>0.6</v>
      </c>
      <c r="DW98">
        <v>0.53332999999999997</v>
      </c>
      <c r="DX98">
        <v>0.53332999999999997</v>
      </c>
      <c r="DY98">
        <v>0.53332999999999997</v>
      </c>
      <c r="DZ98">
        <v>0.43332999999999999</v>
      </c>
      <c r="EF98">
        <v>0.56000000000000005</v>
      </c>
      <c r="EG98">
        <v>0.8</v>
      </c>
      <c r="EH98">
        <v>0.68</v>
      </c>
      <c r="EI98">
        <v>0.6</v>
      </c>
      <c r="EJ98">
        <v>0.23333000000000001</v>
      </c>
      <c r="EK98">
        <v>0.6</v>
      </c>
      <c r="EL98">
        <v>0.53332999999999997</v>
      </c>
      <c r="EM98">
        <v>0.56667000000000001</v>
      </c>
      <c r="EN98">
        <v>0.4</v>
      </c>
      <c r="EO98">
        <v>0.63332999999999995</v>
      </c>
      <c r="EP98">
        <v>0.53332999999999997</v>
      </c>
      <c r="EQ98">
        <v>0.43332999999999999</v>
      </c>
    </row>
    <row r="99" spans="3:147" x14ac:dyDescent="0.2">
      <c r="C99">
        <v>4.7927999999999997</v>
      </c>
      <c r="D99">
        <v>9.2612000000000005</v>
      </c>
      <c r="E99">
        <v>9.1088000000000005</v>
      </c>
      <c r="F99">
        <v>5.6548999999999996</v>
      </c>
      <c r="G99">
        <v>1.7790999999999999</v>
      </c>
      <c r="H99">
        <v>5.3669000000000002</v>
      </c>
      <c r="I99">
        <v>12.117000000000001</v>
      </c>
      <c r="J99">
        <v>4.6612</v>
      </c>
      <c r="K99">
        <v>11.801</v>
      </c>
      <c r="L99">
        <v>5.6631999999999998</v>
      </c>
      <c r="M99">
        <v>6.9161000000000001</v>
      </c>
      <c r="N99">
        <v>3.8828</v>
      </c>
      <c r="S99">
        <v>0.85573999999999995</v>
      </c>
      <c r="T99">
        <v>1.4598</v>
      </c>
      <c r="U99">
        <v>1.2428999999999999</v>
      </c>
      <c r="V99">
        <v>1.3248</v>
      </c>
      <c r="W99">
        <v>1.0245</v>
      </c>
      <c r="X99">
        <v>1.9833000000000001</v>
      </c>
      <c r="Y99">
        <v>1.4420999999999999</v>
      </c>
      <c r="Z99">
        <v>1.1746000000000001</v>
      </c>
      <c r="AA99">
        <v>0.99987000000000004</v>
      </c>
      <c r="AB99">
        <v>1.5038</v>
      </c>
      <c r="AC99">
        <v>1.4695</v>
      </c>
      <c r="AD99">
        <v>0.94259000000000004</v>
      </c>
      <c r="AJ99">
        <v>1.3601000000000001</v>
      </c>
      <c r="AK99">
        <v>13.282999999999999</v>
      </c>
      <c r="AL99">
        <v>2.6446999999999998</v>
      </c>
      <c r="AM99">
        <v>3.4956999999999998</v>
      </c>
      <c r="AN99">
        <v>0.91798999999999997</v>
      </c>
      <c r="AO99">
        <v>6.1040000000000001</v>
      </c>
      <c r="AP99">
        <v>5.6761999999999997</v>
      </c>
      <c r="AQ99">
        <v>4.9787999999999997</v>
      </c>
      <c r="AR99">
        <v>10.718</v>
      </c>
      <c r="AS99">
        <v>5.5670000000000002</v>
      </c>
      <c r="AT99">
        <v>3.9310999999999998</v>
      </c>
      <c r="AU99">
        <v>3.5320999999999998</v>
      </c>
      <c r="AZ99">
        <v>0.98079000000000005</v>
      </c>
      <c r="BA99">
        <v>1.9219999999999999</v>
      </c>
      <c r="BB99">
        <v>0.95399999999999996</v>
      </c>
      <c r="BC99">
        <v>1.0557000000000001</v>
      </c>
      <c r="BD99">
        <v>0.71155000000000002</v>
      </c>
      <c r="BE99">
        <v>0.95035000000000003</v>
      </c>
      <c r="BF99">
        <v>1.5398000000000001</v>
      </c>
      <c r="BG99">
        <v>1.2408999999999999</v>
      </c>
      <c r="BH99">
        <v>0.80918999999999996</v>
      </c>
      <c r="BI99">
        <v>1.1394</v>
      </c>
      <c r="BJ99">
        <v>1.1022000000000001</v>
      </c>
      <c r="BK99">
        <v>0.90075000000000005</v>
      </c>
      <c r="BQ99">
        <v>2.4708999999999999</v>
      </c>
      <c r="BR99">
        <v>8.5821000000000005</v>
      </c>
      <c r="BS99">
        <v>1.4280999999999999</v>
      </c>
      <c r="BT99">
        <v>6.0603999999999996</v>
      </c>
      <c r="BU99">
        <v>0.61614999999999998</v>
      </c>
      <c r="BV99">
        <v>4.202</v>
      </c>
      <c r="BW99">
        <v>3.6688000000000001</v>
      </c>
      <c r="BX99">
        <v>2.6665999999999999</v>
      </c>
      <c r="BY99">
        <v>5.8159999999999998</v>
      </c>
      <c r="BZ99">
        <v>3.0407999999999999</v>
      </c>
      <c r="CA99">
        <v>2.0914000000000001</v>
      </c>
      <c r="CB99">
        <v>3.9661</v>
      </c>
      <c r="CG99">
        <v>0.78785000000000005</v>
      </c>
      <c r="CH99">
        <v>1.4885999999999999</v>
      </c>
      <c r="CI99">
        <v>0.75824000000000003</v>
      </c>
      <c r="CJ99">
        <v>1.7281</v>
      </c>
      <c r="CK99">
        <v>0.54003000000000001</v>
      </c>
      <c r="CL99">
        <v>0.91546000000000005</v>
      </c>
      <c r="CM99">
        <v>1.0477000000000001</v>
      </c>
      <c r="CN99">
        <v>1.1697</v>
      </c>
      <c r="CO99">
        <v>0.72492000000000001</v>
      </c>
      <c r="CP99">
        <v>1.1877</v>
      </c>
      <c r="CQ99">
        <v>0.76148000000000005</v>
      </c>
      <c r="CR99">
        <v>1.048</v>
      </c>
      <c r="CX99">
        <v>0.56000000000000005</v>
      </c>
      <c r="CY99">
        <v>0.92</v>
      </c>
      <c r="CZ99">
        <v>0.4</v>
      </c>
      <c r="DA99">
        <v>0.68</v>
      </c>
      <c r="DB99">
        <v>0.46666999999999997</v>
      </c>
      <c r="DC99">
        <v>0.6</v>
      </c>
      <c r="DD99">
        <v>0.7</v>
      </c>
      <c r="DE99">
        <v>0.4</v>
      </c>
      <c r="DF99">
        <v>0.63332999999999995</v>
      </c>
      <c r="DG99">
        <v>0.53332999999999997</v>
      </c>
      <c r="DH99">
        <v>0.46666999999999997</v>
      </c>
      <c r="DI99">
        <v>0.56667000000000001</v>
      </c>
      <c r="DO99">
        <v>0.56000000000000005</v>
      </c>
      <c r="DP99">
        <v>0.68</v>
      </c>
      <c r="DQ99">
        <v>0.28000000000000003</v>
      </c>
      <c r="DR99">
        <v>0.56000000000000005</v>
      </c>
      <c r="DS99">
        <v>0.36667</v>
      </c>
      <c r="DT99">
        <v>0.46666999999999997</v>
      </c>
      <c r="DU99">
        <v>0.63332999999999995</v>
      </c>
      <c r="DV99">
        <v>0.46666999999999997</v>
      </c>
      <c r="DW99">
        <v>0.53332999999999997</v>
      </c>
      <c r="DX99">
        <v>0.53332999999999997</v>
      </c>
      <c r="DY99">
        <v>0.3</v>
      </c>
      <c r="DZ99">
        <v>0.53332999999999997</v>
      </c>
      <c r="EF99">
        <v>0.48</v>
      </c>
      <c r="EG99">
        <v>0.76</v>
      </c>
      <c r="EH99">
        <v>0.52</v>
      </c>
      <c r="EI99">
        <v>0.6</v>
      </c>
      <c r="EJ99">
        <v>0.2</v>
      </c>
      <c r="EK99">
        <v>0.53332999999999997</v>
      </c>
      <c r="EL99">
        <v>0.53332999999999997</v>
      </c>
      <c r="EM99">
        <v>0.53332999999999997</v>
      </c>
      <c r="EN99">
        <v>0.4</v>
      </c>
      <c r="EO99">
        <v>0.46666999999999997</v>
      </c>
      <c r="EP99">
        <v>0.5</v>
      </c>
      <c r="EQ99">
        <v>0.43332999999999999</v>
      </c>
    </row>
    <row r="100" spans="3:147" x14ac:dyDescent="0.2">
      <c r="C100">
        <v>3.9950000000000001</v>
      </c>
      <c r="D100">
        <v>8.9222000000000001</v>
      </c>
      <c r="E100">
        <v>5.0659000000000001</v>
      </c>
      <c r="F100">
        <v>4.8757999999999999</v>
      </c>
      <c r="G100">
        <v>1.1012999999999999</v>
      </c>
      <c r="H100">
        <v>7.4779999999999998</v>
      </c>
      <c r="I100">
        <v>7.9977</v>
      </c>
      <c r="J100">
        <v>5.1985999999999999</v>
      </c>
      <c r="K100">
        <v>11.102</v>
      </c>
      <c r="L100">
        <v>4.9515000000000002</v>
      </c>
      <c r="M100">
        <v>7.6197999999999997</v>
      </c>
      <c r="N100">
        <v>4.6505000000000001</v>
      </c>
      <c r="S100">
        <v>0.91173000000000004</v>
      </c>
      <c r="T100">
        <v>1.7687999999999999</v>
      </c>
      <c r="U100">
        <v>0.99768999999999997</v>
      </c>
      <c r="V100">
        <v>1.4135</v>
      </c>
      <c r="W100">
        <v>0.85036</v>
      </c>
      <c r="X100">
        <v>1.5530999999999999</v>
      </c>
      <c r="Y100">
        <v>1.3996999999999999</v>
      </c>
      <c r="Z100">
        <v>1.6126</v>
      </c>
      <c r="AA100">
        <v>0.99678</v>
      </c>
      <c r="AB100">
        <v>1.4351</v>
      </c>
      <c r="AC100">
        <v>1.3438000000000001</v>
      </c>
      <c r="AD100">
        <v>1.3264</v>
      </c>
      <c r="AJ100">
        <v>1.7117</v>
      </c>
      <c r="AK100">
        <v>11.121</v>
      </c>
      <c r="AL100">
        <v>2.4456000000000002</v>
      </c>
      <c r="AM100">
        <v>3.1825000000000001</v>
      </c>
      <c r="AN100">
        <v>0.75139</v>
      </c>
      <c r="AO100">
        <v>6.2873000000000001</v>
      </c>
      <c r="AP100">
        <v>6.6645000000000003</v>
      </c>
      <c r="AQ100">
        <v>4.5197000000000003</v>
      </c>
      <c r="AR100">
        <v>9.6994000000000007</v>
      </c>
      <c r="AS100">
        <v>4.3426</v>
      </c>
      <c r="AT100">
        <v>4.4687999999999999</v>
      </c>
      <c r="AU100">
        <v>3.26</v>
      </c>
      <c r="AZ100">
        <v>0.80893000000000004</v>
      </c>
      <c r="BA100">
        <v>1.6243000000000001</v>
      </c>
      <c r="BB100">
        <v>0.99790000000000001</v>
      </c>
      <c r="BC100">
        <v>1.2287999999999999</v>
      </c>
      <c r="BD100">
        <v>0.62729999999999997</v>
      </c>
      <c r="BE100">
        <v>0.95686000000000004</v>
      </c>
      <c r="BF100">
        <v>1.5609</v>
      </c>
      <c r="BG100">
        <v>1.0275000000000001</v>
      </c>
      <c r="BH100">
        <v>0.97526999999999997</v>
      </c>
      <c r="BI100">
        <v>1.1898</v>
      </c>
      <c r="BJ100">
        <v>1.0974999999999999</v>
      </c>
      <c r="BK100">
        <v>1.0169999999999999</v>
      </c>
      <c r="BQ100">
        <v>0.85631999999999997</v>
      </c>
      <c r="BR100">
        <v>9.1700999999999997</v>
      </c>
      <c r="BS100">
        <v>1.7804</v>
      </c>
      <c r="BT100">
        <v>5.5286999999999997</v>
      </c>
      <c r="BU100">
        <v>0.95055999999999996</v>
      </c>
      <c r="BV100">
        <v>3.4799000000000002</v>
      </c>
      <c r="BW100">
        <v>4.1951000000000001</v>
      </c>
      <c r="BX100">
        <v>2.8593999999999999</v>
      </c>
      <c r="BY100">
        <v>4.0536000000000003</v>
      </c>
      <c r="BZ100">
        <v>3.569</v>
      </c>
      <c r="CA100">
        <v>1.7281</v>
      </c>
      <c r="CB100">
        <v>5.0011000000000001</v>
      </c>
      <c r="CG100">
        <v>0.64034999999999997</v>
      </c>
      <c r="CH100">
        <v>1.2358</v>
      </c>
      <c r="CI100">
        <v>0.68596999999999997</v>
      </c>
      <c r="CJ100">
        <v>1.2826</v>
      </c>
      <c r="CK100">
        <v>0.65547</v>
      </c>
      <c r="CL100">
        <v>1.1022000000000001</v>
      </c>
      <c r="CM100">
        <v>1.177</v>
      </c>
      <c r="CN100">
        <v>1.329</v>
      </c>
      <c r="CO100">
        <v>0.92686999999999997</v>
      </c>
      <c r="CP100">
        <v>0.92635999999999996</v>
      </c>
      <c r="CQ100">
        <v>0.71894999999999998</v>
      </c>
      <c r="CR100">
        <v>0.86617999999999995</v>
      </c>
      <c r="CX100">
        <v>0.6</v>
      </c>
      <c r="CY100">
        <v>0.96</v>
      </c>
      <c r="CZ100">
        <v>0.44</v>
      </c>
      <c r="DA100">
        <v>0.72</v>
      </c>
      <c r="DB100">
        <v>0.53332999999999997</v>
      </c>
      <c r="DC100">
        <v>0.73333000000000004</v>
      </c>
      <c r="DD100">
        <v>0.7</v>
      </c>
      <c r="DE100">
        <v>0.5</v>
      </c>
      <c r="DF100">
        <v>0.6</v>
      </c>
      <c r="DG100">
        <v>0.63332999999999995</v>
      </c>
      <c r="DH100">
        <v>0.53332999999999997</v>
      </c>
      <c r="DI100">
        <v>0.43332999999999999</v>
      </c>
      <c r="DO100">
        <v>0.48</v>
      </c>
      <c r="DP100">
        <v>0.68</v>
      </c>
      <c r="DQ100">
        <v>0.4</v>
      </c>
      <c r="DR100">
        <v>0.72</v>
      </c>
      <c r="DS100">
        <v>0.36667</v>
      </c>
      <c r="DT100">
        <v>0.53332999999999997</v>
      </c>
      <c r="DU100">
        <v>0.66666999999999998</v>
      </c>
      <c r="DV100">
        <v>0.53332999999999997</v>
      </c>
      <c r="DW100">
        <v>0.6</v>
      </c>
      <c r="DX100">
        <v>0.56667000000000001</v>
      </c>
      <c r="DY100">
        <v>0.53332999999999997</v>
      </c>
      <c r="DZ100">
        <v>0.56667000000000001</v>
      </c>
      <c r="EF100">
        <v>0.48</v>
      </c>
      <c r="EG100">
        <v>0.64</v>
      </c>
      <c r="EH100">
        <v>0.56000000000000005</v>
      </c>
      <c r="EI100">
        <v>0.6</v>
      </c>
      <c r="EJ100">
        <v>0.36667</v>
      </c>
      <c r="EK100">
        <v>0.4</v>
      </c>
      <c r="EL100">
        <v>0.5</v>
      </c>
      <c r="EM100">
        <v>0.4</v>
      </c>
      <c r="EN100">
        <v>0.4</v>
      </c>
      <c r="EO100">
        <v>0.56667000000000001</v>
      </c>
      <c r="EP100">
        <v>0.53332999999999997</v>
      </c>
      <c r="EQ100">
        <v>0.43332999999999999</v>
      </c>
    </row>
    <row r="101" spans="3:147" x14ac:dyDescent="0.2">
      <c r="C101">
        <v>1.8447</v>
      </c>
      <c r="D101">
        <v>12.21</v>
      </c>
      <c r="E101">
        <v>5.5090000000000003</v>
      </c>
      <c r="F101">
        <v>7.3768000000000002</v>
      </c>
      <c r="G101">
        <v>1.2958000000000001</v>
      </c>
      <c r="H101">
        <v>8.5875000000000004</v>
      </c>
      <c r="I101">
        <v>7.4762000000000004</v>
      </c>
      <c r="J101">
        <v>4.9995000000000003</v>
      </c>
      <c r="K101">
        <v>9.0030000000000001</v>
      </c>
      <c r="L101">
        <v>4.5439999999999996</v>
      </c>
      <c r="M101">
        <v>7.1843000000000004</v>
      </c>
      <c r="N101">
        <v>3.5527000000000002</v>
      </c>
      <c r="S101">
        <v>0.85570000000000002</v>
      </c>
      <c r="T101">
        <v>1.6162000000000001</v>
      </c>
      <c r="U101">
        <v>1.3371999999999999</v>
      </c>
      <c r="V101">
        <v>1.3839999999999999</v>
      </c>
      <c r="W101">
        <v>0.70987</v>
      </c>
      <c r="X101">
        <v>1.4431</v>
      </c>
      <c r="Y101">
        <v>1.2866</v>
      </c>
      <c r="Z101">
        <v>1.3612</v>
      </c>
      <c r="AA101">
        <v>1.1372</v>
      </c>
      <c r="AB101">
        <v>1.3734999999999999</v>
      </c>
      <c r="AC101">
        <v>1.276</v>
      </c>
      <c r="AD101">
        <v>1.5164</v>
      </c>
      <c r="AJ101">
        <v>1.0795999999999999</v>
      </c>
      <c r="AK101">
        <v>12.411</v>
      </c>
      <c r="AL101">
        <v>2.9988999999999999</v>
      </c>
      <c r="AM101">
        <v>4.2365000000000004</v>
      </c>
      <c r="AN101">
        <v>1.2571000000000001</v>
      </c>
      <c r="AO101">
        <v>3.3037999999999998</v>
      </c>
      <c r="AP101">
        <v>6.4157999999999999</v>
      </c>
      <c r="AQ101">
        <v>5.9874999999999998</v>
      </c>
      <c r="AR101">
        <v>11.04</v>
      </c>
      <c r="AS101">
        <v>3.3094999999999999</v>
      </c>
      <c r="AT101">
        <v>3.7972999999999999</v>
      </c>
      <c r="AU101">
        <v>1.7424999999999999</v>
      </c>
      <c r="AZ101">
        <v>0.63365000000000005</v>
      </c>
      <c r="BA101">
        <v>1.8733</v>
      </c>
      <c r="BB101">
        <v>0.90615999999999997</v>
      </c>
      <c r="BC101">
        <v>1.4300999999999999</v>
      </c>
      <c r="BD101">
        <v>0.75458999999999998</v>
      </c>
      <c r="BE101">
        <v>0.83679000000000003</v>
      </c>
      <c r="BF101">
        <v>1.3010999999999999</v>
      </c>
      <c r="BG101">
        <v>1.2605</v>
      </c>
      <c r="BH101">
        <v>0.88083</v>
      </c>
      <c r="BI101">
        <v>1.1918</v>
      </c>
      <c r="BJ101">
        <v>0.99253000000000002</v>
      </c>
      <c r="BK101">
        <v>0.90597000000000005</v>
      </c>
      <c r="BQ101">
        <v>1.8089999999999999</v>
      </c>
      <c r="BR101">
        <v>9.9339999999999993</v>
      </c>
      <c r="BS101">
        <v>2.2149999999999999</v>
      </c>
      <c r="BT101">
        <v>5.1590999999999996</v>
      </c>
      <c r="BU101">
        <v>1.0725</v>
      </c>
      <c r="BV101">
        <v>3.6431</v>
      </c>
      <c r="BW101">
        <v>3.3256000000000001</v>
      </c>
      <c r="BX101">
        <v>4.1801000000000004</v>
      </c>
      <c r="BY101">
        <v>4.5511999999999997</v>
      </c>
      <c r="BZ101">
        <v>4.4176000000000002</v>
      </c>
      <c r="CA101">
        <v>2.2764000000000002</v>
      </c>
      <c r="CB101">
        <v>4.1535000000000002</v>
      </c>
      <c r="CG101">
        <v>0.71309</v>
      </c>
      <c r="CH101">
        <v>1.4939</v>
      </c>
      <c r="CI101">
        <v>0.76648000000000005</v>
      </c>
      <c r="CJ101">
        <v>1.3002</v>
      </c>
      <c r="CK101">
        <v>0.69586999999999999</v>
      </c>
      <c r="CL101">
        <v>1.0864</v>
      </c>
      <c r="CM101">
        <v>1.1304000000000001</v>
      </c>
      <c r="CN101">
        <v>1.0395000000000001</v>
      </c>
      <c r="CO101">
        <v>1.0852999999999999</v>
      </c>
      <c r="CP101">
        <v>0.92362999999999995</v>
      </c>
      <c r="CQ101">
        <v>1.0197000000000001</v>
      </c>
      <c r="CR101">
        <v>0.84884999999999999</v>
      </c>
      <c r="CX101">
        <v>0.56000000000000005</v>
      </c>
      <c r="CY101">
        <v>0.88</v>
      </c>
      <c r="CZ101">
        <v>0.36</v>
      </c>
      <c r="DA101">
        <v>0.68</v>
      </c>
      <c r="DB101">
        <v>0.53332999999999997</v>
      </c>
      <c r="DC101">
        <v>0.6</v>
      </c>
      <c r="DD101">
        <v>0.66666999999999998</v>
      </c>
      <c r="DE101">
        <v>0.36667</v>
      </c>
      <c r="DF101">
        <v>0.66666999999999998</v>
      </c>
      <c r="DG101">
        <v>0.56667000000000001</v>
      </c>
      <c r="DH101">
        <v>0.46666999999999997</v>
      </c>
      <c r="DI101">
        <v>0.46666999999999997</v>
      </c>
      <c r="DO101">
        <v>0.6</v>
      </c>
      <c r="DP101">
        <v>0.72</v>
      </c>
      <c r="DQ101">
        <v>0.44</v>
      </c>
      <c r="DR101">
        <v>0.72</v>
      </c>
      <c r="DS101">
        <v>0.4</v>
      </c>
      <c r="DT101">
        <v>0.46666999999999997</v>
      </c>
      <c r="DU101">
        <v>0.66666999999999998</v>
      </c>
      <c r="DV101">
        <v>0.53332999999999997</v>
      </c>
      <c r="DW101">
        <v>0.53332999999999997</v>
      </c>
      <c r="DX101">
        <v>0.66666999999999998</v>
      </c>
      <c r="DY101">
        <v>0.53332999999999997</v>
      </c>
      <c r="DZ101">
        <v>0.46666999999999997</v>
      </c>
      <c r="EF101">
        <v>0.4</v>
      </c>
      <c r="EG101">
        <v>0.76</v>
      </c>
      <c r="EH101">
        <v>0.6</v>
      </c>
      <c r="EI101">
        <v>0.72</v>
      </c>
      <c r="EJ101">
        <v>0.4</v>
      </c>
      <c r="EK101">
        <v>0.53332999999999997</v>
      </c>
      <c r="EL101">
        <v>0.63332999999999995</v>
      </c>
      <c r="EM101">
        <v>0.23333000000000001</v>
      </c>
      <c r="EN101">
        <v>0.53332999999999997</v>
      </c>
      <c r="EO101">
        <v>0.53332999999999997</v>
      </c>
      <c r="EP101">
        <v>0.53332999999999997</v>
      </c>
      <c r="EQ101">
        <v>0.4</v>
      </c>
    </row>
    <row r="102" spans="3:147" x14ac:dyDescent="0.2">
      <c r="C102">
        <v>3.8527</v>
      </c>
      <c r="D102">
        <v>13.108000000000001</v>
      </c>
      <c r="E102">
        <v>4.9671000000000003</v>
      </c>
      <c r="F102">
        <v>7.9997999999999996</v>
      </c>
      <c r="G102">
        <v>1.4591000000000001</v>
      </c>
      <c r="H102">
        <v>7.2389000000000001</v>
      </c>
      <c r="I102">
        <v>8.1379000000000001</v>
      </c>
      <c r="J102">
        <v>4.2407000000000004</v>
      </c>
      <c r="K102">
        <v>8.5909999999999993</v>
      </c>
      <c r="L102">
        <v>5.2176999999999998</v>
      </c>
      <c r="M102">
        <v>6.6622000000000003</v>
      </c>
      <c r="N102">
        <v>3.3959000000000001</v>
      </c>
      <c r="S102">
        <v>1.1480999999999999</v>
      </c>
      <c r="T102">
        <v>1.871</v>
      </c>
      <c r="U102">
        <v>1.1974</v>
      </c>
      <c r="V102">
        <v>1.6948000000000001</v>
      </c>
      <c r="W102">
        <v>0.66835999999999995</v>
      </c>
      <c r="X102">
        <v>1.5185</v>
      </c>
      <c r="Y102">
        <v>1.4770000000000001</v>
      </c>
      <c r="Z102">
        <v>1.0121</v>
      </c>
      <c r="AA102">
        <v>1.2559</v>
      </c>
      <c r="AB102">
        <v>1.5801000000000001</v>
      </c>
      <c r="AC102">
        <v>1.2958000000000001</v>
      </c>
      <c r="AD102">
        <v>1.2156</v>
      </c>
      <c r="AJ102">
        <v>1.0845</v>
      </c>
      <c r="AK102">
        <v>12.105</v>
      </c>
      <c r="AL102">
        <v>2.7488000000000001</v>
      </c>
      <c r="AM102">
        <v>3.6947000000000001</v>
      </c>
      <c r="AN102">
        <v>1.7603</v>
      </c>
      <c r="AO102">
        <v>3.17</v>
      </c>
      <c r="AP102">
        <v>4.8223000000000003</v>
      </c>
      <c r="AQ102">
        <v>5.5354999999999999</v>
      </c>
      <c r="AR102">
        <v>7.5681000000000003</v>
      </c>
      <c r="AS102">
        <v>2.0068000000000001</v>
      </c>
      <c r="AT102">
        <v>4.8497000000000003</v>
      </c>
      <c r="AU102">
        <v>2.2608999999999999</v>
      </c>
      <c r="AZ102">
        <v>0.79545999999999994</v>
      </c>
      <c r="BA102">
        <v>1.9079999999999999</v>
      </c>
      <c r="BB102">
        <v>0.87361999999999995</v>
      </c>
      <c r="BC102">
        <v>0.92486999999999997</v>
      </c>
      <c r="BD102">
        <v>0.66800000000000004</v>
      </c>
      <c r="BE102">
        <v>0.99865999999999999</v>
      </c>
      <c r="BF102">
        <v>1.3884000000000001</v>
      </c>
      <c r="BG102">
        <v>1.1631</v>
      </c>
      <c r="BH102">
        <v>0.89614000000000005</v>
      </c>
      <c r="BI102">
        <v>1.0346</v>
      </c>
      <c r="BJ102">
        <v>1.046</v>
      </c>
      <c r="BK102">
        <v>1.0765</v>
      </c>
      <c r="BQ102">
        <v>0.83808000000000005</v>
      </c>
      <c r="BR102">
        <v>9.3000000000000007</v>
      </c>
      <c r="BS102">
        <v>4.0384000000000002</v>
      </c>
      <c r="BT102">
        <v>6.0845000000000002</v>
      </c>
      <c r="BU102">
        <v>1.1399999999999999</v>
      </c>
      <c r="BV102">
        <v>4.5270000000000001</v>
      </c>
      <c r="BW102">
        <v>3.4076</v>
      </c>
      <c r="BX102">
        <v>4.6940999999999997</v>
      </c>
      <c r="BY102">
        <v>5.4398</v>
      </c>
      <c r="BZ102">
        <v>3.2963</v>
      </c>
      <c r="CA102">
        <v>2.5137</v>
      </c>
      <c r="CB102">
        <v>3.4056999999999999</v>
      </c>
      <c r="CG102">
        <v>0.68305000000000005</v>
      </c>
      <c r="CH102">
        <v>1.7129000000000001</v>
      </c>
      <c r="CI102">
        <v>0.93635000000000002</v>
      </c>
      <c r="CJ102">
        <v>1.2423</v>
      </c>
      <c r="CK102">
        <v>0.74622999999999995</v>
      </c>
      <c r="CL102">
        <v>1.1436999999999999</v>
      </c>
      <c r="CM102">
        <v>1.0861000000000001</v>
      </c>
      <c r="CN102">
        <v>1.2463</v>
      </c>
      <c r="CO102">
        <v>1.1306</v>
      </c>
      <c r="CP102">
        <v>0.74739</v>
      </c>
      <c r="CQ102">
        <v>0.92383999999999999</v>
      </c>
      <c r="CR102">
        <v>1.0588</v>
      </c>
      <c r="CX102">
        <v>0.76</v>
      </c>
      <c r="CY102">
        <v>0.88</v>
      </c>
      <c r="CZ102">
        <v>0.28000000000000003</v>
      </c>
      <c r="DA102">
        <v>0.68</v>
      </c>
      <c r="DB102">
        <v>0.5</v>
      </c>
      <c r="DC102">
        <v>0.6</v>
      </c>
      <c r="DD102">
        <v>0.66666999999999998</v>
      </c>
      <c r="DE102">
        <v>0.56667000000000001</v>
      </c>
      <c r="DF102">
        <v>0.66666999999999998</v>
      </c>
      <c r="DG102">
        <v>0.56667000000000001</v>
      </c>
      <c r="DH102">
        <v>0.53332999999999997</v>
      </c>
      <c r="DI102">
        <v>0.5</v>
      </c>
      <c r="DO102">
        <v>0.6</v>
      </c>
      <c r="DP102">
        <v>0.6</v>
      </c>
      <c r="DQ102">
        <v>0.36</v>
      </c>
      <c r="DR102">
        <v>0.6</v>
      </c>
      <c r="DS102">
        <v>0.33333000000000002</v>
      </c>
      <c r="DT102">
        <v>0.53332999999999997</v>
      </c>
      <c r="DU102">
        <v>0.76666999999999996</v>
      </c>
      <c r="DV102">
        <v>0.56667000000000001</v>
      </c>
      <c r="DW102">
        <v>0.53332999999999997</v>
      </c>
      <c r="DX102">
        <v>0.7</v>
      </c>
      <c r="DY102">
        <v>0.46666999999999997</v>
      </c>
      <c r="DZ102">
        <v>0.53332999999999997</v>
      </c>
      <c r="EF102">
        <v>0.48</v>
      </c>
      <c r="EG102">
        <v>0.72</v>
      </c>
      <c r="EH102">
        <v>0.36</v>
      </c>
      <c r="EI102">
        <v>0.44</v>
      </c>
      <c r="EJ102">
        <v>0.4</v>
      </c>
      <c r="EK102">
        <v>0.53332999999999997</v>
      </c>
      <c r="EL102">
        <v>0.53332999999999997</v>
      </c>
      <c r="EM102">
        <v>0.5</v>
      </c>
      <c r="EN102">
        <v>0.56667000000000001</v>
      </c>
      <c r="EO102">
        <v>0.5</v>
      </c>
      <c r="EP102">
        <v>0.5</v>
      </c>
      <c r="EQ102">
        <v>0.46666999999999997</v>
      </c>
    </row>
    <row r="103" spans="3:147" x14ac:dyDescent="0.2">
      <c r="C103">
        <v>6.6292</v>
      </c>
      <c r="D103">
        <v>11.587999999999999</v>
      </c>
      <c r="E103">
        <v>5.7098000000000004</v>
      </c>
      <c r="F103">
        <v>12.067</v>
      </c>
      <c r="G103">
        <v>1.9594</v>
      </c>
      <c r="H103">
        <v>6.3410000000000002</v>
      </c>
      <c r="I103">
        <v>6.9848999999999997</v>
      </c>
      <c r="J103">
        <v>3.5327999999999999</v>
      </c>
      <c r="K103">
        <v>8.0098000000000003</v>
      </c>
      <c r="L103">
        <v>5.6452</v>
      </c>
      <c r="M103">
        <v>5.2119999999999997</v>
      </c>
      <c r="N103">
        <v>4.7481999999999998</v>
      </c>
      <c r="S103">
        <v>1.3488</v>
      </c>
      <c r="T103">
        <v>1.4340999999999999</v>
      </c>
      <c r="U103">
        <v>1.1881999999999999</v>
      </c>
      <c r="V103">
        <v>1.4474</v>
      </c>
      <c r="W103">
        <v>0.75899000000000005</v>
      </c>
      <c r="X103">
        <v>1.7558</v>
      </c>
      <c r="Y103">
        <v>1.8792</v>
      </c>
      <c r="Z103">
        <v>1.05</v>
      </c>
      <c r="AA103">
        <v>1.3149</v>
      </c>
      <c r="AB103">
        <v>1.7403</v>
      </c>
      <c r="AC103">
        <v>1.2222999999999999</v>
      </c>
      <c r="AD103">
        <v>1.2979000000000001</v>
      </c>
      <c r="AJ103">
        <v>1.5677000000000001</v>
      </c>
      <c r="AK103">
        <v>12.148</v>
      </c>
      <c r="AL103">
        <v>2.0893999999999999</v>
      </c>
      <c r="AM103">
        <v>4.5545999999999998</v>
      </c>
      <c r="AN103">
        <v>1.5565</v>
      </c>
      <c r="AO103">
        <v>1.7461</v>
      </c>
      <c r="AP103">
        <v>4.6942000000000004</v>
      </c>
      <c r="AQ103">
        <v>4.9156000000000004</v>
      </c>
      <c r="AR103">
        <v>10.228999999999999</v>
      </c>
      <c r="AS103">
        <v>3.6694</v>
      </c>
      <c r="AT103">
        <v>5.6247999999999996</v>
      </c>
      <c r="AU103">
        <v>2.0242</v>
      </c>
      <c r="AZ103">
        <v>0.63234000000000001</v>
      </c>
      <c r="BA103">
        <v>2.0716000000000001</v>
      </c>
      <c r="BB103">
        <v>1.0731999999999999</v>
      </c>
      <c r="BC103">
        <v>1.3573999999999999</v>
      </c>
      <c r="BD103">
        <v>0.83001000000000003</v>
      </c>
      <c r="BE103">
        <v>0.85424999999999995</v>
      </c>
      <c r="BF103">
        <v>1.2531000000000001</v>
      </c>
      <c r="BG103">
        <v>1.08</v>
      </c>
      <c r="BH103">
        <v>0.94903000000000004</v>
      </c>
      <c r="BI103">
        <v>1.3313999999999999</v>
      </c>
      <c r="BJ103">
        <v>1.2235</v>
      </c>
      <c r="BK103">
        <v>0.83411000000000002</v>
      </c>
      <c r="BQ103">
        <v>0.77741000000000005</v>
      </c>
      <c r="BR103">
        <v>8.2385999999999999</v>
      </c>
      <c r="BS103">
        <v>2.3649</v>
      </c>
      <c r="BT103">
        <v>5.9433999999999996</v>
      </c>
      <c r="BU103">
        <v>1.2435</v>
      </c>
      <c r="BV103">
        <v>3.9794</v>
      </c>
      <c r="BW103">
        <v>3.3757999999999999</v>
      </c>
      <c r="BX103">
        <v>4.1558000000000002</v>
      </c>
      <c r="BY103">
        <v>5.1425000000000001</v>
      </c>
      <c r="BZ103">
        <v>3.3527</v>
      </c>
      <c r="CA103">
        <v>3.0558999999999998</v>
      </c>
      <c r="CB103">
        <v>2.6065</v>
      </c>
      <c r="CG103">
        <v>0.68128</v>
      </c>
      <c r="CH103">
        <v>1.7963</v>
      </c>
      <c r="CI103">
        <v>0.74539999999999995</v>
      </c>
      <c r="CJ103">
        <v>1.615</v>
      </c>
      <c r="CK103">
        <v>0.86770000000000003</v>
      </c>
      <c r="CL103">
        <v>0.97406999999999999</v>
      </c>
      <c r="CM103">
        <v>1.3184</v>
      </c>
      <c r="CN103">
        <v>1.2603</v>
      </c>
      <c r="CO103">
        <v>1.0455000000000001</v>
      </c>
      <c r="CP103">
        <v>0.82730000000000004</v>
      </c>
      <c r="CQ103">
        <v>1.1903999999999999</v>
      </c>
      <c r="CR103">
        <v>0.93278000000000005</v>
      </c>
      <c r="CX103">
        <v>0.64</v>
      </c>
      <c r="CY103">
        <v>0.96</v>
      </c>
      <c r="CZ103">
        <v>0.24</v>
      </c>
      <c r="DA103">
        <v>0.76</v>
      </c>
      <c r="DB103">
        <v>0.5</v>
      </c>
      <c r="DC103">
        <v>0.63332999999999995</v>
      </c>
      <c r="DD103">
        <v>0.66666999999999998</v>
      </c>
      <c r="DE103">
        <v>0.5</v>
      </c>
      <c r="DF103">
        <v>0.6</v>
      </c>
      <c r="DG103">
        <v>0.7</v>
      </c>
      <c r="DH103">
        <v>0.56667000000000001</v>
      </c>
      <c r="DI103">
        <v>0.5</v>
      </c>
      <c r="DO103">
        <v>0.64</v>
      </c>
      <c r="DP103">
        <v>0.72</v>
      </c>
      <c r="DQ103">
        <v>0.36</v>
      </c>
      <c r="DR103">
        <v>0.68</v>
      </c>
      <c r="DS103">
        <v>0.36667</v>
      </c>
      <c r="DT103">
        <v>0.5</v>
      </c>
      <c r="DU103">
        <v>0.73333000000000004</v>
      </c>
      <c r="DV103">
        <v>0.66666999999999998</v>
      </c>
      <c r="DW103">
        <v>0.5</v>
      </c>
      <c r="DX103">
        <v>0.5</v>
      </c>
      <c r="DY103">
        <v>0.33333000000000002</v>
      </c>
      <c r="DZ103">
        <v>0.5</v>
      </c>
      <c r="EF103">
        <v>0.56000000000000005</v>
      </c>
      <c r="EG103">
        <v>0.76</v>
      </c>
      <c r="EH103">
        <v>0.4</v>
      </c>
      <c r="EI103">
        <v>0.52</v>
      </c>
      <c r="EJ103">
        <v>0.4</v>
      </c>
      <c r="EK103">
        <v>0.56667000000000001</v>
      </c>
      <c r="EL103">
        <v>0.6</v>
      </c>
      <c r="EM103">
        <v>0.5</v>
      </c>
      <c r="EN103">
        <v>0.33333000000000002</v>
      </c>
      <c r="EO103">
        <v>0.6</v>
      </c>
      <c r="EP103">
        <v>0.5</v>
      </c>
      <c r="EQ103">
        <v>0.43332999999999999</v>
      </c>
    </row>
    <row r="104" spans="3:147" x14ac:dyDescent="0.2">
      <c r="C104">
        <v>11.866</v>
      </c>
      <c r="D104">
        <v>11.917</v>
      </c>
      <c r="E104">
        <v>6.3437999999999999</v>
      </c>
      <c r="F104">
        <v>10.367000000000001</v>
      </c>
      <c r="G104">
        <v>3.3113000000000001</v>
      </c>
      <c r="H104">
        <v>7.8388</v>
      </c>
      <c r="I104">
        <v>8.1420999999999992</v>
      </c>
      <c r="J104">
        <v>3.8191999999999999</v>
      </c>
      <c r="K104">
        <v>9.3122000000000007</v>
      </c>
      <c r="L104">
        <v>4.8239000000000001</v>
      </c>
      <c r="M104">
        <v>5.0670000000000002</v>
      </c>
      <c r="N104">
        <v>4.2504</v>
      </c>
      <c r="S104">
        <v>1.4712000000000001</v>
      </c>
      <c r="T104">
        <v>1.6454</v>
      </c>
      <c r="U104">
        <v>0.98897999999999997</v>
      </c>
      <c r="V104">
        <v>1.7188000000000001</v>
      </c>
      <c r="W104">
        <v>0.91725999999999996</v>
      </c>
      <c r="X104">
        <v>1.2785</v>
      </c>
      <c r="Y104">
        <v>1.4335</v>
      </c>
      <c r="Z104">
        <v>1.3009999999999999</v>
      </c>
      <c r="AA104">
        <v>1.1222000000000001</v>
      </c>
      <c r="AB104">
        <v>1.4491000000000001</v>
      </c>
      <c r="AC104">
        <v>1.3037000000000001</v>
      </c>
      <c r="AD104">
        <v>1.1556999999999999</v>
      </c>
      <c r="AJ104">
        <v>0.82784999999999997</v>
      </c>
      <c r="AK104">
        <v>13.425000000000001</v>
      </c>
      <c r="AL104">
        <v>2.7464</v>
      </c>
      <c r="AM104">
        <v>2.8469000000000002</v>
      </c>
      <c r="AN104">
        <v>1.5444</v>
      </c>
      <c r="AO104">
        <v>1.9076</v>
      </c>
      <c r="AP104">
        <v>5.2389000000000001</v>
      </c>
      <c r="AQ104">
        <v>4.9185999999999996</v>
      </c>
      <c r="AR104">
        <v>9.2170000000000005</v>
      </c>
      <c r="AS104">
        <v>3.4586000000000001</v>
      </c>
      <c r="AT104">
        <v>5.1825000000000001</v>
      </c>
      <c r="AU104">
        <v>2.2336</v>
      </c>
      <c r="AZ104">
        <v>0.59235000000000004</v>
      </c>
      <c r="BA104">
        <v>1.9000999999999999</v>
      </c>
      <c r="BB104">
        <v>0.90874999999999995</v>
      </c>
      <c r="BC104">
        <v>1.4669000000000001</v>
      </c>
      <c r="BD104">
        <v>0.80271999999999999</v>
      </c>
      <c r="BE104">
        <v>0.88809000000000005</v>
      </c>
      <c r="BF104">
        <v>1.5466</v>
      </c>
      <c r="BG104">
        <v>1.2575000000000001</v>
      </c>
      <c r="BH104">
        <v>0.91235999999999995</v>
      </c>
      <c r="BI104">
        <v>1.1412</v>
      </c>
      <c r="BJ104">
        <v>1.0723</v>
      </c>
      <c r="BK104">
        <v>0.95125000000000004</v>
      </c>
      <c r="BQ104">
        <v>1.0097</v>
      </c>
      <c r="BR104">
        <v>7.7887000000000004</v>
      </c>
      <c r="BS104">
        <v>2.4639000000000002</v>
      </c>
      <c r="BT104">
        <v>5.5921000000000003</v>
      </c>
      <c r="BU104">
        <v>1.4939</v>
      </c>
      <c r="BV104">
        <v>3.8451</v>
      </c>
      <c r="BW104">
        <v>2.1642000000000001</v>
      </c>
      <c r="BX104">
        <v>4.8070000000000004</v>
      </c>
      <c r="BY104">
        <v>3.65</v>
      </c>
      <c r="BZ104">
        <v>2.0516000000000001</v>
      </c>
      <c r="CA104">
        <v>3.2795999999999998</v>
      </c>
      <c r="CB104">
        <v>4.0686999999999998</v>
      </c>
      <c r="CG104">
        <v>0.86917</v>
      </c>
      <c r="CH104">
        <v>1.4303999999999999</v>
      </c>
      <c r="CI104">
        <v>0.85414999999999996</v>
      </c>
      <c r="CJ104">
        <v>1.4477</v>
      </c>
      <c r="CK104">
        <v>1.1094999999999999</v>
      </c>
      <c r="CL104">
        <v>0.95384000000000002</v>
      </c>
      <c r="CM104">
        <v>1.3035000000000001</v>
      </c>
      <c r="CN104">
        <v>1.0981000000000001</v>
      </c>
      <c r="CO104">
        <v>0.84560999999999997</v>
      </c>
      <c r="CP104">
        <v>0.79710000000000003</v>
      </c>
      <c r="CQ104">
        <v>1.0664</v>
      </c>
      <c r="CR104">
        <v>0.83496000000000004</v>
      </c>
      <c r="CX104">
        <v>0.64</v>
      </c>
      <c r="CY104">
        <v>0.8</v>
      </c>
      <c r="CZ104">
        <v>0.36</v>
      </c>
      <c r="DA104">
        <v>0.72</v>
      </c>
      <c r="DB104">
        <v>0.53332999999999997</v>
      </c>
      <c r="DC104">
        <v>0.56667000000000001</v>
      </c>
      <c r="DD104">
        <v>0.63332999999999995</v>
      </c>
      <c r="DE104">
        <v>0.46666999999999997</v>
      </c>
      <c r="DF104">
        <v>0.66666999999999998</v>
      </c>
      <c r="DG104">
        <v>0.63332999999999995</v>
      </c>
      <c r="DH104">
        <v>0.5</v>
      </c>
      <c r="DI104">
        <v>0.43332999999999999</v>
      </c>
      <c r="DO104">
        <v>0.56000000000000005</v>
      </c>
      <c r="DP104">
        <v>0.76</v>
      </c>
      <c r="DQ104">
        <v>0.28000000000000003</v>
      </c>
      <c r="DR104">
        <v>0.64</v>
      </c>
      <c r="DS104">
        <v>0.33333000000000002</v>
      </c>
      <c r="DT104">
        <v>0.56667000000000001</v>
      </c>
      <c r="DU104">
        <v>0.7</v>
      </c>
      <c r="DV104">
        <v>0.6</v>
      </c>
      <c r="DW104">
        <v>0.53332999999999997</v>
      </c>
      <c r="DX104">
        <v>0.46666999999999997</v>
      </c>
      <c r="DY104">
        <v>0.4</v>
      </c>
      <c r="DZ104">
        <v>0.33333000000000002</v>
      </c>
      <c r="EF104">
        <v>0.52</v>
      </c>
      <c r="EG104">
        <v>0.72</v>
      </c>
      <c r="EH104">
        <v>0.48</v>
      </c>
      <c r="EI104">
        <v>0.72</v>
      </c>
      <c r="EJ104">
        <v>0.26667000000000002</v>
      </c>
      <c r="EK104">
        <v>0.56667000000000001</v>
      </c>
      <c r="EL104">
        <v>0.53332999999999997</v>
      </c>
      <c r="EM104">
        <v>0.5</v>
      </c>
      <c r="EN104">
        <v>0.43332999999999999</v>
      </c>
      <c r="EO104">
        <v>0.56667000000000001</v>
      </c>
      <c r="EP104">
        <v>0.36667</v>
      </c>
      <c r="EQ104">
        <v>0.43332999999999999</v>
      </c>
    </row>
    <row r="105" spans="3:147" x14ac:dyDescent="0.2">
      <c r="C105">
        <v>10.491</v>
      </c>
      <c r="D105">
        <v>10.455</v>
      </c>
      <c r="E105">
        <v>8.0111000000000008</v>
      </c>
      <c r="F105">
        <v>6.8789999999999996</v>
      </c>
      <c r="G105">
        <v>2.4365999999999999</v>
      </c>
      <c r="H105">
        <v>7.3907999999999996</v>
      </c>
      <c r="I105">
        <v>6.9062000000000001</v>
      </c>
      <c r="J105">
        <v>3.8841999999999999</v>
      </c>
      <c r="K105">
        <v>10.935</v>
      </c>
      <c r="L105">
        <v>4.5460000000000003</v>
      </c>
      <c r="M105">
        <v>6.7426000000000004</v>
      </c>
      <c r="N105">
        <v>4.2507999999999999</v>
      </c>
      <c r="S105">
        <v>1.1782999999999999</v>
      </c>
      <c r="T105">
        <v>1.9713000000000001</v>
      </c>
      <c r="U105">
        <v>0.95764000000000005</v>
      </c>
      <c r="V105">
        <v>1.7202</v>
      </c>
      <c r="W105">
        <v>0.87775999999999998</v>
      </c>
      <c r="X105">
        <v>1.4372</v>
      </c>
      <c r="Y105">
        <v>1.5848</v>
      </c>
      <c r="Z105">
        <v>1.1496999999999999</v>
      </c>
      <c r="AA105">
        <v>1.1500999999999999</v>
      </c>
      <c r="AB105">
        <v>1.3835</v>
      </c>
      <c r="AC105">
        <v>1.2892999999999999</v>
      </c>
      <c r="AD105">
        <v>1.2717000000000001</v>
      </c>
      <c r="AJ105">
        <v>0.84245000000000003</v>
      </c>
      <c r="AK105">
        <v>13.613</v>
      </c>
      <c r="AL105">
        <v>1.8262</v>
      </c>
      <c r="AM105">
        <v>2.4996</v>
      </c>
      <c r="AN105">
        <v>2.0888</v>
      </c>
      <c r="AO105">
        <v>2.0676000000000001</v>
      </c>
      <c r="AP105">
        <v>3.5931000000000002</v>
      </c>
      <c r="AQ105">
        <v>4.3360000000000003</v>
      </c>
      <c r="AR105">
        <v>8.6974</v>
      </c>
      <c r="AS105">
        <v>4.6931000000000003</v>
      </c>
      <c r="AT105">
        <v>5.1637000000000004</v>
      </c>
      <c r="AU105">
        <v>1.9463999999999999</v>
      </c>
      <c r="AZ105">
        <v>0.67817000000000005</v>
      </c>
      <c r="BA105">
        <v>1.8777999999999999</v>
      </c>
      <c r="BB105">
        <v>0.78859999999999997</v>
      </c>
      <c r="BC105">
        <v>1.1648000000000001</v>
      </c>
      <c r="BD105">
        <v>0.92427000000000004</v>
      </c>
      <c r="BE105">
        <v>0.98529999999999995</v>
      </c>
      <c r="BF105">
        <v>1.1015999999999999</v>
      </c>
      <c r="BG105">
        <v>1.1757</v>
      </c>
      <c r="BH105">
        <v>1.0374000000000001</v>
      </c>
      <c r="BI105">
        <v>1.4831000000000001</v>
      </c>
      <c r="BJ105">
        <v>1.1496</v>
      </c>
      <c r="BK105">
        <v>1.0347</v>
      </c>
      <c r="BQ105">
        <v>1.2267999999999999</v>
      </c>
      <c r="BR105">
        <v>7.3628999999999998</v>
      </c>
      <c r="BS105">
        <v>3.9929999999999999</v>
      </c>
      <c r="BT105">
        <v>5.1864999999999997</v>
      </c>
      <c r="BU105">
        <v>1.2359</v>
      </c>
      <c r="BV105">
        <v>3.7951000000000001</v>
      </c>
      <c r="BW105">
        <v>3.2675999999999998</v>
      </c>
      <c r="BX105">
        <v>4.9090999999999996</v>
      </c>
      <c r="BY105">
        <v>5.1906999999999996</v>
      </c>
      <c r="BZ105">
        <v>0.97285999999999995</v>
      </c>
      <c r="CA105">
        <v>4.1569000000000003</v>
      </c>
      <c r="CB105">
        <v>3.0861000000000001</v>
      </c>
      <c r="CG105">
        <v>0.84926999999999997</v>
      </c>
      <c r="CH105">
        <v>1.7709999999999999</v>
      </c>
      <c r="CI105">
        <v>0.75009999999999999</v>
      </c>
      <c r="CJ105">
        <v>1.171</v>
      </c>
      <c r="CK105">
        <v>0.78022000000000002</v>
      </c>
      <c r="CL105">
        <v>1.2804</v>
      </c>
      <c r="CM105">
        <v>1.5399</v>
      </c>
      <c r="CN105">
        <v>1.0759000000000001</v>
      </c>
      <c r="CO105">
        <v>0.95282</v>
      </c>
      <c r="CP105">
        <v>0.71118000000000003</v>
      </c>
      <c r="CQ105">
        <v>1.3023</v>
      </c>
      <c r="CR105">
        <v>0.93767999999999996</v>
      </c>
      <c r="CX105">
        <v>0.6</v>
      </c>
      <c r="CY105">
        <v>0.88</v>
      </c>
      <c r="CZ105">
        <v>0.4</v>
      </c>
      <c r="DA105">
        <v>0.64</v>
      </c>
      <c r="DB105">
        <v>0.46666999999999997</v>
      </c>
      <c r="DC105">
        <v>0.6</v>
      </c>
      <c r="DD105">
        <v>0.76666999999999996</v>
      </c>
      <c r="DE105">
        <v>0.53332999999999997</v>
      </c>
      <c r="DF105">
        <v>0.66666999999999998</v>
      </c>
      <c r="DG105">
        <v>0.66666999999999998</v>
      </c>
      <c r="DH105">
        <v>0.53332999999999997</v>
      </c>
      <c r="DI105">
        <v>0.5</v>
      </c>
      <c r="DO105">
        <v>0.52</v>
      </c>
      <c r="DP105">
        <v>0.68</v>
      </c>
      <c r="DQ105">
        <v>0.36</v>
      </c>
      <c r="DR105">
        <v>0.64</v>
      </c>
      <c r="DS105">
        <v>0.33333000000000002</v>
      </c>
      <c r="DT105">
        <v>0.56667000000000001</v>
      </c>
      <c r="DU105">
        <v>0.63332999999999995</v>
      </c>
      <c r="DV105">
        <v>0.46666999999999997</v>
      </c>
      <c r="DW105">
        <v>0.5</v>
      </c>
      <c r="DX105">
        <v>0.46666999999999997</v>
      </c>
      <c r="DY105">
        <v>0.4</v>
      </c>
      <c r="DZ105">
        <v>0.4</v>
      </c>
      <c r="EF105">
        <v>0.6</v>
      </c>
      <c r="EG105">
        <v>0.8</v>
      </c>
      <c r="EH105">
        <v>0.6</v>
      </c>
      <c r="EI105">
        <v>0.76</v>
      </c>
      <c r="EJ105">
        <v>0.3</v>
      </c>
      <c r="EK105">
        <v>0.56667000000000001</v>
      </c>
      <c r="EL105">
        <v>0.6</v>
      </c>
      <c r="EM105">
        <v>0.56667000000000001</v>
      </c>
      <c r="EN105">
        <v>0.36667</v>
      </c>
      <c r="EO105">
        <v>0.63332999999999995</v>
      </c>
      <c r="EP105">
        <v>0.46666999999999997</v>
      </c>
      <c r="EQ105">
        <v>0.43332999999999999</v>
      </c>
    </row>
    <row r="106" spans="3:147" x14ac:dyDescent="0.2">
      <c r="C106">
        <v>6.7662000000000004</v>
      </c>
      <c r="D106">
        <v>8.9939</v>
      </c>
      <c r="E106">
        <v>6.7285000000000004</v>
      </c>
      <c r="F106">
        <v>7.4878</v>
      </c>
      <c r="G106">
        <v>1.6093999999999999</v>
      </c>
      <c r="H106">
        <v>6.6215999999999999</v>
      </c>
      <c r="I106">
        <v>6.4977999999999998</v>
      </c>
      <c r="J106">
        <v>2.5796000000000001</v>
      </c>
      <c r="K106">
        <v>10.596</v>
      </c>
      <c r="L106">
        <v>5.2640000000000002</v>
      </c>
      <c r="M106">
        <v>5.6933999999999996</v>
      </c>
      <c r="N106">
        <v>4.8372000000000002</v>
      </c>
      <c r="S106">
        <v>1.6156999999999999</v>
      </c>
      <c r="T106">
        <v>1.8714999999999999</v>
      </c>
      <c r="U106">
        <v>1.0768</v>
      </c>
      <c r="V106">
        <v>2.1044999999999998</v>
      </c>
      <c r="W106">
        <v>0.86168</v>
      </c>
      <c r="X106">
        <v>1.3915999999999999</v>
      </c>
      <c r="Y106">
        <v>1.4436</v>
      </c>
      <c r="Z106">
        <v>1.0785</v>
      </c>
      <c r="AA106">
        <v>1.2673000000000001</v>
      </c>
      <c r="AB106">
        <v>1.6758999999999999</v>
      </c>
      <c r="AC106">
        <v>1.5548</v>
      </c>
      <c r="AD106">
        <v>1.1105</v>
      </c>
      <c r="AJ106">
        <v>0.95362999999999998</v>
      </c>
      <c r="AK106">
        <v>12.074999999999999</v>
      </c>
      <c r="AL106">
        <v>2.7118000000000002</v>
      </c>
      <c r="AM106">
        <v>2.1955</v>
      </c>
      <c r="AN106">
        <v>2.3826000000000001</v>
      </c>
      <c r="AO106">
        <v>2.9582000000000002</v>
      </c>
      <c r="AP106">
        <v>4.0342000000000002</v>
      </c>
      <c r="AQ106">
        <v>3.8187000000000002</v>
      </c>
      <c r="AR106">
        <v>7.7656999999999998</v>
      </c>
      <c r="AS106">
        <v>3.5889000000000002</v>
      </c>
      <c r="AT106">
        <v>5.0326000000000004</v>
      </c>
      <c r="AU106">
        <v>3.0407999999999999</v>
      </c>
      <c r="AZ106">
        <v>0.78347999999999995</v>
      </c>
      <c r="BA106">
        <v>1.5738000000000001</v>
      </c>
      <c r="BB106">
        <v>1.1641999999999999</v>
      </c>
      <c r="BC106">
        <v>1.2274</v>
      </c>
      <c r="BD106">
        <v>0.74568000000000001</v>
      </c>
      <c r="BE106">
        <v>1.3536999999999999</v>
      </c>
      <c r="BF106">
        <v>1.0065</v>
      </c>
      <c r="BG106">
        <v>1.2668999999999999</v>
      </c>
      <c r="BH106">
        <v>0.87419000000000002</v>
      </c>
      <c r="BI106">
        <v>1.2977000000000001</v>
      </c>
      <c r="BJ106">
        <v>1.0760000000000001</v>
      </c>
      <c r="BK106">
        <v>0.98055999999999999</v>
      </c>
      <c r="BQ106">
        <v>0.72984000000000004</v>
      </c>
      <c r="BR106">
        <v>8.2049000000000003</v>
      </c>
      <c r="BS106">
        <v>3.3256999999999999</v>
      </c>
      <c r="BT106">
        <v>6.0439999999999996</v>
      </c>
      <c r="BU106">
        <v>1.0135000000000001</v>
      </c>
      <c r="BV106">
        <v>6.1299000000000001</v>
      </c>
      <c r="BW106">
        <v>3.7961</v>
      </c>
      <c r="BX106">
        <v>4.0259999999999998</v>
      </c>
      <c r="BY106">
        <v>4.0621</v>
      </c>
      <c r="BZ106">
        <v>1.367</v>
      </c>
      <c r="CA106">
        <v>5.5164</v>
      </c>
      <c r="CB106">
        <v>2.9047999999999998</v>
      </c>
      <c r="CG106">
        <v>0.90036000000000005</v>
      </c>
      <c r="CH106">
        <v>2.0345</v>
      </c>
      <c r="CI106">
        <v>0.81654000000000004</v>
      </c>
      <c r="CJ106">
        <v>1.3269</v>
      </c>
      <c r="CK106">
        <v>0.68932000000000004</v>
      </c>
      <c r="CL106">
        <v>1.3042</v>
      </c>
      <c r="CM106">
        <v>1.3221000000000001</v>
      </c>
      <c r="CN106">
        <v>0.88549999999999995</v>
      </c>
      <c r="CO106">
        <v>1.0214000000000001</v>
      </c>
      <c r="CP106">
        <v>0.70406000000000002</v>
      </c>
      <c r="CQ106">
        <v>1.2941</v>
      </c>
      <c r="CR106">
        <v>0.94916999999999996</v>
      </c>
      <c r="CX106">
        <v>0.68</v>
      </c>
      <c r="CY106">
        <v>0.76</v>
      </c>
      <c r="CZ106">
        <v>0.4</v>
      </c>
      <c r="DA106">
        <v>0.68</v>
      </c>
      <c r="DB106">
        <v>0.46666999999999997</v>
      </c>
      <c r="DC106">
        <v>0.5</v>
      </c>
      <c r="DD106">
        <v>0.83333000000000002</v>
      </c>
      <c r="DE106">
        <v>0.46666999999999997</v>
      </c>
      <c r="DF106">
        <v>0.73333000000000004</v>
      </c>
      <c r="DG106">
        <v>0.6</v>
      </c>
      <c r="DH106">
        <v>0.6</v>
      </c>
      <c r="DI106">
        <v>0.5</v>
      </c>
      <c r="DO106">
        <v>0.6</v>
      </c>
      <c r="DP106">
        <v>0.64</v>
      </c>
      <c r="DQ106">
        <v>0.36</v>
      </c>
      <c r="DR106">
        <v>0.64</v>
      </c>
      <c r="DS106">
        <v>0.36667</v>
      </c>
      <c r="DT106">
        <v>0.53332999999999997</v>
      </c>
      <c r="DU106">
        <v>0.56667000000000001</v>
      </c>
      <c r="DV106">
        <v>0.46666999999999997</v>
      </c>
      <c r="DW106">
        <v>0.53332999999999997</v>
      </c>
      <c r="DX106">
        <v>0.7</v>
      </c>
      <c r="DY106">
        <v>0.46666999999999997</v>
      </c>
      <c r="DZ106">
        <v>0.43332999999999999</v>
      </c>
      <c r="EF106">
        <v>0.64</v>
      </c>
      <c r="EG106">
        <v>0.8</v>
      </c>
      <c r="EH106">
        <v>0.52</v>
      </c>
      <c r="EI106">
        <v>0.72</v>
      </c>
      <c r="EJ106">
        <v>0.26667000000000002</v>
      </c>
      <c r="EK106">
        <v>0.53332999999999997</v>
      </c>
      <c r="EL106">
        <v>0.6</v>
      </c>
      <c r="EM106">
        <v>0.53332999999999997</v>
      </c>
      <c r="EN106">
        <v>0.46666999999999997</v>
      </c>
      <c r="EO106">
        <v>0.63332999999999995</v>
      </c>
      <c r="EP106">
        <v>0.53332999999999997</v>
      </c>
      <c r="EQ106">
        <v>0.43332999999999999</v>
      </c>
    </row>
    <row r="107" spans="3:147" x14ac:dyDescent="0.2">
      <c r="C107">
        <v>9.8155000000000001</v>
      </c>
      <c r="D107">
        <v>11.433999999999999</v>
      </c>
      <c r="E107">
        <v>5.6848999999999998</v>
      </c>
      <c r="F107">
        <v>10.082000000000001</v>
      </c>
      <c r="G107">
        <v>1.8011999999999999</v>
      </c>
      <c r="H107">
        <v>5.9120999999999997</v>
      </c>
      <c r="I107">
        <v>8.1075999999999997</v>
      </c>
      <c r="J107">
        <v>2.4026000000000001</v>
      </c>
      <c r="K107">
        <v>9.2972999999999999</v>
      </c>
      <c r="L107">
        <v>5.4962</v>
      </c>
      <c r="M107">
        <v>7.3768000000000002</v>
      </c>
      <c r="N107">
        <v>4.2835999999999999</v>
      </c>
      <c r="S107">
        <v>1.4561999999999999</v>
      </c>
      <c r="T107">
        <v>2.3010000000000002</v>
      </c>
      <c r="U107">
        <v>1.0169999999999999</v>
      </c>
      <c r="V107">
        <v>1.5794999999999999</v>
      </c>
      <c r="W107">
        <v>0.89527000000000001</v>
      </c>
      <c r="X107">
        <v>1.5390999999999999</v>
      </c>
      <c r="Y107">
        <v>1.7919</v>
      </c>
      <c r="Z107">
        <v>0.98270999999999997</v>
      </c>
      <c r="AA107">
        <v>1.1426000000000001</v>
      </c>
      <c r="AB107">
        <v>1.5269999999999999</v>
      </c>
      <c r="AC107">
        <v>1.1732</v>
      </c>
      <c r="AD107">
        <v>1.0490999999999999</v>
      </c>
      <c r="AJ107">
        <v>0.88661999999999996</v>
      </c>
      <c r="AK107">
        <v>11.135999999999999</v>
      </c>
      <c r="AL107">
        <v>2.9826999999999999</v>
      </c>
      <c r="AM107">
        <v>3.1844999999999999</v>
      </c>
      <c r="AN107">
        <v>2.8184</v>
      </c>
      <c r="AO107">
        <v>4.3996000000000004</v>
      </c>
      <c r="AP107">
        <v>3.8210000000000002</v>
      </c>
      <c r="AQ107">
        <v>4.3696000000000002</v>
      </c>
      <c r="AR107">
        <v>8.3623999999999992</v>
      </c>
      <c r="AS107">
        <v>6.7135999999999996</v>
      </c>
      <c r="AT107">
        <v>4.2724000000000002</v>
      </c>
      <c r="AU107">
        <v>2.9676999999999998</v>
      </c>
      <c r="AZ107">
        <v>0.87158000000000002</v>
      </c>
      <c r="BA107">
        <v>1.2589999999999999</v>
      </c>
      <c r="BB107">
        <v>1.129</v>
      </c>
      <c r="BC107">
        <v>2.0019999999999998</v>
      </c>
      <c r="BD107">
        <v>0.79901999999999995</v>
      </c>
      <c r="BE107">
        <v>0.87541000000000002</v>
      </c>
      <c r="BF107">
        <v>1.0238</v>
      </c>
      <c r="BG107">
        <v>1.2967</v>
      </c>
      <c r="BH107">
        <v>0.89614000000000005</v>
      </c>
      <c r="BI107">
        <v>1.6623000000000001</v>
      </c>
      <c r="BJ107">
        <v>1.0513999999999999</v>
      </c>
      <c r="BK107">
        <v>1.0194000000000001</v>
      </c>
      <c r="BQ107">
        <v>1.0511999999999999</v>
      </c>
      <c r="BR107">
        <v>9.6209000000000007</v>
      </c>
      <c r="BS107">
        <v>2.6919</v>
      </c>
      <c r="BT107">
        <v>5.8010999999999999</v>
      </c>
      <c r="BU107">
        <v>0.86738000000000004</v>
      </c>
      <c r="BV107">
        <v>4.5303000000000004</v>
      </c>
      <c r="BW107">
        <v>3.9923999999999999</v>
      </c>
      <c r="BX107">
        <v>3.8241999999999998</v>
      </c>
      <c r="BY107">
        <v>2.2145000000000001</v>
      </c>
      <c r="BZ107">
        <v>1.5279</v>
      </c>
      <c r="CA107">
        <v>5.3951000000000002</v>
      </c>
      <c r="CB107">
        <v>2.4784999999999999</v>
      </c>
      <c r="CG107">
        <v>0.76378000000000001</v>
      </c>
      <c r="CH107">
        <v>1.3835</v>
      </c>
      <c r="CI107">
        <v>0.87026999999999999</v>
      </c>
      <c r="CJ107">
        <v>1.2347999999999999</v>
      </c>
      <c r="CK107">
        <v>0.61394000000000004</v>
      </c>
      <c r="CL107">
        <v>1.2564</v>
      </c>
      <c r="CM107">
        <v>1.3915</v>
      </c>
      <c r="CN107">
        <v>0.90063000000000004</v>
      </c>
      <c r="CO107">
        <v>1.0032000000000001</v>
      </c>
      <c r="CP107">
        <v>0.76619000000000004</v>
      </c>
      <c r="CQ107">
        <v>0.87353999999999998</v>
      </c>
      <c r="CR107">
        <v>0.95840999999999998</v>
      </c>
      <c r="CX107">
        <v>0.64</v>
      </c>
      <c r="CY107">
        <v>0.88</v>
      </c>
      <c r="CZ107">
        <v>0.48</v>
      </c>
      <c r="DA107">
        <v>0.76</v>
      </c>
      <c r="DB107">
        <v>0.5</v>
      </c>
      <c r="DC107">
        <v>0.53332999999999997</v>
      </c>
      <c r="DD107">
        <v>0.83333000000000002</v>
      </c>
      <c r="DE107">
        <v>0.43332999999999999</v>
      </c>
      <c r="DF107">
        <v>0.73333000000000004</v>
      </c>
      <c r="DG107">
        <v>0.8</v>
      </c>
      <c r="DH107">
        <v>0.66666999999999998</v>
      </c>
      <c r="DI107">
        <v>0.5</v>
      </c>
      <c r="DO107">
        <v>0.52</v>
      </c>
      <c r="DP107">
        <v>0.72</v>
      </c>
      <c r="DQ107">
        <v>0.44</v>
      </c>
      <c r="DR107">
        <v>0.48</v>
      </c>
      <c r="DS107">
        <v>0.36667</v>
      </c>
      <c r="DT107">
        <v>0.5</v>
      </c>
      <c r="DU107">
        <v>0.7</v>
      </c>
      <c r="DV107">
        <v>0.46666999999999997</v>
      </c>
      <c r="DW107">
        <v>0.56667000000000001</v>
      </c>
      <c r="DX107">
        <v>0.66666999999999998</v>
      </c>
      <c r="DY107">
        <v>0.4</v>
      </c>
      <c r="DZ107">
        <v>0.4</v>
      </c>
      <c r="EF107">
        <v>0.6</v>
      </c>
      <c r="EG107">
        <v>0.76</v>
      </c>
      <c r="EH107">
        <v>0.44</v>
      </c>
      <c r="EI107">
        <v>0.8</v>
      </c>
      <c r="EJ107">
        <v>0.23333000000000001</v>
      </c>
      <c r="EK107">
        <v>0.5</v>
      </c>
      <c r="EL107">
        <v>0.43332999999999999</v>
      </c>
      <c r="EM107">
        <v>0.53332999999999997</v>
      </c>
      <c r="EN107">
        <v>0.4</v>
      </c>
      <c r="EO107">
        <v>0.6</v>
      </c>
      <c r="EP107">
        <v>0.36667</v>
      </c>
      <c r="EQ107">
        <v>0.53332999999999997</v>
      </c>
    </row>
    <row r="108" spans="3:147" x14ac:dyDescent="0.2">
      <c r="C108">
        <v>9.9497</v>
      </c>
      <c r="D108">
        <v>8.8801000000000005</v>
      </c>
      <c r="E108">
        <v>5.9246999999999996</v>
      </c>
      <c r="F108">
        <v>9.0873000000000008</v>
      </c>
      <c r="G108">
        <v>1.8499000000000001</v>
      </c>
      <c r="H108">
        <v>6.1128</v>
      </c>
      <c r="I108">
        <v>9.9594000000000005</v>
      </c>
      <c r="J108">
        <v>3.9028999999999998</v>
      </c>
      <c r="K108">
        <v>9.2464999999999993</v>
      </c>
      <c r="L108">
        <v>6.3771000000000004</v>
      </c>
      <c r="M108">
        <v>6.8895999999999997</v>
      </c>
      <c r="N108">
        <v>3.8001999999999998</v>
      </c>
      <c r="S108">
        <v>1.3463000000000001</v>
      </c>
      <c r="T108">
        <v>1.9946999999999999</v>
      </c>
      <c r="U108">
        <v>1.1002000000000001</v>
      </c>
      <c r="V108">
        <v>1.4474</v>
      </c>
      <c r="W108">
        <v>0.87561999999999995</v>
      </c>
      <c r="X108">
        <v>1.3549</v>
      </c>
      <c r="Y108">
        <v>1.6889000000000001</v>
      </c>
      <c r="Z108">
        <v>1.2724</v>
      </c>
      <c r="AA108">
        <v>1.2115</v>
      </c>
      <c r="AB108">
        <v>1.4881</v>
      </c>
      <c r="AC108">
        <v>1.1549</v>
      </c>
      <c r="AD108">
        <v>1.071</v>
      </c>
      <c r="AJ108">
        <v>0.82196000000000002</v>
      </c>
      <c r="AK108">
        <v>12.888</v>
      </c>
      <c r="AL108">
        <v>3.2709000000000001</v>
      </c>
      <c r="AM108">
        <v>3.2595000000000001</v>
      </c>
      <c r="AN108">
        <v>1.7367999999999999</v>
      </c>
      <c r="AO108">
        <v>3.0908000000000002</v>
      </c>
      <c r="AP108">
        <v>5.2938999999999998</v>
      </c>
      <c r="AQ108">
        <v>3.8033999999999999</v>
      </c>
      <c r="AR108">
        <v>8.2583000000000002</v>
      </c>
      <c r="AS108">
        <v>3.8748999999999998</v>
      </c>
      <c r="AT108">
        <v>4.9911000000000003</v>
      </c>
      <c r="AU108">
        <v>1.915</v>
      </c>
      <c r="AZ108">
        <v>0.82938999999999996</v>
      </c>
      <c r="BA108">
        <v>1.1618999999999999</v>
      </c>
      <c r="BB108">
        <v>0.91742999999999997</v>
      </c>
      <c r="BC108">
        <v>1.5228999999999999</v>
      </c>
      <c r="BD108">
        <v>0.80769000000000002</v>
      </c>
      <c r="BE108">
        <v>0.89922999999999997</v>
      </c>
      <c r="BF108">
        <v>1.1805000000000001</v>
      </c>
      <c r="BG108">
        <v>1.3211999999999999</v>
      </c>
      <c r="BH108">
        <v>0.98138999999999998</v>
      </c>
      <c r="BI108">
        <v>1.3569</v>
      </c>
      <c r="BJ108">
        <v>1.2807999999999999</v>
      </c>
      <c r="BK108">
        <v>0.92796999999999996</v>
      </c>
      <c r="BQ108">
        <v>0.82987999999999995</v>
      </c>
      <c r="BR108">
        <v>9.6201000000000008</v>
      </c>
      <c r="BS108">
        <v>3.0344000000000002</v>
      </c>
      <c r="BT108">
        <v>7.4141000000000004</v>
      </c>
      <c r="BU108">
        <v>0.96682999999999997</v>
      </c>
      <c r="BV108">
        <v>3.7639</v>
      </c>
      <c r="BW108">
        <v>4.0711000000000004</v>
      </c>
      <c r="BX108">
        <v>3.63</v>
      </c>
      <c r="BY108">
        <v>2.8563999999999998</v>
      </c>
      <c r="BZ108">
        <v>1.9107000000000001</v>
      </c>
      <c r="CA108">
        <v>5.4504999999999999</v>
      </c>
      <c r="CB108">
        <v>2.7119</v>
      </c>
      <c r="CG108">
        <v>0.88583000000000001</v>
      </c>
      <c r="CH108">
        <v>1.2848999999999999</v>
      </c>
      <c r="CI108">
        <v>0.97089999999999999</v>
      </c>
      <c r="CJ108">
        <v>1.3686</v>
      </c>
      <c r="CK108">
        <v>0.68744000000000005</v>
      </c>
      <c r="CL108">
        <v>0.97213000000000005</v>
      </c>
      <c r="CM108">
        <v>1.1231</v>
      </c>
      <c r="CN108">
        <v>0.97711999999999999</v>
      </c>
      <c r="CO108">
        <v>1.0772999999999999</v>
      </c>
      <c r="CP108">
        <v>0.75949</v>
      </c>
      <c r="CQ108">
        <v>0.94599</v>
      </c>
      <c r="CR108">
        <v>0.97638000000000003</v>
      </c>
      <c r="CX108">
        <v>0.64</v>
      </c>
      <c r="CY108">
        <v>0.92</v>
      </c>
      <c r="CZ108">
        <v>0.44</v>
      </c>
      <c r="DA108">
        <v>0.72</v>
      </c>
      <c r="DB108">
        <v>0.5</v>
      </c>
      <c r="DC108">
        <v>0.46666999999999997</v>
      </c>
      <c r="DD108">
        <v>0.8</v>
      </c>
      <c r="DE108">
        <v>0.43332999999999999</v>
      </c>
      <c r="DF108">
        <v>0.83333000000000002</v>
      </c>
      <c r="DG108">
        <v>0.73333000000000004</v>
      </c>
      <c r="DH108">
        <v>0.63332999999999995</v>
      </c>
      <c r="DI108">
        <v>0.5</v>
      </c>
      <c r="DO108">
        <v>0.44</v>
      </c>
      <c r="DP108">
        <v>0.76</v>
      </c>
      <c r="DQ108">
        <v>0.44</v>
      </c>
      <c r="DR108">
        <v>0.72</v>
      </c>
      <c r="DS108">
        <v>0.33333000000000002</v>
      </c>
      <c r="DT108">
        <v>0.56667000000000001</v>
      </c>
      <c r="DU108">
        <v>0.63332999999999995</v>
      </c>
      <c r="DV108">
        <v>0.4</v>
      </c>
      <c r="DW108">
        <v>0.56667000000000001</v>
      </c>
      <c r="DX108">
        <v>0.63332999999999995</v>
      </c>
      <c r="DY108">
        <v>0.43332999999999999</v>
      </c>
      <c r="DZ108">
        <v>0.4</v>
      </c>
      <c r="EF108">
        <v>0.68</v>
      </c>
      <c r="EG108">
        <v>0.84</v>
      </c>
      <c r="EH108">
        <v>0.28000000000000003</v>
      </c>
      <c r="EI108">
        <v>0.72</v>
      </c>
      <c r="EJ108">
        <v>0.3</v>
      </c>
      <c r="EK108">
        <v>0.53332999999999997</v>
      </c>
      <c r="EL108">
        <v>0.56667000000000001</v>
      </c>
      <c r="EM108">
        <v>0.5</v>
      </c>
      <c r="EN108">
        <v>0.46666999999999997</v>
      </c>
      <c r="EO108">
        <v>0.56667000000000001</v>
      </c>
      <c r="EP108">
        <v>0.5</v>
      </c>
      <c r="EQ108">
        <v>0.46666999999999997</v>
      </c>
    </row>
    <row r="109" spans="3:147" x14ac:dyDescent="0.2">
      <c r="C109">
        <v>6.4406999999999996</v>
      </c>
      <c r="D109">
        <v>10.087999999999999</v>
      </c>
      <c r="E109">
        <v>3.2443</v>
      </c>
      <c r="F109">
        <v>7.6795</v>
      </c>
      <c r="G109">
        <v>2.3191000000000002</v>
      </c>
      <c r="H109">
        <v>5.7427000000000001</v>
      </c>
      <c r="I109">
        <v>7.3334000000000001</v>
      </c>
      <c r="J109">
        <v>3.3191000000000002</v>
      </c>
      <c r="K109">
        <v>9.6250999999999998</v>
      </c>
      <c r="L109">
        <v>9.5320999999999998</v>
      </c>
      <c r="M109">
        <v>6.6105</v>
      </c>
      <c r="N109">
        <v>3.0217999999999998</v>
      </c>
      <c r="S109">
        <v>1.4449000000000001</v>
      </c>
      <c r="T109">
        <v>2.1852999999999998</v>
      </c>
      <c r="U109">
        <v>1.0927</v>
      </c>
      <c r="V109">
        <v>1.3291999999999999</v>
      </c>
      <c r="W109">
        <v>0.72704000000000002</v>
      </c>
      <c r="X109">
        <v>1.6425000000000001</v>
      </c>
      <c r="Y109">
        <v>1.8724000000000001</v>
      </c>
      <c r="Z109">
        <v>1.2626999999999999</v>
      </c>
      <c r="AA109">
        <v>1.2810999999999999</v>
      </c>
      <c r="AB109">
        <v>1.2398</v>
      </c>
      <c r="AC109">
        <v>1.2262999999999999</v>
      </c>
      <c r="AD109">
        <v>1.1802999999999999</v>
      </c>
      <c r="AJ109">
        <v>1.0528</v>
      </c>
      <c r="AK109">
        <v>10.632</v>
      </c>
      <c r="AL109">
        <v>3.3921000000000001</v>
      </c>
      <c r="AM109">
        <v>3.4186999999999999</v>
      </c>
      <c r="AN109">
        <v>1.681</v>
      </c>
      <c r="AO109">
        <v>3.4698000000000002</v>
      </c>
      <c r="AP109">
        <v>2.5626000000000002</v>
      </c>
      <c r="AQ109">
        <v>3.8330000000000002</v>
      </c>
      <c r="AR109">
        <v>9.5753000000000004</v>
      </c>
      <c r="AS109">
        <v>3.0720999999999998</v>
      </c>
      <c r="AT109">
        <v>6.4016999999999999</v>
      </c>
      <c r="AU109">
        <v>1.8216000000000001</v>
      </c>
      <c r="AZ109">
        <v>0.81769000000000003</v>
      </c>
      <c r="BA109">
        <v>1.4708000000000001</v>
      </c>
      <c r="BB109">
        <v>1.0084</v>
      </c>
      <c r="BC109">
        <v>1.0439000000000001</v>
      </c>
      <c r="BD109">
        <v>0.70840999999999998</v>
      </c>
      <c r="BE109">
        <v>1.1386000000000001</v>
      </c>
      <c r="BF109">
        <v>1.2073</v>
      </c>
      <c r="BG109">
        <v>1.1571</v>
      </c>
      <c r="BH109">
        <v>1.1927000000000001</v>
      </c>
      <c r="BI109">
        <v>1.6407</v>
      </c>
      <c r="BJ109">
        <v>1.2959000000000001</v>
      </c>
      <c r="BK109">
        <v>0.83228999999999997</v>
      </c>
      <c r="BQ109">
        <v>0.92671999999999999</v>
      </c>
      <c r="BR109">
        <v>8.6608000000000001</v>
      </c>
      <c r="BS109">
        <v>3.7778</v>
      </c>
      <c r="BT109">
        <v>6.2854999999999999</v>
      </c>
      <c r="BU109">
        <v>0.95884000000000003</v>
      </c>
      <c r="BV109">
        <v>4.7142999999999997</v>
      </c>
      <c r="BW109">
        <v>3.3652000000000002</v>
      </c>
      <c r="BX109">
        <v>4.4192999999999998</v>
      </c>
      <c r="BY109">
        <v>4.5155000000000003</v>
      </c>
      <c r="BZ109">
        <v>1.7817000000000001</v>
      </c>
      <c r="CA109">
        <v>4.6055000000000001</v>
      </c>
      <c r="CB109">
        <v>2.1366000000000001</v>
      </c>
      <c r="CG109">
        <v>0.70726999999999995</v>
      </c>
      <c r="CH109">
        <v>1.3707</v>
      </c>
      <c r="CI109">
        <v>1.1285000000000001</v>
      </c>
      <c r="CJ109">
        <v>1.4145000000000001</v>
      </c>
      <c r="CK109">
        <v>0.57721999999999996</v>
      </c>
      <c r="CL109">
        <v>1.2040999999999999</v>
      </c>
      <c r="CM109">
        <v>1.3214999999999999</v>
      </c>
      <c r="CN109">
        <v>1.2262</v>
      </c>
      <c r="CO109">
        <v>0.85956999999999995</v>
      </c>
      <c r="CP109">
        <v>0.64936000000000005</v>
      </c>
      <c r="CQ109">
        <v>1.0609</v>
      </c>
      <c r="CR109">
        <v>0.99063000000000001</v>
      </c>
      <c r="CX109">
        <v>0.76</v>
      </c>
      <c r="CY109">
        <v>0.8</v>
      </c>
      <c r="CZ109">
        <v>0.52</v>
      </c>
      <c r="DA109">
        <v>0.72</v>
      </c>
      <c r="DB109">
        <v>0.46666999999999997</v>
      </c>
      <c r="DC109">
        <v>0.63332999999999995</v>
      </c>
      <c r="DD109">
        <v>0.8</v>
      </c>
      <c r="DE109">
        <v>0.5</v>
      </c>
      <c r="DF109">
        <v>0.83333000000000002</v>
      </c>
      <c r="DG109">
        <v>0.66666999999999998</v>
      </c>
      <c r="DH109">
        <v>0.63332999999999995</v>
      </c>
      <c r="DI109">
        <v>0.56667000000000001</v>
      </c>
      <c r="DO109">
        <v>0.52</v>
      </c>
      <c r="DP109">
        <v>0.84</v>
      </c>
      <c r="DQ109">
        <v>0.56000000000000005</v>
      </c>
      <c r="DR109">
        <v>0.64</v>
      </c>
      <c r="DS109">
        <v>0.36667</v>
      </c>
      <c r="DT109">
        <v>0.63332999999999995</v>
      </c>
      <c r="DU109">
        <v>0.5</v>
      </c>
      <c r="DV109">
        <v>0.46666999999999997</v>
      </c>
      <c r="DW109">
        <v>0.56667000000000001</v>
      </c>
      <c r="DX109">
        <v>0.73333000000000004</v>
      </c>
      <c r="DY109">
        <v>0.4</v>
      </c>
      <c r="DZ109">
        <v>0.43332999999999999</v>
      </c>
      <c r="EF109">
        <v>0.52</v>
      </c>
      <c r="EG109">
        <v>0.76</v>
      </c>
      <c r="EH109">
        <v>0.44</v>
      </c>
      <c r="EI109">
        <v>0.76</v>
      </c>
      <c r="EJ109">
        <v>0.23333000000000001</v>
      </c>
      <c r="EK109">
        <v>0.63332999999999995</v>
      </c>
      <c r="EL109">
        <v>0.56667000000000001</v>
      </c>
      <c r="EM109">
        <v>0.53332999999999997</v>
      </c>
      <c r="EN109">
        <v>0.4</v>
      </c>
      <c r="EO109">
        <v>0.6</v>
      </c>
      <c r="EP109">
        <v>0.5</v>
      </c>
      <c r="EQ109">
        <v>0.46666999999999997</v>
      </c>
    </row>
    <row r="110" spans="3:147" x14ac:dyDescent="0.2">
      <c r="C110">
        <v>9.1452000000000009</v>
      </c>
      <c r="D110">
        <v>12.083</v>
      </c>
      <c r="E110">
        <v>2.2477</v>
      </c>
      <c r="F110">
        <v>6.7268999999999997</v>
      </c>
      <c r="G110">
        <v>1.8681000000000001</v>
      </c>
      <c r="H110">
        <v>6.0442</v>
      </c>
      <c r="I110">
        <v>7.1917999999999997</v>
      </c>
      <c r="J110">
        <v>2.5005000000000002</v>
      </c>
      <c r="K110">
        <v>7.7568999999999999</v>
      </c>
      <c r="L110">
        <v>8.5039999999999996</v>
      </c>
      <c r="M110">
        <v>6.2637</v>
      </c>
      <c r="N110">
        <v>3.1536</v>
      </c>
      <c r="S110">
        <v>1.4196</v>
      </c>
      <c r="T110">
        <v>2.4297</v>
      </c>
      <c r="U110">
        <v>1.0526</v>
      </c>
      <c r="V110">
        <v>1.6738</v>
      </c>
      <c r="W110">
        <v>0.69484000000000001</v>
      </c>
      <c r="X110">
        <v>1.5565</v>
      </c>
      <c r="Y110">
        <v>1.9725999999999999</v>
      </c>
      <c r="Z110">
        <v>1.2484</v>
      </c>
      <c r="AA110">
        <v>1.127</v>
      </c>
      <c r="AB110">
        <v>1.1830000000000001</v>
      </c>
      <c r="AC110">
        <v>1.2495000000000001</v>
      </c>
      <c r="AD110">
        <v>1.5194000000000001</v>
      </c>
      <c r="AJ110">
        <v>2.0937000000000001</v>
      </c>
      <c r="AK110">
        <v>8.0254999999999992</v>
      </c>
      <c r="AL110">
        <v>5.3486000000000002</v>
      </c>
      <c r="AM110">
        <v>3.141</v>
      </c>
      <c r="AN110">
        <v>1.1668000000000001</v>
      </c>
      <c r="AO110">
        <v>4.0858999999999996</v>
      </c>
      <c r="AP110">
        <v>2.2565</v>
      </c>
      <c r="AQ110">
        <v>3.528</v>
      </c>
      <c r="AR110">
        <v>9.2835999999999999</v>
      </c>
      <c r="AS110">
        <v>3.2686999999999999</v>
      </c>
      <c r="AT110">
        <v>5.2454000000000001</v>
      </c>
      <c r="AU110">
        <v>2.1069</v>
      </c>
      <c r="AZ110">
        <v>0.81401999999999997</v>
      </c>
      <c r="BA110">
        <v>1.5328999999999999</v>
      </c>
      <c r="BB110">
        <v>0.88719999999999999</v>
      </c>
      <c r="BC110">
        <v>1.2318</v>
      </c>
      <c r="BD110">
        <v>0.70447000000000004</v>
      </c>
      <c r="BE110">
        <v>1.0748</v>
      </c>
      <c r="BF110">
        <v>1.1652</v>
      </c>
      <c r="BG110">
        <v>1.0923</v>
      </c>
      <c r="BH110">
        <v>0.94377999999999995</v>
      </c>
      <c r="BI110">
        <v>1.3109</v>
      </c>
      <c r="BJ110">
        <v>1.0145</v>
      </c>
      <c r="BK110">
        <v>0.92652000000000001</v>
      </c>
      <c r="BQ110">
        <v>1.4684999999999999</v>
      </c>
      <c r="BR110">
        <v>7.4116</v>
      </c>
      <c r="BS110">
        <v>3.7942</v>
      </c>
      <c r="BT110">
        <v>5.5483000000000002</v>
      </c>
      <c r="BU110">
        <v>0.76063999999999998</v>
      </c>
      <c r="BV110">
        <v>4.4341999999999997</v>
      </c>
      <c r="BW110">
        <v>2.4641999999999999</v>
      </c>
      <c r="BX110">
        <v>3.0323000000000002</v>
      </c>
      <c r="BY110">
        <v>3.7801999999999998</v>
      </c>
      <c r="BZ110">
        <v>1.9066000000000001</v>
      </c>
      <c r="CA110">
        <v>3.4967000000000001</v>
      </c>
      <c r="CB110">
        <v>3.3294000000000001</v>
      </c>
      <c r="CG110">
        <v>0.75294000000000005</v>
      </c>
      <c r="CH110">
        <v>1.6432</v>
      </c>
      <c r="CI110">
        <v>1.2182999999999999</v>
      </c>
      <c r="CJ110">
        <v>1.1533</v>
      </c>
      <c r="CK110">
        <v>0.57491999999999999</v>
      </c>
      <c r="CL110">
        <v>1.1568000000000001</v>
      </c>
      <c r="CM110">
        <v>1.4342999999999999</v>
      </c>
      <c r="CN110">
        <v>1.175</v>
      </c>
      <c r="CO110">
        <v>1.0027999999999999</v>
      </c>
      <c r="CP110">
        <v>0.75265000000000004</v>
      </c>
      <c r="CQ110">
        <v>0.97846999999999995</v>
      </c>
      <c r="CR110">
        <v>0.99983999999999995</v>
      </c>
      <c r="CX110">
        <v>0.68</v>
      </c>
      <c r="CY110">
        <v>0.76</v>
      </c>
      <c r="CZ110">
        <v>0.4</v>
      </c>
      <c r="DA110">
        <v>0.56000000000000005</v>
      </c>
      <c r="DB110">
        <v>0.46666999999999997</v>
      </c>
      <c r="DC110">
        <v>0.66666999999999998</v>
      </c>
      <c r="DD110">
        <v>0.76666999999999996</v>
      </c>
      <c r="DE110">
        <v>0.46666999999999997</v>
      </c>
      <c r="DF110">
        <v>0.86667000000000005</v>
      </c>
      <c r="DG110">
        <v>0.66666999999999998</v>
      </c>
      <c r="DH110">
        <v>0.63332999999999995</v>
      </c>
      <c r="DI110">
        <v>0.43332999999999999</v>
      </c>
      <c r="DO110">
        <v>0.52</v>
      </c>
      <c r="DP110">
        <v>0.76</v>
      </c>
      <c r="DQ110">
        <v>0.52</v>
      </c>
      <c r="DR110">
        <v>0.52</v>
      </c>
      <c r="DS110">
        <v>0.36667</v>
      </c>
      <c r="DT110">
        <v>0.46666999999999997</v>
      </c>
      <c r="DU110">
        <v>0.66666999999999998</v>
      </c>
      <c r="DV110">
        <v>0.4</v>
      </c>
      <c r="DW110">
        <v>0.46666999999999997</v>
      </c>
      <c r="DX110">
        <v>0.73333000000000004</v>
      </c>
      <c r="DY110">
        <v>0.43332999999999999</v>
      </c>
      <c r="DZ110">
        <v>0.46666999999999997</v>
      </c>
      <c r="EF110">
        <v>0.64</v>
      </c>
      <c r="EG110">
        <v>0.76</v>
      </c>
      <c r="EH110">
        <v>0.36</v>
      </c>
      <c r="EI110">
        <v>0.64</v>
      </c>
      <c r="EJ110">
        <v>0.26667000000000002</v>
      </c>
      <c r="EK110">
        <v>0.66666999999999998</v>
      </c>
      <c r="EL110">
        <v>0.5</v>
      </c>
      <c r="EM110">
        <v>0.63332999999999995</v>
      </c>
      <c r="EN110">
        <v>0.46666999999999997</v>
      </c>
      <c r="EO110">
        <v>0.7</v>
      </c>
      <c r="EP110">
        <v>0.53332999999999997</v>
      </c>
      <c r="EQ110">
        <v>0.53332999999999997</v>
      </c>
    </row>
    <row r="111" spans="3:147" x14ac:dyDescent="0.2">
      <c r="C111">
        <v>11.928000000000001</v>
      </c>
      <c r="D111">
        <v>11.487</v>
      </c>
      <c r="E111">
        <v>2.3197000000000001</v>
      </c>
      <c r="F111">
        <v>6.2492999999999999</v>
      </c>
      <c r="G111">
        <v>1.0768</v>
      </c>
      <c r="H111">
        <v>5.6463999999999999</v>
      </c>
      <c r="I111">
        <v>6.1131000000000002</v>
      </c>
      <c r="J111">
        <v>2.6638999999999999</v>
      </c>
      <c r="K111">
        <v>8.8201000000000001</v>
      </c>
      <c r="L111">
        <v>5.1104000000000003</v>
      </c>
      <c r="M111">
        <v>5.0376000000000003</v>
      </c>
      <c r="N111">
        <v>3.7204999999999999</v>
      </c>
      <c r="S111">
        <v>1.2592000000000001</v>
      </c>
      <c r="T111">
        <v>2.3891</v>
      </c>
      <c r="U111">
        <v>1.2957000000000001</v>
      </c>
      <c r="V111">
        <v>1.3043</v>
      </c>
      <c r="W111">
        <v>0.62043000000000004</v>
      </c>
      <c r="X111">
        <v>1.3493999999999999</v>
      </c>
      <c r="Y111">
        <v>1.2565999999999999</v>
      </c>
      <c r="Z111">
        <v>1.1826000000000001</v>
      </c>
      <c r="AA111">
        <v>0.99080000000000001</v>
      </c>
      <c r="AB111">
        <v>1.3106</v>
      </c>
      <c r="AC111">
        <v>0.99209000000000003</v>
      </c>
      <c r="AD111">
        <v>1.3505</v>
      </c>
      <c r="AJ111">
        <v>0.92684</v>
      </c>
      <c r="AK111">
        <v>8.0557999999999996</v>
      </c>
      <c r="AL111">
        <v>4.7106000000000003</v>
      </c>
      <c r="AM111">
        <v>3.8268</v>
      </c>
      <c r="AN111">
        <v>1.3159000000000001</v>
      </c>
      <c r="AO111">
        <v>2.9100999999999999</v>
      </c>
      <c r="AP111">
        <v>1.6694</v>
      </c>
      <c r="AQ111">
        <v>2.8496999999999999</v>
      </c>
      <c r="AR111">
        <v>9.7692999999999994</v>
      </c>
      <c r="AS111">
        <v>3.6568999999999998</v>
      </c>
      <c r="AT111">
        <v>3.5183</v>
      </c>
      <c r="AU111">
        <v>2.6027</v>
      </c>
      <c r="AZ111">
        <v>0.67359999999999998</v>
      </c>
      <c r="BA111">
        <v>1.3277000000000001</v>
      </c>
      <c r="BB111">
        <v>0.89924000000000004</v>
      </c>
      <c r="BC111">
        <v>1.4883</v>
      </c>
      <c r="BD111">
        <v>0.81672999999999996</v>
      </c>
      <c r="BE111">
        <v>1.1212</v>
      </c>
      <c r="BF111">
        <v>1.1045</v>
      </c>
      <c r="BG111">
        <v>1.0592999999999999</v>
      </c>
      <c r="BH111">
        <v>0.98975999999999997</v>
      </c>
      <c r="BI111">
        <v>1.4511000000000001</v>
      </c>
      <c r="BJ111">
        <v>1.038</v>
      </c>
      <c r="BK111">
        <v>0.91546000000000005</v>
      </c>
      <c r="BQ111">
        <v>0.53369999999999995</v>
      </c>
      <c r="BR111">
        <v>8.2665000000000006</v>
      </c>
      <c r="BS111">
        <v>4.1143000000000001</v>
      </c>
      <c r="BT111">
        <v>7.3109000000000002</v>
      </c>
      <c r="BU111">
        <v>0.89912000000000003</v>
      </c>
      <c r="BV111">
        <v>4.1820000000000004</v>
      </c>
      <c r="BW111">
        <v>2.8043999999999998</v>
      </c>
      <c r="BX111">
        <v>4.2054999999999998</v>
      </c>
      <c r="BY111">
        <v>3.9866000000000001</v>
      </c>
      <c r="BZ111">
        <v>2.0293999999999999</v>
      </c>
      <c r="CA111">
        <v>3.7174</v>
      </c>
      <c r="CB111">
        <v>3.3567999999999998</v>
      </c>
      <c r="CG111">
        <v>0.61968999999999996</v>
      </c>
      <c r="CH111">
        <v>1.5251999999999999</v>
      </c>
      <c r="CI111">
        <v>1.1103000000000001</v>
      </c>
      <c r="CJ111">
        <v>1.3521000000000001</v>
      </c>
      <c r="CK111">
        <v>0.65803999999999996</v>
      </c>
      <c r="CL111">
        <v>0.86348999999999998</v>
      </c>
      <c r="CM111">
        <v>1.2060999999999999</v>
      </c>
      <c r="CN111">
        <v>1.3943000000000001</v>
      </c>
      <c r="CO111">
        <v>0.92883000000000004</v>
      </c>
      <c r="CP111">
        <v>0.76180000000000003</v>
      </c>
      <c r="CQ111">
        <v>0.91757999999999995</v>
      </c>
      <c r="CR111">
        <v>1.1853</v>
      </c>
      <c r="CX111">
        <v>0.48</v>
      </c>
      <c r="CY111">
        <v>0.8</v>
      </c>
      <c r="CZ111">
        <v>0.48</v>
      </c>
      <c r="DA111">
        <v>0.64</v>
      </c>
      <c r="DB111">
        <v>0.5</v>
      </c>
      <c r="DC111">
        <v>0.63332999999999995</v>
      </c>
      <c r="DD111">
        <v>0.76666999999999996</v>
      </c>
      <c r="DE111">
        <v>0.7</v>
      </c>
      <c r="DF111">
        <v>0.83333000000000002</v>
      </c>
      <c r="DG111">
        <v>0.7</v>
      </c>
      <c r="DH111">
        <v>0.7</v>
      </c>
      <c r="DI111">
        <v>0.33333000000000002</v>
      </c>
      <c r="DO111">
        <v>0.52</v>
      </c>
      <c r="DP111">
        <v>0.68</v>
      </c>
      <c r="DQ111">
        <v>0.56000000000000005</v>
      </c>
      <c r="DR111">
        <v>0.4</v>
      </c>
      <c r="DS111">
        <v>0.36667</v>
      </c>
      <c r="DT111">
        <v>0.53332999999999997</v>
      </c>
      <c r="DU111">
        <v>0.56667000000000001</v>
      </c>
      <c r="DV111">
        <v>0.36667</v>
      </c>
      <c r="DW111">
        <v>0.5</v>
      </c>
      <c r="DX111">
        <v>0.66666999999999998</v>
      </c>
      <c r="DY111">
        <v>0.43332999999999999</v>
      </c>
      <c r="DZ111">
        <v>0.4</v>
      </c>
      <c r="EF111">
        <v>0.64</v>
      </c>
      <c r="EG111">
        <v>0.68</v>
      </c>
      <c r="EH111">
        <v>0.28000000000000003</v>
      </c>
      <c r="EI111">
        <v>0.56000000000000005</v>
      </c>
      <c r="EJ111">
        <v>0.36667</v>
      </c>
      <c r="EK111">
        <v>0.6</v>
      </c>
      <c r="EL111">
        <v>0.56667000000000001</v>
      </c>
      <c r="EM111">
        <v>0.5</v>
      </c>
      <c r="EN111">
        <v>0.46666999999999997</v>
      </c>
      <c r="EO111">
        <v>0.63332999999999995</v>
      </c>
      <c r="EP111">
        <v>0.53332999999999997</v>
      </c>
      <c r="EQ111">
        <v>0.43332999999999999</v>
      </c>
    </row>
    <row r="112" spans="3:147" x14ac:dyDescent="0.2">
      <c r="C112">
        <v>10.705</v>
      </c>
      <c r="D112">
        <v>11.667</v>
      </c>
      <c r="E112">
        <v>3.7237</v>
      </c>
      <c r="F112">
        <v>4.6306000000000003</v>
      </c>
      <c r="G112">
        <v>0.76183000000000001</v>
      </c>
      <c r="H112">
        <v>6.0481999999999996</v>
      </c>
      <c r="I112">
        <v>5.6805000000000003</v>
      </c>
      <c r="J112">
        <v>3.3102</v>
      </c>
      <c r="K112">
        <v>7.8625999999999996</v>
      </c>
      <c r="L112">
        <v>4.7343999999999999</v>
      </c>
      <c r="M112">
        <v>4.7096</v>
      </c>
      <c r="N112">
        <v>2.7852999999999999</v>
      </c>
      <c r="S112">
        <v>1.353</v>
      </c>
      <c r="T112">
        <v>2.2172000000000001</v>
      </c>
      <c r="U112">
        <v>1.2718</v>
      </c>
      <c r="V112">
        <v>1.4585999999999999</v>
      </c>
      <c r="W112">
        <v>0.54225000000000001</v>
      </c>
      <c r="X112">
        <v>1.4651000000000001</v>
      </c>
      <c r="Y112">
        <v>1.4272</v>
      </c>
      <c r="Z112">
        <v>1.0327</v>
      </c>
      <c r="AA112">
        <v>1.0454000000000001</v>
      </c>
      <c r="AB112">
        <v>1.2878000000000001</v>
      </c>
      <c r="AC112">
        <v>1.0407</v>
      </c>
      <c r="AD112">
        <v>1.3154999999999999</v>
      </c>
      <c r="AJ112">
        <v>0.54720000000000002</v>
      </c>
      <c r="AK112">
        <v>5.7656000000000001</v>
      </c>
      <c r="AL112">
        <v>4.9509999999999996</v>
      </c>
      <c r="AM112">
        <v>2.9891000000000001</v>
      </c>
      <c r="AN112">
        <v>2.0577999999999999</v>
      </c>
      <c r="AO112">
        <v>3.5398999999999998</v>
      </c>
      <c r="AP112">
        <v>2.3988</v>
      </c>
      <c r="AQ112">
        <v>4.1391</v>
      </c>
      <c r="AR112">
        <v>6.4978999999999996</v>
      </c>
      <c r="AS112">
        <v>2.2351000000000001</v>
      </c>
      <c r="AT112">
        <v>2.9792000000000001</v>
      </c>
      <c r="AU112">
        <v>2.6059000000000001</v>
      </c>
      <c r="AZ112">
        <v>0.48380000000000001</v>
      </c>
      <c r="BA112">
        <v>1.4219999999999999</v>
      </c>
      <c r="BB112">
        <v>1.0873999999999999</v>
      </c>
      <c r="BC112">
        <v>1.9039999999999999</v>
      </c>
      <c r="BD112">
        <v>0.78456000000000004</v>
      </c>
      <c r="BE112">
        <v>1.0518000000000001</v>
      </c>
      <c r="BF112">
        <v>1.1797</v>
      </c>
      <c r="BG112">
        <v>1.0339</v>
      </c>
      <c r="BH112">
        <v>0.73019000000000001</v>
      </c>
      <c r="BI112">
        <v>1.7439</v>
      </c>
      <c r="BJ112">
        <v>1.0705</v>
      </c>
      <c r="BK112">
        <v>0.98185999999999996</v>
      </c>
      <c r="BQ112">
        <v>0.64900000000000002</v>
      </c>
      <c r="BR112">
        <v>6.5346000000000002</v>
      </c>
      <c r="BS112">
        <v>3.4725000000000001</v>
      </c>
      <c r="BT112">
        <v>5.9934000000000003</v>
      </c>
      <c r="BU112">
        <v>1.0867</v>
      </c>
      <c r="BV112">
        <v>4.4366000000000003</v>
      </c>
      <c r="BW112">
        <v>2.4285000000000001</v>
      </c>
      <c r="BX112">
        <v>5.6669999999999998</v>
      </c>
      <c r="BY112">
        <v>4.54</v>
      </c>
      <c r="BZ112">
        <v>2.5145</v>
      </c>
      <c r="CA112">
        <v>3.6591999999999998</v>
      </c>
      <c r="CB112">
        <v>3.0811999999999999</v>
      </c>
      <c r="CG112">
        <v>0.76336000000000004</v>
      </c>
      <c r="CH112">
        <v>1.4446000000000001</v>
      </c>
      <c r="CI112">
        <v>1.2749999999999999</v>
      </c>
      <c r="CJ112">
        <v>1.3193999999999999</v>
      </c>
      <c r="CK112">
        <v>0.65249000000000001</v>
      </c>
      <c r="CL112">
        <v>1.1008</v>
      </c>
      <c r="CM112">
        <v>1.2892999999999999</v>
      </c>
      <c r="CN112">
        <v>1.1438999999999999</v>
      </c>
      <c r="CO112">
        <v>0.85013000000000005</v>
      </c>
      <c r="CP112">
        <v>0.78369</v>
      </c>
      <c r="CQ112">
        <v>1.0395000000000001</v>
      </c>
      <c r="CR112">
        <v>1.1579999999999999</v>
      </c>
      <c r="CX112">
        <v>0.48</v>
      </c>
      <c r="CY112">
        <v>0.8</v>
      </c>
      <c r="CZ112">
        <v>0.4</v>
      </c>
      <c r="DA112">
        <v>0.52</v>
      </c>
      <c r="DB112">
        <v>0.53332999999999997</v>
      </c>
      <c r="DC112">
        <v>0.6</v>
      </c>
      <c r="DD112">
        <v>0.7</v>
      </c>
      <c r="DE112">
        <v>0.66666999999999998</v>
      </c>
      <c r="DF112">
        <v>0.76666999999999996</v>
      </c>
      <c r="DG112">
        <v>0.53332999999999997</v>
      </c>
      <c r="DH112">
        <v>0.63332999999999995</v>
      </c>
      <c r="DI112">
        <v>0.46666999999999997</v>
      </c>
      <c r="DO112">
        <v>0.52</v>
      </c>
      <c r="DP112">
        <v>0.56000000000000005</v>
      </c>
      <c r="DQ112">
        <v>0.6</v>
      </c>
      <c r="DR112">
        <v>0.4</v>
      </c>
      <c r="DS112">
        <v>0.36667</v>
      </c>
      <c r="DT112">
        <v>0.6</v>
      </c>
      <c r="DU112">
        <v>0.6</v>
      </c>
      <c r="DV112">
        <v>0.46666999999999997</v>
      </c>
      <c r="DW112">
        <v>0.53332999999999997</v>
      </c>
      <c r="DX112">
        <v>0.66666999999999998</v>
      </c>
      <c r="DY112">
        <v>0.43332999999999999</v>
      </c>
      <c r="DZ112">
        <v>0.46666999999999997</v>
      </c>
      <c r="EF112">
        <v>0.6</v>
      </c>
      <c r="EG112">
        <v>0.84</v>
      </c>
      <c r="EH112">
        <v>0.2</v>
      </c>
      <c r="EI112">
        <v>0.56000000000000005</v>
      </c>
      <c r="EJ112">
        <v>0.2</v>
      </c>
      <c r="EK112">
        <v>0.6</v>
      </c>
      <c r="EL112">
        <v>0.56667000000000001</v>
      </c>
      <c r="EM112">
        <v>0.53332999999999997</v>
      </c>
      <c r="EN112">
        <v>0.46666999999999997</v>
      </c>
      <c r="EO112">
        <v>0.7</v>
      </c>
      <c r="EP112">
        <v>0.43332999999999999</v>
      </c>
      <c r="EQ112">
        <v>0.26667000000000002</v>
      </c>
    </row>
    <row r="113" spans="3:147" x14ac:dyDescent="0.2">
      <c r="C113">
        <v>8.7028999999999996</v>
      </c>
      <c r="D113">
        <v>12.393000000000001</v>
      </c>
      <c r="E113">
        <v>3.1654</v>
      </c>
      <c r="F113">
        <v>2.9390000000000001</v>
      </c>
      <c r="G113">
        <v>0.56306999999999996</v>
      </c>
      <c r="H113">
        <v>7.1684000000000001</v>
      </c>
      <c r="I113">
        <v>8.5528999999999993</v>
      </c>
      <c r="J113">
        <v>3.6522000000000001</v>
      </c>
      <c r="K113">
        <v>8.9458000000000002</v>
      </c>
      <c r="L113">
        <v>6.0304000000000002</v>
      </c>
      <c r="M113">
        <v>6.7583000000000002</v>
      </c>
      <c r="N113">
        <v>3.1261000000000001</v>
      </c>
      <c r="S113">
        <v>1.3485</v>
      </c>
      <c r="T113">
        <v>1.8359000000000001</v>
      </c>
      <c r="U113">
        <v>0.97926999999999997</v>
      </c>
      <c r="V113">
        <v>1.2990999999999999</v>
      </c>
      <c r="W113">
        <v>0.51324999999999998</v>
      </c>
      <c r="X113">
        <v>1.2615000000000001</v>
      </c>
      <c r="Y113">
        <v>1.4001999999999999</v>
      </c>
      <c r="Z113">
        <v>1.1603000000000001</v>
      </c>
      <c r="AA113">
        <v>1.2466999999999999</v>
      </c>
      <c r="AB113">
        <v>1.4684999999999999</v>
      </c>
      <c r="AC113">
        <v>0.95170999999999994</v>
      </c>
      <c r="AD113">
        <v>1.3048</v>
      </c>
      <c r="AJ113">
        <v>0.58189000000000002</v>
      </c>
      <c r="AK113">
        <v>8.4581</v>
      </c>
      <c r="AL113">
        <v>4.0766</v>
      </c>
      <c r="AM113">
        <v>4.4143999999999997</v>
      </c>
      <c r="AN113">
        <v>1.3939999999999999</v>
      </c>
      <c r="AO113">
        <v>4.0151000000000003</v>
      </c>
      <c r="AP113">
        <v>2.6507000000000001</v>
      </c>
      <c r="AQ113">
        <v>2.7909000000000002</v>
      </c>
      <c r="AR113">
        <v>5.9867999999999997</v>
      </c>
      <c r="AS113">
        <v>4.8163</v>
      </c>
      <c r="AT113">
        <v>4.5221999999999998</v>
      </c>
      <c r="AU113">
        <v>2.5579999999999998</v>
      </c>
      <c r="AZ113">
        <v>0.70482999999999996</v>
      </c>
      <c r="BA113">
        <v>1.5961000000000001</v>
      </c>
      <c r="BB113">
        <v>0.97014</v>
      </c>
      <c r="BC113">
        <v>1.5958000000000001</v>
      </c>
      <c r="BD113">
        <v>0.70938999999999997</v>
      </c>
      <c r="BE113">
        <v>1.0005999999999999</v>
      </c>
      <c r="BF113">
        <v>1.1180000000000001</v>
      </c>
      <c r="BG113">
        <v>1.0251999999999999</v>
      </c>
      <c r="BH113">
        <v>0.91085000000000005</v>
      </c>
      <c r="BI113">
        <v>1.5268999999999999</v>
      </c>
      <c r="BJ113">
        <v>1.2734000000000001</v>
      </c>
      <c r="BK113">
        <v>0.81303000000000003</v>
      </c>
      <c r="BQ113">
        <v>0.82665999999999995</v>
      </c>
      <c r="BR113">
        <v>6.1313000000000004</v>
      </c>
      <c r="BS113">
        <v>2.8416999999999999</v>
      </c>
      <c r="BT113">
        <v>3.2526000000000002</v>
      </c>
      <c r="BU113">
        <v>0.72108000000000005</v>
      </c>
      <c r="BV113">
        <v>3.9216000000000002</v>
      </c>
      <c r="BW113">
        <v>2.5196000000000001</v>
      </c>
      <c r="BX113">
        <v>4.6528999999999998</v>
      </c>
      <c r="BY113">
        <v>4.1081000000000003</v>
      </c>
      <c r="BZ113">
        <v>4.5953999999999997</v>
      </c>
      <c r="CA113">
        <v>4.4538000000000002</v>
      </c>
      <c r="CB113">
        <v>2.3294999999999999</v>
      </c>
      <c r="CG113">
        <v>0.99983999999999995</v>
      </c>
      <c r="CH113">
        <v>1.2990999999999999</v>
      </c>
      <c r="CI113">
        <v>1.2071000000000001</v>
      </c>
      <c r="CJ113">
        <v>1.3079000000000001</v>
      </c>
      <c r="CK113">
        <v>0.67330999999999996</v>
      </c>
      <c r="CL113">
        <v>1.0289999999999999</v>
      </c>
      <c r="CM113">
        <v>1.3853</v>
      </c>
      <c r="CN113">
        <v>0.97541999999999995</v>
      </c>
      <c r="CO113">
        <v>0.96509</v>
      </c>
      <c r="CP113">
        <v>0.97848999999999997</v>
      </c>
      <c r="CQ113">
        <v>0.79459999999999997</v>
      </c>
      <c r="CR113">
        <v>0.94740000000000002</v>
      </c>
      <c r="CX113">
        <v>0.48</v>
      </c>
      <c r="CY113">
        <v>0.84</v>
      </c>
      <c r="CZ113">
        <v>0.56000000000000005</v>
      </c>
      <c r="DA113">
        <v>0.64</v>
      </c>
      <c r="DB113">
        <v>0.46666999999999997</v>
      </c>
      <c r="DC113">
        <v>0.63332999999999995</v>
      </c>
      <c r="DD113">
        <v>0.76666999999999996</v>
      </c>
      <c r="DE113">
        <v>0.5</v>
      </c>
      <c r="DF113">
        <v>0.73333000000000004</v>
      </c>
      <c r="DG113">
        <v>0.43332999999999999</v>
      </c>
      <c r="DH113">
        <v>0.63332999999999995</v>
      </c>
      <c r="DI113">
        <v>0.46666999999999997</v>
      </c>
      <c r="DO113">
        <v>0.56000000000000005</v>
      </c>
      <c r="DP113">
        <v>0.68</v>
      </c>
      <c r="DQ113">
        <v>0.56000000000000005</v>
      </c>
      <c r="DR113">
        <v>0.4</v>
      </c>
      <c r="DS113">
        <v>0.33333000000000002</v>
      </c>
      <c r="DT113">
        <v>0.63332999999999995</v>
      </c>
      <c r="DU113">
        <v>0.66666999999999998</v>
      </c>
      <c r="DV113">
        <v>0.46666999999999997</v>
      </c>
      <c r="DW113">
        <v>0.5</v>
      </c>
      <c r="DX113">
        <v>0.63332999999999995</v>
      </c>
      <c r="DY113">
        <v>0.4</v>
      </c>
      <c r="DZ113">
        <v>0.4</v>
      </c>
      <c r="EF113">
        <v>0.48</v>
      </c>
      <c r="EG113">
        <v>0.84</v>
      </c>
      <c r="EH113">
        <v>0.28000000000000003</v>
      </c>
      <c r="EI113">
        <v>0.6</v>
      </c>
      <c r="EJ113">
        <v>0.26667000000000002</v>
      </c>
      <c r="EK113">
        <v>0.46666999999999997</v>
      </c>
      <c r="EL113">
        <v>0.33333000000000002</v>
      </c>
      <c r="EM113">
        <v>0.46666999999999997</v>
      </c>
      <c r="EN113">
        <v>0.46666999999999997</v>
      </c>
      <c r="EO113">
        <v>0.56667000000000001</v>
      </c>
      <c r="EP113">
        <v>0.43332999999999999</v>
      </c>
      <c r="EQ113">
        <v>0.3</v>
      </c>
    </row>
    <row r="114" spans="3:147" x14ac:dyDescent="0.2">
      <c r="C114">
        <v>8.9713999999999992</v>
      </c>
      <c r="D114">
        <v>13.986000000000001</v>
      </c>
      <c r="E114">
        <v>3.0379</v>
      </c>
      <c r="F114">
        <v>3.4220999999999999</v>
      </c>
      <c r="G114">
        <v>0.74346999999999996</v>
      </c>
      <c r="H114">
        <v>5.7515000000000001</v>
      </c>
      <c r="I114">
        <v>10.226000000000001</v>
      </c>
      <c r="J114">
        <v>4.2049000000000003</v>
      </c>
      <c r="K114">
        <v>8.8954000000000004</v>
      </c>
      <c r="L114">
        <v>7.1760000000000002</v>
      </c>
      <c r="M114">
        <v>7.0656999999999996</v>
      </c>
      <c r="N114">
        <v>4.2885</v>
      </c>
      <c r="S114">
        <v>1.4029</v>
      </c>
      <c r="T114">
        <v>1.7218</v>
      </c>
      <c r="U114">
        <v>1.0761000000000001</v>
      </c>
      <c r="V114">
        <v>1.3361000000000001</v>
      </c>
      <c r="W114">
        <v>0.80432000000000003</v>
      </c>
      <c r="X114">
        <v>1.2634000000000001</v>
      </c>
      <c r="Y114">
        <v>1.3485</v>
      </c>
      <c r="Z114">
        <v>0.96565000000000001</v>
      </c>
      <c r="AA114">
        <v>0.98211999999999999</v>
      </c>
      <c r="AB114">
        <v>1.383</v>
      </c>
      <c r="AC114">
        <v>1.1242000000000001</v>
      </c>
      <c r="AD114">
        <v>1.1893</v>
      </c>
      <c r="AJ114">
        <v>1.0676000000000001</v>
      </c>
      <c r="AK114">
        <v>9.0922000000000001</v>
      </c>
      <c r="AL114">
        <v>2.5811999999999999</v>
      </c>
      <c r="AM114">
        <v>4.4001999999999999</v>
      </c>
      <c r="AN114">
        <v>1.2067000000000001</v>
      </c>
      <c r="AO114">
        <v>3.3111000000000002</v>
      </c>
      <c r="AP114">
        <v>2.3151999999999999</v>
      </c>
      <c r="AQ114">
        <v>2.3862999999999999</v>
      </c>
      <c r="AR114">
        <v>6.6101000000000001</v>
      </c>
      <c r="AS114">
        <v>4.4760999999999997</v>
      </c>
      <c r="AT114">
        <v>3.9904000000000002</v>
      </c>
      <c r="AU114">
        <v>2.6956000000000002</v>
      </c>
      <c r="AZ114">
        <v>0.75234000000000001</v>
      </c>
      <c r="BA114">
        <v>1.6256999999999999</v>
      </c>
      <c r="BB114">
        <v>1.0419</v>
      </c>
      <c r="BC114">
        <v>1.4074</v>
      </c>
      <c r="BD114">
        <v>0.66381999999999997</v>
      </c>
      <c r="BE114">
        <v>0.96804999999999997</v>
      </c>
      <c r="BF114">
        <v>0.99331000000000003</v>
      </c>
      <c r="BG114">
        <v>1.026</v>
      </c>
      <c r="BH114">
        <v>0.70494999999999997</v>
      </c>
      <c r="BI114">
        <v>1.1287</v>
      </c>
      <c r="BJ114">
        <v>1.0177</v>
      </c>
      <c r="BK114">
        <v>0.97928999999999999</v>
      </c>
      <c r="BQ114">
        <v>0.79857999999999996</v>
      </c>
      <c r="BR114">
        <v>5.8993000000000002</v>
      </c>
      <c r="BS114">
        <v>4.0629</v>
      </c>
      <c r="BT114">
        <v>3.9502000000000002</v>
      </c>
      <c r="BU114">
        <v>0.74927999999999995</v>
      </c>
      <c r="BV114">
        <v>4.0995999999999997</v>
      </c>
      <c r="BW114">
        <v>3.2311000000000001</v>
      </c>
      <c r="BX114">
        <v>3.8605999999999998</v>
      </c>
      <c r="BY114">
        <v>2.8262</v>
      </c>
      <c r="BZ114">
        <v>3.0954000000000002</v>
      </c>
      <c r="CA114">
        <v>4.1467000000000001</v>
      </c>
      <c r="CB114">
        <v>2.8896999999999999</v>
      </c>
      <c r="CG114">
        <v>0.67191999999999996</v>
      </c>
      <c r="CH114">
        <v>1.3612</v>
      </c>
      <c r="CI114">
        <v>1.32</v>
      </c>
      <c r="CJ114">
        <v>1.3816999999999999</v>
      </c>
      <c r="CK114">
        <v>0.64236000000000004</v>
      </c>
      <c r="CL114">
        <v>1.1267</v>
      </c>
      <c r="CM114">
        <v>1.2996000000000001</v>
      </c>
      <c r="CN114">
        <v>1.0898000000000001</v>
      </c>
      <c r="CO114">
        <v>0.98375000000000001</v>
      </c>
      <c r="CP114">
        <v>0.71343000000000001</v>
      </c>
      <c r="CQ114">
        <v>0.98977000000000004</v>
      </c>
      <c r="CR114">
        <v>1.091</v>
      </c>
      <c r="CX114">
        <v>0.48</v>
      </c>
      <c r="CY114">
        <v>0.76</v>
      </c>
      <c r="CZ114">
        <v>0.52</v>
      </c>
      <c r="DA114">
        <v>0.56000000000000005</v>
      </c>
      <c r="DB114">
        <v>0.53332999999999997</v>
      </c>
      <c r="DC114">
        <v>0.66666999999999998</v>
      </c>
      <c r="DD114">
        <v>0.66666999999999998</v>
      </c>
      <c r="DE114">
        <v>0.43332999999999999</v>
      </c>
      <c r="DF114">
        <v>0.83333000000000002</v>
      </c>
      <c r="DG114">
        <v>0.53332999999999997</v>
      </c>
      <c r="DH114">
        <v>0.63332999999999995</v>
      </c>
      <c r="DI114">
        <v>0.4</v>
      </c>
      <c r="DO114">
        <v>0.56000000000000005</v>
      </c>
      <c r="DP114">
        <v>0.6</v>
      </c>
      <c r="DQ114">
        <v>0.48</v>
      </c>
      <c r="DR114">
        <v>0.4</v>
      </c>
      <c r="DS114">
        <v>0.43332999999999999</v>
      </c>
      <c r="DT114">
        <v>0.5</v>
      </c>
      <c r="DU114">
        <v>0.66666999999999998</v>
      </c>
      <c r="DV114">
        <v>0.5</v>
      </c>
      <c r="DW114">
        <v>0.53332999999999997</v>
      </c>
      <c r="DX114">
        <v>0.63332999999999995</v>
      </c>
      <c r="DY114">
        <v>0.4</v>
      </c>
      <c r="DZ114">
        <v>0.4</v>
      </c>
      <c r="EF114">
        <v>0.64</v>
      </c>
      <c r="EG114">
        <v>0.72</v>
      </c>
      <c r="EH114">
        <v>0.4</v>
      </c>
      <c r="EI114">
        <v>0.68</v>
      </c>
      <c r="EJ114">
        <v>0.3</v>
      </c>
      <c r="EK114">
        <v>0.56667000000000001</v>
      </c>
      <c r="EL114">
        <v>0.5</v>
      </c>
      <c r="EM114">
        <v>0.33333000000000002</v>
      </c>
      <c r="EN114">
        <v>0.43332999999999999</v>
      </c>
      <c r="EO114">
        <v>0.56667000000000001</v>
      </c>
      <c r="EP114">
        <v>0.36667</v>
      </c>
      <c r="EQ114">
        <v>0.26667000000000002</v>
      </c>
    </row>
    <row r="115" spans="3:147" x14ac:dyDescent="0.2">
      <c r="C115">
        <v>6.4474999999999998</v>
      </c>
      <c r="D115">
        <v>12.631</v>
      </c>
      <c r="E115">
        <v>3.8452999999999999</v>
      </c>
      <c r="F115">
        <v>3.1595</v>
      </c>
      <c r="G115">
        <v>1.1961999999999999</v>
      </c>
      <c r="H115">
        <v>7.7328000000000001</v>
      </c>
      <c r="I115">
        <v>9.798</v>
      </c>
      <c r="J115">
        <v>2.7650999999999999</v>
      </c>
      <c r="K115">
        <v>6.1356000000000002</v>
      </c>
      <c r="L115">
        <v>7.9366000000000003</v>
      </c>
      <c r="M115">
        <v>5.8226000000000004</v>
      </c>
      <c r="N115">
        <v>4.8136000000000001</v>
      </c>
      <c r="S115">
        <v>1.5630999999999999</v>
      </c>
      <c r="T115">
        <v>1.6812</v>
      </c>
      <c r="U115">
        <v>1.0401</v>
      </c>
      <c r="V115">
        <v>1.4156</v>
      </c>
      <c r="W115">
        <v>0.86353000000000002</v>
      </c>
      <c r="X115">
        <v>1.365</v>
      </c>
      <c r="Y115">
        <v>1.5185999999999999</v>
      </c>
      <c r="Z115">
        <v>1.2051000000000001</v>
      </c>
      <c r="AA115">
        <v>1.0402</v>
      </c>
      <c r="AB115">
        <v>1.3642000000000001</v>
      </c>
      <c r="AC115">
        <v>1.1278999999999999</v>
      </c>
      <c r="AD115">
        <v>1.1991000000000001</v>
      </c>
      <c r="AJ115">
        <v>0.98934</v>
      </c>
      <c r="AK115">
        <v>6.9175000000000004</v>
      </c>
      <c r="AL115">
        <v>2.7671000000000001</v>
      </c>
      <c r="AM115">
        <v>3.7898000000000001</v>
      </c>
      <c r="AN115">
        <v>1.0597000000000001</v>
      </c>
      <c r="AO115">
        <v>3.8062</v>
      </c>
      <c r="AP115">
        <v>2.5345</v>
      </c>
      <c r="AQ115">
        <v>2.0796000000000001</v>
      </c>
      <c r="AR115">
        <v>5.9642999999999997</v>
      </c>
      <c r="AS115">
        <v>5.6433999999999997</v>
      </c>
      <c r="AT115">
        <v>2.4230999999999998</v>
      </c>
      <c r="AU115">
        <v>3.5291999999999999</v>
      </c>
      <c r="AZ115">
        <v>0.76070000000000004</v>
      </c>
      <c r="BA115">
        <v>1.3049999999999999</v>
      </c>
      <c r="BB115">
        <v>1.3064</v>
      </c>
      <c r="BC115">
        <v>1.3507</v>
      </c>
      <c r="BD115">
        <v>0.75146999999999997</v>
      </c>
      <c r="BE115">
        <v>0.99206000000000005</v>
      </c>
      <c r="BF115">
        <v>1.0995999999999999</v>
      </c>
      <c r="BG115">
        <v>1.1432</v>
      </c>
      <c r="BH115">
        <v>0.73543999999999998</v>
      </c>
      <c r="BI115">
        <v>1.2545999999999999</v>
      </c>
      <c r="BJ115">
        <v>0.83309999999999995</v>
      </c>
      <c r="BK115">
        <v>1.0743</v>
      </c>
      <c r="BQ115">
        <v>0.76015999999999995</v>
      </c>
      <c r="BR115">
        <v>4.6033999999999997</v>
      </c>
      <c r="BS115">
        <v>3.7361</v>
      </c>
      <c r="BT115">
        <v>3.9885000000000002</v>
      </c>
      <c r="BU115">
        <v>0.85540000000000005</v>
      </c>
      <c r="BV115">
        <v>4.0545</v>
      </c>
      <c r="BW115">
        <v>2.9878999999999998</v>
      </c>
      <c r="BX115">
        <v>4.6818999999999997</v>
      </c>
      <c r="BY115">
        <v>3.2336</v>
      </c>
      <c r="BZ115">
        <v>1.9955000000000001</v>
      </c>
      <c r="CA115">
        <v>3.1410999999999998</v>
      </c>
      <c r="CB115">
        <v>3.3113999999999999</v>
      </c>
      <c r="CG115">
        <v>0.60965999999999998</v>
      </c>
      <c r="CH115">
        <v>1.1611</v>
      </c>
      <c r="CI115">
        <v>1.0899000000000001</v>
      </c>
      <c r="CJ115">
        <v>1.4795</v>
      </c>
      <c r="CK115">
        <v>0.64048000000000005</v>
      </c>
      <c r="CL115">
        <v>1.3353999999999999</v>
      </c>
      <c r="CM115">
        <v>1.3512</v>
      </c>
      <c r="CN115">
        <v>1.1554</v>
      </c>
      <c r="CO115">
        <v>0.92666999999999999</v>
      </c>
      <c r="CP115">
        <v>0.95321</v>
      </c>
      <c r="CQ115">
        <v>0.96945999999999999</v>
      </c>
      <c r="CR115">
        <v>1.0799000000000001</v>
      </c>
      <c r="CX115">
        <v>0.56000000000000005</v>
      </c>
      <c r="CY115">
        <v>0.68</v>
      </c>
      <c r="CZ115">
        <v>0.44</v>
      </c>
      <c r="DA115">
        <v>0.6</v>
      </c>
      <c r="DB115">
        <v>0.43332999999999999</v>
      </c>
      <c r="DC115">
        <v>0.56667000000000001</v>
      </c>
      <c r="DD115">
        <v>0.76666999999999996</v>
      </c>
      <c r="DE115">
        <v>0.43332999999999999</v>
      </c>
      <c r="DF115">
        <v>0.76666999999999996</v>
      </c>
      <c r="DG115">
        <v>0.7</v>
      </c>
      <c r="DH115">
        <v>0.63332999999999995</v>
      </c>
      <c r="DI115">
        <v>0.4</v>
      </c>
      <c r="DO115">
        <v>0.48</v>
      </c>
      <c r="DP115">
        <v>0.76</v>
      </c>
      <c r="DQ115">
        <v>0.48</v>
      </c>
      <c r="DR115">
        <v>0.56000000000000005</v>
      </c>
      <c r="DS115">
        <v>0.4</v>
      </c>
      <c r="DT115">
        <v>0.66666999999999998</v>
      </c>
      <c r="DU115">
        <v>0.63332999999999995</v>
      </c>
      <c r="DV115">
        <v>0.5</v>
      </c>
      <c r="DW115">
        <v>0.5</v>
      </c>
      <c r="DX115">
        <v>0.66666999999999998</v>
      </c>
      <c r="DY115">
        <v>0.46666999999999997</v>
      </c>
      <c r="DZ115">
        <v>0.5</v>
      </c>
      <c r="EF115">
        <v>0.44</v>
      </c>
      <c r="EG115">
        <v>0.72</v>
      </c>
      <c r="EH115">
        <v>0.52</v>
      </c>
      <c r="EI115">
        <v>0.68</v>
      </c>
      <c r="EJ115">
        <v>0.26667000000000002</v>
      </c>
      <c r="EK115">
        <v>0.56667000000000001</v>
      </c>
      <c r="EL115">
        <v>0.4</v>
      </c>
      <c r="EM115">
        <v>0.43332999999999999</v>
      </c>
      <c r="EN115">
        <v>0.36667</v>
      </c>
      <c r="EO115">
        <v>0.53332999999999997</v>
      </c>
      <c r="EP115">
        <v>0.56667000000000001</v>
      </c>
      <c r="EQ115">
        <v>0.33333000000000002</v>
      </c>
    </row>
    <row r="116" spans="3:147" x14ac:dyDescent="0.2">
      <c r="C116">
        <v>6.5362</v>
      </c>
      <c r="D116">
        <v>12.278</v>
      </c>
      <c r="E116">
        <v>3.2016</v>
      </c>
      <c r="F116">
        <v>2.8401999999999998</v>
      </c>
      <c r="G116">
        <v>1.526</v>
      </c>
      <c r="H116">
        <v>8.1172000000000004</v>
      </c>
      <c r="I116">
        <v>7.3506</v>
      </c>
      <c r="J116">
        <v>3.1863000000000001</v>
      </c>
      <c r="K116">
        <v>5.4229000000000003</v>
      </c>
      <c r="L116">
        <v>5.5991</v>
      </c>
      <c r="M116">
        <v>4.5856000000000003</v>
      </c>
      <c r="N116">
        <v>4.7008000000000001</v>
      </c>
      <c r="S116">
        <v>1.5911</v>
      </c>
      <c r="T116">
        <v>1.4058999999999999</v>
      </c>
      <c r="U116">
        <v>1.1629</v>
      </c>
      <c r="V116">
        <v>1.2151000000000001</v>
      </c>
      <c r="W116">
        <v>0.88512000000000002</v>
      </c>
      <c r="X116">
        <v>1.3403</v>
      </c>
      <c r="Y116">
        <v>1.502</v>
      </c>
      <c r="Z116">
        <v>1.145</v>
      </c>
      <c r="AA116">
        <v>0.99895</v>
      </c>
      <c r="AB116">
        <v>1.0689</v>
      </c>
      <c r="AC116">
        <v>1.0736000000000001</v>
      </c>
      <c r="AD116">
        <v>1.097</v>
      </c>
      <c r="AJ116">
        <v>0.77666000000000002</v>
      </c>
      <c r="AK116">
        <v>7.1614000000000004</v>
      </c>
      <c r="AL116">
        <v>4.3487999999999998</v>
      </c>
      <c r="AM116">
        <v>3.8220999999999998</v>
      </c>
      <c r="AN116">
        <v>1.7025999999999999</v>
      </c>
      <c r="AO116">
        <v>2.7406999999999999</v>
      </c>
      <c r="AP116">
        <v>1.9276</v>
      </c>
      <c r="AQ116">
        <v>2.5083000000000002</v>
      </c>
      <c r="AR116">
        <v>4.9828000000000001</v>
      </c>
      <c r="AS116">
        <v>5.0400999999999998</v>
      </c>
      <c r="AT116">
        <v>2.2793999999999999</v>
      </c>
      <c r="AU116">
        <v>3.2635000000000001</v>
      </c>
      <c r="AZ116">
        <v>0.66659999999999997</v>
      </c>
      <c r="BA116">
        <v>1.4574</v>
      </c>
      <c r="BB116">
        <v>1.1597</v>
      </c>
      <c r="BC116">
        <v>1.6676</v>
      </c>
      <c r="BD116">
        <v>0.65407999999999999</v>
      </c>
      <c r="BE116">
        <v>0.89846999999999999</v>
      </c>
      <c r="BF116">
        <v>1.1016999999999999</v>
      </c>
      <c r="BG116">
        <v>1.1308</v>
      </c>
      <c r="BH116">
        <v>0.77044000000000001</v>
      </c>
      <c r="BI116">
        <v>1.3736999999999999</v>
      </c>
      <c r="BJ116">
        <v>0.77459999999999996</v>
      </c>
      <c r="BK116">
        <v>0.97453999999999996</v>
      </c>
      <c r="BQ116">
        <v>1.8344</v>
      </c>
      <c r="BR116">
        <v>4.1928000000000001</v>
      </c>
      <c r="BS116">
        <v>3.8755000000000002</v>
      </c>
      <c r="BT116">
        <v>3.7764000000000002</v>
      </c>
      <c r="BU116">
        <v>0.81616</v>
      </c>
      <c r="BV116">
        <v>2.8523999999999998</v>
      </c>
      <c r="BW116">
        <v>3.4838</v>
      </c>
      <c r="BX116">
        <v>5.8921000000000001</v>
      </c>
      <c r="BY116">
        <v>3.1949000000000001</v>
      </c>
      <c r="BZ116">
        <v>2.6598999999999999</v>
      </c>
      <c r="CA116">
        <v>3.1110000000000002</v>
      </c>
      <c r="CB116">
        <v>2.4291999999999998</v>
      </c>
      <c r="CG116">
        <v>0.74533000000000005</v>
      </c>
      <c r="CH116">
        <v>1.1889000000000001</v>
      </c>
      <c r="CI116">
        <v>1.0562</v>
      </c>
      <c r="CJ116">
        <v>1.5523</v>
      </c>
      <c r="CK116">
        <v>0.72374000000000005</v>
      </c>
      <c r="CL116">
        <v>1.0026999999999999</v>
      </c>
      <c r="CM116">
        <v>1.6842999999999999</v>
      </c>
      <c r="CN116">
        <v>1.3960999999999999</v>
      </c>
      <c r="CO116">
        <v>0.78312000000000004</v>
      </c>
      <c r="CP116">
        <v>0.79427999999999999</v>
      </c>
      <c r="CQ116">
        <v>0.98870999999999998</v>
      </c>
      <c r="CR116">
        <v>0.92284999999999995</v>
      </c>
      <c r="CX116">
        <v>0.56000000000000005</v>
      </c>
      <c r="CY116">
        <v>0.68</v>
      </c>
      <c r="CZ116">
        <v>0.4</v>
      </c>
      <c r="DA116">
        <v>0.6</v>
      </c>
      <c r="DB116">
        <v>0.4</v>
      </c>
      <c r="DC116">
        <v>0.66666999999999998</v>
      </c>
      <c r="DD116">
        <v>0.76666999999999996</v>
      </c>
      <c r="DE116">
        <v>0.53332999999999997</v>
      </c>
      <c r="DF116">
        <v>0.66666999999999998</v>
      </c>
      <c r="DG116">
        <v>0.7</v>
      </c>
      <c r="DH116">
        <v>0.56667000000000001</v>
      </c>
      <c r="DI116">
        <v>0.53332999999999997</v>
      </c>
      <c r="DO116">
        <v>0.48</v>
      </c>
      <c r="DP116">
        <v>0.72</v>
      </c>
      <c r="DQ116">
        <v>0.6</v>
      </c>
      <c r="DR116">
        <v>0.56000000000000005</v>
      </c>
      <c r="DS116">
        <v>0.4</v>
      </c>
      <c r="DT116">
        <v>0.63332999999999995</v>
      </c>
      <c r="DU116">
        <v>0.7</v>
      </c>
      <c r="DV116">
        <v>0.43332999999999999</v>
      </c>
      <c r="DW116">
        <v>0.5</v>
      </c>
      <c r="DX116">
        <v>0.63332999999999995</v>
      </c>
      <c r="DY116">
        <v>0.5</v>
      </c>
      <c r="DZ116">
        <v>0.6</v>
      </c>
      <c r="EF116">
        <v>0.52</v>
      </c>
      <c r="EG116">
        <v>0.56000000000000005</v>
      </c>
      <c r="EH116">
        <v>0.48</v>
      </c>
      <c r="EI116">
        <v>0.6</v>
      </c>
      <c r="EJ116">
        <v>0.23333000000000001</v>
      </c>
      <c r="EK116">
        <v>0.66666999999999998</v>
      </c>
      <c r="EL116">
        <v>0.63332999999999995</v>
      </c>
      <c r="EM116">
        <v>0.5</v>
      </c>
      <c r="EN116">
        <v>0.46666999999999997</v>
      </c>
      <c r="EO116">
        <v>0.6</v>
      </c>
      <c r="EP116">
        <v>0.56667000000000001</v>
      </c>
      <c r="EQ116">
        <v>0.5</v>
      </c>
    </row>
    <row r="117" spans="3:147" x14ac:dyDescent="0.2">
      <c r="C117">
        <v>9.4741</v>
      </c>
      <c r="D117">
        <v>9.1622000000000003</v>
      </c>
      <c r="E117">
        <v>4.5530999999999997</v>
      </c>
      <c r="F117">
        <v>5.2935999999999996</v>
      </c>
      <c r="G117">
        <v>2.3279000000000001</v>
      </c>
      <c r="H117">
        <v>5.8017000000000003</v>
      </c>
      <c r="I117">
        <v>6.0968999999999998</v>
      </c>
      <c r="J117">
        <v>3.0871</v>
      </c>
      <c r="K117">
        <v>7.0978000000000003</v>
      </c>
      <c r="L117">
        <v>5.4089</v>
      </c>
      <c r="M117">
        <v>4.7366999999999999</v>
      </c>
      <c r="N117">
        <v>3.3919000000000001</v>
      </c>
      <c r="S117">
        <v>1.274</v>
      </c>
      <c r="T117">
        <v>2.2282999999999999</v>
      </c>
      <c r="U117">
        <v>1.0087999999999999</v>
      </c>
      <c r="V117">
        <v>1.4917</v>
      </c>
      <c r="W117">
        <v>1.0305</v>
      </c>
      <c r="X117">
        <v>1.1152</v>
      </c>
      <c r="Y117">
        <v>1.8753</v>
      </c>
      <c r="Z117">
        <v>1.3517999999999999</v>
      </c>
      <c r="AA117">
        <v>0.93152999999999997</v>
      </c>
      <c r="AB117">
        <v>1.2562</v>
      </c>
      <c r="AC117">
        <v>0.92361000000000004</v>
      </c>
      <c r="AD117">
        <v>1.3134999999999999</v>
      </c>
      <c r="AJ117">
        <v>0.88466</v>
      </c>
      <c r="AK117">
        <v>5.9627999999999997</v>
      </c>
      <c r="AL117">
        <v>3.2469000000000001</v>
      </c>
      <c r="AM117">
        <v>7.2607999999999997</v>
      </c>
      <c r="AN117">
        <v>2.5030000000000001</v>
      </c>
      <c r="AO117">
        <v>2.0045999999999999</v>
      </c>
      <c r="AP117">
        <v>1.9342999999999999</v>
      </c>
      <c r="AQ117">
        <v>3.7612999999999999</v>
      </c>
      <c r="AR117">
        <v>2.7521</v>
      </c>
      <c r="AS117">
        <v>4.9406999999999996</v>
      </c>
      <c r="AT117">
        <v>1.6727000000000001</v>
      </c>
      <c r="AU117">
        <v>3.9159000000000002</v>
      </c>
      <c r="AZ117">
        <v>0.70691000000000004</v>
      </c>
      <c r="BA117">
        <v>1.552</v>
      </c>
      <c r="BB117">
        <v>1.1384000000000001</v>
      </c>
      <c r="BC117">
        <v>1.5331999999999999</v>
      </c>
      <c r="BD117">
        <v>0.71987000000000001</v>
      </c>
      <c r="BE117">
        <v>0.94518999999999997</v>
      </c>
      <c r="BF117">
        <v>0.97452000000000005</v>
      </c>
      <c r="BG117">
        <v>1.397</v>
      </c>
      <c r="BH117">
        <v>0.75209999999999999</v>
      </c>
      <c r="BI117">
        <v>1.3123</v>
      </c>
      <c r="BJ117">
        <v>0.73433999999999999</v>
      </c>
      <c r="BK117">
        <v>1.0608</v>
      </c>
      <c r="BQ117">
        <v>2.5655999999999999</v>
      </c>
      <c r="BR117">
        <v>6.1516999999999999</v>
      </c>
      <c r="BS117">
        <v>5.5269000000000004</v>
      </c>
      <c r="BT117">
        <v>4.1965000000000003</v>
      </c>
      <c r="BU117">
        <v>0.87487000000000004</v>
      </c>
      <c r="BV117">
        <v>3.07</v>
      </c>
      <c r="BW117">
        <v>3.3671000000000002</v>
      </c>
      <c r="BX117">
        <v>5.7389000000000001</v>
      </c>
      <c r="BY117">
        <v>5.7001999999999997</v>
      </c>
      <c r="BZ117">
        <v>4.2279999999999998</v>
      </c>
      <c r="CA117">
        <v>3.1139000000000001</v>
      </c>
      <c r="CB117">
        <v>2.81</v>
      </c>
      <c r="CG117">
        <v>0.86319999999999997</v>
      </c>
      <c r="CH117">
        <v>1.2605</v>
      </c>
      <c r="CI117">
        <v>1.1305000000000001</v>
      </c>
      <c r="CJ117">
        <v>1.7822</v>
      </c>
      <c r="CK117">
        <v>0.62692000000000003</v>
      </c>
      <c r="CL117">
        <v>0.91161000000000003</v>
      </c>
      <c r="CM117">
        <v>1.8980999999999999</v>
      </c>
      <c r="CN117">
        <v>1.1924999999999999</v>
      </c>
      <c r="CO117">
        <v>0.87326999999999999</v>
      </c>
      <c r="CP117">
        <v>0.72387000000000001</v>
      </c>
      <c r="CQ117">
        <v>1.0771999999999999</v>
      </c>
      <c r="CR117">
        <v>1.0025999999999999</v>
      </c>
      <c r="CX117">
        <v>0.56000000000000005</v>
      </c>
      <c r="CY117">
        <v>0.76</v>
      </c>
      <c r="CZ117">
        <v>0.44</v>
      </c>
      <c r="DA117">
        <v>0.56000000000000005</v>
      </c>
      <c r="DB117">
        <v>0.4</v>
      </c>
      <c r="DC117">
        <v>0.63332999999999995</v>
      </c>
      <c r="DD117">
        <v>0.7</v>
      </c>
      <c r="DE117">
        <v>0.53332999999999997</v>
      </c>
      <c r="DF117">
        <v>0.6</v>
      </c>
      <c r="DG117">
        <v>0.66666999999999998</v>
      </c>
      <c r="DH117">
        <v>0.6</v>
      </c>
      <c r="DI117">
        <v>0.5</v>
      </c>
      <c r="DO117">
        <v>0.52</v>
      </c>
      <c r="DP117">
        <v>0.8</v>
      </c>
      <c r="DQ117">
        <v>0.52</v>
      </c>
      <c r="DR117">
        <v>0.64</v>
      </c>
      <c r="DS117">
        <v>0.33333000000000002</v>
      </c>
      <c r="DT117">
        <v>0.46666999999999997</v>
      </c>
      <c r="DU117">
        <v>0.76666999999999996</v>
      </c>
      <c r="DV117">
        <v>0.5</v>
      </c>
      <c r="DW117">
        <v>0.5</v>
      </c>
      <c r="DX117">
        <v>0.7</v>
      </c>
      <c r="DY117">
        <v>0.5</v>
      </c>
      <c r="DZ117">
        <v>0.56667000000000001</v>
      </c>
      <c r="EF117">
        <v>0.48</v>
      </c>
      <c r="EG117">
        <v>0.56000000000000005</v>
      </c>
      <c r="EH117">
        <v>0.44</v>
      </c>
      <c r="EI117">
        <v>0.68</v>
      </c>
      <c r="EJ117">
        <v>0.2</v>
      </c>
      <c r="EK117">
        <v>0.53332999999999997</v>
      </c>
      <c r="EL117">
        <v>0.46666999999999997</v>
      </c>
      <c r="EM117">
        <v>0.5</v>
      </c>
      <c r="EN117">
        <v>0.5</v>
      </c>
      <c r="EO117">
        <v>0.66666999999999998</v>
      </c>
      <c r="EP117">
        <v>0.43332999999999999</v>
      </c>
      <c r="EQ117">
        <v>0.33333000000000002</v>
      </c>
    </row>
    <row r="118" spans="3:147" x14ac:dyDescent="0.2">
      <c r="C118">
        <v>5.7224000000000004</v>
      </c>
      <c r="D118">
        <v>10.574</v>
      </c>
      <c r="E118">
        <v>5.5922999999999998</v>
      </c>
      <c r="F118">
        <v>7.1017000000000001</v>
      </c>
      <c r="G118">
        <v>1.4796</v>
      </c>
      <c r="H118">
        <v>7.8444000000000003</v>
      </c>
      <c r="I118">
        <v>7.8103999999999996</v>
      </c>
      <c r="J118">
        <v>3.6656</v>
      </c>
      <c r="K118">
        <v>4.3600000000000003</v>
      </c>
      <c r="L118">
        <v>6.1475</v>
      </c>
      <c r="M118">
        <v>3.1345000000000001</v>
      </c>
      <c r="N118">
        <v>3.1046999999999998</v>
      </c>
      <c r="S118">
        <v>1.0915999999999999</v>
      </c>
      <c r="T118">
        <v>2.5857000000000001</v>
      </c>
      <c r="U118">
        <v>1.1676</v>
      </c>
      <c r="V118">
        <v>1.6324000000000001</v>
      </c>
      <c r="W118">
        <v>0.93996999999999997</v>
      </c>
      <c r="X118">
        <v>1.2825</v>
      </c>
      <c r="Y118">
        <v>2.0790000000000002</v>
      </c>
      <c r="Z118">
        <v>1.1838</v>
      </c>
      <c r="AA118">
        <v>1.0094000000000001</v>
      </c>
      <c r="AB118">
        <v>1.5249999999999999</v>
      </c>
      <c r="AC118">
        <v>0.76978000000000002</v>
      </c>
      <c r="AD118">
        <v>1.5952999999999999</v>
      </c>
      <c r="AJ118">
        <v>0.90329999999999999</v>
      </c>
      <c r="AK118">
        <v>7.1718999999999999</v>
      </c>
      <c r="AL118">
        <v>3.8344999999999998</v>
      </c>
      <c r="AM118">
        <v>7.5191999999999997</v>
      </c>
      <c r="AN118">
        <v>1.9301999999999999</v>
      </c>
      <c r="AO118">
        <v>3.1099000000000001</v>
      </c>
      <c r="AP118">
        <v>1.6183000000000001</v>
      </c>
      <c r="AQ118">
        <v>3.6743999999999999</v>
      </c>
      <c r="AR118">
        <v>5.7422000000000004</v>
      </c>
      <c r="AS118">
        <v>6.0738000000000003</v>
      </c>
      <c r="AT118">
        <v>2.7229999999999999</v>
      </c>
      <c r="AU118">
        <v>4.4169999999999998</v>
      </c>
      <c r="AZ118">
        <v>0.98075000000000001</v>
      </c>
      <c r="BA118">
        <v>2.0453999999999999</v>
      </c>
      <c r="BB118">
        <v>1.33</v>
      </c>
      <c r="BC118">
        <v>1.5404</v>
      </c>
      <c r="BD118">
        <v>0.77203999999999995</v>
      </c>
      <c r="BE118">
        <v>1.0936999999999999</v>
      </c>
      <c r="BF118">
        <v>0.93554000000000004</v>
      </c>
      <c r="BG118">
        <v>1.0976999999999999</v>
      </c>
      <c r="BH118">
        <v>0.85541999999999996</v>
      </c>
      <c r="BI118">
        <v>1.3924000000000001</v>
      </c>
      <c r="BJ118">
        <v>0.83430000000000004</v>
      </c>
      <c r="BK118">
        <v>0.80461000000000005</v>
      </c>
      <c r="BQ118">
        <v>2.7461000000000002</v>
      </c>
      <c r="BR118">
        <v>6.1257999999999999</v>
      </c>
      <c r="BS118">
        <v>4.6891999999999996</v>
      </c>
      <c r="BT118">
        <v>5.5350000000000001</v>
      </c>
      <c r="BU118">
        <v>0.82899</v>
      </c>
      <c r="BV118">
        <v>2.6644000000000001</v>
      </c>
      <c r="BW118">
        <v>5.4958</v>
      </c>
      <c r="BX118">
        <v>5.8739999999999997</v>
      </c>
      <c r="BY118">
        <v>3.9769000000000001</v>
      </c>
      <c r="BZ118">
        <v>3.9878999999999998</v>
      </c>
      <c r="CA118">
        <v>3.8652000000000002</v>
      </c>
      <c r="CB118">
        <v>5.3173000000000004</v>
      </c>
      <c r="CG118">
        <v>0.85504999999999998</v>
      </c>
      <c r="CH118">
        <v>1.4830000000000001</v>
      </c>
      <c r="CI118">
        <v>1.0044999999999999</v>
      </c>
      <c r="CJ118">
        <v>1.8559000000000001</v>
      </c>
      <c r="CK118">
        <v>0.80122000000000004</v>
      </c>
      <c r="CL118">
        <v>1.0483</v>
      </c>
      <c r="CM118">
        <v>1.4679</v>
      </c>
      <c r="CN118">
        <v>1.2553000000000001</v>
      </c>
      <c r="CO118">
        <v>0.91932999999999998</v>
      </c>
      <c r="CP118">
        <v>0.84853000000000001</v>
      </c>
      <c r="CQ118">
        <v>0.99668000000000001</v>
      </c>
      <c r="CR118">
        <v>0.86748999999999998</v>
      </c>
      <c r="CX118">
        <v>0.48</v>
      </c>
      <c r="CY118">
        <v>0.76</v>
      </c>
      <c r="CZ118">
        <v>0.32</v>
      </c>
      <c r="DA118">
        <v>0.48</v>
      </c>
      <c r="DB118">
        <v>0.4</v>
      </c>
      <c r="DC118">
        <v>0.53332999999999997</v>
      </c>
      <c r="DD118">
        <v>0.8</v>
      </c>
      <c r="DE118">
        <v>0.6</v>
      </c>
      <c r="DF118">
        <v>0.46666999999999997</v>
      </c>
      <c r="DG118">
        <v>0.66666999999999998</v>
      </c>
      <c r="DH118">
        <v>0.56667000000000001</v>
      </c>
      <c r="DI118">
        <v>0.5</v>
      </c>
      <c r="DO118">
        <v>0.48</v>
      </c>
      <c r="DP118">
        <v>0.64</v>
      </c>
      <c r="DQ118">
        <v>0.48</v>
      </c>
      <c r="DR118">
        <v>0.52</v>
      </c>
      <c r="DS118">
        <v>0.36667</v>
      </c>
      <c r="DT118">
        <v>0.53332999999999997</v>
      </c>
      <c r="DU118">
        <v>0.7</v>
      </c>
      <c r="DV118">
        <v>0.56667000000000001</v>
      </c>
      <c r="DW118">
        <v>0.53332999999999997</v>
      </c>
      <c r="DX118">
        <v>0.73333000000000004</v>
      </c>
      <c r="DY118">
        <v>0.53332999999999997</v>
      </c>
      <c r="DZ118">
        <v>0.5</v>
      </c>
      <c r="EF118">
        <v>0.48</v>
      </c>
      <c r="EG118">
        <v>0.88</v>
      </c>
      <c r="EH118">
        <v>0.4</v>
      </c>
      <c r="EI118">
        <v>0.52</v>
      </c>
      <c r="EJ118">
        <v>0.3</v>
      </c>
      <c r="EK118">
        <v>0.6</v>
      </c>
      <c r="EL118">
        <v>0.56667000000000001</v>
      </c>
      <c r="EM118">
        <v>0.46666999999999997</v>
      </c>
      <c r="EN118">
        <v>0.6</v>
      </c>
      <c r="EO118">
        <v>0.63332999999999995</v>
      </c>
      <c r="EP118">
        <v>0.56667000000000001</v>
      </c>
      <c r="EQ118">
        <v>0.36667</v>
      </c>
    </row>
    <row r="119" spans="3:147" x14ac:dyDescent="0.2">
      <c r="C119">
        <v>6.4573</v>
      </c>
      <c r="D119">
        <v>12.37</v>
      </c>
      <c r="E119">
        <v>4.9181999999999997</v>
      </c>
      <c r="F119">
        <v>6.0555000000000003</v>
      </c>
      <c r="G119">
        <v>1.3641000000000001</v>
      </c>
      <c r="H119">
        <v>7.5039999999999996</v>
      </c>
      <c r="I119">
        <v>6.9885999999999999</v>
      </c>
      <c r="J119">
        <v>4.0385999999999997</v>
      </c>
      <c r="K119">
        <v>6.9271000000000003</v>
      </c>
      <c r="L119">
        <v>9.1587999999999994</v>
      </c>
      <c r="M119">
        <v>3.4693999999999998</v>
      </c>
      <c r="N119">
        <v>2.7288000000000001</v>
      </c>
      <c r="S119">
        <v>1.0470999999999999</v>
      </c>
      <c r="T119">
        <v>2.1522000000000001</v>
      </c>
      <c r="U119">
        <v>1.4004000000000001</v>
      </c>
      <c r="V119">
        <v>1.5111000000000001</v>
      </c>
      <c r="W119">
        <v>0.84265999999999996</v>
      </c>
      <c r="X119">
        <v>1.3603000000000001</v>
      </c>
      <c r="Y119">
        <v>1.8866000000000001</v>
      </c>
      <c r="Z119">
        <v>1.0724</v>
      </c>
      <c r="AA119">
        <v>1.2615000000000001</v>
      </c>
      <c r="AB119">
        <v>1.3865000000000001</v>
      </c>
      <c r="AC119">
        <v>0.83126999999999995</v>
      </c>
      <c r="AD119">
        <v>1.1448</v>
      </c>
      <c r="AJ119">
        <v>0.78552999999999995</v>
      </c>
      <c r="AK119">
        <v>8.4200999999999997</v>
      </c>
      <c r="AL119">
        <v>2.6886999999999999</v>
      </c>
      <c r="AM119">
        <v>5.4116999999999997</v>
      </c>
      <c r="AN119">
        <v>1.33</v>
      </c>
      <c r="AO119">
        <v>3.7301000000000002</v>
      </c>
      <c r="AP119">
        <v>2.6168999999999998</v>
      </c>
      <c r="AQ119">
        <v>4.1483999999999996</v>
      </c>
      <c r="AR119">
        <v>3.8692000000000002</v>
      </c>
      <c r="AS119">
        <v>6.1863999999999999</v>
      </c>
      <c r="AT119">
        <v>3.3586</v>
      </c>
      <c r="AU119">
        <v>3.4659</v>
      </c>
      <c r="AZ119">
        <v>0.72277999999999998</v>
      </c>
      <c r="BA119">
        <v>1.6328</v>
      </c>
      <c r="BB119">
        <v>1.1185</v>
      </c>
      <c r="BC119">
        <v>1.4963</v>
      </c>
      <c r="BD119">
        <v>0.76292000000000004</v>
      </c>
      <c r="BE119">
        <v>1.1599999999999999</v>
      </c>
      <c r="BF119">
        <v>0.97291000000000005</v>
      </c>
      <c r="BG119">
        <v>1.1788000000000001</v>
      </c>
      <c r="BH119">
        <v>0.84233000000000002</v>
      </c>
      <c r="BI119">
        <v>1.0047999999999999</v>
      </c>
      <c r="BJ119">
        <v>0.88827</v>
      </c>
      <c r="BK119">
        <v>1.0661</v>
      </c>
      <c r="BQ119">
        <v>1.6060000000000001</v>
      </c>
      <c r="BR119">
        <v>6.0696000000000003</v>
      </c>
      <c r="BS119">
        <v>4.0023999999999997</v>
      </c>
      <c r="BT119">
        <v>4.2572000000000001</v>
      </c>
      <c r="BU119">
        <v>0.85555000000000003</v>
      </c>
      <c r="BV119">
        <v>2.3990999999999998</v>
      </c>
      <c r="BW119">
        <v>4.1776999999999997</v>
      </c>
      <c r="BX119">
        <v>6.4391999999999996</v>
      </c>
      <c r="BY119">
        <v>2.6884000000000001</v>
      </c>
      <c r="BZ119">
        <v>3.0746000000000002</v>
      </c>
      <c r="CA119">
        <v>4.1139999999999999</v>
      </c>
      <c r="CB119">
        <v>7.8525999999999998</v>
      </c>
      <c r="CG119">
        <v>1.0124</v>
      </c>
      <c r="CH119">
        <v>1.1189</v>
      </c>
      <c r="CI119">
        <v>1.0515000000000001</v>
      </c>
      <c r="CJ119">
        <v>1.5609999999999999</v>
      </c>
      <c r="CK119">
        <v>0.62248999999999999</v>
      </c>
      <c r="CL119">
        <v>0.96489000000000003</v>
      </c>
      <c r="CM119">
        <v>1.2967</v>
      </c>
      <c r="CN119">
        <v>1.1692</v>
      </c>
      <c r="CO119">
        <v>0.76358999999999999</v>
      </c>
      <c r="CP119">
        <v>0.88429999999999997</v>
      </c>
      <c r="CQ119">
        <v>1.1476</v>
      </c>
      <c r="CR119">
        <v>0.92640999999999996</v>
      </c>
      <c r="CX119">
        <v>0.48</v>
      </c>
      <c r="CY119">
        <v>0.88</v>
      </c>
      <c r="CZ119">
        <v>0.36</v>
      </c>
      <c r="DA119">
        <v>0.68</v>
      </c>
      <c r="DB119">
        <v>0.5</v>
      </c>
      <c r="DC119">
        <v>0.56667000000000001</v>
      </c>
      <c r="DD119">
        <v>0.8</v>
      </c>
      <c r="DE119">
        <v>0.6</v>
      </c>
      <c r="DF119">
        <v>0.53332999999999997</v>
      </c>
      <c r="DG119">
        <v>0.7</v>
      </c>
      <c r="DH119">
        <v>0.6</v>
      </c>
      <c r="DI119">
        <v>0.46666999999999997</v>
      </c>
      <c r="DO119">
        <v>0.48</v>
      </c>
      <c r="DP119">
        <v>0.68</v>
      </c>
      <c r="DQ119">
        <v>0.52</v>
      </c>
      <c r="DR119">
        <v>0.48</v>
      </c>
      <c r="DS119">
        <v>0.36667</v>
      </c>
      <c r="DT119">
        <v>0.63332999999999995</v>
      </c>
      <c r="DU119">
        <v>0.6</v>
      </c>
      <c r="DV119">
        <v>0.5</v>
      </c>
      <c r="DW119">
        <v>0.5</v>
      </c>
      <c r="DX119">
        <v>0.6</v>
      </c>
      <c r="DY119">
        <v>0.4</v>
      </c>
      <c r="DZ119">
        <v>0.5</v>
      </c>
      <c r="EF119">
        <v>0.56000000000000005</v>
      </c>
      <c r="EG119">
        <v>0.72</v>
      </c>
      <c r="EH119">
        <v>0.36</v>
      </c>
      <c r="EI119">
        <v>0.56000000000000005</v>
      </c>
      <c r="EJ119">
        <v>0.3</v>
      </c>
      <c r="EK119">
        <v>0.4</v>
      </c>
      <c r="EL119">
        <v>0.4</v>
      </c>
      <c r="EM119">
        <v>0.53332999999999997</v>
      </c>
      <c r="EN119">
        <v>0.6</v>
      </c>
      <c r="EO119">
        <v>0.66666999999999998</v>
      </c>
      <c r="EP119">
        <v>0.53332999999999997</v>
      </c>
      <c r="EQ119">
        <v>0.43332999999999999</v>
      </c>
    </row>
    <row r="120" spans="3:147" x14ac:dyDescent="0.2">
      <c r="C120">
        <v>6.4904999999999999</v>
      </c>
      <c r="D120">
        <v>13.289</v>
      </c>
      <c r="E120">
        <v>4.8974000000000002</v>
      </c>
      <c r="F120">
        <v>6.5881999999999996</v>
      </c>
      <c r="G120">
        <v>1.6706000000000001</v>
      </c>
      <c r="H120">
        <v>7.0650000000000004</v>
      </c>
      <c r="I120">
        <v>8.6896000000000004</v>
      </c>
      <c r="J120">
        <v>3.3372999999999999</v>
      </c>
      <c r="K120">
        <v>7.8895999999999997</v>
      </c>
      <c r="L120">
        <v>8.6758000000000006</v>
      </c>
      <c r="M120">
        <v>4.6154000000000002</v>
      </c>
      <c r="N120">
        <v>3.4681000000000002</v>
      </c>
      <c r="S120">
        <v>1.3596999999999999</v>
      </c>
      <c r="T120">
        <v>1.7475000000000001</v>
      </c>
      <c r="U120">
        <v>1.3164</v>
      </c>
      <c r="V120">
        <v>1.4688000000000001</v>
      </c>
      <c r="W120">
        <v>0.81271000000000004</v>
      </c>
      <c r="X120">
        <v>1.3931</v>
      </c>
      <c r="Y120">
        <v>2.3294999999999999</v>
      </c>
      <c r="Z120">
        <v>1.3238000000000001</v>
      </c>
      <c r="AA120">
        <v>1.1560999999999999</v>
      </c>
      <c r="AB120">
        <v>1.6065</v>
      </c>
      <c r="AC120">
        <v>1.1814</v>
      </c>
      <c r="AD120">
        <v>1.2119</v>
      </c>
      <c r="AJ120">
        <v>0.94864000000000004</v>
      </c>
      <c r="AK120">
        <v>9.1503999999999994</v>
      </c>
      <c r="AL120">
        <v>2.6046999999999998</v>
      </c>
      <c r="AM120">
        <v>6.0571000000000002</v>
      </c>
      <c r="AN120">
        <v>1.1203000000000001</v>
      </c>
      <c r="AO120">
        <v>4.5869999999999997</v>
      </c>
      <c r="AP120">
        <v>4.7502000000000004</v>
      </c>
      <c r="AQ120">
        <v>3.7155999999999998</v>
      </c>
      <c r="AR120">
        <v>7.0167999999999999</v>
      </c>
      <c r="AS120">
        <v>6.1886999999999999</v>
      </c>
      <c r="AT120">
        <v>2.6448</v>
      </c>
      <c r="AU120">
        <v>3.9559000000000002</v>
      </c>
      <c r="AZ120">
        <v>0.73412999999999995</v>
      </c>
      <c r="BA120">
        <v>1.5529999999999999</v>
      </c>
      <c r="BB120">
        <v>1.0349999999999999</v>
      </c>
      <c r="BC120">
        <v>1.4142999999999999</v>
      </c>
      <c r="BD120">
        <v>0.53186</v>
      </c>
      <c r="BE120">
        <v>1.3414999999999999</v>
      </c>
      <c r="BF120">
        <v>1.1374</v>
      </c>
      <c r="BG120">
        <v>1.1999</v>
      </c>
      <c r="BH120">
        <v>0.87080999999999997</v>
      </c>
      <c r="BI120">
        <v>1.3073999999999999</v>
      </c>
      <c r="BJ120">
        <v>1.0361</v>
      </c>
      <c r="BK120">
        <v>1.0323</v>
      </c>
      <c r="BQ120">
        <v>1.9254</v>
      </c>
      <c r="BR120">
        <v>4.2962999999999996</v>
      </c>
      <c r="BS120">
        <v>5.3643000000000001</v>
      </c>
      <c r="BT120">
        <v>3.0840999999999998</v>
      </c>
      <c r="BU120">
        <v>1.2053</v>
      </c>
      <c r="BV120">
        <v>2.8344</v>
      </c>
      <c r="BW120">
        <v>3.8523000000000001</v>
      </c>
      <c r="BX120">
        <v>6.0461999999999998</v>
      </c>
      <c r="BY120">
        <v>2.4843000000000002</v>
      </c>
      <c r="BZ120">
        <v>2.8368000000000002</v>
      </c>
      <c r="CA120">
        <v>3.4759000000000002</v>
      </c>
      <c r="CB120">
        <v>6.2272999999999996</v>
      </c>
      <c r="CG120">
        <v>0.80754000000000004</v>
      </c>
      <c r="CH120">
        <v>1.2359</v>
      </c>
      <c r="CI120">
        <v>0.85994000000000004</v>
      </c>
      <c r="CJ120">
        <v>1.7088000000000001</v>
      </c>
      <c r="CK120">
        <v>0.71840000000000004</v>
      </c>
      <c r="CL120">
        <v>1.2581</v>
      </c>
      <c r="CM120">
        <v>1.3092999999999999</v>
      </c>
      <c r="CN120">
        <v>1.0858000000000001</v>
      </c>
      <c r="CO120">
        <v>0.78893000000000002</v>
      </c>
      <c r="CP120">
        <v>1.1142000000000001</v>
      </c>
      <c r="CQ120">
        <v>0.86514000000000002</v>
      </c>
      <c r="CR120">
        <v>0.93701000000000001</v>
      </c>
      <c r="CX120">
        <v>0.52</v>
      </c>
      <c r="CY120">
        <v>0.96</v>
      </c>
      <c r="CZ120">
        <v>0.48</v>
      </c>
      <c r="DA120">
        <v>0.6</v>
      </c>
      <c r="DB120">
        <v>0.6</v>
      </c>
      <c r="DC120">
        <v>0.73333000000000004</v>
      </c>
      <c r="DD120">
        <v>0.6</v>
      </c>
      <c r="DE120">
        <v>0.5</v>
      </c>
      <c r="DF120">
        <v>0.53332999999999997</v>
      </c>
      <c r="DG120">
        <v>0.7</v>
      </c>
      <c r="DH120">
        <v>0.66666999999999998</v>
      </c>
      <c r="DI120">
        <v>0.46666999999999997</v>
      </c>
      <c r="DO120">
        <v>0.64</v>
      </c>
      <c r="DP120">
        <v>0.76</v>
      </c>
      <c r="DQ120">
        <v>0.44</v>
      </c>
      <c r="DR120">
        <v>0.64</v>
      </c>
      <c r="DS120">
        <v>0.3</v>
      </c>
      <c r="DT120">
        <v>0.56667000000000001</v>
      </c>
      <c r="DU120">
        <v>0.6</v>
      </c>
      <c r="DV120">
        <v>0.5</v>
      </c>
      <c r="DW120">
        <v>0.4</v>
      </c>
      <c r="DX120">
        <v>0.6</v>
      </c>
      <c r="DY120">
        <v>0.46666999999999997</v>
      </c>
      <c r="DZ120">
        <v>0.6</v>
      </c>
      <c r="EF120">
        <v>0.52</v>
      </c>
      <c r="EG120">
        <v>0.72</v>
      </c>
      <c r="EH120">
        <v>0.36</v>
      </c>
      <c r="EI120">
        <v>0.52</v>
      </c>
      <c r="EJ120">
        <v>0.23333000000000001</v>
      </c>
      <c r="EK120">
        <v>0.53332999999999997</v>
      </c>
      <c r="EL120">
        <v>0.46666999999999997</v>
      </c>
      <c r="EM120">
        <v>0.56667000000000001</v>
      </c>
      <c r="EN120">
        <v>0.43332999999999999</v>
      </c>
      <c r="EO120">
        <v>0.6</v>
      </c>
      <c r="EP120">
        <v>0.5</v>
      </c>
      <c r="EQ120">
        <v>0.33333000000000002</v>
      </c>
    </row>
    <row r="121" spans="3:147" x14ac:dyDescent="0.2">
      <c r="C121">
        <v>6.7739000000000003</v>
      </c>
      <c r="D121">
        <v>13.003</v>
      </c>
      <c r="E121">
        <v>3.0200999999999998</v>
      </c>
      <c r="F121">
        <v>8.5569000000000006</v>
      </c>
      <c r="G121">
        <v>2.1709000000000001</v>
      </c>
      <c r="H121">
        <v>7.8002000000000002</v>
      </c>
      <c r="I121">
        <v>8.7388999999999992</v>
      </c>
      <c r="J121">
        <v>5.0509000000000004</v>
      </c>
      <c r="K121">
        <v>7.1635</v>
      </c>
      <c r="L121">
        <v>9.3497000000000003</v>
      </c>
      <c r="M121">
        <v>4.7779999999999996</v>
      </c>
      <c r="N121">
        <v>4.0107999999999997</v>
      </c>
      <c r="S121">
        <v>1.6042000000000001</v>
      </c>
      <c r="T121">
        <v>1.865</v>
      </c>
      <c r="U121">
        <v>1.2512000000000001</v>
      </c>
      <c r="V121">
        <v>1.5086999999999999</v>
      </c>
      <c r="W121">
        <v>1.0367999999999999</v>
      </c>
      <c r="X121">
        <v>1.0403</v>
      </c>
      <c r="Y121">
        <v>2.2113999999999998</v>
      </c>
      <c r="Z121">
        <v>1.115</v>
      </c>
      <c r="AA121">
        <v>1.0512999999999999</v>
      </c>
      <c r="AB121">
        <v>1.4354</v>
      </c>
      <c r="AC121">
        <v>1.1012999999999999</v>
      </c>
      <c r="AD121">
        <v>1.0992</v>
      </c>
      <c r="AJ121">
        <v>1.3695999999999999</v>
      </c>
      <c r="AK121">
        <v>9.5629000000000008</v>
      </c>
      <c r="AL121">
        <v>2.0865999999999998</v>
      </c>
      <c r="AM121">
        <v>6.4192999999999998</v>
      </c>
      <c r="AN121">
        <v>1.7844</v>
      </c>
      <c r="AO121">
        <v>3.3357000000000001</v>
      </c>
      <c r="AP121">
        <v>3.4485000000000001</v>
      </c>
      <c r="AQ121">
        <v>3.5323000000000002</v>
      </c>
      <c r="AR121">
        <v>7.7957999999999998</v>
      </c>
      <c r="AS121">
        <v>5.3567</v>
      </c>
      <c r="AT121">
        <v>2.3161999999999998</v>
      </c>
      <c r="AU121">
        <v>4.2222999999999997</v>
      </c>
      <c r="AZ121">
        <v>0.66756000000000004</v>
      </c>
      <c r="BA121">
        <v>1.5373000000000001</v>
      </c>
      <c r="BB121">
        <v>0.88602000000000003</v>
      </c>
      <c r="BC121">
        <v>1.5972999999999999</v>
      </c>
      <c r="BD121">
        <v>0.68355999999999995</v>
      </c>
      <c r="BE121">
        <v>1.0676000000000001</v>
      </c>
      <c r="BF121">
        <v>1.1017999999999999</v>
      </c>
      <c r="BG121">
        <v>1.3626</v>
      </c>
      <c r="BH121">
        <v>1.0650999999999999</v>
      </c>
      <c r="BI121">
        <v>1.4460999999999999</v>
      </c>
      <c r="BJ121">
        <v>0.83828000000000003</v>
      </c>
      <c r="BK121">
        <v>1.0317000000000001</v>
      </c>
      <c r="BQ121">
        <v>3.7160000000000002</v>
      </c>
      <c r="BR121">
        <v>6.4546999999999999</v>
      </c>
      <c r="BS121">
        <v>3.9104999999999999</v>
      </c>
      <c r="BT121">
        <v>4.0884999999999998</v>
      </c>
      <c r="BU121">
        <v>0.73272000000000004</v>
      </c>
      <c r="BV121">
        <v>3.1572</v>
      </c>
      <c r="BW121">
        <v>3.8973</v>
      </c>
      <c r="BX121">
        <v>4.2933000000000003</v>
      </c>
      <c r="BY121">
        <v>4.7831999999999999</v>
      </c>
      <c r="BZ121">
        <v>2.9613</v>
      </c>
      <c r="CA121">
        <v>2.7477999999999998</v>
      </c>
      <c r="CB121">
        <v>4.7371999999999996</v>
      </c>
      <c r="CG121">
        <v>0.78271999999999997</v>
      </c>
      <c r="CH121">
        <v>1.7192000000000001</v>
      </c>
      <c r="CI121">
        <v>0.90542999999999996</v>
      </c>
      <c r="CJ121">
        <v>1.722</v>
      </c>
      <c r="CK121">
        <v>0.60650000000000004</v>
      </c>
      <c r="CL121">
        <v>1.3183</v>
      </c>
      <c r="CM121">
        <v>1.4676</v>
      </c>
      <c r="CN121">
        <v>1.0891999999999999</v>
      </c>
      <c r="CO121">
        <v>0.94340999999999997</v>
      </c>
      <c r="CP121">
        <v>0.90517999999999998</v>
      </c>
      <c r="CQ121">
        <v>0.93896999999999997</v>
      </c>
      <c r="CR121">
        <v>0.88414000000000004</v>
      </c>
      <c r="CX121">
        <v>0.48</v>
      </c>
      <c r="CY121">
        <v>0.92</v>
      </c>
      <c r="CZ121">
        <v>0.48</v>
      </c>
      <c r="DA121">
        <v>0.6</v>
      </c>
      <c r="DB121">
        <v>0.5</v>
      </c>
      <c r="DC121">
        <v>0.6</v>
      </c>
      <c r="DD121">
        <v>0.8</v>
      </c>
      <c r="DE121">
        <v>0.43332999999999999</v>
      </c>
      <c r="DF121">
        <v>0.63332999999999995</v>
      </c>
      <c r="DG121">
        <v>0.63332999999999995</v>
      </c>
      <c r="DH121">
        <v>0.56667000000000001</v>
      </c>
      <c r="DI121">
        <v>0.46666999999999997</v>
      </c>
      <c r="DO121">
        <v>0.64</v>
      </c>
      <c r="DP121">
        <v>0.8</v>
      </c>
      <c r="DQ121">
        <v>0.48</v>
      </c>
      <c r="DR121">
        <v>0.72</v>
      </c>
      <c r="DS121">
        <v>0.36667</v>
      </c>
      <c r="DT121">
        <v>0.46666999999999997</v>
      </c>
      <c r="DU121">
        <v>0.6</v>
      </c>
      <c r="DV121">
        <v>0.56667000000000001</v>
      </c>
      <c r="DW121">
        <v>0.46666999999999997</v>
      </c>
      <c r="DX121">
        <v>0.6</v>
      </c>
      <c r="DY121">
        <v>0.43332999999999999</v>
      </c>
      <c r="DZ121">
        <v>0.6</v>
      </c>
      <c r="EF121">
        <v>0.48</v>
      </c>
      <c r="EG121">
        <v>0.84</v>
      </c>
      <c r="EH121">
        <v>0.32</v>
      </c>
      <c r="EI121">
        <v>0.6</v>
      </c>
      <c r="EJ121">
        <v>0.2</v>
      </c>
      <c r="EK121">
        <v>0.5</v>
      </c>
      <c r="EL121">
        <v>0.56667000000000001</v>
      </c>
      <c r="EM121">
        <v>0.5</v>
      </c>
      <c r="EN121">
        <v>0.46666999999999997</v>
      </c>
      <c r="EO121">
        <v>0.56667000000000001</v>
      </c>
      <c r="EP121">
        <v>0.5</v>
      </c>
      <c r="EQ121">
        <v>0.46666999999999997</v>
      </c>
    </row>
    <row r="122" spans="3:147" x14ac:dyDescent="0.2">
      <c r="C122">
        <v>7.8597999999999999</v>
      </c>
      <c r="D122">
        <v>11.695</v>
      </c>
      <c r="E122">
        <v>2.2103999999999999</v>
      </c>
      <c r="F122">
        <v>4.6383000000000001</v>
      </c>
      <c r="G122">
        <v>2.2252000000000001</v>
      </c>
      <c r="H122">
        <v>6.8532999999999999</v>
      </c>
      <c r="I122">
        <v>6.5498000000000003</v>
      </c>
      <c r="J122">
        <v>4.8198999999999996</v>
      </c>
      <c r="K122">
        <v>8.5373999999999999</v>
      </c>
      <c r="L122">
        <v>8.6420999999999992</v>
      </c>
      <c r="M122">
        <v>6.1935000000000002</v>
      </c>
      <c r="N122">
        <v>3.9462999999999999</v>
      </c>
      <c r="S122">
        <v>1.2312000000000001</v>
      </c>
      <c r="T122">
        <v>1.7542</v>
      </c>
      <c r="U122">
        <v>1.1639999999999999</v>
      </c>
      <c r="V122">
        <v>1.8363</v>
      </c>
      <c r="W122">
        <v>0.95879000000000003</v>
      </c>
      <c r="X122">
        <v>1.1973</v>
      </c>
      <c r="Y122">
        <v>1.8073999999999999</v>
      </c>
      <c r="Z122">
        <v>1.107</v>
      </c>
      <c r="AA122">
        <v>1.2928999999999999</v>
      </c>
      <c r="AB122">
        <v>1.2261</v>
      </c>
      <c r="AC122">
        <v>1.1912</v>
      </c>
      <c r="AD122">
        <v>1.2059</v>
      </c>
      <c r="AJ122">
        <v>2.4754999999999998</v>
      </c>
      <c r="AK122">
        <v>10.89</v>
      </c>
      <c r="AL122">
        <v>3.2122999999999999</v>
      </c>
      <c r="AM122">
        <v>7.8067000000000002</v>
      </c>
      <c r="AN122">
        <v>1.7321</v>
      </c>
      <c r="AO122">
        <v>2.2694000000000001</v>
      </c>
      <c r="AP122">
        <v>3.8321000000000001</v>
      </c>
      <c r="AQ122">
        <v>4.9889000000000001</v>
      </c>
      <c r="AR122">
        <v>5.3792</v>
      </c>
      <c r="AS122">
        <v>4.4950000000000001</v>
      </c>
      <c r="AT122">
        <v>4.5225999999999997</v>
      </c>
      <c r="AU122">
        <v>4.6554000000000002</v>
      </c>
      <c r="AZ122">
        <v>0.80376999999999998</v>
      </c>
      <c r="BA122">
        <v>1.3995</v>
      </c>
      <c r="BB122">
        <v>1.0389999999999999</v>
      </c>
      <c r="BC122">
        <v>1.4924999999999999</v>
      </c>
      <c r="BD122">
        <v>0.69599999999999995</v>
      </c>
      <c r="BE122">
        <v>1.0665</v>
      </c>
      <c r="BF122">
        <v>1.2814000000000001</v>
      </c>
      <c r="BG122">
        <v>1.2470000000000001</v>
      </c>
      <c r="BH122">
        <v>1.04</v>
      </c>
      <c r="BI122">
        <v>1.3753</v>
      </c>
      <c r="BJ122">
        <v>1.2118</v>
      </c>
      <c r="BK122">
        <v>1.1884999999999999</v>
      </c>
      <c r="BQ122">
        <v>2.2888000000000002</v>
      </c>
      <c r="BR122">
        <v>5.1688000000000001</v>
      </c>
      <c r="BS122">
        <v>4.6342999999999996</v>
      </c>
      <c r="BT122">
        <v>4.3574999999999999</v>
      </c>
      <c r="BU122">
        <v>0.53947999999999996</v>
      </c>
      <c r="BV122">
        <v>3.6896</v>
      </c>
      <c r="BW122">
        <v>4.6599000000000004</v>
      </c>
      <c r="BX122">
        <v>4.2168000000000001</v>
      </c>
      <c r="BY122">
        <v>3.7511999999999999</v>
      </c>
      <c r="BZ122">
        <v>2.2783000000000002</v>
      </c>
      <c r="CA122">
        <v>2.7978000000000001</v>
      </c>
      <c r="CB122">
        <v>4.3263999999999996</v>
      </c>
      <c r="CG122">
        <v>0.92271999999999998</v>
      </c>
      <c r="CH122">
        <v>1.6214</v>
      </c>
      <c r="CI122">
        <v>1.0484</v>
      </c>
      <c r="CJ122">
        <v>1.6834</v>
      </c>
      <c r="CK122">
        <v>0.50602999999999998</v>
      </c>
      <c r="CL122">
        <v>1.1123000000000001</v>
      </c>
      <c r="CM122">
        <v>1.2461</v>
      </c>
      <c r="CN122">
        <v>1.0407999999999999</v>
      </c>
      <c r="CO122">
        <v>1.0224</v>
      </c>
      <c r="CP122">
        <v>0.89986999999999995</v>
      </c>
      <c r="CQ122">
        <v>1.0262</v>
      </c>
      <c r="CR122">
        <v>0.93998999999999999</v>
      </c>
      <c r="CX122">
        <v>0.44</v>
      </c>
      <c r="CY122">
        <v>0.76</v>
      </c>
      <c r="CZ122">
        <v>0.44</v>
      </c>
      <c r="DA122">
        <v>0.64</v>
      </c>
      <c r="DB122">
        <v>0.5</v>
      </c>
      <c r="DC122">
        <v>0.7</v>
      </c>
      <c r="DD122">
        <v>0.8</v>
      </c>
      <c r="DE122">
        <v>0.43332999999999999</v>
      </c>
      <c r="DF122">
        <v>0.6</v>
      </c>
      <c r="DG122">
        <v>0.66666999999999998</v>
      </c>
      <c r="DH122">
        <v>0.66666999999999998</v>
      </c>
      <c r="DI122">
        <v>0.5</v>
      </c>
      <c r="DO122">
        <v>0.52</v>
      </c>
      <c r="DP122">
        <v>0.76</v>
      </c>
      <c r="DQ122">
        <v>0.36</v>
      </c>
      <c r="DR122">
        <v>0.56000000000000005</v>
      </c>
      <c r="DS122">
        <v>0.4</v>
      </c>
      <c r="DT122">
        <v>0.43332999999999999</v>
      </c>
      <c r="DU122">
        <v>0.66666999999999998</v>
      </c>
      <c r="DV122">
        <v>0.56667000000000001</v>
      </c>
      <c r="DW122">
        <v>0.5</v>
      </c>
      <c r="DX122">
        <v>0.56667000000000001</v>
      </c>
      <c r="DY122">
        <v>0.33333000000000002</v>
      </c>
      <c r="DZ122">
        <v>0.6</v>
      </c>
      <c r="EF122">
        <v>0.56000000000000005</v>
      </c>
      <c r="EG122">
        <v>0.76</v>
      </c>
      <c r="EH122">
        <v>0.36</v>
      </c>
      <c r="EI122">
        <v>0.72</v>
      </c>
      <c r="EJ122">
        <v>0.3</v>
      </c>
      <c r="EK122">
        <v>0.46666999999999997</v>
      </c>
      <c r="EL122">
        <v>0.6</v>
      </c>
      <c r="EM122">
        <v>0.6</v>
      </c>
      <c r="EN122">
        <v>0.36667</v>
      </c>
      <c r="EO122">
        <v>0.56667000000000001</v>
      </c>
      <c r="EP122">
        <v>0.43332999999999999</v>
      </c>
      <c r="EQ122">
        <v>0.5</v>
      </c>
    </row>
    <row r="123" spans="3:147" x14ac:dyDescent="0.2">
      <c r="C123">
        <v>7.8051000000000004</v>
      </c>
      <c r="D123">
        <v>11.827</v>
      </c>
      <c r="E123">
        <v>3.0230999999999999</v>
      </c>
      <c r="F123">
        <v>5.2191000000000001</v>
      </c>
      <c r="G123">
        <v>2.0116999999999998</v>
      </c>
      <c r="H123">
        <v>6.3034999999999997</v>
      </c>
      <c r="I123">
        <v>5.5987999999999998</v>
      </c>
      <c r="J123">
        <v>4.8365999999999998</v>
      </c>
      <c r="K123">
        <v>9.1552000000000007</v>
      </c>
      <c r="L123">
        <v>6.4835000000000003</v>
      </c>
      <c r="M123">
        <v>6.8334000000000001</v>
      </c>
      <c r="N123">
        <v>3.1413000000000002</v>
      </c>
      <c r="S123">
        <v>1.3958999999999999</v>
      </c>
      <c r="T123">
        <v>1.7185999999999999</v>
      </c>
      <c r="U123">
        <v>1.3078000000000001</v>
      </c>
      <c r="V123">
        <v>2.0739000000000001</v>
      </c>
      <c r="W123">
        <v>0.98819000000000001</v>
      </c>
      <c r="X123">
        <v>1.2194</v>
      </c>
      <c r="Y123">
        <v>1.8943000000000001</v>
      </c>
      <c r="Z123">
        <v>0.98860999999999999</v>
      </c>
      <c r="AA123">
        <v>1.1194</v>
      </c>
      <c r="AB123">
        <v>1.4093</v>
      </c>
      <c r="AC123">
        <v>1.2079</v>
      </c>
      <c r="AD123">
        <v>0.99300999999999995</v>
      </c>
      <c r="AJ123">
        <v>1.4963</v>
      </c>
      <c r="AK123">
        <v>10.769</v>
      </c>
      <c r="AL123">
        <v>2.6974999999999998</v>
      </c>
      <c r="AM123">
        <v>7.9272999999999998</v>
      </c>
      <c r="AN123">
        <v>1.1028</v>
      </c>
      <c r="AO123">
        <v>1.6019000000000001</v>
      </c>
      <c r="AP123">
        <v>4.4050000000000002</v>
      </c>
      <c r="AQ123">
        <v>4.2241</v>
      </c>
      <c r="AR123">
        <v>8.8681999999999999</v>
      </c>
      <c r="AS123">
        <v>4.2659000000000002</v>
      </c>
      <c r="AT123">
        <v>3.9283000000000001</v>
      </c>
      <c r="AU123">
        <v>6.2267999999999999</v>
      </c>
      <c r="AZ123">
        <v>0.85494999999999999</v>
      </c>
      <c r="BA123">
        <v>1.4467000000000001</v>
      </c>
      <c r="BB123">
        <v>0.92584999999999995</v>
      </c>
      <c r="BC123">
        <v>1.2969999999999999</v>
      </c>
      <c r="BD123">
        <v>0.84347000000000005</v>
      </c>
      <c r="BE123">
        <v>0.94025999999999998</v>
      </c>
      <c r="BF123">
        <v>1.2398</v>
      </c>
      <c r="BG123">
        <v>1.4691000000000001</v>
      </c>
      <c r="BH123">
        <v>0.82937000000000005</v>
      </c>
      <c r="BI123">
        <v>1.119</v>
      </c>
      <c r="BJ123">
        <v>1.2556</v>
      </c>
      <c r="BK123">
        <v>1.5014000000000001</v>
      </c>
      <c r="BQ123">
        <v>2.4238</v>
      </c>
      <c r="BR123">
        <v>6.2724000000000002</v>
      </c>
      <c r="BS123">
        <v>3.0358999999999998</v>
      </c>
      <c r="BT123">
        <v>6.5785999999999998</v>
      </c>
      <c r="BU123">
        <v>1.0003</v>
      </c>
      <c r="BV123">
        <v>3.5849000000000002</v>
      </c>
      <c r="BW123">
        <v>6.4885000000000002</v>
      </c>
      <c r="BX123">
        <v>4.7861000000000002</v>
      </c>
      <c r="BY123">
        <v>6.4084000000000003</v>
      </c>
      <c r="BZ123">
        <v>2.72</v>
      </c>
      <c r="CA123">
        <v>3.0960999999999999</v>
      </c>
      <c r="CB123">
        <v>2.6139000000000001</v>
      </c>
      <c r="CG123">
        <v>0.75827</v>
      </c>
      <c r="CH123">
        <v>1.3015000000000001</v>
      </c>
      <c r="CI123">
        <v>0.91076999999999997</v>
      </c>
      <c r="CJ123">
        <v>1.8010999999999999</v>
      </c>
      <c r="CK123">
        <v>0.66352999999999995</v>
      </c>
      <c r="CL123">
        <v>1.0873999999999999</v>
      </c>
      <c r="CM123">
        <v>1.1509</v>
      </c>
      <c r="CN123">
        <v>1.0602</v>
      </c>
      <c r="CO123">
        <v>0.99609999999999999</v>
      </c>
      <c r="CP123">
        <v>0.84282999999999997</v>
      </c>
      <c r="CQ123">
        <v>1.0617000000000001</v>
      </c>
      <c r="CR123">
        <v>0.90678999999999998</v>
      </c>
      <c r="CX123">
        <v>0.56000000000000005</v>
      </c>
      <c r="CY123">
        <v>0.64</v>
      </c>
      <c r="CZ123">
        <v>0.52</v>
      </c>
      <c r="DA123">
        <v>0.68</v>
      </c>
      <c r="DB123">
        <v>0.53332999999999997</v>
      </c>
      <c r="DC123">
        <v>0.63332999999999995</v>
      </c>
      <c r="DD123">
        <v>0.7</v>
      </c>
      <c r="DE123">
        <v>0.5</v>
      </c>
      <c r="DF123">
        <v>0.46666999999999997</v>
      </c>
      <c r="DG123">
        <v>0.63332999999999995</v>
      </c>
      <c r="DH123">
        <v>0.7</v>
      </c>
      <c r="DI123">
        <v>0.53332999999999997</v>
      </c>
      <c r="DO123">
        <v>0.56000000000000005</v>
      </c>
      <c r="DP123">
        <v>0.72</v>
      </c>
      <c r="DQ123">
        <v>0.4</v>
      </c>
      <c r="DR123">
        <v>0.52</v>
      </c>
      <c r="DS123">
        <v>0.33333000000000002</v>
      </c>
      <c r="DT123">
        <v>0.66666999999999998</v>
      </c>
      <c r="DU123">
        <v>0.66666999999999998</v>
      </c>
      <c r="DV123">
        <v>0.43332999999999999</v>
      </c>
      <c r="DW123">
        <v>0.53332999999999997</v>
      </c>
      <c r="DX123">
        <v>0.53332999999999997</v>
      </c>
      <c r="DY123">
        <v>0.5</v>
      </c>
      <c r="DZ123">
        <v>0.56667000000000001</v>
      </c>
      <c r="EF123">
        <v>0.44</v>
      </c>
      <c r="EG123">
        <v>0.8</v>
      </c>
      <c r="EH123">
        <v>0.4</v>
      </c>
      <c r="EI123">
        <v>0.72</v>
      </c>
      <c r="EJ123">
        <v>0.26667000000000002</v>
      </c>
      <c r="EK123">
        <v>0.56667000000000001</v>
      </c>
      <c r="EL123">
        <v>0.5</v>
      </c>
      <c r="EM123">
        <v>0.56667000000000001</v>
      </c>
      <c r="EN123">
        <v>0.46666999999999997</v>
      </c>
      <c r="EO123">
        <v>0.66666999999999998</v>
      </c>
      <c r="EP123">
        <v>0.6</v>
      </c>
      <c r="EQ123">
        <v>0.53332999999999997</v>
      </c>
    </row>
    <row r="124" spans="3:147" x14ac:dyDescent="0.2">
      <c r="C124">
        <v>7.3334000000000001</v>
      </c>
      <c r="D124">
        <v>13.214</v>
      </c>
      <c r="E124">
        <v>3.2376</v>
      </c>
      <c r="F124">
        <v>7.2998000000000003</v>
      </c>
      <c r="G124">
        <v>2.2725</v>
      </c>
      <c r="H124">
        <v>7.6003999999999996</v>
      </c>
      <c r="I124">
        <v>7.8137999999999996</v>
      </c>
      <c r="J124">
        <v>7.6167999999999996</v>
      </c>
      <c r="K124">
        <v>8.3140999999999998</v>
      </c>
      <c r="L124">
        <v>5.0803000000000003</v>
      </c>
      <c r="M124">
        <v>5.0172999999999996</v>
      </c>
      <c r="N124">
        <v>2.5228999999999999</v>
      </c>
      <c r="S124">
        <v>1.0814999999999999</v>
      </c>
      <c r="T124">
        <v>1.6109</v>
      </c>
      <c r="U124">
        <v>1.5165999999999999</v>
      </c>
      <c r="V124">
        <v>2.3117000000000001</v>
      </c>
      <c r="W124">
        <v>1.1505000000000001</v>
      </c>
      <c r="X124">
        <v>0.99612999999999996</v>
      </c>
      <c r="Y124">
        <v>1.8749</v>
      </c>
      <c r="Z124">
        <v>1.0481</v>
      </c>
      <c r="AA124">
        <v>0.85855000000000004</v>
      </c>
      <c r="AB124">
        <v>1.2732000000000001</v>
      </c>
      <c r="AC124">
        <v>1.3440000000000001</v>
      </c>
      <c r="AD124">
        <v>1.1891</v>
      </c>
      <c r="AJ124">
        <v>1.5629</v>
      </c>
      <c r="AK124">
        <v>7.7229999999999999</v>
      </c>
      <c r="AL124">
        <v>3.9714999999999998</v>
      </c>
      <c r="AM124">
        <v>6.5435999999999996</v>
      </c>
      <c r="AN124">
        <v>1.8726</v>
      </c>
      <c r="AO124">
        <v>1.2786999999999999</v>
      </c>
      <c r="AP124">
        <v>4.4950999999999999</v>
      </c>
      <c r="AQ124">
        <v>3.6345999999999998</v>
      </c>
      <c r="AR124">
        <v>7.2649999999999997</v>
      </c>
      <c r="AS124">
        <v>4.5542999999999996</v>
      </c>
      <c r="AT124">
        <v>4.4648000000000003</v>
      </c>
      <c r="AU124">
        <v>4.6539999999999999</v>
      </c>
      <c r="AZ124">
        <v>1.0615000000000001</v>
      </c>
      <c r="BA124">
        <v>1.7302</v>
      </c>
      <c r="BB124">
        <v>0.76792000000000005</v>
      </c>
      <c r="BC124">
        <v>1.5615000000000001</v>
      </c>
      <c r="BD124">
        <v>0.89700999999999997</v>
      </c>
      <c r="BE124">
        <v>0.92437000000000002</v>
      </c>
      <c r="BF124">
        <v>1.2156</v>
      </c>
      <c r="BG124">
        <v>1.1842999999999999</v>
      </c>
      <c r="BH124">
        <v>0.93883000000000005</v>
      </c>
      <c r="BI124">
        <v>1.3505</v>
      </c>
      <c r="BJ124">
        <v>1.2781</v>
      </c>
      <c r="BK124">
        <v>1.2546999999999999</v>
      </c>
      <c r="BQ124">
        <v>1.82</v>
      </c>
      <c r="BR124">
        <v>6.5090000000000003</v>
      </c>
      <c r="BS124">
        <v>2.2827000000000002</v>
      </c>
      <c r="BT124">
        <v>7.0198</v>
      </c>
      <c r="BU124">
        <v>0.70423999999999998</v>
      </c>
      <c r="BV124">
        <v>3.1617000000000002</v>
      </c>
      <c r="BW124">
        <v>5.9619999999999997</v>
      </c>
      <c r="BX124">
        <v>3.7134</v>
      </c>
      <c r="BY124">
        <v>3.3950999999999998</v>
      </c>
      <c r="BZ124">
        <v>3.0516000000000001</v>
      </c>
      <c r="CA124">
        <v>3.6726000000000001</v>
      </c>
      <c r="CB124">
        <v>3.004</v>
      </c>
      <c r="CG124">
        <v>0.91215999999999997</v>
      </c>
      <c r="CH124">
        <v>1.2914000000000001</v>
      </c>
      <c r="CI124">
        <v>1.0476000000000001</v>
      </c>
      <c r="CJ124">
        <v>1.8973</v>
      </c>
      <c r="CK124">
        <v>0.58996999999999999</v>
      </c>
      <c r="CL124">
        <v>1.0326</v>
      </c>
      <c r="CM124">
        <v>1.2388999999999999</v>
      </c>
      <c r="CN124">
        <v>1.1499999999999999</v>
      </c>
      <c r="CO124">
        <v>0.81298000000000004</v>
      </c>
      <c r="CP124">
        <v>0.84601000000000004</v>
      </c>
      <c r="CQ124">
        <v>1.1892</v>
      </c>
      <c r="CR124">
        <v>0.90056000000000003</v>
      </c>
      <c r="CX124">
        <v>0.48</v>
      </c>
      <c r="CY124">
        <v>0.68</v>
      </c>
      <c r="CZ124">
        <v>0.52</v>
      </c>
      <c r="DA124">
        <v>0.68</v>
      </c>
      <c r="DB124">
        <v>0.53332999999999997</v>
      </c>
      <c r="DC124">
        <v>0.63332999999999995</v>
      </c>
      <c r="DD124">
        <v>0.76666999999999996</v>
      </c>
      <c r="DE124">
        <v>0.46666999999999997</v>
      </c>
      <c r="DF124">
        <v>0.5</v>
      </c>
      <c r="DG124">
        <v>0.66666999999999998</v>
      </c>
      <c r="DH124">
        <v>0.7</v>
      </c>
      <c r="DI124">
        <v>0.43332999999999999</v>
      </c>
      <c r="DO124">
        <v>0.6</v>
      </c>
      <c r="DP124">
        <v>0.6</v>
      </c>
      <c r="DQ124">
        <v>0.44</v>
      </c>
      <c r="DR124">
        <v>0.6</v>
      </c>
      <c r="DS124">
        <v>0.4</v>
      </c>
      <c r="DT124">
        <v>0.63332999999999995</v>
      </c>
      <c r="DU124">
        <v>0.7</v>
      </c>
      <c r="DV124">
        <v>0.5</v>
      </c>
      <c r="DW124">
        <v>0.6</v>
      </c>
      <c r="DX124">
        <v>0.5</v>
      </c>
      <c r="DY124">
        <v>0.43332999999999999</v>
      </c>
      <c r="DZ124">
        <v>0.36667</v>
      </c>
      <c r="EF124">
        <v>0.52</v>
      </c>
      <c r="EG124">
        <v>0.88</v>
      </c>
      <c r="EH124">
        <v>0.28000000000000003</v>
      </c>
      <c r="EI124">
        <v>0.64</v>
      </c>
      <c r="EJ124">
        <v>0.23333000000000001</v>
      </c>
      <c r="EK124">
        <v>0.53332999999999997</v>
      </c>
      <c r="EL124">
        <v>0.43332999999999999</v>
      </c>
      <c r="EM124">
        <v>0.63332999999999995</v>
      </c>
      <c r="EN124">
        <v>0.36667</v>
      </c>
      <c r="EO124">
        <v>0.53332999999999997</v>
      </c>
      <c r="EP124">
        <v>0.46666999999999997</v>
      </c>
      <c r="EQ124">
        <v>0.56667000000000001</v>
      </c>
    </row>
    <row r="125" spans="3:147" x14ac:dyDescent="0.2">
      <c r="C125">
        <v>4.1835000000000004</v>
      </c>
      <c r="D125">
        <v>13.391999999999999</v>
      </c>
      <c r="E125">
        <v>3.4182000000000001</v>
      </c>
      <c r="F125">
        <v>8.4469999999999992</v>
      </c>
      <c r="G125">
        <v>2.6282999999999999</v>
      </c>
      <c r="H125">
        <v>5.4909999999999997</v>
      </c>
      <c r="I125">
        <v>10.32</v>
      </c>
      <c r="J125">
        <v>7.5404999999999998</v>
      </c>
      <c r="K125">
        <v>5.484</v>
      </c>
      <c r="L125">
        <v>5.8440000000000003</v>
      </c>
      <c r="M125">
        <v>4.1338999999999997</v>
      </c>
      <c r="N125">
        <v>3.4845999999999999</v>
      </c>
      <c r="S125">
        <v>1.0992</v>
      </c>
      <c r="T125">
        <v>1.9041999999999999</v>
      </c>
      <c r="U125">
        <v>1.2377</v>
      </c>
      <c r="V125">
        <v>2.1503999999999999</v>
      </c>
      <c r="W125">
        <v>1.2079</v>
      </c>
      <c r="X125">
        <v>1.1321000000000001</v>
      </c>
      <c r="Y125">
        <v>1.8761000000000001</v>
      </c>
      <c r="Z125">
        <v>1.2442</v>
      </c>
      <c r="AA125">
        <v>0.99187999999999998</v>
      </c>
      <c r="AB125">
        <v>1.4448000000000001</v>
      </c>
      <c r="AC125">
        <v>1.0508999999999999</v>
      </c>
      <c r="AD125">
        <v>1.1884999999999999</v>
      </c>
      <c r="AJ125">
        <v>1.3089999999999999</v>
      </c>
      <c r="AK125">
        <v>7.7458</v>
      </c>
      <c r="AL125">
        <v>3.8660000000000001</v>
      </c>
      <c r="AM125">
        <v>8.0465</v>
      </c>
      <c r="AN125">
        <v>1.5375000000000001</v>
      </c>
      <c r="AO125">
        <v>1.7836000000000001</v>
      </c>
      <c r="AP125">
        <v>4.7347000000000001</v>
      </c>
      <c r="AQ125">
        <v>4.1517999999999997</v>
      </c>
      <c r="AR125">
        <v>7.1525999999999996</v>
      </c>
      <c r="AS125">
        <v>4.1199000000000003</v>
      </c>
      <c r="AT125">
        <v>5.9782000000000002</v>
      </c>
      <c r="AU125">
        <v>3.4832000000000001</v>
      </c>
      <c r="AZ125">
        <v>0.90437000000000001</v>
      </c>
      <c r="BA125">
        <v>1.5304</v>
      </c>
      <c r="BB125">
        <v>1.0351999999999999</v>
      </c>
      <c r="BC125">
        <v>1.6442000000000001</v>
      </c>
      <c r="BD125">
        <v>0.76512000000000002</v>
      </c>
      <c r="BE125">
        <v>0.95526</v>
      </c>
      <c r="BF125">
        <v>1.3257000000000001</v>
      </c>
      <c r="BG125">
        <v>1.3323</v>
      </c>
      <c r="BH125">
        <v>0.78337000000000001</v>
      </c>
      <c r="BI125">
        <v>1.1121000000000001</v>
      </c>
      <c r="BJ125">
        <v>1.2224999999999999</v>
      </c>
      <c r="BK125">
        <v>1.0992</v>
      </c>
      <c r="BQ125">
        <v>1.3208</v>
      </c>
      <c r="BR125">
        <v>7.7930000000000001</v>
      </c>
      <c r="BS125">
        <v>2.6657000000000002</v>
      </c>
      <c r="BT125">
        <v>8.2771000000000008</v>
      </c>
      <c r="BU125">
        <v>0.69752999999999998</v>
      </c>
      <c r="BV125">
        <v>3.5659000000000001</v>
      </c>
      <c r="BW125">
        <v>4.8567999999999998</v>
      </c>
      <c r="BX125">
        <v>4.0465</v>
      </c>
      <c r="BY125">
        <v>2.7496</v>
      </c>
      <c r="BZ125">
        <v>3.0489000000000002</v>
      </c>
      <c r="CA125">
        <v>4.8722000000000003</v>
      </c>
      <c r="CB125">
        <v>2.7328000000000001</v>
      </c>
      <c r="CG125">
        <v>0.90661000000000003</v>
      </c>
      <c r="CH125">
        <v>1.204</v>
      </c>
      <c r="CI125">
        <v>1.1409</v>
      </c>
      <c r="CJ125">
        <v>1.7843</v>
      </c>
      <c r="CK125">
        <v>0.67205000000000004</v>
      </c>
      <c r="CL125">
        <v>0.92064999999999997</v>
      </c>
      <c r="CM125">
        <v>1.2056</v>
      </c>
      <c r="CN125">
        <v>1.0869</v>
      </c>
      <c r="CO125">
        <v>0.93608999999999998</v>
      </c>
      <c r="CP125">
        <v>0.98304000000000002</v>
      </c>
      <c r="CQ125">
        <v>1.1311</v>
      </c>
      <c r="CR125">
        <v>0.85997999999999997</v>
      </c>
      <c r="CX125">
        <v>0.44</v>
      </c>
      <c r="CY125">
        <v>0.72</v>
      </c>
      <c r="CZ125">
        <v>0.4</v>
      </c>
      <c r="DA125">
        <v>0.64</v>
      </c>
      <c r="DB125">
        <v>0.56667000000000001</v>
      </c>
      <c r="DC125">
        <v>0.73333000000000004</v>
      </c>
      <c r="DD125">
        <v>0.7</v>
      </c>
      <c r="DE125">
        <v>0.5</v>
      </c>
      <c r="DF125">
        <v>0.46666999999999997</v>
      </c>
      <c r="DG125">
        <v>0.66666999999999998</v>
      </c>
      <c r="DH125">
        <v>0.6</v>
      </c>
      <c r="DI125">
        <v>0.5</v>
      </c>
      <c r="DO125">
        <v>0.56000000000000005</v>
      </c>
      <c r="DP125">
        <v>0.72</v>
      </c>
      <c r="DQ125">
        <v>0.32</v>
      </c>
      <c r="DR125">
        <v>0.56000000000000005</v>
      </c>
      <c r="DS125">
        <v>0.53332999999999997</v>
      </c>
      <c r="DT125">
        <v>0.6</v>
      </c>
      <c r="DU125">
        <v>0.63332999999999995</v>
      </c>
      <c r="DV125">
        <v>0.56667000000000001</v>
      </c>
      <c r="DW125">
        <v>0.53332999999999997</v>
      </c>
      <c r="DX125">
        <v>0.5</v>
      </c>
      <c r="DY125">
        <v>0.56667000000000001</v>
      </c>
      <c r="DZ125">
        <v>0.5</v>
      </c>
      <c r="EF125">
        <v>0.52</v>
      </c>
      <c r="EG125">
        <v>0.84</v>
      </c>
      <c r="EH125">
        <v>0.4</v>
      </c>
      <c r="EI125">
        <v>0.6</v>
      </c>
      <c r="EJ125">
        <v>0.33333000000000002</v>
      </c>
      <c r="EK125">
        <v>0.56667000000000001</v>
      </c>
      <c r="EL125">
        <v>0.4</v>
      </c>
      <c r="EM125">
        <v>0.46666999999999997</v>
      </c>
      <c r="EN125">
        <v>0.5</v>
      </c>
      <c r="EO125">
        <v>0.7</v>
      </c>
      <c r="EP125">
        <v>0.46666999999999997</v>
      </c>
      <c r="EQ125">
        <v>0.56667000000000001</v>
      </c>
    </row>
    <row r="126" spans="3:147" x14ac:dyDescent="0.2">
      <c r="C126">
        <v>4.9084000000000003</v>
      </c>
      <c r="D126">
        <v>14.413</v>
      </c>
      <c r="E126">
        <v>4.9362000000000004</v>
      </c>
      <c r="F126">
        <v>9.7285000000000004</v>
      </c>
      <c r="G126">
        <v>2.4672000000000001</v>
      </c>
      <c r="H126">
        <v>5.9546000000000001</v>
      </c>
      <c r="I126">
        <v>10.401</v>
      </c>
      <c r="J126">
        <v>4.1822999999999997</v>
      </c>
      <c r="K126">
        <v>8.3198000000000008</v>
      </c>
      <c r="L126">
        <v>3.4952999999999999</v>
      </c>
      <c r="M126">
        <v>5.6543999999999999</v>
      </c>
      <c r="N126">
        <v>4.1127000000000002</v>
      </c>
      <c r="S126">
        <v>1.204</v>
      </c>
      <c r="T126">
        <v>2.2746</v>
      </c>
      <c r="U126">
        <v>0.96177000000000001</v>
      </c>
      <c r="V126">
        <v>1.7342</v>
      </c>
      <c r="W126">
        <v>1.0578000000000001</v>
      </c>
      <c r="X126">
        <v>1.4366000000000001</v>
      </c>
      <c r="Y126">
        <v>1.9905999999999999</v>
      </c>
      <c r="Z126">
        <v>0.90949000000000002</v>
      </c>
      <c r="AA126">
        <v>1.3653</v>
      </c>
      <c r="AB126">
        <v>1.2226999999999999</v>
      </c>
      <c r="AC126">
        <v>1.0900000000000001</v>
      </c>
      <c r="AD126">
        <v>1.1435999999999999</v>
      </c>
      <c r="AJ126">
        <v>1.1240000000000001</v>
      </c>
      <c r="AK126">
        <v>7.8207000000000004</v>
      </c>
      <c r="AL126">
        <v>3.22</v>
      </c>
      <c r="AM126">
        <v>5.3680000000000003</v>
      </c>
      <c r="AN126">
        <v>1.6002000000000001</v>
      </c>
      <c r="AO126">
        <v>2.0066000000000002</v>
      </c>
      <c r="AP126">
        <v>4.6809000000000003</v>
      </c>
      <c r="AQ126">
        <v>4.1280000000000001</v>
      </c>
      <c r="AR126">
        <v>6.3460999999999999</v>
      </c>
      <c r="AS126">
        <v>3.4870999999999999</v>
      </c>
      <c r="AT126">
        <v>4.5511999999999997</v>
      </c>
      <c r="AU126">
        <v>2.6429999999999998</v>
      </c>
      <c r="AZ126">
        <v>0.99533000000000005</v>
      </c>
      <c r="BA126">
        <v>1.5176000000000001</v>
      </c>
      <c r="BB126">
        <v>1.0782</v>
      </c>
      <c r="BC126">
        <v>1.5053000000000001</v>
      </c>
      <c r="BD126">
        <v>0.83923999999999999</v>
      </c>
      <c r="BE126">
        <v>1.0649999999999999</v>
      </c>
      <c r="BF126">
        <v>0.99673999999999996</v>
      </c>
      <c r="BG126">
        <v>1.6691</v>
      </c>
      <c r="BH126">
        <v>0.92706</v>
      </c>
      <c r="BI126">
        <v>0.94396999999999998</v>
      </c>
      <c r="BJ126">
        <v>1.167</v>
      </c>
      <c r="BK126">
        <v>0.99919999999999998</v>
      </c>
      <c r="BQ126">
        <v>1.1067</v>
      </c>
      <c r="BR126">
        <v>3.7881</v>
      </c>
      <c r="BS126">
        <v>2.6006</v>
      </c>
      <c r="BT126">
        <v>7.8605999999999998</v>
      </c>
      <c r="BU126">
        <v>0.94272</v>
      </c>
      <c r="BV126">
        <v>3.4312</v>
      </c>
      <c r="BW126">
        <v>2.6854</v>
      </c>
      <c r="BX126">
        <v>4.5984999999999996</v>
      </c>
      <c r="BY126">
        <v>2.8399000000000001</v>
      </c>
      <c r="BZ126">
        <v>3.4882</v>
      </c>
      <c r="CA126">
        <v>4.0218999999999996</v>
      </c>
      <c r="CB126">
        <v>4.1695000000000002</v>
      </c>
      <c r="CG126">
        <v>0.80742999999999998</v>
      </c>
      <c r="CH126">
        <v>1.6462000000000001</v>
      </c>
      <c r="CI126">
        <v>1.042</v>
      </c>
      <c r="CJ126">
        <v>1.6059000000000001</v>
      </c>
      <c r="CK126">
        <v>0.57445999999999997</v>
      </c>
      <c r="CL126">
        <v>1.0165999999999999</v>
      </c>
      <c r="CM126">
        <v>1.2491000000000001</v>
      </c>
      <c r="CN126">
        <v>1.0623</v>
      </c>
      <c r="CO126">
        <v>0.84135000000000004</v>
      </c>
      <c r="CP126">
        <v>1.1057999999999999</v>
      </c>
      <c r="CQ126">
        <v>1.2936000000000001</v>
      </c>
      <c r="CR126">
        <v>0.94706000000000001</v>
      </c>
      <c r="CX126">
        <v>0.48</v>
      </c>
      <c r="CY126">
        <v>0.76</v>
      </c>
      <c r="CZ126">
        <v>0.48</v>
      </c>
      <c r="DA126">
        <v>0.56000000000000005</v>
      </c>
      <c r="DB126">
        <v>0.53332999999999997</v>
      </c>
      <c r="DC126">
        <v>0.76666999999999996</v>
      </c>
      <c r="DD126">
        <v>0.7</v>
      </c>
      <c r="DE126">
        <v>0.5</v>
      </c>
      <c r="DF126">
        <v>0.6</v>
      </c>
      <c r="DG126">
        <v>0.6</v>
      </c>
      <c r="DH126">
        <v>0.6</v>
      </c>
      <c r="DI126">
        <v>0.43332999999999999</v>
      </c>
      <c r="DO126">
        <v>0.52</v>
      </c>
      <c r="DP126">
        <v>0.84</v>
      </c>
      <c r="DQ126">
        <v>0.36</v>
      </c>
      <c r="DR126">
        <v>0.72</v>
      </c>
      <c r="DS126">
        <v>0.43332999999999999</v>
      </c>
      <c r="DT126">
        <v>0.5</v>
      </c>
      <c r="DU126">
        <v>0.6</v>
      </c>
      <c r="DV126">
        <v>0.53332999999999997</v>
      </c>
      <c r="DW126">
        <v>0.56667000000000001</v>
      </c>
      <c r="DX126">
        <v>0.56667000000000001</v>
      </c>
      <c r="DY126">
        <v>0.66666999999999998</v>
      </c>
      <c r="DZ126">
        <v>0.33333000000000002</v>
      </c>
      <c r="EF126">
        <v>0.44</v>
      </c>
      <c r="EG126">
        <v>0.88</v>
      </c>
      <c r="EH126">
        <v>0.44</v>
      </c>
      <c r="EI126">
        <v>0.6</v>
      </c>
      <c r="EJ126">
        <v>0.33333000000000002</v>
      </c>
      <c r="EK126">
        <v>0.46666999999999997</v>
      </c>
      <c r="EL126">
        <v>0.46666999999999997</v>
      </c>
      <c r="EM126">
        <v>0.63332999999999995</v>
      </c>
      <c r="EN126">
        <v>0.5</v>
      </c>
      <c r="EO126">
        <v>0.7</v>
      </c>
      <c r="EP126">
        <v>0.43332999999999999</v>
      </c>
      <c r="EQ126">
        <v>0.56667000000000001</v>
      </c>
    </row>
    <row r="127" spans="3:147" x14ac:dyDescent="0.2">
      <c r="C127">
        <v>4.6723999999999997</v>
      </c>
      <c r="D127">
        <v>14.092000000000001</v>
      </c>
      <c r="E127">
        <v>4.3498999999999999</v>
      </c>
      <c r="F127">
        <v>7.5167999999999999</v>
      </c>
      <c r="G127">
        <v>2.5941999999999998</v>
      </c>
      <c r="H127">
        <v>8.5147999999999993</v>
      </c>
      <c r="I127">
        <v>7.84</v>
      </c>
      <c r="J127">
        <v>4.1516999999999999</v>
      </c>
      <c r="K127">
        <v>8.7347999999999999</v>
      </c>
      <c r="L127">
        <v>4.4211</v>
      </c>
      <c r="M127">
        <v>2.3978999999999999</v>
      </c>
      <c r="N127">
        <v>4.6482000000000001</v>
      </c>
      <c r="S127">
        <v>0.86863999999999997</v>
      </c>
      <c r="T127">
        <v>2.0952999999999999</v>
      </c>
      <c r="U127">
        <v>0.89544999999999997</v>
      </c>
      <c r="V127">
        <v>1.8648</v>
      </c>
      <c r="W127">
        <v>1.018</v>
      </c>
      <c r="X127">
        <v>1.2422</v>
      </c>
      <c r="Y127">
        <v>1.6817</v>
      </c>
      <c r="Z127">
        <v>0.96050000000000002</v>
      </c>
      <c r="AA127">
        <v>1.1997</v>
      </c>
      <c r="AB127">
        <v>1.0758000000000001</v>
      </c>
      <c r="AC127">
        <v>1.1115999999999999</v>
      </c>
      <c r="AD127">
        <v>1.1425000000000001</v>
      </c>
      <c r="AJ127">
        <v>1.2891999999999999</v>
      </c>
      <c r="AK127">
        <v>11.688000000000001</v>
      </c>
      <c r="AL127">
        <v>4.8993000000000002</v>
      </c>
      <c r="AM127">
        <v>3.7452999999999999</v>
      </c>
      <c r="AN127">
        <v>0.70135000000000003</v>
      </c>
      <c r="AO127">
        <v>2.1053999999999999</v>
      </c>
      <c r="AP127">
        <v>4.5012999999999996</v>
      </c>
      <c r="AQ127">
        <v>4.9641999999999999</v>
      </c>
      <c r="AR127">
        <v>3.9049</v>
      </c>
      <c r="AS127">
        <v>4.2915000000000001</v>
      </c>
      <c r="AT127">
        <v>4.0819999999999999</v>
      </c>
      <c r="AU127">
        <v>2.6909000000000001</v>
      </c>
      <c r="AZ127">
        <v>0.91308999999999996</v>
      </c>
      <c r="BA127">
        <v>1.4244000000000001</v>
      </c>
      <c r="BB127">
        <v>1.1107</v>
      </c>
      <c r="BC127">
        <v>1.3924000000000001</v>
      </c>
      <c r="BD127">
        <v>0.54588000000000003</v>
      </c>
      <c r="BE127">
        <v>0.87426000000000004</v>
      </c>
      <c r="BF127">
        <v>1.1409</v>
      </c>
      <c r="BG127">
        <v>1.2467999999999999</v>
      </c>
      <c r="BH127">
        <v>0.89849000000000001</v>
      </c>
      <c r="BI127">
        <v>0.81315999999999999</v>
      </c>
      <c r="BJ127">
        <v>1.0875999999999999</v>
      </c>
      <c r="BK127">
        <v>1.0396000000000001</v>
      </c>
      <c r="BQ127">
        <v>0.92798999999999998</v>
      </c>
      <c r="BR127">
        <v>6.1371000000000002</v>
      </c>
      <c r="BS127">
        <v>1.8133999999999999</v>
      </c>
      <c r="BT127">
        <v>9.1278000000000006</v>
      </c>
      <c r="BU127">
        <v>0.74758999999999998</v>
      </c>
      <c r="BV127">
        <v>4.5194000000000001</v>
      </c>
      <c r="BW127">
        <v>3.3515999999999999</v>
      </c>
      <c r="BX127">
        <v>5.9043999999999999</v>
      </c>
      <c r="BY127">
        <v>2.4361999999999999</v>
      </c>
      <c r="BZ127">
        <v>3.0823999999999998</v>
      </c>
      <c r="CA127">
        <v>3.8668999999999998</v>
      </c>
      <c r="CB127">
        <v>4.4530000000000003</v>
      </c>
      <c r="CG127">
        <v>0.90797000000000005</v>
      </c>
      <c r="CH127">
        <v>1.3586</v>
      </c>
      <c r="CI127">
        <v>0.93098999999999998</v>
      </c>
      <c r="CJ127">
        <v>1.6537999999999999</v>
      </c>
      <c r="CK127">
        <v>0.63419000000000003</v>
      </c>
      <c r="CL127">
        <v>1.5089999999999999</v>
      </c>
      <c r="CM127">
        <v>1.1634</v>
      </c>
      <c r="CN127">
        <v>1.0083</v>
      </c>
      <c r="CO127">
        <v>0.92176999999999998</v>
      </c>
      <c r="CP127">
        <v>0.91342999999999996</v>
      </c>
      <c r="CQ127">
        <v>1.3061</v>
      </c>
      <c r="CR127">
        <v>0.90761999999999998</v>
      </c>
      <c r="CX127">
        <v>0.52</v>
      </c>
      <c r="CY127">
        <v>0.84</v>
      </c>
      <c r="CZ127">
        <v>0.44</v>
      </c>
      <c r="DA127">
        <v>0.6</v>
      </c>
      <c r="DB127">
        <v>0.36667</v>
      </c>
      <c r="DC127">
        <v>0.56667000000000001</v>
      </c>
      <c r="DD127">
        <v>0.73333000000000004</v>
      </c>
      <c r="DE127">
        <v>0.6</v>
      </c>
      <c r="DF127">
        <v>0.6</v>
      </c>
      <c r="DG127">
        <v>0.43332999999999999</v>
      </c>
      <c r="DH127">
        <v>0.66666999999999998</v>
      </c>
      <c r="DI127">
        <v>0.6</v>
      </c>
      <c r="DO127">
        <v>0.52</v>
      </c>
      <c r="DP127">
        <v>0.8</v>
      </c>
      <c r="DQ127">
        <v>0.44</v>
      </c>
      <c r="DR127">
        <v>0.44</v>
      </c>
      <c r="DS127">
        <v>0.33333000000000002</v>
      </c>
      <c r="DT127">
        <v>0.5</v>
      </c>
      <c r="DU127">
        <v>0.7</v>
      </c>
      <c r="DV127">
        <v>0.53332999999999997</v>
      </c>
      <c r="DW127">
        <v>0.5</v>
      </c>
      <c r="DX127">
        <v>0.63332999999999995</v>
      </c>
      <c r="DY127">
        <v>0.6</v>
      </c>
      <c r="DZ127">
        <v>0.43332999999999999</v>
      </c>
      <c r="EF127">
        <v>0.44</v>
      </c>
      <c r="EG127">
        <v>0.68</v>
      </c>
      <c r="EH127">
        <v>0.4</v>
      </c>
      <c r="EI127">
        <v>0.68</v>
      </c>
      <c r="EJ127">
        <v>0.4</v>
      </c>
      <c r="EK127">
        <v>0.46666999999999997</v>
      </c>
      <c r="EL127">
        <v>0.46666999999999997</v>
      </c>
      <c r="EM127">
        <v>0.5</v>
      </c>
      <c r="EN127">
        <v>0.46666999999999997</v>
      </c>
      <c r="EO127">
        <v>0.8</v>
      </c>
      <c r="EP127">
        <v>0.63332999999999995</v>
      </c>
      <c r="EQ127">
        <v>0.66666999999999998</v>
      </c>
    </row>
    <row r="128" spans="3:147" x14ac:dyDescent="0.2">
      <c r="C128">
        <v>10.709</v>
      </c>
      <c r="D128">
        <v>14.708</v>
      </c>
      <c r="E128">
        <v>3.4466000000000001</v>
      </c>
      <c r="F128">
        <v>8.5128000000000004</v>
      </c>
      <c r="G128">
        <v>1.9200999999999999</v>
      </c>
      <c r="H128">
        <v>8.9244000000000003</v>
      </c>
      <c r="I128">
        <v>8.8979999999999997</v>
      </c>
      <c r="J128">
        <v>3.4952000000000001</v>
      </c>
      <c r="K128">
        <v>8.7187000000000001</v>
      </c>
      <c r="L128">
        <v>5.3593999999999999</v>
      </c>
      <c r="M128">
        <v>3.6372</v>
      </c>
      <c r="N128">
        <v>3.2305000000000001</v>
      </c>
      <c r="S128">
        <v>1.0898000000000001</v>
      </c>
      <c r="T128">
        <v>1.8762000000000001</v>
      </c>
      <c r="U128">
        <v>0.76749000000000001</v>
      </c>
      <c r="V128">
        <v>2.0945</v>
      </c>
      <c r="W128">
        <v>1.0193000000000001</v>
      </c>
      <c r="X128">
        <v>0.95145000000000002</v>
      </c>
      <c r="Y128">
        <v>1.7608999999999999</v>
      </c>
      <c r="Z128">
        <v>1.0208999999999999</v>
      </c>
      <c r="AA128">
        <v>1.08</v>
      </c>
      <c r="AB128">
        <v>1.3624000000000001</v>
      </c>
      <c r="AC128">
        <v>1.1488</v>
      </c>
      <c r="AD128">
        <v>1.0649999999999999</v>
      </c>
      <c r="AJ128">
        <v>1.2083999999999999</v>
      </c>
      <c r="AK128">
        <v>8.9677000000000007</v>
      </c>
      <c r="AL128">
        <v>3.7361</v>
      </c>
      <c r="AM128">
        <v>3.0663999999999998</v>
      </c>
      <c r="AN128">
        <v>0.74980000000000002</v>
      </c>
      <c r="AO128">
        <v>1.6140000000000001</v>
      </c>
      <c r="AP128">
        <v>4.3647</v>
      </c>
      <c r="AQ128">
        <v>5.0948000000000002</v>
      </c>
      <c r="AR128">
        <v>3.8542999999999998</v>
      </c>
      <c r="AS128">
        <v>3.0089000000000001</v>
      </c>
      <c r="AT128">
        <v>2.6877</v>
      </c>
      <c r="AU128">
        <v>2.7360000000000002</v>
      </c>
      <c r="AZ128">
        <v>0.91012999999999999</v>
      </c>
      <c r="BA128">
        <v>1.5491999999999999</v>
      </c>
      <c r="BB128">
        <v>0.88978999999999997</v>
      </c>
      <c r="BC128">
        <v>1.4395</v>
      </c>
      <c r="BD128">
        <v>0.54525999999999997</v>
      </c>
      <c r="BE128">
        <v>0.78956999999999999</v>
      </c>
      <c r="BF128">
        <v>1.2040999999999999</v>
      </c>
      <c r="BG128">
        <v>1.1990000000000001</v>
      </c>
      <c r="BH128">
        <v>0.84892000000000001</v>
      </c>
      <c r="BI128">
        <v>0.91498000000000002</v>
      </c>
      <c r="BJ128">
        <v>1.0861000000000001</v>
      </c>
      <c r="BK128">
        <v>1.1299999999999999</v>
      </c>
      <c r="BQ128">
        <v>1.1644000000000001</v>
      </c>
      <c r="BR128">
        <v>6.0830000000000002</v>
      </c>
      <c r="BS128">
        <v>2.6734</v>
      </c>
      <c r="BT128">
        <v>7.6901999999999999</v>
      </c>
      <c r="BU128">
        <v>1.0728</v>
      </c>
      <c r="BV128">
        <v>6.1779000000000002</v>
      </c>
      <c r="BW128">
        <v>3.9693000000000001</v>
      </c>
      <c r="BX128">
        <v>5.3788</v>
      </c>
      <c r="BY128">
        <v>2.6823999999999999</v>
      </c>
      <c r="BZ128">
        <v>2.3250000000000002</v>
      </c>
      <c r="CA128">
        <v>4.4108000000000001</v>
      </c>
      <c r="CB128">
        <v>2.6667000000000001</v>
      </c>
      <c r="CG128">
        <v>0.89553000000000005</v>
      </c>
      <c r="CH128">
        <v>1.3209</v>
      </c>
      <c r="CI128">
        <v>0.80495000000000005</v>
      </c>
      <c r="CJ128">
        <v>1.3229</v>
      </c>
      <c r="CK128">
        <v>0.79812000000000005</v>
      </c>
      <c r="CL128">
        <v>1.272</v>
      </c>
      <c r="CM128">
        <v>1.3734999999999999</v>
      </c>
      <c r="CN128">
        <v>1.1257999999999999</v>
      </c>
      <c r="CO128">
        <v>0.91308</v>
      </c>
      <c r="CP128">
        <v>0.85665999999999998</v>
      </c>
      <c r="CQ128">
        <v>1.0949</v>
      </c>
      <c r="CR128">
        <v>0.80691000000000002</v>
      </c>
      <c r="CX128">
        <v>0.68</v>
      </c>
      <c r="CY128">
        <v>0.8</v>
      </c>
      <c r="CZ128">
        <v>0.56000000000000005</v>
      </c>
      <c r="DA128">
        <v>0.64</v>
      </c>
      <c r="DB128">
        <v>0.46666999999999997</v>
      </c>
      <c r="DC128">
        <v>0.63332999999999995</v>
      </c>
      <c r="DD128">
        <v>0.7</v>
      </c>
      <c r="DE128">
        <v>0.6</v>
      </c>
      <c r="DF128">
        <v>0.56667000000000001</v>
      </c>
      <c r="DG128">
        <v>0.5</v>
      </c>
      <c r="DH128">
        <v>0.6</v>
      </c>
      <c r="DI128">
        <v>0.66666999999999998</v>
      </c>
      <c r="DO128">
        <v>0.6</v>
      </c>
      <c r="DP128">
        <v>0.56000000000000005</v>
      </c>
      <c r="DQ128">
        <v>0.48</v>
      </c>
      <c r="DR128">
        <v>0.48</v>
      </c>
      <c r="DS128">
        <v>0.3</v>
      </c>
      <c r="DT128">
        <v>0.53332999999999997</v>
      </c>
      <c r="DU128">
        <v>0.66666999999999998</v>
      </c>
      <c r="DV128">
        <v>0.56667000000000001</v>
      </c>
      <c r="DW128">
        <v>0.43332999999999999</v>
      </c>
      <c r="DX128">
        <v>0.6</v>
      </c>
      <c r="DY128">
        <v>0.6</v>
      </c>
      <c r="DZ128">
        <v>0.56667000000000001</v>
      </c>
      <c r="EF128">
        <v>0.48</v>
      </c>
      <c r="EG128">
        <v>0.76</v>
      </c>
      <c r="EH128">
        <v>0.36</v>
      </c>
      <c r="EI128">
        <v>0.64</v>
      </c>
      <c r="EJ128">
        <v>0.33333000000000002</v>
      </c>
      <c r="EK128">
        <v>0.53332999999999997</v>
      </c>
      <c r="EL128">
        <v>0.63332999999999995</v>
      </c>
      <c r="EM128">
        <v>0.5</v>
      </c>
      <c r="EN128">
        <v>0.4</v>
      </c>
      <c r="EO128">
        <v>0.7</v>
      </c>
      <c r="EP128">
        <v>0.63332999999999995</v>
      </c>
      <c r="EQ128">
        <v>0.66666999999999998</v>
      </c>
    </row>
    <row r="129" spans="3:147" x14ac:dyDescent="0.2">
      <c r="C129">
        <v>7.4965999999999999</v>
      </c>
      <c r="D129">
        <v>13.539</v>
      </c>
      <c r="E129">
        <v>2.4249999999999998</v>
      </c>
      <c r="F129">
        <v>10.345000000000001</v>
      </c>
      <c r="G129">
        <v>1.9198999999999999</v>
      </c>
      <c r="H129">
        <v>8.3940999999999999</v>
      </c>
      <c r="I129">
        <v>7.7624000000000004</v>
      </c>
      <c r="J129">
        <v>3.6095999999999999</v>
      </c>
      <c r="K129">
        <v>5.9332000000000003</v>
      </c>
      <c r="L129">
        <v>5.0205000000000002</v>
      </c>
      <c r="M129">
        <v>3.6082999999999998</v>
      </c>
      <c r="N129">
        <v>4.1180000000000003</v>
      </c>
      <c r="S129">
        <v>1.1398999999999999</v>
      </c>
      <c r="T129">
        <v>1.6162000000000001</v>
      </c>
      <c r="U129">
        <v>0.96658999999999995</v>
      </c>
      <c r="V129">
        <v>1.6904999999999999</v>
      </c>
      <c r="W129">
        <v>0.97233000000000003</v>
      </c>
      <c r="X129">
        <v>1.1093</v>
      </c>
      <c r="Y129">
        <v>1.8386</v>
      </c>
      <c r="Z129">
        <v>1.2070000000000001</v>
      </c>
      <c r="AA129">
        <v>0.96092999999999995</v>
      </c>
      <c r="AB129">
        <v>1.4937</v>
      </c>
      <c r="AC129">
        <v>1.2992999999999999</v>
      </c>
      <c r="AD129">
        <v>1.0528</v>
      </c>
      <c r="AJ129">
        <v>1.4296</v>
      </c>
      <c r="AK129">
        <v>8.9646000000000008</v>
      </c>
      <c r="AL129">
        <v>2.3431999999999999</v>
      </c>
      <c r="AM129">
        <v>3.3235000000000001</v>
      </c>
      <c r="AN129">
        <v>0.4602</v>
      </c>
      <c r="AO129">
        <v>1.0286999999999999</v>
      </c>
      <c r="AP129">
        <v>5.8205</v>
      </c>
      <c r="AQ129">
        <v>5.4774000000000003</v>
      </c>
      <c r="AR129">
        <v>3.7126999999999999</v>
      </c>
      <c r="AS129">
        <v>2.9085000000000001</v>
      </c>
      <c r="AT129">
        <v>3.0488</v>
      </c>
      <c r="AU129">
        <v>2.6892999999999998</v>
      </c>
      <c r="AZ129">
        <v>1.0097</v>
      </c>
      <c r="BA129">
        <v>1.3573</v>
      </c>
      <c r="BB129">
        <v>1.0518000000000001</v>
      </c>
      <c r="BC129">
        <v>1.2000999999999999</v>
      </c>
      <c r="BD129">
        <v>0.48965999999999998</v>
      </c>
      <c r="BE129">
        <v>0.78268000000000004</v>
      </c>
      <c r="BF129">
        <v>1.2729999999999999</v>
      </c>
      <c r="BG129">
        <v>1.5285</v>
      </c>
      <c r="BH129">
        <v>0.91095000000000004</v>
      </c>
      <c r="BI129">
        <v>0.79442999999999997</v>
      </c>
      <c r="BJ129">
        <v>0.91029000000000004</v>
      </c>
      <c r="BK129">
        <v>0.85524</v>
      </c>
      <c r="BQ129">
        <v>2.1215999999999999</v>
      </c>
      <c r="BR129">
        <v>6.1843000000000004</v>
      </c>
      <c r="BS129">
        <v>3.0592000000000001</v>
      </c>
      <c r="BT129">
        <v>7.6344000000000003</v>
      </c>
      <c r="BU129">
        <v>0.82413000000000003</v>
      </c>
      <c r="BV129">
        <v>5.577</v>
      </c>
      <c r="BW129">
        <v>4.8322000000000003</v>
      </c>
      <c r="BX129">
        <v>6.4820000000000002</v>
      </c>
      <c r="BY129">
        <v>2.7639</v>
      </c>
      <c r="BZ129">
        <v>4.0735999999999999</v>
      </c>
      <c r="CA129">
        <v>3.6535000000000002</v>
      </c>
      <c r="CB129">
        <v>3.7193999999999998</v>
      </c>
      <c r="CG129">
        <v>0.96018999999999999</v>
      </c>
      <c r="CH129">
        <v>1.3228</v>
      </c>
      <c r="CI129">
        <v>0.96818000000000004</v>
      </c>
      <c r="CJ129">
        <v>1.4154</v>
      </c>
      <c r="CK129">
        <v>0.62622999999999995</v>
      </c>
      <c r="CL129">
        <v>1.5889</v>
      </c>
      <c r="CM129">
        <v>1.0652999999999999</v>
      </c>
      <c r="CN129">
        <v>1.1919999999999999</v>
      </c>
      <c r="CO129">
        <v>0.84406000000000003</v>
      </c>
      <c r="CP129">
        <v>0.95179000000000002</v>
      </c>
      <c r="CQ129">
        <v>1.1131</v>
      </c>
      <c r="CR129">
        <v>0.87573999999999996</v>
      </c>
      <c r="CX129">
        <v>0.6</v>
      </c>
      <c r="CY129">
        <v>0.84</v>
      </c>
      <c r="CZ129">
        <v>0.56000000000000005</v>
      </c>
      <c r="DA129">
        <v>0.64</v>
      </c>
      <c r="DB129">
        <v>0.5</v>
      </c>
      <c r="DC129">
        <v>0.66666999999999998</v>
      </c>
      <c r="DD129">
        <v>0.56667000000000001</v>
      </c>
      <c r="DE129">
        <v>0.46666999999999997</v>
      </c>
      <c r="DF129">
        <v>0.53332999999999997</v>
      </c>
      <c r="DG129">
        <v>0.7</v>
      </c>
      <c r="DH129">
        <v>0.63332999999999995</v>
      </c>
      <c r="DI129">
        <v>0.63332999999999995</v>
      </c>
      <c r="DO129">
        <v>0.52</v>
      </c>
      <c r="DP129">
        <v>0.64</v>
      </c>
      <c r="DQ129">
        <v>0.48</v>
      </c>
      <c r="DR129">
        <v>0.48</v>
      </c>
      <c r="DS129">
        <v>0.26667000000000002</v>
      </c>
      <c r="DT129">
        <v>0.66666999999999998</v>
      </c>
      <c r="DU129">
        <v>0.53332999999999997</v>
      </c>
      <c r="DV129">
        <v>0.5</v>
      </c>
      <c r="DW129">
        <v>0.53332999999999997</v>
      </c>
      <c r="DX129">
        <v>0.6</v>
      </c>
      <c r="DY129">
        <v>0.7</v>
      </c>
      <c r="DZ129">
        <v>0.4</v>
      </c>
      <c r="EF129">
        <v>0.52</v>
      </c>
      <c r="EG129">
        <v>0.68</v>
      </c>
      <c r="EH129">
        <v>0.4</v>
      </c>
      <c r="EI129">
        <v>0.56000000000000005</v>
      </c>
      <c r="EJ129">
        <v>0.33333000000000002</v>
      </c>
      <c r="EK129">
        <v>0.5</v>
      </c>
      <c r="EL129">
        <v>0.53332999999999997</v>
      </c>
      <c r="EM129">
        <v>0.5</v>
      </c>
      <c r="EN129">
        <v>0.4</v>
      </c>
      <c r="EO129">
        <v>0.76666999999999996</v>
      </c>
      <c r="EP129">
        <v>0.63332999999999995</v>
      </c>
      <c r="EQ129">
        <v>0.63332999999999995</v>
      </c>
    </row>
    <row r="130" spans="3:147" x14ac:dyDescent="0.2">
      <c r="C130">
        <v>8.0668000000000006</v>
      </c>
      <c r="D130">
        <v>13.084</v>
      </c>
      <c r="E130">
        <v>3.1436999999999999</v>
      </c>
      <c r="F130">
        <v>8.6608999999999998</v>
      </c>
      <c r="G130">
        <v>3.5061</v>
      </c>
      <c r="H130">
        <v>7.3510999999999997</v>
      </c>
      <c r="I130">
        <v>8.6691000000000003</v>
      </c>
      <c r="J130">
        <v>3.4279999999999999</v>
      </c>
      <c r="K130">
        <v>6.7478999999999996</v>
      </c>
      <c r="L130">
        <v>8.2992000000000008</v>
      </c>
      <c r="M130">
        <v>4.3451000000000004</v>
      </c>
      <c r="N130">
        <v>4.1268000000000002</v>
      </c>
      <c r="S130">
        <v>1.2718</v>
      </c>
      <c r="T130">
        <v>2.2814000000000001</v>
      </c>
      <c r="U130">
        <v>1.1812</v>
      </c>
      <c r="V130">
        <v>1.9628000000000001</v>
      </c>
      <c r="W130">
        <v>1.0024</v>
      </c>
      <c r="X130">
        <v>0.98319000000000001</v>
      </c>
      <c r="Y130">
        <v>1.8896999999999999</v>
      </c>
      <c r="Z130">
        <v>1.0896999999999999</v>
      </c>
      <c r="AA130">
        <v>1.2614000000000001</v>
      </c>
      <c r="AB130">
        <v>1.2060999999999999</v>
      </c>
      <c r="AC130">
        <v>1.0962000000000001</v>
      </c>
      <c r="AD130">
        <v>1.2917000000000001</v>
      </c>
      <c r="AJ130">
        <v>0.86190999999999995</v>
      </c>
      <c r="AK130">
        <v>9.9177999999999997</v>
      </c>
      <c r="AL130">
        <v>2.4121999999999999</v>
      </c>
      <c r="AM130">
        <v>3.4517000000000002</v>
      </c>
      <c r="AN130">
        <v>0.82028000000000001</v>
      </c>
      <c r="AO130">
        <v>0.87705999999999995</v>
      </c>
      <c r="AP130">
        <v>4.7801</v>
      </c>
      <c r="AQ130">
        <v>4.5529000000000002</v>
      </c>
      <c r="AR130">
        <v>3.2280000000000002</v>
      </c>
      <c r="AS130">
        <v>2.8595999999999999</v>
      </c>
      <c r="AT130">
        <v>4.8422000000000001</v>
      </c>
      <c r="AU130">
        <v>2.2086000000000001</v>
      </c>
      <c r="AZ130">
        <v>0.87014000000000002</v>
      </c>
      <c r="BA130">
        <v>1.4774</v>
      </c>
      <c r="BB130">
        <v>0.85416999999999998</v>
      </c>
      <c r="BC130">
        <v>1.214</v>
      </c>
      <c r="BD130">
        <v>0.57777000000000001</v>
      </c>
      <c r="BE130">
        <v>0.76109000000000004</v>
      </c>
      <c r="BF130">
        <v>1.4149</v>
      </c>
      <c r="BG130">
        <v>1.1647000000000001</v>
      </c>
      <c r="BH130">
        <v>0.81747000000000003</v>
      </c>
      <c r="BI130">
        <v>0.85399999999999998</v>
      </c>
      <c r="BJ130">
        <v>1.0403</v>
      </c>
      <c r="BK130">
        <v>0.93888000000000005</v>
      </c>
      <c r="BQ130">
        <v>1.6966000000000001</v>
      </c>
      <c r="BR130">
        <v>3.6865000000000001</v>
      </c>
      <c r="BS130">
        <v>3.1840999999999999</v>
      </c>
      <c r="BT130">
        <v>9.6207999999999991</v>
      </c>
      <c r="BU130">
        <v>0.81105000000000005</v>
      </c>
      <c r="BV130">
        <v>4.5083000000000002</v>
      </c>
      <c r="BW130">
        <v>3.8776000000000002</v>
      </c>
      <c r="BX130">
        <v>6.1836000000000002</v>
      </c>
      <c r="BY130">
        <v>4.1588000000000003</v>
      </c>
      <c r="BZ130">
        <v>2.7862</v>
      </c>
      <c r="CA130">
        <v>3.4142999999999999</v>
      </c>
      <c r="CB130">
        <v>2.9517000000000002</v>
      </c>
      <c r="CG130">
        <v>0.73909999999999998</v>
      </c>
      <c r="CH130">
        <v>1.2277</v>
      </c>
      <c r="CI130">
        <v>1.0262</v>
      </c>
      <c r="CJ130">
        <v>1.3754</v>
      </c>
      <c r="CK130">
        <v>0.63856999999999997</v>
      </c>
      <c r="CL130">
        <v>1.1801999999999999</v>
      </c>
      <c r="CM130">
        <v>1.3145</v>
      </c>
      <c r="CN130">
        <v>1.1722999999999999</v>
      </c>
      <c r="CO130">
        <v>0.77107999999999999</v>
      </c>
      <c r="CP130">
        <v>1.0314000000000001</v>
      </c>
      <c r="CQ130">
        <v>1.1359999999999999</v>
      </c>
      <c r="CR130">
        <v>0.85768</v>
      </c>
      <c r="CX130">
        <v>0.52</v>
      </c>
      <c r="CY130">
        <v>0.88</v>
      </c>
      <c r="CZ130">
        <v>0.44</v>
      </c>
      <c r="DA130">
        <v>0.72</v>
      </c>
      <c r="DB130">
        <v>0.4</v>
      </c>
      <c r="DC130">
        <v>0.6</v>
      </c>
      <c r="DD130">
        <v>0.56667000000000001</v>
      </c>
      <c r="DE130">
        <v>0.5</v>
      </c>
      <c r="DF130">
        <v>0.63332999999999995</v>
      </c>
      <c r="DG130">
        <v>0.66666999999999998</v>
      </c>
      <c r="DH130">
        <v>0.6</v>
      </c>
      <c r="DI130">
        <v>0.6</v>
      </c>
      <c r="DO130">
        <v>0.56000000000000005</v>
      </c>
      <c r="DP130">
        <v>0.64</v>
      </c>
      <c r="DQ130">
        <v>0.28000000000000003</v>
      </c>
      <c r="DR130">
        <v>0.56000000000000005</v>
      </c>
      <c r="DS130">
        <v>0.3</v>
      </c>
      <c r="DT130">
        <v>0.56667000000000001</v>
      </c>
      <c r="DU130">
        <v>0.56667000000000001</v>
      </c>
      <c r="DV130">
        <v>0.6</v>
      </c>
      <c r="DW130">
        <v>0.53332999999999997</v>
      </c>
      <c r="DX130">
        <v>0.5</v>
      </c>
      <c r="DY130">
        <v>0.56667000000000001</v>
      </c>
      <c r="DZ130">
        <v>0.43332999999999999</v>
      </c>
      <c r="EF130">
        <v>0.48</v>
      </c>
      <c r="EG130">
        <v>0.68</v>
      </c>
      <c r="EH130">
        <v>0.28000000000000003</v>
      </c>
      <c r="EI130">
        <v>0.64</v>
      </c>
      <c r="EJ130">
        <v>0.3</v>
      </c>
      <c r="EK130">
        <v>0.6</v>
      </c>
      <c r="EL130">
        <v>0.5</v>
      </c>
      <c r="EM130">
        <v>0.43332999999999999</v>
      </c>
      <c r="EN130">
        <v>0.46666999999999997</v>
      </c>
      <c r="EO130">
        <v>0.7</v>
      </c>
      <c r="EP130">
        <v>0.56667000000000001</v>
      </c>
      <c r="EQ130">
        <v>0.63332999999999995</v>
      </c>
    </row>
    <row r="131" spans="3:147" x14ac:dyDescent="0.2">
      <c r="C131">
        <v>8.1325000000000003</v>
      </c>
      <c r="D131">
        <v>11.285</v>
      </c>
      <c r="E131">
        <v>3.4653999999999998</v>
      </c>
      <c r="F131">
        <v>8.0920000000000005</v>
      </c>
      <c r="G131">
        <v>3.0851000000000002</v>
      </c>
      <c r="H131">
        <v>7.0667</v>
      </c>
      <c r="I131">
        <v>10.894</v>
      </c>
      <c r="J131">
        <v>4.1821000000000002</v>
      </c>
      <c r="K131">
        <v>6.2229000000000001</v>
      </c>
      <c r="L131">
        <v>8.0421999999999993</v>
      </c>
      <c r="M131">
        <v>4.6723999999999997</v>
      </c>
      <c r="N131">
        <v>3.1532</v>
      </c>
      <c r="S131">
        <v>1.236</v>
      </c>
      <c r="T131">
        <v>1.9496</v>
      </c>
      <c r="U131">
        <v>0.84379999999999999</v>
      </c>
      <c r="V131">
        <v>1.8806</v>
      </c>
      <c r="W131">
        <v>1.2326999999999999</v>
      </c>
      <c r="X131">
        <v>0.96330000000000005</v>
      </c>
      <c r="Y131">
        <v>1.5528</v>
      </c>
      <c r="Z131">
        <v>1.2179</v>
      </c>
      <c r="AA131">
        <v>1.0367999999999999</v>
      </c>
      <c r="AB131">
        <v>1.2959000000000001</v>
      </c>
      <c r="AC131">
        <v>1.083</v>
      </c>
      <c r="AD131">
        <v>1.1728000000000001</v>
      </c>
      <c r="AJ131">
        <v>0.85207999999999995</v>
      </c>
      <c r="AK131">
        <v>7.0015999999999998</v>
      </c>
      <c r="AL131">
        <v>4.3137999999999996</v>
      </c>
      <c r="AM131">
        <v>3.0085999999999999</v>
      </c>
      <c r="AN131">
        <v>1.1731</v>
      </c>
      <c r="AO131">
        <v>1.252</v>
      </c>
      <c r="AP131">
        <v>5.6616999999999997</v>
      </c>
      <c r="AQ131">
        <v>4.7803000000000004</v>
      </c>
      <c r="AR131">
        <v>4.2499000000000002</v>
      </c>
      <c r="AS131">
        <v>3.1219000000000001</v>
      </c>
      <c r="AT131">
        <v>4.4447999999999999</v>
      </c>
      <c r="AU131">
        <v>2.8437000000000001</v>
      </c>
      <c r="AZ131">
        <v>1.0152000000000001</v>
      </c>
      <c r="BA131">
        <v>1.1842999999999999</v>
      </c>
      <c r="BB131">
        <v>0.86351999999999995</v>
      </c>
      <c r="BC131">
        <v>1.3671</v>
      </c>
      <c r="BD131">
        <v>0.76434999999999997</v>
      </c>
      <c r="BE131">
        <v>0.71355999999999997</v>
      </c>
      <c r="BF131">
        <v>1.345</v>
      </c>
      <c r="BG131">
        <v>1.1840999999999999</v>
      </c>
      <c r="BH131">
        <v>0.89783000000000002</v>
      </c>
      <c r="BI131">
        <v>0.72943999999999998</v>
      </c>
      <c r="BJ131">
        <v>1.3589</v>
      </c>
      <c r="BK131">
        <v>1.1571</v>
      </c>
      <c r="BQ131">
        <v>2.0139</v>
      </c>
      <c r="BR131">
        <v>3.7888999999999999</v>
      </c>
      <c r="BS131">
        <v>3.4047000000000001</v>
      </c>
      <c r="BT131">
        <v>8.5399999999999991</v>
      </c>
      <c r="BU131">
        <v>0.71414999999999995</v>
      </c>
      <c r="BV131">
        <v>3.99</v>
      </c>
      <c r="BW131">
        <v>3.7317</v>
      </c>
      <c r="BX131">
        <v>2.9565999999999999</v>
      </c>
      <c r="BY131">
        <v>3.1518999999999999</v>
      </c>
      <c r="BZ131">
        <v>2.3734999999999999</v>
      </c>
      <c r="CA131">
        <v>2.7557999999999998</v>
      </c>
      <c r="CB131">
        <v>2.8786</v>
      </c>
      <c r="CG131">
        <v>0.86867000000000005</v>
      </c>
      <c r="CH131">
        <v>0.98465000000000003</v>
      </c>
      <c r="CI131">
        <v>0.97896000000000005</v>
      </c>
      <c r="CJ131">
        <v>1.4588000000000001</v>
      </c>
      <c r="CK131">
        <v>0.58289999999999997</v>
      </c>
      <c r="CL131">
        <v>1.2462</v>
      </c>
      <c r="CM131">
        <v>1.0573999999999999</v>
      </c>
      <c r="CN131">
        <v>0.86922999999999995</v>
      </c>
      <c r="CO131">
        <v>0.79162999999999994</v>
      </c>
      <c r="CP131">
        <v>1.0334000000000001</v>
      </c>
      <c r="CQ131">
        <v>0.97470999999999997</v>
      </c>
      <c r="CR131">
        <v>1.0133000000000001</v>
      </c>
      <c r="CX131">
        <v>0.52</v>
      </c>
      <c r="CY131">
        <v>0.84</v>
      </c>
      <c r="CZ131">
        <v>0.48</v>
      </c>
      <c r="DA131">
        <v>0.68</v>
      </c>
      <c r="DB131">
        <v>0.46666999999999997</v>
      </c>
      <c r="DC131">
        <v>0.53332999999999997</v>
      </c>
      <c r="DD131">
        <v>0.6</v>
      </c>
      <c r="DE131">
        <v>0.46666999999999997</v>
      </c>
      <c r="DF131">
        <v>0.63332999999999995</v>
      </c>
      <c r="DG131">
        <v>0.63332999999999995</v>
      </c>
      <c r="DH131">
        <v>0.66666999999999998</v>
      </c>
      <c r="DI131">
        <v>0.53332999999999997</v>
      </c>
      <c r="DO131">
        <v>0.52</v>
      </c>
      <c r="DP131">
        <v>0.64</v>
      </c>
      <c r="DQ131">
        <v>0.44</v>
      </c>
      <c r="DR131">
        <v>0.68</v>
      </c>
      <c r="DS131">
        <v>0.23333000000000001</v>
      </c>
      <c r="DT131">
        <v>0.5</v>
      </c>
      <c r="DU131">
        <v>0.6</v>
      </c>
      <c r="DV131">
        <v>0.53332999999999997</v>
      </c>
      <c r="DW131">
        <v>0.56667000000000001</v>
      </c>
      <c r="DX131">
        <v>0.46666999999999997</v>
      </c>
      <c r="DY131">
        <v>0.43332999999999999</v>
      </c>
      <c r="DZ131">
        <v>0.46666999999999997</v>
      </c>
      <c r="EF131">
        <v>0.52</v>
      </c>
      <c r="EG131">
        <v>0.64</v>
      </c>
      <c r="EH131">
        <v>0.32</v>
      </c>
      <c r="EI131">
        <v>0.64</v>
      </c>
      <c r="EJ131">
        <v>0.4</v>
      </c>
      <c r="EK131">
        <v>0.5</v>
      </c>
      <c r="EL131">
        <v>0.5</v>
      </c>
      <c r="EM131">
        <v>0.53332999999999997</v>
      </c>
      <c r="EN131">
        <v>0.5</v>
      </c>
      <c r="EO131">
        <v>0.63332999999999995</v>
      </c>
      <c r="EP131">
        <v>0.56667000000000001</v>
      </c>
      <c r="EQ131">
        <v>0.56667000000000001</v>
      </c>
    </row>
    <row r="132" spans="3:147" x14ac:dyDescent="0.2">
      <c r="C132">
        <v>7.9608999999999996</v>
      </c>
      <c r="D132">
        <v>9.5875000000000004</v>
      </c>
      <c r="E132">
        <v>4.7074999999999996</v>
      </c>
      <c r="F132">
        <v>9.0390999999999995</v>
      </c>
      <c r="G132">
        <v>1.9626999999999999</v>
      </c>
      <c r="H132">
        <v>5.5884999999999998</v>
      </c>
      <c r="I132">
        <v>9.6317000000000004</v>
      </c>
      <c r="J132">
        <v>3.9397000000000002</v>
      </c>
      <c r="K132">
        <v>6.9222000000000001</v>
      </c>
      <c r="L132">
        <v>5.6936</v>
      </c>
      <c r="M132">
        <v>4.9878999999999998</v>
      </c>
      <c r="N132">
        <v>2.9832999999999998</v>
      </c>
      <c r="S132">
        <v>1.1569</v>
      </c>
      <c r="T132">
        <v>2.2136999999999998</v>
      </c>
      <c r="U132">
        <v>0.84872000000000003</v>
      </c>
      <c r="V132">
        <v>2.1433</v>
      </c>
      <c r="W132">
        <v>1.2764</v>
      </c>
      <c r="X132">
        <v>1.0364</v>
      </c>
      <c r="Y132">
        <v>1.5264</v>
      </c>
      <c r="Z132">
        <v>1.1023000000000001</v>
      </c>
      <c r="AA132">
        <v>1.1848000000000001</v>
      </c>
      <c r="AB132">
        <v>1.2857000000000001</v>
      </c>
      <c r="AC132">
        <v>1.3561000000000001</v>
      </c>
      <c r="AD132">
        <v>1.0115000000000001</v>
      </c>
      <c r="AJ132">
        <v>0.85013000000000005</v>
      </c>
      <c r="AK132">
        <v>8.9481000000000002</v>
      </c>
      <c r="AL132">
        <v>4.7893999999999997</v>
      </c>
      <c r="AM132">
        <v>2.3144999999999998</v>
      </c>
      <c r="AN132">
        <v>1.3848</v>
      </c>
      <c r="AO132">
        <v>2.0487000000000002</v>
      </c>
      <c r="AP132">
        <v>6.7211999999999996</v>
      </c>
      <c r="AQ132">
        <v>5.2119999999999997</v>
      </c>
      <c r="AR132">
        <v>4.5571000000000002</v>
      </c>
      <c r="AS132">
        <v>2.0588000000000002</v>
      </c>
      <c r="AT132">
        <v>3.6560999999999999</v>
      </c>
      <c r="AU132">
        <v>2.0678000000000001</v>
      </c>
      <c r="AZ132">
        <v>0.77307000000000003</v>
      </c>
      <c r="BA132">
        <v>1.4055</v>
      </c>
      <c r="BB132">
        <v>1.0165</v>
      </c>
      <c r="BC132">
        <v>1.2342</v>
      </c>
      <c r="BD132">
        <v>0.71765999999999996</v>
      </c>
      <c r="BE132">
        <v>0.81215000000000004</v>
      </c>
      <c r="BF132">
        <v>1.5598000000000001</v>
      </c>
      <c r="BG132">
        <v>1.3349</v>
      </c>
      <c r="BH132">
        <v>0.87087999999999999</v>
      </c>
      <c r="BI132">
        <v>0.81342999999999999</v>
      </c>
      <c r="BJ132">
        <v>1.2109000000000001</v>
      </c>
      <c r="BK132">
        <v>1.0417000000000001</v>
      </c>
      <c r="BQ132">
        <v>0.90585000000000004</v>
      </c>
      <c r="BR132">
        <v>5.1947999999999999</v>
      </c>
      <c r="BS132">
        <v>3.7223999999999999</v>
      </c>
      <c r="BT132">
        <v>6.2285000000000004</v>
      </c>
      <c r="BU132">
        <v>0.67954999999999999</v>
      </c>
      <c r="BV132">
        <v>6.5518000000000001</v>
      </c>
      <c r="BW132">
        <v>4.2241999999999997</v>
      </c>
      <c r="BX132">
        <v>2.5811000000000002</v>
      </c>
      <c r="BY132">
        <v>4.6489000000000003</v>
      </c>
      <c r="BZ132">
        <v>2.7890000000000001</v>
      </c>
      <c r="CA132">
        <v>2.5691000000000002</v>
      </c>
      <c r="CB132">
        <v>2.4771000000000001</v>
      </c>
      <c r="CG132">
        <v>0.71081000000000005</v>
      </c>
      <c r="CH132">
        <v>1.1175999999999999</v>
      </c>
      <c r="CI132">
        <v>0.81611</v>
      </c>
      <c r="CJ132">
        <v>1.0812999999999999</v>
      </c>
      <c r="CK132">
        <v>0.59592000000000001</v>
      </c>
      <c r="CL132">
        <v>1.2383999999999999</v>
      </c>
      <c r="CM132">
        <v>1.3323</v>
      </c>
      <c r="CN132">
        <v>0.84350000000000003</v>
      </c>
      <c r="CO132">
        <v>1.036</v>
      </c>
      <c r="CP132">
        <v>0.88461999999999996</v>
      </c>
      <c r="CQ132">
        <v>0.96799999999999997</v>
      </c>
      <c r="CR132">
        <v>0.77022999999999997</v>
      </c>
    </row>
    <row r="133" spans="3:147" x14ac:dyDescent="0.2">
      <c r="C133">
        <v>5.2506000000000004</v>
      </c>
      <c r="D133">
        <v>11.381</v>
      </c>
      <c r="E133">
        <v>3.7671999999999999</v>
      </c>
      <c r="F133">
        <v>7.9749999999999996</v>
      </c>
      <c r="G133">
        <v>2.7553999999999998</v>
      </c>
      <c r="H133">
        <v>4.1871999999999998</v>
      </c>
      <c r="I133">
        <v>7.1595000000000004</v>
      </c>
      <c r="J133">
        <v>3.6877</v>
      </c>
      <c r="K133">
        <v>7.2973999999999997</v>
      </c>
      <c r="L133">
        <v>8.0967000000000002</v>
      </c>
      <c r="M133">
        <v>3.9350000000000001</v>
      </c>
      <c r="N133">
        <v>3.6242000000000001</v>
      </c>
      <c r="S133">
        <v>0.98733000000000004</v>
      </c>
      <c r="T133">
        <v>2.2473999999999998</v>
      </c>
      <c r="U133">
        <v>1.0525</v>
      </c>
      <c r="V133">
        <v>1.4905999999999999</v>
      </c>
      <c r="W133">
        <v>1.1305000000000001</v>
      </c>
      <c r="X133">
        <v>0.98570999999999998</v>
      </c>
      <c r="Y133">
        <v>1.7585</v>
      </c>
      <c r="Z133">
        <v>0.99753000000000003</v>
      </c>
      <c r="AA133">
        <v>0.95872999999999997</v>
      </c>
      <c r="AB133">
        <v>1.3695999999999999</v>
      </c>
      <c r="AC133">
        <v>1.1383000000000001</v>
      </c>
      <c r="AD133">
        <v>1.2353000000000001</v>
      </c>
      <c r="AJ133">
        <v>0.99231000000000003</v>
      </c>
      <c r="AK133">
        <v>7.9875999999999996</v>
      </c>
      <c r="AL133">
        <v>4.4263000000000003</v>
      </c>
      <c r="AM133">
        <v>3.8714</v>
      </c>
      <c r="AN133">
        <v>1.0622</v>
      </c>
      <c r="AO133">
        <v>2.1326000000000001</v>
      </c>
      <c r="AP133">
        <v>8.1654</v>
      </c>
      <c r="AQ133">
        <v>4.9508000000000001</v>
      </c>
      <c r="AR133">
        <v>3.7650000000000001</v>
      </c>
      <c r="AS133">
        <v>2.5183</v>
      </c>
      <c r="AT133">
        <v>3.0646</v>
      </c>
      <c r="AU133">
        <v>2.5407000000000002</v>
      </c>
      <c r="AZ133">
        <v>0.84440999999999999</v>
      </c>
      <c r="BA133">
        <v>1.5799000000000001</v>
      </c>
      <c r="BB133">
        <v>0.87482000000000004</v>
      </c>
      <c r="BC133">
        <v>1.234</v>
      </c>
      <c r="BD133">
        <v>0.81789000000000001</v>
      </c>
      <c r="BE133">
        <v>0.87219000000000002</v>
      </c>
      <c r="BF133">
        <v>1.1355</v>
      </c>
      <c r="BG133">
        <v>1.1906000000000001</v>
      </c>
      <c r="BH133">
        <v>0.94125000000000003</v>
      </c>
      <c r="BI133">
        <v>0.67779999999999996</v>
      </c>
      <c r="BJ133">
        <v>1.0330999999999999</v>
      </c>
      <c r="BK133">
        <v>1.0009999999999999</v>
      </c>
      <c r="BQ133">
        <v>0.78813999999999995</v>
      </c>
      <c r="BR133">
        <v>4.8968999999999996</v>
      </c>
      <c r="BS133">
        <v>4.3695000000000004</v>
      </c>
      <c r="BT133">
        <v>4.5519999999999996</v>
      </c>
      <c r="BU133">
        <v>0.54057999999999995</v>
      </c>
      <c r="BV133">
        <v>5.8994</v>
      </c>
      <c r="BW133">
        <v>4.0128000000000004</v>
      </c>
      <c r="BX133">
        <v>2.6899000000000002</v>
      </c>
      <c r="BY133">
        <v>3.5830000000000002</v>
      </c>
      <c r="BZ133">
        <v>2.5516000000000001</v>
      </c>
      <c r="CA133">
        <v>3.6406000000000001</v>
      </c>
      <c r="CB133">
        <v>1.9810000000000001</v>
      </c>
      <c r="CG133">
        <v>0.64481999999999995</v>
      </c>
      <c r="CH133">
        <v>1.4087000000000001</v>
      </c>
      <c r="CI133">
        <v>0.83826000000000001</v>
      </c>
      <c r="CJ133">
        <v>1.3471</v>
      </c>
      <c r="CK133">
        <v>0.64441000000000004</v>
      </c>
      <c r="CL133">
        <v>1.1983999999999999</v>
      </c>
      <c r="CM133">
        <v>1.3298000000000001</v>
      </c>
      <c r="CN133">
        <v>1.0763</v>
      </c>
      <c r="CO133">
        <v>0.86702000000000001</v>
      </c>
      <c r="CP133">
        <v>0.75180999999999998</v>
      </c>
      <c r="CQ133">
        <v>1.1754</v>
      </c>
      <c r="CR133">
        <v>0.82121999999999995</v>
      </c>
    </row>
    <row r="134" spans="3:147" x14ac:dyDescent="0.2">
      <c r="C134">
        <v>4.0708000000000002</v>
      </c>
      <c r="D134">
        <v>12.887</v>
      </c>
      <c r="E134">
        <v>6.9692999999999996</v>
      </c>
      <c r="F134">
        <v>7.3125</v>
      </c>
      <c r="G134">
        <v>2.8252999999999999</v>
      </c>
      <c r="H134">
        <v>4.6073000000000004</v>
      </c>
      <c r="I134">
        <v>8.7246000000000006</v>
      </c>
      <c r="J134">
        <v>3.2241</v>
      </c>
      <c r="K134">
        <v>7.2891000000000004</v>
      </c>
      <c r="L134">
        <v>6.9703999999999997</v>
      </c>
      <c r="M134">
        <v>4.3639999999999999</v>
      </c>
      <c r="N134">
        <v>4.3059000000000003</v>
      </c>
      <c r="S134">
        <v>1.0037</v>
      </c>
      <c r="T134">
        <v>1.8331999999999999</v>
      </c>
      <c r="U134">
        <v>0.95582</v>
      </c>
      <c r="V134">
        <v>1.2750999999999999</v>
      </c>
      <c r="W134">
        <v>1.0948</v>
      </c>
      <c r="X134">
        <v>1.3602000000000001</v>
      </c>
      <c r="Y134">
        <v>1.5711999999999999</v>
      </c>
      <c r="Z134">
        <v>1.2290000000000001</v>
      </c>
      <c r="AA134">
        <v>0.79803000000000002</v>
      </c>
      <c r="AB134">
        <v>1.1714</v>
      </c>
      <c r="AC134">
        <v>1.2984</v>
      </c>
      <c r="AD134">
        <v>1.2217</v>
      </c>
      <c r="AJ134">
        <v>1.9345000000000001</v>
      </c>
      <c r="AK134">
        <v>10.406000000000001</v>
      </c>
      <c r="AL134">
        <v>3.0583999999999998</v>
      </c>
      <c r="AM134">
        <v>3.8828999999999998</v>
      </c>
      <c r="AN134">
        <v>0.94815000000000005</v>
      </c>
      <c r="AO134">
        <v>2.8176999999999999</v>
      </c>
      <c r="AP134">
        <v>4.6954000000000002</v>
      </c>
      <c r="AQ134">
        <v>4.6989000000000001</v>
      </c>
      <c r="AR134">
        <v>3.8188</v>
      </c>
      <c r="AS134">
        <v>2.5070999999999999</v>
      </c>
      <c r="AT134">
        <v>3.5659999999999998</v>
      </c>
      <c r="AU134">
        <v>2.8477999999999999</v>
      </c>
      <c r="AZ134">
        <v>1.0829</v>
      </c>
      <c r="BA134">
        <v>1.7868999999999999</v>
      </c>
      <c r="BB134">
        <v>0.99599000000000004</v>
      </c>
      <c r="BC134">
        <v>1.4109</v>
      </c>
      <c r="BD134">
        <v>0.64410000000000001</v>
      </c>
      <c r="BE134">
        <v>1.0324</v>
      </c>
      <c r="BF134">
        <v>1.3352999999999999</v>
      </c>
      <c r="BG134">
        <v>1.0845</v>
      </c>
      <c r="BH134">
        <v>0.86168</v>
      </c>
      <c r="BI134">
        <v>0.87534999999999996</v>
      </c>
      <c r="BJ134">
        <v>1.0689</v>
      </c>
      <c r="BK134">
        <v>1.0205</v>
      </c>
      <c r="BQ134">
        <v>1.1831</v>
      </c>
      <c r="BR134">
        <v>6.5072999999999999</v>
      </c>
      <c r="BS134">
        <v>5.5553999999999997</v>
      </c>
      <c r="BT134">
        <v>5.9771999999999998</v>
      </c>
      <c r="BU134">
        <v>0.63460000000000005</v>
      </c>
      <c r="BV134">
        <v>4.6360999999999999</v>
      </c>
      <c r="BW134">
        <v>3.6162999999999998</v>
      </c>
      <c r="BX134">
        <v>3.0268000000000002</v>
      </c>
      <c r="BY134">
        <v>4.1916000000000002</v>
      </c>
      <c r="BZ134">
        <v>2.5211000000000001</v>
      </c>
      <c r="CA134">
        <v>2.8786</v>
      </c>
      <c r="CB134">
        <v>1.6856</v>
      </c>
      <c r="CG134">
        <v>0.68296000000000001</v>
      </c>
      <c r="CH134">
        <v>1.351</v>
      </c>
      <c r="CI134">
        <v>1.0438000000000001</v>
      </c>
      <c r="CJ134">
        <v>1.4073</v>
      </c>
      <c r="CK134">
        <v>0.57743</v>
      </c>
      <c r="CL134">
        <v>1.1037999999999999</v>
      </c>
      <c r="CM134">
        <v>1.6474</v>
      </c>
      <c r="CN134">
        <v>1.1499999999999999</v>
      </c>
      <c r="CO134">
        <v>0.97019999999999995</v>
      </c>
      <c r="CP134">
        <v>0.95696999999999999</v>
      </c>
      <c r="CQ134">
        <v>1.1860999999999999</v>
      </c>
      <c r="CR134">
        <v>0.81167</v>
      </c>
      <c r="CW134" t="s">
        <v>30</v>
      </c>
      <c r="CX134">
        <f>AVERAGE(CX3:CX6)</f>
        <v>0.53</v>
      </c>
      <c r="CY134">
        <f t="shared" ref="CY134:DI134" si="0">AVERAGE(CY3:CY6)</f>
        <v>0.75</v>
      </c>
      <c r="CZ134">
        <f t="shared" si="0"/>
        <v>0.65</v>
      </c>
      <c r="DA134">
        <f t="shared" si="0"/>
        <v>0.66</v>
      </c>
      <c r="DB134">
        <f t="shared" si="0"/>
        <v>0.55000000000000004</v>
      </c>
      <c r="DC134">
        <f t="shared" si="0"/>
        <v>0.73333250000000005</v>
      </c>
      <c r="DD134">
        <f t="shared" si="0"/>
        <v>0.75833499999999998</v>
      </c>
      <c r="DE134">
        <f t="shared" si="0"/>
        <v>0.55000000000000004</v>
      </c>
      <c r="DF134">
        <f t="shared" si="0"/>
        <v>0.63333499999999998</v>
      </c>
      <c r="DG134">
        <f t="shared" si="0"/>
        <v>0.75</v>
      </c>
      <c r="DH134">
        <f t="shared" si="0"/>
        <v>0.70833000000000002</v>
      </c>
      <c r="DI134">
        <f t="shared" si="0"/>
        <v>0.64999750000000001</v>
      </c>
      <c r="DO134">
        <f>AVERAGE(DO3:DO6)</f>
        <v>0.58000000000000007</v>
      </c>
      <c r="DP134">
        <f t="shared" ref="DP134:DZ134" si="1">AVERAGE(DP3:DP6)</f>
        <v>0.69</v>
      </c>
      <c r="DQ134">
        <f t="shared" si="1"/>
        <v>0.51</v>
      </c>
      <c r="DR134">
        <f t="shared" si="1"/>
        <v>0.63</v>
      </c>
      <c r="DS134">
        <f t="shared" si="1"/>
        <v>0.45833249999999998</v>
      </c>
      <c r="DT134">
        <f t="shared" si="1"/>
        <v>0.60833249999999994</v>
      </c>
      <c r="DU134">
        <f t="shared" si="1"/>
        <v>0.63332999999999995</v>
      </c>
      <c r="DV134">
        <f t="shared" si="1"/>
        <v>0.51666500000000004</v>
      </c>
      <c r="DW134">
        <f t="shared" si="1"/>
        <v>0.61666749999999992</v>
      </c>
      <c r="DX134">
        <f t="shared" si="1"/>
        <v>0.68333500000000003</v>
      </c>
      <c r="DY134">
        <f t="shared" si="1"/>
        <v>0.64166750000000006</v>
      </c>
      <c r="DZ134">
        <f t="shared" si="1"/>
        <v>0.46666750000000001</v>
      </c>
      <c r="EF134">
        <f>AVERAGE(EF3:EF6)</f>
        <v>0.58000000000000007</v>
      </c>
      <c r="EG134">
        <f t="shared" ref="EG134:EQ134" si="2">AVERAGE(EG3:EG6)</f>
        <v>0.7</v>
      </c>
      <c r="EH134">
        <f t="shared" si="2"/>
        <v>0.39</v>
      </c>
      <c r="EI134">
        <f t="shared" si="2"/>
        <v>0.63000000000000012</v>
      </c>
      <c r="EJ134">
        <f t="shared" si="2"/>
        <v>0.27500249999999998</v>
      </c>
      <c r="EK134">
        <f t="shared" si="2"/>
        <v>0.51666749999999995</v>
      </c>
      <c r="EL134">
        <f t="shared" si="2"/>
        <v>0.53333249999999999</v>
      </c>
      <c r="EM134">
        <f t="shared" si="2"/>
        <v>0.51666499999999993</v>
      </c>
      <c r="EN134">
        <f t="shared" si="2"/>
        <v>0.64166749999999995</v>
      </c>
      <c r="EO134">
        <f t="shared" si="2"/>
        <v>0.60833249999999994</v>
      </c>
      <c r="EP134">
        <f t="shared" si="2"/>
        <v>0.55833250000000001</v>
      </c>
      <c r="EQ134">
        <f t="shared" si="2"/>
        <v>0.52500000000000002</v>
      </c>
    </row>
    <row r="135" spans="3:147" x14ac:dyDescent="0.2">
      <c r="C135">
        <v>3.2726000000000002</v>
      </c>
      <c r="D135">
        <v>10.119</v>
      </c>
      <c r="E135">
        <v>6.5034000000000001</v>
      </c>
      <c r="F135">
        <v>10.714</v>
      </c>
      <c r="G135">
        <v>1.5983000000000001</v>
      </c>
      <c r="H135">
        <v>4.7674000000000003</v>
      </c>
      <c r="I135">
        <v>6.6456999999999997</v>
      </c>
      <c r="J135">
        <v>3.1196000000000002</v>
      </c>
      <c r="K135">
        <v>6.9302999999999999</v>
      </c>
      <c r="L135">
        <v>5.8308</v>
      </c>
      <c r="M135">
        <v>5.6645000000000003</v>
      </c>
      <c r="N135">
        <v>4.1078000000000001</v>
      </c>
      <c r="S135">
        <v>1.0287999999999999</v>
      </c>
      <c r="T135">
        <v>2.1240000000000001</v>
      </c>
      <c r="U135">
        <v>0.96538999999999997</v>
      </c>
      <c r="V135">
        <v>1.1854</v>
      </c>
      <c r="W135">
        <v>1.0157</v>
      </c>
      <c r="X135">
        <v>1.3201000000000001</v>
      </c>
      <c r="Y135">
        <v>1.6252</v>
      </c>
      <c r="Z135">
        <v>1.2013</v>
      </c>
      <c r="AA135">
        <v>1.0527</v>
      </c>
      <c r="AB135">
        <v>1.1688000000000001</v>
      </c>
      <c r="AC135">
        <v>1.3418000000000001</v>
      </c>
      <c r="AD135">
        <v>1.1936</v>
      </c>
      <c r="AJ135">
        <v>2.2301000000000002</v>
      </c>
      <c r="AK135">
        <v>10.378</v>
      </c>
      <c r="AL135">
        <v>2.3408000000000002</v>
      </c>
      <c r="AM135">
        <v>5.5945999999999998</v>
      </c>
      <c r="AN135">
        <v>1.0544</v>
      </c>
      <c r="AO135">
        <v>2.9296000000000002</v>
      </c>
      <c r="AP135">
        <v>5.6300999999999997</v>
      </c>
      <c r="AQ135">
        <v>4.3700999999999999</v>
      </c>
      <c r="AR135">
        <v>6.2148000000000003</v>
      </c>
      <c r="AS135">
        <v>4.8041999999999998</v>
      </c>
      <c r="AT135">
        <v>4.1811999999999996</v>
      </c>
      <c r="AU135">
        <v>2.2471000000000001</v>
      </c>
      <c r="AZ135">
        <v>1.1818</v>
      </c>
      <c r="BA135">
        <v>1.4678</v>
      </c>
      <c r="BB135">
        <v>0.73570999999999998</v>
      </c>
      <c r="BC135">
        <v>1.6029</v>
      </c>
      <c r="BD135">
        <v>0.58935000000000004</v>
      </c>
      <c r="BE135">
        <v>1.1033999999999999</v>
      </c>
      <c r="BF135">
        <v>1.1087</v>
      </c>
      <c r="BG135">
        <v>1.1677</v>
      </c>
      <c r="BH135">
        <v>0.88748000000000005</v>
      </c>
      <c r="BI135">
        <v>1.2862</v>
      </c>
      <c r="BJ135">
        <v>1.2008000000000001</v>
      </c>
      <c r="BK135">
        <v>1.0117</v>
      </c>
      <c r="BQ135">
        <v>1.2639</v>
      </c>
      <c r="BR135">
        <v>5.6577999999999999</v>
      </c>
      <c r="BS135">
        <v>5.8708999999999998</v>
      </c>
      <c r="BT135">
        <v>4.9980000000000002</v>
      </c>
      <c r="BU135">
        <v>0.67930000000000001</v>
      </c>
      <c r="BV135">
        <v>3.1025999999999998</v>
      </c>
      <c r="BW135">
        <v>4.726</v>
      </c>
      <c r="BX135">
        <v>3.0059</v>
      </c>
      <c r="BY135">
        <v>3.6695000000000002</v>
      </c>
      <c r="BZ135">
        <v>3.62</v>
      </c>
      <c r="CA135">
        <v>4.2770999999999999</v>
      </c>
      <c r="CB135">
        <v>2.1343000000000001</v>
      </c>
      <c r="CG135">
        <v>0.80096000000000001</v>
      </c>
      <c r="CH135">
        <v>1.6013999999999999</v>
      </c>
      <c r="CI135">
        <v>1.0187999999999999</v>
      </c>
      <c r="CJ135">
        <v>1.3821000000000001</v>
      </c>
      <c r="CK135">
        <v>0.70140000000000002</v>
      </c>
      <c r="CL135">
        <v>1.1786000000000001</v>
      </c>
      <c r="CM135">
        <v>1.2284999999999999</v>
      </c>
      <c r="CN135">
        <v>1.0184</v>
      </c>
      <c r="CO135">
        <v>0.97645000000000004</v>
      </c>
      <c r="CP135">
        <v>0.84179999999999999</v>
      </c>
      <c r="CQ135">
        <v>1.5653999999999999</v>
      </c>
      <c r="CR135">
        <v>0.84362999999999999</v>
      </c>
      <c r="CW135" t="s">
        <v>31</v>
      </c>
      <c r="CX135">
        <f>CX7</f>
        <v>0.88</v>
      </c>
      <c r="CY135">
        <f t="shared" ref="CY135:DI135" si="3">CY7</f>
        <v>0.8</v>
      </c>
      <c r="CZ135">
        <f t="shared" si="3"/>
        <v>0.72</v>
      </c>
      <c r="DA135">
        <f t="shared" si="3"/>
        <v>0.76</v>
      </c>
      <c r="DB135">
        <f t="shared" si="3"/>
        <v>0.76666999999999996</v>
      </c>
      <c r="DC135">
        <f t="shared" si="3"/>
        <v>0.86667000000000005</v>
      </c>
      <c r="DD135">
        <f t="shared" si="3"/>
        <v>0.73333000000000004</v>
      </c>
      <c r="DE135">
        <f t="shared" si="3"/>
        <v>0.8</v>
      </c>
      <c r="DF135">
        <f t="shared" si="3"/>
        <v>0.76666999999999996</v>
      </c>
      <c r="DG135">
        <f t="shared" si="3"/>
        <v>0.9</v>
      </c>
      <c r="DH135">
        <f t="shared" si="3"/>
        <v>0.83333000000000002</v>
      </c>
      <c r="DI135">
        <f t="shared" si="3"/>
        <v>0.7</v>
      </c>
      <c r="DO135">
        <f>DO7</f>
        <v>0.96</v>
      </c>
      <c r="DP135">
        <f t="shared" ref="DP135:DZ135" si="4">DP7</f>
        <v>0.72</v>
      </c>
      <c r="DQ135">
        <f t="shared" si="4"/>
        <v>0.48</v>
      </c>
      <c r="DR135">
        <f t="shared" si="4"/>
        <v>0.72</v>
      </c>
      <c r="DS135">
        <f t="shared" si="4"/>
        <v>0.66666999999999998</v>
      </c>
      <c r="DT135">
        <f t="shared" si="4"/>
        <v>0.76666999999999996</v>
      </c>
      <c r="DU135">
        <f t="shared" si="4"/>
        <v>0.9</v>
      </c>
      <c r="DV135">
        <f t="shared" si="4"/>
        <v>0.53332999999999997</v>
      </c>
      <c r="DW135">
        <f t="shared" si="4"/>
        <v>0.66666999999999998</v>
      </c>
      <c r="DX135">
        <f t="shared" si="4"/>
        <v>0.83333000000000002</v>
      </c>
      <c r="DY135">
        <f t="shared" si="4"/>
        <v>0.83333000000000002</v>
      </c>
      <c r="DZ135">
        <f t="shared" si="4"/>
        <v>0.6</v>
      </c>
      <c r="EF135">
        <f>EF7</f>
        <v>0.92</v>
      </c>
      <c r="EG135">
        <f t="shared" ref="EG135:EQ135" si="5">EG7</f>
        <v>0.76</v>
      </c>
      <c r="EH135">
        <f t="shared" si="5"/>
        <v>0.68</v>
      </c>
      <c r="EI135">
        <f t="shared" si="5"/>
        <v>0.84</v>
      </c>
      <c r="EJ135">
        <f t="shared" si="5"/>
        <v>0.7</v>
      </c>
      <c r="EK135">
        <f t="shared" si="5"/>
        <v>0.93332999999999999</v>
      </c>
      <c r="EL135">
        <f t="shared" si="5"/>
        <v>0.83333000000000002</v>
      </c>
      <c r="EM135">
        <f t="shared" si="5"/>
        <v>0.76666999999999996</v>
      </c>
      <c r="EN135">
        <f t="shared" si="5"/>
        <v>0.83333000000000002</v>
      </c>
      <c r="EO135">
        <f t="shared" si="5"/>
        <v>0.9</v>
      </c>
      <c r="EP135">
        <f t="shared" si="5"/>
        <v>0.53332999999999997</v>
      </c>
      <c r="EQ135">
        <f t="shared" si="5"/>
        <v>0.7</v>
      </c>
    </row>
    <row r="136" spans="3:147" x14ac:dyDescent="0.2">
      <c r="C136">
        <v>6.2035</v>
      </c>
      <c r="D136">
        <v>6.6950000000000003</v>
      </c>
      <c r="E136">
        <v>5.0858999999999996</v>
      </c>
      <c r="F136">
        <v>7.3726000000000003</v>
      </c>
      <c r="G136">
        <v>2.0651000000000002</v>
      </c>
      <c r="H136">
        <v>4.3851000000000004</v>
      </c>
      <c r="I136">
        <v>6.6791999999999998</v>
      </c>
      <c r="J136">
        <v>3.5720999999999998</v>
      </c>
      <c r="K136">
        <v>4.7946</v>
      </c>
      <c r="L136">
        <v>6.4915000000000003</v>
      </c>
      <c r="M136">
        <v>2.7519999999999998</v>
      </c>
      <c r="N136">
        <v>4.9493</v>
      </c>
      <c r="S136">
        <v>1.2797000000000001</v>
      </c>
      <c r="T136">
        <v>1.478</v>
      </c>
      <c r="U136">
        <v>0.84591000000000005</v>
      </c>
      <c r="V136">
        <v>1.8315999999999999</v>
      </c>
      <c r="W136">
        <v>0.96216999999999997</v>
      </c>
      <c r="X136">
        <v>1.3354999999999999</v>
      </c>
      <c r="Y136">
        <v>1.8984000000000001</v>
      </c>
      <c r="Z136">
        <v>1.1297999999999999</v>
      </c>
      <c r="AA136">
        <v>0.89387000000000005</v>
      </c>
      <c r="AB136">
        <v>1.1395999999999999</v>
      </c>
      <c r="AC136">
        <v>1.1106</v>
      </c>
      <c r="AD136">
        <v>1.2824</v>
      </c>
      <c r="AJ136">
        <v>3.2328000000000001</v>
      </c>
      <c r="AK136">
        <v>8.4288000000000007</v>
      </c>
      <c r="AL136">
        <v>2.5731999999999999</v>
      </c>
      <c r="AM136">
        <v>5.8724999999999996</v>
      </c>
      <c r="AN136">
        <v>0.98173999999999995</v>
      </c>
      <c r="AO136">
        <v>3.8180999999999998</v>
      </c>
      <c r="AP136">
        <v>8.0907</v>
      </c>
      <c r="AQ136">
        <v>4.3151000000000002</v>
      </c>
      <c r="AR136">
        <v>7.0697999999999999</v>
      </c>
      <c r="AS136">
        <v>3.0863999999999998</v>
      </c>
      <c r="AT136">
        <v>4.6627999999999998</v>
      </c>
      <c r="AU136">
        <v>2.9552</v>
      </c>
      <c r="AZ136">
        <v>1.2462</v>
      </c>
      <c r="BA136">
        <v>1.7445999999999999</v>
      </c>
      <c r="BB136">
        <v>1.0742</v>
      </c>
      <c r="BC136">
        <v>1.2849999999999999</v>
      </c>
      <c r="BD136">
        <v>0.53693000000000002</v>
      </c>
      <c r="BE136">
        <v>1.1659999999999999</v>
      </c>
      <c r="BF136">
        <v>1.0701000000000001</v>
      </c>
      <c r="BG136">
        <v>1.3119000000000001</v>
      </c>
      <c r="BH136">
        <v>0.81394999999999995</v>
      </c>
      <c r="BI136">
        <v>1.2292000000000001</v>
      </c>
      <c r="BJ136">
        <v>1.2471000000000001</v>
      </c>
      <c r="BK136">
        <v>0.79305000000000003</v>
      </c>
      <c r="BQ136">
        <v>0.93603999999999998</v>
      </c>
      <c r="BR136">
        <v>6.5727000000000002</v>
      </c>
      <c r="BS136">
        <v>6.7840999999999996</v>
      </c>
      <c r="BT136">
        <v>6.4154</v>
      </c>
      <c r="BU136">
        <v>0.86728000000000005</v>
      </c>
      <c r="BV136">
        <v>1.9420999999999999</v>
      </c>
      <c r="BW136">
        <v>3.9064999999999999</v>
      </c>
      <c r="BX136">
        <v>2.5682</v>
      </c>
      <c r="BY136">
        <v>4.7309000000000001</v>
      </c>
      <c r="BZ136">
        <v>2.2715999999999998</v>
      </c>
      <c r="CA136">
        <v>3.4881000000000002</v>
      </c>
      <c r="CB136">
        <v>2.1078999999999999</v>
      </c>
      <c r="CG136">
        <v>0.5534</v>
      </c>
      <c r="CH136">
        <v>1.2547999999999999</v>
      </c>
      <c r="CI136">
        <v>0.93230999999999997</v>
      </c>
      <c r="CJ136">
        <v>1.3095000000000001</v>
      </c>
      <c r="CK136">
        <v>0.59248999999999996</v>
      </c>
      <c r="CL136">
        <v>1.0829</v>
      </c>
      <c r="CM136">
        <v>0.88673000000000002</v>
      </c>
      <c r="CN136">
        <v>0.90664999999999996</v>
      </c>
      <c r="CO136">
        <v>0.95240000000000002</v>
      </c>
      <c r="CP136">
        <v>0.98177000000000003</v>
      </c>
      <c r="CQ136">
        <v>1.3371</v>
      </c>
      <c r="CR136">
        <v>0.88788</v>
      </c>
      <c r="CW136" t="s">
        <v>32</v>
      </c>
      <c r="CX136">
        <f>AVERAGE(CX7:CX11)</f>
        <v>0.63200000000000001</v>
      </c>
      <c r="CY136">
        <f t="shared" ref="CY136:DI136" si="6">AVERAGE(CY7:CY11)</f>
        <v>0.69599999999999995</v>
      </c>
      <c r="CZ136">
        <f t="shared" si="6"/>
        <v>0.57599999999999996</v>
      </c>
      <c r="DA136">
        <f t="shared" si="6"/>
        <v>0.61599999999999999</v>
      </c>
      <c r="DB136">
        <f t="shared" si="6"/>
        <v>0.67333399999999999</v>
      </c>
      <c r="DC136">
        <f t="shared" si="6"/>
        <v>0.78666800000000003</v>
      </c>
      <c r="DD136">
        <f t="shared" si="6"/>
        <v>0.71333200000000008</v>
      </c>
      <c r="DE136">
        <f t="shared" si="6"/>
        <v>0.72666799999999998</v>
      </c>
      <c r="DF136">
        <f t="shared" si="6"/>
        <v>0.58000200000000002</v>
      </c>
      <c r="DG136">
        <f t="shared" si="6"/>
        <v>0.76</v>
      </c>
      <c r="DH136">
        <f t="shared" si="6"/>
        <v>0.686666</v>
      </c>
      <c r="DI136">
        <f t="shared" si="6"/>
        <v>0.56666799999999995</v>
      </c>
      <c r="DO136">
        <f>AVERAGE(DO7:DO11)</f>
        <v>0.80800000000000005</v>
      </c>
      <c r="DP136">
        <f t="shared" ref="DP136:DZ136" si="7">AVERAGE(DP7:DP11)</f>
        <v>0.79200000000000004</v>
      </c>
      <c r="DQ136">
        <f t="shared" si="7"/>
        <v>0.496</v>
      </c>
      <c r="DR136">
        <f t="shared" si="7"/>
        <v>0.70400000000000007</v>
      </c>
      <c r="DS136">
        <f t="shared" si="7"/>
        <v>0.64666800000000013</v>
      </c>
      <c r="DT136">
        <f t="shared" si="7"/>
        <v>0.7</v>
      </c>
      <c r="DU136">
        <f t="shared" si="7"/>
        <v>0.78666599999999998</v>
      </c>
      <c r="DV136">
        <f t="shared" si="7"/>
        <v>0.52666599999999997</v>
      </c>
      <c r="DW136">
        <f t="shared" si="7"/>
        <v>0.71333199999999997</v>
      </c>
      <c r="DX136">
        <f t="shared" si="7"/>
        <v>0.79333200000000004</v>
      </c>
      <c r="DY136">
        <f t="shared" si="7"/>
        <v>0.63333400000000006</v>
      </c>
      <c r="DZ136">
        <f t="shared" si="7"/>
        <v>0.52666800000000014</v>
      </c>
      <c r="EF136">
        <f>AVERAGE(EF7:EF11)</f>
        <v>0.89599999999999991</v>
      </c>
      <c r="EG136">
        <f t="shared" ref="EG136:EQ136" si="8">AVERAGE(EG7:EG11)</f>
        <v>0.79200000000000004</v>
      </c>
      <c r="EH136">
        <f t="shared" si="8"/>
        <v>0.52</v>
      </c>
      <c r="EI136">
        <f t="shared" si="8"/>
        <v>0.79200000000000004</v>
      </c>
      <c r="EJ136">
        <f t="shared" si="8"/>
        <v>0.746668</v>
      </c>
      <c r="EK136">
        <f t="shared" si="8"/>
        <v>0.76666600000000007</v>
      </c>
      <c r="EL136">
        <f t="shared" si="8"/>
        <v>0.79333199999999993</v>
      </c>
      <c r="EM136">
        <f t="shared" si="8"/>
        <v>0.62666799999999989</v>
      </c>
      <c r="EN136">
        <f t="shared" si="8"/>
        <v>0.69999800000000001</v>
      </c>
      <c r="EO136">
        <f t="shared" si="8"/>
        <v>0.86666600000000005</v>
      </c>
      <c r="EP136">
        <f t="shared" si="8"/>
        <v>0.61333400000000005</v>
      </c>
      <c r="EQ136">
        <f t="shared" si="8"/>
        <v>0.59999799999999992</v>
      </c>
    </row>
    <row r="137" spans="3:147" x14ac:dyDescent="0.2">
      <c r="C137">
        <v>4.4096000000000002</v>
      </c>
      <c r="D137">
        <v>8.9519000000000002</v>
      </c>
      <c r="E137">
        <v>5.6715</v>
      </c>
      <c r="F137">
        <v>8.3011999999999997</v>
      </c>
      <c r="G137">
        <v>1.9059999999999999</v>
      </c>
      <c r="H137">
        <v>4.8150000000000004</v>
      </c>
      <c r="I137">
        <v>8.3473000000000006</v>
      </c>
      <c r="J137">
        <v>4.5532000000000004</v>
      </c>
      <c r="K137">
        <v>5.8795000000000002</v>
      </c>
      <c r="L137">
        <v>7.1144999999999996</v>
      </c>
      <c r="M137">
        <v>2.4495</v>
      </c>
      <c r="N137">
        <v>2.7065999999999999</v>
      </c>
      <c r="S137">
        <v>1.2142999999999999</v>
      </c>
      <c r="T137">
        <v>1.6983999999999999</v>
      </c>
      <c r="U137">
        <v>0.88468000000000002</v>
      </c>
      <c r="V137">
        <v>1.5538000000000001</v>
      </c>
      <c r="W137">
        <v>0.82567999999999997</v>
      </c>
      <c r="X137">
        <v>1.3574999999999999</v>
      </c>
      <c r="Y137">
        <v>2.0365000000000002</v>
      </c>
      <c r="Z137">
        <v>1.0279</v>
      </c>
      <c r="AA137">
        <v>1.0206999999999999</v>
      </c>
      <c r="AB137">
        <v>1.2418</v>
      </c>
      <c r="AC137">
        <v>0.83304</v>
      </c>
      <c r="AD137">
        <v>1.4055</v>
      </c>
      <c r="AJ137">
        <v>1.7649999999999999</v>
      </c>
      <c r="AK137">
        <v>8.3783999999999992</v>
      </c>
      <c r="AL137">
        <v>2.8967000000000001</v>
      </c>
      <c r="AM137">
        <v>5.8882000000000003</v>
      </c>
      <c r="AN137">
        <v>1.1855</v>
      </c>
      <c r="AO137">
        <v>3.0739000000000001</v>
      </c>
      <c r="AP137">
        <v>5.0404</v>
      </c>
      <c r="AQ137">
        <v>4.2824</v>
      </c>
      <c r="AR137">
        <v>3.6606000000000001</v>
      </c>
      <c r="AS137">
        <v>1.9449000000000001</v>
      </c>
      <c r="AT137">
        <v>5.2004999999999999</v>
      </c>
      <c r="AU137">
        <v>2.2048999999999999</v>
      </c>
      <c r="AZ137">
        <v>1.0813999999999999</v>
      </c>
      <c r="BA137">
        <v>1.8507</v>
      </c>
      <c r="BB137">
        <v>1.1737</v>
      </c>
      <c r="BC137">
        <v>1.5737000000000001</v>
      </c>
      <c r="BD137">
        <v>0.66364000000000001</v>
      </c>
      <c r="BE137">
        <v>0.95418999999999998</v>
      </c>
      <c r="BF137">
        <v>1.0461</v>
      </c>
      <c r="BG137">
        <v>1.1113</v>
      </c>
      <c r="BH137">
        <v>0.87844999999999995</v>
      </c>
      <c r="BI137">
        <v>0.82235000000000003</v>
      </c>
      <c r="BJ137">
        <v>1.3589</v>
      </c>
      <c r="BK137">
        <v>1.1022000000000001</v>
      </c>
      <c r="BQ137">
        <v>0.63697999999999999</v>
      </c>
      <c r="BR137">
        <v>6.9478</v>
      </c>
      <c r="BS137">
        <v>6.8430999999999997</v>
      </c>
      <c r="BT137">
        <v>6.5526</v>
      </c>
      <c r="BU137">
        <v>0.76666999999999996</v>
      </c>
      <c r="BV137">
        <v>2.6970000000000001</v>
      </c>
      <c r="BW137">
        <v>4.2976000000000001</v>
      </c>
      <c r="BX137">
        <v>2.3062</v>
      </c>
      <c r="BY137">
        <v>5.1760999999999999</v>
      </c>
      <c r="BZ137">
        <v>3.6562999999999999</v>
      </c>
      <c r="CA137">
        <v>1.8574999999999999</v>
      </c>
      <c r="CB137">
        <v>2.8037000000000001</v>
      </c>
      <c r="CG137">
        <v>0.54047999999999996</v>
      </c>
      <c r="CH137">
        <v>1.7708999999999999</v>
      </c>
      <c r="CI137">
        <v>1.1056999999999999</v>
      </c>
      <c r="CJ137">
        <v>1.2604</v>
      </c>
      <c r="CK137">
        <v>0.48576999999999998</v>
      </c>
      <c r="CL137">
        <v>1.1299999999999999</v>
      </c>
      <c r="CM137">
        <v>1.1916</v>
      </c>
      <c r="CN137">
        <v>0.80076999999999998</v>
      </c>
      <c r="CO137">
        <v>0.96162000000000003</v>
      </c>
      <c r="CP137">
        <v>1.0374000000000001</v>
      </c>
      <c r="CQ137">
        <v>1.1063000000000001</v>
      </c>
      <c r="CR137">
        <v>0.98741000000000001</v>
      </c>
      <c r="CW137" t="s">
        <v>33</v>
      </c>
      <c r="CX137">
        <f>CX12</f>
        <v>0.64</v>
      </c>
      <c r="CY137">
        <f t="shared" ref="CY137:DI137" si="9">CY12</f>
        <v>0.6</v>
      </c>
      <c r="CZ137">
        <f t="shared" si="9"/>
        <v>0.44</v>
      </c>
      <c r="DA137">
        <f t="shared" si="9"/>
        <v>0.56000000000000005</v>
      </c>
      <c r="DB137">
        <f t="shared" si="9"/>
        <v>0.43332999999999999</v>
      </c>
      <c r="DC137">
        <f t="shared" si="9"/>
        <v>0.6</v>
      </c>
      <c r="DD137">
        <f t="shared" si="9"/>
        <v>0.76666999999999996</v>
      </c>
      <c r="DE137">
        <f t="shared" si="9"/>
        <v>0.53332999999999997</v>
      </c>
      <c r="DF137">
        <f t="shared" si="9"/>
        <v>0.36667</v>
      </c>
      <c r="DG137">
        <f t="shared" si="9"/>
        <v>0.53332999999999997</v>
      </c>
      <c r="DH137">
        <f t="shared" si="9"/>
        <v>0.7</v>
      </c>
      <c r="DI137">
        <f t="shared" si="9"/>
        <v>0.4</v>
      </c>
      <c r="DO137">
        <f>DO12</f>
        <v>0.56000000000000005</v>
      </c>
      <c r="DP137">
        <f t="shared" ref="DP137:DZ137" si="10">DP12</f>
        <v>0.68</v>
      </c>
      <c r="DQ137">
        <f t="shared" si="10"/>
        <v>0.36</v>
      </c>
      <c r="DR137">
        <f t="shared" si="10"/>
        <v>0.52</v>
      </c>
      <c r="DS137">
        <f t="shared" si="10"/>
        <v>0.46666999999999997</v>
      </c>
      <c r="DT137">
        <f t="shared" si="10"/>
        <v>0.43332999999999999</v>
      </c>
      <c r="DU137">
        <f t="shared" si="10"/>
        <v>0.6</v>
      </c>
      <c r="DV137">
        <f t="shared" si="10"/>
        <v>0.53332999999999997</v>
      </c>
      <c r="DW137">
        <f t="shared" si="10"/>
        <v>0.56667000000000001</v>
      </c>
      <c r="DX137">
        <f t="shared" si="10"/>
        <v>0.53332999999999997</v>
      </c>
      <c r="DY137">
        <f t="shared" si="10"/>
        <v>0.46666999999999997</v>
      </c>
      <c r="DZ137">
        <f t="shared" si="10"/>
        <v>0.43332999999999999</v>
      </c>
      <c r="EF137">
        <f>EF12</f>
        <v>0.72</v>
      </c>
      <c r="EG137">
        <f t="shared" ref="EG137:EQ137" si="11">EG12</f>
        <v>0.68</v>
      </c>
      <c r="EH137">
        <f t="shared" si="11"/>
        <v>0.44</v>
      </c>
      <c r="EI137">
        <f t="shared" si="11"/>
        <v>0.56000000000000005</v>
      </c>
      <c r="EJ137">
        <f t="shared" si="11"/>
        <v>0.5</v>
      </c>
      <c r="EK137">
        <f t="shared" si="11"/>
        <v>0.63332999999999995</v>
      </c>
      <c r="EL137">
        <f t="shared" si="11"/>
        <v>0.56667000000000001</v>
      </c>
      <c r="EM137">
        <f t="shared" si="11"/>
        <v>0.53332999999999997</v>
      </c>
      <c r="EN137">
        <f t="shared" si="11"/>
        <v>0.5</v>
      </c>
      <c r="EO137">
        <f t="shared" si="11"/>
        <v>0.7</v>
      </c>
      <c r="EP137">
        <f t="shared" si="11"/>
        <v>0.4</v>
      </c>
      <c r="EQ137">
        <f t="shared" si="11"/>
        <v>0.6</v>
      </c>
    </row>
    <row r="138" spans="3:147" x14ac:dyDescent="0.2">
      <c r="C138">
        <v>5.2770000000000001</v>
      </c>
      <c r="D138">
        <v>11.363</v>
      </c>
      <c r="E138">
        <v>3.9984999999999999</v>
      </c>
      <c r="F138">
        <v>10.384</v>
      </c>
      <c r="G138">
        <v>2.1402000000000001</v>
      </c>
      <c r="H138">
        <v>4.6448</v>
      </c>
      <c r="I138">
        <v>7.774</v>
      </c>
      <c r="J138">
        <v>3.5827</v>
      </c>
      <c r="K138">
        <v>8.0295000000000005</v>
      </c>
      <c r="L138">
        <v>4.8677999999999999</v>
      </c>
      <c r="M138">
        <v>2.6941999999999999</v>
      </c>
      <c r="N138">
        <v>2.9674999999999998</v>
      </c>
      <c r="S138">
        <v>1.0967</v>
      </c>
      <c r="T138">
        <v>1.5924</v>
      </c>
      <c r="U138">
        <v>0.90630999999999995</v>
      </c>
      <c r="V138">
        <v>1.7190000000000001</v>
      </c>
      <c r="W138">
        <v>0.97458</v>
      </c>
      <c r="X138">
        <v>1.2118</v>
      </c>
      <c r="Y138">
        <v>1.8128</v>
      </c>
      <c r="Z138">
        <v>1.0896999999999999</v>
      </c>
      <c r="AA138">
        <v>1.0206</v>
      </c>
      <c r="AB138">
        <v>1.1317999999999999</v>
      </c>
      <c r="AC138">
        <v>1.2146999999999999</v>
      </c>
      <c r="AD138">
        <v>1.3402000000000001</v>
      </c>
      <c r="AJ138">
        <v>2.3512</v>
      </c>
      <c r="AK138">
        <v>7.0267999999999997</v>
      </c>
      <c r="AL138">
        <v>3.6960000000000002</v>
      </c>
      <c r="AM138">
        <v>3.7610000000000001</v>
      </c>
      <c r="AN138">
        <v>1.0778000000000001</v>
      </c>
      <c r="AO138">
        <v>2.9761000000000002</v>
      </c>
      <c r="AP138">
        <v>5.0248999999999997</v>
      </c>
      <c r="AQ138">
        <v>3.9963000000000002</v>
      </c>
      <c r="AR138">
        <v>4.1273</v>
      </c>
      <c r="AS138">
        <v>3.7744</v>
      </c>
      <c r="AT138">
        <v>3.7599</v>
      </c>
      <c r="AU138">
        <v>2.9081000000000001</v>
      </c>
      <c r="AZ138">
        <v>1.2957000000000001</v>
      </c>
      <c r="BA138">
        <v>2.0840000000000001</v>
      </c>
      <c r="BB138">
        <v>1.0515000000000001</v>
      </c>
      <c r="BC138">
        <v>1.4124000000000001</v>
      </c>
      <c r="BD138">
        <v>0.56423000000000001</v>
      </c>
      <c r="BE138">
        <v>1.1606000000000001</v>
      </c>
      <c r="BF138">
        <v>1.1262000000000001</v>
      </c>
      <c r="BG138">
        <v>1.1332</v>
      </c>
      <c r="BH138">
        <v>0.76559999999999995</v>
      </c>
      <c r="BI138">
        <v>0.91427999999999998</v>
      </c>
      <c r="BJ138">
        <v>1.2955000000000001</v>
      </c>
      <c r="BK138">
        <v>0.96447000000000005</v>
      </c>
      <c r="BQ138">
        <v>0.59594000000000003</v>
      </c>
      <c r="BR138">
        <v>6.5922000000000001</v>
      </c>
      <c r="BS138">
        <v>5.7652999999999999</v>
      </c>
      <c r="BT138">
        <v>6.8661000000000003</v>
      </c>
      <c r="BU138">
        <v>0.73270000000000002</v>
      </c>
      <c r="BV138">
        <v>3.0255999999999998</v>
      </c>
      <c r="BW138">
        <v>4.0697999999999999</v>
      </c>
      <c r="BX138">
        <v>2.8860999999999999</v>
      </c>
      <c r="BY138">
        <v>6.7568999999999999</v>
      </c>
      <c r="BZ138">
        <v>3.2681</v>
      </c>
      <c r="CA138">
        <v>1.7218</v>
      </c>
      <c r="CB138">
        <v>2.9445999999999999</v>
      </c>
      <c r="CG138">
        <v>0.56281000000000003</v>
      </c>
      <c r="CH138">
        <v>1.6541999999999999</v>
      </c>
      <c r="CI138">
        <v>1.0195000000000001</v>
      </c>
      <c r="CJ138">
        <v>1.1584000000000001</v>
      </c>
      <c r="CK138">
        <v>0.64436000000000004</v>
      </c>
      <c r="CL138">
        <v>1.0596000000000001</v>
      </c>
      <c r="CM138">
        <v>1.4598</v>
      </c>
      <c r="CN138">
        <v>0.93937000000000004</v>
      </c>
      <c r="CO138">
        <v>1.1037999999999999</v>
      </c>
      <c r="CP138">
        <v>1.0464</v>
      </c>
      <c r="CQ138">
        <v>0.98292999999999997</v>
      </c>
      <c r="CR138">
        <v>0.89915999999999996</v>
      </c>
      <c r="CW138" t="s">
        <v>29</v>
      </c>
      <c r="CX138">
        <f>AVERAGE(CX12:CX16)</f>
        <v>0.51200000000000001</v>
      </c>
      <c r="CY138">
        <f t="shared" ref="CY138:DI138" si="12">AVERAGE(CY12:CY16)</f>
        <v>0.66400000000000003</v>
      </c>
      <c r="CZ138">
        <f t="shared" si="12"/>
        <v>0.43199999999999994</v>
      </c>
      <c r="DA138">
        <f t="shared" si="12"/>
        <v>0.47199999999999998</v>
      </c>
      <c r="DB138">
        <f t="shared" si="12"/>
        <v>0.43333200000000005</v>
      </c>
      <c r="DC138">
        <f t="shared" si="12"/>
        <v>0.55333399999999999</v>
      </c>
      <c r="DD138">
        <f t="shared" si="12"/>
        <v>0.66666799999999993</v>
      </c>
      <c r="DE138">
        <f t="shared" si="12"/>
        <v>0.45332999999999996</v>
      </c>
      <c r="DF138">
        <f t="shared" si="12"/>
        <v>0.47333400000000003</v>
      </c>
      <c r="DG138">
        <f t="shared" si="12"/>
        <v>0.499998</v>
      </c>
      <c r="DH138">
        <f t="shared" si="12"/>
        <v>0.6</v>
      </c>
      <c r="DI138">
        <f t="shared" si="12"/>
        <v>0.44666800000000001</v>
      </c>
      <c r="DO138">
        <f>AVERAGE(DO12:DO16)</f>
        <v>0.25600000000000001</v>
      </c>
      <c r="DP138">
        <f t="shared" ref="DP138:DZ138" si="13">AVERAGE(DP12:DP16)</f>
        <v>0.58400000000000007</v>
      </c>
      <c r="DQ138">
        <f t="shared" si="13"/>
        <v>0.28800000000000003</v>
      </c>
      <c r="DR138">
        <f t="shared" si="13"/>
        <v>0.58400000000000007</v>
      </c>
      <c r="DS138">
        <f t="shared" si="13"/>
        <v>0.24</v>
      </c>
      <c r="DT138">
        <f t="shared" si="13"/>
        <v>0.43999799999999994</v>
      </c>
      <c r="DU138">
        <f t="shared" si="13"/>
        <v>0.499998</v>
      </c>
      <c r="DV138">
        <f t="shared" si="13"/>
        <v>0.38</v>
      </c>
      <c r="DW138">
        <f t="shared" si="13"/>
        <v>0.44000199999999995</v>
      </c>
      <c r="DX138">
        <f t="shared" si="13"/>
        <v>0.42666799999999999</v>
      </c>
      <c r="DY138">
        <f t="shared" si="13"/>
        <v>0.44000000000000006</v>
      </c>
      <c r="DZ138">
        <f t="shared" si="13"/>
        <v>0.32666600000000001</v>
      </c>
      <c r="EF138">
        <f>AVERAGE(EF12:EF16)</f>
        <v>0.376</v>
      </c>
      <c r="EG138">
        <f t="shared" ref="EG138:EQ138" si="14">AVERAGE(EG12:EG16)</f>
        <v>0.51200000000000001</v>
      </c>
      <c r="EH138">
        <f t="shared" si="14"/>
        <v>0.35199999999999998</v>
      </c>
      <c r="EI138">
        <f t="shared" si="14"/>
        <v>0.44800000000000006</v>
      </c>
      <c r="EJ138">
        <f t="shared" si="14"/>
        <v>0.23333400000000001</v>
      </c>
      <c r="EK138">
        <f t="shared" si="14"/>
        <v>0.41333199999999992</v>
      </c>
      <c r="EL138">
        <f t="shared" si="14"/>
        <v>0.44666800000000001</v>
      </c>
      <c r="EM138">
        <f t="shared" si="14"/>
        <v>0.31999999999999995</v>
      </c>
      <c r="EN138">
        <f t="shared" si="14"/>
        <v>0.33333400000000002</v>
      </c>
      <c r="EO138">
        <f t="shared" si="14"/>
        <v>0.45333400000000007</v>
      </c>
      <c r="EP138">
        <f t="shared" si="14"/>
        <v>0.40666799999999997</v>
      </c>
      <c r="EQ138">
        <f t="shared" si="14"/>
        <v>0.44000000000000006</v>
      </c>
    </row>
    <row r="139" spans="3:147" x14ac:dyDescent="0.2">
      <c r="C139">
        <v>4.5965999999999996</v>
      </c>
      <c r="D139">
        <v>11.967000000000001</v>
      </c>
      <c r="E139">
        <v>2.9456000000000002</v>
      </c>
      <c r="F139">
        <v>9.3511000000000006</v>
      </c>
      <c r="G139">
        <v>2.3502000000000001</v>
      </c>
      <c r="H139">
        <v>3.95</v>
      </c>
      <c r="I139">
        <v>7.6154000000000002</v>
      </c>
      <c r="J139">
        <v>3.3292999999999999</v>
      </c>
      <c r="K139">
        <v>7.6795999999999998</v>
      </c>
      <c r="L139">
        <v>5.0042999999999997</v>
      </c>
      <c r="M139">
        <v>3.4807999999999999</v>
      </c>
      <c r="N139">
        <v>2.6901999999999999</v>
      </c>
      <c r="S139">
        <v>1.0848</v>
      </c>
      <c r="T139">
        <v>1.3448</v>
      </c>
      <c r="U139">
        <v>1.1113999999999999</v>
      </c>
      <c r="V139">
        <v>1.4588000000000001</v>
      </c>
      <c r="W139">
        <v>1.0569</v>
      </c>
      <c r="X139">
        <v>1.147</v>
      </c>
      <c r="Y139">
        <v>2.0373000000000001</v>
      </c>
      <c r="Z139">
        <v>1.0488</v>
      </c>
      <c r="AA139">
        <v>1.0865</v>
      </c>
      <c r="AB139">
        <v>1.0827</v>
      </c>
      <c r="AC139">
        <v>1.1738999999999999</v>
      </c>
      <c r="AD139">
        <v>1.3802000000000001</v>
      </c>
      <c r="AJ139">
        <v>1.7290000000000001</v>
      </c>
      <c r="AK139">
        <v>8.0162999999999993</v>
      </c>
      <c r="AL139">
        <v>3.2789999999999999</v>
      </c>
      <c r="AM139">
        <v>5.8151999999999999</v>
      </c>
      <c r="AN139">
        <v>0.52578000000000003</v>
      </c>
      <c r="AO139">
        <v>3.3307000000000002</v>
      </c>
      <c r="AP139">
        <v>5.2534999999999998</v>
      </c>
      <c r="AQ139">
        <v>4.7156000000000002</v>
      </c>
      <c r="AR139">
        <v>3.3628999999999998</v>
      </c>
      <c r="AS139">
        <v>4.2099000000000002</v>
      </c>
      <c r="AT139">
        <v>5.3712</v>
      </c>
      <c r="AU139">
        <v>2.6391</v>
      </c>
      <c r="AZ139">
        <v>1.1499999999999999</v>
      </c>
      <c r="BA139">
        <v>1.9601</v>
      </c>
      <c r="BB139">
        <v>1.1830000000000001</v>
      </c>
      <c r="BC139">
        <v>1.3754</v>
      </c>
      <c r="BD139">
        <v>0.43139</v>
      </c>
      <c r="BE139">
        <v>1.0490999999999999</v>
      </c>
      <c r="BF139">
        <v>1.2958000000000001</v>
      </c>
      <c r="BG139">
        <v>0.99917</v>
      </c>
      <c r="BH139">
        <v>0.86145000000000005</v>
      </c>
      <c r="BI139">
        <v>1.0958000000000001</v>
      </c>
      <c r="BJ139">
        <v>1.0029999999999999</v>
      </c>
      <c r="BK139">
        <v>1.06</v>
      </c>
      <c r="BQ139">
        <v>0.40869</v>
      </c>
      <c r="BR139">
        <v>8.6867000000000001</v>
      </c>
      <c r="BS139">
        <v>4.9092000000000002</v>
      </c>
      <c r="BT139">
        <v>5.6176000000000004</v>
      </c>
      <c r="BU139">
        <v>1.4576</v>
      </c>
      <c r="BV139">
        <v>1.7934000000000001</v>
      </c>
      <c r="BW139">
        <v>4.0483000000000002</v>
      </c>
      <c r="BX139">
        <v>3.6038999999999999</v>
      </c>
      <c r="BY139">
        <v>5.8788</v>
      </c>
      <c r="BZ139">
        <v>3.1093999999999999</v>
      </c>
      <c r="CA139">
        <v>2.6577999999999999</v>
      </c>
      <c r="CB139">
        <v>2.4458000000000002</v>
      </c>
      <c r="CG139">
        <v>0.48041</v>
      </c>
      <c r="CH139">
        <v>1.5071000000000001</v>
      </c>
      <c r="CI139">
        <v>1.0351999999999999</v>
      </c>
      <c r="CJ139">
        <v>1.4718</v>
      </c>
      <c r="CK139">
        <v>0.75971999999999995</v>
      </c>
      <c r="CL139">
        <v>0.95457000000000003</v>
      </c>
      <c r="CM139">
        <v>1.1505000000000001</v>
      </c>
      <c r="CN139">
        <v>0.88873999999999997</v>
      </c>
      <c r="CO139">
        <v>0.99185000000000001</v>
      </c>
      <c r="CP139">
        <v>0.99077000000000004</v>
      </c>
      <c r="CQ139">
        <v>1.0723</v>
      </c>
      <c r="CR139">
        <v>0.92057</v>
      </c>
      <c r="CW139" t="s">
        <v>39</v>
      </c>
      <c r="CX139">
        <f>MAX(CX7:CX11)</f>
        <v>0.88</v>
      </c>
      <c r="CY139">
        <f t="shared" ref="CY139:DI139" si="15">MAX(CY7:CY11)</f>
        <v>0.8</v>
      </c>
      <c r="CZ139">
        <f t="shared" si="15"/>
        <v>0.72</v>
      </c>
      <c r="DA139">
        <f t="shared" si="15"/>
        <v>0.76</v>
      </c>
      <c r="DB139">
        <f t="shared" si="15"/>
        <v>0.8</v>
      </c>
      <c r="DC139">
        <f t="shared" si="15"/>
        <v>0.86667000000000005</v>
      </c>
      <c r="DD139">
        <f t="shared" si="15"/>
        <v>0.83333000000000002</v>
      </c>
      <c r="DE139">
        <f t="shared" si="15"/>
        <v>0.8</v>
      </c>
      <c r="DF139">
        <f t="shared" si="15"/>
        <v>0.86667000000000005</v>
      </c>
      <c r="DG139">
        <f t="shared" si="15"/>
        <v>0.9</v>
      </c>
      <c r="DH139">
        <f t="shared" si="15"/>
        <v>0.83333000000000002</v>
      </c>
      <c r="DI139">
        <f t="shared" si="15"/>
        <v>0.7</v>
      </c>
      <c r="DO139">
        <f>MAX(DO7:DO11)</f>
        <v>0.96</v>
      </c>
      <c r="DP139">
        <f t="shared" ref="DP139:DZ139" si="16">MAX(DP7:DP11)</f>
        <v>0.84</v>
      </c>
      <c r="DQ139">
        <f t="shared" si="16"/>
        <v>0.56000000000000005</v>
      </c>
      <c r="DR139">
        <f t="shared" si="16"/>
        <v>0.76</v>
      </c>
      <c r="DS139">
        <f t="shared" si="16"/>
        <v>0.8</v>
      </c>
      <c r="DT139">
        <f t="shared" si="16"/>
        <v>0.76666999999999996</v>
      </c>
      <c r="DU139">
        <f t="shared" si="16"/>
        <v>0.9</v>
      </c>
      <c r="DV139">
        <f t="shared" si="16"/>
        <v>0.66666999999999998</v>
      </c>
      <c r="DW139">
        <f t="shared" si="16"/>
        <v>0.83333000000000002</v>
      </c>
      <c r="DX139">
        <f t="shared" si="16"/>
        <v>0.83333000000000002</v>
      </c>
      <c r="DY139">
        <f t="shared" si="16"/>
        <v>0.83333000000000002</v>
      </c>
      <c r="DZ139">
        <f t="shared" si="16"/>
        <v>0.6</v>
      </c>
      <c r="EF139">
        <f>MAX(EF7:EF11)</f>
        <v>1</v>
      </c>
      <c r="EG139">
        <f t="shared" ref="EG139:EQ139" si="17">MAX(EG7:EG11)</f>
        <v>0.88</v>
      </c>
      <c r="EH139">
        <f t="shared" si="17"/>
        <v>0.68</v>
      </c>
      <c r="EI139">
        <f t="shared" si="17"/>
        <v>0.88</v>
      </c>
      <c r="EJ139">
        <f t="shared" si="17"/>
        <v>0.86667000000000005</v>
      </c>
      <c r="EK139">
        <f t="shared" si="17"/>
        <v>0.93332999999999999</v>
      </c>
      <c r="EL139">
        <f t="shared" si="17"/>
        <v>0.83333000000000002</v>
      </c>
      <c r="EM139">
        <f t="shared" si="17"/>
        <v>0.76666999999999996</v>
      </c>
      <c r="EN139">
        <f t="shared" si="17"/>
        <v>0.83333000000000002</v>
      </c>
      <c r="EO139">
        <f t="shared" si="17"/>
        <v>0.9</v>
      </c>
      <c r="EP139">
        <f t="shared" si="17"/>
        <v>0.66666999999999998</v>
      </c>
      <c r="EQ139">
        <f t="shared" si="17"/>
        <v>0.7</v>
      </c>
    </row>
    <row r="140" spans="3:147" x14ac:dyDescent="0.2">
      <c r="C140">
        <v>5.4672999999999998</v>
      </c>
      <c r="D140">
        <v>12.286</v>
      </c>
      <c r="E140">
        <v>2.7692999999999999</v>
      </c>
      <c r="F140">
        <v>8.6361000000000008</v>
      </c>
      <c r="G140">
        <v>2.5251000000000001</v>
      </c>
      <c r="H140">
        <v>4.8399000000000001</v>
      </c>
      <c r="I140">
        <v>9.6348000000000003</v>
      </c>
      <c r="J140">
        <v>2.9790999999999999</v>
      </c>
      <c r="K140">
        <v>8.7807999999999993</v>
      </c>
      <c r="L140">
        <v>6.7474999999999996</v>
      </c>
      <c r="M140">
        <v>2.5377999999999998</v>
      </c>
      <c r="N140">
        <v>2.4826000000000001</v>
      </c>
      <c r="S140">
        <v>1.1129</v>
      </c>
      <c r="T140">
        <v>1.5263</v>
      </c>
      <c r="U140">
        <v>0.89742999999999995</v>
      </c>
      <c r="V140">
        <v>1.2632000000000001</v>
      </c>
      <c r="W140">
        <v>1.0027999999999999</v>
      </c>
      <c r="X140">
        <v>1.2796000000000001</v>
      </c>
      <c r="Y140">
        <v>1.6082000000000001</v>
      </c>
      <c r="Z140">
        <v>1.1968000000000001</v>
      </c>
      <c r="AA140">
        <v>0.95233000000000001</v>
      </c>
      <c r="AB140">
        <v>1.1115999999999999</v>
      </c>
      <c r="AC140">
        <v>1.0810999999999999</v>
      </c>
      <c r="AD140">
        <v>1.1477999999999999</v>
      </c>
      <c r="AJ140">
        <v>1.5974999999999999</v>
      </c>
      <c r="AK140">
        <v>9.1031999999999993</v>
      </c>
      <c r="AL140">
        <v>3.7652999999999999</v>
      </c>
      <c r="AM140">
        <v>7.3438999999999997</v>
      </c>
      <c r="AN140">
        <v>0.53310999999999997</v>
      </c>
      <c r="AO140">
        <v>4.3483999999999998</v>
      </c>
      <c r="AP140">
        <v>4.8981000000000003</v>
      </c>
      <c r="AQ140">
        <v>3.4464999999999999</v>
      </c>
      <c r="AR140">
        <v>2.6682000000000001</v>
      </c>
      <c r="AS140">
        <v>5.0275999999999996</v>
      </c>
      <c r="AT140">
        <v>4.4009</v>
      </c>
      <c r="AU140">
        <v>3.3992</v>
      </c>
      <c r="AZ140">
        <v>1.1131</v>
      </c>
      <c r="BA140">
        <v>1.8808</v>
      </c>
      <c r="BB140">
        <v>1.0660000000000001</v>
      </c>
      <c r="BC140">
        <v>1.2302</v>
      </c>
      <c r="BD140">
        <v>0.45474999999999999</v>
      </c>
      <c r="BE140">
        <v>1.0809</v>
      </c>
      <c r="BF140">
        <v>1.0878000000000001</v>
      </c>
      <c r="BG140">
        <v>0.93703000000000003</v>
      </c>
      <c r="BH140">
        <v>0.83238000000000001</v>
      </c>
      <c r="BI140">
        <v>1.022</v>
      </c>
      <c r="BJ140">
        <v>1.3822000000000001</v>
      </c>
      <c r="BK140">
        <v>1.0971</v>
      </c>
      <c r="BQ140">
        <v>1.1386000000000001</v>
      </c>
      <c r="BR140">
        <v>7.3384999999999998</v>
      </c>
      <c r="BS140">
        <v>5.8680000000000003</v>
      </c>
      <c r="BT140">
        <v>8.7029999999999994</v>
      </c>
      <c r="BU140">
        <v>1.6227</v>
      </c>
      <c r="BV140">
        <v>2.2522000000000002</v>
      </c>
      <c r="BW140">
        <v>4.7591000000000001</v>
      </c>
      <c r="BX140">
        <v>3.5571000000000002</v>
      </c>
      <c r="BY140">
        <v>4.2672999999999996</v>
      </c>
      <c r="BZ140">
        <v>2.7749999999999999</v>
      </c>
      <c r="CA140">
        <v>2.6522000000000001</v>
      </c>
      <c r="CB140">
        <v>2.7435999999999998</v>
      </c>
      <c r="CG140">
        <v>0.62805</v>
      </c>
      <c r="CH140">
        <v>1.3755999999999999</v>
      </c>
      <c r="CI140">
        <v>0.97031999999999996</v>
      </c>
      <c r="CJ140">
        <v>1.1938</v>
      </c>
      <c r="CK140">
        <v>0.70757999999999999</v>
      </c>
      <c r="CL140">
        <v>1.1435999999999999</v>
      </c>
      <c r="CM140">
        <v>1.1028</v>
      </c>
      <c r="CN140">
        <v>0.74756999999999996</v>
      </c>
      <c r="CO140">
        <v>1.0253000000000001</v>
      </c>
      <c r="CP140">
        <v>0.91063000000000005</v>
      </c>
      <c r="CQ140">
        <v>1.0610999999999999</v>
      </c>
      <c r="CR140">
        <v>0.90805000000000002</v>
      </c>
      <c r="CW140" t="s">
        <v>40</v>
      </c>
      <c r="CX140">
        <f>MIN(CX7:CX11)</f>
        <v>0.44</v>
      </c>
      <c r="CY140">
        <f t="shared" ref="CY140:DI140" si="18">MIN(CY7:CY11)</f>
        <v>0.56000000000000005</v>
      </c>
      <c r="CZ140">
        <f t="shared" si="18"/>
        <v>0.4</v>
      </c>
      <c r="DA140">
        <f t="shared" si="18"/>
        <v>0.56000000000000005</v>
      </c>
      <c r="DB140">
        <f t="shared" si="18"/>
        <v>0.53332999999999997</v>
      </c>
      <c r="DC140">
        <f t="shared" si="18"/>
        <v>0.66666999999999998</v>
      </c>
      <c r="DD140">
        <f t="shared" si="18"/>
        <v>0.6</v>
      </c>
      <c r="DE140">
        <f t="shared" si="18"/>
        <v>0.66666999999999998</v>
      </c>
      <c r="DF140">
        <f t="shared" si="18"/>
        <v>0.36667</v>
      </c>
      <c r="DG140">
        <f t="shared" si="18"/>
        <v>0.63332999999999995</v>
      </c>
      <c r="DH140">
        <f t="shared" si="18"/>
        <v>0.56667000000000001</v>
      </c>
      <c r="DI140">
        <f t="shared" si="18"/>
        <v>0.36667</v>
      </c>
      <c r="DO140">
        <f>MIN(DO7:DO11)</f>
        <v>0.64</v>
      </c>
      <c r="DP140">
        <f t="shared" ref="DP140:DZ140" si="19">MIN(DP7:DP11)</f>
        <v>0.72</v>
      </c>
      <c r="DQ140">
        <f t="shared" si="19"/>
        <v>0.36</v>
      </c>
      <c r="DR140">
        <f t="shared" si="19"/>
        <v>0.64</v>
      </c>
      <c r="DS140">
        <f t="shared" si="19"/>
        <v>0.56667000000000001</v>
      </c>
      <c r="DT140">
        <f t="shared" si="19"/>
        <v>0.56667000000000001</v>
      </c>
      <c r="DU140">
        <f t="shared" si="19"/>
        <v>0.73333000000000004</v>
      </c>
      <c r="DV140">
        <f t="shared" si="19"/>
        <v>0.4</v>
      </c>
      <c r="DW140">
        <f t="shared" si="19"/>
        <v>0.63332999999999995</v>
      </c>
      <c r="DX140">
        <f t="shared" si="19"/>
        <v>0.66666999999999998</v>
      </c>
      <c r="DY140">
        <f t="shared" si="19"/>
        <v>0.5</v>
      </c>
      <c r="DZ140">
        <f t="shared" si="19"/>
        <v>0.4</v>
      </c>
      <c r="EF140">
        <f>MIN(EF7:EF11)</f>
        <v>0.8</v>
      </c>
      <c r="EG140">
        <f t="shared" ref="EG140:EQ140" si="20">MIN(EG7:EG11)</f>
        <v>0.64</v>
      </c>
      <c r="EH140">
        <f t="shared" si="20"/>
        <v>0.4</v>
      </c>
      <c r="EI140">
        <f t="shared" si="20"/>
        <v>0.68</v>
      </c>
      <c r="EJ140">
        <f t="shared" si="20"/>
        <v>0.6</v>
      </c>
      <c r="EK140">
        <f t="shared" si="20"/>
        <v>0.6</v>
      </c>
      <c r="EL140">
        <f t="shared" si="20"/>
        <v>0.73333000000000004</v>
      </c>
      <c r="EM140">
        <f t="shared" si="20"/>
        <v>0.5</v>
      </c>
      <c r="EN140">
        <f t="shared" si="20"/>
        <v>0.53332999999999997</v>
      </c>
      <c r="EO140">
        <f t="shared" si="20"/>
        <v>0.8</v>
      </c>
      <c r="EP140">
        <f t="shared" si="20"/>
        <v>0.53332999999999997</v>
      </c>
      <c r="EQ140">
        <f t="shared" si="20"/>
        <v>0.53332999999999997</v>
      </c>
    </row>
    <row r="141" spans="3:147" x14ac:dyDescent="0.2">
      <c r="C141">
        <v>5.6576000000000004</v>
      </c>
      <c r="D141">
        <v>13.484</v>
      </c>
      <c r="E141">
        <v>3.3281000000000001</v>
      </c>
      <c r="F141">
        <v>7.4965999999999999</v>
      </c>
      <c r="G141">
        <v>2.9413999999999998</v>
      </c>
      <c r="H141">
        <v>4.8916000000000004</v>
      </c>
      <c r="I141">
        <v>10.38</v>
      </c>
      <c r="J141">
        <v>2.8237000000000001</v>
      </c>
      <c r="K141">
        <v>6.2340999999999998</v>
      </c>
      <c r="L141">
        <v>8.5484000000000009</v>
      </c>
      <c r="M141">
        <v>4.8920000000000003</v>
      </c>
      <c r="N141">
        <v>2.3963000000000001</v>
      </c>
      <c r="S141">
        <v>1.0159</v>
      </c>
      <c r="T141">
        <v>1.4336</v>
      </c>
      <c r="U141">
        <v>0.91200999999999999</v>
      </c>
      <c r="V141">
        <v>1.6412</v>
      </c>
      <c r="W141">
        <v>0.91469999999999996</v>
      </c>
      <c r="X141">
        <v>1.2571000000000001</v>
      </c>
      <c r="Y141">
        <v>1.5152000000000001</v>
      </c>
      <c r="Z141">
        <v>1.4514</v>
      </c>
      <c r="AA141">
        <v>1.0664</v>
      </c>
      <c r="AB141">
        <v>1.2251000000000001</v>
      </c>
      <c r="AC141">
        <v>1.1769000000000001</v>
      </c>
      <c r="AD141">
        <v>1.0976999999999999</v>
      </c>
      <c r="AJ141">
        <v>2.6301000000000001</v>
      </c>
      <c r="AK141">
        <v>11.718</v>
      </c>
      <c r="AL141">
        <v>2.8258999999999999</v>
      </c>
      <c r="AM141">
        <v>4.8666</v>
      </c>
      <c r="AN141">
        <v>0.91413</v>
      </c>
      <c r="AO141">
        <v>2.4192999999999998</v>
      </c>
      <c r="AP141">
        <v>4.2190000000000003</v>
      </c>
      <c r="AQ141">
        <v>2.5251999999999999</v>
      </c>
      <c r="AR141">
        <v>3.2423999999999999</v>
      </c>
      <c r="AS141">
        <v>5.1628999999999996</v>
      </c>
      <c r="AT141">
        <v>3.9539</v>
      </c>
      <c r="AU141">
        <v>2.0103</v>
      </c>
      <c r="AZ141">
        <v>1.2798</v>
      </c>
      <c r="BA141">
        <v>1.4437</v>
      </c>
      <c r="BB141">
        <v>1.0723</v>
      </c>
      <c r="BC141">
        <v>1.3532999999999999</v>
      </c>
      <c r="BD141">
        <v>0.49234</v>
      </c>
      <c r="BE141">
        <v>1.0746</v>
      </c>
      <c r="BF141">
        <v>1.1033999999999999</v>
      </c>
      <c r="BG141">
        <v>0.92764999999999997</v>
      </c>
      <c r="BH141">
        <v>0.76790000000000003</v>
      </c>
      <c r="BI141">
        <v>1.3162</v>
      </c>
      <c r="BJ141">
        <v>1.5625</v>
      </c>
      <c r="BK141">
        <v>1.0009999999999999</v>
      </c>
      <c r="BQ141">
        <v>0.68049999999999999</v>
      </c>
      <c r="BR141">
        <v>8.7167999999999992</v>
      </c>
      <c r="BS141">
        <v>5.3554000000000004</v>
      </c>
      <c r="BT141">
        <v>10.412000000000001</v>
      </c>
      <c r="BU141">
        <v>1.3077000000000001</v>
      </c>
      <c r="BV141">
        <v>2.6023999999999998</v>
      </c>
      <c r="BW141">
        <v>5.2339000000000002</v>
      </c>
      <c r="BX141">
        <v>4.2015000000000002</v>
      </c>
      <c r="BY141">
        <v>6.532</v>
      </c>
      <c r="BZ141">
        <v>3.0392000000000001</v>
      </c>
      <c r="CA141">
        <v>2.6621000000000001</v>
      </c>
      <c r="CB141">
        <v>2.0794999999999999</v>
      </c>
      <c r="CG141">
        <v>0.4708</v>
      </c>
      <c r="CH141">
        <v>1.4576</v>
      </c>
      <c r="CI141">
        <v>0.90515000000000001</v>
      </c>
      <c r="CJ141">
        <v>1.5542</v>
      </c>
      <c r="CK141">
        <v>0.66417000000000004</v>
      </c>
      <c r="CL141">
        <v>1.1729000000000001</v>
      </c>
      <c r="CM141">
        <v>1.0343</v>
      </c>
      <c r="CN141">
        <v>1.0084</v>
      </c>
      <c r="CO141">
        <v>1.0149999999999999</v>
      </c>
      <c r="CP141">
        <v>1.1525000000000001</v>
      </c>
      <c r="CQ141">
        <v>1.05</v>
      </c>
      <c r="CR141">
        <v>1.0288999999999999</v>
      </c>
    </row>
    <row r="142" spans="3:147" x14ac:dyDescent="0.2">
      <c r="C142">
        <v>3.0956000000000001</v>
      </c>
      <c r="D142">
        <v>12.518000000000001</v>
      </c>
      <c r="E142">
        <v>5.0472000000000001</v>
      </c>
      <c r="F142">
        <v>9.6371000000000002</v>
      </c>
      <c r="G142">
        <v>2.1160999999999999</v>
      </c>
      <c r="H142">
        <v>4.0906000000000002</v>
      </c>
      <c r="I142">
        <v>8.4848999999999997</v>
      </c>
      <c r="J142">
        <v>2.7801999999999998</v>
      </c>
      <c r="K142">
        <v>9.0576000000000008</v>
      </c>
      <c r="L142">
        <v>4.9057000000000004</v>
      </c>
      <c r="M142">
        <v>2.9243000000000001</v>
      </c>
      <c r="N142">
        <v>2.5893000000000002</v>
      </c>
      <c r="S142">
        <v>0.89893999999999996</v>
      </c>
      <c r="T142">
        <v>1.6948000000000001</v>
      </c>
      <c r="U142">
        <v>0.91515999999999997</v>
      </c>
      <c r="V142">
        <v>1.5644</v>
      </c>
      <c r="W142">
        <v>0.86151</v>
      </c>
      <c r="X142">
        <v>0.92079999999999995</v>
      </c>
      <c r="Y142">
        <v>1.8111999999999999</v>
      </c>
      <c r="Z142">
        <v>1.2763</v>
      </c>
      <c r="AA142">
        <v>0.93254999999999999</v>
      </c>
      <c r="AB142">
        <v>0.97767999999999999</v>
      </c>
      <c r="AC142">
        <v>1.3369</v>
      </c>
      <c r="AD142">
        <v>1.0605</v>
      </c>
      <c r="AJ142">
        <v>1.8340000000000001</v>
      </c>
      <c r="AK142">
        <v>10.304</v>
      </c>
      <c r="AL142">
        <v>2.4851999999999999</v>
      </c>
      <c r="AM142">
        <v>4.7298999999999998</v>
      </c>
      <c r="AN142">
        <v>1.1878</v>
      </c>
      <c r="AO142">
        <v>2.4003000000000001</v>
      </c>
      <c r="AP142">
        <v>4.2767999999999997</v>
      </c>
      <c r="AQ142">
        <v>3.0207999999999999</v>
      </c>
      <c r="AR142">
        <v>3.4575999999999998</v>
      </c>
      <c r="AS142">
        <v>5.5103</v>
      </c>
      <c r="AT142">
        <v>3.9422000000000001</v>
      </c>
      <c r="AU142">
        <v>1.8742000000000001</v>
      </c>
      <c r="AZ142">
        <v>0.90715999999999997</v>
      </c>
      <c r="BA142">
        <v>1.4629000000000001</v>
      </c>
      <c r="BB142">
        <v>1.4169</v>
      </c>
      <c r="BC142">
        <v>1.6668000000000001</v>
      </c>
      <c r="BD142">
        <v>0.62844</v>
      </c>
      <c r="BE142">
        <v>1.0862000000000001</v>
      </c>
      <c r="BF142">
        <v>1.2321</v>
      </c>
      <c r="BG142">
        <v>1.0896999999999999</v>
      </c>
      <c r="BH142">
        <v>0.81921999999999995</v>
      </c>
      <c r="BI142">
        <v>1.1483000000000001</v>
      </c>
      <c r="BJ142">
        <v>1.3472999999999999</v>
      </c>
      <c r="BK142">
        <v>1.0932999999999999</v>
      </c>
      <c r="BQ142">
        <v>0.9304</v>
      </c>
      <c r="BR142">
        <v>9.6559000000000008</v>
      </c>
      <c r="BS142">
        <v>4.2272999999999996</v>
      </c>
      <c r="BT142">
        <v>8.6172000000000004</v>
      </c>
      <c r="BU142">
        <v>0.74487999999999999</v>
      </c>
      <c r="BV142">
        <v>3.1669999999999998</v>
      </c>
      <c r="BW142">
        <v>3.9851999999999999</v>
      </c>
      <c r="BX142">
        <v>4.4283000000000001</v>
      </c>
      <c r="BY142">
        <v>5.7133000000000003</v>
      </c>
      <c r="BZ142">
        <v>6.8045999999999998</v>
      </c>
      <c r="CA142">
        <v>2.2471000000000001</v>
      </c>
      <c r="CB142">
        <v>2.6831</v>
      </c>
      <c r="CG142">
        <v>0.51800999999999997</v>
      </c>
      <c r="CH142">
        <v>1.6505000000000001</v>
      </c>
      <c r="CI142">
        <v>1.2330000000000001</v>
      </c>
      <c r="CJ142">
        <v>1.1797</v>
      </c>
      <c r="CK142">
        <v>0.45394000000000001</v>
      </c>
      <c r="CL142">
        <v>1.2337</v>
      </c>
      <c r="CM142">
        <v>1.1491</v>
      </c>
      <c r="CN142">
        <v>1.0097</v>
      </c>
      <c r="CO142">
        <v>1.0658000000000001</v>
      </c>
      <c r="CP142">
        <v>1.1145</v>
      </c>
      <c r="CQ142">
        <v>0.90332000000000001</v>
      </c>
      <c r="CR142">
        <v>0.95067000000000002</v>
      </c>
      <c r="CW142" t="s">
        <v>47</v>
      </c>
      <c r="CX142">
        <f>CX135-CX134</f>
        <v>0.35</v>
      </c>
      <c r="CY142">
        <f t="shared" ref="CY142:DI142" si="21">CY135-CY134</f>
        <v>5.0000000000000044E-2</v>
      </c>
      <c r="CZ142">
        <f t="shared" si="21"/>
        <v>6.9999999999999951E-2</v>
      </c>
      <c r="DA142">
        <f t="shared" si="21"/>
        <v>9.9999999999999978E-2</v>
      </c>
      <c r="DB142">
        <f t="shared" si="21"/>
        <v>0.21666999999999992</v>
      </c>
      <c r="DC142">
        <f t="shared" si="21"/>
        <v>0.1333375</v>
      </c>
      <c r="DD142">
        <f t="shared" si="21"/>
        <v>-2.5004999999999944E-2</v>
      </c>
      <c r="DE142">
        <f t="shared" si="21"/>
        <v>0.25</v>
      </c>
      <c r="DF142">
        <f t="shared" si="21"/>
        <v>0.13333499999999998</v>
      </c>
      <c r="DG142">
        <f t="shared" si="21"/>
        <v>0.15000000000000002</v>
      </c>
      <c r="DH142">
        <f t="shared" si="21"/>
        <v>0.125</v>
      </c>
      <c r="DI142">
        <f t="shared" si="21"/>
        <v>5.000249999999995E-2</v>
      </c>
      <c r="DO142">
        <f>DO135-DO134</f>
        <v>0.37999999999999989</v>
      </c>
      <c r="DP142">
        <f t="shared" ref="DP142:DZ142" si="22">DP135-DP134</f>
        <v>3.0000000000000027E-2</v>
      </c>
      <c r="DQ142">
        <f t="shared" si="22"/>
        <v>-3.0000000000000027E-2</v>
      </c>
      <c r="DR142">
        <f t="shared" si="22"/>
        <v>8.9999999999999969E-2</v>
      </c>
      <c r="DS142">
        <f t="shared" si="22"/>
        <v>0.20833750000000001</v>
      </c>
      <c r="DT142">
        <f t="shared" si="22"/>
        <v>0.15833750000000002</v>
      </c>
      <c r="DU142">
        <f t="shared" si="22"/>
        <v>0.26667000000000007</v>
      </c>
      <c r="DV142">
        <f t="shared" si="22"/>
        <v>1.666499999999993E-2</v>
      </c>
      <c r="DW142">
        <f t="shared" si="22"/>
        <v>5.0002500000000061E-2</v>
      </c>
      <c r="DX142">
        <f t="shared" si="22"/>
        <v>0.14999499999999999</v>
      </c>
      <c r="DY142">
        <f t="shared" si="22"/>
        <v>0.19166249999999996</v>
      </c>
      <c r="DZ142">
        <f t="shared" si="22"/>
        <v>0.13333249999999996</v>
      </c>
      <c r="EF142">
        <f>EF135-EF134</f>
        <v>0.33999999999999997</v>
      </c>
      <c r="EG142">
        <f t="shared" ref="EG142:EQ142" si="23">EG135-EG134</f>
        <v>6.0000000000000053E-2</v>
      </c>
      <c r="EH142">
        <f t="shared" si="23"/>
        <v>0.29000000000000004</v>
      </c>
      <c r="EI142">
        <f t="shared" si="23"/>
        <v>0.20999999999999985</v>
      </c>
      <c r="EJ142">
        <f t="shared" si="23"/>
        <v>0.42499749999999997</v>
      </c>
      <c r="EK142">
        <f t="shared" si="23"/>
        <v>0.41666250000000005</v>
      </c>
      <c r="EL142">
        <f t="shared" si="23"/>
        <v>0.29999750000000003</v>
      </c>
      <c r="EM142">
        <f t="shared" si="23"/>
        <v>0.25000500000000003</v>
      </c>
      <c r="EN142">
        <f t="shared" si="23"/>
        <v>0.19166250000000007</v>
      </c>
      <c r="EO142">
        <f t="shared" si="23"/>
        <v>0.29166750000000008</v>
      </c>
      <c r="EP142">
        <f t="shared" si="23"/>
        <v>-2.5002500000000039E-2</v>
      </c>
      <c r="EQ142">
        <f t="shared" si="23"/>
        <v>0.17499999999999993</v>
      </c>
    </row>
    <row r="143" spans="3:147" x14ac:dyDescent="0.2">
      <c r="C143">
        <v>5.3497000000000003</v>
      </c>
      <c r="D143">
        <v>11.247999999999999</v>
      </c>
      <c r="E143">
        <v>4.5994000000000002</v>
      </c>
      <c r="F143">
        <v>10.881</v>
      </c>
      <c r="G143">
        <v>1.6682999999999999</v>
      </c>
      <c r="H143">
        <v>3.9066999999999998</v>
      </c>
      <c r="I143">
        <v>9.1713000000000005</v>
      </c>
      <c r="J143">
        <v>2.7418999999999998</v>
      </c>
      <c r="K143">
        <v>10.007</v>
      </c>
      <c r="L143">
        <v>4.5461999999999998</v>
      </c>
      <c r="M143">
        <v>2.9969999999999999</v>
      </c>
      <c r="N143">
        <v>2.6753</v>
      </c>
      <c r="S143">
        <v>1.1845000000000001</v>
      </c>
      <c r="T143">
        <v>1.8030999999999999</v>
      </c>
      <c r="U143">
        <v>0.80484</v>
      </c>
      <c r="V143">
        <v>1.5116000000000001</v>
      </c>
      <c r="W143">
        <v>0.73221999999999998</v>
      </c>
      <c r="X143">
        <v>1.1166</v>
      </c>
      <c r="Y143">
        <v>1.7343999999999999</v>
      </c>
      <c r="Z143">
        <v>1.0767</v>
      </c>
      <c r="AA143">
        <v>0.99975000000000003</v>
      </c>
      <c r="AB143">
        <v>1.1211</v>
      </c>
      <c r="AC143">
        <v>1.1319999999999999</v>
      </c>
      <c r="AD143">
        <v>1.0669</v>
      </c>
      <c r="AJ143">
        <v>1.2371000000000001</v>
      </c>
      <c r="AK143">
        <v>7.7080000000000002</v>
      </c>
      <c r="AL143">
        <v>1.9544999999999999</v>
      </c>
      <c r="AM143">
        <v>4.6894999999999998</v>
      </c>
      <c r="AN143">
        <v>1.0246</v>
      </c>
      <c r="AO143">
        <v>2.7705000000000002</v>
      </c>
      <c r="AP143">
        <v>6.6212</v>
      </c>
      <c r="AQ143">
        <v>2.7098</v>
      </c>
      <c r="AR143">
        <v>4.0065</v>
      </c>
      <c r="AS143">
        <v>6.1439000000000004</v>
      </c>
      <c r="AT143">
        <v>4.2576000000000001</v>
      </c>
      <c r="AU143">
        <v>3.9731000000000001</v>
      </c>
      <c r="AZ143">
        <v>0.84777000000000002</v>
      </c>
      <c r="BA143">
        <v>1.2951999999999999</v>
      </c>
      <c r="BB143">
        <v>1.1111</v>
      </c>
      <c r="BC143">
        <v>1.9962</v>
      </c>
      <c r="BD143">
        <v>0.68842000000000003</v>
      </c>
      <c r="BE143">
        <v>0.95376000000000005</v>
      </c>
      <c r="BF143">
        <v>1.272</v>
      </c>
      <c r="BG143">
        <v>1.1353</v>
      </c>
      <c r="BH143">
        <v>0.98072999999999999</v>
      </c>
      <c r="BI143">
        <v>1.0960000000000001</v>
      </c>
      <c r="BJ143">
        <v>1.2991999999999999</v>
      </c>
      <c r="BK143">
        <v>1.5112000000000001</v>
      </c>
      <c r="BQ143">
        <v>0.66608000000000001</v>
      </c>
      <c r="BR143">
        <v>6.7981999999999996</v>
      </c>
      <c r="BS143">
        <v>4.7827000000000002</v>
      </c>
      <c r="BT143">
        <v>5.8822000000000001</v>
      </c>
      <c r="BU143">
        <v>0.86092999999999997</v>
      </c>
      <c r="BV143">
        <v>2.9647000000000001</v>
      </c>
      <c r="BW143">
        <v>4.6140999999999996</v>
      </c>
      <c r="BX143">
        <v>4.4695</v>
      </c>
      <c r="BY143">
        <v>3.5470000000000002</v>
      </c>
      <c r="BZ143">
        <v>6.9668000000000001</v>
      </c>
      <c r="CA143">
        <v>2.2504</v>
      </c>
      <c r="CB143">
        <v>2.0074000000000001</v>
      </c>
      <c r="CG143">
        <v>0.54930000000000001</v>
      </c>
      <c r="CH143">
        <v>1.4320999999999999</v>
      </c>
      <c r="CI143">
        <v>1.0583</v>
      </c>
      <c r="CJ143">
        <v>1.6385000000000001</v>
      </c>
      <c r="CK143">
        <v>0.60406000000000004</v>
      </c>
      <c r="CL143">
        <v>1.1113</v>
      </c>
      <c r="CM143">
        <v>1.0536000000000001</v>
      </c>
      <c r="CN143">
        <v>1.0885</v>
      </c>
      <c r="CO143">
        <v>0.9486</v>
      </c>
      <c r="CP143">
        <v>1.1947000000000001</v>
      </c>
      <c r="CQ143">
        <v>0.90031000000000005</v>
      </c>
      <c r="CR143">
        <v>0.89417000000000002</v>
      </c>
      <c r="CW143" t="s">
        <v>51</v>
      </c>
      <c r="CX143">
        <f>CX138-CX134</f>
        <v>-1.8000000000000016E-2</v>
      </c>
      <c r="CY143">
        <f t="shared" ref="CY143:DI143" si="24">CY138-CY134</f>
        <v>-8.5999999999999965E-2</v>
      </c>
      <c r="CZ143">
        <f t="shared" si="24"/>
        <v>-0.21800000000000008</v>
      </c>
      <c r="DA143">
        <f t="shared" si="24"/>
        <v>-0.18800000000000006</v>
      </c>
      <c r="DB143">
        <f t="shared" si="24"/>
        <v>-0.11666799999999999</v>
      </c>
      <c r="DC143">
        <f t="shared" si="24"/>
        <v>-0.17999850000000006</v>
      </c>
      <c r="DD143">
        <f t="shared" si="24"/>
        <v>-9.1667000000000054E-2</v>
      </c>
      <c r="DE143">
        <f t="shared" si="24"/>
        <v>-9.6670000000000089E-2</v>
      </c>
      <c r="DF143">
        <f t="shared" si="24"/>
        <v>-0.16000099999999995</v>
      </c>
      <c r="DG143">
        <f t="shared" si="24"/>
        <v>-0.250002</v>
      </c>
      <c r="DH143">
        <f t="shared" si="24"/>
        <v>-0.10833000000000004</v>
      </c>
      <c r="DI143">
        <f t="shared" si="24"/>
        <v>-0.2033295</v>
      </c>
      <c r="DO143">
        <f>DO138-DO134</f>
        <v>-0.32400000000000007</v>
      </c>
      <c r="DP143">
        <f t="shared" ref="DP143:DZ143" si="25">DP138-DP134</f>
        <v>-0.10599999999999987</v>
      </c>
      <c r="DQ143">
        <f t="shared" si="25"/>
        <v>-0.22199999999999998</v>
      </c>
      <c r="DR143">
        <f t="shared" si="25"/>
        <v>-4.599999999999993E-2</v>
      </c>
      <c r="DS143">
        <f t="shared" si="25"/>
        <v>-0.21833249999999998</v>
      </c>
      <c r="DT143">
        <f t="shared" si="25"/>
        <v>-0.1683345</v>
      </c>
      <c r="DU143">
        <f t="shared" si="25"/>
        <v>-0.13333199999999995</v>
      </c>
      <c r="DV143">
        <f t="shared" si="25"/>
        <v>-0.13666500000000004</v>
      </c>
      <c r="DW143">
        <f t="shared" si="25"/>
        <v>-0.17666549999999998</v>
      </c>
      <c r="DX143">
        <f t="shared" si="25"/>
        <v>-0.25666700000000003</v>
      </c>
      <c r="DY143">
        <f t="shared" si="25"/>
        <v>-0.2016675</v>
      </c>
      <c r="DZ143">
        <f t="shared" si="25"/>
        <v>-0.1400015</v>
      </c>
      <c r="EF143">
        <f>EF138-EF134</f>
        <v>-0.20400000000000007</v>
      </c>
      <c r="EG143">
        <f t="shared" ref="EG143:EQ143" si="26">EG138-EG134</f>
        <v>-0.18799999999999994</v>
      </c>
      <c r="EH143">
        <f t="shared" si="26"/>
        <v>-3.8000000000000034E-2</v>
      </c>
      <c r="EI143">
        <f t="shared" si="26"/>
        <v>-0.18200000000000005</v>
      </c>
      <c r="EJ143">
        <f t="shared" si="26"/>
        <v>-4.1668499999999969E-2</v>
      </c>
      <c r="EK143">
        <f t="shared" si="26"/>
        <v>-0.10333550000000002</v>
      </c>
      <c r="EL143">
        <f t="shared" si="26"/>
        <v>-8.6664499999999978E-2</v>
      </c>
      <c r="EM143">
        <f t="shared" si="26"/>
        <v>-0.19666499999999998</v>
      </c>
      <c r="EN143">
        <f t="shared" si="26"/>
        <v>-0.30833349999999993</v>
      </c>
      <c r="EO143">
        <f t="shared" si="26"/>
        <v>-0.15499849999999987</v>
      </c>
      <c r="EP143">
        <f t="shared" si="26"/>
        <v>-0.15166450000000004</v>
      </c>
      <c r="EQ143">
        <f t="shared" si="26"/>
        <v>-8.4999999999999964E-2</v>
      </c>
    </row>
    <row r="144" spans="3:147" x14ac:dyDescent="0.2">
      <c r="C144">
        <v>5.4698000000000002</v>
      </c>
      <c r="D144">
        <v>11.378</v>
      </c>
      <c r="E144">
        <v>6.2679</v>
      </c>
      <c r="F144">
        <v>13.327</v>
      </c>
      <c r="G144">
        <v>2.2544</v>
      </c>
      <c r="H144">
        <v>3.8933</v>
      </c>
      <c r="I144">
        <v>11.065</v>
      </c>
      <c r="J144">
        <v>2.9521999999999999</v>
      </c>
      <c r="K144">
        <v>8.9229000000000003</v>
      </c>
      <c r="L144">
        <v>3.0922000000000001</v>
      </c>
      <c r="M144">
        <v>2.1379999999999999</v>
      </c>
      <c r="N144">
        <v>1.7746999999999999</v>
      </c>
      <c r="S144">
        <v>1.0081</v>
      </c>
      <c r="T144">
        <v>2.7204999999999999</v>
      </c>
      <c r="U144">
        <v>0.83174000000000003</v>
      </c>
      <c r="V144">
        <v>1.4331</v>
      </c>
      <c r="W144">
        <v>0.99233000000000005</v>
      </c>
      <c r="X144">
        <v>1.3360000000000001</v>
      </c>
      <c r="Y144">
        <v>1.8517999999999999</v>
      </c>
      <c r="Z144">
        <v>1.3587</v>
      </c>
      <c r="AA144">
        <v>1.0740000000000001</v>
      </c>
      <c r="AB144">
        <v>0.99717999999999996</v>
      </c>
      <c r="AC144">
        <v>1.0688</v>
      </c>
      <c r="AD144">
        <v>0.85309999999999997</v>
      </c>
      <c r="AJ144">
        <v>1.2958000000000001</v>
      </c>
      <c r="AK144">
        <v>6.4825999999999997</v>
      </c>
      <c r="AL144">
        <v>2.4733999999999998</v>
      </c>
      <c r="AM144">
        <v>4.2282999999999999</v>
      </c>
      <c r="AN144">
        <v>0.74807999999999997</v>
      </c>
      <c r="AO144">
        <v>4.4164000000000003</v>
      </c>
      <c r="AP144">
        <v>6.1776999999999997</v>
      </c>
      <c r="AQ144">
        <v>2.4434999999999998</v>
      </c>
      <c r="AR144">
        <v>2.6797</v>
      </c>
      <c r="AS144">
        <v>6.1165000000000003</v>
      </c>
      <c r="AT144">
        <v>3.9331</v>
      </c>
      <c r="AU144">
        <v>2.6063999999999998</v>
      </c>
      <c r="AZ144">
        <v>0.90652999999999995</v>
      </c>
      <c r="BA144">
        <v>1.4648000000000001</v>
      </c>
      <c r="BB144">
        <v>0.91468000000000005</v>
      </c>
      <c r="BC144">
        <v>1.4710000000000001</v>
      </c>
      <c r="BD144">
        <v>0.52807999999999999</v>
      </c>
      <c r="BE144">
        <v>0.98763000000000001</v>
      </c>
      <c r="BF144">
        <v>1.4906999999999999</v>
      </c>
      <c r="BG144">
        <v>1.0911</v>
      </c>
      <c r="BH144">
        <v>0.88036000000000003</v>
      </c>
      <c r="BI144">
        <v>0.97321000000000002</v>
      </c>
      <c r="BJ144">
        <v>1.3825000000000001</v>
      </c>
      <c r="BK144">
        <v>1.1068</v>
      </c>
      <c r="BQ144">
        <v>0.60302</v>
      </c>
      <c r="BR144">
        <v>6.0397999999999996</v>
      </c>
      <c r="BS144">
        <v>5.6879</v>
      </c>
      <c r="BT144">
        <v>4.6685999999999996</v>
      </c>
      <c r="BU144">
        <v>1.0309999999999999</v>
      </c>
      <c r="BV144">
        <v>3.347</v>
      </c>
      <c r="BW144">
        <v>3.6175000000000002</v>
      </c>
      <c r="BX144">
        <v>3.8578000000000001</v>
      </c>
      <c r="BY144">
        <v>1.7027000000000001</v>
      </c>
      <c r="BZ144">
        <v>8.2553000000000001</v>
      </c>
      <c r="CA144">
        <v>2.4447999999999999</v>
      </c>
      <c r="CB144">
        <v>1.8753</v>
      </c>
      <c r="CG144">
        <v>0.57691000000000003</v>
      </c>
      <c r="CH144">
        <v>1.3146</v>
      </c>
      <c r="CI144">
        <v>1.2362</v>
      </c>
      <c r="CJ144">
        <v>1.7234</v>
      </c>
      <c r="CK144">
        <v>0.61655000000000004</v>
      </c>
      <c r="CL144">
        <v>1.0938000000000001</v>
      </c>
      <c r="CM144">
        <v>1.099</v>
      </c>
      <c r="CN144">
        <v>1.2000999999999999</v>
      </c>
      <c r="CO144">
        <v>0.82718000000000003</v>
      </c>
      <c r="CP144">
        <v>0.98948000000000003</v>
      </c>
      <c r="CQ144">
        <v>0.94299999999999995</v>
      </c>
      <c r="CR144">
        <v>0.85738000000000003</v>
      </c>
      <c r="CW144" t="s">
        <v>60</v>
      </c>
      <c r="CX144">
        <f>CX136-CX134</f>
        <v>0.10199999999999998</v>
      </c>
      <c r="CY144">
        <f t="shared" ref="CY144:DI144" si="27">CY136-CY134</f>
        <v>-5.4000000000000048E-2</v>
      </c>
      <c r="CZ144">
        <f t="shared" si="27"/>
        <v>-7.4000000000000066E-2</v>
      </c>
      <c r="DA144">
        <f t="shared" si="27"/>
        <v>-4.4000000000000039E-2</v>
      </c>
      <c r="DB144">
        <f t="shared" si="27"/>
        <v>0.12333399999999994</v>
      </c>
      <c r="DC144">
        <f t="shared" si="27"/>
        <v>5.333549999999998E-2</v>
      </c>
      <c r="DD144">
        <f t="shared" si="27"/>
        <v>-4.5002999999999904E-2</v>
      </c>
      <c r="DE144">
        <f t="shared" si="27"/>
        <v>0.17666799999999994</v>
      </c>
      <c r="DF144">
        <f t="shared" si="27"/>
        <v>-5.3332999999999964E-2</v>
      </c>
      <c r="DG144">
        <f t="shared" si="27"/>
        <v>1.0000000000000009E-2</v>
      </c>
      <c r="DH144">
        <f t="shared" si="27"/>
        <v>-2.1664000000000017E-2</v>
      </c>
      <c r="DI144">
        <f t="shared" si="27"/>
        <v>-8.3329500000000056E-2</v>
      </c>
      <c r="DO144">
        <f>DO136-DO134</f>
        <v>0.22799999999999998</v>
      </c>
      <c r="DP144">
        <f t="shared" ref="DP144:DZ144" si="28">DP136-DP134</f>
        <v>0.10200000000000009</v>
      </c>
      <c r="DQ144">
        <f t="shared" si="28"/>
        <v>-1.4000000000000012E-2</v>
      </c>
      <c r="DR144">
        <f t="shared" si="28"/>
        <v>7.4000000000000066E-2</v>
      </c>
      <c r="DS144">
        <f t="shared" si="28"/>
        <v>0.18833550000000016</v>
      </c>
      <c r="DT144">
        <f t="shared" si="28"/>
        <v>9.1667500000000013E-2</v>
      </c>
      <c r="DU144">
        <f t="shared" si="28"/>
        <v>0.15333600000000003</v>
      </c>
      <c r="DV144">
        <f t="shared" si="28"/>
        <v>1.0000999999999927E-2</v>
      </c>
      <c r="DW144">
        <f t="shared" si="28"/>
        <v>9.6664500000000042E-2</v>
      </c>
      <c r="DX144">
        <f t="shared" si="28"/>
        <v>0.10999700000000001</v>
      </c>
      <c r="DY144">
        <f t="shared" si="28"/>
        <v>-8.3334999999999937E-3</v>
      </c>
      <c r="DZ144">
        <f t="shared" si="28"/>
        <v>6.0000500000000123E-2</v>
      </c>
      <c r="EF144">
        <f>EF136-EF134</f>
        <v>0.31599999999999984</v>
      </c>
      <c r="EG144">
        <f t="shared" ref="EG144:EQ144" si="29">EG136-EG134</f>
        <v>9.2000000000000082E-2</v>
      </c>
      <c r="EH144">
        <f t="shared" si="29"/>
        <v>0.13</v>
      </c>
      <c r="EI144">
        <f t="shared" si="29"/>
        <v>0.16199999999999992</v>
      </c>
      <c r="EJ144">
        <f t="shared" si="29"/>
        <v>0.47166550000000002</v>
      </c>
      <c r="EK144">
        <f t="shared" si="29"/>
        <v>0.24999850000000012</v>
      </c>
      <c r="EL144">
        <f t="shared" si="29"/>
        <v>0.25999949999999994</v>
      </c>
      <c r="EM144">
        <f t="shared" si="29"/>
        <v>0.11000299999999996</v>
      </c>
      <c r="EN144">
        <f t="shared" si="29"/>
        <v>5.8330500000000063E-2</v>
      </c>
      <c r="EO144">
        <f t="shared" si="29"/>
        <v>0.2583335000000001</v>
      </c>
      <c r="EP144">
        <f t="shared" si="29"/>
        <v>5.5001500000000036E-2</v>
      </c>
      <c r="EQ144">
        <f t="shared" si="29"/>
        <v>7.4997999999999898E-2</v>
      </c>
    </row>
    <row r="145" spans="3:96" x14ac:dyDescent="0.2">
      <c r="C145">
        <v>5.4794</v>
      </c>
      <c r="D145">
        <v>11.843999999999999</v>
      </c>
      <c r="E145">
        <v>6.1672000000000002</v>
      </c>
      <c r="F145">
        <v>13.010999999999999</v>
      </c>
      <c r="G145">
        <v>1.4446000000000001</v>
      </c>
      <c r="H145">
        <v>3.9908000000000001</v>
      </c>
      <c r="I145">
        <v>6.4687000000000001</v>
      </c>
      <c r="J145">
        <v>2.2330000000000001</v>
      </c>
      <c r="K145">
        <v>9.1748999999999992</v>
      </c>
      <c r="L145">
        <v>6.0079000000000002</v>
      </c>
      <c r="M145">
        <v>2.6419000000000001</v>
      </c>
      <c r="N145">
        <v>2.3386</v>
      </c>
      <c r="S145">
        <v>1.0894999999999999</v>
      </c>
      <c r="T145">
        <v>1.8141</v>
      </c>
      <c r="U145">
        <v>0.86502000000000001</v>
      </c>
      <c r="V145">
        <v>1.4339</v>
      </c>
      <c r="W145">
        <v>0.92761000000000005</v>
      </c>
      <c r="X145">
        <v>1.3188</v>
      </c>
      <c r="Y145">
        <v>1.7439</v>
      </c>
      <c r="Z145">
        <v>1.0868</v>
      </c>
      <c r="AA145">
        <v>1.1547000000000001</v>
      </c>
      <c r="AB145">
        <v>1.1036999999999999</v>
      </c>
      <c r="AC145">
        <v>1.0845</v>
      </c>
      <c r="AD145">
        <v>0.99656999999999996</v>
      </c>
      <c r="AJ145">
        <v>2.1191</v>
      </c>
      <c r="AK145">
        <v>5.2739000000000003</v>
      </c>
      <c r="AL145">
        <v>2.0017</v>
      </c>
      <c r="AM145">
        <v>6.4120999999999997</v>
      </c>
      <c r="AN145">
        <v>1.1187</v>
      </c>
      <c r="AO145">
        <v>2.7168999999999999</v>
      </c>
      <c r="AP145">
        <v>7.0471000000000004</v>
      </c>
      <c r="AQ145">
        <v>2.8563000000000001</v>
      </c>
      <c r="AR145">
        <v>2.4676</v>
      </c>
      <c r="AS145">
        <v>7.8361000000000001</v>
      </c>
      <c r="AT145">
        <v>3.8307000000000002</v>
      </c>
      <c r="AU145">
        <v>2.4392999999999998</v>
      </c>
      <c r="AZ145">
        <v>0.94182999999999995</v>
      </c>
      <c r="BA145">
        <v>1.6666000000000001</v>
      </c>
      <c r="BB145">
        <v>0.82232000000000005</v>
      </c>
      <c r="BC145">
        <v>1.724</v>
      </c>
      <c r="BD145">
        <v>0.70494000000000001</v>
      </c>
      <c r="BE145">
        <v>1.0868</v>
      </c>
      <c r="BF145">
        <v>1.3543000000000001</v>
      </c>
      <c r="BG145">
        <v>1.0893999999999999</v>
      </c>
      <c r="BH145">
        <v>0.84660999999999997</v>
      </c>
      <c r="BI145">
        <v>1.1901999999999999</v>
      </c>
      <c r="BJ145">
        <v>0.87139</v>
      </c>
      <c r="BK145">
        <v>1.0751999999999999</v>
      </c>
      <c r="BQ145">
        <v>0.71016000000000001</v>
      </c>
      <c r="BR145">
        <v>5.0544000000000002</v>
      </c>
      <c r="BS145">
        <v>4.7049000000000003</v>
      </c>
      <c r="BT145">
        <v>5.4234</v>
      </c>
      <c r="BU145">
        <v>0.78973000000000004</v>
      </c>
      <c r="BV145">
        <v>3.1444999999999999</v>
      </c>
      <c r="BW145">
        <v>5.7960000000000003</v>
      </c>
      <c r="BX145">
        <v>3.2745000000000002</v>
      </c>
      <c r="BY145">
        <v>1.7935000000000001</v>
      </c>
      <c r="BZ145">
        <v>6.3428000000000004</v>
      </c>
      <c r="CA145">
        <v>3.7985000000000002</v>
      </c>
      <c r="CB145">
        <v>2.1431</v>
      </c>
      <c r="CG145">
        <v>0.46099000000000001</v>
      </c>
      <c r="CH145">
        <v>1.5206</v>
      </c>
      <c r="CI145">
        <v>1.2788999999999999</v>
      </c>
      <c r="CJ145">
        <v>1.7154</v>
      </c>
      <c r="CK145">
        <v>0.76010999999999995</v>
      </c>
      <c r="CL145">
        <v>0.78964000000000001</v>
      </c>
      <c r="CM145">
        <v>1.2331000000000001</v>
      </c>
      <c r="CN145">
        <v>0.97567999999999999</v>
      </c>
      <c r="CO145">
        <v>0.77578999999999998</v>
      </c>
      <c r="CP145">
        <v>0.96738000000000002</v>
      </c>
      <c r="CQ145">
        <v>1.0562</v>
      </c>
      <c r="CR145">
        <v>0.99109999999999998</v>
      </c>
    </row>
    <row r="146" spans="3:96" x14ac:dyDescent="0.2">
      <c r="C146">
        <v>5.7619999999999996</v>
      </c>
      <c r="D146">
        <v>13.598000000000001</v>
      </c>
      <c r="E146">
        <v>5.6750999999999996</v>
      </c>
      <c r="F146">
        <v>8.8193999999999999</v>
      </c>
      <c r="G146">
        <v>1.7513000000000001</v>
      </c>
      <c r="H146">
        <v>4.7008000000000001</v>
      </c>
      <c r="I146">
        <v>5.6810999999999998</v>
      </c>
      <c r="J146">
        <v>3.1175000000000002</v>
      </c>
      <c r="K146">
        <v>8.2830999999999992</v>
      </c>
      <c r="L146">
        <v>5.3672000000000004</v>
      </c>
      <c r="M146">
        <v>2.4954999999999998</v>
      </c>
      <c r="N146">
        <v>2.1606000000000001</v>
      </c>
      <c r="S146">
        <v>0.98717999999999995</v>
      </c>
      <c r="T146">
        <v>2.0318000000000001</v>
      </c>
      <c r="U146">
        <v>0.94296999999999997</v>
      </c>
      <c r="V146">
        <v>1.5604</v>
      </c>
      <c r="W146">
        <v>0.93798999999999999</v>
      </c>
      <c r="X146">
        <v>1.1246</v>
      </c>
      <c r="Y146">
        <v>1.6049</v>
      </c>
      <c r="Z146">
        <v>1.4904999999999999</v>
      </c>
      <c r="AA146">
        <v>1.0099</v>
      </c>
      <c r="AB146">
        <v>1.1551</v>
      </c>
      <c r="AC146">
        <v>0.95543999999999996</v>
      </c>
      <c r="AD146">
        <v>0.87665999999999999</v>
      </c>
      <c r="AJ146">
        <v>1.4993000000000001</v>
      </c>
      <c r="AK146">
        <v>4.3479000000000001</v>
      </c>
      <c r="AL146">
        <v>1.4584999999999999</v>
      </c>
      <c r="AM146">
        <v>6.4713000000000003</v>
      </c>
      <c r="AN146">
        <v>1.4370000000000001</v>
      </c>
      <c r="AO146">
        <v>3.0272000000000001</v>
      </c>
      <c r="AP146">
        <v>5.5195999999999996</v>
      </c>
      <c r="AQ146">
        <v>1.9379</v>
      </c>
      <c r="AR146">
        <v>2.4258999999999999</v>
      </c>
      <c r="AS146">
        <v>8.4659999999999993</v>
      </c>
      <c r="AT146">
        <v>3.8165</v>
      </c>
      <c r="AU146">
        <v>4.3295000000000003</v>
      </c>
      <c r="AZ146">
        <v>1.008</v>
      </c>
      <c r="BA146">
        <v>1.3789</v>
      </c>
      <c r="BB146">
        <v>0.83479000000000003</v>
      </c>
      <c r="BC146">
        <v>1.8191999999999999</v>
      </c>
      <c r="BD146">
        <v>0.68586000000000003</v>
      </c>
      <c r="BE146">
        <v>1.026</v>
      </c>
      <c r="BF146">
        <v>1.3423</v>
      </c>
      <c r="BG146">
        <v>0.98175000000000001</v>
      </c>
      <c r="BH146">
        <v>0.93481999999999998</v>
      </c>
      <c r="BI146">
        <v>1.1446000000000001</v>
      </c>
      <c r="BJ146">
        <v>1.0427</v>
      </c>
      <c r="BK146">
        <v>1.5075000000000001</v>
      </c>
      <c r="BQ146">
        <v>0.59097</v>
      </c>
      <c r="BR146">
        <v>6.5517000000000003</v>
      </c>
      <c r="BS146">
        <v>3.4205999999999999</v>
      </c>
      <c r="BT146">
        <v>7.4322999999999997</v>
      </c>
      <c r="BU146">
        <v>1.2461</v>
      </c>
      <c r="BV146">
        <v>2.6025</v>
      </c>
      <c r="BW146">
        <v>3.8197000000000001</v>
      </c>
      <c r="BX146">
        <v>2.2147999999999999</v>
      </c>
      <c r="BY146">
        <v>1.0550999999999999</v>
      </c>
      <c r="BZ146">
        <v>5.0861999999999998</v>
      </c>
      <c r="CA146">
        <v>3.8433000000000002</v>
      </c>
      <c r="CB146">
        <v>2.2637</v>
      </c>
      <c r="CG146">
        <v>0.52095000000000002</v>
      </c>
      <c r="CH146">
        <v>1.3997999999999999</v>
      </c>
      <c r="CI146">
        <v>1.1492</v>
      </c>
      <c r="CJ146">
        <v>1.4186000000000001</v>
      </c>
      <c r="CK146">
        <v>0.87746999999999997</v>
      </c>
      <c r="CL146">
        <v>0.86299999999999999</v>
      </c>
      <c r="CM146">
        <v>0.99844999999999995</v>
      </c>
      <c r="CN146">
        <v>1.0079</v>
      </c>
      <c r="CO146">
        <v>0.76941000000000004</v>
      </c>
      <c r="CP146">
        <v>1.0787</v>
      </c>
      <c r="CQ146">
        <v>1.0195000000000001</v>
      </c>
      <c r="CR146">
        <v>0.97452000000000005</v>
      </c>
    </row>
    <row r="147" spans="3:96" x14ac:dyDescent="0.2">
      <c r="C147">
        <v>3.1029</v>
      </c>
      <c r="D147">
        <v>15.003</v>
      </c>
      <c r="E147">
        <v>4.8337000000000003</v>
      </c>
      <c r="F147">
        <v>9.36</v>
      </c>
      <c r="G147">
        <v>1.5319</v>
      </c>
      <c r="H147">
        <v>2.9114</v>
      </c>
      <c r="I147">
        <v>6.5172999999999996</v>
      </c>
      <c r="J147">
        <v>3.3119000000000001</v>
      </c>
      <c r="K147">
        <v>8.9941999999999993</v>
      </c>
      <c r="L147">
        <v>4.0671999999999997</v>
      </c>
      <c r="M147">
        <v>3.7077</v>
      </c>
      <c r="N147">
        <v>1.5952</v>
      </c>
      <c r="S147">
        <v>1.0650999999999999</v>
      </c>
      <c r="T147">
        <v>1.5913999999999999</v>
      </c>
      <c r="U147">
        <v>1.2806</v>
      </c>
      <c r="V147">
        <v>1.2367999999999999</v>
      </c>
      <c r="W147">
        <v>0.88841000000000003</v>
      </c>
      <c r="X147">
        <v>0.96033000000000002</v>
      </c>
      <c r="Y147">
        <v>1.732</v>
      </c>
      <c r="Z147">
        <v>1.2696000000000001</v>
      </c>
      <c r="AA147">
        <v>1.0044</v>
      </c>
      <c r="AB147">
        <v>0.97877999999999998</v>
      </c>
      <c r="AC147">
        <v>1.1684000000000001</v>
      </c>
      <c r="AD147">
        <v>0.94998000000000005</v>
      </c>
      <c r="AJ147">
        <v>1.3882000000000001</v>
      </c>
      <c r="AK147">
        <v>6.2625000000000002</v>
      </c>
      <c r="AL147">
        <v>1.9568000000000001</v>
      </c>
      <c r="AM147">
        <v>6.6033999999999997</v>
      </c>
      <c r="AN147">
        <v>1.0116000000000001</v>
      </c>
      <c r="AO147">
        <v>3.2494999999999998</v>
      </c>
      <c r="AP147">
        <v>5.3871000000000002</v>
      </c>
      <c r="AQ147">
        <v>2.5709</v>
      </c>
      <c r="AR147">
        <v>2.8572000000000002</v>
      </c>
      <c r="AS147">
        <v>6.1269</v>
      </c>
      <c r="AT147">
        <v>3.1194999999999999</v>
      </c>
      <c r="AU147">
        <v>3.6225999999999998</v>
      </c>
      <c r="AZ147">
        <v>1.056</v>
      </c>
      <c r="BA147">
        <v>1.5928</v>
      </c>
      <c r="BB147">
        <v>0.83169000000000004</v>
      </c>
      <c r="BC147">
        <v>1.6259999999999999</v>
      </c>
      <c r="BD147">
        <v>0.48496</v>
      </c>
      <c r="BE147">
        <v>1.2272000000000001</v>
      </c>
      <c r="BF147">
        <v>1.3128</v>
      </c>
      <c r="BG147">
        <v>1.2496</v>
      </c>
      <c r="BH147">
        <v>0.89051999999999998</v>
      </c>
      <c r="BI147">
        <v>1.327</v>
      </c>
      <c r="BJ147">
        <v>1.0166999999999999</v>
      </c>
      <c r="BK147">
        <v>1.2074</v>
      </c>
      <c r="BQ147">
        <v>0.42580000000000001</v>
      </c>
      <c r="BR147">
        <v>6.5648999999999997</v>
      </c>
      <c r="BS147">
        <v>3.9413999999999998</v>
      </c>
      <c r="BT147">
        <v>6.7523</v>
      </c>
      <c r="BU147">
        <v>1.1106</v>
      </c>
      <c r="BV147">
        <v>3.3578999999999999</v>
      </c>
      <c r="BW147">
        <v>3.4777999999999998</v>
      </c>
      <c r="BX147">
        <v>3.0695999999999999</v>
      </c>
      <c r="BY147">
        <v>2.3355000000000001</v>
      </c>
      <c r="BZ147">
        <v>3.5114000000000001</v>
      </c>
      <c r="CA147">
        <v>4.2009999999999996</v>
      </c>
      <c r="CB147">
        <v>2.8793000000000002</v>
      </c>
      <c r="CG147">
        <v>0.41367999999999999</v>
      </c>
      <c r="CH147">
        <v>1.4298</v>
      </c>
      <c r="CI147">
        <v>1.2884</v>
      </c>
      <c r="CJ147">
        <v>1.1654</v>
      </c>
      <c r="CK147">
        <v>0.67137999999999998</v>
      </c>
      <c r="CL147">
        <v>0.90732999999999997</v>
      </c>
      <c r="CM147">
        <v>1.2201</v>
      </c>
      <c r="CN147">
        <v>1.0935999999999999</v>
      </c>
      <c r="CO147">
        <v>0.76153999999999999</v>
      </c>
      <c r="CP147">
        <v>1.0358000000000001</v>
      </c>
      <c r="CQ147">
        <v>1.1175999999999999</v>
      </c>
      <c r="CR147">
        <v>0.91237999999999997</v>
      </c>
    </row>
    <row r="148" spans="3:96" x14ac:dyDescent="0.2">
      <c r="C148">
        <v>4.2054</v>
      </c>
      <c r="D148">
        <v>12.97</v>
      </c>
      <c r="E148">
        <v>5.6139000000000001</v>
      </c>
      <c r="F148">
        <v>7.1486000000000001</v>
      </c>
      <c r="G148">
        <v>2.0750999999999999</v>
      </c>
      <c r="H148">
        <v>4.7843</v>
      </c>
      <c r="I148">
        <v>5.7450999999999999</v>
      </c>
      <c r="J148">
        <v>2.5329000000000002</v>
      </c>
      <c r="K148">
        <v>10.599</v>
      </c>
      <c r="L148">
        <v>4.6763000000000003</v>
      </c>
      <c r="M148">
        <v>4.2698999999999998</v>
      </c>
      <c r="N148">
        <v>2.9337</v>
      </c>
      <c r="S148">
        <v>0.97211000000000003</v>
      </c>
      <c r="T148">
        <v>1.8163</v>
      </c>
      <c r="U148">
        <v>1.1383000000000001</v>
      </c>
      <c r="V148">
        <v>1.2336</v>
      </c>
      <c r="W148">
        <v>0.86346999999999996</v>
      </c>
      <c r="X148">
        <v>1.2611000000000001</v>
      </c>
      <c r="Y148">
        <v>1.5939000000000001</v>
      </c>
      <c r="Z148">
        <v>1.1241000000000001</v>
      </c>
      <c r="AA148">
        <v>0.95740999999999998</v>
      </c>
      <c r="AB148">
        <v>1.1065</v>
      </c>
      <c r="AC148">
        <v>1.3915</v>
      </c>
      <c r="AD148">
        <v>1.0028999999999999</v>
      </c>
      <c r="AJ148">
        <v>1.6644000000000001</v>
      </c>
      <c r="AK148">
        <v>6.7670000000000003</v>
      </c>
      <c r="AL148">
        <v>2.5783</v>
      </c>
      <c r="AM148">
        <v>7.5427999999999997</v>
      </c>
      <c r="AN148">
        <v>0.68462000000000001</v>
      </c>
      <c r="AO148">
        <v>3.2423000000000002</v>
      </c>
      <c r="AP148">
        <v>7.282</v>
      </c>
      <c r="AQ148">
        <v>3.7717999999999998</v>
      </c>
      <c r="AR148">
        <v>3.7681</v>
      </c>
      <c r="AS148">
        <v>5.8396999999999997</v>
      </c>
      <c r="AT148">
        <v>3.6217999999999999</v>
      </c>
      <c r="AU148">
        <v>3.9836</v>
      </c>
      <c r="AZ148">
        <v>1.1029</v>
      </c>
      <c r="BA148">
        <v>1.7914000000000001</v>
      </c>
      <c r="BB148">
        <v>0.95401999999999998</v>
      </c>
      <c r="BC148">
        <v>1.2332000000000001</v>
      </c>
      <c r="BD148">
        <v>0.53696999999999995</v>
      </c>
      <c r="BE148">
        <v>1.2427999999999999</v>
      </c>
      <c r="BF148">
        <v>1.2231000000000001</v>
      </c>
      <c r="BG148">
        <v>1.2799</v>
      </c>
      <c r="BH148">
        <v>0.84479000000000004</v>
      </c>
      <c r="BI148">
        <v>1.1087</v>
      </c>
      <c r="BJ148">
        <v>1.1711</v>
      </c>
      <c r="BK148">
        <v>1.1585000000000001</v>
      </c>
      <c r="BQ148">
        <v>0.49811</v>
      </c>
      <c r="BR148">
        <v>6.9535</v>
      </c>
      <c r="BS148">
        <v>2.9445999999999999</v>
      </c>
      <c r="BT148">
        <v>7.0728</v>
      </c>
      <c r="BU148">
        <v>0.69288000000000005</v>
      </c>
      <c r="BV148">
        <v>3.2010000000000001</v>
      </c>
      <c r="BW148">
        <v>3.0009000000000001</v>
      </c>
      <c r="BX148">
        <v>2.8824999999999998</v>
      </c>
      <c r="BY148">
        <v>1.9444999999999999</v>
      </c>
      <c r="BZ148">
        <v>4.157</v>
      </c>
      <c r="CA148">
        <v>3.2397</v>
      </c>
      <c r="CB148">
        <v>3.6008</v>
      </c>
      <c r="CG148">
        <v>0.41453000000000001</v>
      </c>
      <c r="CH148">
        <v>1.956</v>
      </c>
      <c r="CI148">
        <v>1.1981999999999999</v>
      </c>
      <c r="CJ148">
        <v>1.4976</v>
      </c>
      <c r="CK148">
        <v>0.56325999999999998</v>
      </c>
      <c r="CL148">
        <v>0.96933000000000002</v>
      </c>
      <c r="CM148">
        <v>1.1614</v>
      </c>
      <c r="CN148">
        <v>1.1224000000000001</v>
      </c>
      <c r="CO148">
        <v>0.72446999999999995</v>
      </c>
      <c r="CP148">
        <v>0.96160000000000001</v>
      </c>
      <c r="CQ148">
        <v>1.0086999999999999</v>
      </c>
      <c r="CR148">
        <v>1.0543</v>
      </c>
    </row>
    <row r="149" spans="3:96" x14ac:dyDescent="0.2">
      <c r="C149">
        <v>4.9711999999999996</v>
      </c>
      <c r="D149">
        <v>13.721</v>
      </c>
      <c r="E149">
        <v>6.7693000000000003</v>
      </c>
      <c r="F149">
        <v>8.2433999999999994</v>
      </c>
      <c r="G149">
        <v>1.7465999999999999</v>
      </c>
      <c r="H149">
        <v>6.2834000000000003</v>
      </c>
      <c r="I149">
        <v>6.0796999999999999</v>
      </c>
      <c r="J149">
        <v>2.3889</v>
      </c>
      <c r="K149">
        <v>9.4414999999999996</v>
      </c>
      <c r="L149">
        <v>7.2492000000000001</v>
      </c>
      <c r="M149">
        <v>4.5578000000000003</v>
      </c>
      <c r="N149">
        <v>2.3016000000000001</v>
      </c>
      <c r="S149">
        <v>1.2028000000000001</v>
      </c>
      <c r="T149">
        <v>1.7757000000000001</v>
      </c>
      <c r="U149">
        <v>0.91774999999999995</v>
      </c>
      <c r="V149">
        <v>1.2458</v>
      </c>
      <c r="W149">
        <v>0.78732999999999997</v>
      </c>
      <c r="X149">
        <v>1.2596000000000001</v>
      </c>
      <c r="Y149">
        <v>1.9166000000000001</v>
      </c>
      <c r="Z149">
        <v>1.2827</v>
      </c>
      <c r="AA149">
        <v>1.1111</v>
      </c>
      <c r="AB149">
        <v>1.3472999999999999</v>
      </c>
      <c r="AC149">
        <v>1.6669</v>
      </c>
      <c r="AD149">
        <v>1.0075000000000001</v>
      </c>
      <c r="AJ149">
        <v>1.6215999999999999</v>
      </c>
      <c r="AK149">
        <v>5.2984999999999998</v>
      </c>
      <c r="AL149">
        <v>3.0929000000000002</v>
      </c>
      <c r="AM149">
        <v>4.9074999999999998</v>
      </c>
      <c r="AN149">
        <v>0.90190999999999999</v>
      </c>
      <c r="AO149">
        <v>4.2380000000000004</v>
      </c>
      <c r="AP149">
        <v>5.0782999999999996</v>
      </c>
      <c r="AQ149">
        <v>2.758</v>
      </c>
      <c r="AR149">
        <v>4.0137999999999998</v>
      </c>
      <c r="AS149">
        <v>5.6353999999999997</v>
      </c>
      <c r="AT149">
        <v>3.2372000000000001</v>
      </c>
      <c r="AU149">
        <v>5.1341000000000001</v>
      </c>
      <c r="AZ149">
        <v>0.87924999999999998</v>
      </c>
      <c r="BA149">
        <v>1.5418000000000001</v>
      </c>
      <c r="BB149">
        <v>1.0228999999999999</v>
      </c>
      <c r="BC149">
        <v>1.3406</v>
      </c>
      <c r="BD149">
        <v>0.65107999999999999</v>
      </c>
      <c r="BE149">
        <v>1.3065</v>
      </c>
      <c r="BF149">
        <v>1.3323</v>
      </c>
      <c r="BG149">
        <v>1.2468999999999999</v>
      </c>
      <c r="BH149">
        <v>0.82801999999999998</v>
      </c>
      <c r="BI149">
        <v>1.1303000000000001</v>
      </c>
      <c r="BJ149">
        <v>0.89129000000000003</v>
      </c>
      <c r="BK149">
        <v>1.0951</v>
      </c>
      <c r="BQ149">
        <v>0.38530999999999999</v>
      </c>
      <c r="BR149">
        <v>5.7196999999999996</v>
      </c>
      <c r="BS149">
        <v>3.1432000000000002</v>
      </c>
      <c r="BT149">
        <v>3.512</v>
      </c>
      <c r="BU149">
        <v>0.70006999999999997</v>
      </c>
      <c r="BV149">
        <v>3.0150999999999999</v>
      </c>
      <c r="BW149">
        <v>3.3433999999999999</v>
      </c>
      <c r="BX149">
        <v>3.9628000000000001</v>
      </c>
      <c r="BY149">
        <v>2.65</v>
      </c>
      <c r="BZ149">
        <v>3.7673999999999999</v>
      </c>
      <c r="CA149">
        <v>2.9312999999999998</v>
      </c>
      <c r="CB149">
        <v>2.9165000000000001</v>
      </c>
      <c r="CG149">
        <v>0.40609000000000001</v>
      </c>
      <c r="CH149">
        <v>2.1254</v>
      </c>
      <c r="CI149">
        <v>1.4424999999999999</v>
      </c>
      <c r="CJ149">
        <v>1.171</v>
      </c>
      <c r="CK149">
        <v>0.71674000000000004</v>
      </c>
      <c r="CL149">
        <v>0.89342999999999995</v>
      </c>
      <c r="CM149">
        <v>1.2735000000000001</v>
      </c>
      <c r="CN149">
        <v>0.98623000000000005</v>
      </c>
      <c r="CO149">
        <v>0.88092999999999999</v>
      </c>
      <c r="CP149">
        <v>0.91371000000000002</v>
      </c>
      <c r="CQ149">
        <v>0.90149000000000001</v>
      </c>
      <c r="CR149">
        <v>1.0567</v>
      </c>
    </row>
    <row r="150" spans="3:96" x14ac:dyDescent="0.2">
      <c r="C150">
        <v>9.1716999999999995</v>
      </c>
      <c r="D150">
        <v>11.285</v>
      </c>
      <c r="E150">
        <v>5.7991000000000001</v>
      </c>
      <c r="F150">
        <v>6.6866000000000003</v>
      </c>
      <c r="G150">
        <v>1.7919</v>
      </c>
      <c r="H150">
        <v>4.8967000000000001</v>
      </c>
      <c r="I150">
        <v>6.9551999999999996</v>
      </c>
      <c r="J150">
        <v>2.7519</v>
      </c>
      <c r="K150">
        <v>9.3881999999999994</v>
      </c>
      <c r="L150">
        <v>9.4766999999999992</v>
      </c>
      <c r="M150">
        <v>5.4862000000000002</v>
      </c>
      <c r="N150">
        <v>3.0104000000000002</v>
      </c>
      <c r="S150">
        <v>1.2417</v>
      </c>
      <c r="T150">
        <v>1.7757000000000001</v>
      </c>
      <c r="U150">
        <v>1.0926</v>
      </c>
      <c r="V150">
        <v>1.5918000000000001</v>
      </c>
      <c r="W150">
        <v>0.78891</v>
      </c>
      <c r="X150">
        <v>1.2572000000000001</v>
      </c>
      <c r="Y150">
        <v>1.573</v>
      </c>
      <c r="Z150">
        <v>1.3452999999999999</v>
      </c>
      <c r="AA150">
        <v>0.85394000000000003</v>
      </c>
      <c r="AB150">
        <v>1.3419000000000001</v>
      </c>
      <c r="AC150">
        <v>1.2123999999999999</v>
      </c>
      <c r="AD150">
        <v>1.4478</v>
      </c>
      <c r="AJ150">
        <v>0.94569000000000003</v>
      </c>
      <c r="AK150">
        <v>5.0616000000000003</v>
      </c>
      <c r="AL150">
        <v>3.3102999999999998</v>
      </c>
      <c r="AM150">
        <v>5.6641000000000004</v>
      </c>
      <c r="AN150">
        <v>0.94679000000000002</v>
      </c>
      <c r="AO150">
        <v>5.8695000000000004</v>
      </c>
      <c r="AP150">
        <v>6.2952000000000004</v>
      </c>
      <c r="AQ150">
        <v>3.0301999999999998</v>
      </c>
      <c r="AR150">
        <v>2.2526000000000002</v>
      </c>
      <c r="AS150">
        <v>6.2127999999999997</v>
      </c>
      <c r="AT150">
        <v>4.1513999999999998</v>
      </c>
      <c r="AU150">
        <v>5.2366999999999999</v>
      </c>
      <c r="AZ150">
        <v>0.77341000000000004</v>
      </c>
      <c r="BA150">
        <v>2.0110999999999999</v>
      </c>
      <c r="BB150">
        <v>1.1301000000000001</v>
      </c>
      <c r="BC150">
        <v>1.446</v>
      </c>
      <c r="BD150">
        <v>0.61814999999999998</v>
      </c>
      <c r="BE150">
        <v>1.3322000000000001</v>
      </c>
      <c r="BF150">
        <v>1.4531000000000001</v>
      </c>
      <c r="BG150">
        <v>1.0642</v>
      </c>
      <c r="BH150">
        <v>0.85260000000000002</v>
      </c>
      <c r="BI150">
        <v>1.1709000000000001</v>
      </c>
      <c r="BJ150">
        <v>1.1068</v>
      </c>
      <c r="BK150">
        <v>0.98641999999999996</v>
      </c>
      <c r="BQ150">
        <v>0.59936</v>
      </c>
      <c r="BR150">
        <v>6.8940999999999999</v>
      </c>
      <c r="BS150">
        <v>4.4005999999999998</v>
      </c>
      <c r="BT150">
        <v>5.7032999999999996</v>
      </c>
      <c r="BU150">
        <v>1.0076000000000001</v>
      </c>
      <c r="BV150">
        <v>3.0394999999999999</v>
      </c>
      <c r="BW150">
        <v>2.8712</v>
      </c>
      <c r="BX150">
        <v>4.5884</v>
      </c>
      <c r="BY150">
        <v>1.7325999999999999</v>
      </c>
      <c r="BZ150">
        <v>3.0213000000000001</v>
      </c>
      <c r="CA150">
        <v>2.2683</v>
      </c>
      <c r="CB150">
        <v>2.6263999999999998</v>
      </c>
      <c r="CG150">
        <v>0.46710000000000002</v>
      </c>
      <c r="CH150">
        <v>1.4846999999999999</v>
      </c>
      <c r="CI150">
        <v>1.1636</v>
      </c>
      <c r="CJ150">
        <v>1.4835</v>
      </c>
      <c r="CK150">
        <v>0.74256999999999995</v>
      </c>
      <c r="CL150">
        <v>0.86965999999999999</v>
      </c>
      <c r="CM150">
        <v>1.1200000000000001</v>
      </c>
      <c r="CN150">
        <v>1.2263999999999999</v>
      </c>
      <c r="CO150">
        <v>0.82811000000000001</v>
      </c>
      <c r="CP150">
        <v>1.0935999999999999</v>
      </c>
      <c r="CQ150">
        <v>0.89165000000000005</v>
      </c>
      <c r="CR150">
        <v>0.85840000000000005</v>
      </c>
    </row>
    <row r="151" spans="3:96" x14ac:dyDescent="0.2">
      <c r="C151">
        <v>11.244999999999999</v>
      </c>
      <c r="D151">
        <v>12.083</v>
      </c>
      <c r="E151">
        <v>4.0888999999999998</v>
      </c>
      <c r="F151">
        <v>9.9565000000000001</v>
      </c>
      <c r="G151">
        <v>0.98736999999999997</v>
      </c>
      <c r="H151">
        <v>6.4741999999999997</v>
      </c>
      <c r="I151">
        <v>5.6177999999999999</v>
      </c>
      <c r="J151">
        <v>3.2704</v>
      </c>
      <c r="K151">
        <v>7.8452000000000002</v>
      </c>
      <c r="L151">
        <v>10.037000000000001</v>
      </c>
      <c r="M151">
        <v>5.2358000000000002</v>
      </c>
      <c r="N151">
        <v>2.8420999999999998</v>
      </c>
      <c r="S151">
        <v>1.1055999999999999</v>
      </c>
      <c r="T151">
        <v>1.8501000000000001</v>
      </c>
      <c r="U151">
        <v>1.23</v>
      </c>
      <c r="V151">
        <v>1.2881</v>
      </c>
      <c r="W151">
        <v>0.70001000000000002</v>
      </c>
      <c r="X151">
        <v>1.1614</v>
      </c>
      <c r="Y151">
        <v>1.7577</v>
      </c>
      <c r="Z151">
        <v>1.4233</v>
      </c>
      <c r="AA151">
        <v>0.91617000000000004</v>
      </c>
      <c r="AB151">
        <v>1.0321</v>
      </c>
      <c r="AC151">
        <v>0.96989000000000003</v>
      </c>
      <c r="AD151">
        <v>1.0653999999999999</v>
      </c>
      <c r="AJ151">
        <v>0.92700000000000005</v>
      </c>
      <c r="AK151">
        <v>8.8101000000000003</v>
      </c>
      <c r="AL151">
        <v>4.5589000000000004</v>
      </c>
      <c r="AM151">
        <v>5.3413000000000004</v>
      </c>
      <c r="AN151">
        <v>0.65154999999999996</v>
      </c>
      <c r="AO151">
        <v>5.2064000000000004</v>
      </c>
      <c r="AP151">
        <v>6.2634999999999996</v>
      </c>
      <c r="AQ151">
        <v>3.0049000000000001</v>
      </c>
      <c r="AR151">
        <v>1.9850000000000001</v>
      </c>
      <c r="AS151">
        <v>9.3581000000000003</v>
      </c>
      <c r="AT151">
        <v>5.0669000000000004</v>
      </c>
      <c r="AU151">
        <v>4.2385000000000002</v>
      </c>
      <c r="AZ151">
        <v>0.93866000000000005</v>
      </c>
      <c r="BA151">
        <v>1.7911999999999999</v>
      </c>
      <c r="BB151">
        <v>0.88519000000000003</v>
      </c>
      <c r="BC151">
        <v>1.5923</v>
      </c>
      <c r="BD151">
        <v>0.55015999999999998</v>
      </c>
      <c r="BE151">
        <v>1.6138999999999999</v>
      </c>
      <c r="BF151">
        <v>1.4363999999999999</v>
      </c>
      <c r="BG151">
        <v>1.1178999999999999</v>
      </c>
      <c r="BH151">
        <v>0.82909999999999995</v>
      </c>
      <c r="BI151">
        <v>1.1766000000000001</v>
      </c>
      <c r="BJ151">
        <v>1.1444000000000001</v>
      </c>
      <c r="BK151">
        <v>0.92054000000000002</v>
      </c>
      <c r="BQ151">
        <v>0.59972000000000003</v>
      </c>
      <c r="BR151">
        <v>7.3532999999999999</v>
      </c>
      <c r="BS151">
        <v>4.5195999999999996</v>
      </c>
      <c r="BT151">
        <v>8.0266000000000002</v>
      </c>
      <c r="BU151">
        <v>0.62792000000000003</v>
      </c>
      <c r="BV151">
        <v>2.5522999999999998</v>
      </c>
      <c r="BW151">
        <v>3.7065000000000001</v>
      </c>
      <c r="BX151">
        <v>4.1768999999999998</v>
      </c>
      <c r="BY151">
        <v>2.8681999999999999</v>
      </c>
      <c r="BZ151">
        <v>1.7325999999999999</v>
      </c>
      <c r="CA151">
        <v>2.2759999999999998</v>
      </c>
      <c r="CB151">
        <v>4.5103</v>
      </c>
      <c r="CG151">
        <v>0.58204</v>
      </c>
      <c r="CH151">
        <v>1.2665</v>
      </c>
      <c r="CI151">
        <v>1.0024</v>
      </c>
      <c r="CJ151">
        <v>1.2102999999999999</v>
      </c>
      <c r="CK151">
        <v>0.57887999999999995</v>
      </c>
      <c r="CL151">
        <v>0.89437999999999995</v>
      </c>
      <c r="CM151">
        <v>1.4776</v>
      </c>
      <c r="CN151">
        <v>0.91868000000000005</v>
      </c>
      <c r="CO151">
        <v>0.79615000000000002</v>
      </c>
      <c r="CP151">
        <v>1.0024</v>
      </c>
      <c r="CQ151">
        <v>1.1758</v>
      </c>
      <c r="CR151">
        <v>0.90912000000000004</v>
      </c>
    </row>
    <row r="152" spans="3:96" x14ac:dyDescent="0.2">
      <c r="C152">
        <v>9.1635000000000009</v>
      </c>
      <c r="D152">
        <v>14.672000000000001</v>
      </c>
      <c r="E152">
        <v>3.8371</v>
      </c>
      <c r="F152">
        <v>9.109</v>
      </c>
      <c r="G152">
        <v>1.1157999999999999</v>
      </c>
      <c r="H152">
        <v>4.8223000000000003</v>
      </c>
      <c r="I152">
        <v>6.0316000000000001</v>
      </c>
      <c r="J152">
        <v>3.0083000000000002</v>
      </c>
      <c r="K152">
        <v>5.7931999999999997</v>
      </c>
      <c r="L152">
        <v>7.1559999999999997</v>
      </c>
      <c r="M152">
        <v>3.9762</v>
      </c>
      <c r="N152">
        <v>2.7292000000000001</v>
      </c>
      <c r="S152">
        <v>1.0381</v>
      </c>
      <c r="T152">
        <v>1.28</v>
      </c>
      <c r="U152">
        <v>1.0878000000000001</v>
      </c>
      <c r="V152">
        <v>1.575</v>
      </c>
      <c r="W152">
        <v>0.75534999999999997</v>
      </c>
      <c r="X152">
        <v>1.1133999999999999</v>
      </c>
      <c r="Y152">
        <v>2.0030000000000001</v>
      </c>
      <c r="Z152">
        <v>1.5636000000000001</v>
      </c>
      <c r="AA152">
        <v>1.0168999999999999</v>
      </c>
      <c r="AB152">
        <v>1.2129000000000001</v>
      </c>
      <c r="AC152">
        <v>1.0613999999999999</v>
      </c>
      <c r="AD152">
        <v>0.9425</v>
      </c>
      <c r="AJ152">
        <v>1.0871</v>
      </c>
      <c r="AK152">
        <v>8.8455999999999992</v>
      </c>
      <c r="AL152">
        <v>3.7332000000000001</v>
      </c>
      <c r="AM152">
        <v>4.7691999999999997</v>
      </c>
      <c r="AN152">
        <v>0.55306999999999995</v>
      </c>
      <c r="AO152">
        <v>4.9253</v>
      </c>
      <c r="AP152">
        <v>6.9562999999999997</v>
      </c>
      <c r="AQ152">
        <v>4.2005999999999997</v>
      </c>
      <c r="AR152">
        <v>2.5026999999999999</v>
      </c>
      <c r="AS152">
        <v>6.7009999999999996</v>
      </c>
      <c r="AT152">
        <v>4.9256000000000002</v>
      </c>
      <c r="AU152">
        <v>4.1223999999999998</v>
      </c>
      <c r="AZ152">
        <v>0.88829999999999998</v>
      </c>
      <c r="BA152">
        <v>2.0990000000000002</v>
      </c>
      <c r="BB152">
        <v>1.0432999999999999</v>
      </c>
      <c r="BC152">
        <v>1.3269</v>
      </c>
      <c r="BD152">
        <v>0.49835000000000002</v>
      </c>
      <c r="BE152">
        <v>1.3629</v>
      </c>
      <c r="BF152">
        <v>1.3994</v>
      </c>
      <c r="BG152">
        <v>1.0676000000000001</v>
      </c>
      <c r="BH152">
        <v>0.81820000000000004</v>
      </c>
      <c r="BI152">
        <v>1.3278000000000001</v>
      </c>
      <c r="BJ152">
        <v>1.2613000000000001</v>
      </c>
      <c r="BK152">
        <v>1.0438000000000001</v>
      </c>
      <c r="BQ152">
        <v>0.54071000000000002</v>
      </c>
      <c r="BR152">
        <v>7.7126999999999999</v>
      </c>
      <c r="BS152">
        <v>4.1597999999999997</v>
      </c>
      <c r="BT152">
        <v>7.7047999999999996</v>
      </c>
      <c r="BU152">
        <v>0.65046000000000004</v>
      </c>
      <c r="BV152">
        <v>3.2624</v>
      </c>
      <c r="BW152">
        <v>4.0294999999999996</v>
      </c>
      <c r="BX152">
        <v>5.0675999999999997</v>
      </c>
      <c r="BY152">
        <v>2.6373000000000002</v>
      </c>
      <c r="BZ152">
        <v>2.4441000000000002</v>
      </c>
      <c r="CA152">
        <v>2.6282000000000001</v>
      </c>
      <c r="CB152">
        <v>5.1426999999999996</v>
      </c>
      <c r="CG152">
        <v>0.50156999999999996</v>
      </c>
      <c r="CH152">
        <v>1.6626000000000001</v>
      </c>
      <c r="CI152">
        <v>0.90891999999999995</v>
      </c>
      <c r="CJ152">
        <v>1.3858999999999999</v>
      </c>
      <c r="CK152">
        <v>0.57991999999999999</v>
      </c>
      <c r="CL152">
        <v>0.86846000000000001</v>
      </c>
      <c r="CM152">
        <v>1.3883000000000001</v>
      </c>
      <c r="CN152">
        <v>1.2175</v>
      </c>
      <c r="CO152">
        <v>0.73826999999999998</v>
      </c>
      <c r="CP152">
        <v>0.85636000000000001</v>
      </c>
      <c r="CQ152">
        <v>1.097</v>
      </c>
      <c r="CR152">
        <v>1.1133</v>
      </c>
    </row>
    <row r="153" spans="3:96" x14ac:dyDescent="0.2">
      <c r="C153">
        <v>4.8526999999999996</v>
      </c>
      <c r="D153">
        <v>13.798999999999999</v>
      </c>
      <c r="E153">
        <v>4.5263</v>
      </c>
      <c r="F153">
        <v>8.5193999999999992</v>
      </c>
      <c r="G153">
        <v>1.3934</v>
      </c>
      <c r="H153">
        <v>4.3975</v>
      </c>
      <c r="I153">
        <v>8.3361000000000001</v>
      </c>
      <c r="J153">
        <v>3.5387</v>
      </c>
      <c r="K153">
        <v>7.5681000000000003</v>
      </c>
      <c r="L153">
        <v>10.507</v>
      </c>
      <c r="M153">
        <v>3.8666999999999998</v>
      </c>
      <c r="N153">
        <v>2.7547999999999999</v>
      </c>
      <c r="S153">
        <v>1.0074000000000001</v>
      </c>
      <c r="T153">
        <v>1.5971</v>
      </c>
      <c r="U153">
        <v>1.2032</v>
      </c>
      <c r="V153">
        <v>1.452</v>
      </c>
      <c r="W153">
        <v>0.73660000000000003</v>
      </c>
      <c r="X153">
        <v>0.97404000000000002</v>
      </c>
      <c r="Y153">
        <v>1.8874</v>
      </c>
      <c r="Z153">
        <v>1.2494000000000001</v>
      </c>
      <c r="AA153">
        <v>1.0193000000000001</v>
      </c>
      <c r="AB153">
        <v>1.1478999999999999</v>
      </c>
      <c r="AC153">
        <v>1.0571999999999999</v>
      </c>
      <c r="AD153">
        <v>1.0429999999999999</v>
      </c>
      <c r="AJ153">
        <v>2.1261000000000001</v>
      </c>
      <c r="AK153">
        <v>10.961</v>
      </c>
      <c r="AL153">
        <v>2.5272000000000001</v>
      </c>
      <c r="AM153">
        <v>4.3677999999999999</v>
      </c>
      <c r="AN153">
        <v>0.38707999999999998</v>
      </c>
      <c r="AO153">
        <v>5.3000999999999996</v>
      </c>
      <c r="AP153">
        <v>6.4435000000000002</v>
      </c>
      <c r="AQ153">
        <v>3.2303999999999999</v>
      </c>
      <c r="AR153">
        <v>2.0066000000000002</v>
      </c>
      <c r="AS153">
        <v>9.2768999999999995</v>
      </c>
      <c r="AT153">
        <v>5.3672000000000004</v>
      </c>
      <c r="AU153">
        <v>3.0131999999999999</v>
      </c>
      <c r="AZ153">
        <v>1.1555</v>
      </c>
      <c r="BA153">
        <v>1.6402000000000001</v>
      </c>
      <c r="BB153">
        <v>1.0044</v>
      </c>
      <c r="BC153">
        <v>1.3753</v>
      </c>
      <c r="BD153">
        <v>0.52263000000000004</v>
      </c>
      <c r="BE153">
        <v>1.3803000000000001</v>
      </c>
      <c r="BF153">
        <v>1.4446000000000001</v>
      </c>
      <c r="BG153">
        <v>1.0471999999999999</v>
      </c>
      <c r="BH153">
        <v>0.73319999999999996</v>
      </c>
      <c r="BI153">
        <v>1.3614999999999999</v>
      </c>
      <c r="BJ153">
        <v>1.4651000000000001</v>
      </c>
      <c r="BK153">
        <v>0.96814999999999996</v>
      </c>
      <c r="BQ153">
        <v>0.35174</v>
      </c>
      <c r="BR153">
        <v>7.4131999999999998</v>
      </c>
      <c r="BS153">
        <v>3.6177999999999999</v>
      </c>
      <c r="BT153">
        <v>7.3685</v>
      </c>
      <c r="BU153">
        <v>0.63705000000000001</v>
      </c>
      <c r="BV153">
        <v>2.7488999999999999</v>
      </c>
      <c r="BW153">
        <v>3.5537000000000001</v>
      </c>
      <c r="BX153">
        <v>4.1680000000000001</v>
      </c>
      <c r="BY153">
        <v>4.6989000000000001</v>
      </c>
      <c r="BZ153">
        <v>2.8039999999999998</v>
      </c>
      <c r="CA153">
        <v>1.8615999999999999</v>
      </c>
      <c r="CB153">
        <v>4.4009999999999998</v>
      </c>
      <c r="CG153">
        <v>0.50453999999999999</v>
      </c>
      <c r="CH153">
        <v>1.5395000000000001</v>
      </c>
      <c r="CI153">
        <v>0.93711</v>
      </c>
      <c r="CJ153">
        <v>1.3107</v>
      </c>
      <c r="CK153">
        <v>0.59604999999999997</v>
      </c>
      <c r="CL153">
        <v>0.82623999999999997</v>
      </c>
      <c r="CM153">
        <v>1.2071000000000001</v>
      </c>
      <c r="CN153">
        <v>0.93623000000000001</v>
      </c>
      <c r="CO153">
        <v>1.0559000000000001</v>
      </c>
      <c r="CP153">
        <v>0.84960999999999998</v>
      </c>
      <c r="CQ153">
        <v>0.87746000000000002</v>
      </c>
      <c r="CR153">
        <v>1.0163</v>
      </c>
    </row>
    <row r="154" spans="3:96" x14ac:dyDescent="0.2">
      <c r="C154">
        <v>4.5617000000000001</v>
      </c>
      <c r="D154">
        <v>13.313000000000001</v>
      </c>
      <c r="E154">
        <v>4.5549999999999997</v>
      </c>
      <c r="F154">
        <v>8.6283999999999992</v>
      </c>
      <c r="G154">
        <v>1.5094000000000001</v>
      </c>
      <c r="H154">
        <v>6.0773000000000001</v>
      </c>
      <c r="I154">
        <v>6.9248000000000003</v>
      </c>
      <c r="J154">
        <v>3.6494</v>
      </c>
      <c r="K154">
        <v>6.6367000000000003</v>
      </c>
      <c r="L154">
        <v>11.507999999999999</v>
      </c>
      <c r="M154">
        <v>4.8742999999999999</v>
      </c>
      <c r="N154">
        <v>2.2961</v>
      </c>
      <c r="S154">
        <v>1.1832</v>
      </c>
      <c r="T154">
        <v>1.4351</v>
      </c>
      <c r="U154">
        <v>1.0985</v>
      </c>
      <c r="V154">
        <v>1.4175</v>
      </c>
      <c r="W154">
        <v>0.80989</v>
      </c>
      <c r="X154">
        <v>1.1889000000000001</v>
      </c>
      <c r="Y154">
        <v>1.5619000000000001</v>
      </c>
      <c r="Z154">
        <v>1.5202</v>
      </c>
      <c r="AA154">
        <v>0.92649000000000004</v>
      </c>
      <c r="AB154">
        <v>1.3337000000000001</v>
      </c>
      <c r="AC154">
        <v>1.0608</v>
      </c>
      <c r="AD154">
        <v>1.0608</v>
      </c>
      <c r="AJ154">
        <v>4.3612000000000002</v>
      </c>
      <c r="AK154">
        <v>10.926</v>
      </c>
      <c r="AL154">
        <v>3.3397000000000001</v>
      </c>
      <c r="AM154">
        <v>7.0259</v>
      </c>
      <c r="AN154">
        <v>0.68089</v>
      </c>
      <c r="AO154">
        <v>4.3026999999999997</v>
      </c>
      <c r="AP154">
        <v>4.8935000000000004</v>
      </c>
      <c r="AQ154">
        <v>3.1088</v>
      </c>
      <c r="AR154">
        <v>1.9205000000000001</v>
      </c>
      <c r="AS154">
        <v>9.5007000000000001</v>
      </c>
      <c r="AT154">
        <v>5.2398999999999996</v>
      </c>
      <c r="AU154">
        <v>3.1457000000000002</v>
      </c>
      <c r="AZ154">
        <v>1.4214</v>
      </c>
      <c r="BA154">
        <v>1.6604000000000001</v>
      </c>
      <c r="BB154">
        <v>1.0958000000000001</v>
      </c>
      <c r="BC154">
        <v>1.4590000000000001</v>
      </c>
      <c r="BD154">
        <v>0.60860000000000003</v>
      </c>
      <c r="BE154">
        <v>1.425</v>
      </c>
      <c r="BF154">
        <v>1.6020000000000001</v>
      </c>
      <c r="BG154">
        <v>0.98880000000000001</v>
      </c>
      <c r="BH154">
        <v>0.74612999999999996</v>
      </c>
      <c r="BI154">
        <v>1.3793</v>
      </c>
      <c r="BJ154">
        <v>1.3217000000000001</v>
      </c>
      <c r="BK154">
        <v>1.2819</v>
      </c>
      <c r="BQ154">
        <v>1.3226</v>
      </c>
      <c r="BR154">
        <v>9.8513999999999999</v>
      </c>
      <c r="BS154">
        <v>6.3254000000000001</v>
      </c>
      <c r="BT154">
        <v>6.7801</v>
      </c>
      <c r="BU154">
        <v>0.83809999999999996</v>
      </c>
      <c r="BV154">
        <v>3.9275000000000002</v>
      </c>
      <c r="BW154">
        <v>3.3586</v>
      </c>
      <c r="BX154">
        <v>3.6288999999999998</v>
      </c>
      <c r="BY154">
        <v>3.7873000000000001</v>
      </c>
      <c r="BZ154">
        <v>4.5678999999999998</v>
      </c>
      <c r="CA154">
        <v>2.9234</v>
      </c>
      <c r="CB154">
        <v>5.2431999999999999</v>
      </c>
      <c r="CG154">
        <v>0.81057000000000001</v>
      </c>
      <c r="CH154">
        <v>1.5931</v>
      </c>
      <c r="CI154">
        <v>0.91800999999999999</v>
      </c>
      <c r="CJ154">
        <v>1.1514</v>
      </c>
      <c r="CK154">
        <v>0.65061000000000002</v>
      </c>
      <c r="CL154">
        <v>1.0764</v>
      </c>
      <c r="CM154">
        <v>0.97187999999999997</v>
      </c>
      <c r="CN154">
        <v>1.0563</v>
      </c>
      <c r="CO154">
        <v>0.93650999999999995</v>
      </c>
      <c r="CP154">
        <v>0.90127000000000002</v>
      </c>
      <c r="CQ154">
        <v>1.1957</v>
      </c>
      <c r="CR154">
        <v>1.0313000000000001</v>
      </c>
    </row>
    <row r="155" spans="3:96" x14ac:dyDescent="0.2">
      <c r="C155">
        <v>5.4010999999999996</v>
      </c>
      <c r="D155">
        <v>12.263</v>
      </c>
      <c r="E155">
        <v>4.4023000000000003</v>
      </c>
      <c r="F155">
        <v>7.8254999999999999</v>
      </c>
      <c r="G155">
        <v>1.4351</v>
      </c>
      <c r="H155">
        <v>5.7066999999999997</v>
      </c>
      <c r="I155">
        <v>7.0392000000000001</v>
      </c>
      <c r="J155">
        <v>3.9453999999999998</v>
      </c>
      <c r="K155">
        <v>8.7986000000000004</v>
      </c>
      <c r="L155">
        <v>9.5131999999999994</v>
      </c>
      <c r="M155">
        <v>5.7747999999999999</v>
      </c>
      <c r="N155">
        <v>3.6446999999999998</v>
      </c>
      <c r="S155">
        <v>1.4107000000000001</v>
      </c>
      <c r="T155">
        <v>1.7601</v>
      </c>
      <c r="U155">
        <v>1.1680999999999999</v>
      </c>
      <c r="V155">
        <v>1.7177</v>
      </c>
      <c r="W155">
        <v>0.78480000000000005</v>
      </c>
      <c r="X155">
        <v>1.2414000000000001</v>
      </c>
      <c r="Y155">
        <v>1.9126000000000001</v>
      </c>
      <c r="Z155">
        <v>1.2915000000000001</v>
      </c>
      <c r="AA155">
        <v>0.94394999999999996</v>
      </c>
      <c r="AB155">
        <v>1.3472999999999999</v>
      </c>
      <c r="AC155">
        <v>1.2536</v>
      </c>
      <c r="AD155">
        <v>1.0608</v>
      </c>
      <c r="AJ155">
        <v>2.6541000000000001</v>
      </c>
      <c r="AK155">
        <v>10.186999999999999</v>
      </c>
      <c r="AL155">
        <v>3.9460999999999999</v>
      </c>
      <c r="AM155">
        <v>6.4976000000000003</v>
      </c>
      <c r="AN155">
        <v>0.69599</v>
      </c>
      <c r="AO155">
        <v>3.4443000000000001</v>
      </c>
      <c r="AP155">
        <v>3.3157000000000001</v>
      </c>
      <c r="AQ155">
        <v>2.6052</v>
      </c>
      <c r="AR155">
        <v>2.9815</v>
      </c>
      <c r="AS155">
        <v>9.8576999999999995</v>
      </c>
      <c r="AT155">
        <v>4.7737999999999996</v>
      </c>
      <c r="AU155">
        <v>3.4268999999999998</v>
      </c>
      <c r="AZ155">
        <v>1.2479</v>
      </c>
      <c r="BA155">
        <v>1.333</v>
      </c>
      <c r="BB155">
        <v>1.0356000000000001</v>
      </c>
      <c r="BC155">
        <v>1.3069</v>
      </c>
      <c r="BD155">
        <v>0.69303000000000003</v>
      </c>
      <c r="BE155">
        <v>1.2048000000000001</v>
      </c>
      <c r="BF155">
        <v>1.4764999999999999</v>
      </c>
      <c r="BG155">
        <v>1.157</v>
      </c>
      <c r="BH155">
        <v>0.97375</v>
      </c>
      <c r="BI155">
        <v>1.1037999999999999</v>
      </c>
      <c r="BJ155">
        <v>1.3</v>
      </c>
      <c r="BK155">
        <v>1.1826000000000001</v>
      </c>
      <c r="BQ155">
        <v>1.3342000000000001</v>
      </c>
      <c r="BR155">
        <v>7.5664999999999996</v>
      </c>
      <c r="BS155">
        <v>4.3620999999999999</v>
      </c>
      <c r="BT155">
        <v>6.8268000000000004</v>
      </c>
      <c r="BU155">
        <v>1.3648</v>
      </c>
      <c r="BV155">
        <v>2.9064000000000001</v>
      </c>
      <c r="BW155">
        <v>3.7974999999999999</v>
      </c>
      <c r="BX155">
        <v>5.3926999999999996</v>
      </c>
      <c r="BY155">
        <v>4.3605</v>
      </c>
      <c r="BZ155">
        <v>6.0704000000000002</v>
      </c>
      <c r="CA155">
        <v>2.7517</v>
      </c>
      <c r="CB155">
        <v>5.3788</v>
      </c>
      <c r="CG155">
        <v>0.79535999999999996</v>
      </c>
      <c r="CH155">
        <v>1.3564000000000001</v>
      </c>
      <c r="CI155">
        <v>1.1361000000000001</v>
      </c>
      <c r="CJ155">
        <v>1.0640000000000001</v>
      </c>
      <c r="CK155">
        <v>0.93081999999999998</v>
      </c>
      <c r="CL155">
        <v>0.94420000000000004</v>
      </c>
      <c r="CM155">
        <v>1.2606999999999999</v>
      </c>
      <c r="CN155">
        <v>1.2203999999999999</v>
      </c>
      <c r="CO155">
        <v>0.86883999999999995</v>
      </c>
      <c r="CP155">
        <v>0.92252999999999996</v>
      </c>
      <c r="CQ155">
        <v>1.1814</v>
      </c>
      <c r="CR155">
        <v>0.86124000000000001</v>
      </c>
    </row>
    <row r="156" spans="3:96" x14ac:dyDescent="0.2">
      <c r="C156">
        <v>6.3935000000000004</v>
      </c>
      <c r="D156">
        <v>13.529</v>
      </c>
      <c r="E156">
        <v>4.8082000000000003</v>
      </c>
      <c r="F156">
        <v>7.3902999999999999</v>
      </c>
      <c r="G156">
        <v>1.1223000000000001</v>
      </c>
      <c r="H156">
        <v>4.7573999999999996</v>
      </c>
      <c r="I156">
        <v>8.1746999999999996</v>
      </c>
      <c r="J156">
        <v>4.5171999999999999</v>
      </c>
      <c r="K156">
        <v>5.2365000000000004</v>
      </c>
      <c r="L156">
        <v>10.869</v>
      </c>
      <c r="M156">
        <v>5.5103</v>
      </c>
      <c r="N156">
        <v>3.0421</v>
      </c>
      <c r="S156">
        <v>1.3759999999999999</v>
      </c>
      <c r="T156">
        <v>1.6134999999999999</v>
      </c>
      <c r="U156">
        <v>1.0834999999999999</v>
      </c>
      <c r="V156">
        <v>1.3173999999999999</v>
      </c>
      <c r="W156">
        <v>0.74646000000000001</v>
      </c>
      <c r="X156">
        <v>1.0265</v>
      </c>
      <c r="Y156">
        <v>1.796</v>
      </c>
      <c r="Z156">
        <v>1.3278000000000001</v>
      </c>
      <c r="AA156">
        <v>0.85943999999999998</v>
      </c>
      <c r="AB156">
        <v>1.1603000000000001</v>
      </c>
      <c r="AC156">
        <v>1.0267999999999999</v>
      </c>
      <c r="AD156">
        <v>1.0919000000000001</v>
      </c>
      <c r="AJ156">
        <v>1.5354000000000001</v>
      </c>
      <c r="AK156">
        <v>11.771000000000001</v>
      </c>
      <c r="AL156">
        <v>4.6576000000000004</v>
      </c>
      <c r="AM156">
        <v>6.3436000000000003</v>
      </c>
      <c r="AN156">
        <v>0.93994999999999995</v>
      </c>
      <c r="AO156">
        <v>4.8064</v>
      </c>
      <c r="AP156">
        <v>3.3957000000000002</v>
      </c>
      <c r="AQ156">
        <v>2.5941000000000001</v>
      </c>
      <c r="AR156">
        <v>3.7873000000000001</v>
      </c>
      <c r="AS156">
        <v>8.9167000000000005</v>
      </c>
      <c r="AT156">
        <v>4.5468999999999999</v>
      </c>
      <c r="AU156">
        <v>4.9297000000000004</v>
      </c>
      <c r="AZ156">
        <v>0.96357999999999999</v>
      </c>
      <c r="BA156">
        <v>1.4419</v>
      </c>
      <c r="BB156">
        <v>1.0906</v>
      </c>
      <c r="BC156">
        <v>1.4197</v>
      </c>
      <c r="BD156">
        <v>0.66722000000000004</v>
      </c>
      <c r="BE156">
        <v>1.0137</v>
      </c>
      <c r="BF156">
        <v>1.0736000000000001</v>
      </c>
      <c r="BG156">
        <v>1.2142999999999999</v>
      </c>
      <c r="BH156">
        <v>0.92457999999999996</v>
      </c>
      <c r="BI156">
        <v>1.3452999999999999</v>
      </c>
      <c r="BJ156">
        <v>0.84743000000000002</v>
      </c>
      <c r="BK156">
        <v>1.1169</v>
      </c>
      <c r="BQ156">
        <v>1.4125000000000001</v>
      </c>
      <c r="BR156">
        <v>10.173</v>
      </c>
      <c r="BS156">
        <v>3.3125</v>
      </c>
      <c r="BT156">
        <v>6.2060000000000004</v>
      </c>
      <c r="BU156">
        <v>1.5941000000000001</v>
      </c>
      <c r="BV156">
        <v>5.0566000000000004</v>
      </c>
      <c r="BW156">
        <v>4.4104000000000001</v>
      </c>
      <c r="BX156">
        <v>4.2663000000000002</v>
      </c>
      <c r="BY156">
        <v>5.5587999999999997</v>
      </c>
      <c r="BZ156">
        <v>4.5622999999999996</v>
      </c>
      <c r="CA156">
        <v>2.8098999999999998</v>
      </c>
      <c r="CB156">
        <v>4.4180000000000001</v>
      </c>
      <c r="CG156">
        <v>0.93279999999999996</v>
      </c>
      <c r="CH156">
        <v>1.4509000000000001</v>
      </c>
      <c r="CI156">
        <v>1.2889999999999999</v>
      </c>
      <c r="CJ156">
        <v>1.1451</v>
      </c>
      <c r="CK156">
        <v>0.84101000000000004</v>
      </c>
      <c r="CL156">
        <v>1.0439000000000001</v>
      </c>
      <c r="CM156">
        <v>0.94533999999999996</v>
      </c>
      <c r="CN156">
        <v>0.93705000000000005</v>
      </c>
      <c r="CO156">
        <v>0.90490000000000004</v>
      </c>
      <c r="CP156">
        <v>0.95848</v>
      </c>
      <c r="CQ156">
        <v>1.2419</v>
      </c>
      <c r="CR156">
        <v>0.75383999999999995</v>
      </c>
    </row>
    <row r="157" spans="3:96" x14ac:dyDescent="0.2">
      <c r="C157">
        <v>6.1109999999999998</v>
      </c>
      <c r="D157">
        <v>13.119</v>
      </c>
      <c r="E157">
        <v>5.6698000000000004</v>
      </c>
      <c r="F157">
        <v>4.5693000000000001</v>
      </c>
      <c r="G157">
        <v>1.4278</v>
      </c>
      <c r="H157">
        <v>3.7193000000000001</v>
      </c>
      <c r="I157">
        <v>5.4451000000000001</v>
      </c>
      <c r="J157">
        <v>3.8782000000000001</v>
      </c>
      <c r="K157">
        <v>7.7135999999999996</v>
      </c>
      <c r="L157">
        <v>10.538</v>
      </c>
      <c r="M157">
        <v>5.0091999999999999</v>
      </c>
      <c r="N157">
        <v>1.8311999999999999</v>
      </c>
      <c r="S157">
        <v>1.4877</v>
      </c>
      <c r="T157">
        <v>1.5326</v>
      </c>
      <c r="U157">
        <v>1.0495000000000001</v>
      </c>
      <c r="V157">
        <v>1.5285</v>
      </c>
      <c r="W157">
        <v>0.79296</v>
      </c>
      <c r="X157">
        <v>1.0921000000000001</v>
      </c>
      <c r="Y157">
        <v>1.6365000000000001</v>
      </c>
      <c r="Z157">
        <v>1.3897999999999999</v>
      </c>
      <c r="AA157">
        <v>0.85053999999999996</v>
      </c>
      <c r="AB157">
        <v>1.3327</v>
      </c>
      <c r="AC157">
        <v>1.2114</v>
      </c>
      <c r="AD157">
        <v>1.0232000000000001</v>
      </c>
      <c r="AJ157">
        <v>2.8325</v>
      </c>
      <c r="AK157">
        <v>7.6325000000000003</v>
      </c>
      <c r="AL157">
        <v>3.7688000000000001</v>
      </c>
      <c r="AM157">
        <v>5.5148999999999999</v>
      </c>
      <c r="AN157">
        <v>0.96967000000000003</v>
      </c>
      <c r="AO157">
        <v>4.2431000000000001</v>
      </c>
      <c r="AP157">
        <v>4.0875000000000004</v>
      </c>
      <c r="AQ157">
        <v>3.4729999999999999</v>
      </c>
      <c r="AR157">
        <v>4.4062999999999999</v>
      </c>
      <c r="AS157">
        <v>7.8056999999999999</v>
      </c>
      <c r="AT157">
        <v>5.2991000000000001</v>
      </c>
      <c r="AU157">
        <v>5.0445000000000002</v>
      </c>
      <c r="AZ157">
        <v>0.81198999999999999</v>
      </c>
      <c r="BA157">
        <v>1.704</v>
      </c>
      <c r="BB157">
        <v>1.1605000000000001</v>
      </c>
      <c r="BC157">
        <v>1.3028</v>
      </c>
      <c r="BD157">
        <v>0.74783999999999995</v>
      </c>
      <c r="BE157">
        <v>1.3181</v>
      </c>
      <c r="BF157">
        <v>1.2236</v>
      </c>
      <c r="BG157">
        <v>1.3136000000000001</v>
      </c>
      <c r="BH157">
        <v>1.0093000000000001</v>
      </c>
      <c r="BI157">
        <v>1.8641000000000001</v>
      </c>
      <c r="BJ157">
        <v>1.0203</v>
      </c>
      <c r="BK157">
        <v>1.1716</v>
      </c>
      <c r="BQ157">
        <v>1.0364</v>
      </c>
      <c r="BR157">
        <v>10.403</v>
      </c>
      <c r="BS157">
        <v>2.9207999999999998</v>
      </c>
      <c r="BT157">
        <v>3.4495</v>
      </c>
      <c r="BU157">
        <v>1.2405999999999999</v>
      </c>
      <c r="BV157">
        <v>4.3239000000000001</v>
      </c>
      <c r="BW157">
        <v>5.6412000000000004</v>
      </c>
      <c r="BX157">
        <v>3.8155999999999999</v>
      </c>
      <c r="BY157">
        <v>3.6413000000000002</v>
      </c>
      <c r="BZ157">
        <v>4.0176999999999996</v>
      </c>
      <c r="CA157">
        <v>2.0291999999999999</v>
      </c>
      <c r="CB157">
        <v>4.4749999999999996</v>
      </c>
      <c r="CG157">
        <v>0.81738</v>
      </c>
      <c r="CH157">
        <v>1.6792</v>
      </c>
      <c r="CI157">
        <v>1.0419</v>
      </c>
      <c r="CJ157">
        <v>1.1780999999999999</v>
      </c>
      <c r="CK157">
        <v>0.72614999999999996</v>
      </c>
      <c r="CL157">
        <v>0.96945000000000003</v>
      </c>
      <c r="CM157">
        <v>1.3963000000000001</v>
      </c>
      <c r="CN157">
        <v>0.99602000000000002</v>
      </c>
      <c r="CO157">
        <v>0.78195999999999999</v>
      </c>
      <c r="CP157">
        <v>0.91139999999999999</v>
      </c>
      <c r="CQ157">
        <v>1.1651</v>
      </c>
      <c r="CR157">
        <v>0.90886999999999996</v>
      </c>
    </row>
    <row r="158" spans="3:96" x14ac:dyDescent="0.2">
      <c r="C158">
        <v>4.8301999999999996</v>
      </c>
      <c r="D158">
        <v>12.667</v>
      </c>
      <c r="E158">
        <v>3.0522</v>
      </c>
      <c r="F158">
        <v>8.3975000000000009</v>
      </c>
      <c r="G158">
        <v>1.3851</v>
      </c>
      <c r="H158">
        <v>4.4402999999999997</v>
      </c>
      <c r="I158">
        <v>7.7918000000000003</v>
      </c>
      <c r="J158">
        <v>3.0059</v>
      </c>
      <c r="K158">
        <v>4.3483999999999998</v>
      </c>
      <c r="L158">
        <v>8.8333999999999993</v>
      </c>
      <c r="M158">
        <v>4.4175000000000004</v>
      </c>
      <c r="N158">
        <v>3.2923</v>
      </c>
      <c r="S158">
        <v>1.0349999999999999</v>
      </c>
      <c r="T158">
        <v>1.4071</v>
      </c>
      <c r="U158">
        <v>1.2634000000000001</v>
      </c>
      <c r="V158">
        <v>1.4361999999999999</v>
      </c>
      <c r="W158">
        <v>0.81042000000000003</v>
      </c>
      <c r="X158">
        <v>1.3626</v>
      </c>
      <c r="Y158">
        <v>1.8649</v>
      </c>
      <c r="Z158">
        <v>1.1813</v>
      </c>
      <c r="AA158">
        <v>0.99319999999999997</v>
      </c>
      <c r="AB158">
        <v>1.0932999999999999</v>
      </c>
      <c r="AC158">
        <v>1.524</v>
      </c>
      <c r="AD158">
        <v>1.0697000000000001</v>
      </c>
      <c r="AJ158">
        <v>2.7164000000000001</v>
      </c>
      <c r="AK158">
        <v>11.535</v>
      </c>
      <c r="AL158">
        <v>4.9748000000000001</v>
      </c>
      <c r="AM158">
        <v>5.4382000000000001</v>
      </c>
      <c r="AN158">
        <v>0.84347000000000005</v>
      </c>
      <c r="AO158">
        <v>4.6045999999999996</v>
      </c>
      <c r="AP158">
        <v>4.9107000000000003</v>
      </c>
      <c r="AQ158">
        <v>2.8715000000000002</v>
      </c>
      <c r="AR158">
        <v>3.5131999999999999</v>
      </c>
      <c r="AS158">
        <v>6.8456999999999999</v>
      </c>
      <c r="AT158">
        <v>3.9609000000000001</v>
      </c>
      <c r="AU158">
        <v>3.9121000000000001</v>
      </c>
      <c r="AZ158">
        <v>0.80671999999999999</v>
      </c>
      <c r="BA158">
        <v>1.5817000000000001</v>
      </c>
      <c r="BB158">
        <v>0.97011000000000003</v>
      </c>
      <c r="BC158">
        <v>1.4428000000000001</v>
      </c>
      <c r="BD158">
        <v>0.82706000000000002</v>
      </c>
      <c r="BE158">
        <v>1.2662</v>
      </c>
      <c r="BF158">
        <v>1.1962999999999999</v>
      </c>
      <c r="BG158">
        <v>1.0968</v>
      </c>
      <c r="BH158">
        <v>0.98895</v>
      </c>
      <c r="BI158">
        <v>1.4059999999999999</v>
      </c>
      <c r="BJ158">
        <v>1.0878000000000001</v>
      </c>
      <c r="BK158">
        <v>1.0663</v>
      </c>
      <c r="BQ158">
        <v>1.0785</v>
      </c>
      <c r="BR158">
        <v>11.46</v>
      </c>
      <c r="BS158">
        <v>4.0190000000000001</v>
      </c>
      <c r="BT158">
        <v>3.9367000000000001</v>
      </c>
      <c r="BU158">
        <v>1.2261</v>
      </c>
      <c r="BV158">
        <v>4.2545000000000002</v>
      </c>
      <c r="BW158">
        <v>6.1668000000000003</v>
      </c>
      <c r="BX158">
        <v>2.6802000000000001</v>
      </c>
      <c r="BY158">
        <v>3.9285999999999999</v>
      </c>
      <c r="BZ158">
        <v>2.5085000000000002</v>
      </c>
      <c r="CA158">
        <v>1.879</v>
      </c>
      <c r="CB158">
        <v>4.0095000000000001</v>
      </c>
      <c r="CG158">
        <v>0.91059999999999997</v>
      </c>
      <c r="CH158">
        <v>1.2782</v>
      </c>
      <c r="CI158">
        <v>0.94740000000000002</v>
      </c>
      <c r="CJ158">
        <v>1.2895000000000001</v>
      </c>
      <c r="CK158">
        <v>0.71936</v>
      </c>
      <c r="CL158">
        <v>1.0926</v>
      </c>
      <c r="CM158">
        <v>1.1875</v>
      </c>
      <c r="CN158">
        <v>0.91861000000000004</v>
      </c>
      <c r="CO158">
        <v>0.78686</v>
      </c>
      <c r="CP158">
        <v>0.80376999999999998</v>
      </c>
      <c r="CQ158">
        <v>1.1266</v>
      </c>
      <c r="CR158">
        <v>0.72753000000000001</v>
      </c>
    </row>
    <row r="159" spans="3:96" x14ac:dyDescent="0.2">
      <c r="C159">
        <v>2.7183999999999999</v>
      </c>
      <c r="D159">
        <v>13.478</v>
      </c>
      <c r="E159">
        <v>3.2656000000000001</v>
      </c>
      <c r="F159">
        <v>7.6666999999999996</v>
      </c>
      <c r="G159">
        <v>1.3210999999999999</v>
      </c>
      <c r="H159">
        <v>4.1054000000000004</v>
      </c>
      <c r="I159">
        <v>6.0366</v>
      </c>
      <c r="J159">
        <v>3.0253000000000001</v>
      </c>
      <c r="K159">
        <v>4.5873999999999997</v>
      </c>
      <c r="L159">
        <v>9.2861999999999991</v>
      </c>
      <c r="M159">
        <v>5.1266999999999996</v>
      </c>
      <c r="N159">
        <v>2.8275000000000001</v>
      </c>
      <c r="S159">
        <v>1.0003</v>
      </c>
      <c r="T159">
        <v>1.3918999999999999</v>
      </c>
      <c r="U159">
        <v>1.1475</v>
      </c>
      <c r="V159">
        <v>1.6288</v>
      </c>
      <c r="W159">
        <v>0.80783000000000005</v>
      </c>
      <c r="X159">
        <v>1.1435999999999999</v>
      </c>
      <c r="Y159">
        <v>1.8003</v>
      </c>
      <c r="Z159">
        <v>1.1418999999999999</v>
      </c>
      <c r="AA159">
        <v>0.95618000000000003</v>
      </c>
      <c r="AB159">
        <v>1.24</v>
      </c>
      <c r="AC159">
        <v>1.3545</v>
      </c>
      <c r="AD159">
        <v>0.90520999999999996</v>
      </c>
      <c r="AJ159">
        <v>1.4018999999999999</v>
      </c>
      <c r="AK159">
        <v>9.2542000000000009</v>
      </c>
      <c r="AL159">
        <v>6.6955999999999998</v>
      </c>
      <c r="AM159">
        <v>5.4993999999999996</v>
      </c>
      <c r="AN159">
        <v>0.94399999999999995</v>
      </c>
      <c r="AO159">
        <v>4.0247999999999999</v>
      </c>
      <c r="AP159">
        <v>4.3933</v>
      </c>
      <c r="AQ159">
        <v>2.9129</v>
      </c>
      <c r="AR159">
        <v>3.0125000000000002</v>
      </c>
      <c r="AS159">
        <v>8.9215</v>
      </c>
      <c r="AT159">
        <v>4.0103999999999997</v>
      </c>
      <c r="AU159">
        <v>3.5186999999999999</v>
      </c>
      <c r="AZ159">
        <v>0.77781</v>
      </c>
      <c r="BA159">
        <v>1.6012</v>
      </c>
      <c r="BB159">
        <v>0.88580999999999999</v>
      </c>
      <c r="BC159">
        <v>1.4541999999999999</v>
      </c>
      <c r="BD159">
        <v>0.80786000000000002</v>
      </c>
      <c r="BE159">
        <v>0.93240999999999996</v>
      </c>
      <c r="BF159">
        <v>1.7867</v>
      </c>
      <c r="BG159">
        <v>1.3567</v>
      </c>
      <c r="BH159">
        <v>1.0570999999999999</v>
      </c>
      <c r="BI159">
        <v>1.3764000000000001</v>
      </c>
      <c r="BJ159">
        <v>1.3778999999999999</v>
      </c>
      <c r="BK159">
        <v>0.72491000000000005</v>
      </c>
      <c r="BQ159">
        <v>1.2177</v>
      </c>
      <c r="BR159">
        <v>8.2571999999999992</v>
      </c>
      <c r="BS159">
        <v>5.6005000000000003</v>
      </c>
      <c r="BT159">
        <v>3.3658999999999999</v>
      </c>
      <c r="BU159">
        <v>1.1102000000000001</v>
      </c>
      <c r="BV159">
        <v>4.8780999999999999</v>
      </c>
      <c r="BW159">
        <v>5.4189999999999996</v>
      </c>
      <c r="BX159">
        <v>2.2010999999999998</v>
      </c>
      <c r="BY159">
        <v>4.4273999999999996</v>
      </c>
      <c r="BZ159">
        <v>3.2585000000000002</v>
      </c>
      <c r="CA159">
        <v>2.5013999999999998</v>
      </c>
      <c r="CB159">
        <v>4.2914000000000003</v>
      </c>
      <c r="CG159">
        <v>0.80367</v>
      </c>
      <c r="CH159">
        <v>1.6702999999999999</v>
      </c>
      <c r="CI159">
        <v>1.109</v>
      </c>
      <c r="CJ159">
        <v>1.3047</v>
      </c>
      <c r="CK159">
        <v>0.74956</v>
      </c>
      <c r="CL159">
        <v>1.0559000000000001</v>
      </c>
      <c r="CM159">
        <v>1.1592</v>
      </c>
      <c r="CN159">
        <v>1.0387999999999999</v>
      </c>
      <c r="CO159">
        <v>0.97255000000000003</v>
      </c>
      <c r="CP159">
        <v>0.85892999999999997</v>
      </c>
      <c r="CQ159">
        <v>1.1487000000000001</v>
      </c>
      <c r="CR159">
        <v>0.83945000000000003</v>
      </c>
    </row>
    <row r="160" spans="3:96" x14ac:dyDescent="0.2">
      <c r="C160">
        <v>1.8117000000000001</v>
      </c>
      <c r="D160">
        <v>14.77</v>
      </c>
      <c r="E160">
        <v>3.9961000000000002</v>
      </c>
      <c r="F160">
        <v>6.1471</v>
      </c>
      <c r="G160">
        <v>1.0839000000000001</v>
      </c>
      <c r="H160">
        <v>3.6280999999999999</v>
      </c>
      <c r="I160">
        <v>5.3651</v>
      </c>
      <c r="J160">
        <v>2.1223000000000001</v>
      </c>
      <c r="K160">
        <v>5.3480999999999996</v>
      </c>
      <c r="L160">
        <v>8.2065000000000001</v>
      </c>
      <c r="M160">
        <v>5.3781999999999996</v>
      </c>
      <c r="N160">
        <v>3.0516999999999999</v>
      </c>
      <c r="S160">
        <v>1.0656000000000001</v>
      </c>
      <c r="T160">
        <v>1.5884</v>
      </c>
      <c r="U160">
        <v>0.95809</v>
      </c>
      <c r="V160">
        <v>1.9618</v>
      </c>
      <c r="W160">
        <v>0.93235000000000001</v>
      </c>
      <c r="X160">
        <v>1.4033</v>
      </c>
      <c r="Y160">
        <v>1.8665</v>
      </c>
      <c r="Z160">
        <v>1.0746</v>
      </c>
      <c r="AA160">
        <v>0.89849999999999997</v>
      </c>
      <c r="AB160">
        <v>1.0709</v>
      </c>
      <c r="AC160">
        <v>1.1591</v>
      </c>
      <c r="AD160">
        <v>0.86745000000000005</v>
      </c>
      <c r="AJ160">
        <v>1.3606</v>
      </c>
      <c r="AK160">
        <v>11.558</v>
      </c>
      <c r="AL160">
        <v>3.2944</v>
      </c>
      <c r="AM160">
        <v>4.5125999999999999</v>
      </c>
      <c r="AN160">
        <v>1.6295999999999999</v>
      </c>
      <c r="AO160">
        <v>5.5330000000000004</v>
      </c>
      <c r="AP160">
        <v>6.7445000000000004</v>
      </c>
      <c r="AQ160">
        <v>4.0598999999999998</v>
      </c>
      <c r="AR160">
        <v>4.4348000000000001</v>
      </c>
      <c r="AS160">
        <v>8.343</v>
      </c>
      <c r="AT160">
        <v>2.9146999999999998</v>
      </c>
      <c r="AU160">
        <v>3.4110999999999998</v>
      </c>
      <c r="AZ160">
        <v>0.87744</v>
      </c>
      <c r="BA160">
        <v>1.4777</v>
      </c>
      <c r="BB160">
        <v>1.2895000000000001</v>
      </c>
      <c r="BC160">
        <v>1.1952</v>
      </c>
      <c r="BD160">
        <v>0.78744000000000003</v>
      </c>
      <c r="BE160">
        <v>1.0210999999999999</v>
      </c>
      <c r="BF160">
        <v>1.6388</v>
      </c>
      <c r="BG160">
        <v>1.5689</v>
      </c>
      <c r="BH160">
        <v>1.0139</v>
      </c>
      <c r="BI160">
        <v>1.2978000000000001</v>
      </c>
      <c r="BJ160">
        <v>1.1811</v>
      </c>
      <c r="BK160">
        <v>0.95404</v>
      </c>
      <c r="BQ160">
        <v>0.99029</v>
      </c>
      <c r="BR160">
        <v>8.4238999999999997</v>
      </c>
      <c r="BS160">
        <v>6.4747000000000003</v>
      </c>
      <c r="BT160">
        <v>5.3232999999999997</v>
      </c>
      <c r="BU160">
        <v>1.3117000000000001</v>
      </c>
      <c r="BV160">
        <v>4.6906999999999996</v>
      </c>
      <c r="BW160">
        <v>6.3571</v>
      </c>
      <c r="BX160">
        <v>2.93</v>
      </c>
      <c r="BY160">
        <v>4.6368</v>
      </c>
      <c r="BZ160">
        <v>2.8029000000000002</v>
      </c>
      <c r="CA160">
        <v>2.6738</v>
      </c>
      <c r="CB160">
        <v>2.7978000000000001</v>
      </c>
      <c r="CG160">
        <v>1.0422</v>
      </c>
      <c r="CH160">
        <v>1.462</v>
      </c>
      <c r="CI160">
        <v>1.1611</v>
      </c>
      <c r="CJ160">
        <v>1.2870999999999999</v>
      </c>
      <c r="CK160">
        <v>0.71431999999999995</v>
      </c>
      <c r="CL160">
        <v>0.91944000000000004</v>
      </c>
      <c r="CM160">
        <v>0.99490999999999996</v>
      </c>
      <c r="CN160">
        <v>1.4403999999999999</v>
      </c>
      <c r="CO160">
        <v>0.87980999999999998</v>
      </c>
      <c r="CP160">
        <v>0.97109999999999996</v>
      </c>
      <c r="CQ160">
        <v>1.1967000000000001</v>
      </c>
      <c r="CR160">
        <v>0.85560000000000003</v>
      </c>
    </row>
    <row r="161" spans="3:96" x14ac:dyDescent="0.2">
      <c r="C161">
        <v>3.2967</v>
      </c>
      <c r="D161">
        <v>15.459</v>
      </c>
      <c r="E161">
        <v>4.1440999999999999</v>
      </c>
      <c r="F161">
        <v>10.739000000000001</v>
      </c>
      <c r="G161">
        <v>0.90237999999999996</v>
      </c>
      <c r="H161">
        <v>3.6966999999999999</v>
      </c>
      <c r="I161">
        <v>5.55</v>
      </c>
      <c r="J161">
        <v>2.6604000000000001</v>
      </c>
      <c r="K161">
        <v>4.5240999999999998</v>
      </c>
      <c r="L161">
        <v>7.7591000000000001</v>
      </c>
      <c r="M161">
        <v>6.3737000000000004</v>
      </c>
      <c r="N161">
        <v>2.6964000000000001</v>
      </c>
      <c r="S161">
        <v>0.91808000000000001</v>
      </c>
      <c r="T161">
        <v>1.5537000000000001</v>
      </c>
      <c r="U161">
        <v>1.0355000000000001</v>
      </c>
      <c r="V161">
        <v>1.5592999999999999</v>
      </c>
      <c r="W161">
        <v>0.81618000000000002</v>
      </c>
      <c r="X161">
        <v>1.1839</v>
      </c>
      <c r="Y161">
        <v>1.5124</v>
      </c>
      <c r="Z161">
        <v>1.3781000000000001</v>
      </c>
      <c r="AA161">
        <v>0.91176000000000001</v>
      </c>
      <c r="AB161">
        <v>1.0197000000000001</v>
      </c>
      <c r="AC161">
        <v>0.98687999999999998</v>
      </c>
      <c r="AD161">
        <v>1.1082000000000001</v>
      </c>
      <c r="AJ161">
        <v>0.83176000000000005</v>
      </c>
      <c r="AK161">
        <v>10.709</v>
      </c>
      <c r="AL161">
        <v>3.4241000000000001</v>
      </c>
      <c r="AM161">
        <v>6.8825000000000003</v>
      </c>
      <c r="AN161">
        <v>1.3414999999999999</v>
      </c>
      <c r="AO161">
        <v>4.8135000000000003</v>
      </c>
      <c r="AP161">
        <v>6.2251000000000003</v>
      </c>
      <c r="AQ161">
        <v>3.5465</v>
      </c>
      <c r="AR161">
        <v>2.6663000000000001</v>
      </c>
      <c r="AS161">
        <v>5.9438000000000004</v>
      </c>
      <c r="AT161">
        <v>2.7957000000000001</v>
      </c>
      <c r="AU161">
        <v>3.7964000000000002</v>
      </c>
      <c r="AZ161">
        <v>0.86821000000000004</v>
      </c>
      <c r="BA161">
        <v>1.6997</v>
      </c>
      <c r="BB161">
        <v>1.3949</v>
      </c>
      <c r="BC161">
        <v>1.4895</v>
      </c>
      <c r="BD161">
        <v>0.82489999999999997</v>
      </c>
      <c r="BE161">
        <v>1.1026</v>
      </c>
      <c r="BF161">
        <v>1.4950000000000001</v>
      </c>
      <c r="BG161">
        <v>1.2110000000000001</v>
      </c>
      <c r="BH161">
        <v>1.0127999999999999</v>
      </c>
      <c r="BI161">
        <v>1.7131000000000001</v>
      </c>
      <c r="BJ161">
        <v>1.0863</v>
      </c>
      <c r="BK161">
        <v>1.244</v>
      </c>
      <c r="BQ161">
        <v>2.0011000000000001</v>
      </c>
      <c r="BR161">
        <v>8.7043999999999997</v>
      </c>
      <c r="BS161">
        <v>6.3433999999999999</v>
      </c>
      <c r="BT161">
        <v>5.2977999999999996</v>
      </c>
      <c r="BU161">
        <v>0.60846</v>
      </c>
      <c r="BV161">
        <v>4.7770000000000001</v>
      </c>
      <c r="BW161">
        <v>5.5591999999999997</v>
      </c>
      <c r="BX161">
        <v>4.1200999999999999</v>
      </c>
      <c r="BY161">
        <v>3.6642999999999999</v>
      </c>
      <c r="BZ161">
        <v>2.2747000000000002</v>
      </c>
      <c r="CA161">
        <v>2.2046999999999999</v>
      </c>
      <c r="CB161">
        <v>3.6063999999999998</v>
      </c>
      <c r="CG161">
        <v>0.90676000000000001</v>
      </c>
      <c r="CH161">
        <v>1.2930999999999999</v>
      </c>
      <c r="CI161">
        <v>1.1425000000000001</v>
      </c>
      <c r="CJ161">
        <v>1.0790999999999999</v>
      </c>
      <c r="CK161">
        <v>0.66478000000000004</v>
      </c>
      <c r="CL161">
        <v>1.1554</v>
      </c>
      <c r="CM161">
        <v>1.0677000000000001</v>
      </c>
      <c r="CN161">
        <v>1.08</v>
      </c>
      <c r="CO161">
        <v>0.90039000000000002</v>
      </c>
      <c r="CP161">
        <v>0.82889999999999997</v>
      </c>
      <c r="CQ161">
        <v>0.85204000000000002</v>
      </c>
      <c r="CR161">
        <v>0.71418999999999999</v>
      </c>
    </row>
    <row r="162" spans="3:96" x14ac:dyDescent="0.2">
      <c r="C162">
        <v>2.3923999999999999</v>
      </c>
      <c r="D162">
        <v>14.073</v>
      </c>
      <c r="E162">
        <v>5.1901000000000002</v>
      </c>
      <c r="F162">
        <v>9.9915000000000003</v>
      </c>
      <c r="G162">
        <v>1.0027999999999999</v>
      </c>
      <c r="H162">
        <v>3.8466</v>
      </c>
      <c r="I162">
        <v>4.6935000000000002</v>
      </c>
      <c r="J162">
        <v>2.6675</v>
      </c>
      <c r="K162">
        <v>5.5468999999999999</v>
      </c>
      <c r="L162">
        <v>8.3034999999999997</v>
      </c>
      <c r="M162">
        <v>6.8956</v>
      </c>
      <c r="N162">
        <v>3.2096</v>
      </c>
      <c r="S162">
        <v>0.93879000000000001</v>
      </c>
      <c r="T162">
        <v>1.3066</v>
      </c>
      <c r="U162">
        <v>1.0305</v>
      </c>
      <c r="V162">
        <v>1.5309999999999999</v>
      </c>
      <c r="W162">
        <v>0.81672999999999996</v>
      </c>
      <c r="X162">
        <v>1.2179</v>
      </c>
      <c r="Y162">
        <v>1.6253</v>
      </c>
      <c r="Z162">
        <v>1.6862999999999999</v>
      </c>
      <c r="AA162">
        <v>0.92798000000000003</v>
      </c>
      <c r="AB162">
        <v>1.3172999999999999</v>
      </c>
      <c r="AC162">
        <v>1.6308</v>
      </c>
      <c r="AD162">
        <v>1.0670999999999999</v>
      </c>
      <c r="AJ162">
        <v>1.4029</v>
      </c>
      <c r="AK162">
        <v>13.481</v>
      </c>
      <c r="AL162">
        <v>5.0983000000000001</v>
      </c>
      <c r="AM162">
        <v>8.3884000000000007</v>
      </c>
      <c r="AN162">
        <v>0.98363</v>
      </c>
      <c r="AO162">
        <v>4.5551000000000004</v>
      </c>
      <c r="AP162">
        <v>5.8977000000000004</v>
      </c>
      <c r="AQ162">
        <v>3.1861000000000002</v>
      </c>
      <c r="AR162">
        <v>3.4144000000000001</v>
      </c>
      <c r="AS162">
        <v>7.1607000000000003</v>
      </c>
      <c r="AT162">
        <v>2.0510000000000002</v>
      </c>
      <c r="AU162">
        <v>2.3092999999999999</v>
      </c>
      <c r="AZ162">
        <v>0.79552999999999996</v>
      </c>
      <c r="BA162">
        <v>1.6278999999999999</v>
      </c>
      <c r="BB162">
        <v>1.2098</v>
      </c>
      <c r="BC162">
        <v>1.3165</v>
      </c>
      <c r="BD162">
        <v>0.86816000000000004</v>
      </c>
      <c r="BE162">
        <v>1.1880999999999999</v>
      </c>
      <c r="BF162">
        <v>1.8075000000000001</v>
      </c>
      <c r="BG162">
        <v>1.2642</v>
      </c>
      <c r="BH162">
        <v>1.1448</v>
      </c>
      <c r="BI162">
        <v>1.5469999999999999</v>
      </c>
      <c r="BJ162">
        <v>1.1943999999999999</v>
      </c>
      <c r="BK162">
        <v>1.179</v>
      </c>
      <c r="BQ162">
        <v>3.2844000000000002</v>
      </c>
      <c r="BR162">
        <v>10.38</v>
      </c>
      <c r="BS162">
        <v>8.1524000000000001</v>
      </c>
      <c r="BT162">
        <v>8.0229999999999997</v>
      </c>
      <c r="BU162">
        <v>0.50822999999999996</v>
      </c>
      <c r="BV162">
        <v>4.4105999999999996</v>
      </c>
      <c r="BW162">
        <v>5.6135999999999999</v>
      </c>
      <c r="BX162">
        <v>4.6578999999999997</v>
      </c>
      <c r="BY162">
        <v>3.0560999999999998</v>
      </c>
      <c r="BZ162">
        <v>3.1549999999999998</v>
      </c>
      <c r="CA162">
        <v>2.3780000000000001</v>
      </c>
      <c r="CB162">
        <v>3.1534</v>
      </c>
      <c r="CG162">
        <v>0.96108000000000005</v>
      </c>
      <c r="CH162">
        <v>1.5448999999999999</v>
      </c>
      <c r="CI162">
        <v>1.07</v>
      </c>
      <c r="CJ162">
        <v>1.1071</v>
      </c>
      <c r="CK162">
        <v>0.7107</v>
      </c>
      <c r="CL162">
        <v>1.2055</v>
      </c>
      <c r="CM162">
        <v>1.2179</v>
      </c>
      <c r="CN162">
        <v>1.1433</v>
      </c>
      <c r="CO162">
        <v>0.77510000000000001</v>
      </c>
      <c r="CP162">
        <v>0.94189999999999996</v>
      </c>
      <c r="CQ162">
        <v>1.2213000000000001</v>
      </c>
      <c r="CR162">
        <v>0.76166999999999996</v>
      </c>
    </row>
    <row r="163" spans="3:96" x14ac:dyDescent="0.2">
      <c r="C163">
        <v>1.8932</v>
      </c>
      <c r="D163">
        <v>12.849</v>
      </c>
      <c r="E163">
        <v>5.3685</v>
      </c>
      <c r="F163">
        <v>7.5228999999999999</v>
      </c>
      <c r="G163">
        <v>1.2057</v>
      </c>
      <c r="H163">
        <v>4.2028999999999996</v>
      </c>
      <c r="I163">
        <v>6.0617999999999999</v>
      </c>
      <c r="J163">
        <v>4.0811000000000002</v>
      </c>
      <c r="K163">
        <v>6.8719999999999999</v>
      </c>
      <c r="L163">
        <v>10.936999999999999</v>
      </c>
      <c r="M163">
        <v>6.8503999999999996</v>
      </c>
      <c r="N163">
        <v>3.3763999999999998</v>
      </c>
      <c r="S163">
        <v>1.0489999999999999</v>
      </c>
      <c r="T163">
        <v>1.3602000000000001</v>
      </c>
      <c r="U163">
        <v>0.88671999999999995</v>
      </c>
      <c r="V163">
        <v>1.1614</v>
      </c>
      <c r="W163">
        <v>0.68423</v>
      </c>
      <c r="X163">
        <v>1.1711</v>
      </c>
      <c r="Y163">
        <v>1.5548999999999999</v>
      </c>
      <c r="Z163">
        <v>1.4588000000000001</v>
      </c>
      <c r="AA163">
        <v>0.85702</v>
      </c>
      <c r="AB163">
        <v>1.5785</v>
      </c>
      <c r="AC163">
        <v>1.3216000000000001</v>
      </c>
      <c r="AD163">
        <v>0.87526000000000004</v>
      </c>
      <c r="AJ163">
        <v>1.802</v>
      </c>
      <c r="AK163">
        <v>12.91</v>
      </c>
      <c r="AL163">
        <v>5.4485999999999999</v>
      </c>
      <c r="AM163">
        <v>9.8803999999999998</v>
      </c>
      <c r="AN163">
        <v>0.61780000000000002</v>
      </c>
      <c r="AO163">
        <v>5.6044999999999998</v>
      </c>
      <c r="AP163">
        <v>4.7009999999999996</v>
      </c>
      <c r="AQ163">
        <v>2.4742000000000002</v>
      </c>
      <c r="AR163">
        <v>4.1561000000000003</v>
      </c>
      <c r="AS163">
        <v>6.2426000000000004</v>
      </c>
      <c r="AT163">
        <v>3.6133999999999999</v>
      </c>
      <c r="AU163">
        <v>3.4211</v>
      </c>
      <c r="AZ163">
        <v>0.79466000000000003</v>
      </c>
      <c r="BA163">
        <v>1.3124</v>
      </c>
      <c r="BB163">
        <v>1.1869000000000001</v>
      </c>
      <c r="BC163">
        <v>1.2654000000000001</v>
      </c>
      <c r="BD163">
        <v>0.73216999999999999</v>
      </c>
      <c r="BE163">
        <v>1.6035999999999999</v>
      </c>
      <c r="BF163">
        <v>1.9785999999999999</v>
      </c>
      <c r="BG163">
        <v>1.2581</v>
      </c>
      <c r="BH163">
        <v>1.0640000000000001</v>
      </c>
      <c r="BI163">
        <v>1.1459999999999999</v>
      </c>
      <c r="BJ163">
        <v>1.1749000000000001</v>
      </c>
      <c r="BK163">
        <v>1.1163000000000001</v>
      </c>
      <c r="BQ163">
        <v>2.0194999999999999</v>
      </c>
      <c r="BR163">
        <v>9.4971999999999994</v>
      </c>
      <c r="BS163">
        <v>8.4164999999999992</v>
      </c>
      <c r="BT163">
        <v>7.3841999999999999</v>
      </c>
      <c r="BU163">
        <v>0.74782000000000004</v>
      </c>
      <c r="BV163">
        <v>4.5884999999999998</v>
      </c>
      <c r="BW163">
        <v>3.6381999999999999</v>
      </c>
      <c r="BX163">
        <v>4.4302999999999999</v>
      </c>
      <c r="BY163">
        <v>2.1067999999999998</v>
      </c>
      <c r="BZ163">
        <v>3.3502999999999998</v>
      </c>
      <c r="CA163">
        <v>2.1099000000000001</v>
      </c>
      <c r="CB163">
        <v>3.0482</v>
      </c>
      <c r="CG163">
        <v>0.99097999999999997</v>
      </c>
      <c r="CH163">
        <v>1.4206000000000001</v>
      </c>
      <c r="CI163">
        <v>1.0772999999999999</v>
      </c>
      <c r="CJ163">
        <v>1.2524</v>
      </c>
      <c r="CK163">
        <v>0.59162000000000003</v>
      </c>
      <c r="CL163">
        <v>1.2493000000000001</v>
      </c>
      <c r="CM163">
        <v>1.2927999999999999</v>
      </c>
      <c r="CN163">
        <v>1.3147</v>
      </c>
      <c r="CO163">
        <v>0.65564999999999996</v>
      </c>
      <c r="CP163">
        <v>0.88966999999999996</v>
      </c>
      <c r="CQ163">
        <v>1.1961999999999999</v>
      </c>
      <c r="CR163">
        <v>0.71194999999999997</v>
      </c>
    </row>
    <row r="164" spans="3:96" x14ac:dyDescent="0.2">
      <c r="C164">
        <v>2.6002999999999998</v>
      </c>
      <c r="D164">
        <v>10.974</v>
      </c>
      <c r="E164">
        <v>5.5762999999999998</v>
      </c>
      <c r="F164">
        <v>9.6229999999999993</v>
      </c>
      <c r="G164">
        <v>1.0825</v>
      </c>
      <c r="H164">
        <v>5.4856999999999996</v>
      </c>
      <c r="I164">
        <v>5.7184999999999997</v>
      </c>
      <c r="J164">
        <v>4.1367000000000003</v>
      </c>
      <c r="K164">
        <v>6.1153000000000004</v>
      </c>
      <c r="L164">
        <v>9.4850999999999992</v>
      </c>
      <c r="M164">
        <v>5.2789000000000001</v>
      </c>
      <c r="N164">
        <v>2.3485</v>
      </c>
      <c r="S164">
        <v>1.0038</v>
      </c>
      <c r="T164">
        <v>1.9289000000000001</v>
      </c>
      <c r="U164">
        <v>1.0427999999999999</v>
      </c>
      <c r="V164">
        <v>1.3709</v>
      </c>
      <c r="W164">
        <v>0.77376999999999996</v>
      </c>
      <c r="X164">
        <v>1.3105</v>
      </c>
      <c r="Y164">
        <v>1.5235000000000001</v>
      </c>
      <c r="Z164">
        <v>1.1080000000000001</v>
      </c>
      <c r="AA164">
        <v>0.81054000000000004</v>
      </c>
      <c r="AB164">
        <v>1.3297000000000001</v>
      </c>
      <c r="AC164">
        <v>1.1964999999999999</v>
      </c>
      <c r="AD164">
        <v>0.89997000000000005</v>
      </c>
      <c r="AJ164">
        <v>1.171</v>
      </c>
      <c r="AK164">
        <v>8.7621000000000002</v>
      </c>
      <c r="AL164">
        <v>3.8915999999999999</v>
      </c>
      <c r="AM164">
        <v>9.0571000000000002</v>
      </c>
      <c r="AN164">
        <v>0.57525000000000004</v>
      </c>
      <c r="AO164">
        <v>5.4198000000000004</v>
      </c>
      <c r="AP164">
        <v>5.3273000000000001</v>
      </c>
      <c r="AQ164">
        <v>2.7919</v>
      </c>
      <c r="AR164">
        <v>2.3365</v>
      </c>
      <c r="AS164">
        <v>5.9653999999999998</v>
      </c>
      <c r="AT164">
        <v>4.3734000000000002</v>
      </c>
      <c r="AU164">
        <v>3.7492000000000001</v>
      </c>
      <c r="AZ164">
        <v>0.71508000000000005</v>
      </c>
      <c r="BA164">
        <v>1.4367000000000001</v>
      </c>
      <c r="BB164">
        <v>1.147</v>
      </c>
      <c r="BC164">
        <v>1.5687</v>
      </c>
      <c r="BD164">
        <v>0.52368000000000003</v>
      </c>
      <c r="BE164">
        <v>1.3057000000000001</v>
      </c>
      <c r="BF164">
        <v>1.5536000000000001</v>
      </c>
      <c r="BG164">
        <v>1.3131999999999999</v>
      </c>
      <c r="BH164">
        <v>0.89573000000000003</v>
      </c>
      <c r="BI164">
        <v>1.2637</v>
      </c>
      <c r="BJ164">
        <v>0.94372999999999996</v>
      </c>
      <c r="BK164">
        <v>0.91225999999999996</v>
      </c>
      <c r="BQ164">
        <v>0.69364000000000003</v>
      </c>
      <c r="BR164">
        <v>6.8293999999999997</v>
      </c>
      <c r="BS164">
        <v>4.4657</v>
      </c>
      <c r="BT164">
        <v>6.883</v>
      </c>
      <c r="BU164">
        <v>1.4015</v>
      </c>
      <c r="BV164">
        <v>5.1349999999999998</v>
      </c>
      <c r="BW164">
        <v>5.6059999999999999</v>
      </c>
      <c r="BX164">
        <v>5.5674000000000001</v>
      </c>
      <c r="BY164">
        <v>2.6259999999999999</v>
      </c>
      <c r="BZ164">
        <v>3.3936000000000002</v>
      </c>
      <c r="CA164">
        <v>1.7704</v>
      </c>
      <c r="CB164">
        <v>2.1173000000000002</v>
      </c>
      <c r="CG164">
        <v>0.81784999999999997</v>
      </c>
      <c r="CH164">
        <v>1.4893000000000001</v>
      </c>
      <c r="CI164">
        <v>1.4182999999999999</v>
      </c>
      <c r="CJ164">
        <v>1.3893</v>
      </c>
      <c r="CK164">
        <v>0.64368999999999998</v>
      </c>
      <c r="CL164">
        <v>1.3236000000000001</v>
      </c>
      <c r="CM164">
        <v>1.0892999999999999</v>
      </c>
      <c r="CN164">
        <v>1.2025999999999999</v>
      </c>
      <c r="CO164">
        <v>0.79974999999999996</v>
      </c>
      <c r="CP164">
        <v>0.74046999999999996</v>
      </c>
      <c r="CQ164">
        <v>0.86695999999999995</v>
      </c>
      <c r="CR164">
        <v>0.70077999999999996</v>
      </c>
    </row>
    <row r="165" spans="3:96" x14ac:dyDescent="0.2">
      <c r="C165">
        <v>3.3126000000000002</v>
      </c>
      <c r="D165">
        <v>13.289</v>
      </c>
      <c r="E165">
        <v>6.0612000000000004</v>
      </c>
      <c r="F165">
        <v>9.0634999999999994</v>
      </c>
      <c r="G165">
        <v>0.77273000000000003</v>
      </c>
      <c r="H165">
        <v>4.9279000000000002</v>
      </c>
      <c r="I165">
        <v>6.6763000000000003</v>
      </c>
      <c r="J165">
        <v>3.5655999999999999</v>
      </c>
      <c r="K165">
        <v>4.3296000000000001</v>
      </c>
      <c r="L165">
        <v>5.7453000000000003</v>
      </c>
      <c r="M165">
        <v>4.9957000000000003</v>
      </c>
      <c r="N165">
        <v>2.0032000000000001</v>
      </c>
      <c r="S165">
        <v>1.2333000000000001</v>
      </c>
      <c r="T165">
        <v>1.7599</v>
      </c>
      <c r="U165">
        <v>0.93849000000000005</v>
      </c>
      <c r="V165">
        <v>1.4105000000000001</v>
      </c>
      <c r="W165">
        <v>0.67798000000000003</v>
      </c>
      <c r="X165">
        <v>1.1921999999999999</v>
      </c>
      <c r="Y165">
        <v>1.7087000000000001</v>
      </c>
      <c r="Z165">
        <v>1.4903</v>
      </c>
      <c r="AA165">
        <v>0.75787000000000004</v>
      </c>
      <c r="AB165">
        <v>1.3688</v>
      </c>
      <c r="AC165">
        <v>1.2922</v>
      </c>
      <c r="AD165">
        <v>1.0246999999999999</v>
      </c>
      <c r="AJ165">
        <v>1.7779</v>
      </c>
      <c r="AK165">
        <v>6.1414999999999997</v>
      </c>
      <c r="AL165">
        <v>2.5806</v>
      </c>
      <c r="AM165">
        <v>9.8964999999999996</v>
      </c>
      <c r="AN165">
        <v>1.0170999999999999</v>
      </c>
      <c r="AO165">
        <v>7.2958999999999996</v>
      </c>
      <c r="AP165">
        <v>6.2891000000000004</v>
      </c>
      <c r="AQ165">
        <v>2.71</v>
      </c>
      <c r="AR165">
        <v>2.8395000000000001</v>
      </c>
      <c r="AS165">
        <v>7.4329999999999998</v>
      </c>
      <c r="AT165">
        <v>3.4359000000000002</v>
      </c>
      <c r="AU165">
        <v>3.5457999999999998</v>
      </c>
      <c r="AZ165">
        <v>0.81677999999999995</v>
      </c>
      <c r="BA165">
        <v>1.2484999999999999</v>
      </c>
      <c r="BB165">
        <v>1.0872999999999999</v>
      </c>
      <c r="BC165">
        <v>1.5436000000000001</v>
      </c>
      <c r="BD165">
        <v>0.76529999999999998</v>
      </c>
      <c r="BE165">
        <v>1.2717000000000001</v>
      </c>
      <c r="BF165">
        <v>1.5847</v>
      </c>
      <c r="BG165">
        <v>1.4079999999999999</v>
      </c>
      <c r="BH165">
        <v>0.91666999999999998</v>
      </c>
      <c r="BI165">
        <v>1.2809999999999999</v>
      </c>
      <c r="BJ165">
        <v>0.88558999999999999</v>
      </c>
      <c r="BK165">
        <v>1.1513</v>
      </c>
      <c r="BQ165">
        <v>0.86561999999999995</v>
      </c>
      <c r="BR165">
        <v>4.8887</v>
      </c>
      <c r="BS165">
        <v>5.1428000000000003</v>
      </c>
      <c r="BT165">
        <v>6.7580999999999998</v>
      </c>
      <c r="BU165">
        <v>0.99167000000000005</v>
      </c>
      <c r="BV165">
        <v>3.5495000000000001</v>
      </c>
      <c r="BW165">
        <v>8.4405000000000001</v>
      </c>
      <c r="BX165">
        <v>6.1093999999999999</v>
      </c>
      <c r="BY165">
        <v>3.7791000000000001</v>
      </c>
      <c r="BZ165">
        <v>2.6086999999999998</v>
      </c>
      <c r="CA165">
        <v>1.9145000000000001</v>
      </c>
      <c r="CB165">
        <v>3.2465000000000002</v>
      </c>
      <c r="CG165">
        <v>0.78288000000000002</v>
      </c>
      <c r="CH165">
        <v>1.5828</v>
      </c>
      <c r="CI165">
        <v>1.0012000000000001</v>
      </c>
      <c r="CJ165">
        <v>1.3149</v>
      </c>
      <c r="CK165">
        <v>0.81200000000000006</v>
      </c>
      <c r="CL165">
        <v>1.2454000000000001</v>
      </c>
      <c r="CM165">
        <v>1.0916999999999999</v>
      </c>
      <c r="CN165">
        <v>1.2648999999999999</v>
      </c>
      <c r="CO165">
        <v>0.68052999999999997</v>
      </c>
      <c r="CP165">
        <v>0.72211999999999998</v>
      </c>
      <c r="CQ165">
        <v>0.95877000000000001</v>
      </c>
      <c r="CR165">
        <v>0.80735999999999997</v>
      </c>
    </row>
    <row r="166" spans="3:96" x14ac:dyDescent="0.2">
      <c r="C166">
        <v>3.7094</v>
      </c>
      <c r="D166">
        <v>13.336</v>
      </c>
      <c r="E166">
        <v>3.5848</v>
      </c>
      <c r="F166">
        <v>5.65</v>
      </c>
      <c r="G166">
        <v>0.79715000000000003</v>
      </c>
      <c r="H166">
        <v>4.7093999999999996</v>
      </c>
      <c r="I166">
        <v>6.4067999999999996</v>
      </c>
      <c r="J166">
        <v>4.0054999999999996</v>
      </c>
      <c r="K166">
        <v>6.5659000000000001</v>
      </c>
      <c r="L166">
        <v>7.2465999999999999</v>
      </c>
      <c r="M166">
        <v>3.9752000000000001</v>
      </c>
      <c r="N166">
        <v>1.7363</v>
      </c>
      <c r="S166">
        <v>1.1708000000000001</v>
      </c>
      <c r="T166">
        <v>2.1766999999999999</v>
      </c>
      <c r="U166">
        <v>1.1726000000000001</v>
      </c>
      <c r="V166">
        <v>1.0537000000000001</v>
      </c>
      <c r="W166">
        <v>0.60624999999999996</v>
      </c>
      <c r="X166">
        <v>1.3466</v>
      </c>
      <c r="Y166">
        <v>1.4212</v>
      </c>
      <c r="Z166">
        <v>1.5454000000000001</v>
      </c>
      <c r="AA166">
        <v>0.95023000000000002</v>
      </c>
      <c r="AB166">
        <v>1.2766999999999999</v>
      </c>
      <c r="AC166">
        <v>1.5126999999999999</v>
      </c>
      <c r="AD166">
        <v>0.84055999999999997</v>
      </c>
      <c r="AJ166">
        <v>1.9551000000000001</v>
      </c>
      <c r="AK166">
        <v>8.0277999999999992</v>
      </c>
      <c r="AL166">
        <v>2.8614000000000002</v>
      </c>
      <c r="AM166">
        <v>8.3021999999999991</v>
      </c>
      <c r="AN166">
        <v>0.95360999999999996</v>
      </c>
      <c r="AO166">
        <v>6.2093999999999996</v>
      </c>
      <c r="AP166">
        <v>7.0109000000000004</v>
      </c>
      <c r="AQ166">
        <v>3.0720000000000001</v>
      </c>
      <c r="AR166">
        <v>3.8971</v>
      </c>
      <c r="AS166">
        <v>7.718</v>
      </c>
      <c r="AT166">
        <v>2.1574</v>
      </c>
      <c r="AU166">
        <v>6.1454000000000004</v>
      </c>
      <c r="AZ166">
        <v>0.81218000000000001</v>
      </c>
      <c r="BA166">
        <v>1.1599999999999999</v>
      </c>
      <c r="BB166">
        <v>1.1420999999999999</v>
      </c>
      <c r="BC166">
        <v>1.6369</v>
      </c>
      <c r="BD166">
        <v>0.71004</v>
      </c>
      <c r="BE166">
        <v>1.3907</v>
      </c>
      <c r="BF166">
        <v>1.8645</v>
      </c>
      <c r="BG166">
        <v>1.2133</v>
      </c>
      <c r="BH166">
        <v>1.2358</v>
      </c>
      <c r="BI166">
        <v>1.3115000000000001</v>
      </c>
      <c r="BJ166">
        <v>0.73411000000000004</v>
      </c>
      <c r="BK166">
        <v>1.1609</v>
      </c>
      <c r="BQ166">
        <v>0.92018</v>
      </c>
      <c r="BR166">
        <v>7.8030999999999997</v>
      </c>
      <c r="BS166">
        <v>6.6898999999999997</v>
      </c>
      <c r="BT166">
        <v>7.1429</v>
      </c>
      <c r="BU166">
        <v>1.1240000000000001</v>
      </c>
      <c r="BV166">
        <v>3.883</v>
      </c>
      <c r="BW166">
        <v>5.9660000000000002</v>
      </c>
      <c r="BX166">
        <v>3.0789</v>
      </c>
      <c r="BY166">
        <v>2.8239999999999998</v>
      </c>
      <c r="BZ166">
        <v>2.6617000000000002</v>
      </c>
      <c r="CA166">
        <v>2.2016</v>
      </c>
      <c r="CB166">
        <v>3.4666999999999999</v>
      </c>
      <c r="CG166">
        <v>0.80449000000000004</v>
      </c>
      <c r="CH166">
        <v>1.8531</v>
      </c>
      <c r="CI166">
        <v>0.95584999999999998</v>
      </c>
      <c r="CJ166">
        <v>1.3472</v>
      </c>
      <c r="CK166">
        <v>0.83675999999999995</v>
      </c>
      <c r="CL166">
        <v>1.1873</v>
      </c>
      <c r="CM166">
        <v>1.0807</v>
      </c>
      <c r="CN166">
        <v>1.2665999999999999</v>
      </c>
      <c r="CO166">
        <v>0.62158999999999998</v>
      </c>
      <c r="CP166">
        <v>0.95926999999999996</v>
      </c>
      <c r="CQ166">
        <v>0.87890000000000001</v>
      </c>
      <c r="CR166">
        <v>0.89905000000000002</v>
      </c>
    </row>
    <row r="167" spans="3:96" x14ac:dyDescent="0.2">
      <c r="C167">
        <v>2.1551999999999998</v>
      </c>
      <c r="D167">
        <v>11.81</v>
      </c>
      <c r="E167">
        <v>3.9453999999999998</v>
      </c>
      <c r="F167">
        <v>5.9935</v>
      </c>
      <c r="G167">
        <v>1.3216000000000001</v>
      </c>
      <c r="H167">
        <v>4.0228999999999999</v>
      </c>
      <c r="I167">
        <v>5.1620999999999997</v>
      </c>
      <c r="J167">
        <v>4.7533000000000003</v>
      </c>
      <c r="K167">
        <v>4.9074</v>
      </c>
      <c r="L167">
        <v>7.3128000000000002</v>
      </c>
      <c r="M167">
        <v>3.6164999999999998</v>
      </c>
      <c r="N167">
        <v>1.7529999999999999</v>
      </c>
      <c r="S167">
        <v>0.87795000000000001</v>
      </c>
      <c r="T167">
        <v>2.3127</v>
      </c>
      <c r="U167">
        <v>1.0817000000000001</v>
      </c>
      <c r="V167">
        <v>1.3602000000000001</v>
      </c>
      <c r="W167">
        <v>0.79232999999999998</v>
      </c>
      <c r="X167">
        <v>1.4357</v>
      </c>
      <c r="Y167">
        <v>1.5376000000000001</v>
      </c>
      <c r="Z167">
        <v>1.5618000000000001</v>
      </c>
      <c r="AA167">
        <v>0.89051000000000002</v>
      </c>
      <c r="AB167">
        <v>1.1697</v>
      </c>
      <c r="AC167">
        <v>1.1156999999999999</v>
      </c>
      <c r="AD167">
        <v>1.0306999999999999</v>
      </c>
      <c r="AJ167">
        <v>1.3124</v>
      </c>
      <c r="AK167">
        <v>7.9318999999999997</v>
      </c>
      <c r="AL167">
        <v>3.2099000000000002</v>
      </c>
      <c r="AM167">
        <v>5.9199000000000002</v>
      </c>
      <c r="AN167">
        <v>0.72109999999999996</v>
      </c>
      <c r="AO167">
        <v>4.8537999999999997</v>
      </c>
      <c r="AP167">
        <v>7.7248999999999999</v>
      </c>
      <c r="AQ167">
        <v>2.8952</v>
      </c>
      <c r="AR167">
        <v>4.5956999999999999</v>
      </c>
      <c r="AS167">
        <v>6.2584999999999997</v>
      </c>
      <c r="AT167">
        <v>2.4369999999999998</v>
      </c>
      <c r="AU167">
        <v>5.0650000000000004</v>
      </c>
      <c r="AZ167">
        <v>0.79518</v>
      </c>
      <c r="BA167">
        <v>1.1638999999999999</v>
      </c>
      <c r="BB167">
        <v>1.1697</v>
      </c>
      <c r="BC167">
        <v>1.2017</v>
      </c>
      <c r="BD167">
        <v>0.79285000000000005</v>
      </c>
      <c r="BE167">
        <v>1.1082000000000001</v>
      </c>
      <c r="BF167">
        <v>1.5729</v>
      </c>
      <c r="BG167">
        <v>1.1180000000000001</v>
      </c>
      <c r="BH167">
        <v>0.94599</v>
      </c>
      <c r="BI167">
        <v>1.1143000000000001</v>
      </c>
      <c r="BJ167">
        <v>0.86036999999999997</v>
      </c>
      <c r="BK167">
        <v>1.0841000000000001</v>
      </c>
      <c r="BQ167">
        <v>1.2669999999999999</v>
      </c>
      <c r="BR167">
        <v>7.9626000000000001</v>
      </c>
      <c r="BS167">
        <v>7.6383000000000001</v>
      </c>
      <c r="BT167">
        <v>7.1761999999999997</v>
      </c>
      <c r="BU167">
        <v>1.4843999999999999</v>
      </c>
      <c r="BV167">
        <v>3.8330000000000002</v>
      </c>
      <c r="BW167">
        <v>3.8885999999999998</v>
      </c>
      <c r="BX167">
        <v>2.5426000000000002</v>
      </c>
      <c r="BY167">
        <v>2.5112999999999999</v>
      </c>
      <c r="BZ167">
        <v>1.8285</v>
      </c>
      <c r="CA167">
        <v>3.3045</v>
      </c>
      <c r="CB167">
        <v>2.6368</v>
      </c>
      <c r="CG167">
        <v>0.54739000000000004</v>
      </c>
      <c r="CH167">
        <v>1.6194999999999999</v>
      </c>
      <c r="CI167">
        <v>0.99556</v>
      </c>
      <c r="CJ167">
        <v>1.5408999999999999</v>
      </c>
      <c r="CK167">
        <v>0.72621000000000002</v>
      </c>
      <c r="CL167">
        <v>1.2001999999999999</v>
      </c>
      <c r="CM167">
        <v>1.1375999999999999</v>
      </c>
      <c r="CN167">
        <v>1.1425000000000001</v>
      </c>
      <c r="CO167">
        <v>0.84672999999999998</v>
      </c>
      <c r="CP167">
        <v>0.79349999999999998</v>
      </c>
      <c r="CQ167">
        <v>0.79825999999999997</v>
      </c>
      <c r="CR167">
        <v>0.77134000000000003</v>
      </c>
    </row>
    <row r="168" spans="3:96" x14ac:dyDescent="0.2">
      <c r="C168">
        <v>5.7584999999999997</v>
      </c>
      <c r="D168">
        <v>12.097</v>
      </c>
      <c r="E168">
        <v>3.5409999999999999</v>
      </c>
      <c r="F168">
        <v>6.3930999999999996</v>
      </c>
      <c r="G168">
        <v>1.3125</v>
      </c>
      <c r="H168">
        <v>4.3472</v>
      </c>
      <c r="I168">
        <v>5.2012</v>
      </c>
      <c r="J168">
        <v>3.4537</v>
      </c>
      <c r="K168">
        <v>2.9329999999999998</v>
      </c>
      <c r="L168">
        <v>6.7099000000000002</v>
      </c>
      <c r="M168">
        <v>4.6166</v>
      </c>
      <c r="N168">
        <v>1.9702</v>
      </c>
      <c r="S168">
        <v>1.3008999999999999</v>
      </c>
      <c r="T168">
        <v>1.9256</v>
      </c>
      <c r="U168">
        <v>1.2508999999999999</v>
      </c>
      <c r="V168">
        <v>1.9295</v>
      </c>
      <c r="W168">
        <v>0.85136000000000001</v>
      </c>
      <c r="X168">
        <v>1.1819</v>
      </c>
      <c r="Y168">
        <v>1.7319</v>
      </c>
      <c r="Z168">
        <v>1.1747000000000001</v>
      </c>
      <c r="AA168">
        <v>0.82276000000000005</v>
      </c>
      <c r="AB168">
        <v>1.2821</v>
      </c>
      <c r="AC168">
        <v>1.0033000000000001</v>
      </c>
      <c r="AD168">
        <v>0.96633000000000002</v>
      </c>
      <c r="AJ168">
        <v>1.9658</v>
      </c>
      <c r="AK168">
        <v>5.0122999999999998</v>
      </c>
      <c r="AL168">
        <v>3.8443000000000001</v>
      </c>
      <c r="AM168">
        <v>8.2484999999999999</v>
      </c>
      <c r="AN168">
        <v>0.72206999999999999</v>
      </c>
      <c r="AO168">
        <v>5.7192999999999996</v>
      </c>
      <c r="AP168">
        <v>5.0568999999999997</v>
      </c>
      <c r="AQ168">
        <v>2.7906</v>
      </c>
      <c r="AR168">
        <v>4.5392999999999999</v>
      </c>
      <c r="AS168">
        <v>7.0862999999999996</v>
      </c>
      <c r="AT168">
        <v>2.6254</v>
      </c>
      <c r="AU168">
        <v>4.6197999999999997</v>
      </c>
      <c r="AZ168">
        <v>1.0422</v>
      </c>
      <c r="BA168">
        <v>1.3065</v>
      </c>
      <c r="BB168">
        <v>1.1122000000000001</v>
      </c>
      <c r="BC168">
        <v>1.5244</v>
      </c>
      <c r="BD168">
        <v>0.60170999999999997</v>
      </c>
      <c r="BE168">
        <v>1.0775999999999999</v>
      </c>
      <c r="BF168">
        <v>1.6771</v>
      </c>
      <c r="BG168">
        <v>0.95255999999999996</v>
      </c>
      <c r="BH168">
        <v>0.90559000000000001</v>
      </c>
      <c r="BI168">
        <v>1.2311000000000001</v>
      </c>
      <c r="BJ168">
        <v>0.79308999999999996</v>
      </c>
      <c r="BK168">
        <v>1.0782</v>
      </c>
      <c r="BQ168">
        <v>0.89929000000000003</v>
      </c>
      <c r="BR168">
        <v>9.7802000000000007</v>
      </c>
      <c r="BS168">
        <v>4.3049999999999997</v>
      </c>
      <c r="BT168">
        <v>8.0684000000000005</v>
      </c>
      <c r="BU168">
        <v>2.3115999999999999</v>
      </c>
      <c r="BV168">
        <v>3.3512</v>
      </c>
      <c r="BW168">
        <v>3.8605999999999998</v>
      </c>
      <c r="BX168">
        <v>3.4948999999999999</v>
      </c>
      <c r="BY168">
        <v>5.8841999999999999</v>
      </c>
      <c r="BZ168">
        <v>1.5548999999999999</v>
      </c>
      <c r="CA168">
        <v>2.2012</v>
      </c>
      <c r="CB168">
        <v>2.2435</v>
      </c>
      <c r="CG168">
        <v>0.56906999999999996</v>
      </c>
      <c r="CH168">
        <v>1.8651</v>
      </c>
      <c r="CI168">
        <v>1.226</v>
      </c>
      <c r="CJ168">
        <v>1.1919999999999999</v>
      </c>
      <c r="CK168">
        <v>0.81733</v>
      </c>
      <c r="CL168">
        <v>1.1496999999999999</v>
      </c>
      <c r="CM168">
        <v>1.1971000000000001</v>
      </c>
      <c r="CN168">
        <v>1.5324</v>
      </c>
      <c r="CO168">
        <v>0.82887999999999995</v>
      </c>
      <c r="CP168">
        <v>0.77995000000000003</v>
      </c>
      <c r="CQ168">
        <v>0.78056000000000003</v>
      </c>
      <c r="CR168">
        <v>0.86975999999999998</v>
      </c>
    </row>
    <row r="169" spans="3:96" x14ac:dyDescent="0.2">
      <c r="C169">
        <v>5.3305999999999996</v>
      </c>
      <c r="D169">
        <v>9.9815000000000005</v>
      </c>
      <c r="E169">
        <v>2.4152999999999998</v>
      </c>
      <c r="F169">
        <v>10.753</v>
      </c>
      <c r="G169">
        <v>1.1364000000000001</v>
      </c>
      <c r="H169">
        <v>6.5646000000000004</v>
      </c>
      <c r="I169">
        <v>5.6199000000000003</v>
      </c>
      <c r="J169">
        <v>5.1708999999999996</v>
      </c>
      <c r="K169">
        <v>6.7633000000000001</v>
      </c>
      <c r="L169">
        <v>7.3364000000000003</v>
      </c>
      <c r="M169">
        <v>3.7610000000000001</v>
      </c>
      <c r="N169">
        <v>1.5972</v>
      </c>
      <c r="S169">
        <v>1.2527999999999999</v>
      </c>
      <c r="T169">
        <v>1.5627</v>
      </c>
      <c r="U169">
        <v>1.1987000000000001</v>
      </c>
      <c r="V169">
        <v>1.2375</v>
      </c>
      <c r="W169">
        <v>0.78690000000000004</v>
      </c>
      <c r="X169">
        <v>1.1923999999999999</v>
      </c>
      <c r="Y169">
        <v>1.7423</v>
      </c>
      <c r="Z169">
        <v>1.5210999999999999</v>
      </c>
      <c r="AA169">
        <v>1.0197000000000001</v>
      </c>
      <c r="AB169">
        <v>1.2599</v>
      </c>
      <c r="AC169">
        <v>1.2116</v>
      </c>
      <c r="AD169">
        <v>0.92791999999999997</v>
      </c>
      <c r="AJ169">
        <v>2.4607000000000001</v>
      </c>
      <c r="AK169">
        <v>8.3206000000000007</v>
      </c>
      <c r="AL169">
        <v>5.3818999999999999</v>
      </c>
      <c r="AM169">
        <v>6.843</v>
      </c>
      <c r="AN169">
        <v>0.64742999999999995</v>
      </c>
      <c r="AO169">
        <v>3.1655000000000002</v>
      </c>
      <c r="AP169">
        <v>3.5259999999999998</v>
      </c>
      <c r="AQ169">
        <v>3.3572000000000002</v>
      </c>
      <c r="AR169">
        <v>4.2167000000000003</v>
      </c>
      <c r="AS169">
        <v>4.9252000000000002</v>
      </c>
      <c r="AT169">
        <v>3.9619</v>
      </c>
      <c r="AU169">
        <v>2.3782999999999999</v>
      </c>
      <c r="AZ169">
        <v>0.90664999999999996</v>
      </c>
      <c r="BA169">
        <v>1.3043</v>
      </c>
      <c r="BB169">
        <v>1.1861999999999999</v>
      </c>
      <c r="BC169">
        <v>1.5057</v>
      </c>
      <c r="BD169">
        <v>0.53000999999999998</v>
      </c>
      <c r="BE169">
        <v>1.1379999999999999</v>
      </c>
      <c r="BF169">
        <v>1.0973999999999999</v>
      </c>
      <c r="BG169">
        <v>1.3422000000000001</v>
      </c>
      <c r="BH169">
        <v>0.99858999999999998</v>
      </c>
      <c r="BI169">
        <v>1.1975</v>
      </c>
      <c r="BJ169">
        <v>0.93455999999999995</v>
      </c>
      <c r="BK169">
        <v>1.1816</v>
      </c>
      <c r="BQ169">
        <v>0.76639999999999997</v>
      </c>
      <c r="BR169">
        <v>11.013999999999999</v>
      </c>
      <c r="BS169">
        <v>3.3984999999999999</v>
      </c>
      <c r="BT169">
        <v>6.7826000000000004</v>
      </c>
      <c r="BU169">
        <v>2.2663000000000002</v>
      </c>
      <c r="BV169">
        <v>2.9676</v>
      </c>
      <c r="BW169">
        <v>5.5336999999999996</v>
      </c>
      <c r="BX169">
        <v>4.1555999999999997</v>
      </c>
      <c r="BY169">
        <v>5.8066000000000004</v>
      </c>
      <c r="BZ169">
        <v>2.891</v>
      </c>
      <c r="CA169">
        <v>2.5015000000000001</v>
      </c>
      <c r="CB169">
        <v>2.9083999999999999</v>
      </c>
      <c r="CG169">
        <v>0.49491000000000002</v>
      </c>
      <c r="CH169">
        <v>1.9819</v>
      </c>
      <c r="CI169">
        <v>0.96153999999999995</v>
      </c>
      <c r="CJ169">
        <v>1.1514</v>
      </c>
      <c r="CK169">
        <v>0.74587000000000003</v>
      </c>
      <c r="CL169">
        <v>1.1282000000000001</v>
      </c>
      <c r="CM169">
        <v>1.0943000000000001</v>
      </c>
      <c r="CN169">
        <v>1.4708000000000001</v>
      </c>
      <c r="CO169">
        <v>0.83074999999999999</v>
      </c>
      <c r="CP169">
        <v>0.88726000000000005</v>
      </c>
      <c r="CQ169">
        <v>0.92671999999999999</v>
      </c>
      <c r="CR169">
        <v>0.90932000000000002</v>
      </c>
    </row>
    <row r="170" spans="3:96" x14ac:dyDescent="0.2">
      <c r="C170">
        <v>4.609</v>
      </c>
      <c r="D170">
        <v>9.0187000000000008</v>
      </c>
      <c r="E170">
        <v>3.4830000000000001</v>
      </c>
      <c r="F170">
        <v>9.7207000000000008</v>
      </c>
      <c r="G170">
        <v>0.81284999999999996</v>
      </c>
      <c r="H170">
        <v>6.5490000000000004</v>
      </c>
      <c r="I170">
        <v>4.5147000000000004</v>
      </c>
      <c r="J170">
        <v>4.5641999999999996</v>
      </c>
      <c r="K170">
        <v>6.8239999999999998</v>
      </c>
      <c r="L170">
        <v>4.1813000000000002</v>
      </c>
      <c r="M170">
        <v>3.6720999999999999</v>
      </c>
      <c r="N170">
        <v>1.9262999999999999</v>
      </c>
      <c r="S170">
        <v>1.0397000000000001</v>
      </c>
      <c r="T170">
        <v>1.5649</v>
      </c>
      <c r="U170">
        <v>0.99263999999999997</v>
      </c>
      <c r="V170">
        <v>1.6295999999999999</v>
      </c>
      <c r="W170">
        <v>0.72882999999999998</v>
      </c>
      <c r="X170">
        <v>1.5596000000000001</v>
      </c>
      <c r="Y170">
        <v>1.9608000000000001</v>
      </c>
      <c r="Z170">
        <v>1.7265999999999999</v>
      </c>
      <c r="AA170">
        <v>0.9012</v>
      </c>
      <c r="AB170">
        <v>1.1984999999999999</v>
      </c>
      <c r="AC170">
        <v>1.1355</v>
      </c>
      <c r="AD170">
        <v>1.1185</v>
      </c>
      <c r="AJ170">
        <v>1.8861000000000001</v>
      </c>
      <c r="AK170">
        <v>8.4809000000000001</v>
      </c>
      <c r="AL170">
        <v>5.9005999999999998</v>
      </c>
      <c r="AM170">
        <v>6.4668999999999999</v>
      </c>
      <c r="AN170">
        <v>0.61297999999999997</v>
      </c>
      <c r="AO170">
        <v>4.4598000000000004</v>
      </c>
      <c r="AP170">
        <v>3.1311</v>
      </c>
      <c r="AQ170">
        <v>5.0049000000000001</v>
      </c>
      <c r="AR170">
        <v>4.1989999999999998</v>
      </c>
      <c r="AS170">
        <v>5.5555000000000003</v>
      </c>
      <c r="AT170">
        <v>3.7423999999999999</v>
      </c>
      <c r="AU170">
        <v>4.5061</v>
      </c>
      <c r="AZ170">
        <v>0.76290000000000002</v>
      </c>
      <c r="BA170">
        <v>2.0011000000000001</v>
      </c>
      <c r="BB170">
        <v>1.2251000000000001</v>
      </c>
      <c r="BC170">
        <v>1.5965</v>
      </c>
      <c r="BD170">
        <v>0.60079000000000005</v>
      </c>
      <c r="BE170">
        <v>1.2392000000000001</v>
      </c>
      <c r="BF170">
        <v>1.1819999999999999</v>
      </c>
      <c r="BG170">
        <v>1.1487000000000001</v>
      </c>
      <c r="BH170">
        <v>1.0456000000000001</v>
      </c>
      <c r="BI170">
        <v>1.0177</v>
      </c>
      <c r="BJ170">
        <v>0.78015999999999996</v>
      </c>
      <c r="BK170">
        <v>1.0654999999999999</v>
      </c>
      <c r="BQ170">
        <v>0.76707999999999998</v>
      </c>
      <c r="BR170">
        <v>11.178000000000001</v>
      </c>
      <c r="BS170">
        <v>3.7463000000000002</v>
      </c>
      <c r="BT170">
        <v>6.0255999999999998</v>
      </c>
      <c r="BU170">
        <v>0.97965999999999998</v>
      </c>
      <c r="BV170">
        <v>2.9380000000000002</v>
      </c>
      <c r="BW170">
        <v>4.2835999999999999</v>
      </c>
      <c r="BX170">
        <v>3.4276</v>
      </c>
      <c r="BY170">
        <v>5.0170000000000003</v>
      </c>
      <c r="BZ170">
        <v>1.8915999999999999</v>
      </c>
      <c r="CA170">
        <v>2.1941000000000002</v>
      </c>
      <c r="CB170">
        <v>2.8902000000000001</v>
      </c>
      <c r="CG170">
        <v>0.49907000000000001</v>
      </c>
      <c r="CH170">
        <v>1.3962000000000001</v>
      </c>
      <c r="CI170">
        <v>0.86473</v>
      </c>
      <c r="CJ170">
        <v>1.1675</v>
      </c>
      <c r="CK170">
        <v>0.74258999999999997</v>
      </c>
      <c r="CL170">
        <v>1.2383</v>
      </c>
      <c r="CM170">
        <v>1.1271</v>
      </c>
      <c r="CN170">
        <v>1.5899000000000001</v>
      </c>
      <c r="CO170">
        <v>0.76049999999999995</v>
      </c>
      <c r="CP170">
        <v>0.64427999999999996</v>
      </c>
      <c r="CQ170">
        <v>0.86495999999999995</v>
      </c>
      <c r="CR170">
        <v>0.91439000000000004</v>
      </c>
    </row>
    <row r="171" spans="3:96" x14ac:dyDescent="0.2">
      <c r="C171">
        <v>5.4394999999999998</v>
      </c>
      <c r="D171">
        <v>7.1466000000000003</v>
      </c>
      <c r="E171">
        <v>4.0416999999999996</v>
      </c>
      <c r="F171">
        <v>7.2222</v>
      </c>
      <c r="G171">
        <v>0.74553000000000003</v>
      </c>
      <c r="H171">
        <v>6.8230000000000004</v>
      </c>
      <c r="I171">
        <v>3.722</v>
      </c>
      <c r="J171">
        <v>4.6317000000000004</v>
      </c>
      <c r="K171">
        <v>7.1273999999999997</v>
      </c>
      <c r="L171">
        <v>5.3139000000000003</v>
      </c>
      <c r="M171">
        <v>4.6890000000000001</v>
      </c>
      <c r="N171">
        <v>2.5983999999999998</v>
      </c>
      <c r="S171">
        <v>1.198</v>
      </c>
      <c r="T171">
        <v>1.7822</v>
      </c>
      <c r="U171">
        <v>1.2827</v>
      </c>
      <c r="V171">
        <v>1.5441</v>
      </c>
      <c r="W171">
        <v>0.63348000000000004</v>
      </c>
      <c r="X171">
        <v>1.5004</v>
      </c>
      <c r="Y171">
        <v>1.3585</v>
      </c>
      <c r="Z171">
        <v>1.7667999999999999</v>
      </c>
      <c r="AA171">
        <v>0.81335999999999997</v>
      </c>
      <c r="AB171">
        <v>1.0245</v>
      </c>
      <c r="AC171">
        <v>1.0705</v>
      </c>
      <c r="AD171">
        <v>1.1355</v>
      </c>
      <c r="AJ171">
        <v>1.2753000000000001</v>
      </c>
      <c r="AK171">
        <v>9.7614999999999998</v>
      </c>
      <c r="AL171">
        <v>6.1702000000000004</v>
      </c>
      <c r="AM171">
        <v>6.3288000000000002</v>
      </c>
      <c r="AN171">
        <v>0.73907</v>
      </c>
      <c r="AO171">
        <v>5.5753000000000004</v>
      </c>
      <c r="AP171">
        <v>4.5477999999999996</v>
      </c>
      <c r="AQ171">
        <v>3.5331999999999999</v>
      </c>
      <c r="AR171">
        <v>3.5167999999999999</v>
      </c>
      <c r="AS171">
        <v>3.9849999999999999</v>
      </c>
      <c r="AT171">
        <v>2.2612999999999999</v>
      </c>
      <c r="AU171">
        <v>4.5937000000000001</v>
      </c>
      <c r="AZ171">
        <v>0.80145</v>
      </c>
      <c r="BA171">
        <v>1.5318000000000001</v>
      </c>
      <c r="BB171">
        <v>1.3614999999999999</v>
      </c>
      <c r="BC171">
        <v>1.5758000000000001</v>
      </c>
      <c r="BD171">
        <v>0.59087999999999996</v>
      </c>
      <c r="BE171">
        <v>1.4123000000000001</v>
      </c>
      <c r="BF171">
        <v>1.1556999999999999</v>
      </c>
      <c r="BG171">
        <v>1.0698000000000001</v>
      </c>
      <c r="BH171">
        <v>1.0404</v>
      </c>
      <c r="BI171">
        <v>1.3004</v>
      </c>
      <c r="BJ171">
        <v>0.97470999999999997</v>
      </c>
      <c r="BK171">
        <v>1.0949</v>
      </c>
      <c r="BQ171">
        <v>0.69330000000000003</v>
      </c>
      <c r="BR171">
        <v>12.154999999999999</v>
      </c>
      <c r="BS171">
        <v>3.2286999999999999</v>
      </c>
      <c r="BT171">
        <v>5.7931999999999997</v>
      </c>
      <c r="BU171">
        <v>0.71726999999999996</v>
      </c>
      <c r="BV171">
        <v>4.0175000000000001</v>
      </c>
      <c r="BW171">
        <v>5.9828000000000001</v>
      </c>
      <c r="BX171">
        <v>3.7997000000000001</v>
      </c>
      <c r="BY171">
        <v>2.6017000000000001</v>
      </c>
      <c r="BZ171">
        <v>3.7023000000000001</v>
      </c>
      <c r="CA171">
        <v>1.7584</v>
      </c>
      <c r="CB171">
        <v>2.6583999999999999</v>
      </c>
      <c r="CG171">
        <v>0.60182000000000002</v>
      </c>
      <c r="CH171">
        <v>1.5548</v>
      </c>
      <c r="CI171">
        <v>1.0065999999999999</v>
      </c>
      <c r="CJ171">
        <v>1.4785999999999999</v>
      </c>
      <c r="CK171">
        <v>0.69298999999999999</v>
      </c>
      <c r="CL171">
        <v>1.0681</v>
      </c>
      <c r="CM171">
        <v>1.413</v>
      </c>
      <c r="CN171">
        <v>1.6435</v>
      </c>
      <c r="CO171">
        <v>0.80950999999999995</v>
      </c>
      <c r="CP171">
        <v>0.93733</v>
      </c>
      <c r="CQ171">
        <v>0.73101000000000005</v>
      </c>
      <c r="CR171">
        <v>0.92227000000000003</v>
      </c>
    </row>
    <row r="172" spans="3:96" x14ac:dyDescent="0.2">
      <c r="C172">
        <v>4.3982999999999999</v>
      </c>
      <c r="D172">
        <v>7.7652000000000001</v>
      </c>
      <c r="E172">
        <v>5.3941999999999997</v>
      </c>
      <c r="F172">
        <v>10.035</v>
      </c>
      <c r="G172">
        <v>0.99819999999999998</v>
      </c>
      <c r="H172">
        <v>6.4207000000000001</v>
      </c>
      <c r="I172">
        <v>5.1398999999999999</v>
      </c>
      <c r="J172">
        <v>4.2643000000000004</v>
      </c>
      <c r="K172">
        <v>6.4192999999999998</v>
      </c>
      <c r="L172">
        <v>7.4610000000000003</v>
      </c>
      <c r="M172">
        <v>5.6448</v>
      </c>
      <c r="N172">
        <v>2.3649</v>
      </c>
      <c r="S172">
        <v>1.2507999999999999</v>
      </c>
      <c r="T172">
        <v>1.9254</v>
      </c>
      <c r="U172">
        <v>0.96231</v>
      </c>
      <c r="V172">
        <v>1.6744000000000001</v>
      </c>
      <c r="W172">
        <v>0.84928000000000003</v>
      </c>
      <c r="X172">
        <v>1.4705999999999999</v>
      </c>
      <c r="Y172">
        <v>1.6796</v>
      </c>
      <c r="Z172">
        <v>1.3078000000000001</v>
      </c>
      <c r="AA172">
        <v>0.72894000000000003</v>
      </c>
      <c r="AB172">
        <v>1.0385</v>
      </c>
      <c r="AC172">
        <v>1.0185999999999999</v>
      </c>
      <c r="AD172">
        <v>1.0436000000000001</v>
      </c>
      <c r="AJ172">
        <v>1.7091000000000001</v>
      </c>
      <c r="AK172">
        <v>8.6792999999999996</v>
      </c>
      <c r="AL172">
        <v>4.3888999999999996</v>
      </c>
      <c r="AM172">
        <v>5.25</v>
      </c>
      <c r="AN172">
        <v>0.88698999999999995</v>
      </c>
      <c r="AO172">
        <v>5.84</v>
      </c>
      <c r="AP172">
        <v>3.3235000000000001</v>
      </c>
      <c r="AQ172">
        <v>3.4977</v>
      </c>
      <c r="AR172">
        <v>4.0880999999999998</v>
      </c>
      <c r="AS172">
        <v>3.3807</v>
      </c>
      <c r="AT172">
        <v>2.3620000000000001</v>
      </c>
      <c r="AU172">
        <v>4.0510999999999999</v>
      </c>
      <c r="AZ172">
        <v>0.90896999999999994</v>
      </c>
      <c r="BA172">
        <v>1.7242</v>
      </c>
      <c r="BB172">
        <v>1.0565</v>
      </c>
      <c r="BC172">
        <v>1.8345</v>
      </c>
      <c r="BD172">
        <v>0.79437000000000002</v>
      </c>
      <c r="BE172">
        <v>1.0934999999999999</v>
      </c>
      <c r="BF172">
        <v>1.0083</v>
      </c>
      <c r="BG172">
        <v>1.0871</v>
      </c>
      <c r="BH172">
        <v>0.89634999999999998</v>
      </c>
      <c r="BI172">
        <v>1.0198</v>
      </c>
      <c r="BJ172">
        <v>1.1374</v>
      </c>
      <c r="BK172">
        <v>1.2622</v>
      </c>
      <c r="BQ172">
        <v>0.54839000000000004</v>
      </c>
      <c r="BR172">
        <v>12.215999999999999</v>
      </c>
      <c r="BS172">
        <v>4.5929000000000002</v>
      </c>
      <c r="BT172">
        <v>4.5754999999999999</v>
      </c>
      <c r="BU172">
        <v>1.1314</v>
      </c>
      <c r="BV172">
        <v>3.2248999999999999</v>
      </c>
      <c r="BW172">
        <v>5.7190000000000003</v>
      </c>
      <c r="BX172">
        <v>4.1112000000000002</v>
      </c>
      <c r="BY172">
        <v>2.161</v>
      </c>
      <c r="BZ172">
        <v>3.8912</v>
      </c>
      <c r="CA172">
        <v>2.1572</v>
      </c>
      <c r="CB172">
        <v>2.8992</v>
      </c>
      <c r="CG172">
        <v>0.68354999999999999</v>
      </c>
      <c r="CH172">
        <v>1.8836999999999999</v>
      </c>
      <c r="CI172">
        <v>1.0573999999999999</v>
      </c>
      <c r="CJ172">
        <v>0.99807999999999997</v>
      </c>
      <c r="CK172">
        <v>0.74563999999999997</v>
      </c>
      <c r="CL172">
        <v>0.88532999999999995</v>
      </c>
      <c r="CM172">
        <v>1.5404</v>
      </c>
      <c r="CN172">
        <v>1.3827</v>
      </c>
      <c r="CO172">
        <v>0.86236999999999997</v>
      </c>
      <c r="CP172">
        <v>0.79754000000000003</v>
      </c>
      <c r="CQ172">
        <v>1.0374000000000001</v>
      </c>
      <c r="CR172">
        <v>0.99039999999999995</v>
      </c>
    </row>
    <row r="173" spans="3:96" x14ac:dyDescent="0.2">
      <c r="C173">
        <v>4.5035999999999996</v>
      </c>
      <c r="D173">
        <v>9.9505999999999997</v>
      </c>
      <c r="E173">
        <v>5.2458999999999998</v>
      </c>
      <c r="F173">
        <v>7.8691000000000004</v>
      </c>
      <c r="G173">
        <v>1.1808000000000001</v>
      </c>
      <c r="H173">
        <v>5.6195000000000004</v>
      </c>
      <c r="I173">
        <v>7.2740999999999998</v>
      </c>
      <c r="J173">
        <v>4.7446000000000002</v>
      </c>
      <c r="K173">
        <v>7.2607999999999997</v>
      </c>
      <c r="L173">
        <v>5.9276</v>
      </c>
      <c r="M173">
        <v>6.4016999999999999</v>
      </c>
      <c r="N173">
        <v>1.6677999999999999</v>
      </c>
      <c r="S173">
        <v>0.89871000000000001</v>
      </c>
      <c r="T173">
        <v>1.9077</v>
      </c>
      <c r="U173">
        <v>1.0166999999999999</v>
      </c>
      <c r="V173">
        <v>1.3442000000000001</v>
      </c>
      <c r="W173">
        <v>0.89326000000000005</v>
      </c>
      <c r="X173">
        <v>1.3153999999999999</v>
      </c>
      <c r="Y173">
        <v>1.6797</v>
      </c>
      <c r="Z173">
        <v>1.8213999999999999</v>
      </c>
      <c r="AA173">
        <v>0.85658999999999996</v>
      </c>
      <c r="AB173">
        <v>1.3854</v>
      </c>
      <c r="AC173">
        <v>1.2665</v>
      </c>
      <c r="AD173">
        <v>0.94918999999999998</v>
      </c>
      <c r="AJ173">
        <v>1.6031</v>
      </c>
      <c r="AK173">
        <v>8.7398000000000007</v>
      </c>
      <c r="AL173">
        <v>4.3662999999999998</v>
      </c>
      <c r="AM173">
        <v>6.1475</v>
      </c>
      <c r="AN173">
        <v>0.70296999999999998</v>
      </c>
      <c r="AO173">
        <v>4.4736000000000002</v>
      </c>
      <c r="AP173">
        <v>4.0115999999999996</v>
      </c>
      <c r="AQ173">
        <v>3.4603000000000002</v>
      </c>
      <c r="AR173">
        <v>3.3801999999999999</v>
      </c>
      <c r="AS173">
        <v>6.2611999999999997</v>
      </c>
      <c r="AT173">
        <v>3.6930000000000001</v>
      </c>
      <c r="AU173">
        <v>3.5586000000000002</v>
      </c>
      <c r="AZ173">
        <v>0.85063</v>
      </c>
      <c r="BA173">
        <v>1.7843</v>
      </c>
      <c r="BB173">
        <v>1.0133000000000001</v>
      </c>
      <c r="BC173">
        <v>1.4668000000000001</v>
      </c>
      <c r="BD173">
        <v>0.73324</v>
      </c>
      <c r="BE173">
        <v>1.2333000000000001</v>
      </c>
      <c r="BF173">
        <v>1.2461</v>
      </c>
      <c r="BG173">
        <v>1.3070999999999999</v>
      </c>
      <c r="BH173">
        <v>0.91839999999999999</v>
      </c>
      <c r="BI173">
        <v>1.0617000000000001</v>
      </c>
      <c r="BJ173">
        <v>1.0133000000000001</v>
      </c>
      <c r="BK173">
        <v>1.1171</v>
      </c>
      <c r="BQ173">
        <v>0.44744</v>
      </c>
      <c r="BR173">
        <v>12.474</v>
      </c>
      <c r="BS173">
        <v>4.2032999999999996</v>
      </c>
      <c r="BT173">
        <v>4.1738</v>
      </c>
      <c r="BU173">
        <v>0.90481999999999996</v>
      </c>
      <c r="BV173">
        <v>3.8169</v>
      </c>
      <c r="BW173">
        <v>5.6403999999999996</v>
      </c>
      <c r="BX173">
        <v>4.2769000000000004</v>
      </c>
      <c r="BY173">
        <v>2.0457000000000001</v>
      </c>
      <c r="BZ173">
        <v>3.2890000000000001</v>
      </c>
      <c r="CA173">
        <v>2.3748999999999998</v>
      </c>
      <c r="CB173">
        <v>2.9621</v>
      </c>
      <c r="CG173">
        <v>0.62090999999999996</v>
      </c>
      <c r="CH173">
        <v>1.6267</v>
      </c>
      <c r="CI173">
        <v>1.1836</v>
      </c>
      <c r="CJ173">
        <v>1.3120000000000001</v>
      </c>
      <c r="CK173">
        <v>0.65525</v>
      </c>
      <c r="CL173">
        <v>1.0423</v>
      </c>
      <c r="CM173">
        <v>1.3560000000000001</v>
      </c>
      <c r="CN173">
        <v>1.1400999999999999</v>
      </c>
      <c r="CO173">
        <v>0.97806999999999999</v>
      </c>
      <c r="CP173">
        <v>0.98141</v>
      </c>
      <c r="CQ173">
        <v>1.0827</v>
      </c>
      <c r="CR173">
        <v>0.92237999999999998</v>
      </c>
    </row>
    <row r="174" spans="3:96" x14ac:dyDescent="0.2">
      <c r="C174">
        <v>3.8010999999999999</v>
      </c>
      <c r="D174">
        <v>12.704000000000001</v>
      </c>
      <c r="E174">
        <v>5.2428999999999997</v>
      </c>
      <c r="F174">
        <v>9.4111999999999991</v>
      </c>
      <c r="G174">
        <v>0.86645000000000005</v>
      </c>
      <c r="H174">
        <v>6.3209</v>
      </c>
      <c r="I174">
        <v>6.8689</v>
      </c>
      <c r="J174">
        <v>5.6070000000000002</v>
      </c>
      <c r="K174">
        <v>5.7881999999999998</v>
      </c>
      <c r="L174">
        <v>5.6071999999999997</v>
      </c>
      <c r="M174">
        <v>5.6406999999999998</v>
      </c>
      <c r="N174">
        <v>1.8402000000000001</v>
      </c>
      <c r="S174">
        <v>1.0476000000000001</v>
      </c>
      <c r="T174">
        <v>1.7373000000000001</v>
      </c>
      <c r="U174">
        <v>1.0037</v>
      </c>
      <c r="V174">
        <v>1.4922</v>
      </c>
      <c r="W174">
        <v>0.78678999999999999</v>
      </c>
      <c r="X174">
        <v>1.2374000000000001</v>
      </c>
      <c r="Y174">
        <v>1.5237000000000001</v>
      </c>
      <c r="Z174">
        <v>1.4262999999999999</v>
      </c>
      <c r="AA174">
        <v>0.72882000000000002</v>
      </c>
      <c r="AB174">
        <v>1.1380999999999999</v>
      </c>
      <c r="AC174">
        <v>1.3501000000000001</v>
      </c>
      <c r="AD174">
        <v>1.0296000000000001</v>
      </c>
      <c r="AJ174">
        <v>2.4977999999999998</v>
      </c>
      <c r="AK174">
        <v>6.9668999999999999</v>
      </c>
      <c r="AL174">
        <v>4.0331000000000001</v>
      </c>
      <c r="AM174">
        <v>6.6928999999999998</v>
      </c>
      <c r="AN174">
        <v>0.73880999999999997</v>
      </c>
      <c r="AO174">
        <v>5.6313000000000004</v>
      </c>
      <c r="AP174">
        <v>4.1904000000000003</v>
      </c>
      <c r="AQ174">
        <v>3.7991000000000001</v>
      </c>
      <c r="AR174">
        <v>1.833</v>
      </c>
      <c r="AS174">
        <v>6.9212999999999996</v>
      </c>
      <c r="AT174">
        <v>2.6406000000000001</v>
      </c>
      <c r="AU174">
        <v>3.5701999999999998</v>
      </c>
      <c r="AZ174">
        <v>0.98128000000000004</v>
      </c>
      <c r="BA174">
        <v>1.8038000000000001</v>
      </c>
      <c r="BB174">
        <v>1.0889</v>
      </c>
      <c r="BC174">
        <v>1.4087000000000001</v>
      </c>
      <c r="BD174">
        <v>0.70072000000000001</v>
      </c>
      <c r="BE174">
        <v>1.0895999999999999</v>
      </c>
      <c r="BF174">
        <v>1.0421</v>
      </c>
      <c r="BG174">
        <v>1.4481999999999999</v>
      </c>
      <c r="BH174">
        <v>0.77988999999999997</v>
      </c>
      <c r="BI174">
        <v>1.0344</v>
      </c>
      <c r="BJ174">
        <v>0.86416999999999999</v>
      </c>
      <c r="BK174">
        <v>1.2124999999999999</v>
      </c>
      <c r="BQ174">
        <v>0.68684999999999996</v>
      </c>
      <c r="BR174">
        <v>11.353</v>
      </c>
      <c r="BS174">
        <v>5.2232000000000003</v>
      </c>
      <c r="BT174">
        <v>3.8515000000000001</v>
      </c>
      <c r="BU174">
        <v>2.0049000000000001</v>
      </c>
      <c r="BV174">
        <v>2.7164000000000001</v>
      </c>
      <c r="BW174">
        <v>5.1980000000000004</v>
      </c>
      <c r="BX174">
        <v>5.6254999999999997</v>
      </c>
      <c r="BY174">
        <v>3.2345999999999999</v>
      </c>
      <c r="BZ174">
        <v>2.7258</v>
      </c>
      <c r="CA174">
        <v>2.9596</v>
      </c>
      <c r="CB174">
        <v>2.8117000000000001</v>
      </c>
      <c r="CG174">
        <v>0.77829000000000004</v>
      </c>
      <c r="CH174">
        <v>1.6376999999999999</v>
      </c>
      <c r="CI174">
        <v>1.2379</v>
      </c>
      <c r="CJ174">
        <v>1.1515</v>
      </c>
      <c r="CK174">
        <v>0.86739999999999995</v>
      </c>
      <c r="CL174">
        <v>1.2295</v>
      </c>
      <c r="CM174">
        <v>1.1176999999999999</v>
      </c>
      <c r="CN174">
        <v>1.3429</v>
      </c>
      <c r="CO174">
        <v>0.79344999999999999</v>
      </c>
      <c r="CP174">
        <v>0.84421000000000002</v>
      </c>
      <c r="CQ174">
        <v>1.0832999999999999</v>
      </c>
      <c r="CR174">
        <v>0.93078000000000005</v>
      </c>
    </row>
    <row r="175" spans="3:96" x14ac:dyDescent="0.2">
      <c r="C175">
        <v>3.7235</v>
      </c>
      <c r="D175">
        <v>11.275</v>
      </c>
      <c r="E175">
        <v>4.2740999999999998</v>
      </c>
      <c r="F175">
        <v>9.0045000000000002</v>
      </c>
      <c r="G175">
        <v>1.1459999999999999</v>
      </c>
      <c r="H175">
        <v>7.8143000000000002</v>
      </c>
      <c r="I175">
        <v>7.8387000000000002</v>
      </c>
      <c r="J175">
        <v>5.3707000000000003</v>
      </c>
      <c r="K175">
        <v>5.1519000000000004</v>
      </c>
      <c r="L175">
        <v>5.9785000000000004</v>
      </c>
      <c r="M175">
        <v>5.6955999999999998</v>
      </c>
      <c r="N175">
        <v>1.6769000000000001</v>
      </c>
      <c r="S175">
        <v>1.4489000000000001</v>
      </c>
      <c r="T175">
        <v>2.0807000000000002</v>
      </c>
      <c r="U175">
        <v>1.2176</v>
      </c>
      <c r="V175">
        <v>1.4437</v>
      </c>
      <c r="W175">
        <v>0.87080999999999997</v>
      </c>
      <c r="X175">
        <v>1.1478999999999999</v>
      </c>
      <c r="Y175">
        <v>1.5648</v>
      </c>
      <c r="Z175">
        <v>1.2936000000000001</v>
      </c>
      <c r="AA175">
        <v>0.90832999999999997</v>
      </c>
      <c r="AB175">
        <v>1.3222</v>
      </c>
      <c r="AC175">
        <v>1.1211</v>
      </c>
      <c r="AD175">
        <v>1.0276000000000001</v>
      </c>
      <c r="AJ175">
        <v>1.7333000000000001</v>
      </c>
      <c r="AK175">
        <v>5.9934000000000003</v>
      </c>
      <c r="AL175">
        <v>4.2864000000000004</v>
      </c>
      <c r="AM175">
        <v>7.4875999999999996</v>
      </c>
      <c r="AN175">
        <v>1.1685000000000001</v>
      </c>
      <c r="AO175">
        <v>5.9326999999999996</v>
      </c>
      <c r="AP175">
        <v>5.8697999999999997</v>
      </c>
      <c r="AQ175">
        <v>4.1802999999999999</v>
      </c>
      <c r="AR175">
        <v>2.6288</v>
      </c>
      <c r="AS175">
        <v>7.9634</v>
      </c>
      <c r="AT175">
        <v>2.1898</v>
      </c>
      <c r="AU175">
        <v>3.5819999999999999</v>
      </c>
      <c r="AZ175">
        <v>0.99722999999999995</v>
      </c>
      <c r="BA175">
        <v>1.6655</v>
      </c>
      <c r="BB175">
        <v>1.4032</v>
      </c>
      <c r="BC175">
        <v>1.3857999999999999</v>
      </c>
      <c r="BD175">
        <v>0.75239999999999996</v>
      </c>
      <c r="BE175">
        <v>1.06</v>
      </c>
      <c r="BF175">
        <v>1.3702000000000001</v>
      </c>
      <c r="BG175">
        <v>1.6148</v>
      </c>
      <c r="BH175">
        <v>0.93986999999999998</v>
      </c>
      <c r="BI175">
        <v>1.1387</v>
      </c>
      <c r="BJ175">
        <v>1.0696000000000001</v>
      </c>
      <c r="BK175">
        <v>1.0938000000000001</v>
      </c>
      <c r="BQ175">
        <v>0.66746000000000005</v>
      </c>
      <c r="BR175">
        <v>8.6834000000000007</v>
      </c>
      <c r="BS175">
        <v>3.9104000000000001</v>
      </c>
      <c r="BT175">
        <v>3.8424999999999998</v>
      </c>
      <c r="BU175">
        <v>2.6629</v>
      </c>
      <c r="BV175">
        <v>3.6816</v>
      </c>
      <c r="BW175">
        <v>6.2034000000000002</v>
      </c>
      <c r="BX175">
        <v>3.4569999999999999</v>
      </c>
      <c r="BY175">
        <v>3.2705000000000002</v>
      </c>
      <c r="BZ175">
        <v>2.2513999999999998</v>
      </c>
      <c r="CA175">
        <v>2.6787999999999998</v>
      </c>
      <c r="CB175">
        <v>3.0510000000000002</v>
      </c>
      <c r="CG175">
        <v>0.66888999999999998</v>
      </c>
      <c r="CH175">
        <v>1.9142999999999999</v>
      </c>
      <c r="CI175">
        <v>1.1094999999999999</v>
      </c>
      <c r="CJ175">
        <v>0.96553</v>
      </c>
      <c r="CK175">
        <v>0.85840000000000005</v>
      </c>
      <c r="CL175">
        <v>1.2355</v>
      </c>
      <c r="CM175">
        <v>1.3202</v>
      </c>
      <c r="CN175">
        <v>1.2603</v>
      </c>
      <c r="CO175">
        <v>0.79705000000000004</v>
      </c>
      <c r="CP175">
        <v>0.79595000000000005</v>
      </c>
      <c r="CQ175">
        <v>1.0581</v>
      </c>
      <c r="CR175">
        <v>0.85811000000000004</v>
      </c>
    </row>
    <row r="176" spans="3:96" x14ac:dyDescent="0.2">
      <c r="C176">
        <v>6.7007000000000003</v>
      </c>
      <c r="D176">
        <v>11.196999999999999</v>
      </c>
      <c r="E176">
        <v>4.0593000000000004</v>
      </c>
      <c r="F176">
        <v>7.0580999999999996</v>
      </c>
      <c r="G176">
        <v>1.5432999999999999</v>
      </c>
      <c r="H176">
        <v>7.7720000000000002</v>
      </c>
      <c r="I176">
        <v>7.8109000000000002</v>
      </c>
      <c r="J176">
        <v>5.5846</v>
      </c>
      <c r="K176">
        <v>6.4688999999999997</v>
      </c>
      <c r="L176">
        <v>6.8998999999999997</v>
      </c>
      <c r="M176">
        <v>4.5975999999999999</v>
      </c>
      <c r="N176">
        <v>2.2625000000000002</v>
      </c>
      <c r="S176">
        <v>1.4617</v>
      </c>
      <c r="T176">
        <v>1.7538</v>
      </c>
      <c r="U176">
        <v>1.0343</v>
      </c>
      <c r="V176">
        <v>1.4345000000000001</v>
      </c>
      <c r="W176">
        <v>0.93862999999999996</v>
      </c>
      <c r="X176">
        <v>1.4585999999999999</v>
      </c>
      <c r="Y176">
        <v>1.3359000000000001</v>
      </c>
      <c r="Z176">
        <v>1.1062000000000001</v>
      </c>
      <c r="AA176">
        <v>0.97696000000000005</v>
      </c>
      <c r="AB176">
        <v>1.06</v>
      </c>
      <c r="AC176">
        <v>1.2109000000000001</v>
      </c>
      <c r="AD176">
        <v>1.02</v>
      </c>
      <c r="AJ176">
        <v>1.1704000000000001</v>
      </c>
      <c r="AK176">
        <v>6.3788</v>
      </c>
      <c r="AL176">
        <v>3.1309999999999998</v>
      </c>
      <c r="AM176">
        <v>9.5924999999999994</v>
      </c>
      <c r="AN176">
        <v>0.61619000000000002</v>
      </c>
      <c r="AO176">
        <v>5.1139000000000001</v>
      </c>
      <c r="AP176">
        <v>5.4621000000000004</v>
      </c>
      <c r="AQ176">
        <v>3.8092000000000001</v>
      </c>
      <c r="AR176">
        <v>4.3521999999999998</v>
      </c>
      <c r="AS176">
        <v>6.4941000000000004</v>
      </c>
      <c r="AT176">
        <v>2.6541000000000001</v>
      </c>
      <c r="AU176">
        <v>4.3468</v>
      </c>
      <c r="AZ176">
        <v>0.90554000000000001</v>
      </c>
      <c r="BA176">
        <v>1.5426</v>
      </c>
      <c r="BB176">
        <v>0.94106000000000001</v>
      </c>
      <c r="BC176">
        <v>1.4887999999999999</v>
      </c>
      <c r="BD176">
        <v>0.52859999999999996</v>
      </c>
      <c r="BE176">
        <v>1.1049</v>
      </c>
      <c r="BF176">
        <v>1.3002</v>
      </c>
      <c r="BG176">
        <v>1.3077000000000001</v>
      </c>
      <c r="BH176">
        <v>1.1072</v>
      </c>
      <c r="BI176">
        <v>1.2536</v>
      </c>
      <c r="BJ176">
        <v>1.0350999999999999</v>
      </c>
      <c r="BK176">
        <v>1.1412</v>
      </c>
      <c r="BQ176">
        <v>0.64419999999999999</v>
      </c>
      <c r="BR176">
        <v>10.493</v>
      </c>
      <c r="BS176">
        <v>4.2458999999999998</v>
      </c>
      <c r="BT176">
        <v>5.0110999999999999</v>
      </c>
      <c r="BU176">
        <v>1.9646999999999999</v>
      </c>
      <c r="BV176">
        <v>3.9870999999999999</v>
      </c>
      <c r="BW176">
        <v>5.3746</v>
      </c>
      <c r="BX176">
        <v>3.1316000000000002</v>
      </c>
      <c r="BY176">
        <v>4.6989000000000001</v>
      </c>
      <c r="BZ176">
        <v>2.4298999999999999</v>
      </c>
      <c r="CA176">
        <v>3.1343999999999999</v>
      </c>
      <c r="CB176">
        <v>2.0636999999999999</v>
      </c>
      <c r="CG176">
        <v>0.55964000000000003</v>
      </c>
      <c r="CH176">
        <v>1.8763000000000001</v>
      </c>
      <c r="CI176">
        <v>0.96436999999999995</v>
      </c>
      <c r="CJ176">
        <v>1.1771</v>
      </c>
      <c r="CK176">
        <v>0.81516999999999995</v>
      </c>
      <c r="CL176">
        <v>1.0337000000000001</v>
      </c>
      <c r="CM176">
        <v>1.4220999999999999</v>
      </c>
      <c r="CN176">
        <v>1.2304999999999999</v>
      </c>
      <c r="CO176">
        <v>0.997</v>
      </c>
      <c r="CP176">
        <v>1.1369</v>
      </c>
      <c r="CQ176">
        <v>1.1388</v>
      </c>
      <c r="CR176">
        <v>0.89544999999999997</v>
      </c>
    </row>
    <row r="177" spans="3:96" x14ac:dyDescent="0.2">
      <c r="C177">
        <v>3.9750999999999999</v>
      </c>
      <c r="D177">
        <v>10.109</v>
      </c>
      <c r="E177">
        <v>4.6950000000000003</v>
      </c>
      <c r="F177">
        <v>6.149</v>
      </c>
      <c r="G177">
        <v>1.9728000000000001</v>
      </c>
      <c r="H177">
        <v>8.5176999999999996</v>
      </c>
      <c r="I177">
        <v>6.9192</v>
      </c>
      <c r="J177">
        <v>2.8793000000000002</v>
      </c>
      <c r="K177">
        <v>6.2973999999999997</v>
      </c>
      <c r="L177">
        <v>4.2457000000000003</v>
      </c>
      <c r="M177">
        <v>3.8546999999999998</v>
      </c>
      <c r="N177">
        <v>1.9241999999999999</v>
      </c>
      <c r="S177">
        <v>1.1648000000000001</v>
      </c>
      <c r="T177">
        <v>1.5550999999999999</v>
      </c>
      <c r="U177">
        <v>1.1343000000000001</v>
      </c>
      <c r="V177">
        <v>1.3855999999999999</v>
      </c>
      <c r="W177">
        <v>1.1140000000000001</v>
      </c>
      <c r="X177">
        <v>1.2132000000000001</v>
      </c>
      <c r="Y177">
        <v>1.3712</v>
      </c>
      <c r="Z177">
        <v>0.83682000000000001</v>
      </c>
      <c r="AA177">
        <v>1.196</v>
      </c>
      <c r="AB177">
        <v>1.0405</v>
      </c>
      <c r="AC177">
        <v>0.88566999999999996</v>
      </c>
      <c r="AD177">
        <v>0.92054999999999998</v>
      </c>
      <c r="AJ177">
        <v>1.6681999999999999</v>
      </c>
      <c r="AK177">
        <v>7.7439</v>
      </c>
      <c r="AL177">
        <v>4.0972999999999997</v>
      </c>
      <c r="AM177">
        <v>7.8533999999999997</v>
      </c>
      <c r="AN177">
        <v>0.67835999999999996</v>
      </c>
      <c r="AO177">
        <v>4.9968000000000004</v>
      </c>
      <c r="AP177">
        <v>6.3221999999999996</v>
      </c>
      <c r="AQ177">
        <v>3.8243</v>
      </c>
      <c r="AR177">
        <v>3.4664000000000001</v>
      </c>
      <c r="AS177">
        <v>4.6988000000000003</v>
      </c>
      <c r="AT177">
        <v>3.0369999999999999</v>
      </c>
      <c r="AU177">
        <v>4.4901999999999997</v>
      </c>
      <c r="AZ177">
        <v>0.79374999999999996</v>
      </c>
      <c r="BA177">
        <v>1.6973</v>
      </c>
      <c r="BB177">
        <v>1.0409999999999999</v>
      </c>
      <c r="BC177">
        <v>1.5826</v>
      </c>
      <c r="BD177">
        <v>0.69477999999999995</v>
      </c>
      <c r="BE177">
        <v>1.2646999999999999</v>
      </c>
      <c r="BF177">
        <v>1.7542</v>
      </c>
      <c r="BG177">
        <v>1.7397</v>
      </c>
      <c r="BH177">
        <v>0.77010000000000001</v>
      </c>
      <c r="BI177">
        <v>0.99226000000000003</v>
      </c>
      <c r="BJ177">
        <v>1.1866000000000001</v>
      </c>
      <c r="BK177">
        <v>1.2262</v>
      </c>
      <c r="BQ177">
        <v>0.59297</v>
      </c>
      <c r="BR177">
        <v>9.2583000000000002</v>
      </c>
      <c r="BS177">
        <v>3.3247</v>
      </c>
      <c r="BT177">
        <v>5.8766999999999996</v>
      </c>
      <c r="BU177">
        <v>2.2738999999999998</v>
      </c>
      <c r="BV177">
        <v>3.2528000000000001</v>
      </c>
      <c r="BW177">
        <v>6.7351999999999999</v>
      </c>
      <c r="BX177">
        <v>4.1520999999999999</v>
      </c>
      <c r="BY177">
        <v>5.9313000000000002</v>
      </c>
      <c r="BZ177">
        <v>2.2755000000000001</v>
      </c>
      <c r="CA177">
        <v>3.7227999999999999</v>
      </c>
      <c r="CB177">
        <v>2.2366000000000001</v>
      </c>
      <c r="CG177">
        <v>0.69145999999999996</v>
      </c>
      <c r="CH177">
        <v>1.7873000000000001</v>
      </c>
      <c r="CI177">
        <v>1.196</v>
      </c>
      <c r="CJ177">
        <v>1.0029999999999999</v>
      </c>
      <c r="CK177">
        <v>0.73207999999999995</v>
      </c>
      <c r="CL177">
        <v>1.1889000000000001</v>
      </c>
      <c r="CM177">
        <v>1.2213000000000001</v>
      </c>
      <c r="CN177">
        <v>1.3689</v>
      </c>
      <c r="CO177">
        <v>0.89607999999999999</v>
      </c>
      <c r="CP177">
        <v>0.91861999999999999</v>
      </c>
      <c r="CQ177">
        <v>0.95394999999999996</v>
      </c>
      <c r="CR177">
        <v>0.80911999999999995</v>
      </c>
    </row>
    <row r="178" spans="3:96" x14ac:dyDescent="0.2">
      <c r="C178">
        <v>1.7485999999999999</v>
      </c>
      <c r="D178">
        <v>10.037000000000001</v>
      </c>
      <c r="E178">
        <v>4.9702999999999999</v>
      </c>
      <c r="F178">
        <v>7.3667999999999996</v>
      </c>
      <c r="G178">
        <v>1.6286</v>
      </c>
      <c r="H178">
        <v>6.2049000000000003</v>
      </c>
      <c r="I178">
        <v>9.0297000000000001</v>
      </c>
      <c r="J178">
        <v>2.2269999999999999</v>
      </c>
      <c r="K178">
        <v>6.5408999999999997</v>
      </c>
      <c r="L178">
        <v>6.4332000000000003</v>
      </c>
      <c r="M178">
        <v>5.8474000000000004</v>
      </c>
      <c r="N178">
        <v>2.2610000000000001</v>
      </c>
      <c r="S178">
        <v>0.96847000000000005</v>
      </c>
      <c r="T178">
        <v>1.8344</v>
      </c>
      <c r="U178">
        <v>1.1358999999999999</v>
      </c>
      <c r="V178">
        <v>1.3651</v>
      </c>
      <c r="W178">
        <v>1.0199</v>
      </c>
      <c r="X178">
        <v>0.97367999999999999</v>
      </c>
      <c r="Y178">
        <v>1.5589999999999999</v>
      </c>
      <c r="Z178">
        <v>1.0247999999999999</v>
      </c>
      <c r="AA178">
        <v>0.96209</v>
      </c>
      <c r="AB178">
        <v>1.1042000000000001</v>
      </c>
      <c r="AC178">
        <v>1.1395</v>
      </c>
      <c r="AD178">
        <v>1.0873999999999999</v>
      </c>
      <c r="AJ178">
        <v>2.7757999999999998</v>
      </c>
      <c r="AK178">
        <v>9.8359000000000005</v>
      </c>
      <c r="AL178">
        <v>3.5028999999999999</v>
      </c>
      <c r="AM178">
        <v>7.2458</v>
      </c>
      <c r="AN178">
        <v>0.60231000000000001</v>
      </c>
      <c r="AO178">
        <v>5.8181000000000003</v>
      </c>
      <c r="AP178">
        <v>5.274</v>
      </c>
      <c r="AQ178">
        <v>4.7606999999999999</v>
      </c>
      <c r="AR178">
        <v>2.5594000000000001</v>
      </c>
      <c r="AS178">
        <v>5.6033999999999997</v>
      </c>
      <c r="AT178">
        <v>2.3210999999999999</v>
      </c>
      <c r="AU178">
        <v>3.6943999999999999</v>
      </c>
      <c r="AZ178">
        <v>0.95750000000000002</v>
      </c>
      <c r="BA178">
        <v>1.8038000000000001</v>
      </c>
      <c r="BB178">
        <v>1.0508</v>
      </c>
      <c r="BC178">
        <v>1.3462000000000001</v>
      </c>
      <c r="BD178">
        <v>0.60504999999999998</v>
      </c>
      <c r="BE178">
        <v>1.119</v>
      </c>
      <c r="BF178">
        <v>1.5909</v>
      </c>
      <c r="BG178">
        <v>1.2776000000000001</v>
      </c>
      <c r="BH178">
        <v>1.087</v>
      </c>
      <c r="BI178">
        <v>1.2558</v>
      </c>
      <c r="BJ178">
        <v>1.3449</v>
      </c>
      <c r="BK178">
        <v>0.95316999999999996</v>
      </c>
      <c r="BQ178">
        <v>0.62378</v>
      </c>
      <c r="BR178">
        <v>8.6919000000000004</v>
      </c>
      <c r="BS178">
        <v>2.7965</v>
      </c>
      <c r="BT178">
        <v>5.9863</v>
      </c>
      <c r="BU178">
        <v>2.0087000000000002</v>
      </c>
      <c r="BV178">
        <v>3.4946999999999999</v>
      </c>
      <c r="BW178">
        <v>4.1433</v>
      </c>
      <c r="BX178">
        <v>3.3043999999999998</v>
      </c>
      <c r="BY178">
        <v>5.5979000000000001</v>
      </c>
      <c r="BZ178">
        <v>3.0165000000000002</v>
      </c>
      <c r="CA178">
        <v>3.7162000000000002</v>
      </c>
      <c r="CB178">
        <v>1.3993</v>
      </c>
      <c r="CG178">
        <v>0.67273000000000005</v>
      </c>
      <c r="CH178">
        <v>1.8984000000000001</v>
      </c>
      <c r="CI178">
        <v>1.5532999999999999</v>
      </c>
      <c r="CJ178">
        <v>1.2654000000000001</v>
      </c>
      <c r="CK178">
        <v>0.65261999999999998</v>
      </c>
      <c r="CL178">
        <v>0.98345000000000005</v>
      </c>
      <c r="CM178">
        <v>1.1009</v>
      </c>
      <c r="CN178">
        <v>1.2734000000000001</v>
      </c>
      <c r="CO178">
        <v>0.86085999999999996</v>
      </c>
      <c r="CP178">
        <v>0.86941000000000002</v>
      </c>
      <c r="CQ178">
        <v>0.89527999999999996</v>
      </c>
      <c r="CR178">
        <v>0.58650999999999998</v>
      </c>
    </row>
    <row r="179" spans="3:96" x14ac:dyDescent="0.2">
      <c r="C179">
        <v>1.5321</v>
      </c>
      <c r="D179">
        <v>11.573</v>
      </c>
      <c r="E179">
        <v>3.5727000000000002</v>
      </c>
      <c r="F179">
        <v>5.2361000000000004</v>
      </c>
      <c r="G179">
        <v>1.3758999999999999</v>
      </c>
      <c r="H179">
        <v>7.4013999999999998</v>
      </c>
      <c r="I179">
        <v>6.8830999999999998</v>
      </c>
      <c r="J179">
        <v>3.8010999999999999</v>
      </c>
      <c r="K179">
        <v>7.7706999999999997</v>
      </c>
      <c r="L179">
        <v>6.1981000000000002</v>
      </c>
      <c r="M179">
        <v>4.7110000000000003</v>
      </c>
      <c r="N179">
        <v>1.9307000000000001</v>
      </c>
      <c r="S179">
        <v>1.2137</v>
      </c>
      <c r="T179">
        <v>1.6813</v>
      </c>
      <c r="U179">
        <v>1.1514</v>
      </c>
      <c r="V179">
        <v>1.4886999999999999</v>
      </c>
      <c r="W179">
        <v>0.74126999999999998</v>
      </c>
      <c r="X179">
        <v>1.1881999999999999</v>
      </c>
      <c r="Y179">
        <v>1.3078000000000001</v>
      </c>
      <c r="Z179">
        <v>0.95038</v>
      </c>
      <c r="AA179">
        <v>0.95745000000000002</v>
      </c>
      <c r="AB179">
        <v>0.98334999999999995</v>
      </c>
      <c r="AC179">
        <v>1.2906</v>
      </c>
      <c r="AD179">
        <v>1.1020000000000001</v>
      </c>
      <c r="AJ179">
        <v>3.49</v>
      </c>
      <c r="AK179">
        <v>8.0357000000000003</v>
      </c>
      <c r="AL179">
        <v>2.6848999999999998</v>
      </c>
      <c r="AM179">
        <v>6.0589000000000004</v>
      </c>
      <c r="AN179">
        <v>0.79005000000000003</v>
      </c>
      <c r="AO179">
        <v>4.6193999999999997</v>
      </c>
      <c r="AP179">
        <v>4.8243</v>
      </c>
      <c r="AQ179">
        <v>2.8466999999999998</v>
      </c>
      <c r="AR179">
        <v>3.2408000000000001</v>
      </c>
      <c r="AS179">
        <v>6.4025999999999996</v>
      </c>
      <c r="AT179">
        <v>2.8993000000000002</v>
      </c>
      <c r="AU179">
        <v>2.8309000000000002</v>
      </c>
      <c r="AZ179">
        <v>0.98007</v>
      </c>
      <c r="BA179">
        <v>1.4697</v>
      </c>
      <c r="BB179">
        <v>1.1004</v>
      </c>
      <c r="BC179">
        <v>1.3307</v>
      </c>
      <c r="BD179">
        <v>0.71960999999999997</v>
      </c>
      <c r="BE179">
        <v>1.0815999999999999</v>
      </c>
      <c r="BF179">
        <v>1.3717999999999999</v>
      </c>
      <c r="BG179">
        <v>1.0179</v>
      </c>
      <c r="BH179">
        <v>1.0145</v>
      </c>
      <c r="BI179">
        <v>1.5593999999999999</v>
      </c>
      <c r="BJ179">
        <v>1.0459000000000001</v>
      </c>
      <c r="BK179">
        <v>0.98451</v>
      </c>
      <c r="BQ179">
        <v>0.65722000000000003</v>
      </c>
      <c r="BR179">
        <v>10.167999999999999</v>
      </c>
      <c r="BS179">
        <v>3.4298999999999999</v>
      </c>
      <c r="BT179">
        <v>5.7838000000000003</v>
      </c>
      <c r="BU179">
        <v>1.6955</v>
      </c>
      <c r="BV179">
        <v>2.5133999999999999</v>
      </c>
      <c r="BW179">
        <v>4.0671999999999997</v>
      </c>
      <c r="BX179">
        <v>4.0735000000000001</v>
      </c>
      <c r="BY179">
        <v>3.4828999999999999</v>
      </c>
      <c r="BZ179">
        <v>3.7176</v>
      </c>
      <c r="CA179">
        <v>3.2296</v>
      </c>
      <c r="CB179">
        <v>1.5547</v>
      </c>
      <c r="CG179">
        <v>0.67971000000000004</v>
      </c>
      <c r="CH179">
        <v>1.6678999999999999</v>
      </c>
      <c r="CI179">
        <v>1.1416999999999999</v>
      </c>
      <c r="CJ179">
        <v>1.3075000000000001</v>
      </c>
      <c r="CK179">
        <v>0.64781</v>
      </c>
      <c r="CL179">
        <v>1.0785</v>
      </c>
      <c r="CM179">
        <v>1.3095000000000001</v>
      </c>
      <c r="CN179">
        <v>1.2467999999999999</v>
      </c>
      <c r="CO179">
        <v>0.85838999999999999</v>
      </c>
      <c r="CP179">
        <v>0.88034999999999997</v>
      </c>
      <c r="CQ179">
        <v>1.1476</v>
      </c>
      <c r="CR179">
        <v>0.59577999999999998</v>
      </c>
    </row>
    <row r="180" spans="3:96" x14ac:dyDescent="0.2">
      <c r="C180">
        <v>2.1762999999999999</v>
      </c>
      <c r="D180">
        <v>10.204000000000001</v>
      </c>
      <c r="E180">
        <v>3.8873000000000002</v>
      </c>
      <c r="F180">
        <v>5.1729000000000003</v>
      </c>
      <c r="G180">
        <v>0.97750000000000004</v>
      </c>
      <c r="H180">
        <v>6.5857999999999999</v>
      </c>
      <c r="I180">
        <v>7.2088999999999999</v>
      </c>
      <c r="J180">
        <v>4.1394000000000002</v>
      </c>
      <c r="K180">
        <v>9.3933999999999997</v>
      </c>
      <c r="L180">
        <v>7.5975999999999999</v>
      </c>
      <c r="M180">
        <v>6.2141999999999999</v>
      </c>
      <c r="N180">
        <v>2.1915</v>
      </c>
      <c r="S180">
        <v>1.2459</v>
      </c>
      <c r="T180">
        <v>1.4321999999999999</v>
      </c>
      <c r="U180">
        <v>1.3248</v>
      </c>
      <c r="V180">
        <v>1.4684999999999999</v>
      </c>
      <c r="W180">
        <v>0.72336</v>
      </c>
      <c r="X180">
        <v>1.1797</v>
      </c>
      <c r="Y180">
        <v>1.4811000000000001</v>
      </c>
      <c r="Z180">
        <v>1.2464999999999999</v>
      </c>
      <c r="AA180">
        <v>1.0008999999999999</v>
      </c>
      <c r="AB180">
        <v>1.1649</v>
      </c>
      <c r="AC180">
        <v>1.1426000000000001</v>
      </c>
      <c r="AD180">
        <v>1.0145999999999999</v>
      </c>
      <c r="AJ180">
        <v>3.1150000000000002</v>
      </c>
      <c r="AK180">
        <v>6.6108000000000002</v>
      </c>
      <c r="AL180">
        <v>3.9942000000000002</v>
      </c>
      <c r="AM180">
        <v>6.2984999999999998</v>
      </c>
      <c r="AN180">
        <v>0.74773000000000001</v>
      </c>
      <c r="AO180">
        <v>3.3292999999999999</v>
      </c>
      <c r="AP180">
        <v>5.1029999999999998</v>
      </c>
      <c r="AQ180">
        <v>5.3814000000000002</v>
      </c>
      <c r="AR180">
        <v>1.5281</v>
      </c>
      <c r="AS180">
        <v>6.2628000000000004</v>
      </c>
      <c r="AT180">
        <v>2.7288999999999999</v>
      </c>
      <c r="AU180">
        <v>3.0303</v>
      </c>
      <c r="AZ180">
        <v>0.95450999999999997</v>
      </c>
      <c r="BA180">
        <v>1.7991999999999999</v>
      </c>
      <c r="BB180">
        <v>1.4036</v>
      </c>
      <c r="BC180">
        <v>1.143</v>
      </c>
      <c r="BD180">
        <v>0.61802000000000001</v>
      </c>
      <c r="BE180">
        <v>1.3217000000000001</v>
      </c>
      <c r="BF180">
        <v>1.6363000000000001</v>
      </c>
      <c r="BG180">
        <v>1.3611</v>
      </c>
      <c r="BH180">
        <v>0.86219999999999997</v>
      </c>
      <c r="BI180">
        <v>1.2122999999999999</v>
      </c>
      <c r="BJ180">
        <v>1.0439000000000001</v>
      </c>
      <c r="BK180">
        <v>0.90825</v>
      </c>
      <c r="BQ180">
        <v>1.212</v>
      </c>
      <c r="BR180">
        <v>10.369</v>
      </c>
      <c r="BS180">
        <v>3.1591999999999998</v>
      </c>
      <c r="BT180">
        <v>6.2053000000000003</v>
      </c>
      <c r="BU180">
        <v>1.6666000000000001</v>
      </c>
      <c r="BV180">
        <v>2.3774999999999999</v>
      </c>
      <c r="BW180">
        <v>3.0217000000000001</v>
      </c>
      <c r="BX180">
        <v>4.6798000000000002</v>
      </c>
      <c r="BY180">
        <v>3.6206</v>
      </c>
      <c r="BZ180">
        <v>2.6429</v>
      </c>
      <c r="CA180">
        <v>3.1434000000000002</v>
      </c>
      <c r="CB180">
        <v>2.6097999999999999</v>
      </c>
      <c r="CG180">
        <v>1.1774</v>
      </c>
      <c r="CH180">
        <v>1.5021</v>
      </c>
      <c r="CI180">
        <v>0.97438999999999998</v>
      </c>
      <c r="CJ180">
        <v>1.0810999999999999</v>
      </c>
      <c r="CK180">
        <v>0.78815000000000002</v>
      </c>
      <c r="CL180">
        <v>0.98180999999999996</v>
      </c>
      <c r="CM180">
        <v>1.0455000000000001</v>
      </c>
      <c r="CN180">
        <v>1.1656</v>
      </c>
      <c r="CO180">
        <v>0.93272999999999995</v>
      </c>
      <c r="CP180">
        <v>0.80796000000000001</v>
      </c>
      <c r="CQ180">
        <v>1.2418</v>
      </c>
      <c r="CR180">
        <v>0.76024000000000003</v>
      </c>
    </row>
    <row r="181" spans="3:96" x14ac:dyDescent="0.2">
      <c r="C181">
        <v>2.4276</v>
      </c>
      <c r="D181">
        <v>9.9530999999999992</v>
      </c>
      <c r="E181">
        <v>4.6066000000000003</v>
      </c>
      <c r="F181">
        <v>3.7235999999999998</v>
      </c>
      <c r="G181">
        <v>0.84723000000000004</v>
      </c>
      <c r="H181">
        <v>5.9555999999999996</v>
      </c>
      <c r="I181">
        <v>6.3338999999999999</v>
      </c>
      <c r="J181">
        <v>4.6909999999999998</v>
      </c>
      <c r="K181">
        <v>8.3865999999999996</v>
      </c>
      <c r="L181">
        <v>7.3996000000000004</v>
      </c>
      <c r="M181">
        <v>4.3757999999999999</v>
      </c>
      <c r="N181">
        <v>2.3279999999999998</v>
      </c>
      <c r="S181">
        <v>0.73204000000000002</v>
      </c>
      <c r="T181">
        <v>1.8811</v>
      </c>
      <c r="U181">
        <v>0.99497999999999998</v>
      </c>
      <c r="V181">
        <v>1.4579</v>
      </c>
      <c r="W181">
        <v>0.71189000000000002</v>
      </c>
      <c r="X181">
        <v>1.4695</v>
      </c>
      <c r="Y181">
        <v>1.3150999999999999</v>
      </c>
      <c r="Z181">
        <v>1.208</v>
      </c>
      <c r="AA181">
        <v>0.93718000000000001</v>
      </c>
      <c r="AB181">
        <v>0.96050000000000002</v>
      </c>
      <c r="AC181">
        <v>0.93105000000000004</v>
      </c>
      <c r="AD181">
        <v>1.0281</v>
      </c>
      <c r="AJ181">
        <v>3.0952999999999999</v>
      </c>
      <c r="AK181">
        <v>5.5654000000000003</v>
      </c>
      <c r="AL181">
        <v>4.0061999999999998</v>
      </c>
      <c r="AM181">
        <v>6.6401000000000003</v>
      </c>
      <c r="AN181">
        <v>1.1559999999999999</v>
      </c>
      <c r="AO181">
        <v>3.9064999999999999</v>
      </c>
      <c r="AP181">
        <v>5.8517999999999999</v>
      </c>
      <c r="AQ181">
        <v>3.7886000000000002</v>
      </c>
      <c r="AR181">
        <v>1.4925999999999999</v>
      </c>
      <c r="AS181">
        <v>7.3183999999999996</v>
      </c>
      <c r="AT181">
        <v>3.6244999999999998</v>
      </c>
      <c r="AU181">
        <v>3.0855999999999999</v>
      </c>
      <c r="AZ181">
        <v>1.1741999999999999</v>
      </c>
      <c r="BA181">
        <v>1.3030999999999999</v>
      </c>
      <c r="BB181">
        <v>1.0585</v>
      </c>
      <c r="BC181">
        <v>1.2983</v>
      </c>
      <c r="BD181">
        <v>0.75616000000000005</v>
      </c>
      <c r="BE181">
        <v>1.1538999999999999</v>
      </c>
      <c r="BF181">
        <v>1.5958000000000001</v>
      </c>
      <c r="BG181">
        <v>1.1634</v>
      </c>
      <c r="BH181">
        <v>0.81786000000000003</v>
      </c>
      <c r="BI181">
        <v>1.5189999999999999</v>
      </c>
      <c r="BJ181">
        <v>1.1204000000000001</v>
      </c>
      <c r="BK181">
        <v>0.91620000000000001</v>
      </c>
      <c r="BQ181">
        <v>3.1789999999999998</v>
      </c>
      <c r="BR181">
        <v>9.9675999999999991</v>
      </c>
      <c r="BS181">
        <v>3.4083000000000001</v>
      </c>
      <c r="BT181">
        <v>4.0381</v>
      </c>
      <c r="BU181">
        <v>1.5921000000000001</v>
      </c>
      <c r="BV181">
        <v>3.6551999999999998</v>
      </c>
      <c r="BW181">
        <v>2.7902999999999998</v>
      </c>
      <c r="BX181">
        <v>4.2159000000000004</v>
      </c>
      <c r="BY181">
        <v>3.2530999999999999</v>
      </c>
      <c r="BZ181">
        <v>3.0941000000000001</v>
      </c>
      <c r="CA181">
        <v>3.5265</v>
      </c>
      <c r="CB181">
        <v>2.8586999999999998</v>
      </c>
      <c r="CG181">
        <v>1.1820999999999999</v>
      </c>
      <c r="CH181">
        <v>1.3148</v>
      </c>
      <c r="CI181">
        <v>0.95369000000000004</v>
      </c>
      <c r="CJ181">
        <v>1.3144</v>
      </c>
      <c r="CK181">
        <v>0.90458000000000005</v>
      </c>
      <c r="CL181">
        <v>1.0304</v>
      </c>
      <c r="CM181">
        <v>1.2583</v>
      </c>
      <c r="CN181">
        <v>1.0479000000000001</v>
      </c>
      <c r="CO181">
        <v>1.0411999999999999</v>
      </c>
      <c r="CP181">
        <v>0.77320999999999995</v>
      </c>
      <c r="CQ181">
        <v>1.2151000000000001</v>
      </c>
      <c r="CR181">
        <v>0.9012</v>
      </c>
    </row>
    <row r="182" spans="3:96" x14ac:dyDescent="0.2">
      <c r="C182">
        <v>2.2681</v>
      </c>
      <c r="D182">
        <v>12.426</v>
      </c>
      <c r="E182">
        <v>5.9851999999999999</v>
      </c>
      <c r="F182">
        <v>4.1260000000000003</v>
      </c>
      <c r="G182">
        <v>1.1013999999999999</v>
      </c>
      <c r="H182">
        <v>6.2359</v>
      </c>
      <c r="I182">
        <v>6.0124000000000004</v>
      </c>
      <c r="J182">
        <v>4.8627000000000002</v>
      </c>
      <c r="K182">
        <v>7.4097999999999997</v>
      </c>
      <c r="L182">
        <v>6.6233000000000004</v>
      </c>
      <c r="M182">
        <v>5.1037999999999997</v>
      </c>
      <c r="N182">
        <v>1.6553</v>
      </c>
      <c r="S182">
        <v>0.86951000000000001</v>
      </c>
      <c r="T182">
        <v>2.1103000000000001</v>
      </c>
      <c r="U182">
        <v>1.3238000000000001</v>
      </c>
      <c r="V182">
        <v>1.6434</v>
      </c>
      <c r="W182">
        <v>0.70099999999999996</v>
      </c>
      <c r="X182">
        <v>1.2302999999999999</v>
      </c>
      <c r="Y182">
        <v>1.2457</v>
      </c>
      <c r="Z182">
        <v>1.2174</v>
      </c>
      <c r="AA182">
        <v>1.0285</v>
      </c>
      <c r="AB182">
        <v>0.89548000000000005</v>
      </c>
      <c r="AC182">
        <v>1.0553999999999999</v>
      </c>
      <c r="AD182">
        <v>0.79218999999999995</v>
      </c>
      <c r="AJ182">
        <v>3.3445</v>
      </c>
      <c r="AK182">
        <v>7.6773999999999996</v>
      </c>
      <c r="AL182">
        <v>2.6547000000000001</v>
      </c>
      <c r="AM182">
        <v>6.6557000000000004</v>
      </c>
      <c r="AN182">
        <v>1.5233000000000001</v>
      </c>
      <c r="AO182">
        <v>2.6758000000000002</v>
      </c>
      <c r="AP182">
        <v>7.4999000000000002</v>
      </c>
      <c r="AQ182">
        <v>2.8864999999999998</v>
      </c>
      <c r="AR182">
        <v>2.8227000000000002</v>
      </c>
      <c r="AS182">
        <v>8.0587</v>
      </c>
      <c r="AT182">
        <v>4.3083999999999998</v>
      </c>
      <c r="AU182">
        <v>2.2355</v>
      </c>
      <c r="AZ182">
        <v>0.98216000000000003</v>
      </c>
      <c r="BA182">
        <v>1.7416</v>
      </c>
      <c r="BB182">
        <v>1.2072000000000001</v>
      </c>
      <c r="BC182">
        <v>1.524</v>
      </c>
      <c r="BD182">
        <v>0.69003999999999999</v>
      </c>
      <c r="BE182">
        <v>1.1346000000000001</v>
      </c>
      <c r="BF182">
        <v>1.6803999999999999</v>
      </c>
      <c r="BG182">
        <v>1.2593000000000001</v>
      </c>
      <c r="BH182">
        <v>0.84631000000000001</v>
      </c>
      <c r="BI182">
        <v>1.238</v>
      </c>
      <c r="BJ182">
        <v>0.91881999999999997</v>
      </c>
      <c r="BK182">
        <v>0.97101000000000004</v>
      </c>
      <c r="BQ182">
        <v>4.2504</v>
      </c>
      <c r="BR182">
        <v>8.4648000000000003</v>
      </c>
      <c r="BS182">
        <v>4.0114000000000001</v>
      </c>
      <c r="BT182">
        <v>3.4342000000000001</v>
      </c>
      <c r="BU182">
        <v>1.1700999999999999</v>
      </c>
      <c r="BV182">
        <v>2.8908</v>
      </c>
      <c r="BW182">
        <v>3.9005999999999998</v>
      </c>
      <c r="BX182">
        <v>5.2491000000000003</v>
      </c>
      <c r="BY182">
        <v>4.6308999999999996</v>
      </c>
      <c r="BZ182">
        <v>3.617</v>
      </c>
      <c r="CA182">
        <v>3.7145000000000001</v>
      </c>
      <c r="CB182">
        <v>2.6798999999999999</v>
      </c>
      <c r="CG182">
        <v>1.4471000000000001</v>
      </c>
      <c r="CH182">
        <v>1.4553</v>
      </c>
      <c r="CI182">
        <v>1.1904999999999999</v>
      </c>
      <c r="CJ182">
        <v>1.1665000000000001</v>
      </c>
      <c r="CK182">
        <v>0.79803000000000002</v>
      </c>
      <c r="CL182">
        <v>1.1520999999999999</v>
      </c>
      <c r="CM182">
        <v>1.5733999999999999</v>
      </c>
      <c r="CN182">
        <v>1.3165</v>
      </c>
      <c r="CO182">
        <v>1.1173</v>
      </c>
      <c r="CP182">
        <v>0.80564999999999998</v>
      </c>
      <c r="CQ182">
        <v>1.2095</v>
      </c>
      <c r="CR182">
        <v>0.86704999999999999</v>
      </c>
    </row>
    <row r="183" spans="3:96" x14ac:dyDescent="0.2">
      <c r="C183">
        <v>2.7166999999999999</v>
      </c>
      <c r="D183">
        <v>13.78</v>
      </c>
      <c r="E183">
        <v>7.3304</v>
      </c>
      <c r="F183">
        <v>7.3674999999999997</v>
      </c>
      <c r="G183">
        <v>1.4325000000000001</v>
      </c>
      <c r="H183">
        <v>7.1582999999999997</v>
      </c>
      <c r="I183">
        <v>5.4143999999999997</v>
      </c>
      <c r="J183">
        <v>5.4328000000000003</v>
      </c>
      <c r="K183">
        <v>6.7355</v>
      </c>
      <c r="L183">
        <v>5.2728000000000002</v>
      </c>
      <c r="M183">
        <v>5.6256000000000004</v>
      </c>
      <c r="N183">
        <v>1.7431000000000001</v>
      </c>
      <c r="S183">
        <v>0.90251000000000003</v>
      </c>
      <c r="T183">
        <v>1.7686999999999999</v>
      </c>
      <c r="U183">
        <v>1.2352000000000001</v>
      </c>
      <c r="V183">
        <v>1.925</v>
      </c>
      <c r="W183">
        <v>0.82908000000000004</v>
      </c>
      <c r="X183">
        <v>1.0497000000000001</v>
      </c>
      <c r="Y183">
        <v>1.4839</v>
      </c>
      <c r="Z183">
        <v>1.1698999999999999</v>
      </c>
      <c r="AA183">
        <v>1.1086</v>
      </c>
      <c r="AB183">
        <v>0.91976999999999998</v>
      </c>
      <c r="AC183">
        <v>1.2979000000000001</v>
      </c>
      <c r="AD183">
        <v>0.86661999999999995</v>
      </c>
      <c r="AJ183">
        <v>2.1867000000000001</v>
      </c>
      <c r="AK183">
        <v>8.0730000000000004</v>
      </c>
      <c r="AL183">
        <v>3.798</v>
      </c>
      <c r="AM183">
        <v>7.3926999999999996</v>
      </c>
      <c r="AN183">
        <v>0.80971000000000004</v>
      </c>
      <c r="AO183">
        <v>3.1903999999999999</v>
      </c>
      <c r="AP183">
        <v>7.1536</v>
      </c>
      <c r="AQ183">
        <v>3.1038000000000001</v>
      </c>
      <c r="AR183">
        <v>3.2976000000000001</v>
      </c>
      <c r="AS183">
        <v>7.8124000000000002</v>
      </c>
      <c r="AT183">
        <v>3.6364000000000001</v>
      </c>
      <c r="AU183">
        <v>2.3412000000000002</v>
      </c>
      <c r="AZ183">
        <v>0.90214000000000005</v>
      </c>
      <c r="BA183">
        <v>1.6266</v>
      </c>
      <c r="BB183">
        <v>1.133</v>
      </c>
      <c r="BC183">
        <v>1.486</v>
      </c>
      <c r="BD183">
        <v>0.59008000000000005</v>
      </c>
      <c r="BE183">
        <v>1.0254000000000001</v>
      </c>
      <c r="BF183">
        <v>1.9168000000000001</v>
      </c>
      <c r="BG183">
        <v>1.1451</v>
      </c>
      <c r="BH183">
        <v>0.67154000000000003</v>
      </c>
      <c r="BI183">
        <v>1.4118999999999999</v>
      </c>
      <c r="BJ183">
        <v>1.0232000000000001</v>
      </c>
      <c r="BK183">
        <v>1.0033000000000001</v>
      </c>
      <c r="BQ183">
        <v>6.1604000000000001</v>
      </c>
      <c r="BR183">
        <v>6.7458999999999998</v>
      </c>
      <c r="BS183">
        <v>3.1846999999999999</v>
      </c>
      <c r="BT183">
        <v>4.7005999999999997</v>
      </c>
      <c r="BU183">
        <v>1.5371999999999999</v>
      </c>
      <c r="BV183">
        <v>3.8052999999999999</v>
      </c>
      <c r="BW183">
        <v>3.6158999999999999</v>
      </c>
      <c r="BX183">
        <v>5.3380000000000001</v>
      </c>
      <c r="BY183">
        <v>3.996</v>
      </c>
      <c r="BZ183">
        <v>4.5683999999999996</v>
      </c>
      <c r="CA183">
        <v>2.8271000000000002</v>
      </c>
      <c r="CB183">
        <v>2.3582999999999998</v>
      </c>
      <c r="CG183">
        <v>1.2370000000000001</v>
      </c>
      <c r="CH183">
        <v>1.5851</v>
      </c>
      <c r="CI183">
        <v>1.1507000000000001</v>
      </c>
      <c r="CJ183">
        <v>0.98319999999999996</v>
      </c>
      <c r="CK183">
        <v>0.63305999999999996</v>
      </c>
      <c r="CL183">
        <v>1.0928</v>
      </c>
      <c r="CM183">
        <v>1.1879999999999999</v>
      </c>
      <c r="CN183">
        <v>1.2101</v>
      </c>
      <c r="CO183">
        <v>1.0963000000000001</v>
      </c>
      <c r="CP183">
        <v>0.89014000000000004</v>
      </c>
      <c r="CQ183">
        <v>1.0911999999999999</v>
      </c>
      <c r="CR183">
        <v>0.99931999999999999</v>
      </c>
    </row>
    <row r="184" spans="3:96" x14ac:dyDescent="0.2">
      <c r="C184">
        <v>3.1383000000000001</v>
      </c>
      <c r="D184">
        <v>14.093999999999999</v>
      </c>
      <c r="E184">
        <v>8.0863999999999994</v>
      </c>
      <c r="F184">
        <v>8.8346999999999998</v>
      </c>
      <c r="G184">
        <v>1.2767999999999999</v>
      </c>
      <c r="H184">
        <v>5.89</v>
      </c>
      <c r="I184">
        <v>6.0763999999999996</v>
      </c>
      <c r="J184">
        <v>4.5092999999999996</v>
      </c>
      <c r="K184">
        <v>5.9142999999999999</v>
      </c>
      <c r="L184">
        <v>5.1645000000000003</v>
      </c>
      <c r="M184">
        <v>7.5750000000000002</v>
      </c>
      <c r="N184">
        <v>2.0266000000000002</v>
      </c>
      <c r="S184">
        <v>0.92388999999999999</v>
      </c>
      <c r="T184">
        <v>1.8238000000000001</v>
      </c>
      <c r="U184">
        <v>1.2949999999999999</v>
      </c>
      <c r="V184">
        <v>1.6565000000000001</v>
      </c>
      <c r="W184">
        <v>1.0022</v>
      </c>
      <c r="X184">
        <v>1.1600999999999999</v>
      </c>
      <c r="Y184">
        <v>1.9077</v>
      </c>
      <c r="Z184">
        <v>1.4157999999999999</v>
      </c>
      <c r="AA184">
        <v>0.84363999999999995</v>
      </c>
      <c r="AB184">
        <v>1.2130000000000001</v>
      </c>
      <c r="AC184">
        <v>1.3183</v>
      </c>
      <c r="AD184">
        <v>1.0105999999999999</v>
      </c>
      <c r="AJ184">
        <v>1.7024999999999999</v>
      </c>
      <c r="AK184">
        <v>8.2530000000000001</v>
      </c>
      <c r="AL184">
        <v>5.0891000000000002</v>
      </c>
      <c r="AM184">
        <v>8.7440999999999995</v>
      </c>
      <c r="AN184">
        <v>0.50936999999999999</v>
      </c>
      <c r="AO184">
        <v>4.1006</v>
      </c>
      <c r="AP184">
        <v>6.2561</v>
      </c>
      <c r="AQ184">
        <v>2.2461000000000002</v>
      </c>
      <c r="AR184">
        <v>5.3642000000000003</v>
      </c>
      <c r="AS184">
        <v>5.0674999999999999</v>
      </c>
      <c r="AT184">
        <v>2.5939000000000001</v>
      </c>
      <c r="AU184">
        <v>2.7282000000000002</v>
      </c>
      <c r="AZ184">
        <v>0.85811999999999999</v>
      </c>
      <c r="BA184">
        <v>1.3384</v>
      </c>
      <c r="BB184">
        <v>0.94133999999999995</v>
      </c>
      <c r="BC184">
        <v>1.1357999999999999</v>
      </c>
      <c r="BD184">
        <v>0.45678999999999997</v>
      </c>
      <c r="BE184">
        <v>1.1172</v>
      </c>
      <c r="BF184">
        <v>1.6913</v>
      </c>
      <c r="BG184">
        <v>1.0397000000000001</v>
      </c>
      <c r="BH184">
        <v>0.81904999999999994</v>
      </c>
      <c r="BI184">
        <v>1.1273</v>
      </c>
      <c r="BJ184">
        <v>1.0488999999999999</v>
      </c>
      <c r="BK184">
        <v>1.1095999999999999</v>
      </c>
      <c r="BQ184">
        <v>7.3444000000000003</v>
      </c>
      <c r="BR184">
        <v>7.6428000000000003</v>
      </c>
      <c r="BS184">
        <v>3.5350000000000001</v>
      </c>
      <c r="BT184">
        <v>3.5407999999999999</v>
      </c>
      <c r="BU184">
        <v>1.911</v>
      </c>
      <c r="BV184">
        <v>3.8462999999999998</v>
      </c>
      <c r="BW184">
        <v>3.1530999999999998</v>
      </c>
      <c r="BX184">
        <v>4.9433999999999996</v>
      </c>
      <c r="BY184">
        <v>5.2637999999999998</v>
      </c>
      <c r="BZ184">
        <v>2.9998</v>
      </c>
      <c r="CA184">
        <v>2.2742</v>
      </c>
      <c r="CB184">
        <v>1.8517999999999999</v>
      </c>
      <c r="CG184">
        <v>1.2112000000000001</v>
      </c>
      <c r="CH184">
        <v>1.2394000000000001</v>
      </c>
      <c r="CI184">
        <v>1.2054</v>
      </c>
      <c r="CJ184">
        <v>1.1339999999999999</v>
      </c>
      <c r="CK184">
        <v>0.91188000000000002</v>
      </c>
      <c r="CL184">
        <v>1.1375</v>
      </c>
      <c r="CM184">
        <v>1.2976000000000001</v>
      </c>
      <c r="CN184">
        <v>1.1285000000000001</v>
      </c>
      <c r="CO184">
        <v>0.92335</v>
      </c>
      <c r="CP184">
        <v>1.0293000000000001</v>
      </c>
      <c r="CQ184">
        <v>1.0645</v>
      </c>
      <c r="CR184">
        <v>0.89342999999999995</v>
      </c>
    </row>
    <row r="185" spans="3:96" x14ac:dyDescent="0.2">
      <c r="C185">
        <v>1.5710999999999999</v>
      </c>
      <c r="D185">
        <v>13.651</v>
      </c>
      <c r="E185">
        <v>7.8456000000000001</v>
      </c>
      <c r="F185">
        <v>6.5347999999999997</v>
      </c>
      <c r="G185">
        <v>1.2608999999999999</v>
      </c>
      <c r="H185">
        <v>3.0224000000000002</v>
      </c>
      <c r="I185">
        <v>6.5842999999999998</v>
      </c>
      <c r="J185">
        <v>4.984</v>
      </c>
      <c r="K185">
        <v>6.8384999999999998</v>
      </c>
      <c r="L185">
        <v>3.3885000000000001</v>
      </c>
      <c r="M185">
        <v>6.1642000000000001</v>
      </c>
      <c r="N185">
        <v>2.2768999999999999</v>
      </c>
      <c r="S185">
        <v>0.75431999999999999</v>
      </c>
      <c r="T185">
        <v>1.8531</v>
      </c>
      <c r="U185">
        <v>1.149</v>
      </c>
      <c r="V185">
        <v>1.5138</v>
      </c>
      <c r="W185">
        <v>0.77381</v>
      </c>
      <c r="X185">
        <v>1.1476</v>
      </c>
      <c r="Y185">
        <v>1.4278999999999999</v>
      </c>
      <c r="Z185">
        <v>1.2139</v>
      </c>
      <c r="AA185">
        <v>0.89973999999999998</v>
      </c>
      <c r="AB185">
        <v>0.96869000000000005</v>
      </c>
      <c r="AC185">
        <v>1.304</v>
      </c>
      <c r="AD185">
        <v>0.97228000000000003</v>
      </c>
      <c r="AJ185">
        <v>3.3978999999999999</v>
      </c>
      <c r="AK185">
        <v>11.747999999999999</v>
      </c>
      <c r="AL185">
        <v>4.8506999999999998</v>
      </c>
      <c r="AM185">
        <v>6.3289999999999997</v>
      </c>
      <c r="AN185">
        <v>0.41060999999999998</v>
      </c>
      <c r="AO185">
        <v>3.5268000000000002</v>
      </c>
      <c r="AP185">
        <v>6.1474000000000002</v>
      </c>
      <c r="AQ185">
        <v>2.2846000000000002</v>
      </c>
      <c r="AR185">
        <v>2.6916000000000002</v>
      </c>
      <c r="AS185">
        <v>6.2445000000000004</v>
      </c>
      <c r="AT185">
        <v>3.4855999999999998</v>
      </c>
      <c r="AU185">
        <v>2.5783999999999998</v>
      </c>
      <c r="AZ185">
        <v>0.99995000000000001</v>
      </c>
      <c r="BA185">
        <v>1.7767999999999999</v>
      </c>
      <c r="BB185">
        <v>1.139</v>
      </c>
      <c r="BC185">
        <v>1.1778</v>
      </c>
      <c r="BD185">
        <v>0.52771999999999997</v>
      </c>
      <c r="BE185">
        <v>1.1244000000000001</v>
      </c>
      <c r="BF185">
        <v>1.6409</v>
      </c>
      <c r="BG185">
        <v>0.90273000000000003</v>
      </c>
      <c r="BH185">
        <v>0.71840000000000004</v>
      </c>
      <c r="BI185">
        <v>1.0726</v>
      </c>
      <c r="BJ185">
        <v>1.1052999999999999</v>
      </c>
      <c r="BK185">
        <v>0.97509000000000001</v>
      </c>
      <c r="BQ185">
        <v>7.8231999999999999</v>
      </c>
      <c r="BR185">
        <v>6.5406000000000004</v>
      </c>
      <c r="BS185">
        <v>3.9134000000000002</v>
      </c>
      <c r="BT185">
        <v>3.2174</v>
      </c>
      <c r="BU185">
        <v>1.91</v>
      </c>
      <c r="BV185">
        <v>4.2282999999999999</v>
      </c>
      <c r="BW185">
        <v>3.2242000000000002</v>
      </c>
      <c r="BX185">
        <v>3.4739</v>
      </c>
      <c r="BY185">
        <v>4.5392000000000001</v>
      </c>
      <c r="BZ185">
        <v>3.7534999999999998</v>
      </c>
      <c r="CA185">
        <v>2.1354000000000002</v>
      </c>
      <c r="CB185">
        <v>2.4971999999999999</v>
      </c>
      <c r="CG185">
        <v>1.2979000000000001</v>
      </c>
      <c r="CH185">
        <v>1.3617999999999999</v>
      </c>
      <c r="CI185">
        <v>0.94752000000000003</v>
      </c>
      <c r="CJ185">
        <v>1.0919000000000001</v>
      </c>
      <c r="CK185">
        <v>0.75763000000000003</v>
      </c>
      <c r="CL185">
        <v>1.1092</v>
      </c>
      <c r="CM185">
        <v>1.2182999999999999</v>
      </c>
      <c r="CN185">
        <v>1.0879000000000001</v>
      </c>
      <c r="CO185">
        <v>0.97385999999999995</v>
      </c>
      <c r="CP185">
        <v>0.75809000000000004</v>
      </c>
      <c r="CQ185">
        <v>1.2444</v>
      </c>
      <c r="CR185">
        <v>0.95753999999999995</v>
      </c>
    </row>
    <row r="186" spans="3:96" x14ac:dyDescent="0.2">
      <c r="C186">
        <v>1.6623000000000001</v>
      </c>
      <c r="D186">
        <v>10.851000000000001</v>
      </c>
      <c r="E186">
        <v>6.1814999999999998</v>
      </c>
      <c r="F186">
        <v>10.404</v>
      </c>
      <c r="G186">
        <v>1.4710000000000001</v>
      </c>
      <c r="H186">
        <v>4.7504999999999997</v>
      </c>
      <c r="I186">
        <v>7.7087000000000003</v>
      </c>
      <c r="J186">
        <v>4.1020000000000003</v>
      </c>
      <c r="K186">
        <v>10.31</v>
      </c>
      <c r="L186">
        <v>6.7740999999999998</v>
      </c>
      <c r="M186">
        <v>6.1609999999999996</v>
      </c>
      <c r="N186">
        <v>1.6986000000000001</v>
      </c>
      <c r="S186">
        <v>0.87673000000000001</v>
      </c>
      <c r="T186">
        <v>1.6508</v>
      </c>
      <c r="U186">
        <v>1.0418000000000001</v>
      </c>
      <c r="V186">
        <v>1.9953000000000001</v>
      </c>
      <c r="W186">
        <v>0.92884999999999995</v>
      </c>
      <c r="X186">
        <v>1.4355</v>
      </c>
      <c r="Y186">
        <v>1.649</v>
      </c>
      <c r="Z186">
        <v>1.1876</v>
      </c>
      <c r="AA186">
        <v>1.0215000000000001</v>
      </c>
      <c r="AB186">
        <v>1.0363</v>
      </c>
      <c r="AC186">
        <v>1.3606</v>
      </c>
      <c r="AD186">
        <v>0.96592999999999996</v>
      </c>
      <c r="AJ186">
        <v>2.1358000000000001</v>
      </c>
      <c r="AK186">
        <v>12.539</v>
      </c>
      <c r="AL186">
        <v>5.2308000000000003</v>
      </c>
      <c r="AM186">
        <v>6.9076000000000004</v>
      </c>
      <c r="AN186">
        <v>0.39043</v>
      </c>
      <c r="AO186">
        <v>4.8819999999999997</v>
      </c>
      <c r="AP186">
        <v>6.0336999999999996</v>
      </c>
      <c r="AQ186">
        <v>2.6339999999999999</v>
      </c>
      <c r="AR186">
        <v>2.4195000000000002</v>
      </c>
      <c r="AS186">
        <v>7.2519</v>
      </c>
      <c r="AT186">
        <v>2.9763999999999999</v>
      </c>
      <c r="AU186">
        <v>2.1718000000000002</v>
      </c>
      <c r="AZ186">
        <v>1.0093000000000001</v>
      </c>
      <c r="BA186">
        <v>1.3919999999999999</v>
      </c>
      <c r="BB186">
        <v>0.98087000000000002</v>
      </c>
      <c r="BC186">
        <v>1.1506000000000001</v>
      </c>
      <c r="BD186">
        <v>0.56040999999999996</v>
      </c>
      <c r="BE186">
        <v>1.2937000000000001</v>
      </c>
      <c r="BF186">
        <v>1.6055999999999999</v>
      </c>
      <c r="BG186">
        <v>1.1264000000000001</v>
      </c>
      <c r="BH186">
        <v>0.79971999999999999</v>
      </c>
      <c r="BI186">
        <v>1.2504</v>
      </c>
      <c r="BJ186">
        <v>1.0966</v>
      </c>
      <c r="BK186">
        <v>0.88241999999999998</v>
      </c>
      <c r="BQ186">
        <v>7.5556000000000001</v>
      </c>
      <c r="BR186">
        <v>8.2508999999999997</v>
      </c>
      <c r="BS186">
        <v>2.7883</v>
      </c>
      <c r="BT186">
        <v>3.9407999999999999</v>
      </c>
      <c r="BU186">
        <v>0.94928999999999997</v>
      </c>
      <c r="BV186">
        <v>4.5502000000000002</v>
      </c>
      <c r="BW186">
        <v>4.0644</v>
      </c>
      <c r="BX186">
        <v>3.8955000000000002</v>
      </c>
      <c r="BY186">
        <v>6.1097999999999999</v>
      </c>
      <c r="BZ186">
        <v>3.6972</v>
      </c>
      <c r="CA186">
        <v>3.1673</v>
      </c>
      <c r="CB186">
        <v>3.1295000000000002</v>
      </c>
      <c r="CG186">
        <v>1.1277999999999999</v>
      </c>
      <c r="CH186">
        <v>1.698</v>
      </c>
      <c r="CI186">
        <v>1.1155999999999999</v>
      </c>
      <c r="CJ186">
        <v>1.0235000000000001</v>
      </c>
      <c r="CK186">
        <v>0.66330999999999996</v>
      </c>
      <c r="CL186">
        <v>0.99938000000000005</v>
      </c>
      <c r="CM186">
        <v>1.1261000000000001</v>
      </c>
      <c r="CN186">
        <v>0.89414000000000005</v>
      </c>
      <c r="CO186">
        <v>0.99929000000000001</v>
      </c>
      <c r="CP186">
        <v>0.79430000000000001</v>
      </c>
      <c r="CQ186">
        <v>1.4697</v>
      </c>
      <c r="CR186">
        <v>0.82718999999999998</v>
      </c>
    </row>
    <row r="187" spans="3:96" x14ac:dyDescent="0.2">
      <c r="C187">
        <v>0.74460000000000004</v>
      </c>
      <c r="D187">
        <v>12.382</v>
      </c>
      <c r="E187">
        <v>5.5483000000000002</v>
      </c>
      <c r="F187">
        <v>10.89</v>
      </c>
      <c r="G187">
        <v>1.1539999999999999</v>
      </c>
      <c r="H187">
        <v>4.18</v>
      </c>
      <c r="I187">
        <v>5.6433999999999997</v>
      </c>
      <c r="J187">
        <v>4.8654000000000002</v>
      </c>
      <c r="K187">
        <v>8.3696000000000002</v>
      </c>
      <c r="L187">
        <v>4.2535999999999996</v>
      </c>
      <c r="M187">
        <v>4.4922000000000004</v>
      </c>
      <c r="N187">
        <v>1.744</v>
      </c>
      <c r="S187">
        <v>0.87070999999999998</v>
      </c>
      <c r="T187">
        <v>1.6891</v>
      </c>
      <c r="U187">
        <v>1.3011999999999999</v>
      </c>
      <c r="V187">
        <v>1.6549</v>
      </c>
      <c r="W187">
        <v>0.93369999999999997</v>
      </c>
      <c r="X187">
        <v>1.2838000000000001</v>
      </c>
      <c r="Y187">
        <v>1.8134999999999999</v>
      </c>
      <c r="Z187">
        <v>1.4730000000000001</v>
      </c>
      <c r="AA187">
        <v>0.93388000000000004</v>
      </c>
      <c r="AB187">
        <v>1.0483</v>
      </c>
      <c r="AC187">
        <v>1.1302000000000001</v>
      </c>
      <c r="AD187">
        <v>0.97613000000000005</v>
      </c>
      <c r="AJ187">
        <v>1.8454999999999999</v>
      </c>
      <c r="AK187">
        <v>14.331</v>
      </c>
      <c r="AL187">
        <v>4.8609</v>
      </c>
      <c r="AM187">
        <v>6.9968000000000004</v>
      </c>
      <c r="AN187">
        <v>0.38438</v>
      </c>
      <c r="AO187">
        <v>5.2413999999999996</v>
      </c>
      <c r="AP187">
        <v>4.8196000000000003</v>
      </c>
      <c r="AQ187">
        <v>3.7368000000000001</v>
      </c>
      <c r="AR187">
        <v>3.7414000000000001</v>
      </c>
      <c r="AS187">
        <v>6.3189000000000002</v>
      </c>
      <c r="AT187">
        <v>2.4540999999999999</v>
      </c>
      <c r="AU187">
        <v>2.5501</v>
      </c>
      <c r="AZ187">
        <v>0.82711000000000001</v>
      </c>
      <c r="BA187">
        <v>1.2357</v>
      </c>
      <c r="BB187">
        <v>1.1818</v>
      </c>
      <c r="BC187">
        <v>1.2978000000000001</v>
      </c>
      <c r="BD187">
        <v>0.49825999999999998</v>
      </c>
      <c r="BE187">
        <v>1.2067000000000001</v>
      </c>
      <c r="BF187">
        <v>1.5296000000000001</v>
      </c>
      <c r="BG187">
        <v>1.145</v>
      </c>
      <c r="BH187">
        <v>0.96030000000000004</v>
      </c>
      <c r="BI187">
        <v>1.3158000000000001</v>
      </c>
      <c r="BJ187">
        <v>1.3784000000000001</v>
      </c>
      <c r="BK187">
        <v>1.0806</v>
      </c>
      <c r="BQ187">
        <v>4.9862000000000002</v>
      </c>
      <c r="BR187">
        <v>10.535</v>
      </c>
      <c r="BS187">
        <v>3.5908000000000002</v>
      </c>
      <c r="BT187">
        <v>3.4083000000000001</v>
      </c>
      <c r="BU187">
        <v>1.2965</v>
      </c>
      <c r="BV187">
        <v>4.5903</v>
      </c>
      <c r="BW187">
        <v>3.8454000000000002</v>
      </c>
      <c r="BX187">
        <v>4.7938999999999998</v>
      </c>
      <c r="BY187">
        <v>5.0301</v>
      </c>
      <c r="BZ187">
        <v>3.9588000000000001</v>
      </c>
      <c r="CA187">
        <v>2.1576</v>
      </c>
      <c r="CB187">
        <v>3.2241</v>
      </c>
      <c r="CG187">
        <v>1.2056</v>
      </c>
      <c r="CH187">
        <v>1.3792</v>
      </c>
      <c r="CI187">
        <v>1.0134000000000001</v>
      </c>
      <c r="CJ187">
        <v>1.0287999999999999</v>
      </c>
      <c r="CK187">
        <v>0.72858999999999996</v>
      </c>
      <c r="CL187">
        <v>1.2095</v>
      </c>
      <c r="CM187">
        <v>1.2603</v>
      </c>
      <c r="CN187">
        <v>0.91927999999999999</v>
      </c>
      <c r="CO187">
        <v>0.92637000000000003</v>
      </c>
      <c r="CP187">
        <v>0.81659000000000004</v>
      </c>
      <c r="CQ187">
        <v>1.4142999999999999</v>
      </c>
      <c r="CR187">
        <v>0.8357</v>
      </c>
    </row>
    <row r="188" spans="3:96" x14ac:dyDescent="0.2">
      <c r="C188">
        <v>0.77248000000000006</v>
      </c>
      <c r="D188">
        <v>12.356999999999999</v>
      </c>
      <c r="E188">
        <v>6.6036000000000001</v>
      </c>
      <c r="F188">
        <v>9.0680999999999994</v>
      </c>
      <c r="G188">
        <v>2.4140999999999999</v>
      </c>
      <c r="H188">
        <v>4.0404</v>
      </c>
      <c r="I188">
        <v>6.7290000000000001</v>
      </c>
      <c r="J188">
        <v>6.5044000000000004</v>
      </c>
      <c r="K188">
        <v>7.1283000000000003</v>
      </c>
      <c r="L188">
        <v>5.5</v>
      </c>
      <c r="M188">
        <v>5.6622000000000003</v>
      </c>
      <c r="N188">
        <v>1.3897999999999999</v>
      </c>
      <c r="S188">
        <v>0.80572999999999995</v>
      </c>
      <c r="T188">
        <v>1.8777999999999999</v>
      </c>
      <c r="U188">
        <v>1.1928000000000001</v>
      </c>
      <c r="V188">
        <v>1.3355999999999999</v>
      </c>
      <c r="W188">
        <v>0.98631999999999997</v>
      </c>
      <c r="X188">
        <v>1.0824</v>
      </c>
      <c r="Y188">
        <v>1.6185</v>
      </c>
      <c r="Z188">
        <v>1.546</v>
      </c>
      <c r="AA188">
        <v>0.88532999999999995</v>
      </c>
      <c r="AB188">
        <v>0.86362000000000005</v>
      </c>
      <c r="AC188">
        <v>1.2453000000000001</v>
      </c>
      <c r="AD188">
        <v>0.86900999999999995</v>
      </c>
      <c r="AJ188">
        <v>1.905</v>
      </c>
      <c r="AK188">
        <v>11.007</v>
      </c>
      <c r="AL188">
        <v>5.5138999999999996</v>
      </c>
      <c r="AM188">
        <v>7.5795000000000003</v>
      </c>
      <c r="AN188">
        <v>0.44174999999999998</v>
      </c>
      <c r="AO188">
        <v>6.1901000000000002</v>
      </c>
      <c r="AP188">
        <v>7.9349999999999996</v>
      </c>
      <c r="AQ188">
        <v>4.4741999999999997</v>
      </c>
      <c r="AR188">
        <v>2.4777</v>
      </c>
      <c r="AS188">
        <v>4.7450999999999999</v>
      </c>
      <c r="AT188">
        <v>2.9306000000000001</v>
      </c>
      <c r="AU188">
        <v>2.2303999999999999</v>
      </c>
      <c r="AZ188">
        <v>0.87656000000000001</v>
      </c>
      <c r="BA188">
        <v>1.3508</v>
      </c>
      <c r="BB188">
        <v>1.1347</v>
      </c>
      <c r="BC188">
        <v>1.2217</v>
      </c>
      <c r="BD188">
        <v>0.53837999999999997</v>
      </c>
      <c r="BE188">
        <v>1.2507999999999999</v>
      </c>
      <c r="BF188">
        <v>1.4841</v>
      </c>
      <c r="BG188">
        <v>1.1536999999999999</v>
      </c>
      <c r="BH188">
        <v>0.82006999999999997</v>
      </c>
      <c r="BI188">
        <v>1.5377000000000001</v>
      </c>
      <c r="BJ188">
        <v>1.1519999999999999</v>
      </c>
      <c r="BK188">
        <v>0.95537000000000005</v>
      </c>
      <c r="BQ188">
        <v>6.5552000000000001</v>
      </c>
      <c r="BR188">
        <v>13.228</v>
      </c>
      <c r="BS188">
        <v>4.0956000000000001</v>
      </c>
      <c r="BT188">
        <v>3.2342</v>
      </c>
      <c r="BU188">
        <v>1.8996999999999999</v>
      </c>
      <c r="BV188">
        <v>3.3984999999999999</v>
      </c>
      <c r="BW188">
        <v>5.5831999999999997</v>
      </c>
      <c r="BX188">
        <v>3.2972999999999999</v>
      </c>
      <c r="BY188">
        <v>3.5802</v>
      </c>
      <c r="BZ188">
        <v>3.3622999999999998</v>
      </c>
      <c r="CA188">
        <v>1.7459</v>
      </c>
      <c r="CB188">
        <v>3.1709000000000001</v>
      </c>
      <c r="CG188">
        <v>1.1119000000000001</v>
      </c>
      <c r="CH188">
        <v>2.0464000000000002</v>
      </c>
      <c r="CI188">
        <v>1.1143000000000001</v>
      </c>
      <c r="CJ188">
        <v>0.93938999999999995</v>
      </c>
      <c r="CK188">
        <v>0.75702000000000003</v>
      </c>
      <c r="CL188">
        <v>1.2048000000000001</v>
      </c>
      <c r="CM188">
        <v>1.3058000000000001</v>
      </c>
      <c r="CN188">
        <v>0.86685999999999996</v>
      </c>
      <c r="CO188">
        <v>1.0008999999999999</v>
      </c>
      <c r="CP188">
        <v>0.85755000000000003</v>
      </c>
      <c r="CQ188">
        <v>1.0029999999999999</v>
      </c>
      <c r="CR188">
        <v>0.83879000000000004</v>
      </c>
    </row>
    <row r="189" spans="3:96" x14ac:dyDescent="0.2">
      <c r="C189">
        <v>0.96638000000000002</v>
      </c>
      <c r="D189">
        <v>12.371</v>
      </c>
      <c r="E189">
        <v>6.2755999999999998</v>
      </c>
      <c r="F189">
        <v>6.1829000000000001</v>
      </c>
      <c r="G189">
        <v>3.4020999999999999</v>
      </c>
      <c r="H189">
        <v>4.0919999999999996</v>
      </c>
      <c r="I189">
        <v>7.8822999999999999</v>
      </c>
      <c r="J189">
        <v>5.4638</v>
      </c>
      <c r="K189">
        <v>9.8528000000000002</v>
      </c>
      <c r="L189">
        <v>4.0639000000000003</v>
      </c>
      <c r="M189">
        <v>7.8959999999999999</v>
      </c>
      <c r="N189">
        <v>2.1958000000000002</v>
      </c>
      <c r="S189">
        <v>0.84372999999999998</v>
      </c>
      <c r="T189">
        <v>1.7179</v>
      </c>
      <c r="U189">
        <v>1.1384000000000001</v>
      </c>
      <c r="V189">
        <v>1.1890000000000001</v>
      </c>
      <c r="W189">
        <v>0.86199999999999999</v>
      </c>
      <c r="X189">
        <v>1.2129000000000001</v>
      </c>
      <c r="Y189">
        <v>1.7251000000000001</v>
      </c>
      <c r="Z189">
        <v>1.3016000000000001</v>
      </c>
      <c r="AA189">
        <v>1.0032000000000001</v>
      </c>
      <c r="AB189">
        <v>0.87048999999999999</v>
      </c>
      <c r="AC189">
        <v>1.2170000000000001</v>
      </c>
      <c r="AD189">
        <v>0.80322000000000005</v>
      </c>
      <c r="AJ189">
        <v>0.91283000000000003</v>
      </c>
      <c r="AK189">
        <v>10.676</v>
      </c>
      <c r="AL189">
        <v>4.1670999999999996</v>
      </c>
      <c r="AM189">
        <v>6.8811999999999998</v>
      </c>
      <c r="AN189">
        <v>0.38613999999999998</v>
      </c>
      <c r="AO189">
        <v>4.2294999999999998</v>
      </c>
      <c r="AP189">
        <v>9.2640999999999991</v>
      </c>
      <c r="AQ189">
        <v>3.5327000000000002</v>
      </c>
      <c r="AR189">
        <v>4.8094000000000001</v>
      </c>
      <c r="AS189">
        <v>5.9366000000000003</v>
      </c>
      <c r="AT189">
        <v>2.4902000000000002</v>
      </c>
      <c r="AU189">
        <v>2.8782999999999999</v>
      </c>
      <c r="AZ189">
        <v>0.77317000000000002</v>
      </c>
      <c r="BA189">
        <v>1.5821000000000001</v>
      </c>
      <c r="BB189">
        <v>1.2430000000000001</v>
      </c>
      <c r="BC189">
        <v>1.3282</v>
      </c>
      <c r="BD189">
        <v>0.47217999999999999</v>
      </c>
      <c r="BE189">
        <v>1.4374</v>
      </c>
      <c r="BF189">
        <v>1.7774000000000001</v>
      </c>
      <c r="BG189">
        <v>1.3044</v>
      </c>
      <c r="BH189">
        <v>1.0410999999999999</v>
      </c>
      <c r="BI189">
        <v>1.4038999999999999</v>
      </c>
      <c r="BJ189">
        <v>1.2052</v>
      </c>
      <c r="BK189">
        <v>0.76729999999999998</v>
      </c>
      <c r="BQ189">
        <v>4.3192000000000004</v>
      </c>
      <c r="BR189">
        <v>12.855</v>
      </c>
      <c r="BS189">
        <v>4.5763999999999996</v>
      </c>
      <c r="BT189">
        <v>2.9733000000000001</v>
      </c>
      <c r="BU189">
        <v>1.1698999999999999</v>
      </c>
      <c r="BV189">
        <v>3.5882000000000001</v>
      </c>
      <c r="BW189">
        <v>4.9200999999999997</v>
      </c>
      <c r="BX189">
        <v>3.0314000000000001</v>
      </c>
      <c r="BY189">
        <v>4.3992000000000004</v>
      </c>
      <c r="BZ189">
        <v>3.4769000000000001</v>
      </c>
      <c r="CA189">
        <v>2.1086</v>
      </c>
      <c r="CB189">
        <v>2.6391</v>
      </c>
      <c r="CG189">
        <v>1.1612</v>
      </c>
      <c r="CH189">
        <v>1.4157</v>
      </c>
      <c r="CI189">
        <v>0.99070000000000003</v>
      </c>
      <c r="CJ189">
        <v>1.1566000000000001</v>
      </c>
      <c r="CK189">
        <v>0.67054000000000002</v>
      </c>
      <c r="CL189">
        <v>1.4782</v>
      </c>
      <c r="CM189">
        <v>1.1429</v>
      </c>
      <c r="CN189">
        <v>0.81420000000000003</v>
      </c>
      <c r="CO189">
        <v>1.0250999999999999</v>
      </c>
      <c r="CP189">
        <v>0.92391000000000001</v>
      </c>
      <c r="CQ189">
        <v>1.2158</v>
      </c>
      <c r="CR189">
        <v>0.93184999999999996</v>
      </c>
    </row>
    <row r="190" spans="3:96" x14ac:dyDescent="0.2">
      <c r="C190">
        <v>1.1664000000000001</v>
      </c>
      <c r="D190">
        <v>10.494999999999999</v>
      </c>
      <c r="E190">
        <v>2.9803000000000002</v>
      </c>
      <c r="F190">
        <v>5.8691000000000004</v>
      </c>
      <c r="G190">
        <v>4.3472</v>
      </c>
      <c r="H190">
        <v>6.8019999999999996</v>
      </c>
      <c r="I190">
        <v>9.4412000000000003</v>
      </c>
      <c r="J190">
        <v>4.1921999999999997</v>
      </c>
      <c r="K190">
        <v>10.766999999999999</v>
      </c>
      <c r="L190">
        <v>4.3235000000000001</v>
      </c>
      <c r="M190">
        <v>6.3853999999999997</v>
      </c>
      <c r="N190">
        <v>1.5125</v>
      </c>
      <c r="S190">
        <v>1.099</v>
      </c>
      <c r="T190">
        <v>2.0949</v>
      </c>
      <c r="U190">
        <v>0.96630000000000005</v>
      </c>
      <c r="V190">
        <v>1.6498999999999999</v>
      </c>
      <c r="W190">
        <v>1.0946</v>
      </c>
      <c r="X190">
        <v>1.2908999999999999</v>
      </c>
      <c r="Y190">
        <v>1.7672000000000001</v>
      </c>
      <c r="Z190">
        <v>1.5041</v>
      </c>
      <c r="AA190">
        <v>0.86170000000000002</v>
      </c>
      <c r="AB190">
        <v>0.87617</v>
      </c>
      <c r="AC190">
        <v>1.0322</v>
      </c>
      <c r="AD190">
        <v>0.84860000000000002</v>
      </c>
      <c r="AJ190">
        <v>2.1705000000000001</v>
      </c>
      <c r="AK190">
        <v>11.343</v>
      </c>
      <c r="AL190">
        <v>4.016</v>
      </c>
      <c r="AM190">
        <v>6.6106999999999996</v>
      </c>
      <c r="AN190">
        <v>0.48642999999999997</v>
      </c>
      <c r="AO190">
        <v>5.5015999999999998</v>
      </c>
      <c r="AP190">
        <v>6.8952</v>
      </c>
      <c r="AQ190">
        <v>4.0697000000000001</v>
      </c>
      <c r="AR190">
        <v>5.1288999999999998</v>
      </c>
      <c r="AS190">
        <v>6.5582000000000003</v>
      </c>
      <c r="AT190">
        <v>1.925</v>
      </c>
      <c r="AU190">
        <v>2.3696999999999999</v>
      </c>
      <c r="AZ190">
        <v>0.76049999999999995</v>
      </c>
      <c r="BA190">
        <v>1.4387000000000001</v>
      </c>
      <c r="BB190">
        <v>1.5926</v>
      </c>
      <c r="BC190">
        <v>1.4058999999999999</v>
      </c>
      <c r="BD190">
        <v>0.40912999999999999</v>
      </c>
      <c r="BE190">
        <v>1.2287999999999999</v>
      </c>
      <c r="BF190">
        <v>1.3440000000000001</v>
      </c>
      <c r="BG190">
        <v>1.5615000000000001</v>
      </c>
      <c r="BH190">
        <v>1.0555000000000001</v>
      </c>
      <c r="BI190">
        <v>1.3533999999999999</v>
      </c>
      <c r="BJ190">
        <v>1.1252</v>
      </c>
      <c r="BK190">
        <v>0.71513000000000004</v>
      </c>
      <c r="BQ190">
        <v>2.4075000000000002</v>
      </c>
      <c r="BR190">
        <v>10.162000000000001</v>
      </c>
      <c r="BS190">
        <v>3.3597999999999999</v>
      </c>
      <c r="BT190">
        <v>2.6402000000000001</v>
      </c>
      <c r="BU190">
        <v>1.2826</v>
      </c>
      <c r="BV190">
        <v>3.2786</v>
      </c>
      <c r="BW190">
        <v>3.6372</v>
      </c>
      <c r="BX190">
        <v>3.2025000000000001</v>
      </c>
      <c r="BY190">
        <v>3.3976999999999999</v>
      </c>
      <c r="BZ190">
        <v>2.8119000000000001</v>
      </c>
      <c r="CA190">
        <v>2.7317</v>
      </c>
      <c r="CB190">
        <v>2.3456999999999999</v>
      </c>
      <c r="CG190">
        <v>1.1122000000000001</v>
      </c>
      <c r="CH190">
        <v>1.3874</v>
      </c>
      <c r="CI190">
        <v>0.99412</v>
      </c>
      <c r="CJ190">
        <v>1.2433000000000001</v>
      </c>
      <c r="CK190">
        <v>0.62780000000000002</v>
      </c>
      <c r="CL190">
        <v>1.111</v>
      </c>
      <c r="CM190">
        <v>1.0617000000000001</v>
      </c>
      <c r="CN190">
        <v>0.98641999999999996</v>
      </c>
      <c r="CO190">
        <v>1.0503</v>
      </c>
      <c r="CP190">
        <v>0.78815999999999997</v>
      </c>
      <c r="CQ190">
        <v>1.242</v>
      </c>
      <c r="CR190">
        <v>0.97923000000000004</v>
      </c>
    </row>
    <row r="191" spans="3:96" x14ac:dyDescent="0.2">
      <c r="C191">
        <v>1.4668000000000001</v>
      </c>
      <c r="D191">
        <v>11.382999999999999</v>
      </c>
      <c r="E191">
        <v>4.1961000000000004</v>
      </c>
      <c r="F191">
        <v>7.2019000000000002</v>
      </c>
      <c r="G191">
        <v>3.9293</v>
      </c>
      <c r="H191">
        <v>3.8906000000000001</v>
      </c>
      <c r="I191">
        <v>8.0446000000000009</v>
      </c>
      <c r="J191">
        <v>4.1082000000000001</v>
      </c>
      <c r="K191">
        <v>9.4053000000000004</v>
      </c>
      <c r="L191">
        <v>3.9674999999999998</v>
      </c>
      <c r="M191">
        <v>4.4398999999999997</v>
      </c>
      <c r="N191">
        <v>1.7944</v>
      </c>
      <c r="S191">
        <v>0.75578000000000001</v>
      </c>
      <c r="T191">
        <v>1.6476</v>
      </c>
      <c r="U191">
        <v>1.0188999999999999</v>
      </c>
      <c r="V191">
        <v>1.4654</v>
      </c>
      <c r="W191">
        <v>0.99978</v>
      </c>
      <c r="X191">
        <v>1.1553</v>
      </c>
      <c r="Y191">
        <v>1.7443</v>
      </c>
      <c r="Z191">
        <v>1.2965</v>
      </c>
      <c r="AA191">
        <v>1.0233000000000001</v>
      </c>
      <c r="AB191">
        <v>1.1912</v>
      </c>
      <c r="AC191">
        <v>0.93491999999999997</v>
      </c>
      <c r="AD191">
        <v>0.89654</v>
      </c>
      <c r="AJ191">
        <v>1.4770000000000001</v>
      </c>
      <c r="AK191">
        <v>10.15</v>
      </c>
      <c r="AL191">
        <v>4.0355999999999996</v>
      </c>
      <c r="AM191">
        <v>5.6656000000000004</v>
      </c>
      <c r="AN191">
        <v>0.50082000000000004</v>
      </c>
      <c r="AO191">
        <v>4.3170999999999999</v>
      </c>
      <c r="AP191">
        <v>7.9890999999999996</v>
      </c>
      <c r="AQ191">
        <v>4.5735999999999999</v>
      </c>
      <c r="AR191">
        <v>8.4572000000000003</v>
      </c>
      <c r="AS191">
        <v>6.5804</v>
      </c>
      <c r="AT191">
        <v>2.2789000000000001</v>
      </c>
      <c r="AU191">
        <v>1.7323</v>
      </c>
      <c r="AZ191">
        <v>0.88029000000000002</v>
      </c>
      <c r="BA191">
        <v>1.2854000000000001</v>
      </c>
      <c r="BB191">
        <v>1.294</v>
      </c>
      <c r="BC191">
        <v>1.2506999999999999</v>
      </c>
      <c r="BD191">
        <v>0.38490999999999997</v>
      </c>
      <c r="BE191">
        <v>1.2641</v>
      </c>
      <c r="BF191">
        <v>1.4450000000000001</v>
      </c>
      <c r="BG191">
        <v>1.3582000000000001</v>
      </c>
      <c r="BH191">
        <v>1.1886000000000001</v>
      </c>
      <c r="BI191">
        <v>1.2335</v>
      </c>
      <c r="BJ191">
        <v>0.92444000000000004</v>
      </c>
      <c r="BK191">
        <v>0.84430000000000005</v>
      </c>
      <c r="BQ191">
        <v>2.2353999999999998</v>
      </c>
      <c r="BR191">
        <v>9.7690000000000001</v>
      </c>
      <c r="BS191">
        <v>3.0693999999999999</v>
      </c>
      <c r="BT191">
        <v>3.2288999999999999</v>
      </c>
      <c r="BU191">
        <v>1.1995</v>
      </c>
      <c r="BV191">
        <v>3.2549000000000001</v>
      </c>
      <c r="BW191">
        <v>3.7507000000000001</v>
      </c>
      <c r="BX191">
        <v>3.5394999999999999</v>
      </c>
      <c r="BY191">
        <v>3.2711000000000001</v>
      </c>
      <c r="BZ191">
        <v>2.4883999999999999</v>
      </c>
      <c r="CA191">
        <v>2.0280999999999998</v>
      </c>
      <c r="CB191">
        <v>2.0659000000000001</v>
      </c>
      <c r="CG191">
        <v>1.4077</v>
      </c>
      <c r="CH191">
        <v>1.4725999999999999</v>
      </c>
      <c r="CI191">
        <v>0.90764</v>
      </c>
      <c r="CJ191">
        <v>1.3512999999999999</v>
      </c>
      <c r="CK191">
        <v>0.67232000000000003</v>
      </c>
      <c r="CL191">
        <v>1.1900999999999999</v>
      </c>
      <c r="CM191">
        <v>1.2005999999999999</v>
      </c>
      <c r="CN191">
        <v>0.92788000000000004</v>
      </c>
      <c r="CO191">
        <v>0.92327000000000004</v>
      </c>
      <c r="CP191">
        <v>0.82713000000000003</v>
      </c>
      <c r="CQ191">
        <v>1.2882</v>
      </c>
      <c r="CR191">
        <v>0.84741999999999995</v>
      </c>
    </row>
    <row r="192" spans="3:96" x14ac:dyDescent="0.2">
      <c r="C192">
        <v>1.5893999999999999</v>
      </c>
      <c r="D192">
        <v>11.526</v>
      </c>
      <c r="E192">
        <v>4.5723000000000003</v>
      </c>
      <c r="F192">
        <v>4.6078000000000001</v>
      </c>
      <c r="G192">
        <v>2.8292000000000002</v>
      </c>
      <c r="H192">
        <v>4.4592999999999998</v>
      </c>
      <c r="I192">
        <v>9.5005000000000006</v>
      </c>
      <c r="J192">
        <v>3.7282999999999999</v>
      </c>
      <c r="K192">
        <v>8.2096</v>
      </c>
      <c r="L192">
        <v>4.4226000000000001</v>
      </c>
      <c r="M192">
        <v>5.1006999999999998</v>
      </c>
      <c r="N192">
        <v>1.8819999999999999</v>
      </c>
      <c r="S192">
        <v>0.95294999999999996</v>
      </c>
      <c r="T192">
        <v>1.9539</v>
      </c>
      <c r="U192">
        <v>1.1503000000000001</v>
      </c>
      <c r="V192">
        <v>1.4735</v>
      </c>
      <c r="W192">
        <v>0.92179999999999995</v>
      </c>
      <c r="X192">
        <v>1.2853000000000001</v>
      </c>
      <c r="Y192">
        <v>1.6012</v>
      </c>
      <c r="Z192">
        <v>0.99124000000000001</v>
      </c>
      <c r="AA192">
        <v>0.97560999999999998</v>
      </c>
      <c r="AB192">
        <v>1.1485000000000001</v>
      </c>
      <c r="AC192">
        <v>1.236</v>
      </c>
      <c r="AD192">
        <v>0.95943000000000001</v>
      </c>
      <c r="AJ192">
        <v>0.67581000000000002</v>
      </c>
      <c r="AK192">
        <v>8.3074999999999992</v>
      </c>
      <c r="AL192">
        <v>4.1955</v>
      </c>
      <c r="AM192">
        <v>5.0110000000000001</v>
      </c>
      <c r="AN192">
        <v>0.93145999999999995</v>
      </c>
      <c r="AO192">
        <v>4.1887999999999996</v>
      </c>
      <c r="AP192">
        <v>7.9482999999999997</v>
      </c>
      <c r="AQ192">
        <v>4.3335999999999997</v>
      </c>
      <c r="AR192">
        <v>5.9439000000000002</v>
      </c>
      <c r="AS192">
        <v>8.4168000000000003</v>
      </c>
      <c r="AT192">
        <v>3.2309000000000001</v>
      </c>
      <c r="AU192">
        <v>2.3108</v>
      </c>
      <c r="AZ192">
        <v>0.69269000000000003</v>
      </c>
      <c r="BA192">
        <v>1.6241000000000001</v>
      </c>
      <c r="BB192">
        <v>0.98653000000000002</v>
      </c>
      <c r="BC192">
        <v>1.1704000000000001</v>
      </c>
      <c r="BD192">
        <v>0.53827000000000003</v>
      </c>
      <c r="BE192">
        <v>1.2204999999999999</v>
      </c>
      <c r="BF192">
        <v>1.3452</v>
      </c>
      <c r="BG192">
        <v>1.4331</v>
      </c>
      <c r="BH192">
        <v>1.0505</v>
      </c>
      <c r="BI192">
        <v>1.1278999999999999</v>
      </c>
      <c r="BJ192">
        <v>1.0199</v>
      </c>
      <c r="BK192">
        <v>0.73531999999999997</v>
      </c>
      <c r="BQ192">
        <v>2.286</v>
      </c>
      <c r="BR192">
        <v>10.571</v>
      </c>
      <c r="BS192">
        <v>3.4255</v>
      </c>
      <c r="BT192">
        <v>4.0576999999999996</v>
      </c>
      <c r="BU192">
        <v>1.6435</v>
      </c>
      <c r="BV192">
        <v>2.4735999999999998</v>
      </c>
      <c r="BW192">
        <v>4.3594999999999997</v>
      </c>
      <c r="BX192">
        <v>3.8504999999999998</v>
      </c>
      <c r="BY192">
        <v>2.4119000000000002</v>
      </c>
      <c r="BZ192">
        <v>3.34</v>
      </c>
      <c r="CA192">
        <v>2.5762999999999998</v>
      </c>
      <c r="CB192">
        <v>1.78</v>
      </c>
      <c r="CG192">
        <v>0.99046000000000001</v>
      </c>
      <c r="CH192">
        <v>1.6211</v>
      </c>
      <c r="CI192">
        <v>0.84743000000000002</v>
      </c>
      <c r="CJ192">
        <v>1.4682999999999999</v>
      </c>
      <c r="CK192">
        <v>0.64556999999999998</v>
      </c>
      <c r="CL192">
        <v>1.2347999999999999</v>
      </c>
      <c r="CM192">
        <v>1.1637999999999999</v>
      </c>
      <c r="CN192">
        <v>1.0415000000000001</v>
      </c>
      <c r="CO192">
        <v>0.82554000000000005</v>
      </c>
      <c r="CP192">
        <v>0.91485000000000005</v>
      </c>
      <c r="CQ192">
        <v>1.2141999999999999</v>
      </c>
      <c r="CR192">
        <v>0.86867000000000005</v>
      </c>
    </row>
    <row r="193" spans="3:96" x14ac:dyDescent="0.2">
      <c r="C193">
        <v>3.3551000000000002</v>
      </c>
      <c r="D193">
        <v>10.224</v>
      </c>
      <c r="E193">
        <v>3.6606000000000001</v>
      </c>
      <c r="F193">
        <v>4.1870000000000003</v>
      </c>
      <c r="G193">
        <v>2.27</v>
      </c>
      <c r="H193">
        <v>6.4440999999999997</v>
      </c>
      <c r="I193">
        <v>9.0942000000000007</v>
      </c>
      <c r="J193">
        <v>3.9908999999999999</v>
      </c>
      <c r="K193">
        <v>4.9778000000000002</v>
      </c>
      <c r="L193">
        <v>5.2062999999999997</v>
      </c>
      <c r="M193">
        <v>5.7899000000000003</v>
      </c>
      <c r="N193">
        <v>1.6424000000000001</v>
      </c>
      <c r="S193">
        <v>1.3178000000000001</v>
      </c>
      <c r="T193">
        <v>2.1132</v>
      </c>
      <c r="U193">
        <v>1.0162</v>
      </c>
      <c r="V193">
        <v>2.0310999999999999</v>
      </c>
      <c r="W193">
        <v>1.0527</v>
      </c>
      <c r="X193">
        <v>1.2970999999999999</v>
      </c>
      <c r="Y193">
        <v>1.6644000000000001</v>
      </c>
      <c r="Z193">
        <v>1.1379999999999999</v>
      </c>
      <c r="AA193">
        <v>0.97563</v>
      </c>
      <c r="AB193">
        <v>1.1640999999999999</v>
      </c>
      <c r="AC193">
        <v>1.3446</v>
      </c>
      <c r="AD193">
        <v>0.87905</v>
      </c>
      <c r="AJ193">
        <v>0.89915999999999996</v>
      </c>
      <c r="AK193">
        <v>10.433</v>
      </c>
      <c r="AL193">
        <v>2.9502000000000002</v>
      </c>
      <c r="AM193">
        <v>3.7879</v>
      </c>
      <c r="AN193">
        <v>0.53280000000000005</v>
      </c>
      <c r="AO193">
        <v>4.2594000000000003</v>
      </c>
      <c r="AP193">
        <v>6.4028</v>
      </c>
      <c r="AQ193">
        <v>3.4397000000000002</v>
      </c>
      <c r="AR193">
        <v>7.0416999999999996</v>
      </c>
      <c r="AS193">
        <v>7.806</v>
      </c>
      <c r="AT193">
        <v>3.8079000000000001</v>
      </c>
      <c r="AU193">
        <v>3.1903999999999999</v>
      </c>
      <c r="AZ193">
        <v>0.64919000000000004</v>
      </c>
      <c r="BA193">
        <v>1.6988000000000001</v>
      </c>
      <c r="BB193">
        <v>1.1704000000000001</v>
      </c>
      <c r="BC193">
        <v>1.2919</v>
      </c>
      <c r="BD193">
        <v>0.48885000000000001</v>
      </c>
      <c r="BE193">
        <v>1.0855999999999999</v>
      </c>
      <c r="BF193">
        <v>1.4901</v>
      </c>
      <c r="BG193">
        <v>1.4705999999999999</v>
      </c>
      <c r="BH193">
        <v>1.0402</v>
      </c>
      <c r="BI193">
        <v>1.1451</v>
      </c>
      <c r="BJ193">
        <v>1.052</v>
      </c>
      <c r="BK193">
        <v>0.95882000000000001</v>
      </c>
      <c r="BQ193">
        <v>2.6109</v>
      </c>
      <c r="BR193">
        <v>10.227</v>
      </c>
      <c r="BS193">
        <v>2.7042000000000002</v>
      </c>
      <c r="BT193">
        <v>3.1549999999999998</v>
      </c>
      <c r="BU193">
        <v>1.8084</v>
      </c>
      <c r="BV193">
        <v>2.5773000000000001</v>
      </c>
      <c r="BW193">
        <v>5.9630999999999998</v>
      </c>
      <c r="BX193">
        <v>3.9638</v>
      </c>
      <c r="BY193">
        <v>2.6248</v>
      </c>
      <c r="BZ193">
        <v>3.968</v>
      </c>
      <c r="CA193">
        <v>2.1656</v>
      </c>
      <c r="CB193">
        <v>1.7728999999999999</v>
      </c>
      <c r="CG193">
        <v>1.0461</v>
      </c>
      <c r="CH193">
        <v>1.4196</v>
      </c>
      <c r="CI193">
        <v>0.87317999999999996</v>
      </c>
      <c r="CJ193">
        <v>1.0521</v>
      </c>
      <c r="CK193">
        <v>0.90490000000000004</v>
      </c>
      <c r="CL193">
        <v>1.0187999999999999</v>
      </c>
      <c r="CM193">
        <v>1.1075999999999999</v>
      </c>
      <c r="CN193">
        <v>1.502</v>
      </c>
      <c r="CO193">
        <v>0.84131</v>
      </c>
      <c r="CP193">
        <v>0.83555999999999997</v>
      </c>
      <c r="CQ193">
        <v>0.93313000000000001</v>
      </c>
      <c r="CR193">
        <v>0.79803000000000002</v>
      </c>
    </row>
    <row r="194" spans="3:96" x14ac:dyDescent="0.2">
      <c r="C194">
        <v>2.7061000000000002</v>
      </c>
      <c r="D194">
        <v>11.851000000000001</v>
      </c>
      <c r="E194">
        <v>4.2866999999999997</v>
      </c>
      <c r="F194">
        <v>5.6818</v>
      </c>
      <c r="G194">
        <v>3.1021000000000001</v>
      </c>
      <c r="H194">
        <v>5.0228999999999999</v>
      </c>
      <c r="I194">
        <v>6.4711999999999996</v>
      </c>
      <c r="J194">
        <v>3.4523000000000001</v>
      </c>
      <c r="K194">
        <v>4.2824</v>
      </c>
      <c r="L194">
        <v>6.9530000000000003</v>
      </c>
      <c r="M194">
        <v>4.0450999999999997</v>
      </c>
      <c r="N194">
        <v>2.0011000000000001</v>
      </c>
      <c r="S194">
        <v>1.2885</v>
      </c>
      <c r="T194">
        <v>1.3674999999999999</v>
      </c>
      <c r="U194">
        <v>1.2965</v>
      </c>
      <c r="V194">
        <v>1.8460000000000001</v>
      </c>
      <c r="W194">
        <v>0.86204000000000003</v>
      </c>
      <c r="X194">
        <v>1.2358</v>
      </c>
      <c r="Y194">
        <v>1.6133999999999999</v>
      </c>
      <c r="Z194">
        <v>1.1814</v>
      </c>
      <c r="AA194">
        <v>0.94908000000000003</v>
      </c>
      <c r="AB194">
        <v>1.296</v>
      </c>
      <c r="AC194">
        <v>1.1341000000000001</v>
      </c>
      <c r="AD194">
        <v>0.95687</v>
      </c>
      <c r="AJ194">
        <v>0.93476000000000004</v>
      </c>
      <c r="AK194">
        <v>11.141999999999999</v>
      </c>
      <c r="AL194">
        <v>4.3563000000000001</v>
      </c>
      <c r="AM194">
        <v>4.4074999999999998</v>
      </c>
      <c r="AN194">
        <v>0.40965000000000001</v>
      </c>
      <c r="AO194">
        <v>2.6009000000000002</v>
      </c>
      <c r="AP194">
        <v>6.4922000000000004</v>
      </c>
      <c r="AQ194">
        <v>3.2446999999999999</v>
      </c>
      <c r="AR194">
        <v>7.8754999999999997</v>
      </c>
      <c r="AS194">
        <v>7.6448999999999998</v>
      </c>
      <c r="AT194">
        <v>4.4145000000000003</v>
      </c>
      <c r="AU194">
        <v>4.1288999999999998</v>
      </c>
      <c r="AZ194">
        <v>0.64380999999999999</v>
      </c>
      <c r="BA194">
        <v>1.3918999999999999</v>
      </c>
      <c r="BB194">
        <v>1.0221</v>
      </c>
      <c r="BC194">
        <v>1.3805000000000001</v>
      </c>
      <c r="BD194">
        <v>0.41772999999999999</v>
      </c>
      <c r="BE194">
        <v>1.1352</v>
      </c>
      <c r="BF194">
        <v>1.4598</v>
      </c>
      <c r="BG194">
        <v>1.2758</v>
      </c>
      <c r="BH194">
        <v>1.0147999999999999</v>
      </c>
      <c r="BI194">
        <v>1.1407</v>
      </c>
      <c r="BJ194">
        <v>1.2365999999999999</v>
      </c>
      <c r="BK194">
        <v>0.95120000000000005</v>
      </c>
      <c r="BQ194">
        <v>2.3456999999999999</v>
      </c>
      <c r="BR194">
        <v>8.6861999999999995</v>
      </c>
      <c r="BS194">
        <v>1.7576000000000001</v>
      </c>
      <c r="BT194">
        <v>4.4516</v>
      </c>
      <c r="BU194">
        <v>1.9328000000000001</v>
      </c>
      <c r="BV194">
        <v>2.8864000000000001</v>
      </c>
      <c r="BW194">
        <v>6.2427000000000001</v>
      </c>
      <c r="BX194">
        <v>5.1345000000000001</v>
      </c>
      <c r="BY194">
        <v>2.5221</v>
      </c>
      <c r="BZ194">
        <v>3.2686999999999999</v>
      </c>
      <c r="CA194">
        <v>2.6823000000000001</v>
      </c>
      <c r="CB194">
        <v>1.9124000000000001</v>
      </c>
      <c r="CG194">
        <v>1.0922000000000001</v>
      </c>
      <c r="CH194">
        <v>1.6133</v>
      </c>
      <c r="CI194">
        <v>0.80918000000000001</v>
      </c>
      <c r="CJ194">
        <v>1.2377</v>
      </c>
      <c r="CK194">
        <v>0.65332999999999997</v>
      </c>
      <c r="CL194">
        <v>1.0794999999999999</v>
      </c>
      <c r="CM194">
        <v>1.0818000000000001</v>
      </c>
      <c r="CN194">
        <v>1.3241000000000001</v>
      </c>
      <c r="CO194">
        <v>0.99173</v>
      </c>
      <c r="CP194">
        <v>0.79603000000000002</v>
      </c>
      <c r="CQ194">
        <v>1.2155</v>
      </c>
      <c r="CR194">
        <v>0.83320000000000005</v>
      </c>
    </row>
    <row r="195" spans="3:96" x14ac:dyDescent="0.2">
      <c r="C195">
        <v>3.8090000000000002</v>
      </c>
      <c r="D195">
        <v>11.048999999999999</v>
      </c>
      <c r="E195">
        <v>4.1707000000000001</v>
      </c>
      <c r="F195">
        <v>6.6901000000000002</v>
      </c>
      <c r="G195">
        <v>2.5609999999999999</v>
      </c>
      <c r="H195">
        <v>5.1848000000000001</v>
      </c>
      <c r="I195">
        <v>5.1524000000000001</v>
      </c>
      <c r="J195">
        <v>3.5076999999999998</v>
      </c>
      <c r="K195">
        <v>8.1580999999999992</v>
      </c>
      <c r="L195">
        <v>5.2530999999999999</v>
      </c>
      <c r="M195">
        <v>4.8933999999999997</v>
      </c>
      <c r="N195">
        <v>1.5596000000000001</v>
      </c>
      <c r="S195">
        <v>1.2536</v>
      </c>
      <c r="T195">
        <v>2.2570999999999999</v>
      </c>
      <c r="U195">
        <v>1.2170000000000001</v>
      </c>
      <c r="V195">
        <v>1.6858</v>
      </c>
      <c r="W195">
        <v>1.1336999999999999</v>
      </c>
      <c r="X195">
        <v>1.1603000000000001</v>
      </c>
      <c r="Y195">
        <v>1.4379</v>
      </c>
      <c r="Z195">
        <v>1.1786000000000001</v>
      </c>
      <c r="AA195">
        <v>1.0585</v>
      </c>
      <c r="AB195">
        <v>1.1649</v>
      </c>
      <c r="AC195">
        <v>1.0175000000000001</v>
      </c>
      <c r="AD195">
        <v>0.81847000000000003</v>
      </c>
      <c r="AJ195">
        <v>1.1831</v>
      </c>
      <c r="AK195">
        <v>10.36</v>
      </c>
      <c r="AL195">
        <v>3.7071000000000001</v>
      </c>
      <c r="AM195">
        <v>4.6006999999999998</v>
      </c>
      <c r="AN195">
        <v>0.54978000000000005</v>
      </c>
      <c r="AO195">
        <v>3.3292999999999999</v>
      </c>
      <c r="AP195">
        <v>8.2490000000000006</v>
      </c>
      <c r="AQ195">
        <v>3.4116</v>
      </c>
      <c r="AR195">
        <v>7.9882999999999997</v>
      </c>
      <c r="AS195">
        <v>5.5868000000000002</v>
      </c>
      <c r="AT195">
        <v>4.1199000000000003</v>
      </c>
      <c r="AU195">
        <v>6.1833999999999998</v>
      </c>
      <c r="AZ195">
        <v>0.83796999999999999</v>
      </c>
      <c r="BA195">
        <v>1.6361000000000001</v>
      </c>
      <c r="BB195">
        <v>1.1495</v>
      </c>
      <c r="BC195">
        <v>1.4525999999999999</v>
      </c>
      <c r="BD195">
        <v>0.50002000000000002</v>
      </c>
      <c r="BE195">
        <v>0.99512999999999996</v>
      </c>
      <c r="BF195">
        <v>1.6361000000000001</v>
      </c>
      <c r="BG195">
        <v>1.4469000000000001</v>
      </c>
      <c r="BH195">
        <v>1.2364999999999999</v>
      </c>
      <c r="BI195">
        <v>1.0696000000000001</v>
      </c>
      <c r="BJ195">
        <v>1.1999</v>
      </c>
      <c r="BK195">
        <v>0.92659999999999998</v>
      </c>
      <c r="BQ195">
        <v>1.2815000000000001</v>
      </c>
      <c r="BR195">
        <v>11.967000000000001</v>
      </c>
      <c r="BS195">
        <v>2.0314000000000001</v>
      </c>
      <c r="BT195">
        <v>4.4862000000000002</v>
      </c>
      <c r="BU195">
        <v>2.0148999999999999</v>
      </c>
      <c r="BV195">
        <v>3.8239000000000001</v>
      </c>
      <c r="BW195">
        <v>6.2493999999999996</v>
      </c>
      <c r="BX195">
        <v>4.8144999999999998</v>
      </c>
      <c r="BY195">
        <v>2.8498999999999999</v>
      </c>
      <c r="BZ195">
        <v>2.6987999999999999</v>
      </c>
      <c r="CA195">
        <v>3.4575999999999998</v>
      </c>
      <c r="CB195">
        <v>1.6604000000000001</v>
      </c>
      <c r="CG195">
        <v>0.93615000000000004</v>
      </c>
      <c r="CH195">
        <v>1.5307999999999999</v>
      </c>
      <c r="CI195">
        <v>0.78725000000000001</v>
      </c>
      <c r="CJ195">
        <v>1.3966000000000001</v>
      </c>
      <c r="CK195">
        <v>0.80569000000000002</v>
      </c>
      <c r="CL195">
        <v>1.5007999999999999</v>
      </c>
      <c r="CM195">
        <v>1.1999</v>
      </c>
      <c r="CN195">
        <v>1.2604</v>
      </c>
      <c r="CO195">
        <v>1.0353000000000001</v>
      </c>
      <c r="CP195">
        <v>0.87439</v>
      </c>
      <c r="CQ195">
        <v>1.1893</v>
      </c>
      <c r="CR195">
        <v>0.81589</v>
      </c>
    </row>
    <row r="196" spans="3:96" x14ac:dyDescent="0.2">
      <c r="C196">
        <v>4.798</v>
      </c>
      <c r="D196">
        <v>10.691000000000001</v>
      </c>
      <c r="E196">
        <v>4.8375000000000004</v>
      </c>
      <c r="F196">
        <v>8.7286000000000001</v>
      </c>
      <c r="G196">
        <v>3.7397999999999998</v>
      </c>
      <c r="H196">
        <v>3.6808000000000001</v>
      </c>
      <c r="I196">
        <v>7.1203000000000003</v>
      </c>
      <c r="J196">
        <v>3.5004</v>
      </c>
      <c r="K196">
        <v>5.8787000000000003</v>
      </c>
      <c r="L196">
        <v>5.1527000000000003</v>
      </c>
      <c r="M196">
        <v>4.3512000000000004</v>
      </c>
      <c r="N196">
        <v>1.9145000000000001</v>
      </c>
      <c r="S196">
        <v>1.248</v>
      </c>
      <c r="T196">
        <v>2.2846000000000002</v>
      </c>
      <c r="U196">
        <v>1.2177</v>
      </c>
      <c r="V196">
        <v>1.5416000000000001</v>
      </c>
      <c r="W196">
        <v>1.1907000000000001</v>
      </c>
      <c r="X196">
        <v>1.1895</v>
      </c>
      <c r="Y196">
        <v>1.8474999999999999</v>
      </c>
      <c r="Z196">
        <v>0.98899999999999999</v>
      </c>
      <c r="AA196">
        <v>0.84628999999999999</v>
      </c>
      <c r="AB196">
        <v>1.5876999999999999</v>
      </c>
      <c r="AC196">
        <v>0.86792000000000002</v>
      </c>
      <c r="AD196">
        <v>0.84448000000000001</v>
      </c>
      <c r="AJ196">
        <v>0.91276000000000002</v>
      </c>
      <c r="AK196">
        <v>11.851000000000001</v>
      </c>
      <c r="AL196">
        <v>4.0179999999999998</v>
      </c>
      <c r="AM196">
        <v>4.0260999999999996</v>
      </c>
      <c r="AN196">
        <v>0.48248000000000002</v>
      </c>
      <c r="AO196">
        <v>3.6089000000000002</v>
      </c>
      <c r="AP196">
        <v>6.7575000000000003</v>
      </c>
      <c r="AQ196">
        <v>4.7046999999999999</v>
      </c>
      <c r="AR196">
        <v>5.2282999999999999</v>
      </c>
      <c r="AS196">
        <v>4.8754</v>
      </c>
      <c r="AT196">
        <v>3.8664999999999998</v>
      </c>
      <c r="AU196">
        <v>5.8596000000000004</v>
      </c>
      <c r="AZ196">
        <v>0.75253999999999999</v>
      </c>
      <c r="BA196">
        <v>1.7534000000000001</v>
      </c>
      <c r="BB196">
        <v>1.0793999999999999</v>
      </c>
      <c r="BC196">
        <v>1.2513000000000001</v>
      </c>
      <c r="BD196">
        <v>0.36601</v>
      </c>
      <c r="BE196">
        <v>1.1904999999999999</v>
      </c>
      <c r="BF196">
        <v>1.3589</v>
      </c>
      <c r="BG196">
        <v>1.5467</v>
      </c>
      <c r="BH196">
        <v>0.99316000000000004</v>
      </c>
      <c r="BI196">
        <v>0.93445999999999996</v>
      </c>
      <c r="BJ196">
        <v>1.0549999999999999</v>
      </c>
      <c r="BK196">
        <v>0.82687999999999995</v>
      </c>
      <c r="BQ196">
        <v>1.5822000000000001</v>
      </c>
      <c r="BR196">
        <v>10.455</v>
      </c>
      <c r="BS196">
        <v>1.7790999999999999</v>
      </c>
      <c r="BT196">
        <v>4.8468</v>
      </c>
      <c r="BU196">
        <v>1.7625</v>
      </c>
      <c r="BV196">
        <v>4.4179000000000004</v>
      </c>
      <c r="BW196">
        <v>5.7107999999999999</v>
      </c>
      <c r="BX196">
        <v>4.0334000000000003</v>
      </c>
      <c r="BY196">
        <v>1.7533000000000001</v>
      </c>
      <c r="BZ196">
        <v>3.5914000000000001</v>
      </c>
      <c r="CA196">
        <v>2.7082000000000002</v>
      </c>
      <c r="CB196">
        <v>1.4836</v>
      </c>
      <c r="CG196">
        <v>0.87848000000000004</v>
      </c>
      <c r="CH196">
        <v>1.7062999999999999</v>
      </c>
      <c r="CI196">
        <v>0.78591999999999995</v>
      </c>
      <c r="CJ196">
        <v>1.1531</v>
      </c>
      <c r="CK196">
        <v>0.88883999999999996</v>
      </c>
      <c r="CL196">
        <v>1.2864</v>
      </c>
      <c r="CM196">
        <v>1.5093000000000001</v>
      </c>
      <c r="CN196">
        <v>1.1960999999999999</v>
      </c>
      <c r="CO196">
        <v>0.86897000000000002</v>
      </c>
      <c r="CP196">
        <v>0.74273999999999996</v>
      </c>
      <c r="CQ196">
        <v>1.1734</v>
      </c>
      <c r="CR196">
        <v>0.84775</v>
      </c>
    </row>
    <row r="197" spans="3:96" x14ac:dyDescent="0.2">
      <c r="C197">
        <v>3.3447</v>
      </c>
      <c r="D197">
        <v>12.84</v>
      </c>
      <c r="E197">
        <v>5.0925000000000002</v>
      </c>
      <c r="F197">
        <v>8.0372000000000003</v>
      </c>
      <c r="G197">
        <v>3.4986000000000002</v>
      </c>
      <c r="H197">
        <v>3.0373000000000001</v>
      </c>
      <c r="I197">
        <v>6.8022</v>
      </c>
      <c r="J197">
        <v>2.9998999999999998</v>
      </c>
      <c r="K197">
        <v>6.4397000000000002</v>
      </c>
      <c r="L197">
        <v>4.258</v>
      </c>
      <c r="M197">
        <v>4.0305999999999997</v>
      </c>
      <c r="N197">
        <v>1.7195</v>
      </c>
      <c r="S197">
        <v>1.0416000000000001</v>
      </c>
      <c r="T197">
        <v>1.8342000000000001</v>
      </c>
      <c r="U197">
        <v>1.1377999999999999</v>
      </c>
      <c r="V197">
        <v>1.6951000000000001</v>
      </c>
      <c r="W197">
        <v>0.94645999999999997</v>
      </c>
      <c r="X197">
        <v>1.1284000000000001</v>
      </c>
      <c r="Y197">
        <v>1.65</v>
      </c>
      <c r="Z197">
        <v>0.95228000000000002</v>
      </c>
      <c r="AA197">
        <v>0.87966999999999995</v>
      </c>
      <c r="AB197">
        <v>1.0216000000000001</v>
      </c>
      <c r="AC197">
        <v>1.1515</v>
      </c>
      <c r="AD197">
        <v>0.98180000000000001</v>
      </c>
      <c r="AJ197">
        <v>0.55171999999999999</v>
      </c>
      <c r="AK197">
        <v>8.8214000000000006</v>
      </c>
      <c r="AL197">
        <v>3.8220999999999998</v>
      </c>
      <c r="AM197">
        <v>4.8160999999999996</v>
      </c>
      <c r="AN197">
        <v>0.51290999999999998</v>
      </c>
      <c r="AO197">
        <v>3.1084000000000001</v>
      </c>
      <c r="AP197">
        <v>6.4593999999999996</v>
      </c>
      <c r="AQ197">
        <v>3.3243999999999998</v>
      </c>
      <c r="AR197">
        <v>5.7176</v>
      </c>
      <c r="AS197">
        <v>6.0151000000000003</v>
      </c>
      <c r="AT197">
        <v>5.2274000000000003</v>
      </c>
      <c r="AU197">
        <v>4.4702999999999999</v>
      </c>
      <c r="AZ197">
        <v>0.60041</v>
      </c>
      <c r="BA197">
        <v>1.4964999999999999</v>
      </c>
      <c r="BB197">
        <v>0.94433999999999996</v>
      </c>
      <c r="BC197">
        <v>1.4292</v>
      </c>
      <c r="BD197">
        <v>0.41515000000000002</v>
      </c>
      <c r="BE197">
        <v>0.92486999999999997</v>
      </c>
      <c r="BF197">
        <v>1.5712999999999999</v>
      </c>
      <c r="BG197">
        <v>1.2523</v>
      </c>
      <c r="BH197">
        <v>1.109</v>
      </c>
      <c r="BI197">
        <v>1.2598</v>
      </c>
      <c r="BJ197">
        <v>1.1578999999999999</v>
      </c>
      <c r="BK197">
        <v>0.99885999999999997</v>
      </c>
      <c r="BQ197">
        <v>3.2383000000000002</v>
      </c>
      <c r="BR197">
        <v>6.5136000000000003</v>
      </c>
      <c r="BS197">
        <v>2.0560999999999998</v>
      </c>
      <c r="BT197">
        <v>4.5122999999999998</v>
      </c>
      <c r="BU197">
        <v>1.6989000000000001</v>
      </c>
      <c r="BV197">
        <v>4.7050999999999998</v>
      </c>
      <c r="BW197">
        <v>4.4420000000000002</v>
      </c>
      <c r="BX197">
        <v>3.3934000000000002</v>
      </c>
      <c r="BY197">
        <v>4.1555</v>
      </c>
      <c r="BZ197">
        <v>2.0373999999999999</v>
      </c>
      <c r="CA197">
        <v>2.8024</v>
      </c>
      <c r="CB197">
        <v>1.7483</v>
      </c>
      <c r="CG197">
        <v>0.83375999999999995</v>
      </c>
      <c r="CH197">
        <v>1.3170999999999999</v>
      </c>
      <c r="CI197">
        <v>0.82842000000000005</v>
      </c>
      <c r="CJ197">
        <v>1.0577000000000001</v>
      </c>
      <c r="CK197">
        <v>0.76595999999999997</v>
      </c>
      <c r="CL197">
        <v>1.1902999999999999</v>
      </c>
      <c r="CM197">
        <v>1.3422000000000001</v>
      </c>
      <c r="CN197">
        <v>1.4146000000000001</v>
      </c>
      <c r="CO197">
        <v>0.82069000000000003</v>
      </c>
      <c r="CP197">
        <v>0.69118999999999997</v>
      </c>
      <c r="CQ197">
        <v>1.0237000000000001</v>
      </c>
      <c r="CR197">
        <v>0.89880000000000004</v>
      </c>
    </row>
    <row r="198" spans="3:96" x14ac:dyDescent="0.2">
      <c r="C198">
        <v>4.3196000000000003</v>
      </c>
      <c r="D198">
        <v>13.129</v>
      </c>
      <c r="E198">
        <v>5.2358000000000002</v>
      </c>
      <c r="F198">
        <v>8.9315999999999995</v>
      </c>
      <c r="G198">
        <v>1.1362000000000001</v>
      </c>
      <c r="H198">
        <v>2.6061000000000001</v>
      </c>
      <c r="I198">
        <v>6.3989000000000003</v>
      </c>
      <c r="J198">
        <v>3.5211000000000001</v>
      </c>
      <c r="K198">
        <v>6.4836</v>
      </c>
      <c r="L198">
        <v>3.9430999999999998</v>
      </c>
      <c r="M198">
        <v>5.0682999999999998</v>
      </c>
      <c r="N198">
        <v>0.87158000000000002</v>
      </c>
      <c r="S198">
        <v>0.94357000000000002</v>
      </c>
      <c r="T198">
        <v>2.2124999999999999</v>
      </c>
      <c r="U198">
        <v>1.0887</v>
      </c>
      <c r="V198">
        <v>1.4683999999999999</v>
      </c>
      <c r="W198">
        <v>0.66520000000000001</v>
      </c>
      <c r="X198">
        <v>1.2484</v>
      </c>
      <c r="Y198">
        <v>1.5724</v>
      </c>
      <c r="Z198">
        <v>1.2887</v>
      </c>
      <c r="AA198">
        <v>1.1796</v>
      </c>
      <c r="AB198">
        <v>1.1508</v>
      </c>
      <c r="AC198">
        <v>1.1658999999999999</v>
      </c>
      <c r="AD198">
        <v>0.81899999999999995</v>
      </c>
      <c r="AJ198">
        <v>0.93940000000000001</v>
      </c>
      <c r="AK198">
        <v>10.33</v>
      </c>
      <c r="AL198">
        <v>3.0327999999999999</v>
      </c>
      <c r="AM198">
        <v>4.4942000000000002</v>
      </c>
      <c r="AN198">
        <v>0.84131</v>
      </c>
      <c r="AO198">
        <v>3.1105999999999998</v>
      </c>
      <c r="AP198">
        <v>7.7534999999999998</v>
      </c>
      <c r="AQ198">
        <v>4.1287000000000003</v>
      </c>
      <c r="AR198">
        <v>9.8725000000000005</v>
      </c>
      <c r="AS198">
        <v>6.6501999999999999</v>
      </c>
      <c r="AT198">
        <v>4.2725</v>
      </c>
      <c r="AU198">
        <v>3.1629999999999998</v>
      </c>
      <c r="AZ198">
        <v>0.61829000000000001</v>
      </c>
      <c r="BA198">
        <v>1.4903</v>
      </c>
      <c r="BB198">
        <v>0.92271999999999998</v>
      </c>
      <c r="BC198">
        <v>1.1720999999999999</v>
      </c>
      <c r="BD198">
        <v>0.46159</v>
      </c>
      <c r="BE198">
        <v>1.0775999999999999</v>
      </c>
      <c r="BF198">
        <v>1.4166000000000001</v>
      </c>
      <c r="BG198">
        <v>1.1079000000000001</v>
      </c>
      <c r="BH198">
        <v>0.92530000000000001</v>
      </c>
      <c r="BI198">
        <v>1.0166999999999999</v>
      </c>
      <c r="BJ198">
        <v>1.0772999999999999</v>
      </c>
      <c r="BK198">
        <v>1.0119</v>
      </c>
      <c r="BQ198">
        <v>3.8891</v>
      </c>
      <c r="BR198">
        <v>5.5026000000000002</v>
      </c>
      <c r="BS198">
        <v>2.0985</v>
      </c>
      <c r="BT198">
        <v>3.7536</v>
      </c>
      <c r="BU198">
        <v>2.4236</v>
      </c>
      <c r="BV198">
        <v>4.1749999999999998</v>
      </c>
      <c r="BW198">
        <v>4.4753999999999996</v>
      </c>
      <c r="BX198">
        <v>2.109</v>
      </c>
      <c r="BY198">
        <v>4.5682</v>
      </c>
      <c r="BZ198">
        <v>4.4447000000000001</v>
      </c>
      <c r="CA198">
        <v>2.5099</v>
      </c>
      <c r="CB198">
        <v>1.7073</v>
      </c>
      <c r="CG198">
        <v>0.75810999999999995</v>
      </c>
      <c r="CH198">
        <v>1.7243999999999999</v>
      </c>
      <c r="CI198">
        <v>0.91678000000000004</v>
      </c>
      <c r="CJ198">
        <v>1.1728000000000001</v>
      </c>
      <c r="CK198">
        <v>0.97758</v>
      </c>
      <c r="CL198">
        <v>1.2576000000000001</v>
      </c>
      <c r="CM198">
        <v>1.6096999999999999</v>
      </c>
      <c r="CN198">
        <v>1.3327</v>
      </c>
      <c r="CO198">
        <v>0.85704000000000002</v>
      </c>
      <c r="CP198">
        <v>0.98231000000000002</v>
      </c>
      <c r="CQ198">
        <v>1.0071000000000001</v>
      </c>
      <c r="CR198">
        <v>0.95443</v>
      </c>
    </row>
    <row r="199" spans="3:96" x14ac:dyDescent="0.2">
      <c r="C199">
        <v>4.3954000000000004</v>
      </c>
      <c r="D199">
        <v>12.967000000000001</v>
      </c>
      <c r="E199">
        <v>4.9463999999999997</v>
      </c>
      <c r="F199">
        <v>10.157</v>
      </c>
      <c r="G199">
        <v>1.6854</v>
      </c>
      <c r="H199">
        <v>4.6188000000000002</v>
      </c>
      <c r="I199">
        <v>6.3982000000000001</v>
      </c>
      <c r="J199">
        <v>4.2283999999999997</v>
      </c>
      <c r="K199">
        <v>8.3910999999999998</v>
      </c>
      <c r="L199">
        <v>4.2705000000000002</v>
      </c>
      <c r="M199">
        <v>4.5266000000000002</v>
      </c>
      <c r="N199">
        <v>1.1418999999999999</v>
      </c>
      <c r="S199">
        <v>0.88854999999999995</v>
      </c>
      <c r="T199">
        <v>2.4106000000000001</v>
      </c>
      <c r="U199">
        <v>1.3052999999999999</v>
      </c>
      <c r="V199">
        <v>1.4391</v>
      </c>
      <c r="W199">
        <v>0.83806000000000003</v>
      </c>
      <c r="X199">
        <v>1.8299000000000001</v>
      </c>
      <c r="Y199">
        <v>1.6855</v>
      </c>
      <c r="Z199">
        <v>1.196</v>
      </c>
      <c r="AA199">
        <v>0.79605000000000004</v>
      </c>
      <c r="AB199">
        <v>1.113</v>
      </c>
      <c r="AC199">
        <v>1.1551</v>
      </c>
      <c r="AD199">
        <v>0.84867000000000004</v>
      </c>
      <c r="AJ199">
        <v>1.2924</v>
      </c>
      <c r="AK199">
        <v>10.314</v>
      </c>
      <c r="AL199">
        <v>4.3672000000000004</v>
      </c>
      <c r="AM199">
        <v>5.2210999999999999</v>
      </c>
      <c r="AN199">
        <v>0.45674999999999999</v>
      </c>
      <c r="AO199">
        <v>4.3967000000000001</v>
      </c>
      <c r="AP199">
        <v>9.5282</v>
      </c>
      <c r="AQ199">
        <v>4.0986000000000002</v>
      </c>
      <c r="AR199">
        <v>7.6353</v>
      </c>
      <c r="AS199">
        <v>6.6195000000000004</v>
      </c>
      <c r="AT199">
        <v>4.4584999999999999</v>
      </c>
      <c r="AU199">
        <v>2.7349999999999999</v>
      </c>
      <c r="AZ199">
        <v>0.63239999999999996</v>
      </c>
      <c r="BA199">
        <v>1.4077999999999999</v>
      </c>
      <c r="BB199">
        <v>0.93144000000000005</v>
      </c>
      <c r="BC199">
        <v>1.3797999999999999</v>
      </c>
      <c r="BD199">
        <v>0.41038000000000002</v>
      </c>
      <c r="BE199">
        <v>1.0539000000000001</v>
      </c>
      <c r="BF199">
        <v>1.7346999999999999</v>
      </c>
      <c r="BG199">
        <v>1.4885999999999999</v>
      </c>
      <c r="BH199">
        <v>0.96833000000000002</v>
      </c>
      <c r="BI199">
        <v>1.1504000000000001</v>
      </c>
      <c r="BJ199">
        <v>1.1948000000000001</v>
      </c>
      <c r="BK199">
        <v>0.86056999999999995</v>
      </c>
      <c r="BQ199">
        <v>1.4650000000000001</v>
      </c>
      <c r="BR199">
        <v>4.1749000000000001</v>
      </c>
      <c r="BS199">
        <v>2.4365000000000001</v>
      </c>
      <c r="BT199">
        <v>4.2167000000000003</v>
      </c>
      <c r="BU199">
        <v>2.4365999999999999</v>
      </c>
      <c r="BV199">
        <v>5.9092000000000002</v>
      </c>
      <c r="BW199">
        <v>5.5271999999999997</v>
      </c>
      <c r="BX199">
        <v>2.6042000000000001</v>
      </c>
      <c r="BY199">
        <v>5.0274999999999999</v>
      </c>
      <c r="BZ199">
        <v>5.1430999999999996</v>
      </c>
      <c r="CA199">
        <v>1.4598</v>
      </c>
      <c r="CB199">
        <v>2.0609999999999999</v>
      </c>
      <c r="CG199">
        <v>0.78483000000000003</v>
      </c>
      <c r="CH199">
        <v>1.323</v>
      </c>
      <c r="CI199">
        <v>0.87382000000000004</v>
      </c>
      <c r="CJ199">
        <v>1.2131000000000001</v>
      </c>
      <c r="CK199">
        <v>0.93977999999999995</v>
      </c>
      <c r="CL199">
        <v>1.0915999999999999</v>
      </c>
      <c r="CM199">
        <v>1.2186999999999999</v>
      </c>
      <c r="CN199">
        <v>1.3682000000000001</v>
      </c>
      <c r="CO199">
        <v>0.98533999999999999</v>
      </c>
      <c r="CP199">
        <v>0.99805999999999995</v>
      </c>
      <c r="CQ199">
        <v>0.81430999999999998</v>
      </c>
      <c r="CR199">
        <v>0.94833999999999996</v>
      </c>
    </row>
    <row r="200" spans="3:96" x14ac:dyDescent="0.2">
      <c r="C200">
        <v>4.0739999999999998</v>
      </c>
      <c r="D200">
        <v>14.787000000000001</v>
      </c>
      <c r="E200">
        <v>4.6192000000000002</v>
      </c>
      <c r="F200">
        <v>9.7870000000000008</v>
      </c>
      <c r="G200">
        <v>1.9219999999999999</v>
      </c>
      <c r="H200">
        <v>6.0284000000000004</v>
      </c>
      <c r="I200">
        <v>5.0861999999999998</v>
      </c>
      <c r="J200">
        <v>3.4167000000000001</v>
      </c>
      <c r="K200">
        <v>6.9764999999999997</v>
      </c>
      <c r="L200">
        <v>4.8994</v>
      </c>
      <c r="M200">
        <v>3.54</v>
      </c>
      <c r="N200">
        <v>1.1511</v>
      </c>
      <c r="S200">
        <v>1.0086999999999999</v>
      </c>
      <c r="T200">
        <v>2.0590999999999999</v>
      </c>
      <c r="U200">
        <v>1.2991999999999999</v>
      </c>
      <c r="V200">
        <v>1.4612000000000001</v>
      </c>
      <c r="W200">
        <v>0.97711000000000003</v>
      </c>
      <c r="X200">
        <v>1.1496999999999999</v>
      </c>
      <c r="Y200">
        <v>1.4252</v>
      </c>
      <c r="Z200">
        <v>1.0799000000000001</v>
      </c>
      <c r="AA200">
        <v>1.0439000000000001</v>
      </c>
      <c r="AB200">
        <v>1.089</v>
      </c>
      <c r="AC200">
        <v>1.0727</v>
      </c>
      <c r="AD200">
        <v>1.1267</v>
      </c>
      <c r="AJ200">
        <v>1.6454</v>
      </c>
      <c r="AK200">
        <v>6.758</v>
      </c>
      <c r="AL200">
        <v>2.4714999999999998</v>
      </c>
      <c r="AM200">
        <v>5.8577000000000004</v>
      </c>
      <c r="AN200">
        <v>0.63558000000000003</v>
      </c>
      <c r="AO200">
        <v>3.6053999999999999</v>
      </c>
      <c r="AP200">
        <v>8.0564999999999998</v>
      </c>
      <c r="AQ200">
        <v>4.6226000000000003</v>
      </c>
      <c r="AR200">
        <v>9.2725000000000009</v>
      </c>
      <c r="AS200">
        <v>7.5391000000000004</v>
      </c>
      <c r="AT200">
        <v>2.7242999999999999</v>
      </c>
      <c r="AU200">
        <v>2.153</v>
      </c>
      <c r="AZ200">
        <v>0.81111999999999995</v>
      </c>
      <c r="BA200">
        <v>1.5821000000000001</v>
      </c>
      <c r="BB200">
        <v>1.0426</v>
      </c>
      <c r="BC200">
        <v>1.2202999999999999</v>
      </c>
      <c r="BD200">
        <v>0.43065999999999999</v>
      </c>
      <c r="BE200">
        <v>1.0017</v>
      </c>
      <c r="BF200">
        <v>1.5908</v>
      </c>
      <c r="BG200">
        <v>1.5706</v>
      </c>
      <c r="BH200">
        <v>1.0187999999999999</v>
      </c>
      <c r="BI200">
        <v>1.087</v>
      </c>
      <c r="BJ200">
        <v>1.0162</v>
      </c>
      <c r="BK200">
        <v>0.80335000000000001</v>
      </c>
      <c r="BQ200">
        <v>3.4502999999999999</v>
      </c>
      <c r="BR200">
        <v>5.7111000000000001</v>
      </c>
      <c r="BS200">
        <v>2.4908999999999999</v>
      </c>
      <c r="BT200">
        <v>4.2236000000000002</v>
      </c>
      <c r="BU200">
        <v>1.5527</v>
      </c>
      <c r="BV200">
        <v>5.2718999999999996</v>
      </c>
      <c r="BW200">
        <v>4.7114000000000003</v>
      </c>
      <c r="BX200">
        <v>3.6208999999999998</v>
      </c>
      <c r="BY200">
        <v>4.2257999999999996</v>
      </c>
      <c r="BZ200">
        <v>5.2629000000000001</v>
      </c>
      <c r="CA200">
        <v>1.5725</v>
      </c>
      <c r="CB200">
        <v>2.3256000000000001</v>
      </c>
      <c r="CG200">
        <v>1.0649</v>
      </c>
      <c r="CH200">
        <v>1.6536999999999999</v>
      </c>
      <c r="CI200">
        <v>0.87143000000000004</v>
      </c>
      <c r="CJ200">
        <v>1.2315</v>
      </c>
      <c r="CK200">
        <v>0.68813000000000002</v>
      </c>
      <c r="CL200">
        <v>1.0992999999999999</v>
      </c>
      <c r="CM200">
        <v>1.2027000000000001</v>
      </c>
      <c r="CN200">
        <v>1.3773</v>
      </c>
      <c r="CO200">
        <v>0.87119999999999997</v>
      </c>
      <c r="CP200">
        <v>1.0716000000000001</v>
      </c>
      <c r="CQ200">
        <v>0.69591000000000003</v>
      </c>
      <c r="CR200">
        <v>0.96919999999999995</v>
      </c>
    </row>
    <row r="201" spans="3:96" x14ac:dyDescent="0.2">
      <c r="C201">
        <v>5.8567</v>
      </c>
      <c r="D201">
        <v>12.175000000000001</v>
      </c>
      <c r="E201">
        <v>4.8171999999999997</v>
      </c>
      <c r="F201">
        <v>10.561</v>
      </c>
      <c r="G201">
        <v>1.4899</v>
      </c>
      <c r="H201">
        <v>3.9121999999999999</v>
      </c>
      <c r="I201">
        <v>5.4828999999999999</v>
      </c>
      <c r="J201">
        <v>4.1186999999999996</v>
      </c>
      <c r="K201">
        <v>7.4233000000000002</v>
      </c>
      <c r="L201">
        <v>6.83</v>
      </c>
      <c r="M201">
        <v>4.9783999999999997</v>
      </c>
      <c r="N201">
        <v>1.1532</v>
      </c>
      <c r="S201">
        <v>0.94469000000000003</v>
      </c>
      <c r="T201">
        <v>2.5583</v>
      </c>
      <c r="U201">
        <v>1.1678999999999999</v>
      </c>
      <c r="V201">
        <v>1.9189000000000001</v>
      </c>
      <c r="W201">
        <v>0.63922999999999996</v>
      </c>
      <c r="X201">
        <v>1.1786000000000001</v>
      </c>
      <c r="Y201">
        <v>1.5136000000000001</v>
      </c>
      <c r="Z201">
        <v>1.1188</v>
      </c>
      <c r="AA201">
        <v>0.96694000000000002</v>
      </c>
      <c r="AB201">
        <v>1.2078</v>
      </c>
      <c r="AC201">
        <v>1.0563</v>
      </c>
      <c r="AD201">
        <v>0.91907000000000005</v>
      </c>
      <c r="AJ201">
        <v>1.0932999999999999</v>
      </c>
      <c r="AK201">
        <v>7.3811</v>
      </c>
      <c r="AL201">
        <v>2.8123</v>
      </c>
      <c r="AM201">
        <v>6.6569000000000003</v>
      </c>
      <c r="AN201">
        <v>0.42085</v>
      </c>
      <c r="AO201">
        <v>4.3128000000000002</v>
      </c>
      <c r="AP201">
        <v>9.1671999999999993</v>
      </c>
      <c r="AQ201">
        <v>4.7850000000000001</v>
      </c>
      <c r="AR201">
        <v>9.4283999999999999</v>
      </c>
      <c r="AS201">
        <v>8.5142000000000007</v>
      </c>
      <c r="AT201">
        <v>4.1462000000000003</v>
      </c>
      <c r="AU201">
        <v>2.6610999999999998</v>
      </c>
      <c r="AZ201">
        <v>0.86387000000000003</v>
      </c>
      <c r="BA201">
        <v>1.5138</v>
      </c>
      <c r="BB201">
        <v>0.97355000000000003</v>
      </c>
      <c r="BC201">
        <v>1.3103</v>
      </c>
      <c r="BD201">
        <v>0.41200999999999999</v>
      </c>
      <c r="BE201">
        <v>1.1629</v>
      </c>
      <c r="BF201">
        <v>1.6566000000000001</v>
      </c>
      <c r="BG201">
        <v>1.1933</v>
      </c>
      <c r="BH201">
        <v>0.95301000000000002</v>
      </c>
      <c r="BI201">
        <v>0.90576000000000001</v>
      </c>
      <c r="BJ201">
        <v>1.1851</v>
      </c>
      <c r="BK201">
        <v>0.93047000000000002</v>
      </c>
      <c r="BQ201">
        <v>5.2881</v>
      </c>
      <c r="BR201">
        <v>7.3808999999999996</v>
      </c>
      <c r="BS201">
        <v>2.0975000000000001</v>
      </c>
      <c r="BT201">
        <v>3.1002000000000001</v>
      </c>
      <c r="BU201">
        <v>1.077</v>
      </c>
      <c r="BV201">
        <v>5.1966999999999999</v>
      </c>
      <c r="BW201">
        <v>3.3146</v>
      </c>
      <c r="BX201">
        <v>4.5640999999999998</v>
      </c>
      <c r="BY201">
        <v>2.0148000000000001</v>
      </c>
      <c r="BZ201">
        <v>3.5918999999999999</v>
      </c>
      <c r="CA201">
        <v>1.1231</v>
      </c>
      <c r="CB201">
        <v>2.3075999999999999</v>
      </c>
      <c r="CG201">
        <v>0.88046999999999997</v>
      </c>
      <c r="CH201">
        <v>1.7670999999999999</v>
      </c>
      <c r="CI201">
        <v>1.0038</v>
      </c>
      <c r="CJ201">
        <v>1.0226999999999999</v>
      </c>
      <c r="CK201">
        <v>0.84284999999999999</v>
      </c>
      <c r="CL201">
        <v>1.1202000000000001</v>
      </c>
      <c r="CM201">
        <v>1.0174000000000001</v>
      </c>
      <c r="CN201">
        <v>1.276</v>
      </c>
      <c r="CO201">
        <v>0.87114999999999998</v>
      </c>
      <c r="CP201">
        <v>0.86068</v>
      </c>
      <c r="CQ201">
        <v>0.7218</v>
      </c>
      <c r="CR201">
        <v>1.1036999999999999</v>
      </c>
    </row>
    <row r="202" spans="3:96" x14ac:dyDescent="0.2">
      <c r="C202">
        <v>5.6454000000000004</v>
      </c>
      <c r="D202">
        <v>10.757999999999999</v>
      </c>
      <c r="E202">
        <v>4.1429999999999998</v>
      </c>
      <c r="F202">
        <v>8.6917000000000009</v>
      </c>
      <c r="G202">
        <v>0.96838999999999997</v>
      </c>
      <c r="H202">
        <v>5.4360999999999997</v>
      </c>
      <c r="I202">
        <v>5.5583999999999998</v>
      </c>
      <c r="J202">
        <v>5.0296000000000003</v>
      </c>
      <c r="K202">
        <v>8.4031000000000002</v>
      </c>
      <c r="L202">
        <v>5.4725000000000001</v>
      </c>
      <c r="M202">
        <v>5.9728000000000003</v>
      </c>
      <c r="N202">
        <v>1.5693999999999999</v>
      </c>
      <c r="S202">
        <v>1.0395000000000001</v>
      </c>
      <c r="T202">
        <v>1.6839</v>
      </c>
      <c r="U202">
        <v>1.7244999999999999</v>
      </c>
      <c r="V202">
        <v>1.4757</v>
      </c>
      <c r="W202">
        <v>0.83142000000000005</v>
      </c>
      <c r="X202">
        <v>1.1783999999999999</v>
      </c>
      <c r="Y202">
        <v>1.8058000000000001</v>
      </c>
      <c r="Z202">
        <v>1.6716</v>
      </c>
      <c r="AA202">
        <v>0.89256999999999997</v>
      </c>
      <c r="AB202">
        <v>1.0961000000000001</v>
      </c>
      <c r="AC202">
        <v>1.0025999999999999</v>
      </c>
      <c r="AD202">
        <v>0.94860999999999995</v>
      </c>
      <c r="AJ202">
        <v>1.532</v>
      </c>
      <c r="AK202">
        <v>5.5172999999999996</v>
      </c>
      <c r="AL202">
        <v>4.2317</v>
      </c>
      <c r="AM202">
        <v>5.6929999999999996</v>
      </c>
      <c r="AN202">
        <v>0.40858</v>
      </c>
      <c r="AO202">
        <v>4.8822999999999999</v>
      </c>
      <c r="AP202">
        <v>9.7776999999999994</v>
      </c>
      <c r="AQ202">
        <v>5.6050000000000004</v>
      </c>
      <c r="AR202">
        <v>8.1935000000000002</v>
      </c>
      <c r="AS202">
        <v>5.6295999999999999</v>
      </c>
      <c r="AT202">
        <v>4.8117000000000001</v>
      </c>
      <c r="AU202">
        <v>2.15</v>
      </c>
      <c r="AZ202">
        <v>0.7036</v>
      </c>
      <c r="BA202">
        <v>1.8582000000000001</v>
      </c>
      <c r="BB202">
        <v>0.92317000000000005</v>
      </c>
      <c r="BC202">
        <v>1.1035999999999999</v>
      </c>
      <c r="BD202">
        <v>0.43976999999999999</v>
      </c>
      <c r="BE202">
        <v>1.1581999999999999</v>
      </c>
      <c r="BF202">
        <v>1.2888999999999999</v>
      </c>
      <c r="BG202">
        <v>1.2755000000000001</v>
      </c>
      <c r="BH202">
        <v>0.84626999999999997</v>
      </c>
      <c r="BI202">
        <v>1.0331999999999999</v>
      </c>
      <c r="BJ202">
        <v>0.98168</v>
      </c>
      <c r="BK202">
        <v>0.84885999999999995</v>
      </c>
      <c r="BQ202">
        <v>5.7801</v>
      </c>
      <c r="BR202">
        <v>6.9451999999999998</v>
      </c>
      <c r="BS202">
        <v>1.9434</v>
      </c>
      <c r="BT202">
        <v>3.1132</v>
      </c>
      <c r="BU202">
        <v>0.95782999999999996</v>
      </c>
      <c r="BV202">
        <v>3.8605999999999998</v>
      </c>
      <c r="BW202">
        <v>4.0473999999999997</v>
      </c>
      <c r="BX202">
        <v>4.9839000000000002</v>
      </c>
      <c r="BY202">
        <v>1.8086</v>
      </c>
      <c r="BZ202">
        <v>4.5460000000000003</v>
      </c>
      <c r="CA202">
        <v>1.0536000000000001</v>
      </c>
      <c r="CB202">
        <v>2.5789</v>
      </c>
      <c r="CG202">
        <v>0.80988000000000004</v>
      </c>
      <c r="CH202">
        <v>1.4200999999999999</v>
      </c>
      <c r="CI202">
        <v>0.95606999999999998</v>
      </c>
      <c r="CJ202">
        <v>1.1093999999999999</v>
      </c>
      <c r="CK202">
        <v>0.73224999999999996</v>
      </c>
      <c r="CL202">
        <v>1.2254</v>
      </c>
      <c r="CM202">
        <v>1.2387999999999999</v>
      </c>
      <c r="CN202">
        <v>1.2733000000000001</v>
      </c>
      <c r="CO202">
        <v>0.67132999999999998</v>
      </c>
      <c r="CP202">
        <v>0.91032000000000002</v>
      </c>
      <c r="CQ202">
        <v>0.65673999999999999</v>
      </c>
      <c r="CR202">
        <v>1.2281</v>
      </c>
    </row>
    <row r="203" spans="3:96" x14ac:dyDescent="0.2">
      <c r="C203">
        <v>6.8673000000000002</v>
      </c>
      <c r="D203">
        <v>11.285</v>
      </c>
      <c r="E203">
        <v>6.3941999999999997</v>
      </c>
      <c r="F203">
        <v>9.5873000000000008</v>
      </c>
      <c r="G203">
        <v>1.1771</v>
      </c>
      <c r="H203">
        <v>7.7507999999999999</v>
      </c>
      <c r="I203">
        <v>6.86</v>
      </c>
      <c r="J203">
        <v>5.0484</v>
      </c>
      <c r="K203">
        <v>8.3402999999999992</v>
      </c>
      <c r="L203">
        <v>5.6223000000000001</v>
      </c>
      <c r="M203">
        <v>6.3789999999999996</v>
      </c>
      <c r="N203">
        <v>1.524</v>
      </c>
      <c r="S203">
        <v>1.1244000000000001</v>
      </c>
      <c r="T203">
        <v>1.4946999999999999</v>
      </c>
      <c r="U203">
        <v>1.5142</v>
      </c>
      <c r="V203">
        <v>1.5747</v>
      </c>
      <c r="W203">
        <v>0.93820000000000003</v>
      </c>
      <c r="X203">
        <v>1.3028</v>
      </c>
      <c r="Y203">
        <v>1.8090999999999999</v>
      </c>
      <c r="Z203">
        <v>1.4818</v>
      </c>
      <c r="AA203">
        <v>0.98621999999999999</v>
      </c>
      <c r="AB203">
        <v>1.1597</v>
      </c>
      <c r="AC203">
        <v>1.3373999999999999</v>
      </c>
      <c r="AD203">
        <v>0.83601999999999999</v>
      </c>
      <c r="AJ203">
        <v>2.3751000000000002</v>
      </c>
      <c r="AK203">
        <v>6.0354999999999999</v>
      </c>
      <c r="AL203">
        <v>3.7486000000000002</v>
      </c>
      <c r="AM203">
        <v>5.181</v>
      </c>
      <c r="AN203">
        <v>0.38871</v>
      </c>
      <c r="AO203">
        <v>5.6066000000000003</v>
      </c>
      <c r="AP203">
        <v>7.9409999999999998</v>
      </c>
      <c r="AQ203">
        <v>3.1823999999999999</v>
      </c>
      <c r="AR203">
        <v>5.8833000000000002</v>
      </c>
      <c r="AS203">
        <v>4.5980999999999996</v>
      </c>
      <c r="AT203">
        <v>4.7927999999999997</v>
      </c>
      <c r="AU203">
        <v>2.8161</v>
      </c>
      <c r="AZ203">
        <v>0.82264000000000004</v>
      </c>
      <c r="BA203">
        <v>2.1730999999999998</v>
      </c>
      <c r="BB203">
        <v>1.0916999999999999</v>
      </c>
      <c r="BC203">
        <v>1.3515999999999999</v>
      </c>
      <c r="BD203">
        <v>0.36314999999999997</v>
      </c>
      <c r="BE203">
        <v>1.3947000000000001</v>
      </c>
      <c r="BF203">
        <v>1.3073999999999999</v>
      </c>
      <c r="BG203">
        <v>1.3287</v>
      </c>
      <c r="BH203">
        <v>1.028</v>
      </c>
      <c r="BI203">
        <v>0.95818000000000003</v>
      </c>
      <c r="BJ203">
        <v>1.2747999999999999</v>
      </c>
      <c r="BK203">
        <v>0.91998999999999997</v>
      </c>
      <c r="BQ203">
        <v>1.6738</v>
      </c>
      <c r="BR203">
        <v>6.3118999999999996</v>
      </c>
      <c r="BS203">
        <v>1.8363</v>
      </c>
      <c r="BT203">
        <v>2.8195000000000001</v>
      </c>
      <c r="BU203">
        <v>0.62409000000000003</v>
      </c>
      <c r="BV203">
        <v>3.9628000000000001</v>
      </c>
      <c r="BW203">
        <v>3.3233999999999999</v>
      </c>
      <c r="BX203">
        <v>3.9369999999999998</v>
      </c>
      <c r="BY203">
        <v>2.3321999999999998</v>
      </c>
      <c r="BZ203">
        <v>3.3997000000000002</v>
      </c>
      <c r="CA203">
        <v>1.0639000000000001</v>
      </c>
      <c r="CB203">
        <v>3.202</v>
      </c>
      <c r="CG203">
        <v>0.67561000000000004</v>
      </c>
      <c r="CH203">
        <v>1.8991</v>
      </c>
      <c r="CI203">
        <v>1.1752</v>
      </c>
      <c r="CJ203">
        <v>1.1966000000000001</v>
      </c>
      <c r="CK203">
        <v>0.63478999999999997</v>
      </c>
      <c r="CL203">
        <v>0.94288000000000005</v>
      </c>
      <c r="CM203">
        <v>1.2204999999999999</v>
      </c>
      <c r="CN203">
        <v>1.6458999999999999</v>
      </c>
      <c r="CO203">
        <v>0.63229999999999997</v>
      </c>
      <c r="CP203">
        <v>0.95837000000000006</v>
      </c>
      <c r="CQ203">
        <v>0.70377000000000001</v>
      </c>
      <c r="CR203">
        <v>0.97653000000000001</v>
      </c>
    </row>
    <row r="204" spans="3:96" x14ac:dyDescent="0.2">
      <c r="C204">
        <v>5.3902000000000001</v>
      </c>
      <c r="D204">
        <v>9.2810000000000006</v>
      </c>
      <c r="E204">
        <v>4.3573000000000004</v>
      </c>
      <c r="F204">
        <v>10.548</v>
      </c>
      <c r="G204">
        <v>1.3544</v>
      </c>
      <c r="H204">
        <v>8.2375000000000007</v>
      </c>
      <c r="I204">
        <v>5.1803999999999997</v>
      </c>
      <c r="J204">
        <v>6.4180000000000001</v>
      </c>
      <c r="K204">
        <v>6.1679000000000004</v>
      </c>
      <c r="L204">
        <v>7.0125999999999999</v>
      </c>
      <c r="M204">
        <v>5.9139999999999997</v>
      </c>
      <c r="N204">
        <v>1.0834999999999999</v>
      </c>
      <c r="S204">
        <v>1.1348</v>
      </c>
      <c r="T204">
        <v>1.8872</v>
      </c>
      <c r="U204">
        <v>1.68</v>
      </c>
      <c r="V204">
        <v>1.9083000000000001</v>
      </c>
      <c r="W204">
        <v>0.90790000000000004</v>
      </c>
      <c r="X204">
        <v>1.1297999999999999</v>
      </c>
      <c r="Y204">
        <v>1.3295999999999999</v>
      </c>
      <c r="Z204">
        <v>1.2037</v>
      </c>
      <c r="AA204">
        <v>0.76417000000000002</v>
      </c>
      <c r="AB204">
        <v>1.2996000000000001</v>
      </c>
      <c r="AC204">
        <v>1.1774</v>
      </c>
      <c r="AD204">
        <v>0.84014999999999995</v>
      </c>
      <c r="AJ204">
        <v>1.9097</v>
      </c>
      <c r="AK204">
        <v>7.1677</v>
      </c>
      <c r="AL204">
        <v>3.891</v>
      </c>
      <c r="AM204">
        <v>4.1052</v>
      </c>
      <c r="AN204">
        <v>0.50449999999999995</v>
      </c>
      <c r="AO204">
        <v>4.7678000000000003</v>
      </c>
      <c r="AP204">
        <v>6.0166000000000004</v>
      </c>
      <c r="AQ204">
        <v>3.8466</v>
      </c>
      <c r="AR204">
        <v>6.8269000000000002</v>
      </c>
      <c r="AS204">
        <v>5.4432</v>
      </c>
      <c r="AT204">
        <v>3.8877000000000002</v>
      </c>
      <c r="AU204">
        <v>1.8453999999999999</v>
      </c>
      <c r="AZ204">
        <v>0.57486000000000004</v>
      </c>
      <c r="BA204">
        <v>1.4999</v>
      </c>
      <c r="BB204">
        <v>1.1631</v>
      </c>
      <c r="BC204">
        <v>1.2426999999999999</v>
      </c>
      <c r="BD204">
        <v>0.41777999999999998</v>
      </c>
      <c r="BE204">
        <v>1.19</v>
      </c>
      <c r="BF204">
        <v>1.403</v>
      </c>
      <c r="BG204">
        <v>1.2609999999999999</v>
      </c>
      <c r="BH204">
        <v>0.99970999999999999</v>
      </c>
      <c r="BI204">
        <v>1.1169</v>
      </c>
      <c r="BJ204">
        <v>1.2062999999999999</v>
      </c>
      <c r="BK204">
        <v>0.93186000000000002</v>
      </c>
      <c r="BQ204">
        <v>3.0272999999999999</v>
      </c>
      <c r="BR204">
        <v>6.1104000000000003</v>
      </c>
      <c r="BS204">
        <v>3.0308999999999999</v>
      </c>
      <c r="BT204">
        <v>2.9977999999999998</v>
      </c>
      <c r="BU204">
        <v>0.95913000000000004</v>
      </c>
      <c r="BV204">
        <v>2.6642000000000001</v>
      </c>
      <c r="BW204">
        <v>2.7039</v>
      </c>
      <c r="BX204">
        <v>4.8033999999999999</v>
      </c>
      <c r="BY204">
        <v>1.6397999999999999</v>
      </c>
      <c r="BZ204">
        <v>2.4906000000000001</v>
      </c>
      <c r="CA204">
        <v>1.5424</v>
      </c>
      <c r="CB204">
        <v>2.1206999999999998</v>
      </c>
      <c r="CG204">
        <v>0.91512000000000004</v>
      </c>
      <c r="CH204">
        <v>1.6516</v>
      </c>
      <c r="CI204">
        <v>1.1735</v>
      </c>
      <c r="CJ204">
        <v>1.1758999999999999</v>
      </c>
      <c r="CK204">
        <v>0.79844000000000004</v>
      </c>
      <c r="CL204">
        <v>1.0501</v>
      </c>
      <c r="CM204">
        <v>0.92752999999999997</v>
      </c>
      <c r="CN204">
        <v>1.5656000000000001</v>
      </c>
      <c r="CO204">
        <v>0.70367999999999997</v>
      </c>
      <c r="CP204">
        <v>0.80828</v>
      </c>
      <c r="CQ204">
        <v>0.93218999999999996</v>
      </c>
      <c r="CR204">
        <v>0.97831000000000001</v>
      </c>
    </row>
    <row r="205" spans="3:96" x14ac:dyDescent="0.2">
      <c r="C205">
        <v>4.8441999999999998</v>
      </c>
      <c r="D205">
        <v>8.3810000000000002</v>
      </c>
      <c r="E205">
        <v>4.5578000000000003</v>
      </c>
      <c r="F205">
        <v>8.5305</v>
      </c>
      <c r="G205">
        <v>1.7615000000000001</v>
      </c>
      <c r="H205">
        <v>7.0223000000000004</v>
      </c>
      <c r="I205">
        <v>7.2821999999999996</v>
      </c>
      <c r="J205">
        <v>4.5778999999999996</v>
      </c>
      <c r="K205">
        <v>7.7560000000000002</v>
      </c>
      <c r="L205">
        <v>8.0686999999999998</v>
      </c>
      <c r="M205">
        <v>4.5551000000000004</v>
      </c>
      <c r="N205">
        <v>1.3777999999999999</v>
      </c>
      <c r="S205">
        <v>0.91361000000000003</v>
      </c>
      <c r="T205">
        <v>1.4782</v>
      </c>
      <c r="U205">
        <v>1.6941999999999999</v>
      </c>
      <c r="V205">
        <v>1.5117</v>
      </c>
      <c r="W205">
        <v>0.83087999999999995</v>
      </c>
      <c r="X205">
        <v>0.95926999999999996</v>
      </c>
      <c r="Y205">
        <v>2.0110999999999999</v>
      </c>
      <c r="Z205">
        <v>1.4724999999999999</v>
      </c>
      <c r="AA205">
        <v>0.90595999999999999</v>
      </c>
      <c r="AB205">
        <v>1.3360000000000001</v>
      </c>
      <c r="AC205">
        <v>1.2748999999999999</v>
      </c>
      <c r="AD205">
        <v>1.0107999999999999</v>
      </c>
      <c r="AJ205">
        <v>0.76768999999999998</v>
      </c>
      <c r="AK205">
        <v>5.2808000000000002</v>
      </c>
      <c r="AL205">
        <v>3.3504</v>
      </c>
      <c r="AM205">
        <v>4.3684000000000003</v>
      </c>
      <c r="AN205">
        <v>0.39631</v>
      </c>
      <c r="AO205">
        <v>5.0162000000000004</v>
      </c>
      <c r="AP205">
        <v>5.9203999999999999</v>
      </c>
      <c r="AQ205">
        <v>3.2370000000000001</v>
      </c>
      <c r="AR205">
        <v>8.1689000000000007</v>
      </c>
      <c r="AS205">
        <v>6.9298999999999999</v>
      </c>
      <c r="AT205">
        <v>4.9798</v>
      </c>
      <c r="AU205">
        <v>2.4847000000000001</v>
      </c>
      <c r="AZ205">
        <v>0.72184999999999999</v>
      </c>
      <c r="BA205">
        <v>1.6465000000000001</v>
      </c>
      <c r="BB205">
        <v>0.94528999999999996</v>
      </c>
      <c r="BC205">
        <v>1.3586</v>
      </c>
      <c r="BD205">
        <v>0.38525999999999999</v>
      </c>
      <c r="BE205">
        <v>1.1124000000000001</v>
      </c>
      <c r="BF205">
        <v>1.3871</v>
      </c>
      <c r="BG205">
        <v>1.0857000000000001</v>
      </c>
      <c r="BH205">
        <v>1.0057</v>
      </c>
      <c r="BI205">
        <v>1.1862999999999999</v>
      </c>
      <c r="BJ205">
        <v>1.2166999999999999</v>
      </c>
      <c r="BK205">
        <v>1.1054999999999999</v>
      </c>
      <c r="BQ205">
        <v>4.5690999999999997</v>
      </c>
      <c r="BR205">
        <v>6.7156000000000002</v>
      </c>
      <c r="BS205">
        <v>3.4876999999999998</v>
      </c>
      <c r="BT205">
        <v>3.2837000000000001</v>
      </c>
      <c r="BU205">
        <v>1.7285999999999999</v>
      </c>
      <c r="BV205">
        <v>3.0097999999999998</v>
      </c>
      <c r="BW205">
        <v>2.8570000000000002</v>
      </c>
      <c r="BX205">
        <v>4.2084999999999999</v>
      </c>
      <c r="BY205">
        <v>1.3712</v>
      </c>
      <c r="BZ205">
        <v>4.8230000000000004</v>
      </c>
      <c r="CA205">
        <v>1.6395999999999999</v>
      </c>
      <c r="CB205">
        <v>2.7576000000000001</v>
      </c>
      <c r="CG205">
        <v>0.82177999999999995</v>
      </c>
      <c r="CH205">
        <v>1.7813000000000001</v>
      </c>
      <c r="CI205">
        <v>1.2669999999999999</v>
      </c>
      <c r="CJ205">
        <v>1.0976999999999999</v>
      </c>
      <c r="CK205">
        <v>0.74763000000000002</v>
      </c>
      <c r="CL205">
        <v>1.23</v>
      </c>
      <c r="CM205">
        <v>0.92449000000000003</v>
      </c>
      <c r="CN205">
        <v>1.3271999999999999</v>
      </c>
      <c r="CO205">
        <v>0.76912000000000003</v>
      </c>
      <c r="CP205">
        <v>0.85223000000000004</v>
      </c>
      <c r="CQ205">
        <v>0.93952999999999998</v>
      </c>
      <c r="CR205">
        <v>1.0488999999999999</v>
      </c>
    </row>
    <row r="206" spans="3:96" x14ac:dyDescent="0.2">
      <c r="C206">
        <v>4.5606999999999998</v>
      </c>
      <c r="D206">
        <v>10.035</v>
      </c>
      <c r="E206">
        <v>4.0387000000000004</v>
      </c>
      <c r="F206">
        <v>10.239000000000001</v>
      </c>
      <c r="G206">
        <v>1.6524000000000001</v>
      </c>
      <c r="H206">
        <v>7.6497000000000002</v>
      </c>
      <c r="I206">
        <v>7.2285000000000004</v>
      </c>
      <c r="J206">
        <v>4.6559999999999997</v>
      </c>
      <c r="K206">
        <v>5.7495000000000003</v>
      </c>
      <c r="L206">
        <v>7.8685</v>
      </c>
      <c r="M206">
        <v>4.2507000000000001</v>
      </c>
      <c r="N206">
        <v>1.3651</v>
      </c>
      <c r="S206">
        <v>0.88119000000000003</v>
      </c>
      <c r="T206">
        <v>1.4689000000000001</v>
      </c>
      <c r="U206">
        <v>1.5147999999999999</v>
      </c>
      <c r="V206">
        <v>1.6544000000000001</v>
      </c>
      <c r="W206">
        <v>0.78332999999999997</v>
      </c>
      <c r="X206">
        <v>1.2771999999999999</v>
      </c>
      <c r="Y206">
        <v>1.7371000000000001</v>
      </c>
      <c r="Z206">
        <v>1.5327</v>
      </c>
      <c r="AA206">
        <v>0.83657000000000004</v>
      </c>
      <c r="AB206">
        <v>1.1811</v>
      </c>
      <c r="AC206">
        <v>1.2434000000000001</v>
      </c>
      <c r="AD206">
        <v>0.97636999999999996</v>
      </c>
      <c r="AJ206">
        <v>0.74992000000000003</v>
      </c>
      <c r="AK206">
        <v>4.9615999999999998</v>
      </c>
      <c r="AL206">
        <v>4.2066999999999997</v>
      </c>
      <c r="AM206">
        <v>5.4385000000000003</v>
      </c>
      <c r="AN206">
        <v>0.48174</v>
      </c>
      <c r="AO206">
        <v>4.3445999999999998</v>
      </c>
      <c r="AP206">
        <v>6.8310000000000004</v>
      </c>
      <c r="AQ206">
        <v>3.7582</v>
      </c>
      <c r="AR206">
        <v>8.0343999999999998</v>
      </c>
      <c r="AS206">
        <v>5.4848999999999997</v>
      </c>
      <c r="AT206">
        <v>4.4366000000000003</v>
      </c>
      <c r="AU206">
        <v>2.1515</v>
      </c>
      <c r="AZ206">
        <v>0.58652000000000004</v>
      </c>
      <c r="BA206">
        <v>1.5179</v>
      </c>
      <c r="BB206">
        <v>1.417</v>
      </c>
      <c r="BC206">
        <v>1.2679</v>
      </c>
      <c r="BD206">
        <v>0.40994000000000003</v>
      </c>
      <c r="BE206">
        <v>1.3013999999999999</v>
      </c>
      <c r="BF206">
        <v>1.3125</v>
      </c>
      <c r="BG206">
        <v>1.3507</v>
      </c>
      <c r="BH206">
        <v>0.91630999999999996</v>
      </c>
      <c r="BI206">
        <v>0.91869000000000001</v>
      </c>
      <c r="BJ206">
        <v>1.3977999999999999</v>
      </c>
      <c r="BK206">
        <v>0.95294999999999996</v>
      </c>
      <c r="BQ206">
        <v>3.7753000000000001</v>
      </c>
      <c r="BR206">
        <v>4.6567999999999996</v>
      </c>
      <c r="BS206">
        <v>2.8898000000000001</v>
      </c>
      <c r="BT206">
        <v>3.1819000000000002</v>
      </c>
      <c r="BU206">
        <v>1.1302000000000001</v>
      </c>
      <c r="BV206">
        <v>3.5211000000000001</v>
      </c>
      <c r="BW206">
        <v>4.2727000000000004</v>
      </c>
      <c r="BX206">
        <v>3.8948</v>
      </c>
      <c r="BY206">
        <v>2.1145999999999998</v>
      </c>
      <c r="BZ206">
        <v>5.2709999999999999</v>
      </c>
      <c r="CA206">
        <v>2.2334999999999998</v>
      </c>
      <c r="CB206">
        <v>2.6459000000000001</v>
      </c>
      <c r="CG206">
        <v>1.0562</v>
      </c>
      <c r="CH206">
        <v>1.4750000000000001</v>
      </c>
      <c r="CI206">
        <v>1.0267999999999999</v>
      </c>
      <c r="CJ206">
        <v>1.0392999999999999</v>
      </c>
      <c r="CK206">
        <v>0.67439000000000004</v>
      </c>
      <c r="CL206">
        <v>0.94538</v>
      </c>
      <c r="CM206">
        <v>1.1343000000000001</v>
      </c>
      <c r="CN206">
        <v>1.6511</v>
      </c>
      <c r="CO206">
        <v>0.72087999999999997</v>
      </c>
      <c r="CP206">
        <v>0.79246000000000005</v>
      </c>
      <c r="CQ206">
        <v>1.0696000000000001</v>
      </c>
      <c r="CR206">
        <v>0.98621999999999999</v>
      </c>
    </row>
    <row r="207" spans="3:96" x14ac:dyDescent="0.2">
      <c r="C207">
        <v>5.6746999999999996</v>
      </c>
      <c r="D207">
        <v>11.098000000000001</v>
      </c>
      <c r="E207">
        <v>3.9340999999999999</v>
      </c>
      <c r="F207">
        <v>10.223000000000001</v>
      </c>
      <c r="G207">
        <v>1.823</v>
      </c>
      <c r="H207">
        <v>5.9149000000000003</v>
      </c>
      <c r="I207">
        <v>6.0446</v>
      </c>
      <c r="J207">
        <v>5.3041</v>
      </c>
      <c r="K207">
        <v>7.3616000000000001</v>
      </c>
      <c r="L207">
        <v>8.4273000000000007</v>
      </c>
      <c r="M207">
        <v>4.2180999999999997</v>
      </c>
      <c r="N207">
        <v>1.3278000000000001</v>
      </c>
      <c r="S207">
        <v>1.0007999999999999</v>
      </c>
      <c r="T207">
        <v>1.3734</v>
      </c>
      <c r="U207">
        <v>1.1968000000000001</v>
      </c>
      <c r="V207">
        <v>1.2707999999999999</v>
      </c>
      <c r="W207">
        <v>0.77307000000000003</v>
      </c>
      <c r="X207">
        <v>1.3243</v>
      </c>
      <c r="Y207">
        <v>1.8907</v>
      </c>
      <c r="Z207">
        <v>1.5840000000000001</v>
      </c>
      <c r="AA207">
        <v>0.99199000000000004</v>
      </c>
      <c r="AB207">
        <v>1.6959</v>
      </c>
      <c r="AC207">
        <v>1.1644000000000001</v>
      </c>
      <c r="AD207">
        <v>0.79996</v>
      </c>
      <c r="AJ207">
        <v>1.1516999999999999</v>
      </c>
      <c r="AK207">
        <v>4.8619000000000003</v>
      </c>
      <c r="AL207">
        <v>3.5543</v>
      </c>
      <c r="AM207">
        <v>3.9569000000000001</v>
      </c>
      <c r="AN207">
        <v>0.57228999999999997</v>
      </c>
      <c r="AO207">
        <v>2.5861000000000001</v>
      </c>
      <c r="AP207">
        <v>7.3795000000000002</v>
      </c>
      <c r="AQ207">
        <v>4.2465000000000002</v>
      </c>
      <c r="AR207">
        <v>8.7972000000000001</v>
      </c>
      <c r="AS207">
        <v>4.7980999999999998</v>
      </c>
      <c r="AT207">
        <v>4.3148999999999997</v>
      </c>
      <c r="AU207">
        <v>2.0565000000000002</v>
      </c>
      <c r="AZ207">
        <v>0.84657000000000004</v>
      </c>
      <c r="BA207">
        <v>1.4805999999999999</v>
      </c>
      <c r="BB207">
        <v>0.99419000000000002</v>
      </c>
      <c r="BC207">
        <v>1.3485</v>
      </c>
      <c r="BD207">
        <v>0.42121999999999998</v>
      </c>
      <c r="BE207">
        <v>1.1240000000000001</v>
      </c>
      <c r="BF207">
        <v>1.4795</v>
      </c>
      <c r="BG207">
        <v>1.5645</v>
      </c>
      <c r="BH207">
        <v>1.0777000000000001</v>
      </c>
      <c r="BI207">
        <v>1.0634999999999999</v>
      </c>
      <c r="BJ207">
        <v>1.2759</v>
      </c>
      <c r="BK207">
        <v>0.83204999999999996</v>
      </c>
      <c r="BQ207">
        <v>6.5266999999999999</v>
      </c>
      <c r="BR207">
        <v>8.3977000000000004</v>
      </c>
      <c r="BS207">
        <v>2.7393000000000001</v>
      </c>
      <c r="BT207">
        <v>3.5507</v>
      </c>
      <c r="BU207">
        <v>1.2186999999999999</v>
      </c>
      <c r="BV207">
        <v>3.1728999999999998</v>
      </c>
      <c r="BW207">
        <v>4.181</v>
      </c>
      <c r="BX207">
        <v>4.8750999999999998</v>
      </c>
      <c r="BY207">
        <v>1.0647</v>
      </c>
      <c r="BZ207">
        <v>3.2637</v>
      </c>
      <c r="CA207">
        <v>2.7563</v>
      </c>
      <c r="CB207">
        <v>2.9386000000000001</v>
      </c>
      <c r="CG207">
        <v>1.1337999999999999</v>
      </c>
      <c r="CH207">
        <v>1.3102</v>
      </c>
      <c r="CI207">
        <v>0.88761000000000001</v>
      </c>
      <c r="CJ207">
        <v>1.1478999999999999</v>
      </c>
      <c r="CK207">
        <v>0.74160000000000004</v>
      </c>
      <c r="CL207">
        <v>1.0113000000000001</v>
      </c>
      <c r="CM207">
        <v>1.2736000000000001</v>
      </c>
      <c r="CN207">
        <v>1.8142</v>
      </c>
      <c r="CO207">
        <v>0.64019000000000004</v>
      </c>
      <c r="CP207">
        <v>0.95648999999999995</v>
      </c>
      <c r="CQ207">
        <v>1.0192000000000001</v>
      </c>
      <c r="CR207">
        <v>1.0491999999999999</v>
      </c>
    </row>
    <row r="208" spans="3:96" x14ac:dyDescent="0.2">
      <c r="C208">
        <v>9.6011000000000006</v>
      </c>
      <c r="D208">
        <v>12.468</v>
      </c>
      <c r="E208">
        <v>6.5000999999999998</v>
      </c>
      <c r="F208">
        <v>8.6248000000000005</v>
      </c>
      <c r="G208">
        <v>3.7014999999999998</v>
      </c>
      <c r="H208">
        <v>6.8236999999999997</v>
      </c>
      <c r="I208">
        <v>7.3052000000000001</v>
      </c>
      <c r="J208">
        <v>6.5350000000000001</v>
      </c>
      <c r="K208">
        <v>5.9020999999999999</v>
      </c>
      <c r="L208">
        <v>7.4452999999999996</v>
      </c>
      <c r="M208">
        <v>3.8060999999999998</v>
      </c>
      <c r="N208">
        <v>2.1427</v>
      </c>
      <c r="S208">
        <v>0.97880999999999996</v>
      </c>
      <c r="T208">
        <v>1.7143999999999999</v>
      </c>
      <c r="U208">
        <v>1.0902000000000001</v>
      </c>
      <c r="V208">
        <v>1.7531000000000001</v>
      </c>
      <c r="W208">
        <v>0.96252000000000004</v>
      </c>
      <c r="X208">
        <v>1.0278</v>
      </c>
      <c r="Y208">
        <v>2.0775000000000001</v>
      </c>
      <c r="Z208">
        <v>1.5161</v>
      </c>
      <c r="AA208">
        <v>0.93128999999999995</v>
      </c>
      <c r="AB208">
        <v>1.1666000000000001</v>
      </c>
      <c r="AC208">
        <v>1.2372000000000001</v>
      </c>
      <c r="AD208">
        <v>1.0631999999999999</v>
      </c>
      <c r="AJ208">
        <v>1.6999</v>
      </c>
      <c r="AK208">
        <v>5.8798000000000004</v>
      </c>
      <c r="AL208">
        <v>2.7547999999999999</v>
      </c>
      <c r="AM208">
        <v>4.6795999999999998</v>
      </c>
      <c r="AN208">
        <v>0.65202000000000004</v>
      </c>
      <c r="AO208">
        <v>5.2154999999999996</v>
      </c>
      <c r="AP208">
        <v>5.1257000000000001</v>
      </c>
      <c r="AQ208">
        <v>4.7446999999999999</v>
      </c>
      <c r="AR208">
        <v>7.1623000000000001</v>
      </c>
      <c r="AS208">
        <v>4.6231</v>
      </c>
      <c r="AT208">
        <v>4.3971999999999998</v>
      </c>
      <c r="AU208">
        <v>2.1518000000000002</v>
      </c>
      <c r="AZ208">
        <v>0.88222</v>
      </c>
      <c r="BA208">
        <v>2.0739999999999998</v>
      </c>
      <c r="BB208">
        <v>0.83223000000000003</v>
      </c>
      <c r="BC208">
        <v>1.4247000000000001</v>
      </c>
      <c r="BD208">
        <v>0.51776999999999995</v>
      </c>
      <c r="BE208">
        <v>1.3129999999999999</v>
      </c>
      <c r="BF208">
        <v>1.4452</v>
      </c>
      <c r="BG208">
        <v>1.429</v>
      </c>
      <c r="BH208">
        <v>0.93333999999999995</v>
      </c>
      <c r="BI208">
        <v>0.81738</v>
      </c>
      <c r="BJ208">
        <v>1.2350000000000001</v>
      </c>
      <c r="BK208">
        <v>0.90441000000000005</v>
      </c>
      <c r="BQ208">
        <v>4.07</v>
      </c>
      <c r="BR208">
        <v>8.7666000000000004</v>
      </c>
      <c r="BS208">
        <v>2.2448000000000001</v>
      </c>
      <c r="BT208">
        <v>3.7524999999999999</v>
      </c>
      <c r="BU208">
        <v>0.90642999999999996</v>
      </c>
      <c r="BV208">
        <v>3.0425</v>
      </c>
      <c r="BW208">
        <v>4.2763</v>
      </c>
      <c r="BX208">
        <v>4.8384</v>
      </c>
      <c r="BY208">
        <v>1.7864</v>
      </c>
      <c r="BZ208">
        <v>3.1023000000000001</v>
      </c>
      <c r="CA208">
        <v>3.0045999999999999</v>
      </c>
      <c r="CB208">
        <v>2.9096000000000002</v>
      </c>
      <c r="CG208">
        <v>0.80937000000000003</v>
      </c>
      <c r="CH208">
        <v>1.4161999999999999</v>
      </c>
      <c r="CI208">
        <v>0.85802</v>
      </c>
      <c r="CJ208">
        <v>1.1315</v>
      </c>
      <c r="CK208">
        <v>0.79705999999999999</v>
      </c>
      <c r="CL208">
        <v>0.98048999999999997</v>
      </c>
      <c r="CM208">
        <v>1.2959000000000001</v>
      </c>
      <c r="CN208">
        <v>1.2874000000000001</v>
      </c>
      <c r="CO208">
        <v>0.81994999999999996</v>
      </c>
      <c r="CP208">
        <v>1.0426</v>
      </c>
      <c r="CQ208">
        <v>0.90505000000000002</v>
      </c>
      <c r="CR208">
        <v>1.1870000000000001</v>
      </c>
    </row>
    <row r="209" spans="3:96" x14ac:dyDescent="0.2">
      <c r="C209">
        <v>11.458</v>
      </c>
      <c r="D209">
        <v>11.744999999999999</v>
      </c>
      <c r="E209">
        <v>6.6807999999999996</v>
      </c>
      <c r="F209">
        <v>5.7403000000000004</v>
      </c>
      <c r="G209">
        <v>3.7166999999999999</v>
      </c>
      <c r="H209">
        <v>2.6229</v>
      </c>
      <c r="I209">
        <v>7.4690000000000003</v>
      </c>
      <c r="J209">
        <v>7.5084</v>
      </c>
      <c r="K209">
        <v>5.3047000000000004</v>
      </c>
      <c r="L209">
        <v>6.6824000000000003</v>
      </c>
      <c r="M209">
        <v>4.4580000000000002</v>
      </c>
      <c r="N209">
        <v>2.0488</v>
      </c>
      <c r="S209">
        <v>0.98773999999999995</v>
      </c>
      <c r="T209">
        <v>1.5257000000000001</v>
      </c>
      <c r="U209">
        <v>1.2484</v>
      </c>
      <c r="V209">
        <v>1.3880999999999999</v>
      </c>
      <c r="W209">
        <v>0.93833</v>
      </c>
      <c r="X209">
        <v>1.0940000000000001</v>
      </c>
      <c r="Y209">
        <v>1.474</v>
      </c>
      <c r="Z209">
        <v>1.3985000000000001</v>
      </c>
      <c r="AA209">
        <v>0.89959999999999996</v>
      </c>
      <c r="AB209">
        <v>1.4194</v>
      </c>
      <c r="AC209">
        <v>1.1822999999999999</v>
      </c>
      <c r="AD209">
        <v>0.92430000000000001</v>
      </c>
      <c r="AJ209">
        <v>1.4271</v>
      </c>
      <c r="AK209">
        <v>7.4065000000000003</v>
      </c>
      <c r="AL209">
        <v>4.9618000000000002</v>
      </c>
      <c r="AM209">
        <v>6.0753000000000004</v>
      </c>
      <c r="AN209">
        <v>0.55278000000000005</v>
      </c>
      <c r="AO209">
        <v>4.8827999999999996</v>
      </c>
      <c r="AP209">
        <v>4.6840999999999999</v>
      </c>
      <c r="AQ209">
        <v>5.6874000000000002</v>
      </c>
      <c r="AR209">
        <v>7.8532000000000002</v>
      </c>
      <c r="AS209">
        <v>4.3205</v>
      </c>
      <c r="AT209">
        <v>6.3646000000000003</v>
      </c>
      <c r="AU209">
        <v>2.1756000000000002</v>
      </c>
      <c r="AZ209">
        <v>0.68205000000000005</v>
      </c>
      <c r="BA209">
        <v>1.5468999999999999</v>
      </c>
      <c r="BB209">
        <v>0.89927999999999997</v>
      </c>
      <c r="BC209">
        <v>1.4652000000000001</v>
      </c>
      <c r="BD209">
        <v>0.52549999999999997</v>
      </c>
      <c r="BE209">
        <v>1.0908</v>
      </c>
      <c r="BF209">
        <v>1.2985</v>
      </c>
      <c r="BG209">
        <v>1.3298000000000001</v>
      </c>
      <c r="BH209">
        <v>1.0517000000000001</v>
      </c>
      <c r="BI209">
        <v>0.90475000000000005</v>
      </c>
      <c r="BJ209">
        <v>0.97904000000000002</v>
      </c>
      <c r="BK209">
        <v>0.83377999999999997</v>
      </c>
      <c r="BQ209">
        <v>6.0841000000000003</v>
      </c>
      <c r="BR209">
        <v>9.8032000000000004</v>
      </c>
      <c r="BS209">
        <v>2.0497000000000001</v>
      </c>
      <c r="BT209">
        <v>4.101</v>
      </c>
      <c r="BU209">
        <v>0.96238999999999997</v>
      </c>
      <c r="BV209">
        <v>3.7808999999999999</v>
      </c>
      <c r="BW209">
        <v>4.4345999999999997</v>
      </c>
      <c r="BX209">
        <v>5.4825999999999997</v>
      </c>
      <c r="BY209">
        <v>2.8929</v>
      </c>
      <c r="BZ209">
        <v>4.1519000000000004</v>
      </c>
      <c r="CA209">
        <v>2.1204000000000001</v>
      </c>
      <c r="CB209">
        <v>2.5078999999999998</v>
      </c>
      <c r="CG209">
        <v>0.95147000000000004</v>
      </c>
      <c r="CH209">
        <v>1.4139999999999999</v>
      </c>
      <c r="CI209">
        <v>0.81028</v>
      </c>
      <c r="CJ209">
        <v>1.0833999999999999</v>
      </c>
      <c r="CK209">
        <v>0.60902999999999996</v>
      </c>
      <c r="CL209">
        <v>1.0407999999999999</v>
      </c>
      <c r="CM209">
        <v>1.2577</v>
      </c>
      <c r="CN209">
        <v>1.5495000000000001</v>
      </c>
      <c r="CO209">
        <v>0.77070000000000005</v>
      </c>
      <c r="CP209">
        <v>0.90568000000000004</v>
      </c>
      <c r="CQ209">
        <v>0.93401000000000001</v>
      </c>
      <c r="CR209">
        <v>0.90210999999999997</v>
      </c>
    </row>
    <row r="210" spans="3:96" x14ac:dyDescent="0.2">
      <c r="C210">
        <v>6.0797999999999996</v>
      </c>
      <c r="D210">
        <v>10.875999999999999</v>
      </c>
      <c r="E210">
        <v>7.0004</v>
      </c>
      <c r="F210">
        <v>7.1056999999999997</v>
      </c>
      <c r="G210">
        <v>4.8708999999999998</v>
      </c>
      <c r="H210">
        <v>2.3397000000000001</v>
      </c>
      <c r="I210">
        <v>8.3643999999999998</v>
      </c>
      <c r="J210">
        <v>8.0876999999999999</v>
      </c>
      <c r="K210">
        <v>7.9766000000000004</v>
      </c>
      <c r="L210">
        <v>6.5227000000000004</v>
      </c>
      <c r="M210">
        <v>4.2309000000000001</v>
      </c>
      <c r="N210">
        <v>1.7183999999999999</v>
      </c>
      <c r="S210">
        <v>1.0129999999999999</v>
      </c>
      <c r="T210">
        <v>2.0602999999999998</v>
      </c>
      <c r="U210">
        <v>1.2089000000000001</v>
      </c>
      <c r="V210">
        <v>1.5133000000000001</v>
      </c>
      <c r="W210">
        <v>0.97460000000000002</v>
      </c>
      <c r="X210">
        <v>0.80127999999999999</v>
      </c>
      <c r="Y210">
        <v>1.7932999999999999</v>
      </c>
      <c r="Z210">
        <v>1.4298999999999999</v>
      </c>
      <c r="AA210">
        <v>0.92605999999999999</v>
      </c>
      <c r="AB210">
        <v>1.2431000000000001</v>
      </c>
      <c r="AC210">
        <v>1.2031000000000001</v>
      </c>
      <c r="AD210">
        <v>1.1274999999999999</v>
      </c>
      <c r="AJ210">
        <v>1.1451</v>
      </c>
      <c r="AK210">
        <v>8.3511000000000006</v>
      </c>
      <c r="AL210">
        <v>5.2236000000000002</v>
      </c>
      <c r="AM210">
        <v>5.9409999999999998</v>
      </c>
      <c r="AN210">
        <v>0.53554999999999997</v>
      </c>
      <c r="AO210">
        <v>3.2806000000000002</v>
      </c>
      <c r="AP210">
        <v>3.5198</v>
      </c>
      <c r="AQ210">
        <v>5.8769999999999998</v>
      </c>
      <c r="AR210">
        <v>7.5904999999999996</v>
      </c>
      <c r="AS210">
        <v>5.1843000000000004</v>
      </c>
      <c r="AT210">
        <v>5.4189999999999996</v>
      </c>
      <c r="AU210">
        <v>2.1650999999999998</v>
      </c>
      <c r="AZ210">
        <v>0.73929</v>
      </c>
      <c r="BA210">
        <v>1.5251999999999999</v>
      </c>
      <c r="BB210">
        <v>0.96045000000000003</v>
      </c>
      <c r="BC210">
        <v>1.8688</v>
      </c>
      <c r="BD210">
        <v>0.50841000000000003</v>
      </c>
      <c r="BE210">
        <v>1.002</v>
      </c>
      <c r="BF210">
        <v>1.3773</v>
      </c>
      <c r="BG210">
        <v>1.2837000000000001</v>
      </c>
      <c r="BH210">
        <v>0.95225000000000004</v>
      </c>
      <c r="BI210">
        <v>1.0079</v>
      </c>
      <c r="BJ210">
        <v>1.2486999999999999</v>
      </c>
      <c r="BK210">
        <v>0.89632999999999996</v>
      </c>
      <c r="BQ210">
        <v>3.3346</v>
      </c>
      <c r="BR210">
        <v>9.7138000000000009</v>
      </c>
      <c r="BS210">
        <v>2.4287999999999998</v>
      </c>
      <c r="BT210">
        <v>3.5790999999999999</v>
      </c>
      <c r="BU210">
        <v>1.9245000000000001</v>
      </c>
      <c r="BV210">
        <v>3.9051999999999998</v>
      </c>
      <c r="BW210">
        <v>4.9696999999999996</v>
      </c>
      <c r="BX210">
        <v>5.8829000000000002</v>
      </c>
      <c r="BY210">
        <v>4.1073000000000004</v>
      </c>
      <c r="BZ210">
        <v>4.0869999999999997</v>
      </c>
      <c r="CA210">
        <v>1.7974000000000001</v>
      </c>
      <c r="CB210">
        <v>2.5457999999999998</v>
      </c>
      <c r="CG210">
        <v>0.66605000000000003</v>
      </c>
      <c r="CH210">
        <v>1.5082</v>
      </c>
      <c r="CI210">
        <v>0.88014999999999999</v>
      </c>
      <c r="CJ210">
        <v>1.0428999999999999</v>
      </c>
      <c r="CK210">
        <v>0.60109999999999997</v>
      </c>
      <c r="CL210">
        <v>1.0552999999999999</v>
      </c>
      <c r="CM210">
        <v>1.0842000000000001</v>
      </c>
      <c r="CN210">
        <v>1.2922</v>
      </c>
      <c r="CO210">
        <v>0.76465000000000005</v>
      </c>
      <c r="CP210">
        <v>0.92318999999999996</v>
      </c>
      <c r="CQ210">
        <v>0.99214999999999998</v>
      </c>
      <c r="CR210">
        <v>0.84289000000000003</v>
      </c>
    </row>
    <row r="211" spans="3:96" x14ac:dyDescent="0.2">
      <c r="C211">
        <v>7.4848999999999997</v>
      </c>
      <c r="D211">
        <v>10.337</v>
      </c>
      <c r="E211">
        <v>6.73</v>
      </c>
      <c r="F211">
        <v>9.5663</v>
      </c>
      <c r="G211">
        <v>3.3753000000000002</v>
      </c>
      <c r="H211">
        <v>4.1444000000000001</v>
      </c>
      <c r="I211">
        <v>9.9816000000000003</v>
      </c>
      <c r="J211">
        <v>7.5862999999999996</v>
      </c>
      <c r="K211">
        <v>3.1175000000000002</v>
      </c>
      <c r="L211">
        <v>7.0650000000000004</v>
      </c>
      <c r="M211">
        <v>3.8111999999999999</v>
      </c>
      <c r="N211">
        <v>1.5364</v>
      </c>
      <c r="S211">
        <v>1.046</v>
      </c>
      <c r="T211">
        <v>1.9873000000000001</v>
      </c>
      <c r="U211">
        <v>1.1301000000000001</v>
      </c>
      <c r="V211">
        <v>1.5286</v>
      </c>
      <c r="W211">
        <v>0.94749000000000005</v>
      </c>
      <c r="X211">
        <v>0.90747</v>
      </c>
      <c r="Y211">
        <v>1.8263</v>
      </c>
      <c r="Z211">
        <v>1.4644999999999999</v>
      </c>
      <c r="AA211">
        <v>0.78964999999999996</v>
      </c>
      <c r="AB211">
        <v>1.4774</v>
      </c>
      <c r="AC211">
        <v>1.2891999999999999</v>
      </c>
      <c r="AD211">
        <v>0.88526000000000005</v>
      </c>
      <c r="AJ211">
        <v>1.8283</v>
      </c>
      <c r="AK211">
        <v>7.3787000000000003</v>
      </c>
      <c r="AL211">
        <v>4.8978000000000002</v>
      </c>
      <c r="AM211">
        <v>5.2161</v>
      </c>
      <c r="AN211">
        <v>0.59463999999999995</v>
      </c>
      <c r="AO211">
        <v>2.7574000000000001</v>
      </c>
      <c r="AP211">
        <v>3.9922</v>
      </c>
      <c r="AQ211">
        <v>5.2679999999999998</v>
      </c>
      <c r="AR211">
        <v>11.125</v>
      </c>
      <c r="AS211">
        <v>5.2542999999999997</v>
      </c>
      <c r="AT211">
        <v>4.0324</v>
      </c>
      <c r="AU211">
        <v>2.7639</v>
      </c>
      <c r="AZ211">
        <v>0.7349</v>
      </c>
      <c r="BA211">
        <v>1.9</v>
      </c>
      <c r="BB211">
        <v>0.86743999999999999</v>
      </c>
      <c r="BC211">
        <v>1.3584000000000001</v>
      </c>
      <c r="BD211">
        <v>0.53829000000000005</v>
      </c>
      <c r="BE211">
        <v>1.1795</v>
      </c>
      <c r="BF211">
        <v>1.5889</v>
      </c>
      <c r="BG211">
        <v>1.1752</v>
      </c>
      <c r="BH211">
        <v>0.86853999999999998</v>
      </c>
      <c r="BI211">
        <v>1.1253</v>
      </c>
      <c r="BJ211">
        <v>1.2790999999999999</v>
      </c>
      <c r="BK211">
        <v>0.99917999999999996</v>
      </c>
      <c r="BQ211">
        <v>3.0531000000000001</v>
      </c>
      <c r="BR211">
        <v>9.1156000000000006</v>
      </c>
      <c r="BS211">
        <v>1.7776000000000001</v>
      </c>
      <c r="BT211">
        <v>2.1770999999999998</v>
      </c>
      <c r="BU211">
        <v>1.3996999999999999</v>
      </c>
      <c r="BV211">
        <v>5.3231999999999999</v>
      </c>
      <c r="BW211">
        <v>5.3537999999999997</v>
      </c>
      <c r="BX211">
        <v>4.4657999999999998</v>
      </c>
      <c r="BY211">
        <v>2.6183999999999998</v>
      </c>
      <c r="BZ211">
        <v>3.7631999999999999</v>
      </c>
      <c r="CA211">
        <v>2.5386000000000002</v>
      </c>
      <c r="CB211">
        <v>3.1122000000000001</v>
      </c>
      <c r="CG211">
        <v>0.81916</v>
      </c>
      <c r="CH211">
        <v>1.4108000000000001</v>
      </c>
      <c r="CI211">
        <v>0.92806</v>
      </c>
      <c r="CJ211">
        <v>1.0415000000000001</v>
      </c>
      <c r="CK211">
        <v>0.60865000000000002</v>
      </c>
      <c r="CL211">
        <v>1.0893999999999999</v>
      </c>
      <c r="CM211">
        <v>1.1942999999999999</v>
      </c>
      <c r="CN211">
        <v>1.0449999999999999</v>
      </c>
      <c r="CO211">
        <v>0.69240999999999997</v>
      </c>
      <c r="CP211">
        <v>0.84677000000000002</v>
      </c>
      <c r="CQ211">
        <v>1.3985000000000001</v>
      </c>
      <c r="CR211">
        <v>0.83140999999999998</v>
      </c>
    </row>
    <row r="212" spans="3:96" x14ac:dyDescent="0.2">
      <c r="C212">
        <v>6.2659000000000002</v>
      </c>
      <c r="D212">
        <v>7.6365999999999996</v>
      </c>
      <c r="E212">
        <v>7.7294999999999998</v>
      </c>
      <c r="F212">
        <v>8.2170000000000005</v>
      </c>
      <c r="G212">
        <v>3.2136</v>
      </c>
      <c r="H212">
        <v>6.5551000000000004</v>
      </c>
      <c r="I212">
        <v>12.445</v>
      </c>
      <c r="J212">
        <v>7.5688000000000004</v>
      </c>
      <c r="K212">
        <v>4.8322000000000003</v>
      </c>
      <c r="L212">
        <v>7.8293999999999997</v>
      </c>
      <c r="M212">
        <v>4.6109999999999998</v>
      </c>
      <c r="N212">
        <v>2.3163999999999998</v>
      </c>
      <c r="S212">
        <v>0.96743000000000001</v>
      </c>
      <c r="T212">
        <v>1.5742</v>
      </c>
      <c r="U212">
        <v>1.4579</v>
      </c>
      <c r="V212">
        <v>1.2241</v>
      </c>
      <c r="W212">
        <v>0.86099999999999999</v>
      </c>
      <c r="X212">
        <v>1.0775999999999999</v>
      </c>
      <c r="Y212">
        <v>1.5871999999999999</v>
      </c>
      <c r="Z212">
        <v>1.4536</v>
      </c>
      <c r="AA212">
        <v>0.75802000000000003</v>
      </c>
      <c r="AB212">
        <v>1.3427</v>
      </c>
      <c r="AC212">
        <v>1.3025</v>
      </c>
      <c r="AD212">
        <v>1.1234999999999999</v>
      </c>
      <c r="AJ212">
        <v>2.3855</v>
      </c>
      <c r="AK212">
        <v>6.3981000000000003</v>
      </c>
      <c r="AL212">
        <v>5.0841000000000003</v>
      </c>
      <c r="AM212">
        <v>6.1341000000000001</v>
      </c>
      <c r="AN212">
        <v>0.85326999999999997</v>
      </c>
      <c r="AO212">
        <v>3.5985</v>
      </c>
      <c r="AP212">
        <v>4.4581999999999997</v>
      </c>
      <c r="AQ212">
        <v>5.8579999999999997</v>
      </c>
      <c r="AR212">
        <v>7.4946999999999999</v>
      </c>
      <c r="AS212">
        <v>4.95</v>
      </c>
      <c r="AT212">
        <v>3.5686</v>
      </c>
      <c r="AU212">
        <v>4.0533000000000001</v>
      </c>
      <c r="AZ212">
        <v>0.98419999999999996</v>
      </c>
      <c r="BA212">
        <v>2.1358999999999999</v>
      </c>
      <c r="BB212">
        <v>0.93625999999999998</v>
      </c>
      <c r="BC212">
        <v>1.6003000000000001</v>
      </c>
      <c r="BD212">
        <v>0.82199999999999995</v>
      </c>
      <c r="BE212">
        <v>1.0527</v>
      </c>
      <c r="BF212">
        <v>1.3925000000000001</v>
      </c>
      <c r="BG212">
        <v>1.0410999999999999</v>
      </c>
      <c r="BH212">
        <v>1.1025</v>
      </c>
      <c r="BI212">
        <v>0.97506000000000004</v>
      </c>
      <c r="BJ212">
        <v>1.0757000000000001</v>
      </c>
      <c r="BK212">
        <v>1.0536000000000001</v>
      </c>
      <c r="BQ212">
        <v>5.3152999999999997</v>
      </c>
      <c r="BR212">
        <v>8.1873000000000005</v>
      </c>
      <c r="BS212">
        <v>1.8619000000000001</v>
      </c>
      <c r="BT212">
        <v>2.5849000000000002</v>
      </c>
      <c r="BU212">
        <v>1.4537</v>
      </c>
      <c r="BV212">
        <v>5.5580999999999996</v>
      </c>
      <c r="BW212">
        <v>4.4866000000000001</v>
      </c>
      <c r="BX212">
        <v>3.8382999999999998</v>
      </c>
      <c r="BY212">
        <v>4.1567999999999996</v>
      </c>
      <c r="BZ212">
        <v>3.7997999999999998</v>
      </c>
      <c r="CA212">
        <v>2.0295999999999998</v>
      </c>
      <c r="CB212">
        <v>3.4624999999999999</v>
      </c>
      <c r="CG212">
        <v>0.71702999999999995</v>
      </c>
      <c r="CH212">
        <v>1.3416999999999999</v>
      </c>
      <c r="CI212">
        <v>0.93188000000000004</v>
      </c>
      <c r="CJ212">
        <v>0.99609999999999999</v>
      </c>
      <c r="CK212">
        <v>0.63526000000000005</v>
      </c>
      <c r="CL212">
        <v>1.1513</v>
      </c>
      <c r="CM212">
        <v>1.2735000000000001</v>
      </c>
      <c r="CN212">
        <v>1.1302000000000001</v>
      </c>
      <c r="CO212">
        <v>0.72733000000000003</v>
      </c>
      <c r="CP212">
        <v>0.81242999999999999</v>
      </c>
      <c r="CQ212">
        <v>1.1956</v>
      </c>
      <c r="CR212">
        <v>1.0361</v>
      </c>
    </row>
    <row r="213" spans="3:96" x14ac:dyDescent="0.2">
      <c r="C213">
        <v>5.4187000000000003</v>
      </c>
      <c r="D213">
        <v>8.6728000000000005</v>
      </c>
      <c r="E213">
        <v>7.5747</v>
      </c>
      <c r="F213">
        <v>4.0072000000000001</v>
      </c>
      <c r="G213">
        <v>2.8997000000000002</v>
      </c>
      <c r="H213">
        <v>6.4554999999999998</v>
      </c>
      <c r="I213">
        <v>9.4220000000000006</v>
      </c>
      <c r="J213">
        <v>7.9984999999999999</v>
      </c>
      <c r="K213">
        <v>4.6734</v>
      </c>
      <c r="L213">
        <v>7.2954999999999997</v>
      </c>
      <c r="M213">
        <v>4.1959999999999997</v>
      </c>
      <c r="N213">
        <v>1.8198000000000001</v>
      </c>
      <c r="S213">
        <v>1.0135000000000001</v>
      </c>
      <c r="T213">
        <v>1.9489000000000001</v>
      </c>
      <c r="U213">
        <v>1.2448999999999999</v>
      </c>
      <c r="V213">
        <v>1.2495000000000001</v>
      </c>
      <c r="W213">
        <v>0.92886000000000002</v>
      </c>
      <c r="X213">
        <v>1.2218</v>
      </c>
      <c r="Y213">
        <v>1.7487999999999999</v>
      </c>
      <c r="Z213">
        <v>1.4681</v>
      </c>
      <c r="AA213">
        <v>0.79700000000000004</v>
      </c>
      <c r="AB213">
        <v>1.4088000000000001</v>
      </c>
      <c r="AC213">
        <v>1.1928000000000001</v>
      </c>
      <c r="AD213">
        <v>0.98914999999999997</v>
      </c>
      <c r="AJ213">
        <v>3.5695999999999999</v>
      </c>
      <c r="AK213">
        <v>7.4141000000000004</v>
      </c>
      <c r="AL213">
        <v>3.6469999999999998</v>
      </c>
      <c r="AM213">
        <v>3.2887</v>
      </c>
      <c r="AN213">
        <v>0.98880999999999997</v>
      </c>
      <c r="AO213">
        <v>5.3460000000000001</v>
      </c>
      <c r="AP213">
        <v>5.0993000000000004</v>
      </c>
      <c r="AQ213">
        <v>5.4012000000000002</v>
      </c>
      <c r="AR213">
        <v>3.7896999999999998</v>
      </c>
      <c r="AS213">
        <v>6.0461</v>
      </c>
      <c r="AT213">
        <v>3.9958999999999998</v>
      </c>
      <c r="AU213">
        <v>3.9148999999999998</v>
      </c>
      <c r="AZ213">
        <v>1.0041</v>
      </c>
      <c r="BA213">
        <v>2.0409000000000002</v>
      </c>
      <c r="BB213">
        <v>0.96826000000000001</v>
      </c>
      <c r="BC213">
        <v>1.2890999999999999</v>
      </c>
      <c r="BD213">
        <v>0.56284000000000001</v>
      </c>
      <c r="BE213">
        <v>1.1842999999999999</v>
      </c>
      <c r="BF213">
        <v>1.5468999999999999</v>
      </c>
      <c r="BG213">
        <v>1.1698</v>
      </c>
      <c r="BH213">
        <v>0.99507000000000001</v>
      </c>
      <c r="BI213">
        <v>1.0693999999999999</v>
      </c>
      <c r="BJ213">
        <v>1.3240000000000001</v>
      </c>
      <c r="BK213">
        <v>0.95925000000000005</v>
      </c>
      <c r="BQ213">
        <v>4.1306000000000003</v>
      </c>
      <c r="BR213">
        <v>8.5512999999999995</v>
      </c>
      <c r="BS213">
        <v>1.7433000000000001</v>
      </c>
      <c r="BT213">
        <v>2.2719</v>
      </c>
      <c r="BU213">
        <v>1.1033999999999999</v>
      </c>
      <c r="BV213">
        <v>8.0655000000000001</v>
      </c>
      <c r="BW213">
        <v>4.6635999999999997</v>
      </c>
      <c r="BX213">
        <v>3.2776000000000001</v>
      </c>
      <c r="BY213">
        <v>3.6617000000000002</v>
      </c>
      <c r="BZ213">
        <v>3.3502000000000001</v>
      </c>
      <c r="CA213">
        <v>2.6855000000000002</v>
      </c>
      <c r="CB213">
        <v>3.1520000000000001</v>
      </c>
      <c r="CG213">
        <v>0.66925000000000001</v>
      </c>
      <c r="CH213">
        <v>1.0984</v>
      </c>
      <c r="CI213">
        <v>0.74856</v>
      </c>
      <c r="CJ213">
        <v>0.86001000000000005</v>
      </c>
      <c r="CK213">
        <v>0.52349999999999997</v>
      </c>
      <c r="CL213">
        <v>1.1577</v>
      </c>
      <c r="CM213">
        <v>1.0126999999999999</v>
      </c>
      <c r="CN213">
        <v>1.391</v>
      </c>
      <c r="CO213">
        <v>0.75224999999999997</v>
      </c>
      <c r="CP213">
        <v>0.97797999999999996</v>
      </c>
      <c r="CQ213">
        <v>1.2741</v>
      </c>
      <c r="CR213">
        <v>1.1872</v>
      </c>
    </row>
    <row r="214" spans="3:96" x14ac:dyDescent="0.2">
      <c r="C214">
        <v>7.8437000000000001</v>
      </c>
      <c r="D214">
        <v>9.7700999999999993</v>
      </c>
      <c r="E214">
        <v>7.9768999999999997</v>
      </c>
      <c r="F214">
        <v>7.2092000000000001</v>
      </c>
      <c r="G214">
        <v>2.8692000000000002</v>
      </c>
      <c r="H214">
        <v>4.7676999999999996</v>
      </c>
      <c r="I214">
        <v>7.6479999999999997</v>
      </c>
      <c r="J214">
        <v>7.6242000000000001</v>
      </c>
      <c r="K214">
        <v>6.3221999999999996</v>
      </c>
      <c r="L214">
        <v>7.2434000000000003</v>
      </c>
      <c r="M214">
        <v>3.0987</v>
      </c>
      <c r="N214">
        <v>2.2261000000000002</v>
      </c>
      <c r="S214">
        <v>1.0808</v>
      </c>
      <c r="T214">
        <v>1.5168999999999999</v>
      </c>
      <c r="U214">
        <v>1.1153</v>
      </c>
      <c r="V214">
        <v>1.3724000000000001</v>
      </c>
      <c r="W214">
        <v>0.90895000000000004</v>
      </c>
      <c r="X214">
        <v>1.0495000000000001</v>
      </c>
      <c r="Y214">
        <v>1.802</v>
      </c>
      <c r="Z214">
        <v>1.4328000000000001</v>
      </c>
      <c r="AA214">
        <v>0.88405</v>
      </c>
      <c r="AB214">
        <v>1.4437</v>
      </c>
      <c r="AC214">
        <v>0.98424999999999996</v>
      </c>
      <c r="AD214">
        <v>1.0474000000000001</v>
      </c>
      <c r="AJ214">
        <v>3.3582000000000001</v>
      </c>
      <c r="AK214">
        <v>8.3879999999999999</v>
      </c>
      <c r="AL214">
        <v>3.5139</v>
      </c>
      <c r="AM214">
        <v>3.1964999999999999</v>
      </c>
      <c r="AN214">
        <v>0.80549000000000004</v>
      </c>
      <c r="AO214">
        <v>4.3509000000000002</v>
      </c>
      <c r="AP214">
        <v>5.7130000000000001</v>
      </c>
      <c r="AQ214">
        <v>4.7436999999999996</v>
      </c>
      <c r="AR214">
        <v>3.6333000000000002</v>
      </c>
      <c r="AS214">
        <v>3.6295000000000002</v>
      </c>
      <c r="AT214">
        <v>5.5316999999999998</v>
      </c>
      <c r="AU214">
        <v>4.048</v>
      </c>
      <c r="AZ214">
        <v>0.79912000000000005</v>
      </c>
      <c r="BA214">
        <v>1.8980999999999999</v>
      </c>
      <c r="BB214">
        <v>0.92600000000000005</v>
      </c>
      <c r="BC214">
        <v>0.94623000000000002</v>
      </c>
      <c r="BD214">
        <v>0.60746</v>
      </c>
      <c r="BE214">
        <v>1.2630999999999999</v>
      </c>
      <c r="BF214">
        <v>1.4438</v>
      </c>
      <c r="BG214">
        <v>1.3004</v>
      </c>
      <c r="BH214">
        <v>0.89215</v>
      </c>
      <c r="BI214">
        <v>0.74543999999999999</v>
      </c>
      <c r="BJ214">
        <v>1.4463999999999999</v>
      </c>
      <c r="BK214">
        <v>0.98357000000000006</v>
      </c>
      <c r="BQ214">
        <v>2.9777999999999998</v>
      </c>
      <c r="BR214">
        <v>8.2363</v>
      </c>
      <c r="BS214">
        <v>2.2475000000000001</v>
      </c>
      <c r="BT214">
        <v>2.3308</v>
      </c>
      <c r="BU214">
        <v>1.2730999999999999</v>
      </c>
      <c r="BV214">
        <v>5.7218999999999998</v>
      </c>
      <c r="BW214">
        <v>4.7991999999999999</v>
      </c>
      <c r="BX214">
        <v>3.762</v>
      </c>
      <c r="BY214">
        <v>1.9380999999999999</v>
      </c>
      <c r="BZ214">
        <v>1.6447000000000001</v>
      </c>
      <c r="CA214">
        <v>2.5044</v>
      </c>
      <c r="CB214">
        <v>2.1303000000000001</v>
      </c>
      <c r="CG214">
        <v>0.59060000000000001</v>
      </c>
      <c r="CH214">
        <v>1.3001</v>
      </c>
      <c r="CI214">
        <v>0.72297999999999996</v>
      </c>
      <c r="CJ214">
        <v>0.95889999999999997</v>
      </c>
      <c r="CK214">
        <v>0.68761000000000005</v>
      </c>
      <c r="CL214">
        <v>1.1140000000000001</v>
      </c>
      <c r="CM214">
        <v>1.2795000000000001</v>
      </c>
      <c r="CN214">
        <v>1.2566999999999999</v>
      </c>
      <c r="CO214">
        <v>0.66905999999999999</v>
      </c>
      <c r="CP214">
        <v>0.89266999999999996</v>
      </c>
      <c r="CQ214">
        <v>1.2425999999999999</v>
      </c>
      <c r="CR214">
        <v>1.1316999999999999</v>
      </c>
    </row>
    <row r="215" spans="3:96" x14ac:dyDescent="0.2">
      <c r="C215">
        <v>5.8034999999999997</v>
      </c>
      <c r="D215">
        <v>8.8763000000000005</v>
      </c>
      <c r="E215">
        <v>7.0084</v>
      </c>
      <c r="F215">
        <v>8.0991999999999997</v>
      </c>
      <c r="G215">
        <v>3.0036</v>
      </c>
      <c r="H215">
        <v>3.6103000000000001</v>
      </c>
      <c r="I215">
        <v>7.0601000000000003</v>
      </c>
      <c r="J215">
        <v>4.9874999999999998</v>
      </c>
      <c r="K215">
        <v>4.4684999999999997</v>
      </c>
      <c r="L215">
        <v>7.5049999999999999</v>
      </c>
      <c r="M215">
        <v>5.3529</v>
      </c>
      <c r="N215">
        <v>1.8376999999999999</v>
      </c>
      <c r="S215">
        <v>0.92049000000000003</v>
      </c>
      <c r="T215">
        <v>1.6738999999999999</v>
      </c>
      <c r="U215">
        <v>1.0339</v>
      </c>
      <c r="V215">
        <v>1.1860999999999999</v>
      </c>
      <c r="W215">
        <v>1.0807</v>
      </c>
      <c r="X215">
        <v>1.0501</v>
      </c>
      <c r="Y215">
        <v>1.7323999999999999</v>
      </c>
      <c r="Z215">
        <v>1.1989000000000001</v>
      </c>
      <c r="AA215">
        <v>0.85136000000000001</v>
      </c>
      <c r="AB215">
        <v>0.96523000000000003</v>
      </c>
      <c r="AC215">
        <v>0.89366000000000001</v>
      </c>
      <c r="AD215">
        <v>1.2282</v>
      </c>
      <c r="AJ215">
        <v>2.5047999999999999</v>
      </c>
      <c r="AK215">
        <v>9.2553000000000001</v>
      </c>
      <c r="AL215">
        <v>3.3218999999999999</v>
      </c>
      <c r="AM215">
        <v>3.2088000000000001</v>
      </c>
      <c r="AN215">
        <v>0.60470000000000002</v>
      </c>
      <c r="AO215">
        <v>4.0765000000000002</v>
      </c>
      <c r="AP215">
        <v>6.9265999999999996</v>
      </c>
      <c r="AQ215">
        <v>4.4233000000000002</v>
      </c>
      <c r="AR215">
        <v>7.1680999999999999</v>
      </c>
      <c r="AS215">
        <v>4.4377000000000004</v>
      </c>
      <c r="AT215">
        <v>5.6391</v>
      </c>
      <c r="AU215">
        <v>3.6242000000000001</v>
      </c>
      <c r="AZ215">
        <v>0.79266999999999999</v>
      </c>
      <c r="BA215">
        <v>1.5617000000000001</v>
      </c>
      <c r="BB215">
        <v>1.2445999999999999</v>
      </c>
      <c r="BC215">
        <v>1.1399999999999999</v>
      </c>
      <c r="BD215">
        <v>0.44979999999999998</v>
      </c>
      <c r="BE215">
        <v>1.0026999999999999</v>
      </c>
      <c r="BF215">
        <v>2.0558999999999998</v>
      </c>
      <c r="BG215">
        <v>1.3876999999999999</v>
      </c>
      <c r="BH215">
        <v>0.97560000000000002</v>
      </c>
      <c r="BI215">
        <v>1.1016999999999999</v>
      </c>
      <c r="BJ215">
        <v>1.3475999999999999</v>
      </c>
      <c r="BK215">
        <v>1.3368</v>
      </c>
      <c r="BQ215">
        <v>5.7050999999999998</v>
      </c>
      <c r="BR215">
        <v>7.0049000000000001</v>
      </c>
      <c r="BS215">
        <v>1.7587999999999999</v>
      </c>
      <c r="BT215">
        <v>2.9689999999999999</v>
      </c>
      <c r="BU215">
        <v>1.6972</v>
      </c>
      <c r="BV215">
        <v>5.5454999999999997</v>
      </c>
      <c r="BW215">
        <v>3.3711000000000002</v>
      </c>
      <c r="BX215">
        <v>4.2481999999999998</v>
      </c>
      <c r="BY215">
        <v>1.7213000000000001</v>
      </c>
      <c r="BZ215">
        <v>2.5539999999999998</v>
      </c>
      <c r="CA215">
        <v>2.8252999999999999</v>
      </c>
      <c r="CB215">
        <v>3.4502000000000002</v>
      </c>
      <c r="CG215">
        <v>0.74104000000000003</v>
      </c>
      <c r="CH215">
        <v>1.0342</v>
      </c>
      <c r="CI215">
        <v>0.73536000000000001</v>
      </c>
      <c r="CJ215">
        <v>1.0563</v>
      </c>
      <c r="CK215">
        <v>0.69386999999999999</v>
      </c>
      <c r="CL215">
        <v>1.1025</v>
      </c>
      <c r="CM215">
        <v>1.0438000000000001</v>
      </c>
      <c r="CN215">
        <v>1.0334000000000001</v>
      </c>
      <c r="CO215">
        <v>0.83409999999999995</v>
      </c>
      <c r="CP215">
        <v>0.91881000000000002</v>
      </c>
      <c r="CQ215">
        <v>1.0601</v>
      </c>
      <c r="CR215">
        <v>1.0949</v>
      </c>
    </row>
    <row r="216" spans="3:96" x14ac:dyDescent="0.2">
      <c r="C216">
        <v>8.0497999999999994</v>
      </c>
      <c r="D216">
        <v>8.9847999999999999</v>
      </c>
      <c r="E216">
        <v>5.1875999999999998</v>
      </c>
      <c r="F216">
        <v>8.5831</v>
      </c>
      <c r="G216">
        <v>3.1549</v>
      </c>
      <c r="H216">
        <v>3.2149999999999999</v>
      </c>
      <c r="I216">
        <v>8.3576999999999995</v>
      </c>
      <c r="J216">
        <v>5.3693</v>
      </c>
      <c r="K216">
        <v>4.8840000000000003</v>
      </c>
      <c r="L216">
        <v>6.2279</v>
      </c>
      <c r="M216">
        <v>5.68</v>
      </c>
      <c r="N216">
        <v>2.5352999999999999</v>
      </c>
      <c r="S216">
        <v>0.88390999999999997</v>
      </c>
      <c r="T216">
        <v>2.0209000000000001</v>
      </c>
      <c r="U216">
        <v>0.82442000000000004</v>
      </c>
      <c r="V216">
        <v>1.1455</v>
      </c>
      <c r="W216">
        <v>0.96733000000000002</v>
      </c>
      <c r="X216">
        <v>1.1215999999999999</v>
      </c>
      <c r="Y216">
        <v>2.0579999999999998</v>
      </c>
      <c r="Z216">
        <v>1.0960000000000001</v>
      </c>
      <c r="AA216">
        <v>1.1353</v>
      </c>
      <c r="AB216">
        <v>1.4482999999999999</v>
      </c>
      <c r="AC216">
        <v>1.1386000000000001</v>
      </c>
      <c r="AD216">
        <v>1.0945</v>
      </c>
      <c r="AJ216">
        <v>4.1138000000000003</v>
      </c>
      <c r="AK216">
        <v>10.771000000000001</v>
      </c>
      <c r="AL216">
        <v>2.8006000000000002</v>
      </c>
      <c r="AM216">
        <v>4.0755999999999997</v>
      </c>
      <c r="AN216">
        <v>0.41633999999999999</v>
      </c>
      <c r="AO216">
        <v>4.5849000000000002</v>
      </c>
      <c r="AP216">
        <v>5.5869999999999997</v>
      </c>
      <c r="AQ216">
        <v>3.5783</v>
      </c>
      <c r="AR216">
        <v>8.4749999999999996</v>
      </c>
      <c r="AS216">
        <v>5.0556999999999999</v>
      </c>
      <c r="AT216">
        <v>6.5267999999999997</v>
      </c>
      <c r="AU216">
        <v>3.4931999999999999</v>
      </c>
      <c r="AZ216">
        <v>0.96519999999999995</v>
      </c>
      <c r="BA216">
        <v>1.3861000000000001</v>
      </c>
      <c r="BB216">
        <v>1.0256000000000001</v>
      </c>
      <c r="BC216">
        <v>1.3534999999999999</v>
      </c>
      <c r="BD216">
        <v>0.38907999999999998</v>
      </c>
      <c r="BE216">
        <v>1.1467000000000001</v>
      </c>
      <c r="BF216">
        <v>1.8591</v>
      </c>
      <c r="BG216">
        <v>1.6131</v>
      </c>
      <c r="BH216">
        <v>0.96779000000000004</v>
      </c>
      <c r="BI216">
        <v>0.96867999999999999</v>
      </c>
      <c r="BJ216">
        <v>0.99609000000000003</v>
      </c>
      <c r="BK216">
        <v>1.0093000000000001</v>
      </c>
      <c r="BQ216">
        <v>4.3144999999999998</v>
      </c>
      <c r="BR216">
        <v>7.9126000000000003</v>
      </c>
      <c r="BS216">
        <v>1.8019000000000001</v>
      </c>
      <c r="BT216">
        <v>2.9298999999999999</v>
      </c>
      <c r="BU216">
        <v>0.87804000000000004</v>
      </c>
      <c r="BV216">
        <v>6.5444000000000004</v>
      </c>
      <c r="BW216">
        <v>3.7475999999999998</v>
      </c>
      <c r="BX216">
        <v>3.2637</v>
      </c>
      <c r="BY216">
        <v>2.15</v>
      </c>
      <c r="BZ216">
        <v>3.5876999999999999</v>
      </c>
      <c r="CA216">
        <v>2.3292000000000002</v>
      </c>
      <c r="CB216">
        <v>2.7414000000000001</v>
      </c>
      <c r="CG216">
        <v>0.76265000000000005</v>
      </c>
      <c r="CH216">
        <v>1.2963</v>
      </c>
      <c r="CI216">
        <v>0.76444999999999996</v>
      </c>
      <c r="CJ216">
        <v>0.91557999999999995</v>
      </c>
      <c r="CK216">
        <v>0.76546000000000003</v>
      </c>
      <c r="CL216">
        <v>1.2414000000000001</v>
      </c>
      <c r="CM216">
        <v>1.0126999999999999</v>
      </c>
      <c r="CN216">
        <v>1.1151</v>
      </c>
      <c r="CO216">
        <v>0.74929999999999997</v>
      </c>
      <c r="CP216">
        <v>1.0976999999999999</v>
      </c>
      <c r="CQ216">
        <v>1.0637000000000001</v>
      </c>
      <c r="CR216">
        <v>0.95057999999999998</v>
      </c>
    </row>
    <row r="217" spans="3:96" x14ac:dyDescent="0.2">
      <c r="C217">
        <v>8.5149000000000008</v>
      </c>
      <c r="D217">
        <v>9.0391999999999992</v>
      </c>
      <c r="E217">
        <v>3.5680999999999998</v>
      </c>
      <c r="F217">
        <v>8.1921999999999997</v>
      </c>
      <c r="G217">
        <v>3.7707999999999999</v>
      </c>
      <c r="H217">
        <v>5.2915000000000001</v>
      </c>
      <c r="I217">
        <v>9.6575000000000006</v>
      </c>
      <c r="J217">
        <v>5.3730000000000002</v>
      </c>
      <c r="K217">
        <v>7.0233999999999996</v>
      </c>
      <c r="L217">
        <v>5.4653</v>
      </c>
      <c r="M217">
        <v>5.2087000000000003</v>
      </c>
      <c r="N217">
        <v>2.2993999999999999</v>
      </c>
      <c r="S217">
        <v>0.9788</v>
      </c>
      <c r="T217">
        <v>1.7185999999999999</v>
      </c>
      <c r="U217">
        <v>1.1974</v>
      </c>
      <c r="V217">
        <v>1.3401000000000001</v>
      </c>
      <c r="W217">
        <v>0.99319000000000002</v>
      </c>
      <c r="X217">
        <v>1.2588999999999999</v>
      </c>
      <c r="Y217">
        <v>1.6608000000000001</v>
      </c>
      <c r="Z217">
        <v>1.2103999999999999</v>
      </c>
      <c r="AA217">
        <v>0.99180000000000001</v>
      </c>
      <c r="AB217">
        <v>1.4674</v>
      </c>
      <c r="AC217">
        <v>1.2078</v>
      </c>
      <c r="AD217">
        <v>1.0057</v>
      </c>
      <c r="AJ217">
        <v>3.7887</v>
      </c>
      <c r="AK217">
        <v>8.2323000000000004</v>
      </c>
      <c r="AL217">
        <v>2.1034999999999999</v>
      </c>
      <c r="AM217">
        <v>4.1268000000000002</v>
      </c>
      <c r="AN217">
        <v>0.45784000000000002</v>
      </c>
      <c r="AO217">
        <v>3.8054999999999999</v>
      </c>
      <c r="AP217">
        <v>5.0545999999999998</v>
      </c>
      <c r="AQ217">
        <v>3.4788000000000001</v>
      </c>
      <c r="AR217">
        <v>10.779</v>
      </c>
      <c r="AS217">
        <v>4.4539999999999997</v>
      </c>
      <c r="AT217">
        <v>5.8986999999999998</v>
      </c>
      <c r="AU217">
        <v>3.5042</v>
      </c>
      <c r="AZ217">
        <v>0.95557000000000003</v>
      </c>
      <c r="BA217">
        <v>1.6557999999999999</v>
      </c>
      <c r="BB217">
        <v>0.89632000000000001</v>
      </c>
      <c r="BC217">
        <v>1.1269</v>
      </c>
      <c r="BD217">
        <v>0.45700000000000002</v>
      </c>
      <c r="BE217">
        <v>1.2383</v>
      </c>
      <c r="BF217">
        <v>1.6857</v>
      </c>
      <c r="BG217">
        <v>1.387</v>
      </c>
      <c r="BH217">
        <v>0.86487999999999998</v>
      </c>
      <c r="BI217">
        <v>1.0916999999999999</v>
      </c>
      <c r="BJ217">
        <v>1.0264</v>
      </c>
      <c r="BK217">
        <v>1.0041</v>
      </c>
      <c r="BQ217">
        <v>1.3909</v>
      </c>
      <c r="BR217">
        <v>10.509</v>
      </c>
      <c r="BS217">
        <v>1.8876999999999999</v>
      </c>
      <c r="BT217">
        <v>2.1585999999999999</v>
      </c>
      <c r="BU217">
        <v>0.93184999999999996</v>
      </c>
      <c r="BV217">
        <v>5.9593999999999996</v>
      </c>
      <c r="BW217">
        <v>5.2531999999999996</v>
      </c>
      <c r="BX217">
        <v>4.1406000000000001</v>
      </c>
      <c r="BY217">
        <v>2.5102000000000002</v>
      </c>
      <c r="BZ217">
        <v>5.8114999999999997</v>
      </c>
      <c r="CA217">
        <v>2.6110000000000002</v>
      </c>
      <c r="CB217">
        <v>2.6345000000000001</v>
      </c>
      <c r="CG217">
        <v>0.56703999999999999</v>
      </c>
      <c r="CH217">
        <v>1.3973</v>
      </c>
      <c r="CI217">
        <v>0.65154000000000001</v>
      </c>
      <c r="CJ217">
        <v>0.98260999999999998</v>
      </c>
      <c r="CK217">
        <v>0.77815999999999996</v>
      </c>
      <c r="CL217">
        <v>1.2962</v>
      </c>
      <c r="CM217">
        <v>1.1335999999999999</v>
      </c>
      <c r="CN217">
        <v>1.5011000000000001</v>
      </c>
      <c r="CO217">
        <v>0.85072999999999999</v>
      </c>
      <c r="CP217">
        <v>1.0442</v>
      </c>
      <c r="CQ217">
        <v>0.89873000000000003</v>
      </c>
      <c r="CR217">
        <v>0.87377000000000005</v>
      </c>
    </row>
    <row r="218" spans="3:96" x14ac:dyDescent="0.2">
      <c r="C218">
        <v>5.5690999999999997</v>
      </c>
      <c r="D218">
        <v>10.885</v>
      </c>
      <c r="E218">
        <v>3.2077</v>
      </c>
      <c r="F218">
        <v>5.9745999999999997</v>
      </c>
      <c r="G218">
        <v>4.9884000000000004</v>
      </c>
      <c r="H218">
        <v>5.6150000000000002</v>
      </c>
      <c r="I218">
        <v>9.3206000000000007</v>
      </c>
      <c r="J218">
        <v>5.1277999999999997</v>
      </c>
      <c r="K218">
        <v>5.3140999999999998</v>
      </c>
      <c r="L218">
        <v>6.4090999999999996</v>
      </c>
      <c r="M218">
        <v>4.9455</v>
      </c>
      <c r="N218">
        <v>1.6894</v>
      </c>
      <c r="S218">
        <v>0.83645999999999998</v>
      </c>
      <c r="T218">
        <v>2.0482999999999998</v>
      </c>
      <c r="U218">
        <v>1.0501</v>
      </c>
      <c r="V218">
        <v>1.3325</v>
      </c>
      <c r="W218">
        <v>1.1142000000000001</v>
      </c>
      <c r="X218">
        <v>1.5223</v>
      </c>
      <c r="Y218">
        <v>1.5863</v>
      </c>
      <c r="Z218">
        <v>1.2235</v>
      </c>
      <c r="AA218">
        <v>0.97602</v>
      </c>
      <c r="AB218">
        <v>1.4634</v>
      </c>
      <c r="AC218">
        <v>1.0044999999999999</v>
      </c>
      <c r="AD218">
        <v>0.91520000000000001</v>
      </c>
      <c r="AJ218">
        <v>3.9906999999999999</v>
      </c>
      <c r="AK218">
        <v>9.8012999999999995</v>
      </c>
      <c r="AL218">
        <v>2.2784</v>
      </c>
      <c r="AM218">
        <v>5.2625000000000002</v>
      </c>
      <c r="AN218">
        <v>0.53469</v>
      </c>
      <c r="AO218">
        <v>3.9557000000000002</v>
      </c>
      <c r="AP218">
        <v>6.9478999999999997</v>
      </c>
      <c r="AQ218">
        <v>3.5918000000000001</v>
      </c>
      <c r="AR218">
        <v>9.7835999999999999</v>
      </c>
      <c r="AS218">
        <v>5.2285000000000004</v>
      </c>
      <c r="AT218">
        <v>6.35</v>
      </c>
      <c r="AU218">
        <v>3.7667999999999999</v>
      </c>
      <c r="AZ218">
        <v>0.99060000000000004</v>
      </c>
      <c r="BA218">
        <v>1.8085</v>
      </c>
      <c r="BB218">
        <v>0.85446</v>
      </c>
      <c r="BC218">
        <v>1.3232999999999999</v>
      </c>
      <c r="BD218">
        <v>0.53244000000000002</v>
      </c>
      <c r="BE218">
        <v>1.2406999999999999</v>
      </c>
      <c r="BF218">
        <v>1.6142000000000001</v>
      </c>
      <c r="BG218">
        <v>1.2985</v>
      </c>
      <c r="BH218">
        <v>1.0111000000000001</v>
      </c>
      <c r="BI218">
        <v>1.1568000000000001</v>
      </c>
      <c r="BJ218">
        <v>1.2312000000000001</v>
      </c>
      <c r="BK218">
        <v>0.98548000000000002</v>
      </c>
      <c r="BQ218">
        <v>2.6962000000000002</v>
      </c>
      <c r="BR218">
        <v>8.6920999999999999</v>
      </c>
      <c r="BS218">
        <v>1.7677</v>
      </c>
      <c r="BT218">
        <v>2.3123</v>
      </c>
      <c r="BU218">
        <v>0.93801999999999996</v>
      </c>
      <c r="BV218">
        <v>6.6630000000000003</v>
      </c>
      <c r="BW218">
        <v>4.2872000000000003</v>
      </c>
      <c r="BX218">
        <v>5.1897000000000002</v>
      </c>
      <c r="BY218">
        <v>3.1808999999999998</v>
      </c>
      <c r="BZ218">
        <v>5.8186</v>
      </c>
      <c r="CA218">
        <v>3.5672999999999999</v>
      </c>
      <c r="CB218">
        <v>2.4293999999999998</v>
      </c>
      <c r="CG218">
        <v>0.77671999999999997</v>
      </c>
      <c r="CH218">
        <v>1.2670999999999999</v>
      </c>
      <c r="CI218">
        <v>0.72560999999999998</v>
      </c>
      <c r="CJ218">
        <v>1.0485</v>
      </c>
      <c r="CK218">
        <v>0.67437999999999998</v>
      </c>
      <c r="CL218">
        <v>1.2403</v>
      </c>
      <c r="CM218">
        <v>0.95082999999999995</v>
      </c>
      <c r="CN218">
        <v>1.2601</v>
      </c>
      <c r="CO218">
        <v>1.0322</v>
      </c>
      <c r="CP218">
        <v>0.96192999999999995</v>
      </c>
      <c r="CQ218">
        <v>1.2104999999999999</v>
      </c>
      <c r="CR218">
        <v>0.88951999999999998</v>
      </c>
    </row>
    <row r="219" spans="3:96" x14ac:dyDescent="0.2">
      <c r="C219">
        <v>5.2588999999999997</v>
      </c>
      <c r="D219">
        <v>11.875</v>
      </c>
      <c r="E219">
        <v>3.0588000000000002</v>
      </c>
      <c r="F219">
        <v>7.9455999999999998</v>
      </c>
      <c r="G219">
        <v>4.4367000000000001</v>
      </c>
      <c r="H219">
        <v>4.3207000000000004</v>
      </c>
      <c r="I219">
        <v>6.7037000000000004</v>
      </c>
      <c r="J219">
        <v>4.4016999999999999</v>
      </c>
      <c r="K219">
        <v>7.1021000000000001</v>
      </c>
      <c r="L219">
        <v>7.0747999999999998</v>
      </c>
      <c r="M219">
        <v>3.9651999999999998</v>
      </c>
      <c r="N219">
        <v>2.4942000000000002</v>
      </c>
      <c r="S219">
        <v>0.88322000000000001</v>
      </c>
      <c r="T219">
        <v>1.7978000000000001</v>
      </c>
      <c r="U219">
        <v>1.2786</v>
      </c>
      <c r="V219">
        <v>1.1355</v>
      </c>
      <c r="W219">
        <v>0.98704000000000003</v>
      </c>
      <c r="X219">
        <v>1.4749000000000001</v>
      </c>
      <c r="Y219">
        <v>1.5963000000000001</v>
      </c>
      <c r="Z219">
        <v>1.1613</v>
      </c>
      <c r="AA219">
        <v>0.92710999999999999</v>
      </c>
      <c r="AB219">
        <v>1.4195</v>
      </c>
      <c r="AC219">
        <v>1.3006</v>
      </c>
      <c r="AD219">
        <v>1.1343000000000001</v>
      </c>
      <c r="AJ219">
        <v>1.9025000000000001</v>
      </c>
      <c r="AK219">
        <v>7.5411000000000001</v>
      </c>
      <c r="AL219">
        <v>2.3725999999999998</v>
      </c>
      <c r="AM219">
        <v>4.3064999999999998</v>
      </c>
      <c r="AN219">
        <v>0.47526000000000002</v>
      </c>
      <c r="AO219">
        <v>3.7336</v>
      </c>
      <c r="AP219">
        <v>5.5110999999999999</v>
      </c>
      <c r="AQ219">
        <v>2.8765999999999998</v>
      </c>
      <c r="AR219">
        <v>9.6537000000000006</v>
      </c>
      <c r="AS219">
        <v>5.8888999999999996</v>
      </c>
      <c r="AT219">
        <v>7.2066999999999997</v>
      </c>
      <c r="AU219">
        <v>2.3075999999999999</v>
      </c>
      <c r="AZ219">
        <v>0.92730000000000001</v>
      </c>
      <c r="BA219">
        <v>1.5827</v>
      </c>
      <c r="BB219">
        <v>0.83211000000000002</v>
      </c>
      <c r="BC219">
        <v>1.5468999999999999</v>
      </c>
      <c r="BD219">
        <v>0.47915000000000002</v>
      </c>
      <c r="BE219">
        <v>1.2050000000000001</v>
      </c>
      <c r="BF219">
        <v>1.8111999999999999</v>
      </c>
      <c r="BG219">
        <v>1.2206999999999999</v>
      </c>
      <c r="BH219">
        <v>1.1028</v>
      </c>
      <c r="BI219">
        <v>0.97443999999999997</v>
      </c>
      <c r="BJ219">
        <v>1.0141</v>
      </c>
      <c r="BK219">
        <v>0.90813999999999995</v>
      </c>
      <c r="BQ219">
        <v>1.5174000000000001</v>
      </c>
      <c r="BR219">
        <v>9.4977999999999998</v>
      </c>
      <c r="BS219">
        <v>1.6636</v>
      </c>
      <c r="BT219">
        <v>2.6154000000000002</v>
      </c>
      <c r="BU219">
        <v>1.0217000000000001</v>
      </c>
      <c r="BV219">
        <v>6.2920999999999996</v>
      </c>
      <c r="BW219">
        <v>4.5465</v>
      </c>
      <c r="BX219">
        <v>3.7927</v>
      </c>
      <c r="BY219">
        <v>1.95</v>
      </c>
      <c r="BZ219">
        <v>4.6143000000000001</v>
      </c>
      <c r="CA219">
        <v>3.1461000000000001</v>
      </c>
      <c r="CB219">
        <v>2.5526</v>
      </c>
      <c r="CG219">
        <v>0.73580999999999996</v>
      </c>
      <c r="CH219">
        <v>1.7294</v>
      </c>
      <c r="CI219">
        <v>0.78442999999999996</v>
      </c>
      <c r="CJ219">
        <v>1.3512</v>
      </c>
      <c r="CK219">
        <v>0.66279999999999994</v>
      </c>
      <c r="CL219">
        <v>1.1870000000000001</v>
      </c>
      <c r="CM219">
        <v>1.1588000000000001</v>
      </c>
      <c r="CN219">
        <v>1.2092000000000001</v>
      </c>
      <c r="CO219">
        <v>0.99519999999999997</v>
      </c>
      <c r="CP219">
        <v>1.1291</v>
      </c>
      <c r="CQ219">
        <v>0.96889999999999998</v>
      </c>
      <c r="CR219">
        <v>0.96565000000000001</v>
      </c>
    </row>
    <row r="220" spans="3:96" x14ac:dyDescent="0.2">
      <c r="C220">
        <v>6.7729999999999997</v>
      </c>
      <c r="D220">
        <v>13.999000000000001</v>
      </c>
      <c r="E220">
        <v>3.1654</v>
      </c>
      <c r="F220">
        <v>8.6313999999999993</v>
      </c>
      <c r="G220">
        <v>3.4943</v>
      </c>
      <c r="H220">
        <v>5.3243</v>
      </c>
      <c r="I220">
        <v>6.7839</v>
      </c>
      <c r="J220">
        <v>3.0626000000000002</v>
      </c>
      <c r="K220">
        <v>6.4585999999999997</v>
      </c>
      <c r="L220">
        <v>6.9813000000000001</v>
      </c>
      <c r="M220">
        <v>4.9866999999999999</v>
      </c>
      <c r="N220">
        <v>2.5295999999999998</v>
      </c>
      <c r="S220">
        <v>0.92362</v>
      </c>
      <c r="T220">
        <v>1.92</v>
      </c>
      <c r="U220">
        <v>1.1415999999999999</v>
      </c>
      <c r="V220">
        <v>1.3952</v>
      </c>
      <c r="W220">
        <v>0.84877000000000002</v>
      </c>
      <c r="X220">
        <v>1.3823000000000001</v>
      </c>
      <c r="Y220">
        <v>1.6680999999999999</v>
      </c>
      <c r="Z220">
        <v>1.0672999999999999</v>
      </c>
      <c r="AA220">
        <v>0.87570000000000003</v>
      </c>
      <c r="AB220">
        <v>1.3681000000000001</v>
      </c>
      <c r="AC220">
        <v>1.1023000000000001</v>
      </c>
      <c r="AD220">
        <v>1.3024</v>
      </c>
      <c r="AJ220">
        <v>2.4781</v>
      </c>
      <c r="AK220">
        <v>7.8674999999999997</v>
      </c>
      <c r="AL220">
        <v>2.6509999999999998</v>
      </c>
      <c r="AM220">
        <v>6.0585000000000004</v>
      </c>
      <c r="AN220">
        <v>0.41719000000000001</v>
      </c>
      <c r="AO220">
        <v>2.5669</v>
      </c>
      <c r="AP220">
        <v>4.3239000000000001</v>
      </c>
      <c r="AQ220">
        <v>3.0299</v>
      </c>
      <c r="AR220">
        <v>9.7886000000000006</v>
      </c>
      <c r="AS220">
        <v>6.2862</v>
      </c>
      <c r="AT220">
        <v>6.6071</v>
      </c>
      <c r="AU220">
        <v>3.5354999999999999</v>
      </c>
      <c r="AZ220">
        <v>0.95774999999999999</v>
      </c>
      <c r="BA220">
        <v>1.7916000000000001</v>
      </c>
      <c r="BB220">
        <v>0.86065999999999998</v>
      </c>
      <c r="BC220">
        <v>1.3744000000000001</v>
      </c>
      <c r="BD220">
        <v>0.39018000000000003</v>
      </c>
      <c r="BE220">
        <v>1.1402000000000001</v>
      </c>
      <c r="BF220">
        <v>1.4678</v>
      </c>
      <c r="BG220">
        <v>1.4931000000000001</v>
      </c>
      <c r="BH220">
        <v>1.0024999999999999</v>
      </c>
      <c r="BI220">
        <v>1.2816000000000001</v>
      </c>
      <c r="BJ220">
        <v>0.94203000000000003</v>
      </c>
      <c r="BK220">
        <v>0.92298000000000002</v>
      </c>
      <c r="BQ220">
        <v>3.8494999999999999</v>
      </c>
      <c r="BR220">
        <v>7.4122000000000003</v>
      </c>
      <c r="BS220">
        <v>2.1556999999999999</v>
      </c>
      <c r="BT220">
        <v>2.7227999999999999</v>
      </c>
      <c r="BU220">
        <v>1.3671</v>
      </c>
      <c r="BV220">
        <v>4.3338000000000001</v>
      </c>
      <c r="BW220">
        <v>3.9281000000000001</v>
      </c>
      <c r="BX220">
        <v>3.9815999999999998</v>
      </c>
      <c r="BY220">
        <v>1.8865000000000001</v>
      </c>
      <c r="BZ220">
        <v>6.8493000000000004</v>
      </c>
      <c r="CA220">
        <v>2.9815</v>
      </c>
      <c r="CB220">
        <v>2.7635000000000001</v>
      </c>
      <c r="CG220">
        <v>0.82428000000000001</v>
      </c>
      <c r="CH220">
        <v>1.6314</v>
      </c>
      <c r="CI220">
        <v>0.82781000000000005</v>
      </c>
      <c r="CJ220">
        <v>1.0860000000000001</v>
      </c>
      <c r="CK220">
        <v>0.79698000000000002</v>
      </c>
      <c r="CL220">
        <v>0.96772999999999998</v>
      </c>
      <c r="CM220">
        <v>1.2407999999999999</v>
      </c>
      <c r="CN220">
        <v>1.2768999999999999</v>
      </c>
      <c r="CO220">
        <v>0.64571000000000001</v>
      </c>
      <c r="CP220">
        <v>1.0448999999999999</v>
      </c>
      <c r="CQ220">
        <v>0.99289000000000005</v>
      </c>
      <c r="CR220">
        <v>0.99317</v>
      </c>
    </row>
    <row r="221" spans="3:96" x14ac:dyDescent="0.2">
      <c r="C221">
        <v>6.3169000000000004</v>
      </c>
      <c r="D221">
        <v>13.847</v>
      </c>
      <c r="E221">
        <v>2.7644000000000002</v>
      </c>
      <c r="F221">
        <v>6.6120000000000001</v>
      </c>
      <c r="G221">
        <v>1.4423999999999999</v>
      </c>
      <c r="H221">
        <v>6.2638999999999996</v>
      </c>
      <c r="I221">
        <v>6.1051000000000002</v>
      </c>
      <c r="J221">
        <v>3.8772000000000002</v>
      </c>
      <c r="K221">
        <v>8.9255999999999993</v>
      </c>
      <c r="L221">
        <v>5.8014000000000001</v>
      </c>
      <c r="M221">
        <v>5.1086</v>
      </c>
      <c r="N221">
        <v>2.9146999999999998</v>
      </c>
      <c r="S221">
        <v>0.99414000000000002</v>
      </c>
      <c r="T221">
        <v>1.5824</v>
      </c>
      <c r="U221">
        <v>1.4412</v>
      </c>
      <c r="V221">
        <v>1.5589</v>
      </c>
      <c r="W221">
        <v>0.89346000000000003</v>
      </c>
      <c r="X221">
        <v>1.7628999999999999</v>
      </c>
      <c r="Y221">
        <v>1.9118999999999999</v>
      </c>
      <c r="Z221">
        <v>1.3179000000000001</v>
      </c>
      <c r="AA221">
        <v>0.98433000000000004</v>
      </c>
      <c r="AB221">
        <v>1.2294</v>
      </c>
      <c r="AC221">
        <v>1.3140000000000001</v>
      </c>
      <c r="AD221">
        <v>1.3131999999999999</v>
      </c>
      <c r="AJ221">
        <v>2.4535999999999998</v>
      </c>
      <c r="AK221">
        <v>8.5795999999999992</v>
      </c>
      <c r="AL221">
        <v>3.0286</v>
      </c>
      <c r="AM221">
        <v>6.0029000000000003</v>
      </c>
      <c r="AN221">
        <v>0.60348999999999997</v>
      </c>
      <c r="AO221">
        <v>3.1997</v>
      </c>
      <c r="AP221">
        <v>4.7613000000000003</v>
      </c>
      <c r="AQ221">
        <v>2.4763000000000002</v>
      </c>
      <c r="AR221">
        <v>10.324</v>
      </c>
      <c r="AS221">
        <v>3.9481000000000002</v>
      </c>
      <c r="AT221">
        <v>4.7866</v>
      </c>
      <c r="AU221">
        <v>3.43</v>
      </c>
      <c r="AZ221">
        <v>1.0295000000000001</v>
      </c>
      <c r="BA221">
        <v>1.4719</v>
      </c>
      <c r="BB221">
        <v>0.89951999999999999</v>
      </c>
      <c r="BC221">
        <v>1.4748000000000001</v>
      </c>
      <c r="BD221">
        <v>0.51531000000000005</v>
      </c>
      <c r="BE221">
        <v>0.87714000000000003</v>
      </c>
      <c r="BF221">
        <v>1.5891</v>
      </c>
      <c r="BG221">
        <v>1.3717999999999999</v>
      </c>
      <c r="BH221">
        <v>1.1415</v>
      </c>
      <c r="BI221">
        <v>1.05</v>
      </c>
      <c r="BJ221">
        <v>0.97152000000000005</v>
      </c>
      <c r="BK221">
        <v>0.89568000000000003</v>
      </c>
      <c r="BQ221">
        <v>2.1381999999999999</v>
      </c>
      <c r="BR221">
        <v>6.4915000000000003</v>
      </c>
      <c r="BS221">
        <v>1.6907000000000001</v>
      </c>
      <c r="BT221">
        <v>3.3212999999999999</v>
      </c>
      <c r="BU221">
        <v>1.8532</v>
      </c>
      <c r="BV221">
        <v>3.7242999999999999</v>
      </c>
      <c r="BW221">
        <v>3.1714000000000002</v>
      </c>
      <c r="BX221">
        <v>4.8220000000000001</v>
      </c>
      <c r="BY221">
        <v>1.2891999999999999</v>
      </c>
      <c r="BZ221">
        <v>5.6542000000000003</v>
      </c>
      <c r="CA221">
        <v>3.2980999999999998</v>
      </c>
      <c r="CB221">
        <v>2.5175999999999998</v>
      </c>
      <c r="CG221">
        <v>0.62624999999999997</v>
      </c>
      <c r="CH221">
        <v>1.5009999999999999</v>
      </c>
      <c r="CI221">
        <v>0.72984000000000004</v>
      </c>
      <c r="CJ221">
        <v>1.0992999999999999</v>
      </c>
      <c r="CK221">
        <v>0.85840000000000005</v>
      </c>
      <c r="CL221">
        <v>1.2391000000000001</v>
      </c>
      <c r="CM221">
        <v>1.2991999999999999</v>
      </c>
      <c r="CN221">
        <v>1.0310999999999999</v>
      </c>
      <c r="CO221">
        <v>0.68111999999999995</v>
      </c>
      <c r="CP221">
        <v>1.0488</v>
      </c>
      <c r="CQ221">
        <v>1.002</v>
      </c>
      <c r="CR221">
        <v>1.0397000000000001</v>
      </c>
    </row>
    <row r="222" spans="3:96" x14ac:dyDescent="0.2">
      <c r="C222">
        <v>5.218</v>
      </c>
      <c r="D222">
        <v>13.342000000000001</v>
      </c>
      <c r="E222">
        <v>3.2073</v>
      </c>
      <c r="F222">
        <v>7.2302</v>
      </c>
      <c r="G222">
        <v>1.4191</v>
      </c>
      <c r="H222">
        <v>5.7336</v>
      </c>
      <c r="I222">
        <v>5.1698000000000004</v>
      </c>
      <c r="J222">
        <v>5.4379999999999997</v>
      </c>
      <c r="K222">
        <v>7.8513999999999999</v>
      </c>
      <c r="L222">
        <v>7.5735999999999999</v>
      </c>
      <c r="M222">
        <v>2.6886000000000001</v>
      </c>
      <c r="N222">
        <v>2.6665999999999999</v>
      </c>
      <c r="S222">
        <v>0.84880999999999995</v>
      </c>
      <c r="T222">
        <v>1.9734</v>
      </c>
      <c r="U222">
        <v>1.2428999999999999</v>
      </c>
      <c r="V222">
        <v>1.5738000000000001</v>
      </c>
      <c r="W222">
        <v>0.86634999999999995</v>
      </c>
      <c r="X222">
        <v>1.4461999999999999</v>
      </c>
      <c r="Y222">
        <v>1.6512</v>
      </c>
      <c r="Z222">
        <v>1.4016</v>
      </c>
      <c r="AA222">
        <v>0.98370999999999997</v>
      </c>
      <c r="AB222">
        <v>1.6143000000000001</v>
      </c>
      <c r="AC222">
        <v>1.0539000000000001</v>
      </c>
      <c r="AD222">
        <v>1.3527</v>
      </c>
      <c r="AJ222">
        <v>7.1855000000000002</v>
      </c>
      <c r="AK222">
        <v>10.195</v>
      </c>
      <c r="AL222">
        <v>2.6705000000000001</v>
      </c>
      <c r="AM222">
        <v>3.5398000000000001</v>
      </c>
      <c r="AN222">
        <v>1.1316999999999999</v>
      </c>
      <c r="AO222">
        <v>3.9647999999999999</v>
      </c>
      <c r="AP222">
        <v>6.4894999999999996</v>
      </c>
      <c r="AQ222">
        <v>2.2141000000000002</v>
      </c>
      <c r="AR222">
        <v>11.238</v>
      </c>
      <c r="AS222">
        <v>4.2557</v>
      </c>
      <c r="AT222">
        <v>5.9733999999999998</v>
      </c>
      <c r="AU222">
        <v>2.7092999999999998</v>
      </c>
      <c r="AZ222">
        <v>0.89609000000000005</v>
      </c>
      <c r="BA222">
        <v>1.5346</v>
      </c>
      <c r="BB222">
        <v>0.94442000000000004</v>
      </c>
      <c r="BC222">
        <v>1.4438</v>
      </c>
      <c r="BD222">
        <v>0.66002000000000005</v>
      </c>
      <c r="BE222">
        <v>0.89949999999999997</v>
      </c>
      <c r="BF222">
        <v>1.9181999999999999</v>
      </c>
      <c r="BG222">
        <v>1.2476</v>
      </c>
      <c r="BH222">
        <v>1.1549</v>
      </c>
      <c r="BI222">
        <v>1.1773</v>
      </c>
      <c r="BJ222">
        <v>0.95711000000000002</v>
      </c>
      <c r="BK222">
        <v>0.96213000000000004</v>
      </c>
      <c r="BQ222">
        <v>1.0882000000000001</v>
      </c>
      <c r="BR222">
        <v>9.1113999999999997</v>
      </c>
      <c r="BS222">
        <v>1.9593</v>
      </c>
      <c r="BT222">
        <v>3.0104000000000002</v>
      </c>
      <c r="BU222">
        <v>0.74329999999999996</v>
      </c>
      <c r="BV222">
        <v>3.1419999999999999</v>
      </c>
      <c r="BW222">
        <v>2.7183000000000002</v>
      </c>
      <c r="BX222">
        <v>4.4640000000000004</v>
      </c>
      <c r="BY222">
        <v>1.2548999999999999</v>
      </c>
      <c r="BZ222">
        <v>6.0922999999999998</v>
      </c>
      <c r="CA222">
        <v>2.5718000000000001</v>
      </c>
      <c r="CB222">
        <v>3.4312</v>
      </c>
      <c r="CG222">
        <v>0.66942999999999997</v>
      </c>
      <c r="CH222">
        <v>1.4665999999999999</v>
      </c>
      <c r="CI222">
        <v>0.66259000000000001</v>
      </c>
      <c r="CJ222">
        <v>0.97350000000000003</v>
      </c>
      <c r="CK222">
        <v>0.69796000000000002</v>
      </c>
      <c r="CL222">
        <v>1.1477999999999999</v>
      </c>
      <c r="CM222">
        <v>1.1819</v>
      </c>
      <c r="CN222">
        <v>1.0979000000000001</v>
      </c>
      <c r="CO222">
        <v>0.77866999999999997</v>
      </c>
      <c r="CP222">
        <v>1.1068</v>
      </c>
      <c r="CQ222">
        <v>0.86507999999999996</v>
      </c>
      <c r="CR222">
        <v>0.86828000000000005</v>
      </c>
    </row>
    <row r="223" spans="3:96" x14ac:dyDescent="0.2">
      <c r="C223">
        <v>7.0716000000000001</v>
      </c>
      <c r="D223">
        <v>14.042</v>
      </c>
      <c r="E223">
        <v>5.0548000000000002</v>
      </c>
      <c r="F223">
        <v>8.6100999999999992</v>
      </c>
      <c r="G223">
        <v>2.0722</v>
      </c>
      <c r="H223">
        <v>5.4145000000000003</v>
      </c>
      <c r="I223">
        <v>8.2760999999999996</v>
      </c>
      <c r="J223">
        <v>6.3574000000000002</v>
      </c>
      <c r="K223">
        <v>9.7967999999999993</v>
      </c>
      <c r="L223">
        <v>8.2766999999999999</v>
      </c>
      <c r="M223">
        <v>3.1433</v>
      </c>
      <c r="N223">
        <v>2.1122999999999998</v>
      </c>
      <c r="S223">
        <v>1.0871999999999999</v>
      </c>
      <c r="T223">
        <v>1.7185999999999999</v>
      </c>
      <c r="U223">
        <v>1.3097000000000001</v>
      </c>
      <c r="V223">
        <v>1.2708999999999999</v>
      </c>
      <c r="W223">
        <v>0.96187999999999996</v>
      </c>
      <c r="X223">
        <v>1.1580999999999999</v>
      </c>
      <c r="Y223">
        <v>1.881</v>
      </c>
      <c r="Z223">
        <v>1.3796999999999999</v>
      </c>
      <c r="AA223">
        <v>0.89929999999999999</v>
      </c>
      <c r="AB223">
        <v>1.2273000000000001</v>
      </c>
      <c r="AC223">
        <v>1.0824</v>
      </c>
      <c r="AD223">
        <v>0.84604000000000001</v>
      </c>
      <c r="AJ223">
        <v>6.7194000000000003</v>
      </c>
      <c r="AK223">
        <v>10.52</v>
      </c>
      <c r="AL223">
        <v>2.3875999999999999</v>
      </c>
      <c r="AM223">
        <v>6.1825000000000001</v>
      </c>
      <c r="AN223">
        <v>0.84958999999999996</v>
      </c>
      <c r="AO223">
        <v>3.3069000000000002</v>
      </c>
      <c r="AP223">
        <v>6.6802000000000001</v>
      </c>
      <c r="AQ223">
        <v>2.8778000000000001</v>
      </c>
      <c r="AR223">
        <v>11.204000000000001</v>
      </c>
      <c r="AS223">
        <v>5.7565999999999997</v>
      </c>
      <c r="AT223">
        <v>5.4332000000000003</v>
      </c>
      <c r="AU223">
        <v>2.8140000000000001</v>
      </c>
      <c r="AZ223">
        <v>1.1365000000000001</v>
      </c>
      <c r="BA223">
        <v>1.5919000000000001</v>
      </c>
      <c r="BB223">
        <v>0.70831</v>
      </c>
      <c r="BC223">
        <v>1.4872000000000001</v>
      </c>
      <c r="BD223">
        <v>0.50156999999999996</v>
      </c>
      <c r="BE223">
        <v>0.91302000000000005</v>
      </c>
      <c r="BF223">
        <v>1.9679</v>
      </c>
      <c r="BG223">
        <v>1.1153</v>
      </c>
      <c r="BH223">
        <v>1.0101</v>
      </c>
      <c r="BI223">
        <v>1.2392000000000001</v>
      </c>
      <c r="BJ223">
        <v>1.0641</v>
      </c>
      <c r="BK223">
        <v>0.93574999999999997</v>
      </c>
      <c r="BQ223">
        <v>1.1735</v>
      </c>
      <c r="BR223">
        <v>7.6424000000000003</v>
      </c>
      <c r="BS223">
        <v>2.194</v>
      </c>
      <c r="BT223">
        <v>2.4561000000000002</v>
      </c>
      <c r="BU223">
        <v>0.74487000000000003</v>
      </c>
      <c r="BV223">
        <v>3.5182000000000002</v>
      </c>
      <c r="BW223">
        <v>3.0787</v>
      </c>
      <c r="BX223">
        <v>4.1085000000000003</v>
      </c>
      <c r="BY223">
        <v>1.3081</v>
      </c>
      <c r="BZ223">
        <v>3.3693</v>
      </c>
      <c r="CA223">
        <v>3.1476000000000002</v>
      </c>
      <c r="CB223">
        <v>3.4134000000000002</v>
      </c>
      <c r="CG223">
        <v>0.64073999999999998</v>
      </c>
      <c r="CH223">
        <v>1.3460000000000001</v>
      </c>
      <c r="CI223">
        <v>0.76346999999999998</v>
      </c>
      <c r="CJ223">
        <v>1.3030999999999999</v>
      </c>
      <c r="CK223">
        <v>0.52144999999999997</v>
      </c>
      <c r="CL223">
        <v>1.1047</v>
      </c>
      <c r="CM223">
        <v>1.1989000000000001</v>
      </c>
      <c r="CN223">
        <v>1.1693</v>
      </c>
      <c r="CO223">
        <v>0.70265999999999995</v>
      </c>
      <c r="CP223">
        <v>0.82898000000000005</v>
      </c>
      <c r="CQ223">
        <v>0.90549999999999997</v>
      </c>
      <c r="CR223">
        <v>0.97223999999999999</v>
      </c>
    </row>
    <row r="224" spans="3:96" x14ac:dyDescent="0.2">
      <c r="C224">
        <v>6.9108000000000001</v>
      </c>
      <c r="D224">
        <v>14.217000000000001</v>
      </c>
      <c r="E224">
        <v>4.9112</v>
      </c>
      <c r="F224">
        <v>10.476000000000001</v>
      </c>
      <c r="G224">
        <v>1.9109</v>
      </c>
      <c r="H224">
        <v>3.3439000000000001</v>
      </c>
      <c r="I224">
        <v>6.1836000000000002</v>
      </c>
      <c r="J224">
        <v>6.1002000000000001</v>
      </c>
      <c r="K224">
        <v>11.635999999999999</v>
      </c>
      <c r="L224">
        <v>8.5722000000000005</v>
      </c>
      <c r="M224">
        <v>3.4287000000000001</v>
      </c>
      <c r="N224">
        <v>1.2715000000000001</v>
      </c>
      <c r="S224">
        <v>0.96267000000000003</v>
      </c>
      <c r="T224">
        <v>1.9659</v>
      </c>
      <c r="U224">
        <v>0.98734</v>
      </c>
      <c r="V224">
        <v>1.4459</v>
      </c>
      <c r="W224">
        <v>0.96377000000000002</v>
      </c>
      <c r="X224">
        <v>0.97452000000000005</v>
      </c>
      <c r="Y224">
        <v>1.6012</v>
      </c>
      <c r="Z224">
        <v>1.2776000000000001</v>
      </c>
      <c r="AA224">
        <v>1.0257000000000001</v>
      </c>
      <c r="AB224">
        <v>1.6405000000000001</v>
      </c>
      <c r="AC224">
        <v>1.2677</v>
      </c>
      <c r="AD224">
        <v>1.1773</v>
      </c>
      <c r="AJ224">
        <v>5.2096</v>
      </c>
      <c r="AK224">
        <v>10.132999999999999</v>
      </c>
      <c r="AL224">
        <v>1.9814000000000001</v>
      </c>
      <c r="AM224">
        <v>6.7507000000000001</v>
      </c>
      <c r="AN224">
        <v>1.3106</v>
      </c>
      <c r="AO224">
        <v>3.7524999999999999</v>
      </c>
      <c r="AP224">
        <v>7.6767000000000003</v>
      </c>
      <c r="AQ224">
        <v>2.7065999999999999</v>
      </c>
      <c r="AR224">
        <v>10.61</v>
      </c>
      <c r="AS224">
        <v>5.2897999999999996</v>
      </c>
      <c r="AT224">
        <v>4.3460999999999999</v>
      </c>
      <c r="AU224">
        <v>2.9056999999999999</v>
      </c>
      <c r="AZ224">
        <v>1.2013</v>
      </c>
      <c r="BA224">
        <v>1.5338000000000001</v>
      </c>
      <c r="BB224">
        <v>0.82235000000000003</v>
      </c>
      <c r="BC224">
        <v>1.5972</v>
      </c>
      <c r="BD224">
        <v>0.59399999999999997</v>
      </c>
      <c r="BE224">
        <v>0.84594999999999998</v>
      </c>
      <c r="BF224">
        <v>1.7012</v>
      </c>
      <c r="BG224">
        <v>1.1321000000000001</v>
      </c>
      <c r="BH224">
        <v>0.98329</v>
      </c>
      <c r="BI224">
        <v>1.1013999999999999</v>
      </c>
      <c r="BJ224">
        <v>0.95959000000000005</v>
      </c>
      <c r="BK224">
        <v>1.1228</v>
      </c>
      <c r="BQ224">
        <v>1.0752999999999999</v>
      </c>
      <c r="BR224">
        <v>8.8690999999999995</v>
      </c>
      <c r="BS224">
        <v>2.3111999999999999</v>
      </c>
      <c r="BT224">
        <v>3.0182000000000002</v>
      </c>
      <c r="BU224">
        <v>0.79207000000000005</v>
      </c>
      <c r="BV224">
        <v>3.9178000000000002</v>
      </c>
      <c r="BW224">
        <v>3.3188</v>
      </c>
      <c r="BX224">
        <v>3.2845</v>
      </c>
      <c r="BY224">
        <v>1.7245999999999999</v>
      </c>
      <c r="BZ224">
        <v>5.4664999999999999</v>
      </c>
      <c r="CA224">
        <v>3.3416000000000001</v>
      </c>
      <c r="CB224">
        <v>2.6640000000000001</v>
      </c>
      <c r="CG224">
        <v>0.44098999999999999</v>
      </c>
      <c r="CH224">
        <v>1.4354</v>
      </c>
      <c r="CI224">
        <v>0.91901999999999995</v>
      </c>
      <c r="CJ224">
        <v>1.1769000000000001</v>
      </c>
      <c r="CK224">
        <v>0.69342000000000004</v>
      </c>
      <c r="CL224">
        <v>1.0582</v>
      </c>
      <c r="CM224">
        <v>1.0432999999999999</v>
      </c>
      <c r="CN224">
        <v>1.1803999999999999</v>
      </c>
      <c r="CO224">
        <v>0.70135999999999998</v>
      </c>
      <c r="CP224">
        <v>0.89585999999999999</v>
      </c>
      <c r="CQ224">
        <v>0.89785000000000004</v>
      </c>
      <c r="CR224">
        <v>0.96677000000000002</v>
      </c>
    </row>
    <row r="225" spans="3:96" x14ac:dyDescent="0.2">
      <c r="C225">
        <v>5.9298000000000002</v>
      </c>
      <c r="D225">
        <v>13.368</v>
      </c>
      <c r="E225">
        <v>4.0232999999999999</v>
      </c>
      <c r="F225">
        <v>10.616</v>
      </c>
      <c r="G225">
        <v>1.5229999999999999</v>
      </c>
      <c r="H225">
        <v>2.8797000000000001</v>
      </c>
      <c r="I225">
        <v>5.9946999999999999</v>
      </c>
      <c r="J225">
        <v>6.8673999999999999</v>
      </c>
      <c r="K225">
        <v>9.9745000000000008</v>
      </c>
      <c r="L225">
        <v>8.6084999999999994</v>
      </c>
      <c r="M225">
        <v>4.6738</v>
      </c>
      <c r="N225">
        <v>1.9736</v>
      </c>
      <c r="S225">
        <v>1.1240000000000001</v>
      </c>
      <c r="T225">
        <v>1.8174999999999999</v>
      </c>
      <c r="U225">
        <v>1.2837000000000001</v>
      </c>
      <c r="V225">
        <v>1.2729999999999999</v>
      </c>
      <c r="W225">
        <v>0.99319999999999997</v>
      </c>
      <c r="X225">
        <v>1.1604000000000001</v>
      </c>
      <c r="Y225">
        <v>1.6342000000000001</v>
      </c>
      <c r="Z225">
        <v>1.1277999999999999</v>
      </c>
      <c r="AA225">
        <v>1.3133999999999999</v>
      </c>
      <c r="AB225">
        <v>1.4988999999999999</v>
      </c>
      <c r="AC225">
        <v>1.4289000000000001</v>
      </c>
      <c r="AD225">
        <v>1.0927</v>
      </c>
      <c r="AJ225">
        <v>3.8399000000000001</v>
      </c>
      <c r="AK225">
        <v>6.7091000000000003</v>
      </c>
      <c r="AL225">
        <v>2.0327999999999999</v>
      </c>
      <c r="AM225">
        <v>7.4847000000000001</v>
      </c>
      <c r="AN225">
        <v>0.94708000000000003</v>
      </c>
      <c r="AO225">
        <v>3.3679999999999999</v>
      </c>
      <c r="AP225">
        <v>8.4684000000000008</v>
      </c>
      <c r="AQ225">
        <v>3.0998999999999999</v>
      </c>
      <c r="AR225">
        <v>8.3838000000000008</v>
      </c>
      <c r="AS225">
        <v>5.9309000000000003</v>
      </c>
      <c r="AT225">
        <v>4.9059999999999997</v>
      </c>
      <c r="AU225">
        <v>2.6892999999999998</v>
      </c>
      <c r="AZ225">
        <v>1.1447000000000001</v>
      </c>
      <c r="BA225">
        <v>1.3856999999999999</v>
      </c>
      <c r="BB225">
        <v>0.88041000000000003</v>
      </c>
      <c r="BC225">
        <v>1.2937000000000001</v>
      </c>
      <c r="BD225">
        <v>0.49426999999999999</v>
      </c>
      <c r="BE225">
        <v>0.78322999999999998</v>
      </c>
      <c r="BF225">
        <v>1.8755999999999999</v>
      </c>
      <c r="BG225">
        <v>1.1910000000000001</v>
      </c>
      <c r="BH225">
        <v>1.0470999999999999</v>
      </c>
      <c r="BI225">
        <v>1.32</v>
      </c>
      <c r="BJ225">
        <v>0.93457999999999997</v>
      </c>
      <c r="BK225">
        <v>1.0678000000000001</v>
      </c>
      <c r="BQ225">
        <v>1.6843999999999999</v>
      </c>
      <c r="BR225">
        <v>10.19</v>
      </c>
      <c r="BS225">
        <v>3.4060000000000001</v>
      </c>
      <c r="BT225">
        <v>2.6400999999999999</v>
      </c>
      <c r="BU225">
        <v>0.80401</v>
      </c>
      <c r="BV225">
        <v>3.2296999999999998</v>
      </c>
      <c r="BW225">
        <v>4.2751000000000001</v>
      </c>
      <c r="BX225">
        <v>2.93</v>
      </c>
      <c r="BY225">
        <v>3.3837999999999999</v>
      </c>
      <c r="BZ225">
        <v>5.6210000000000004</v>
      </c>
      <c r="CA225">
        <v>2.9481999999999999</v>
      </c>
      <c r="CB225">
        <v>3.1892</v>
      </c>
      <c r="CG225">
        <v>0.57352000000000003</v>
      </c>
      <c r="CH225">
        <v>1.2907</v>
      </c>
      <c r="CI225">
        <v>1.0144</v>
      </c>
      <c r="CJ225">
        <v>1.1698</v>
      </c>
      <c r="CK225">
        <v>0.68493000000000004</v>
      </c>
      <c r="CL225">
        <v>0.89509000000000005</v>
      </c>
      <c r="CM225">
        <v>1.1158999999999999</v>
      </c>
      <c r="CN225">
        <v>1.0580000000000001</v>
      </c>
      <c r="CO225">
        <v>0.86841000000000002</v>
      </c>
      <c r="CP225">
        <v>0.93972</v>
      </c>
      <c r="CQ225">
        <v>0.95001000000000002</v>
      </c>
      <c r="CR225">
        <v>1.0842000000000001</v>
      </c>
    </row>
    <row r="226" spans="3:96" x14ac:dyDescent="0.2">
      <c r="C226">
        <v>4.7515000000000001</v>
      </c>
      <c r="D226">
        <v>12.903</v>
      </c>
      <c r="E226">
        <v>3.1328</v>
      </c>
      <c r="F226">
        <v>9.6602999999999994</v>
      </c>
      <c r="G226">
        <v>1.8137000000000001</v>
      </c>
      <c r="H226">
        <v>2.8298000000000001</v>
      </c>
      <c r="I226">
        <v>5.3503999999999996</v>
      </c>
      <c r="J226">
        <v>6.3303000000000003</v>
      </c>
      <c r="K226">
        <v>9.3123000000000005</v>
      </c>
      <c r="L226">
        <v>8.4197000000000006</v>
      </c>
      <c r="M226">
        <v>3.3275999999999999</v>
      </c>
      <c r="N226">
        <v>1.9478</v>
      </c>
      <c r="S226">
        <v>0.90363000000000004</v>
      </c>
      <c r="T226">
        <v>1.948</v>
      </c>
      <c r="U226">
        <v>1.2867</v>
      </c>
      <c r="V226">
        <v>1.2867999999999999</v>
      </c>
      <c r="W226">
        <v>0.96325000000000005</v>
      </c>
      <c r="X226">
        <v>1.3814</v>
      </c>
      <c r="Y226">
        <v>1.2978000000000001</v>
      </c>
      <c r="Z226">
        <v>1.4168000000000001</v>
      </c>
      <c r="AA226">
        <v>0.97470999999999997</v>
      </c>
      <c r="AB226">
        <v>1.2331000000000001</v>
      </c>
      <c r="AC226">
        <v>1.5197000000000001</v>
      </c>
      <c r="AD226">
        <v>0.95477000000000001</v>
      </c>
      <c r="AJ226">
        <v>3.5051000000000001</v>
      </c>
      <c r="AK226">
        <v>8.0004000000000008</v>
      </c>
      <c r="AL226">
        <v>2.2147000000000001</v>
      </c>
      <c r="AM226">
        <v>5.8747999999999996</v>
      </c>
      <c r="AN226">
        <v>0.95362999999999998</v>
      </c>
      <c r="AO226">
        <v>2.9672999999999998</v>
      </c>
      <c r="AP226">
        <v>7.0510000000000002</v>
      </c>
      <c r="AQ226">
        <v>3.2890999999999999</v>
      </c>
      <c r="AR226">
        <v>10.084</v>
      </c>
      <c r="AS226">
        <v>6.8757999999999999</v>
      </c>
      <c r="AT226">
        <v>3.4011</v>
      </c>
      <c r="AU226">
        <v>3.2254999999999998</v>
      </c>
      <c r="AZ226">
        <v>1.1698999999999999</v>
      </c>
      <c r="BA226">
        <v>1.2771999999999999</v>
      </c>
      <c r="BB226">
        <v>0.91569</v>
      </c>
      <c r="BC226">
        <v>1.1323000000000001</v>
      </c>
      <c r="BD226">
        <v>0.62117999999999995</v>
      </c>
      <c r="BE226">
        <v>1.0419</v>
      </c>
      <c r="BF226">
        <v>1.8221000000000001</v>
      </c>
      <c r="BG226">
        <v>1.0580000000000001</v>
      </c>
      <c r="BH226">
        <v>1.0553999999999999</v>
      </c>
      <c r="BI226">
        <v>1.3431</v>
      </c>
      <c r="BJ226">
        <v>1.0124</v>
      </c>
      <c r="BK226">
        <v>1.0256000000000001</v>
      </c>
      <c r="BQ226">
        <v>2.6515</v>
      </c>
      <c r="BR226">
        <v>10.343999999999999</v>
      </c>
      <c r="BS226">
        <v>2.3548</v>
      </c>
      <c r="BT226">
        <v>1.8021</v>
      </c>
      <c r="BU226">
        <v>0.78200000000000003</v>
      </c>
      <c r="BV226">
        <v>3.8729</v>
      </c>
      <c r="BW226">
        <v>4.2079000000000004</v>
      </c>
      <c r="BX226">
        <v>2.9580000000000002</v>
      </c>
      <c r="BY226">
        <v>2.2555000000000001</v>
      </c>
      <c r="BZ226">
        <v>5.3318000000000003</v>
      </c>
      <c r="CA226">
        <v>3.7319</v>
      </c>
      <c r="CB226">
        <v>3.0274999999999999</v>
      </c>
      <c r="CG226">
        <v>0.46063999999999999</v>
      </c>
      <c r="CH226">
        <v>1.5765</v>
      </c>
      <c r="CI226">
        <v>0.87278999999999995</v>
      </c>
      <c r="CJ226">
        <v>0.98487000000000002</v>
      </c>
      <c r="CK226">
        <v>0.65588000000000002</v>
      </c>
      <c r="CL226">
        <v>0.99941000000000002</v>
      </c>
      <c r="CM226">
        <v>1.1520999999999999</v>
      </c>
      <c r="CN226">
        <v>1.1842999999999999</v>
      </c>
      <c r="CO226">
        <v>0.62973000000000001</v>
      </c>
      <c r="CP226">
        <v>0.86497999999999997</v>
      </c>
      <c r="CQ226">
        <v>0.80615000000000003</v>
      </c>
      <c r="CR226">
        <v>0.92173000000000005</v>
      </c>
    </row>
    <row r="227" spans="3:96" x14ac:dyDescent="0.2">
      <c r="C227">
        <v>7.3281999999999998</v>
      </c>
      <c r="D227">
        <v>12.413</v>
      </c>
      <c r="E227">
        <v>5.2934999999999999</v>
      </c>
      <c r="F227">
        <v>8.4146000000000001</v>
      </c>
      <c r="G227">
        <v>2.0935999999999999</v>
      </c>
      <c r="H227">
        <v>3.7077</v>
      </c>
      <c r="I227">
        <v>6.1254999999999997</v>
      </c>
      <c r="J227">
        <v>5.9482999999999997</v>
      </c>
      <c r="K227">
        <v>8.3572000000000006</v>
      </c>
      <c r="L227">
        <v>8.9391999999999996</v>
      </c>
      <c r="M227">
        <v>4.0179999999999998</v>
      </c>
      <c r="N227">
        <v>2.4439000000000002</v>
      </c>
      <c r="S227">
        <v>1.1372</v>
      </c>
      <c r="T227">
        <v>1.7948</v>
      </c>
      <c r="U227">
        <v>1.1291</v>
      </c>
      <c r="V227">
        <v>1.5782</v>
      </c>
      <c r="W227">
        <v>1.0489999999999999</v>
      </c>
      <c r="X227">
        <v>1.3028</v>
      </c>
      <c r="Y227">
        <v>1.5649</v>
      </c>
      <c r="Z227">
        <v>1.2719</v>
      </c>
      <c r="AA227">
        <v>1.0047999999999999</v>
      </c>
      <c r="AB227">
        <v>1.0904</v>
      </c>
      <c r="AC227">
        <v>1.8374999999999999</v>
      </c>
      <c r="AD227">
        <v>1.0712999999999999</v>
      </c>
      <c r="AJ227">
        <v>4.1642000000000001</v>
      </c>
      <c r="AK227">
        <v>7.0095999999999998</v>
      </c>
      <c r="AL227">
        <v>1.4770000000000001</v>
      </c>
      <c r="AM227">
        <v>4.7663000000000002</v>
      </c>
      <c r="AN227">
        <v>1.0290999999999999</v>
      </c>
      <c r="AO227">
        <v>3.4889000000000001</v>
      </c>
      <c r="AP227">
        <v>5.8197000000000001</v>
      </c>
      <c r="AQ227">
        <v>3.9559000000000002</v>
      </c>
      <c r="AR227">
        <v>10.169</v>
      </c>
      <c r="AS227">
        <v>8.3407999999999998</v>
      </c>
      <c r="AT227">
        <v>3.3500999999999999</v>
      </c>
      <c r="AU227">
        <v>2.7282999999999999</v>
      </c>
      <c r="AZ227">
        <v>1.0302</v>
      </c>
      <c r="BA227">
        <v>1.5650999999999999</v>
      </c>
      <c r="BB227">
        <v>0.81155999999999995</v>
      </c>
      <c r="BC227">
        <v>1.2141999999999999</v>
      </c>
      <c r="BD227">
        <v>0.65830999999999995</v>
      </c>
      <c r="BE227">
        <v>1.0914999999999999</v>
      </c>
      <c r="BF227">
        <v>1.6673</v>
      </c>
      <c r="BG227">
        <v>1.2316</v>
      </c>
      <c r="BH227">
        <v>0.99836000000000003</v>
      </c>
      <c r="BI227">
        <v>1.3141</v>
      </c>
      <c r="BJ227">
        <v>0.99578999999999995</v>
      </c>
      <c r="BK227">
        <v>1.2745</v>
      </c>
      <c r="BQ227">
        <v>2.2046000000000001</v>
      </c>
      <c r="BR227">
        <v>9.4077000000000002</v>
      </c>
      <c r="BS227">
        <v>1.9849000000000001</v>
      </c>
      <c r="BT227">
        <v>3.2421000000000002</v>
      </c>
      <c r="BU227">
        <v>1.1941999999999999</v>
      </c>
      <c r="BV227">
        <v>3.8759999999999999</v>
      </c>
      <c r="BW227">
        <v>3.1530999999999998</v>
      </c>
      <c r="BX227">
        <v>3.3609</v>
      </c>
      <c r="BY227">
        <v>2.3572000000000002</v>
      </c>
      <c r="BZ227">
        <v>5.3384999999999998</v>
      </c>
      <c r="CA227">
        <v>4.0887000000000002</v>
      </c>
      <c r="CB227">
        <v>2.4716999999999998</v>
      </c>
      <c r="CG227">
        <v>0.45049</v>
      </c>
      <c r="CH227">
        <v>1.2279</v>
      </c>
      <c r="CI227">
        <v>0.97413000000000005</v>
      </c>
      <c r="CJ227">
        <v>1.1237999999999999</v>
      </c>
      <c r="CK227">
        <v>0.63014999999999999</v>
      </c>
      <c r="CL227">
        <v>1.1649</v>
      </c>
      <c r="CM227">
        <v>1.1519999999999999</v>
      </c>
      <c r="CN227">
        <v>1.1187</v>
      </c>
      <c r="CO227">
        <v>0.66454000000000002</v>
      </c>
      <c r="CP227">
        <v>0.88212999999999997</v>
      </c>
      <c r="CQ227">
        <v>0.82345999999999997</v>
      </c>
      <c r="CR227">
        <v>0.98543000000000003</v>
      </c>
    </row>
    <row r="228" spans="3:96" x14ac:dyDescent="0.2">
      <c r="C228">
        <v>5.62</v>
      </c>
      <c r="D228">
        <v>10.95</v>
      </c>
      <c r="E228">
        <v>4.3800999999999997</v>
      </c>
      <c r="F228">
        <v>8.0783000000000005</v>
      </c>
      <c r="G228">
        <v>2.2961999999999998</v>
      </c>
      <c r="H228">
        <v>5.2610000000000001</v>
      </c>
      <c r="I228">
        <v>7.7202999999999999</v>
      </c>
      <c r="J228">
        <v>5.3650000000000002</v>
      </c>
      <c r="K228">
        <v>9.4449000000000005</v>
      </c>
      <c r="L228">
        <v>10.111000000000001</v>
      </c>
      <c r="M228">
        <v>5.9236000000000004</v>
      </c>
      <c r="N228">
        <v>2.8220000000000001</v>
      </c>
      <c r="S228">
        <v>1.2112000000000001</v>
      </c>
      <c r="T228">
        <v>1.9688000000000001</v>
      </c>
      <c r="U228">
        <v>1.0544</v>
      </c>
      <c r="V228">
        <v>1.4077999999999999</v>
      </c>
      <c r="W228">
        <v>0.92561000000000004</v>
      </c>
      <c r="X228">
        <v>1.3964000000000001</v>
      </c>
      <c r="Y228">
        <v>2.0017</v>
      </c>
      <c r="Z228">
        <v>1.2532000000000001</v>
      </c>
      <c r="AA228">
        <v>1.2353000000000001</v>
      </c>
      <c r="AB228">
        <v>1.0751999999999999</v>
      </c>
      <c r="AC228">
        <v>1.2421</v>
      </c>
      <c r="AD228">
        <v>1.0309999999999999</v>
      </c>
      <c r="AJ228">
        <v>4.8018000000000001</v>
      </c>
      <c r="AK228">
        <v>8.1989000000000001</v>
      </c>
      <c r="AL228">
        <v>2.6381999999999999</v>
      </c>
      <c r="AM228">
        <v>7.7884000000000002</v>
      </c>
      <c r="AN228">
        <v>0.98172000000000004</v>
      </c>
      <c r="AO228">
        <v>2.9803999999999999</v>
      </c>
      <c r="AP228">
        <v>5.3532999999999999</v>
      </c>
      <c r="AQ228">
        <v>4.2114000000000003</v>
      </c>
      <c r="AR228">
        <v>9.8783999999999992</v>
      </c>
      <c r="AS228">
        <v>7.8521999999999998</v>
      </c>
      <c r="AT228">
        <v>3.9407000000000001</v>
      </c>
      <c r="AU228">
        <v>3.6711</v>
      </c>
      <c r="AZ228">
        <v>1.2098</v>
      </c>
      <c r="BA228">
        <v>1.7707999999999999</v>
      </c>
      <c r="BB228">
        <v>0.92379999999999995</v>
      </c>
      <c r="BC228">
        <v>1.2326999999999999</v>
      </c>
      <c r="BD228">
        <v>0.68169000000000002</v>
      </c>
      <c r="BE228">
        <v>0.87604000000000004</v>
      </c>
      <c r="BF228">
        <v>1.9275</v>
      </c>
      <c r="BG228">
        <v>0.90415000000000001</v>
      </c>
      <c r="BH228">
        <v>1.0071000000000001</v>
      </c>
      <c r="BI228">
        <v>1.2018</v>
      </c>
      <c r="BJ228">
        <v>0.93420000000000003</v>
      </c>
      <c r="BK228">
        <v>1.0616000000000001</v>
      </c>
      <c r="BQ228">
        <v>2.7942</v>
      </c>
      <c r="BR228">
        <v>7.1222000000000003</v>
      </c>
      <c r="BS228">
        <v>1.6837</v>
      </c>
      <c r="BT228">
        <v>5.1980000000000004</v>
      </c>
      <c r="BU228">
        <v>1.0495000000000001</v>
      </c>
      <c r="BV228">
        <v>5.2972999999999999</v>
      </c>
      <c r="BW228">
        <v>3.7170000000000001</v>
      </c>
      <c r="BX228">
        <v>2.6535000000000002</v>
      </c>
      <c r="BY228">
        <v>1.8363</v>
      </c>
      <c r="BZ228">
        <v>4.9242999999999997</v>
      </c>
      <c r="CA228">
        <v>2.4180000000000001</v>
      </c>
      <c r="CB228">
        <v>2.3900999999999999</v>
      </c>
      <c r="CG228">
        <v>0.46523999999999999</v>
      </c>
      <c r="CH228">
        <v>1.3145</v>
      </c>
      <c r="CI228">
        <v>0.82138999999999995</v>
      </c>
      <c r="CJ228">
        <v>1.4232</v>
      </c>
      <c r="CK228">
        <v>0.65264999999999995</v>
      </c>
      <c r="CL228">
        <v>1.0778000000000001</v>
      </c>
      <c r="CM228">
        <v>1.3741000000000001</v>
      </c>
      <c r="CN228">
        <v>1.1184000000000001</v>
      </c>
      <c r="CO228">
        <v>0.56427000000000005</v>
      </c>
      <c r="CP228">
        <v>0.87475999999999998</v>
      </c>
      <c r="CQ228">
        <v>0.77229000000000003</v>
      </c>
      <c r="CR228">
        <v>0.93469999999999998</v>
      </c>
    </row>
    <row r="229" spans="3:96" x14ac:dyDescent="0.2">
      <c r="C229">
        <v>9.7286000000000001</v>
      </c>
      <c r="D229">
        <v>11.457000000000001</v>
      </c>
      <c r="E229">
        <v>5.7881</v>
      </c>
      <c r="F229">
        <v>6.5613000000000001</v>
      </c>
      <c r="G229">
        <v>1.5492999999999999</v>
      </c>
      <c r="H229">
        <v>5.6043000000000003</v>
      </c>
      <c r="I229">
        <v>7.6548999999999996</v>
      </c>
      <c r="J229">
        <v>4.2588999999999997</v>
      </c>
      <c r="K229">
        <v>8.0137999999999998</v>
      </c>
      <c r="L229">
        <v>8.0808</v>
      </c>
      <c r="M229">
        <v>5.3757000000000001</v>
      </c>
      <c r="N229">
        <v>2.8965000000000001</v>
      </c>
      <c r="S229">
        <v>1.0801000000000001</v>
      </c>
      <c r="T229">
        <v>1.698</v>
      </c>
      <c r="U229">
        <v>1.0489999999999999</v>
      </c>
      <c r="V229">
        <v>1.5648</v>
      </c>
      <c r="W229">
        <v>0.94006000000000001</v>
      </c>
      <c r="X229">
        <v>1.1555</v>
      </c>
      <c r="Y229">
        <v>1.9785999999999999</v>
      </c>
      <c r="Z229">
        <v>1.3378000000000001</v>
      </c>
      <c r="AA229">
        <v>1.0860000000000001</v>
      </c>
      <c r="AB229">
        <v>1.0498000000000001</v>
      </c>
      <c r="AC229">
        <v>1.7869999999999999</v>
      </c>
      <c r="AD229">
        <v>1.0226999999999999</v>
      </c>
      <c r="AJ229">
        <v>3.9310999999999998</v>
      </c>
      <c r="AK229">
        <v>8.02</v>
      </c>
      <c r="AL229">
        <v>1.6644000000000001</v>
      </c>
      <c r="AM229">
        <v>7.6386000000000003</v>
      </c>
      <c r="AN229">
        <v>0.73155000000000003</v>
      </c>
      <c r="AO229">
        <v>2.3940000000000001</v>
      </c>
      <c r="AP229">
        <v>5.5334000000000003</v>
      </c>
      <c r="AQ229">
        <v>3.6417000000000002</v>
      </c>
      <c r="AR229">
        <v>8.8818000000000001</v>
      </c>
      <c r="AS229">
        <v>6.4131</v>
      </c>
      <c r="AT229">
        <v>2.9215</v>
      </c>
      <c r="AU229">
        <v>3.4055</v>
      </c>
      <c r="AZ229">
        <v>0.91603000000000001</v>
      </c>
      <c r="BA229">
        <v>1.5871</v>
      </c>
      <c r="BB229">
        <v>0.88412000000000002</v>
      </c>
      <c r="BC229">
        <v>1.3576999999999999</v>
      </c>
      <c r="BD229">
        <v>0.72860000000000003</v>
      </c>
      <c r="BE229">
        <v>0.79893000000000003</v>
      </c>
      <c r="BF229">
        <v>1.7786999999999999</v>
      </c>
      <c r="BG229">
        <v>0.91747999999999996</v>
      </c>
      <c r="BH229">
        <v>0.88549</v>
      </c>
      <c r="BI229">
        <v>1.4341999999999999</v>
      </c>
      <c r="BJ229">
        <v>1.0333000000000001</v>
      </c>
      <c r="BK229">
        <v>1.1462000000000001</v>
      </c>
      <c r="BQ229">
        <v>1.9161999999999999</v>
      </c>
      <c r="BR229">
        <v>6.1200999999999999</v>
      </c>
      <c r="BS229">
        <v>1.5588</v>
      </c>
      <c r="BT229">
        <v>4.1571999999999996</v>
      </c>
      <c r="BU229">
        <v>0.93355999999999995</v>
      </c>
      <c r="BV229">
        <v>5.3432000000000004</v>
      </c>
      <c r="BW229">
        <v>3.6547999999999998</v>
      </c>
      <c r="BX229">
        <v>3.6113</v>
      </c>
      <c r="BY229">
        <v>2.4885999999999999</v>
      </c>
      <c r="BZ229">
        <v>3.3530000000000002</v>
      </c>
      <c r="CA229">
        <v>1.7402</v>
      </c>
      <c r="CB229">
        <v>2.7395</v>
      </c>
      <c r="CG229">
        <v>0.67839000000000005</v>
      </c>
      <c r="CH229">
        <v>1.8103</v>
      </c>
      <c r="CI229">
        <v>0.81816999999999995</v>
      </c>
      <c r="CJ229">
        <v>1.0454000000000001</v>
      </c>
      <c r="CK229">
        <v>0.59136999999999995</v>
      </c>
      <c r="CL229">
        <v>1.1616</v>
      </c>
      <c r="CM229">
        <v>0.94855</v>
      </c>
      <c r="CN229">
        <v>1.1395999999999999</v>
      </c>
      <c r="CO229">
        <v>0.87036999999999998</v>
      </c>
      <c r="CP229">
        <v>0.89712999999999998</v>
      </c>
      <c r="CQ229">
        <v>1.0081</v>
      </c>
      <c r="CR229">
        <v>0.97141999999999995</v>
      </c>
    </row>
    <row r="230" spans="3:96" x14ac:dyDescent="0.2">
      <c r="C230">
        <v>6.8941999999999997</v>
      </c>
      <c r="D230">
        <v>12.525</v>
      </c>
      <c r="E230">
        <v>5.0796999999999999</v>
      </c>
      <c r="F230">
        <v>7.3578999999999999</v>
      </c>
      <c r="G230">
        <v>3.2063999999999999</v>
      </c>
      <c r="H230">
        <v>4.327</v>
      </c>
      <c r="I230">
        <v>7.1490999999999998</v>
      </c>
      <c r="J230">
        <v>5.2370999999999999</v>
      </c>
      <c r="K230">
        <v>5.5602999999999998</v>
      </c>
      <c r="L230">
        <v>7.1391</v>
      </c>
      <c r="M230">
        <v>5.1365999999999996</v>
      </c>
      <c r="N230">
        <v>2.5464000000000002</v>
      </c>
      <c r="S230">
        <v>1.0749</v>
      </c>
      <c r="T230">
        <v>1.4025000000000001</v>
      </c>
      <c r="U230">
        <v>1.0789</v>
      </c>
      <c r="V230">
        <v>1.5918000000000001</v>
      </c>
      <c r="W230">
        <v>1.0985</v>
      </c>
      <c r="X230">
        <v>1.3937999999999999</v>
      </c>
      <c r="Y230">
        <v>2.0581999999999998</v>
      </c>
      <c r="Z230">
        <v>1.3295999999999999</v>
      </c>
      <c r="AA230">
        <v>1.1344000000000001</v>
      </c>
      <c r="AB230">
        <v>1.1697</v>
      </c>
      <c r="AC230">
        <v>1.8432999999999999</v>
      </c>
      <c r="AD230">
        <v>0.98231999999999997</v>
      </c>
      <c r="AJ230">
        <v>2.2395</v>
      </c>
      <c r="AK230">
        <v>5.6947999999999999</v>
      </c>
      <c r="AL230">
        <v>1.502</v>
      </c>
      <c r="AM230">
        <v>6.7145000000000001</v>
      </c>
      <c r="AN230">
        <v>0.84638000000000002</v>
      </c>
      <c r="AO230">
        <v>2.4413</v>
      </c>
      <c r="AP230">
        <v>4.2157999999999998</v>
      </c>
      <c r="AQ230">
        <v>4.6002999999999998</v>
      </c>
      <c r="AR230">
        <v>7.7058</v>
      </c>
      <c r="AS230">
        <v>6.1821999999999999</v>
      </c>
      <c r="AT230">
        <v>2.5912000000000002</v>
      </c>
      <c r="AU230">
        <v>3.4701</v>
      </c>
      <c r="AZ230">
        <v>0.93235999999999997</v>
      </c>
      <c r="BA230">
        <v>1.5002</v>
      </c>
      <c r="BB230">
        <v>0.82955000000000001</v>
      </c>
      <c r="BC230">
        <v>1.0862000000000001</v>
      </c>
      <c r="BD230">
        <v>0.60180999999999996</v>
      </c>
      <c r="BE230">
        <v>0.82003999999999999</v>
      </c>
      <c r="BF230">
        <v>1.5331999999999999</v>
      </c>
      <c r="BG230">
        <v>0.89083000000000001</v>
      </c>
      <c r="BH230">
        <v>0.80664000000000002</v>
      </c>
      <c r="BI230">
        <v>1.5511999999999999</v>
      </c>
      <c r="BJ230">
        <v>0.96865000000000001</v>
      </c>
      <c r="BK230">
        <v>1.1782999999999999</v>
      </c>
      <c r="BQ230">
        <v>2.6135000000000002</v>
      </c>
      <c r="BR230">
        <v>7.5415999999999999</v>
      </c>
      <c r="BS230">
        <v>1.8701000000000001</v>
      </c>
      <c r="BT230">
        <v>2.7469000000000001</v>
      </c>
      <c r="BU230">
        <v>1.0911999999999999</v>
      </c>
      <c r="BV230">
        <v>3.7389000000000001</v>
      </c>
      <c r="BW230">
        <v>2.3683000000000001</v>
      </c>
      <c r="BX230">
        <v>3.4365999999999999</v>
      </c>
      <c r="BY230">
        <v>2.3589000000000002</v>
      </c>
      <c r="BZ230">
        <v>3.6194000000000002</v>
      </c>
      <c r="CA230">
        <v>2.0667</v>
      </c>
      <c r="CB230">
        <v>2.4327999999999999</v>
      </c>
      <c r="CG230">
        <v>0.61036000000000001</v>
      </c>
      <c r="CH230">
        <v>1.6211</v>
      </c>
      <c r="CI230">
        <v>0.71753</v>
      </c>
      <c r="CJ230">
        <v>1.1238999999999999</v>
      </c>
      <c r="CK230">
        <v>0.66110999999999998</v>
      </c>
      <c r="CL230">
        <v>1.1516</v>
      </c>
      <c r="CM230">
        <v>1.1283000000000001</v>
      </c>
      <c r="CN230">
        <v>1.1074999999999999</v>
      </c>
      <c r="CO230">
        <v>0.74265999999999999</v>
      </c>
      <c r="CP230">
        <v>0.87694000000000005</v>
      </c>
      <c r="CQ230">
        <v>1.1738999999999999</v>
      </c>
      <c r="CR230">
        <v>1.1767000000000001</v>
      </c>
    </row>
    <row r="231" spans="3:96" x14ac:dyDescent="0.2">
      <c r="C231">
        <v>5.4348000000000001</v>
      </c>
      <c r="D231">
        <v>12.744</v>
      </c>
      <c r="E231">
        <v>3.2892999999999999</v>
      </c>
      <c r="F231">
        <v>8.3270999999999997</v>
      </c>
      <c r="G231">
        <v>3.2073</v>
      </c>
      <c r="H231">
        <v>5.4358000000000004</v>
      </c>
      <c r="I231">
        <v>6.1123000000000003</v>
      </c>
      <c r="J231">
        <v>6.2321</v>
      </c>
      <c r="K231">
        <v>6.8632</v>
      </c>
      <c r="L231">
        <v>6.4851000000000001</v>
      </c>
      <c r="M231">
        <v>4.5574000000000003</v>
      </c>
      <c r="N231">
        <v>2.1009000000000002</v>
      </c>
      <c r="S231">
        <v>0.94454000000000005</v>
      </c>
      <c r="T231">
        <v>1.6500999999999999</v>
      </c>
      <c r="U231">
        <v>0.95113000000000003</v>
      </c>
      <c r="V231">
        <v>1.3345</v>
      </c>
      <c r="W231">
        <v>0.98353000000000002</v>
      </c>
      <c r="X231">
        <v>1.2391000000000001</v>
      </c>
      <c r="Y231">
        <v>1.7283999999999999</v>
      </c>
      <c r="Z231">
        <v>1.2925</v>
      </c>
      <c r="AA231">
        <v>1.1922999999999999</v>
      </c>
      <c r="AB231">
        <v>1.5436000000000001</v>
      </c>
      <c r="AC231">
        <v>1.2842</v>
      </c>
      <c r="AD231">
        <v>1.2002999999999999</v>
      </c>
      <c r="AJ231">
        <v>2.8679000000000001</v>
      </c>
      <c r="AK231">
        <v>7.5673000000000004</v>
      </c>
      <c r="AL231">
        <v>1.7423</v>
      </c>
      <c r="AM231">
        <v>4.1120000000000001</v>
      </c>
      <c r="AN231">
        <v>1.0643</v>
      </c>
      <c r="AO231">
        <v>2.8431999999999999</v>
      </c>
      <c r="AP231">
        <v>5.0152999999999999</v>
      </c>
      <c r="AQ231">
        <v>3.1183000000000001</v>
      </c>
      <c r="AR231">
        <v>7.6379999999999999</v>
      </c>
      <c r="AS231">
        <v>6.9131</v>
      </c>
      <c r="AT231">
        <v>2.5964999999999998</v>
      </c>
      <c r="AU231">
        <v>3.5849000000000002</v>
      </c>
      <c r="AZ231">
        <v>0.89205000000000001</v>
      </c>
      <c r="BA231">
        <v>1.5361</v>
      </c>
      <c r="BB231">
        <v>0.71667000000000003</v>
      </c>
      <c r="BC231">
        <v>1.1759999999999999</v>
      </c>
      <c r="BD231">
        <v>0.66834000000000005</v>
      </c>
      <c r="BE231">
        <v>0.99909000000000003</v>
      </c>
      <c r="BF231">
        <v>1.254</v>
      </c>
      <c r="BG231">
        <v>1.0028999999999999</v>
      </c>
      <c r="BH231">
        <v>1.1176999999999999</v>
      </c>
      <c r="BI231">
        <v>1.2121999999999999</v>
      </c>
      <c r="BJ231">
        <v>1.1207</v>
      </c>
      <c r="BK231">
        <v>1.1923999999999999</v>
      </c>
      <c r="BQ231">
        <v>1.8744000000000001</v>
      </c>
      <c r="BR231">
        <v>6.1871</v>
      </c>
      <c r="BS231">
        <v>2.3016000000000001</v>
      </c>
      <c r="BT231">
        <v>2.2913999999999999</v>
      </c>
      <c r="BU231">
        <v>1.4630000000000001</v>
      </c>
      <c r="BV231">
        <v>2.8081</v>
      </c>
      <c r="BW231">
        <v>2.4578000000000002</v>
      </c>
      <c r="BX231">
        <v>2.8464</v>
      </c>
      <c r="BY231">
        <v>1.7623</v>
      </c>
      <c r="BZ231">
        <v>5.1368</v>
      </c>
      <c r="CA231">
        <v>3.0670000000000002</v>
      </c>
      <c r="CB231">
        <v>2.6518000000000002</v>
      </c>
      <c r="CG231">
        <v>0.63856999999999997</v>
      </c>
      <c r="CH231">
        <v>1.9124000000000001</v>
      </c>
      <c r="CI231">
        <v>0.73485</v>
      </c>
      <c r="CJ231">
        <v>1.0374000000000001</v>
      </c>
      <c r="CK231">
        <v>0.76183999999999996</v>
      </c>
      <c r="CL231">
        <v>1.2883</v>
      </c>
      <c r="CM231">
        <v>1.0374000000000001</v>
      </c>
      <c r="CN231">
        <v>1.0667</v>
      </c>
      <c r="CO231">
        <v>0.70072000000000001</v>
      </c>
      <c r="CP231">
        <v>0.98763000000000001</v>
      </c>
      <c r="CQ231">
        <v>0.90178999999999998</v>
      </c>
      <c r="CR231">
        <v>1.2797000000000001</v>
      </c>
    </row>
    <row r="232" spans="3:96" x14ac:dyDescent="0.2">
      <c r="C232">
        <v>5.0773999999999999</v>
      </c>
      <c r="D232">
        <v>13.826000000000001</v>
      </c>
      <c r="E232">
        <v>5.1150000000000002</v>
      </c>
      <c r="F232">
        <v>8.4052000000000007</v>
      </c>
      <c r="G232">
        <v>2.2822</v>
      </c>
      <c r="H232">
        <v>6.6595000000000004</v>
      </c>
      <c r="I232">
        <v>5.2004999999999999</v>
      </c>
      <c r="J232">
        <v>8.3008000000000006</v>
      </c>
      <c r="K232">
        <v>5.8015999999999996</v>
      </c>
      <c r="L232">
        <v>6.5058999999999996</v>
      </c>
      <c r="M232">
        <v>4.7971000000000004</v>
      </c>
      <c r="N232">
        <v>1.9531000000000001</v>
      </c>
      <c r="S232">
        <v>1.2092000000000001</v>
      </c>
      <c r="T232">
        <v>1.5797000000000001</v>
      </c>
      <c r="U232">
        <v>1.3777999999999999</v>
      </c>
      <c r="V232">
        <v>1.2747999999999999</v>
      </c>
      <c r="W232">
        <v>1.0717000000000001</v>
      </c>
      <c r="X232">
        <v>1.5121</v>
      </c>
      <c r="Y232">
        <v>1.5236000000000001</v>
      </c>
      <c r="Z232">
        <v>1.2656000000000001</v>
      </c>
      <c r="AA232">
        <v>0.91923999999999995</v>
      </c>
      <c r="AB232">
        <v>1.1202000000000001</v>
      </c>
      <c r="AC232">
        <v>1.4842</v>
      </c>
      <c r="AD232">
        <v>1.0448999999999999</v>
      </c>
      <c r="AJ232">
        <v>2.8982000000000001</v>
      </c>
      <c r="AK232">
        <v>6.1493000000000002</v>
      </c>
      <c r="AL232">
        <v>2.9119000000000002</v>
      </c>
      <c r="AM232">
        <v>3.6840999999999999</v>
      </c>
      <c r="AN232">
        <v>0.67664999999999997</v>
      </c>
      <c r="AO232">
        <v>3.9209999999999998</v>
      </c>
      <c r="AP232">
        <v>5.7941000000000003</v>
      </c>
      <c r="AQ232">
        <v>3.7406000000000001</v>
      </c>
      <c r="AR232">
        <v>4.6234999999999999</v>
      </c>
      <c r="AS232">
        <v>6.1447000000000003</v>
      </c>
      <c r="AT232">
        <v>1.9944999999999999</v>
      </c>
      <c r="AU232">
        <v>3.8691</v>
      </c>
      <c r="AZ232">
        <v>0.76461000000000001</v>
      </c>
      <c r="BA232">
        <v>1.4931000000000001</v>
      </c>
      <c r="BB232">
        <v>0.98633999999999999</v>
      </c>
      <c r="BC232">
        <v>1.1748000000000001</v>
      </c>
      <c r="BD232">
        <v>0.59713000000000005</v>
      </c>
      <c r="BE232">
        <v>0.99075000000000002</v>
      </c>
      <c r="BF232">
        <v>1.4886999999999999</v>
      </c>
      <c r="BG232">
        <v>1.2336</v>
      </c>
      <c r="BH232">
        <v>0.88753000000000004</v>
      </c>
      <c r="BI232">
        <v>1.0474000000000001</v>
      </c>
      <c r="BJ232">
        <v>0.91644999999999999</v>
      </c>
      <c r="BK232">
        <v>1.1648000000000001</v>
      </c>
      <c r="BQ232">
        <v>2.2031999999999998</v>
      </c>
      <c r="BR232">
        <v>4.2361000000000004</v>
      </c>
      <c r="BS232">
        <v>1.7750999999999999</v>
      </c>
      <c r="BT232">
        <v>2.7877999999999998</v>
      </c>
      <c r="BU232">
        <v>1.0430999999999999</v>
      </c>
      <c r="BV232">
        <v>2.9356</v>
      </c>
      <c r="BW232">
        <v>3.2122000000000002</v>
      </c>
      <c r="BX232">
        <v>2.6269</v>
      </c>
      <c r="BY232">
        <v>2.3336999999999999</v>
      </c>
      <c r="BZ232">
        <v>4.3769999999999998</v>
      </c>
      <c r="CA232">
        <v>2.8889999999999998</v>
      </c>
      <c r="CB232">
        <v>1.9200999999999999</v>
      </c>
      <c r="CG232">
        <v>0.60660000000000003</v>
      </c>
      <c r="CH232">
        <v>1.3395999999999999</v>
      </c>
      <c r="CI232">
        <v>0.73355000000000004</v>
      </c>
      <c r="CJ232">
        <v>1.5153000000000001</v>
      </c>
      <c r="CK232">
        <v>0.63856000000000002</v>
      </c>
      <c r="CL232">
        <v>1.2509999999999999</v>
      </c>
      <c r="CM232">
        <v>1.0346</v>
      </c>
      <c r="CN232">
        <v>0.92901999999999996</v>
      </c>
      <c r="CO232">
        <v>1.1385000000000001</v>
      </c>
      <c r="CP232">
        <v>0.97813000000000005</v>
      </c>
      <c r="CQ232">
        <v>0.94630999999999998</v>
      </c>
      <c r="CR232">
        <v>0.94520000000000004</v>
      </c>
    </row>
    <row r="233" spans="3:96" x14ac:dyDescent="0.2">
      <c r="C233">
        <v>4.8339999999999996</v>
      </c>
      <c r="D233">
        <v>10.037000000000001</v>
      </c>
      <c r="E233">
        <v>3.7524000000000002</v>
      </c>
      <c r="F233">
        <v>9.8808000000000007</v>
      </c>
      <c r="G233">
        <v>2.8170000000000002</v>
      </c>
      <c r="H233">
        <v>6.6878000000000002</v>
      </c>
      <c r="I233">
        <v>5.0655000000000001</v>
      </c>
      <c r="J233">
        <v>6.8021000000000003</v>
      </c>
      <c r="K233">
        <v>7.9008000000000003</v>
      </c>
      <c r="L233">
        <v>6.3116000000000003</v>
      </c>
      <c r="M233">
        <v>5.0724</v>
      </c>
      <c r="N233">
        <v>2.5034999999999998</v>
      </c>
      <c r="S233">
        <v>1.1104000000000001</v>
      </c>
      <c r="T233">
        <v>1.5965</v>
      </c>
      <c r="U233">
        <v>1.2777000000000001</v>
      </c>
      <c r="V233">
        <v>1.4636</v>
      </c>
      <c r="W233">
        <v>0.98814000000000002</v>
      </c>
      <c r="X233">
        <v>1.2758</v>
      </c>
      <c r="Y233">
        <v>1.5471999999999999</v>
      </c>
      <c r="Z233">
        <v>1.0568</v>
      </c>
      <c r="AA233">
        <v>0.90112000000000003</v>
      </c>
      <c r="AB233">
        <v>1.3079000000000001</v>
      </c>
      <c r="AC233">
        <v>1.3936999999999999</v>
      </c>
      <c r="AD233">
        <v>1.0450999999999999</v>
      </c>
      <c r="AJ233">
        <v>2.3372999999999999</v>
      </c>
      <c r="AK233">
        <v>7.2427999999999999</v>
      </c>
      <c r="AL233">
        <v>3.3826000000000001</v>
      </c>
      <c r="AM233">
        <v>3.5366</v>
      </c>
      <c r="AN233">
        <v>0.90888999999999998</v>
      </c>
      <c r="AO233">
        <v>3.4821</v>
      </c>
      <c r="AP233">
        <v>5.9535999999999998</v>
      </c>
      <c r="AQ233">
        <v>4.6532</v>
      </c>
      <c r="AR233">
        <v>4.4184999999999999</v>
      </c>
      <c r="AS233">
        <v>3.5379</v>
      </c>
      <c r="AT233">
        <v>2.9135</v>
      </c>
      <c r="AU233">
        <v>4.0304000000000002</v>
      </c>
      <c r="AZ233">
        <v>0.91296999999999995</v>
      </c>
      <c r="BA233">
        <v>1.2726</v>
      </c>
      <c r="BB233">
        <v>0.93049999999999999</v>
      </c>
      <c r="BC233">
        <v>1.0192000000000001</v>
      </c>
      <c r="BD233">
        <v>0.74607000000000001</v>
      </c>
      <c r="BE233">
        <v>0.94806000000000001</v>
      </c>
      <c r="BF233">
        <v>1.7329000000000001</v>
      </c>
      <c r="BG233">
        <v>0.87417</v>
      </c>
      <c r="BH233">
        <v>0.88904000000000005</v>
      </c>
      <c r="BI233">
        <v>0.95814999999999995</v>
      </c>
      <c r="BJ233">
        <v>1.0195000000000001</v>
      </c>
      <c r="BK233">
        <v>1.1976</v>
      </c>
      <c r="BQ233">
        <v>2.2149000000000001</v>
      </c>
      <c r="BR233">
        <v>6.1825000000000001</v>
      </c>
      <c r="BS233">
        <v>2.097</v>
      </c>
      <c r="BT233">
        <v>3.1231</v>
      </c>
      <c r="BU233">
        <v>1.3953</v>
      </c>
      <c r="BV233">
        <v>2.6392000000000002</v>
      </c>
      <c r="BW233">
        <v>3.0868000000000002</v>
      </c>
      <c r="BX233">
        <v>2.9285999999999999</v>
      </c>
      <c r="BY233">
        <v>2.8645999999999998</v>
      </c>
      <c r="BZ233">
        <v>3.8167</v>
      </c>
      <c r="CA233">
        <v>3.2795999999999998</v>
      </c>
      <c r="CB233">
        <v>2.5733999999999999</v>
      </c>
      <c r="CG233">
        <v>0.58948</v>
      </c>
      <c r="CH233">
        <v>1.5438000000000001</v>
      </c>
      <c r="CI233">
        <v>0.84938000000000002</v>
      </c>
      <c r="CJ233">
        <v>1.4966999999999999</v>
      </c>
      <c r="CK233">
        <v>0.91110999999999998</v>
      </c>
      <c r="CL233">
        <v>1.1726000000000001</v>
      </c>
      <c r="CM233">
        <v>1.1212</v>
      </c>
      <c r="CN233">
        <v>1.2541</v>
      </c>
      <c r="CO233">
        <v>1.1031</v>
      </c>
      <c r="CP233">
        <v>0.94499</v>
      </c>
      <c r="CQ233">
        <v>1.0611999999999999</v>
      </c>
      <c r="CR233">
        <v>1.1433</v>
      </c>
    </row>
    <row r="234" spans="3:96" x14ac:dyDescent="0.2">
      <c r="C234">
        <v>7.0213000000000001</v>
      </c>
      <c r="D234">
        <v>11.945</v>
      </c>
      <c r="E234">
        <v>5.6490999999999998</v>
      </c>
      <c r="F234">
        <v>10.275</v>
      </c>
      <c r="G234">
        <v>3.2439</v>
      </c>
      <c r="H234">
        <v>5.8723000000000001</v>
      </c>
      <c r="I234">
        <v>6.6222000000000003</v>
      </c>
      <c r="J234">
        <v>7.1501999999999999</v>
      </c>
      <c r="K234">
        <v>8.5897000000000006</v>
      </c>
      <c r="L234">
        <v>7.0812999999999997</v>
      </c>
      <c r="M234">
        <v>4.6089000000000002</v>
      </c>
      <c r="N234">
        <v>2.5344000000000002</v>
      </c>
      <c r="S234">
        <v>1.0382</v>
      </c>
      <c r="T234">
        <v>2.2690000000000001</v>
      </c>
      <c r="U234">
        <v>1.2946</v>
      </c>
      <c r="V234">
        <v>1.2439</v>
      </c>
      <c r="W234">
        <v>0.93540999999999996</v>
      </c>
      <c r="X234">
        <v>1.3409</v>
      </c>
      <c r="Y234">
        <v>1.9982</v>
      </c>
      <c r="Z234">
        <v>1.2047000000000001</v>
      </c>
      <c r="AA234">
        <v>1.3025</v>
      </c>
      <c r="AB234">
        <v>1.4717</v>
      </c>
      <c r="AC234">
        <v>1.9981</v>
      </c>
      <c r="AD234">
        <v>1.0536000000000001</v>
      </c>
      <c r="AJ234">
        <v>1.5046999999999999</v>
      </c>
      <c r="AK234">
        <v>5.0408999999999997</v>
      </c>
      <c r="AL234">
        <v>3.6698</v>
      </c>
      <c r="AM234">
        <v>2.7564000000000002</v>
      </c>
      <c r="AN234">
        <v>0.95840999999999998</v>
      </c>
      <c r="AO234">
        <v>2.9003999999999999</v>
      </c>
      <c r="AP234">
        <v>8.0558999999999994</v>
      </c>
      <c r="AQ234">
        <v>3.4104000000000001</v>
      </c>
      <c r="AR234">
        <v>6.2226999999999997</v>
      </c>
      <c r="AS234">
        <v>4.1268000000000002</v>
      </c>
      <c r="AT234">
        <v>3.0108000000000001</v>
      </c>
      <c r="AU234">
        <v>3.7513000000000001</v>
      </c>
      <c r="AZ234">
        <v>0.96226</v>
      </c>
      <c r="BA234">
        <v>1.4698</v>
      </c>
      <c r="BB234">
        <v>0.88709000000000005</v>
      </c>
      <c r="BC234">
        <v>1.1727000000000001</v>
      </c>
      <c r="BD234">
        <v>0.84813000000000005</v>
      </c>
      <c r="BE234">
        <v>1.2162999999999999</v>
      </c>
      <c r="BF234">
        <v>1.4496</v>
      </c>
      <c r="BG234">
        <v>0.98001000000000005</v>
      </c>
      <c r="BH234">
        <v>1.0567</v>
      </c>
      <c r="BI234">
        <v>0.92066000000000003</v>
      </c>
      <c r="BJ234">
        <v>1.1024</v>
      </c>
      <c r="BK234">
        <v>1.2173</v>
      </c>
      <c r="BQ234">
        <v>1.3404</v>
      </c>
      <c r="BR234">
        <v>4.3253000000000004</v>
      </c>
      <c r="BS234">
        <v>1.6560999999999999</v>
      </c>
      <c r="BT234">
        <v>4.2324000000000002</v>
      </c>
      <c r="BU234">
        <v>1.2274</v>
      </c>
      <c r="BV234">
        <v>2.7646000000000002</v>
      </c>
      <c r="BW234">
        <v>3.3328000000000002</v>
      </c>
      <c r="BX234">
        <v>3.3340999999999998</v>
      </c>
      <c r="BY234">
        <v>3.1171000000000002</v>
      </c>
      <c r="BZ234">
        <v>4.2522000000000002</v>
      </c>
      <c r="CA234">
        <v>4.3792999999999997</v>
      </c>
      <c r="CB234">
        <v>3.2665000000000002</v>
      </c>
      <c r="CG234">
        <v>0.50522999999999996</v>
      </c>
      <c r="CH234">
        <v>1.4463999999999999</v>
      </c>
      <c r="CI234">
        <v>0.82635999999999998</v>
      </c>
      <c r="CJ234">
        <v>1.3223</v>
      </c>
      <c r="CK234">
        <v>0.66749999999999998</v>
      </c>
      <c r="CL234">
        <v>1.3872</v>
      </c>
      <c r="CM234">
        <v>1.0377000000000001</v>
      </c>
      <c r="CN234">
        <v>1.2538</v>
      </c>
      <c r="CO234">
        <v>1.0495000000000001</v>
      </c>
      <c r="CP234">
        <v>0.95591999999999999</v>
      </c>
      <c r="CQ234">
        <v>1.2000999999999999</v>
      </c>
      <c r="CR234">
        <v>1.1791</v>
      </c>
    </row>
    <row r="235" spans="3:96" x14ac:dyDescent="0.2">
      <c r="C235">
        <v>5.4897</v>
      </c>
      <c r="D235">
        <v>11.679</v>
      </c>
      <c r="E235">
        <v>5.0297000000000001</v>
      </c>
      <c r="F235">
        <v>9.9746000000000006</v>
      </c>
      <c r="G235">
        <v>3.1999</v>
      </c>
      <c r="H235">
        <v>5.3775000000000004</v>
      </c>
      <c r="I235">
        <v>8.0184999999999995</v>
      </c>
      <c r="J235">
        <v>6.3719000000000001</v>
      </c>
      <c r="K235">
        <v>9.1386000000000003</v>
      </c>
      <c r="L235">
        <v>7.6146000000000003</v>
      </c>
      <c r="M235">
        <v>3.4895</v>
      </c>
      <c r="N235">
        <v>2.0882000000000001</v>
      </c>
      <c r="S235">
        <v>1.1395</v>
      </c>
      <c r="T235">
        <v>1.6760999999999999</v>
      </c>
      <c r="U235">
        <v>1.0452999999999999</v>
      </c>
      <c r="V235">
        <v>1.3668</v>
      </c>
      <c r="W235">
        <v>1.0801000000000001</v>
      </c>
      <c r="X235">
        <v>1.4330000000000001</v>
      </c>
      <c r="Y235">
        <v>1.7306999999999999</v>
      </c>
      <c r="Z235">
        <v>1.17</v>
      </c>
      <c r="AA235">
        <v>1.1594</v>
      </c>
      <c r="AB235">
        <v>1.3093999999999999</v>
      </c>
      <c r="AC235">
        <v>1.5468</v>
      </c>
      <c r="AD235">
        <v>0.99348000000000003</v>
      </c>
      <c r="AJ235">
        <v>3.2841</v>
      </c>
      <c r="AK235">
        <v>6.5829000000000004</v>
      </c>
      <c r="AL235">
        <v>2.8228</v>
      </c>
      <c r="AM235">
        <v>3.2429000000000001</v>
      </c>
      <c r="AN235">
        <v>0.80508999999999997</v>
      </c>
      <c r="AO235">
        <v>2.3260000000000001</v>
      </c>
      <c r="AP235">
        <v>5.8464999999999998</v>
      </c>
      <c r="AQ235">
        <v>3.2052999999999998</v>
      </c>
      <c r="AR235">
        <v>4.8327</v>
      </c>
      <c r="AS235">
        <v>4.1849999999999996</v>
      </c>
      <c r="AT235">
        <v>2.6688999999999998</v>
      </c>
      <c r="AU235">
        <v>4.5564999999999998</v>
      </c>
      <c r="AZ235">
        <v>1.0737000000000001</v>
      </c>
      <c r="BA235">
        <v>1.2783</v>
      </c>
      <c r="BB235">
        <v>0.86695</v>
      </c>
      <c r="BC235">
        <v>1.1545000000000001</v>
      </c>
      <c r="BD235">
        <v>0.74844999999999995</v>
      </c>
      <c r="BE235">
        <v>0.93686999999999998</v>
      </c>
      <c r="BF235">
        <v>1.4579</v>
      </c>
      <c r="BG235">
        <v>1.111</v>
      </c>
      <c r="BH235">
        <v>0.96026999999999996</v>
      </c>
      <c r="BI235">
        <v>1.2142999999999999</v>
      </c>
      <c r="BJ235">
        <v>0.78022000000000002</v>
      </c>
      <c r="BK235">
        <v>1.169</v>
      </c>
      <c r="BQ235">
        <v>1.8691</v>
      </c>
      <c r="BR235">
        <v>4.4104000000000001</v>
      </c>
      <c r="BS235">
        <v>1.7123999999999999</v>
      </c>
      <c r="BT235">
        <v>5.9539999999999997</v>
      </c>
      <c r="BU235">
        <v>0.80569999999999997</v>
      </c>
      <c r="BV235">
        <v>5.1634000000000002</v>
      </c>
      <c r="BW235">
        <v>3.2679999999999998</v>
      </c>
      <c r="BX235">
        <v>2.9171999999999998</v>
      </c>
      <c r="BY235">
        <v>4.7016999999999998</v>
      </c>
      <c r="BZ235">
        <v>2.4361000000000002</v>
      </c>
      <c r="CA235">
        <v>3.4973999999999998</v>
      </c>
      <c r="CB235">
        <v>4.2393000000000001</v>
      </c>
      <c r="CG235">
        <v>0.67140999999999995</v>
      </c>
      <c r="CH235">
        <v>1.1002000000000001</v>
      </c>
      <c r="CI235">
        <v>0.94438999999999995</v>
      </c>
      <c r="CJ235">
        <v>1.3686</v>
      </c>
      <c r="CK235">
        <v>0.59894999999999998</v>
      </c>
      <c r="CL235">
        <v>1.0913999999999999</v>
      </c>
      <c r="CM235">
        <v>1.0650999999999999</v>
      </c>
      <c r="CN235">
        <v>1.4462999999999999</v>
      </c>
      <c r="CO235">
        <v>1.0931999999999999</v>
      </c>
      <c r="CP235">
        <v>0.81672999999999996</v>
      </c>
      <c r="CQ235">
        <v>1.0376000000000001</v>
      </c>
      <c r="CR235">
        <v>0.96157000000000004</v>
      </c>
    </row>
    <row r="236" spans="3:96" x14ac:dyDescent="0.2">
      <c r="C236">
        <v>6.1806999999999999</v>
      </c>
      <c r="D236">
        <v>13.618</v>
      </c>
      <c r="E236">
        <v>4.9573</v>
      </c>
      <c r="F236">
        <v>8.2172999999999998</v>
      </c>
      <c r="G236">
        <v>4.1959</v>
      </c>
      <c r="H236">
        <v>5.4271000000000003</v>
      </c>
      <c r="I236">
        <v>6.9039000000000001</v>
      </c>
      <c r="J236">
        <v>4.3472</v>
      </c>
      <c r="K236">
        <v>4.7134</v>
      </c>
      <c r="L236">
        <v>8.6240000000000006</v>
      </c>
      <c r="M236">
        <v>3.6762000000000001</v>
      </c>
      <c r="N236">
        <v>2.9033000000000002</v>
      </c>
      <c r="S236">
        <v>1.2087000000000001</v>
      </c>
      <c r="T236">
        <v>1.9924999999999999</v>
      </c>
      <c r="U236">
        <v>1.2524999999999999</v>
      </c>
      <c r="V236">
        <v>1.2174</v>
      </c>
      <c r="W236">
        <v>1.0738000000000001</v>
      </c>
      <c r="X236">
        <v>1.2802</v>
      </c>
      <c r="Y236">
        <v>1.7224999999999999</v>
      </c>
      <c r="Z236">
        <v>1.0317000000000001</v>
      </c>
      <c r="AA236">
        <v>1.0394000000000001</v>
      </c>
      <c r="AB236">
        <v>1.3849</v>
      </c>
      <c r="AC236">
        <v>1.1519999999999999</v>
      </c>
      <c r="AD236">
        <v>1.0955999999999999</v>
      </c>
      <c r="AJ236">
        <v>2.831</v>
      </c>
      <c r="AK236">
        <v>5.8369</v>
      </c>
      <c r="AL236">
        <v>3.9788999999999999</v>
      </c>
      <c r="AM236">
        <v>2.7374000000000001</v>
      </c>
      <c r="AN236">
        <v>0.77024000000000004</v>
      </c>
      <c r="AO236">
        <v>1.7047000000000001</v>
      </c>
      <c r="AP236">
        <v>4.7544000000000004</v>
      </c>
      <c r="AQ236">
        <v>2.9382000000000001</v>
      </c>
      <c r="AR236">
        <v>8.3208000000000002</v>
      </c>
      <c r="AS236">
        <v>4.835</v>
      </c>
      <c r="AT236">
        <v>2.8944999999999999</v>
      </c>
      <c r="AU236">
        <v>4.5763999999999996</v>
      </c>
      <c r="AZ236">
        <v>1.0673999999999999</v>
      </c>
      <c r="BA236">
        <v>1.2950999999999999</v>
      </c>
      <c r="BB236">
        <v>0.91413999999999995</v>
      </c>
      <c r="BC236">
        <v>0.96636</v>
      </c>
      <c r="BD236">
        <v>0.65632000000000001</v>
      </c>
      <c r="BE236">
        <v>0.87497999999999998</v>
      </c>
      <c r="BF236">
        <v>1.7967</v>
      </c>
      <c r="BG236">
        <v>1.0934999999999999</v>
      </c>
      <c r="BH236">
        <v>1.1156999999999999</v>
      </c>
      <c r="BI236">
        <v>1.1474</v>
      </c>
      <c r="BJ236">
        <v>0.81079999999999997</v>
      </c>
      <c r="BK236">
        <v>0.82171000000000005</v>
      </c>
      <c r="BQ236">
        <v>1.2535000000000001</v>
      </c>
      <c r="BR236">
        <v>4.5316999999999998</v>
      </c>
      <c r="BS236">
        <v>1.8162</v>
      </c>
      <c r="BT236">
        <v>7.4123000000000001</v>
      </c>
      <c r="BU236">
        <v>0.85316000000000003</v>
      </c>
      <c r="BV236">
        <v>5.5083000000000002</v>
      </c>
      <c r="BW236">
        <v>2.4581</v>
      </c>
      <c r="BX236">
        <v>3.0697000000000001</v>
      </c>
      <c r="BY236">
        <v>5.3659999999999997</v>
      </c>
      <c r="BZ236">
        <v>3.3599000000000001</v>
      </c>
      <c r="CA236">
        <v>3.2726000000000002</v>
      </c>
      <c r="CB236">
        <v>4.4180000000000001</v>
      </c>
      <c r="CG236">
        <v>0.57479000000000002</v>
      </c>
      <c r="CH236">
        <v>1.5958000000000001</v>
      </c>
      <c r="CI236">
        <v>0.94835000000000003</v>
      </c>
      <c r="CJ236">
        <v>1.5466</v>
      </c>
      <c r="CK236">
        <v>0.60309000000000001</v>
      </c>
      <c r="CL236">
        <v>1.0893999999999999</v>
      </c>
      <c r="CM236">
        <v>0.89610999999999996</v>
      </c>
      <c r="CN236">
        <v>1.0210999999999999</v>
      </c>
      <c r="CO236">
        <v>1.167</v>
      </c>
      <c r="CP236">
        <v>0.81979999999999997</v>
      </c>
      <c r="CQ236">
        <v>1.0036</v>
      </c>
      <c r="CR236">
        <v>0.91471999999999998</v>
      </c>
    </row>
    <row r="237" spans="3:96" x14ac:dyDescent="0.2">
      <c r="C237">
        <v>5.2980999999999998</v>
      </c>
      <c r="D237">
        <v>12.272</v>
      </c>
      <c r="E237">
        <v>4.4785000000000004</v>
      </c>
      <c r="F237">
        <v>8.1700999999999997</v>
      </c>
      <c r="G237">
        <v>4.2778999999999998</v>
      </c>
      <c r="H237">
        <v>5.1852</v>
      </c>
      <c r="I237">
        <v>6.9935999999999998</v>
      </c>
      <c r="J237">
        <v>5.5759999999999996</v>
      </c>
      <c r="K237">
        <v>5.6642000000000001</v>
      </c>
      <c r="L237">
        <v>7.0270999999999999</v>
      </c>
      <c r="M237">
        <v>3.7185999999999999</v>
      </c>
      <c r="N237">
        <v>2.3384999999999998</v>
      </c>
      <c r="S237">
        <v>0.81388000000000005</v>
      </c>
      <c r="T237">
        <v>1.7813000000000001</v>
      </c>
      <c r="U237">
        <v>1.0924</v>
      </c>
      <c r="V237">
        <v>1.1120000000000001</v>
      </c>
      <c r="W237">
        <v>1.0703</v>
      </c>
      <c r="X237">
        <v>1.7067000000000001</v>
      </c>
      <c r="Y237">
        <v>1.5533999999999999</v>
      </c>
      <c r="Z237">
        <v>1.1593</v>
      </c>
      <c r="AA237">
        <v>0.90830999999999995</v>
      </c>
      <c r="AB237">
        <v>1.1890000000000001</v>
      </c>
      <c r="AC237">
        <v>1.1842999999999999</v>
      </c>
      <c r="AD237">
        <v>0.95045999999999997</v>
      </c>
      <c r="AJ237">
        <v>4.6877000000000004</v>
      </c>
      <c r="AK237">
        <v>5.0883000000000003</v>
      </c>
      <c r="AL237">
        <v>4.5552999999999999</v>
      </c>
      <c r="AM237">
        <v>3.238</v>
      </c>
      <c r="AN237">
        <v>0.73021999999999998</v>
      </c>
      <c r="AO237">
        <v>2.5514999999999999</v>
      </c>
      <c r="AP237">
        <v>4.2845000000000004</v>
      </c>
      <c r="AQ237">
        <v>3.0230000000000001</v>
      </c>
      <c r="AR237">
        <v>8.9003999999999994</v>
      </c>
      <c r="AS237">
        <v>5.7965999999999998</v>
      </c>
      <c r="AT237">
        <v>3.1307999999999998</v>
      </c>
      <c r="AU237">
        <v>3.1564000000000001</v>
      </c>
      <c r="AZ237">
        <v>0.91474</v>
      </c>
      <c r="BA237">
        <v>1.3691</v>
      </c>
      <c r="BB237">
        <v>0.83191000000000004</v>
      </c>
      <c r="BC237">
        <v>0.98997999999999997</v>
      </c>
      <c r="BD237">
        <v>0.65668000000000004</v>
      </c>
      <c r="BE237">
        <v>1.0351999999999999</v>
      </c>
      <c r="BF237">
        <v>1.5097</v>
      </c>
      <c r="BG237">
        <v>1.3112999999999999</v>
      </c>
      <c r="BH237">
        <v>1.0639000000000001</v>
      </c>
      <c r="BI237">
        <v>1.0717000000000001</v>
      </c>
      <c r="BJ237">
        <v>0.98623000000000005</v>
      </c>
      <c r="BK237">
        <v>1.0175000000000001</v>
      </c>
      <c r="BQ237">
        <v>3.4990999999999999</v>
      </c>
      <c r="BR237">
        <v>6.1711</v>
      </c>
      <c r="BS237">
        <v>2.1084000000000001</v>
      </c>
      <c r="BT237">
        <v>3.9049</v>
      </c>
      <c r="BU237">
        <v>1.0716000000000001</v>
      </c>
      <c r="BV237">
        <v>3.2256</v>
      </c>
      <c r="BW237">
        <v>2.5623999999999998</v>
      </c>
      <c r="BX237">
        <v>3.0670000000000002</v>
      </c>
      <c r="BY237">
        <v>4.8342999999999998</v>
      </c>
      <c r="BZ237">
        <v>3.3574000000000002</v>
      </c>
      <c r="CA237">
        <v>2.2252999999999998</v>
      </c>
      <c r="CB237">
        <v>3.3898000000000001</v>
      </c>
      <c r="CG237">
        <v>0.64117000000000002</v>
      </c>
      <c r="CH237">
        <v>1.4875</v>
      </c>
      <c r="CI237">
        <v>0.86511000000000005</v>
      </c>
      <c r="CJ237">
        <v>1.369</v>
      </c>
      <c r="CK237">
        <v>0.6835</v>
      </c>
      <c r="CL237">
        <v>1.0589</v>
      </c>
      <c r="CM237">
        <v>1.0097</v>
      </c>
      <c r="CN237">
        <v>1.0168999999999999</v>
      </c>
      <c r="CO237">
        <v>1.0125999999999999</v>
      </c>
      <c r="CP237">
        <v>0.94493000000000005</v>
      </c>
      <c r="CQ237">
        <v>0.89744000000000002</v>
      </c>
      <c r="CR237">
        <v>0.99078999999999995</v>
      </c>
    </row>
    <row r="238" spans="3:96" x14ac:dyDescent="0.2">
      <c r="C238">
        <v>3.7627999999999999</v>
      </c>
      <c r="D238">
        <v>12.935</v>
      </c>
      <c r="E238">
        <v>4.5831</v>
      </c>
      <c r="F238">
        <v>6.6379999999999999</v>
      </c>
      <c r="G238">
        <v>4.7095000000000002</v>
      </c>
      <c r="H238">
        <v>6.1344000000000003</v>
      </c>
      <c r="I238">
        <v>7.8201000000000001</v>
      </c>
      <c r="J238">
        <v>7.9130000000000003</v>
      </c>
      <c r="K238">
        <v>7.2812000000000001</v>
      </c>
      <c r="L238">
        <v>8.2735000000000003</v>
      </c>
      <c r="M238">
        <v>3.7109000000000001</v>
      </c>
      <c r="N238">
        <v>1.6180000000000001</v>
      </c>
      <c r="S238">
        <v>0.82718999999999998</v>
      </c>
      <c r="T238">
        <v>1.6338999999999999</v>
      </c>
      <c r="U238">
        <v>1.3718999999999999</v>
      </c>
      <c r="V238">
        <v>1.3409</v>
      </c>
      <c r="W238">
        <v>1.0316000000000001</v>
      </c>
      <c r="X238">
        <v>1.36</v>
      </c>
      <c r="Y238">
        <v>2.3755000000000002</v>
      </c>
      <c r="Z238">
        <v>1.3554999999999999</v>
      </c>
      <c r="AA238">
        <v>0.91691</v>
      </c>
      <c r="AB238">
        <v>1.2482</v>
      </c>
      <c r="AC238">
        <v>1.0123</v>
      </c>
      <c r="AD238">
        <v>0.99382000000000004</v>
      </c>
      <c r="AJ238">
        <v>3.4641000000000002</v>
      </c>
      <c r="AK238">
        <v>8.8954000000000004</v>
      </c>
      <c r="AL238">
        <v>5.8606999999999996</v>
      </c>
      <c r="AM238">
        <v>3.4823</v>
      </c>
      <c r="AN238">
        <v>0.55696000000000001</v>
      </c>
      <c r="AO238">
        <v>2.7559</v>
      </c>
      <c r="AP238">
        <v>4.7996999999999996</v>
      </c>
      <c r="AQ238">
        <v>3.9314</v>
      </c>
      <c r="AR238">
        <v>7.8521000000000001</v>
      </c>
      <c r="AS238">
        <v>5.3151000000000002</v>
      </c>
      <c r="AT238">
        <v>3.3982999999999999</v>
      </c>
      <c r="AU238">
        <v>2.4441000000000002</v>
      </c>
      <c r="AZ238">
        <v>1.1011</v>
      </c>
      <c r="BA238">
        <v>1.4731000000000001</v>
      </c>
      <c r="BB238">
        <v>1.0618000000000001</v>
      </c>
      <c r="BC238">
        <v>1.1557999999999999</v>
      </c>
      <c r="BD238">
        <v>0.57333000000000001</v>
      </c>
      <c r="BE238">
        <v>0.88185999999999998</v>
      </c>
      <c r="BF238">
        <v>1.4367000000000001</v>
      </c>
      <c r="BG238">
        <v>0.99407999999999996</v>
      </c>
      <c r="BH238">
        <v>1.2307999999999999</v>
      </c>
      <c r="BI238">
        <v>1.2142999999999999</v>
      </c>
      <c r="BJ238">
        <v>0.89881</v>
      </c>
      <c r="BK238">
        <v>0.95452000000000004</v>
      </c>
      <c r="BQ238">
        <v>2.2345000000000002</v>
      </c>
      <c r="BR238">
        <v>4.0002000000000004</v>
      </c>
      <c r="BS238">
        <v>2.2515000000000001</v>
      </c>
      <c r="BT238">
        <v>4.9797000000000002</v>
      </c>
      <c r="BU238">
        <v>0.66142000000000001</v>
      </c>
      <c r="BV238">
        <v>5.6955</v>
      </c>
      <c r="BW238">
        <v>3.2770000000000001</v>
      </c>
      <c r="BX238">
        <v>3.6103000000000001</v>
      </c>
      <c r="BY238">
        <v>5.4311999999999996</v>
      </c>
      <c r="BZ238">
        <v>2.4009999999999998</v>
      </c>
      <c r="CA238">
        <v>2.1709000000000001</v>
      </c>
      <c r="CB238">
        <v>3.1223999999999998</v>
      </c>
      <c r="CG238">
        <v>0.66713999999999996</v>
      </c>
      <c r="CH238">
        <v>1.5548</v>
      </c>
      <c r="CI238">
        <v>1.1344000000000001</v>
      </c>
      <c r="CJ238">
        <v>1.3011999999999999</v>
      </c>
      <c r="CK238">
        <v>0.63088</v>
      </c>
      <c r="CL238">
        <v>1.1512</v>
      </c>
      <c r="CM238">
        <v>1.1835</v>
      </c>
      <c r="CN238">
        <v>1.0707</v>
      </c>
      <c r="CO238">
        <v>0.92825999999999997</v>
      </c>
      <c r="CP238">
        <v>0.93189999999999995</v>
      </c>
      <c r="CQ238">
        <v>0.99417999999999995</v>
      </c>
      <c r="CR238">
        <v>1.3982000000000001</v>
      </c>
    </row>
    <row r="239" spans="3:96" x14ac:dyDescent="0.2">
      <c r="C239">
        <v>2.7766000000000002</v>
      </c>
      <c r="D239">
        <v>12.666</v>
      </c>
      <c r="E239">
        <v>4.0052000000000003</v>
      </c>
      <c r="F239">
        <v>5.0057999999999998</v>
      </c>
      <c r="G239">
        <v>4.6052999999999997</v>
      </c>
      <c r="H239">
        <v>8.2535000000000007</v>
      </c>
      <c r="I239">
        <v>8.1522000000000006</v>
      </c>
      <c r="J239">
        <v>8.6316000000000006</v>
      </c>
      <c r="K239">
        <v>6.9013999999999998</v>
      </c>
      <c r="L239">
        <v>8.0220000000000002</v>
      </c>
      <c r="M239">
        <v>4.9768999999999997</v>
      </c>
      <c r="N239">
        <v>2.4493</v>
      </c>
      <c r="S239">
        <v>0.94484999999999997</v>
      </c>
      <c r="T239">
        <v>1.5025999999999999</v>
      </c>
      <c r="U239">
        <v>1.2588999999999999</v>
      </c>
      <c r="V239">
        <v>1.3279000000000001</v>
      </c>
      <c r="W239">
        <v>1.014</v>
      </c>
      <c r="X239">
        <v>1.2559</v>
      </c>
      <c r="Y239">
        <v>2.0828000000000002</v>
      </c>
      <c r="Z239">
        <v>1.3722000000000001</v>
      </c>
      <c r="AA239">
        <v>0.94972000000000001</v>
      </c>
      <c r="AB239">
        <v>1.1265000000000001</v>
      </c>
      <c r="AC239">
        <v>1.0992999999999999</v>
      </c>
      <c r="AD239">
        <v>0.87246000000000001</v>
      </c>
      <c r="AJ239">
        <v>1.4009</v>
      </c>
      <c r="AK239">
        <v>7.5869999999999997</v>
      </c>
      <c r="AL239">
        <v>5.4901</v>
      </c>
      <c r="AM239">
        <v>2.5621999999999998</v>
      </c>
      <c r="AN239">
        <v>0.64697000000000005</v>
      </c>
      <c r="AO239">
        <v>2.9338000000000002</v>
      </c>
      <c r="AP239">
        <v>4.7648999999999999</v>
      </c>
      <c r="AQ239">
        <v>4.3133999999999997</v>
      </c>
      <c r="AR239">
        <v>4.4352</v>
      </c>
      <c r="AS239">
        <v>5.8587999999999996</v>
      </c>
      <c r="AT239">
        <v>2.3393999999999999</v>
      </c>
      <c r="AU239">
        <v>2.3883999999999999</v>
      </c>
      <c r="AZ239">
        <v>0.91740999999999995</v>
      </c>
      <c r="BA239">
        <v>1.5902000000000001</v>
      </c>
      <c r="BB239">
        <v>1.0310999999999999</v>
      </c>
      <c r="BC239">
        <v>1.0077</v>
      </c>
      <c r="BD239">
        <v>0.54808999999999997</v>
      </c>
      <c r="BE239">
        <v>1.0086999999999999</v>
      </c>
      <c r="BF239">
        <v>1.1996</v>
      </c>
      <c r="BG239">
        <v>0.97336</v>
      </c>
      <c r="BH239">
        <v>1.0255000000000001</v>
      </c>
      <c r="BI239">
        <v>1.4126000000000001</v>
      </c>
      <c r="BJ239">
        <v>0.86939</v>
      </c>
      <c r="BK239">
        <v>0.99463999999999997</v>
      </c>
      <c r="BQ239">
        <v>1.3072999999999999</v>
      </c>
      <c r="BR239">
        <v>5.3813000000000004</v>
      </c>
      <c r="BS239">
        <v>2.3311000000000002</v>
      </c>
      <c r="BT239">
        <v>4.3502999999999998</v>
      </c>
      <c r="BU239">
        <v>0.56896999999999998</v>
      </c>
      <c r="BV239">
        <v>2.7012999999999998</v>
      </c>
      <c r="BW239">
        <v>3.5583</v>
      </c>
      <c r="BX239">
        <v>4.4013999999999998</v>
      </c>
      <c r="BY239">
        <v>4.3232999999999997</v>
      </c>
      <c r="BZ239">
        <v>2.6362999999999999</v>
      </c>
      <c r="CA239">
        <v>2.8172999999999999</v>
      </c>
      <c r="CB239">
        <v>3.6471</v>
      </c>
      <c r="CG239">
        <v>0.71540000000000004</v>
      </c>
      <c r="CH239">
        <v>1.4522999999999999</v>
      </c>
      <c r="CI239">
        <v>1.1649</v>
      </c>
      <c r="CJ239">
        <v>1.3063</v>
      </c>
      <c r="CK239">
        <v>0.59340000000000004</v>
      </c>
      <c r="CL239">
        <v>1.0959000000000001</v>
      </c>
      <c r="CM239">
        <v>1.2702</v>
      </c>
      <c r="CN239">
        <v>1.1346000000000001</v>
      </c>
      <c r="CO239">
        <v>0.78795000000000004</v>
      </c>
      <c r="CP239">
        <v>0.80364000000000002</v>
      </c>
      <c r="CQ239">
        <v>1.0363</v>
      </c>
      <c r="CR239">
        <v>1.2665</v>
      </c>
    </row>
    <row r="240" spans="3:96" x14ac:dyDescent="0.2">
      <c r="C240">
        <v>5.4249999999999998</v>
      </c>
      <c r="D240">
        <v>11.317</v>
      </c>
      <c r="E240">
        <v>4.5290999999999997</v>
      </c>
      <c r="F240">
        <v>7.1143999999999998</v>
      </c>
      <c r="G240">
        <v>2.2966000000000002</v>
      </c>
      <c r="H240">
        <v>6.4767999999999999</v>
      </c>
      <c r="I240">
        <v>6.9645000000000001</v>
      </c>
      <c r="J240">
        <v>5.8380000000000001</v>
      </c>
      <c r="K240">
        <v>6.1639999999999997</v>
      </c>
      <c r="L240">
        <v>9.2345000000000006</v>
      </c>
      <c r="M240">
        <v>6.0731999999999999</v>
      </c>
      <c r="N240">
        <v>2.8105000000000002</v>
      </c>
      <c r="S240">
        <v>0.84165999999999996</v>
      </c>
      <c r="T240">
        <v>1.9419</v>
      </c>
      <c r="U240">
        <v>1.2617</v>
      </c>
      <c r="V240">
        <v>1.6802999999999999</v>
      </c>
      <c r="W240">
        <v>0.81940999999999997</v>
      </c>
      <c r="X240">
        <v>1.2919</v>
      </c>
      <c r="Y240">
        <v>2.1393</v>
      </c>
      <c r="Z240">
        <v>1.4903</v>
      </c>
      <c r="AA240">
        <v>0.98102</v>
      </c>
      <c r="AB240">
        <v>1.1242000000000001</v>
      </c>
      <c r="AC240">
        <v>1.1214999999999999</v>
      </c>
      <c r="AD240">
        <v>0.94220999999999999</v>
      </c>
      <c r="AJ240">
        <v>2.9178000000000002</v>
      </c>
      <c r="AK240">
        <v>9.0594000000000001</v>
      </c>
      <c r="AL240">
        <v>4.4442000000000004</v>
      </c>
      <c r="AM240">
        <v>3.0068000000000001</v>
      </c>
      <c r="AN240">
        <v>0.85765000000000002</v>
      </c>
      <c r="AO240">
        <v>3.0670999999999999</v>
      </c>
      <c r="AP240">
        <v>5.3121999999999998</v>
      </c>
      <c r="AQ240">
        <v>3.9384000000000001</v>
      </c>
      <c r="AR240">
        <v>3.8016999999999999</v>
      </c>
      <c r="AS240">
        <v>4.8593000000000002</v>
      </c>
      <c r="AT240">
        <v>2.117</v>
      </c>
      <c r="AU240">
        <v>2.6562000000000001</v>
      </c>
      <c r="AZ240">
        <v>1.1657999999999999</v>
      </c>
      <c r="BA240">
        <v>1.5873999999999999</v>
      </c>
      <c r="BB240">
        <v>1.139</v>
      </c>
      <c r="BC240">
        <v>0.93613000000000002</v>
      </c>
      <c r="BD240">
        <v>0.54661999999999999</v>
      </c>
      <c r="BE240">
        <v>1.0128999999999999</v>
      </c>
      <c r="BF240">
        <v>1.3916999999999999</v>
      </c>
      <c r="BG240">
        <v>1.2273000000000001</v>
      </c>
      <c r="BH240">
        <v>1.0474000000000001</v>
      </c>
      <c r="BI240">
        <v>1.1934</v>
      </c>
      <c r="BJ240">
        <v>1.0254000000000001</v>
      </c>
      <c r="BK240">
        <v>1.2203999999999999</v>
      </c>
      <c r="BQ240">
        <v>2.8258999999999999</v>
      </c>
      <c r="BR240">
        <v>5.7350000000000003</v>
      </c>
      <c r="BS240">
        <v>3.7633999999999999</v>
      </c>
      <c r="BT240">
        <v>3.7717000000000001</v>
      </c>
      <c r="BU240">
        <v>0.44880999999999999</v>
      </c>
      <c r="BV240">
        <v>3.5264000000000002</v>
      </c>
      <c r="BW240">
        <v>3.9784999999999999</v>
      </c>
      <c r="BX240">
        <v>3.8666999999999998</v>
      </c>
      <c r="BY240">
        <v>1.8606</v>
      </c>
      <c r="BZ240">
        <v>3.6648000000000001</v>
      </c>
      <c r="CA240">
        <v>3.5274000000000001</v>
      </c>
      <c r="CB240">
        <v>3.3824000000000001</v>
      </c>
      <c r="CG240">
        <v>0.76448000000000005</v>
      </c>
      <c r="CH240">
        <v>1.3747</v>
      </c>
      <c r="CI240">
        <v>1.2038</v>
      </c>
      <c r="CJ240">
        <v>1.3609</v>
      </c>
      <c r="CK240">
        <v>0.53903000000000001</v>
      </c>
      <c r="CL240">
        <v>1.3747</v>
      </c>
      <c r="CM240">
        <v>1.2034</v>
      </c>
      <c r="CN240">
        <v>1.2112000000000001</v>
      </c>
      <c r="CO240">
        <v>0.73236000000000001</v>
      </c>
      <c r="CP240">
        <v>0.80827000000000004</v>
      </c>
      <c r="CQ240">
        <v>1.0387999999999999</v>
      </c>
      <c r="CR240">
        <v>1.4574</v>
      </c>
    </row>
    <row r="241" spans="3:96" x14ac:dyDescent="0.2">
      <c r="C241">
        <v>2.6520999999999999</v>
      </c>
      <c r="D241">
        <v>11.247999999999999</v>
      </c>
      <c r="E241">
        <v>5.7705000000000002</v>
      </c>
      <c r="F241">
        <v>6.3186999999999998</v>
      </c>
      <c r="G241">
        <v>1.4017999999999999</v>
      </c>
      <c r="H241">
        <v>8.2812999999999999</v>
      </c>
      <c r="I241">
        <v>8.3316999999999997</v>
      </c>
      <c r="J241">
        <v>6.2180999999999997</v>
      </c>
      <c r="K241">
        <v>5.4684999999999997</v>
      </c>
      <c r="L241">
        <v>8.0950000000000006</v>
      </c>
      <c r="M241">
        <v>6.5027999999999997</v>
      </c>
      <c r="N241">
        <v>2.8519999999999999</v>
      </c>
      <c r="S241">
        <v>0.94479000000000002</v>
      </c>
      <c r="T241">
        <v>1.8568</v>
      </c>
      <c r="U241">
        <v>1.3086</v>
      </c>
      <c r="V241">
        <v>1.613</v>
      </c>
      <c r="W241">
        <v>0.78940999999999995</v>
      </c>
      <c r="X241">
        <v>1.4849000000000001</v>
      </c>
      <c r="Y241">
        <v>2.3228</v>
      </c>
      <c r="Z241">
        <v>1.5643</v>
      </c>
      <c r="AA241">
        <v>0.87270000000000003</v>
      </c>
      <c r="AB241">
        <v>1.1718</v>
      </c>
      <c r="AC241">
        <v>1.2290000000000001</v>
      </c>
      <c r="AD241">
        <v>1.1768000000000001</v>
      </c>
      <c r="AJ241">
        <v>3.0076000000000001</v>
      </c>
      <c r="AK241">
        <v>8.4515999999999991</v>
      </c>
      <c r="AL241">
        <v>3.6288</v>
      </c>
      <c r="AM241">
        <v>2.9327999999999999</v>
      </c>
      <c r="AN241">
        <v>1.1937</v>
      </c>
      <c r="AO241">
        <v>4.5301</v>
      </c>
      <c r="AP241">
        <v>4.7926000000000002</v>
      </c>
      <c r="AQ241">
        <v>5.1540999999999997</v>
      </c>
      <c r="AR241">
        <v>5.569</v>
      </c>
      <c r="AS241">
        <v>4.1087999999999996</v>
      </c>
      <c r="AT241">
        <v>2.3641000000000001</v>
      </c>
      <c r="AU241">
        <v>3.2746</v>
      </c>
      <c r="AZ241">
        <v>0.88854999999999995</v>
      </c>
      <c r="BA241">
        <v>1.5710999999999999</v>
      </c>
      <c r="BB241">
        <v>1.0262</v>
      </c>
      <c r="BC241">
        <v>1.1607000000000001</v>
      </c>
      <c r="BD241">
        <v>0.65110999999999997</v>
      </c>
      <c r="BE241">
        <v>1.0855999999999999</v>
      </c>
      <c r="BF241">
        <v>1.5205</v>
      </c>
      <c r="BG241">
        <v>1.3005</v>
      </c>
      <c r="BH241">
        <v>1.1638999999999999</v>
      </c>
      <c r="BI241">
        <v>1.1437999999999999</v>
      </c>
      <c r="BJ241">
        <v>0.88348000000000004</v>
      </c>
      <c r="BK241">
        <v>1.4154</v>
      </c>
      <c r="BQ241">
        <v>3.5</v>
      </c>
      <c r="BR241">
        <v>4.7826000000000004</v>
      </c>
      <c r="BS241">
        <v>2.7665000000000002</v>
      </c>
      <c r="BT241">
        <v>4.9698000000000002</v>
      </c>
      <c r="BU241">
        <v>0.77278999999999998</v>
      </c>
      <c r="BV241">
        <v>4.4741</v>
      </c>
      <c r="BW241">
        <v>5.1790000000000003</v>
      </c>
      <c r="BX241">
        <v>3.6613000000000002</v>
      </c>
      <c r="BY241">
        <v>2.7221000000000002</v>
      </c>
      <c r="BZ241">
        <v>3.59</v>
      </c>
      <c r="CA241">
        <v>4.9275000000000002</v>
      </c>
      <c r="CB241">
        <v>3.7705000000000002</v>
      </c>
      <c r="CG241">
        <v>0.75327999999999995</v>
      </c>
      <c r="CH241">
        <v>1.1618999999999999</v>
      </c>
      <c r="CI241">
        <v>0.90283999999999998</v>
      </c>
      <c r="CJ241">
        <v>1.3635999999999999</v>
      </c>
      <c r="CK241">
        <v>0.60673999999999995</v>
      </c>
      <c r="CL241">
        <v>1.2021999999999999</v>
      </c>
      <c r="CM241">
        <v>1.1774</v>
      </c>
      <c r="CN241">
        <v>1.3187</v>
      </c>
      <c r="CO241">
        <v>0.58209</v>
      </c>
      <c r="CP241">
        <v>0.87924000000000002</v>
      </c>
      <c r="CQ241">
        <v>1.1108</v>
      </c>
      <c r="CR241">
        <v>1.0547</v>
      </c>
    </row>
    <row r="242" spans="3:96" x14ac:dyDescent="0.2">
      <c r="C242">
        <v>1.4504999999999999</v>
      </c>
      <c r="D242">
        <v>9.7293000000000003</v>
      </c>
      <c r="E242">
        <v>4.8076999999999996</v>
      </c>
      <c r="F242">
        <v>6.2446999999999999</v>
      </c>
      <c r="G242">
        <v>1.2399</v>
      </c>
      <c r="H242">
        <v>6.0342000000000002</v>
      </c>
      <c r="I242">
        <v>9.0873000000000008</v>
      </c>
      <c r="J242">
        <v>6.5316000000000001</v>
      </c>
      <c r="K242">
        <v>5.8594999999999997</v>
      </c>
      <c r="L242">
        <v>7.0365000000000002</v>
      </c>
      <c r="M242">
        <v>7.6167999999999996</v>
      </c>
      <c r="N242">
        <v>2.738</v>
      </c>
      <c r="S242">
        <v>0.80789</v>
      </c>
      <c r="T242">
        <v>1.6212</v>
      </c>
      <c r="U242">
        <v>1.1772</v>
      </c>
      <c r="V242">
        <v>1.7996000000000001</v>
      </c>
      <c r="W242">
        <v>0.82504</v>
      </c>
      <c r="X242">
        <v>1.359</v>
      </c>
      <c r="Y242">
        <v>2.0070000000000001</v>
      </c>
      <c r="Z242">
        <v>1.2532000000000001</v>
      </c>
      <c r="AA242">
        <v>0.96018999999999999</v>
      </c>
      <c r="AB242">
        <v>1.3378000000000001</v>
      </c>
      <c r="AC242">
        <v>1.2962</v>
      </c>
      <c r="AD242">
        <v>0.97150000000000003</v>
      </c>
      <c r="AJ242">
        <v>2.0032999999999999</v>
      </c>
      <c r="AK242">
        <v>9.3102</v>
      </c>
      <c r="AL242">
        <v>2.6099000000000001</v>
      </c>
      <c r="AM242">
        <v>3.0836999999999999</v>
      </c>
      <c r="AN242">
        <v>1.6973</v>
      </c>
      <c r="AO242">
        <v>4.3753000000000002</v>
      </c>
      <c r="AP242">
        <v>5.5842999999999998</v>
      </c>
      <c r="AQ242">
        <v>3.5746000000000002</v>
      </c>
      <c r="AR242">
        <v>9.0263000000000009</v>
      </c>
      <c r="AS242">
        <v>5.3051000000000004</v>
      </c>
      <c r="AT242">
        <v>2.2763</v>
      </c>
      <c r="AU242">
        <v>4.8262999999999998</v>
      </c>
      <c r="AZ242">
        <v>0.77975000000000005</v>
      </c>
      <c r="BA242">
        <v>1.4435</v>
      </c>
      <c r="BB242">
        <v>1.2081</v>
      </c>
      <c r="BC242">
        <v>1.3837999999999999</v>
      </c>
      <c r="BD242">
        <v>0.78698999999999997</v>
      </c>
      <c r="BE242">
        <v>1.0690999999999999</v>
      </c>
      <c r="BF242">
        <v>1.6241000000000001</v>
      </c>
      <c r="BG242">
        <v>0.99343000000000004</v>
      </c>
      <c r="BH242">
        <v>0.83655000000000002</v>
      </c>
      <c r="BI242">
        <v>1.3534999999999999</v>
      </c>
      <c r="BJ242">
        <v>0.97424999999999995</v>
      </c>
      <c r="BK242">
        <v>1.0406</v>
      </c>
      <c r="BQ242">
        <v>3.4796999999999998</v>
      </c>
      <c r="BR242">
        <v>7.0179</v>
      </c>
      <c r="BS242">
        <v>3.4422000000000001</v>
      </c>
      <c r="BT242">
        <v>4.9526000000000003</v>
      </c>
      <c r="BU242">
        <v>0.67174</v>
      </c>
      <c r="BV242">
        <v>5.1703999999999999</v>
      </c>
      <c r="BW242">
        <v>5.7737999999999996</v>
      </c>
      <c r="BX242">
        <v>4.0712000000000002</v>
      </c>
      <c r="BY242">
        <v>2.7879</v>
      </c>
      <c r="BZ242">
        <v>3.7351999999999999</v>
      </c>
      <c r="CA242">
        <v>4.7038000000000002</v>
      </c>
      <c r="CB242">
        <v>3.3456999999999999</v>
      </c>
      <c r="CG242">
        <v>0.76326000000000005</v>
      </c>
      <c r="CH242">
        <v>1.2406999999999999</v>
      </c>
      <c r="CI242">
        <v>1.1073999999999999</v>
      </c>
      <c r="CJ242">
        <v>1.3431999999999999</v>
      </c>
      <c r="CK242">
        <v>0.55159999999999998</v>
      </c>
      <c r="CL242">
        <v>1.1322000000000001</v>
      </c>
      <c r="CM242">
        <v>0.99592000000000003</v>
      </c>
      <c r="CN242">
        <v>1.3943000000000001</v>
      </c>
      <c r="CO242">
        <v>0.86870000000000003</v>
      </c>
      <c r="CP242">
        <v>0.87082000000000004</v>
      </c>
      <c r="CQ242">
        <v>1.0044999999999999</v>
      </c>
      <c r="CR242">
        <v>1.1818</v>
      </c>
    </row>
    <row r="243" spans="3:96" x14ac:dyDescent="0.2">
      <c r="C243">
        <v>1.4937</v>
      </c>
      <c r="D243">
        <v>10.42</v>
      </c>
      <c r="E243">
        <v>5.2348999999999997</v>
      </c>
      <c r="F243">
        <v>6.3567999999999998</v>
      </c>
      <c r="G243">
        <v>1.9129</v>
      </c>
      <c r="H243">
        <v>7.4747000000000003</v>
      </c>
      <c r="I243">
        <v>8.3327000000000009</v>
      </c>
      <c r="J243">
        <v>6.1833</v>
      </c>
      <c r="K243">
        <v>7.3128000000000002</v>
      </c>
      <c r="L243">
        <v>8.0472000000000001</v>
      </c>
      <c r="M243">
        <v>8.6171000000000006</v>
      </c>
      <c r="N243">
        <v>2.5047999999999999</v>
      </c>
      <c r="S243">
        <v>0.66427000000000003</v>
      </c>
      <c r="T243">
        <v>1.6739999999999999</v>
      </c>
      <c r="U243">
        <v>1.0074000000000001</v>
      </c>
      <c r="V243">
        <v>1.5347</v>
      </c>
      <c r="W243">
        <v>0.90783999999999998</v>
      </c>
      <c r="X243">
        <v>1.1336999999999999</v>
      </c>
      <c r="Y243">
        <v>1.9410000000000001</v>
      </c>
      <c r="Z243">
        <v>1.2591000000000001</v>
      </c>
      <c r="AA243">
        <v>0.96340999999999999</v>
      </c>
      <c r="AB243">
        <v>1.3064</v>
      </c>
      <c r="AC243">
        <v>0.99956</v>
      </c>
      <c r="AD243">
        <v>1.2049000000000001</v>
      </c>
      <c r="AJ243">
        <v>3.3883000000000001</v>
      </c>
      <c r="AK243">
        <v>8.9705999999999992</v>
      </c>
      <c r="AL243">
        <v>2.4407999999999999</v>
      </c>
      <c r="AM243">
        <v>4.4038000000000004</v>
      </c>
      <c r="AN243">
        <v>1.1261000000000001</v>
      </c>
      <c r="AO243">
        <v>3.5211999999999999</v>
      </c>
      <c r="AP243">
        <v>5.0518000000000001</v>
      </c>
      <c r="AQ243">
        <v>4.3700999999999999</v>
      </c>
      <c r="AR243">
        <v>7.7055999999999996</v>
      </c>
      <c r="AS243">
        <v>5.3032000000000004</v>
      </c>
      <c r="AT243">
        <v>2.8321999999999998</v>
      </c>
      <c r="AU243">
        <v>4.1570999999999998</v>
      </c>
      <c r="AZ243">
        <v>1.0943000000000001</v>
      </c>
      <c r="BA243">
        <v>1.5085999999999999</v>
      </c>
      <c r="BB243">
        <v>1.1298999999999999</v>
      </c>
      <c r="BC243">
        <v>1.2456</v>
      </c>
      <c r="BD243">
        <v>0.83928999999999998</v>
      </c>
      <c r="BE243">
        <v>0.95850000000000002</v>
      </c>
      <c r="BF243">
        <v>1.5831</v>
      </c>
      <c r="BG243">
        <v>1.2507999999999999</v>
      </c>
      <c r="BH243">
        <v>1.0827</v>
      </c>
      <c r="BI243">
        <v>1.1876</v>
      </c>
      <c r="BJ243">
        <v>1.0193000000000001</v>
      </c>
      <c r="BK243">
        <v>1.2419</v>
      </c>
      <c r="BQ243">
        <v>2.5626000000000002</v>
      </c>
      <c r="BR243">
        <v>9.1937999999999995</v>
      </c>
      <c r="BS243">
        <v>4.5217999999999998</v>
      </c>
      <c r="BT243">
        <v>2.9546000000000001</v>
      </c>
      <c r="BU243">
        <v>0.70601999999999998</v>
      </c>
      <c r="BV243">
        <v>3.8037000000000001</v>
      </c>
      <c r="BW243">
        <v>4.1833999999999998</v>
      </c>
      <c r="BX243">
        <v>3.5011000000000001</v>
      </c>
      <c r="BY243">
        <v>2.9594999999999998</v>
      </c>
      <c r="BZ243">
        <v>2.9060999999999999</v>
      </c>
      <c r="CA243">
        <v>3.9838</v>
      </c>
      <c r="CB243">
        <v>3.5722999999999998</v>
      </c>
      <c r="CG243">
        <v>0.70699999999999996</v>
      </c>
      <c r="CH243">
        <v>1.6336999999999999</v>
      </c>
      <c r="CI243">
        <v>0.86636999999999997</v>
      </c>
      <c r="CJ243">
        <v>1.2987</v>
      </c>
      <c r="CK243">
        <v>0.53522000000000003</v>
      </c>
      <c r="CL243">
        <v>1.1376999999999999</v>
      </c>
      <c r="CM243">
        <v>0.97163999999999995</v>
      </c>
      <c r="CN243">
        <v>1.31</v>
      </c>
      <c r="CO243">
        <v>0.84274000000000004</v>
      </c>
      <c r="CP243">
        <v>0.77924000000000004</v>
      </c>
      <c r="CQ243">
        <v>1.0056</v>
      </c>
      <c r="CR243">
        <v>1.1848000000000001</v>
      </c>
    </row>
    <row r="244" spans="3:96" x14ac:dyDescent="0.2">
      <c r="C244">
        <v>1.5552999999999999</v>
      </c>
      <c r="D244">
        <v>11.271000000000001</v>
      </c>
      <c r="E244">
        <v>3.1175999999999999</v>
      </c>
      <c r="F244">
        <v>5.4859999999999998</v>
      </c>
      <c r="G244">
        <v>2.7650999999999999</v>
      </c>
      <c r="H244">
        <v>7.383</v>
      </c>
      <c r="I244">
        <v>8.2142999999999997</v>
      </c>
      <c r="J244">
        <v>7.3394000000000004</v>
      </c>
      <c r="K244">
        <v>7.8425000000000002</v>
      </c>
      <c r="L244">
        <v>8.5803999999999991</v>
      </c>
      <c r="M244">
        <v>6.4564000000000004</v>
      </c>
      <c r="N244">
        <v>2.3262999999999998</v>
      </c>
      <c r="S244">
        <v>0.74819999999999998</v>
      </c>
      <c r="T244">
        <v>1.5369999999999999</v>
      </c>
      <c r="U244">
        <v>1.1511</v>
      </c>
      <c r="V244">
        <v>1.5449999999999999</v>
      </c>
      <c r="W244">
        <v>0.77437</v>
      </c>
      <c r="X244">
        <v>1.3241000000000001</v>
      </c>
      <c r="Y244">
        <v>1.7017</v>
      </c>
      <c r="Z244">
        <v>1.2964</v>
      </c>
      <c r="AA244">
        <v>1.0620000000000001</v>
      </c>
      <c r="AB244">
        <v>1.2912999999999999</v>
      </c>
      <c r="AC244">
        <v>1.2374000000000001</v>
      </c>
      <c r="AD244">
        <v>1.3177000000000001</v>
      </c>
      <c r="AJ244">
        <v>3.7791000000000001</v>
      </c>
      <c r="AK244">
        <v>7.1688999999999998</v>
      </c>
      <c r="AL244">
        <v>3.0044</v>
      </c>
      <c r="AM244">
        <v>4.8798000000000004</v>
      </c>
      <c r="AN244">
        <v>1.1084000000000001</v>
      </c>
      <c r="AO244">
        <v>4.1862000000000004</v>
      </c>
      <c r="AP244">
        <v>6.1875</v>
      </c>
      <c r="AQ244">
        <v>5.5848000000000004</v>
      </c>
      <c r="AR244">
        <v>4.3078000000000003</v>
      </c>
      <c r="AS244">
        <v>6.9595000000000002</v>
      </c>
      <c r="AT244">
        <v>2.8841999999999999</v>
      </c>
      <c r="AU244">
        <v>3.9420999999999999</v>
      </c>
      <c r="AZ244">
        <v>1.1158999999999999</v>
      </c>
      <c r="BA244">
        <v>1.4742999999999999</v>
      </c>
      <c r="BB244">
        <v>1.1451</v>
      </c>
      <c r="BC244">
        <v>1.2942</v>
      </c>
      <c r="BD244">
        <v>0.75566999999999995</v>
      </c>
      <c r="BE244">
        <v>1.2279</v>
      </c>
      <c r="BF244">
        <v>1.7847</v>
      </c>
      <c r="BG244">
        <v>0.95274999999999999</v>
      </c>
      <c r="BH244">
        <v>0.84711000000000003</v>
      </c>
      <c r="BI244">
        <v>1.2283999999999999</v>
      </c>
      <c r="BJ244">
        <v>0.92956000000000005</v>
      </c>
      <c r="BK244">
        <v>1.2585999999999999</v>
      </c>
      <c r="BQ244">
        <v>2.0569000000000002</v>
      </c>
      <c r="BR244">
        <v>8.5410000000000004</v>
      </c>
      <c r="BS244">
        <v>4.6757999999999997</v>
      </c>
      <c r="BT244">
        <v>2.7221000000000002</v>
      </c>
      <c r="BU244">
        <v>0.53413999999999995</v>
      </c>
      <c r="BV244">
        <v>3.2058</v>
      </c>
      <c r="BW244">
        <v>4.6143999999999998</v>
      </c>
      <c r="BX244">
        <v>3.8896999999999999</v>
      </c>
      <c r="BY244">
        <v>3.2057000000000002</v>
      </c>
      <c r="BZ244">
        <v>4.7770000000000001</v>
      </c>
      <c r="CA244">
        <v>3.4095</v>
      </c>
      <c r="CB244">
        <v>2.2656000000000001</v>
      </c>
      <c r="CG244">
        <v>0.53351000000000004</v>
      </c>
      <c r="CH244">
        <v>1.3258000000000001</v>
      </c>
      <c r="CI244">
        <v>1.3817999999999999</v>
      </c>
      <c r="CJ244">
        <v>1.1218999999999999</v>
      </c>
      <c r="CK244">
        <v>0.44824000000000003</v>
      </c>
      <c r="CL244">
        <v>0.94340999999999997</v>
      </c>
      <c r="CM244">
        <v>1.071</v>
      </c>
      <c r="CN244">
        <v>1.2021999999999999</v>
      </c>
      <c r="CO244">
        <v>0.70723000000000003</v>
      </c>
      <c r="CP244">
        <v>0.84067999999999998</v>
      </c>
      <c r="CQ244">
        <v>0.95577000000000001</v>
      </c>
      <c r="CR244">
        <v>1.0553999999999999</v>
      </c>
    </row>
    <row r="245" spans="3:96" x14ac:dyDescent="0.2">
      <c r="C245">
        <v>3.9525000000000001</v>
      </c>
      <c r="D245">
        <v>10.91</v>
      </c>
      <c r="E245">
        <v>4.5717999999999996</v>
      </c>
      <c r="F245">
        <v>4.4673999999999996</v>
      </c>
      <c r="G245">
        <v>2.3984000000000001</v>
      </c>
      <c r="H245">
        <v>5.8922999999999996</v>
      </c>
      <c r="I245">
        <v>7.3422999999999998</v>
      </c>
      <c r="J245">
        <v>4.891</v>
      </c>
      <c r="K245">
        <v>7.8428000000000004</v>
      </c>
      <c r="L245">
        <v>6.5853999999999999</v>
      </c>
      <c r="M245">
        <v>5.9397000000000002</v>
      </c>
      <c r="N245">
        <v>2.2303999999999999</v>
      </c>
      <c r="S245">
        <v>0.95025999999999999</v>
      </c>
      <c r="T245">
        <v>1.6436999999999999</v>
      </c>
      <c r="U245">
        <v>0.94481999999999999</v>
      </c>
      <c r="V245">
        <v>1.7205999999999999</v>
      </c>
      <c r="W245">
        <v>1.01</v>
      </c>
      <c r="X245">
        <v>1.0701000000000001</v>
      </c>
      <c r="Y245">
        <v>1.8043</v>
      </c>
      <c r="Z245">
        <v>1.3025</v>
      </c>
      <c r="AA245">
        <v>0.91952999999999996</v>
      </c>
      <c r="AB245">
        <v>1.4100999999999999</v>
      </c>
      <c r="AC245">
        <v>1.0671999999999999</v>
      </c>
      <c r="AD245">
        <v>1.3573</v>
      </c>
      <c r="AJ245">
        <v>3.1377999999999999</v>
      </c>
      <c r="AK245">
        <v>6.9340000000000002</v>
      </c>
      <c r="AL245">
        <v>3.4121999999999999</v>
      </c>
      <c r="AM245">
        <v>5.4215999999999998</v>
      </c>
      <c r="AN245">
        <v>1.474</v>
      </c>
      <c r="AO245">
        <v>4.8414000000000001</v>
      </c>
      <c r="AP245">
        <v>5.7831999999999999</v>
      </c>
      <c r="AQ245">
        <v>4.1340000000000003</v>
      </c>
      <c r="AR245">
        <v>3.2902</v>
      </c>
      <c r="AS245">
        <v>7.2499000000000002</v>
      </c>
      <c r="AT245">
        <v>2.8380000000000001</v>
      </c>
      <c r="AU245">
        <v>2.6680000000000001</v>
      </c>
      <c r="AZ245">
        <v>1.2939000000000001</v>
      </c>
      <c r="BA245">
        <v>1.3714999999999999</v>
      </c>
      <c r="BB245">
        <v>1.1244000000000001</v>
      </c>
      <c r="BC245">
        <v>1.5610999999999999</v>
      </c>
      <c r="BD245">
        <v>0.82184000000000001</v>
      </c>
      <c r="BE245">
        <v>1.018</v>
      </c>
      <c r="BF245">
        <v>1.657</v>
      </c>
      <c r="BG245">
        <v>1.3933</v>
      </c>
      <c r="BH245">
        <v>1.0862000000000001</v>
      </c>
      <c r="BI245">
        <v>1.1616</v>
      </c>
      <c r="BJ245">
        <v>0.97470999999999997</v>
      </c>
      <c r="BK245">
        <v>0.85795999999999994</v>
      </c>
      <c r="BQ245">
        <v>1.1677</v>
      </c>
      <c r="BR245">
        <v>10.808999999999999</v>
      </c>
      <c r="BS245">
        <v>3.9024000000000001</v>
      </c>
      <c r="BT245">
        <v>3.2050999999999998</v>
      </c>
      <c r="BU245">
        <v>0.45848</v>
      </c>
      <c r="BV245">
        <v>3.9129999999999998</v>
      </c>
      <c r="BW245">
        <v>3.4662999999999999</v>
      </c>
      <c r="BX245">
        <v>3.6055999999999999</v>
      </c>
      <c r="BY245">
        <v>2.5194000000000001</v>
      </c>
      <c r="BZ245">
        <v>4.5168999999999997</v>
      </c>
      <c r="CA245">
        <v>4.2218</v>
      </c>
      <c r="CB245">
        <v>2.4872000000000001</v>
      </c>
      <c r="CG245">
        <v>0.50968000000000002</v>
      </c>
      <c r="CH245">
        <v>1.4581</v>
      </c>
      <c r="CI245">
        <v>1.2054</v>
      </c>
      <c r="CJ245">
        <v>1.0838000000000001</v>
      </c>
      <c r="CK245">
        <v>0.41556999999999999</v>
      </c>
      <c r="CL245">
        <v>1.0353000000000001</v>
      </c>
      <c r="CM245">
        <v>1.1657</v>
      </c>
      <c r="CN245">
        <v>1.4406000000000001</v>
      </c>
      <c r="CO245">
        <v>0.74912000000000001</v>
      </c>
      <c r="CP245">
        <v>0.77122000000000002</v>
      </c>
      <c r="CQ245">
        <v>1.0841000000000001</v>
      </c>
      <c r="CR245">
        <v>1.0904</v>
      </c>
    </row>
    <row r="246" spans="3:96" x14ac:dyDescent="0.2">
      <c r="C246">
        <v>4.0258000000000003</v>
      </c>
      <c r="D246">
        <v>13.773</v>
      </c>
      <c r="E246">
        <v>6.6992000000000003</v>
      </c>
      <c r="F246">
        <v>5.2939999999999996</v>
      </c>
      <c r="G246">
        <v>2.4159000000000002</v>
      </c>
      <c r="H246">
        <v>7.0724999999999998</v>
      </c>
      <c r="I246">
        <v>8.4887999999999995</v>
      </c>
      <c r="J246">
        <v>4.9611999999999998</v>
      </c>
      <c r="K246">
        <v>8.4556000000000004</v>
      </c>
      <c r="L246">
        <v>6.1143999999999998</v>
      </c>
      <c r="M246">
        <v>5.2152000000000003</v>
      </c>
      <c r="N246">
        <v>2.7214999999999998</v>
      </c>
      <c r="S246">
        <v>0.95318999999999998</v>
      </c>
      <c r="T246">
        <v>1.8549</v>
      </c>
      <c r="U246">
        <v>0.97653000000000001</v>
      </c>
      <c r="V246">
        <v>1.5208999999999999</v>
      </c>
      <c r="W246">
        <v>1.0262</v>
      </c>
      <c r="X246">
        <v>1.2848999999999999</v>
      </c>
      <c r="Y246">
        <v>2.2589000000000001</v>
      </c>
      <c r="Z246">
        <v>1.1616</v>
      </c>
      <c r="AA246">
        <v>0.94996999999999998</v>
      </c>
      <c r="AB246">
        <v>1.1814</v>
      </c>
      <c r="AC246">
        <v>1.0548</v>
      </c>
      <c r="AD246">
        <v>1.4</v>
      </c>
      <c r="AJ246">
        <v>5.5758000000000001</v>
      </c>
      <c r="AK246">
        <v>6.7168999999999999</v>
      </c>
      <c r="AL246">
        <v>2.4314</v>
      </c>
      <c r="AM246">
        <v>6.5293999999999999</v>
      </c>
      <c r="AN246">
        <v>2.4533999999999998</v>
      </c>
      <c r="AO246">
        <v>4.5515999999999996</v>
      </c>
      <c r="AP246">
        <v>5.8625999999999996</v>
      </c>
      <c r="AQ246">
        <v>2.4659</v>
      </c>
      <c r="AR246">
        <v>4.1135999999999999</v>
      </c>
      <c r="AS246">
        <v>5.5263999999999998</v>
      </c>
      <c r="AT246">
        <v>3.1114999999999999</v>
      </c>
      <c r="AU246">
        <v>2.6932</v>
      </c>
      <c r="AZ246">
        <v>1.5335000000000001</v>
      </c>
      <c r="BA246">
        <v>1.2915000000000001</v>
      </c>
      <c r="BB246">
        <v>1.2835000000000001</v>
      </c>
      <c r="BC246">
        <v>1.3049999999999999</v>
      </c>
      <c r="BD246">
        <v>0.94186000000000003</v>
      </c>
      <c r="BE246">
        <v>1.1241000000000001</v>
      </c>
      <c r="BF246">
        <v>1.929</v>
      </c>
      <c r="BG246">
        <v>0.98497999999999997</v>
      </c>
      <c r="BH246">
        <v>1.0498000000000001</v>
      </c>
      <c r="BI246">
        <v>1.1798999999999999</v>
      </c>
      <c r="BJ246">
        <v>0.90085999999999999</v>
      </c>
      <c r="BK246">
        <v>1.2362</v>
      </c>
      <c r="BQ246">
        <v>2.6589999999999998</v>
      </c>
      <c r="BR246">
        <v>8.2094000000000005</v>
      </c>
      <c r="BS246">
        <v>4.6829999999999998</v>
      </c>
      <c r="BT246">
        <v>3.4127999999999998</v>
      </c>
      <c r="BU246">
        <v>0.64183000000000001</v>
      </c>
      <c r="BV246">
        <v>4.4805999999999999</v>
      </c>
      <c r="BW246">
        <v>2.7915000000000001</v>
      </c>
      <c r="BX246">
        <v>3.7450000000000001</v>
      </c>
      <c r="BY246">
        <v>4.4116999999999997</v>
      </c>
      <c r="BZ246">
        <v>3.3957999999999999</v>
      </c>
      <c r="CA246">
        <v>4.5365000000000002</v>
      </c>
      <c r="CB246">
        <v>2.8580999999999999</v>
      </c>
      <c r="CG246">
        <v>0.87855000000000005</v>
      </c>
      <c r="CH246">
        <v>1.5021</v>
      </c>
      <c r="CI246">
        <v>1.0731999999999999</v>
      </c>
      <c r="CJ246">
        <v>1.2261</v>
      </c>
      <c r="CK246">
        <v>0.54720999999999997</v>
      </c>
      <c r="CL246">
        <v>1.0814999999999999</v>
      </c>
      <c r="CM246">
        <v>1.1158999999999999</v>
      </c>
      <c r="CN246">
        <v>1.3123</v>
      </c>
      <c r="CO246">
        <v>0.88885000000000003</v>
      </c>
      <c r="CP246">
        <v>0.64122000000000001</v>
      </c>
      <c r="CQ246">
        <v>1.0114000000000001</v>
      </c>
      <c r="CR246">
        <v>1.103</v>
      </c>
    </row>
    <row r="247" spans="3:96" x14ac:dyDescent="0.2">
      <c r="C247">
        <v>3.5640999999999998</v>
      </c>
      <c r="D247">
        <v>10.906000000000001</v>
      </c>
      <c r="E247">
        <v>6.7081999999999997</v>
      </c>
      <c r="F247">
        <v>7.2632000000000003</v>
      </c>
      <c r="G247">
        <v>1.7637</v>
      </c>
      <c r="H247">
        <v>4.4378000000000002</v>
      </c>
      <c r="I247">
        <v>8.0747</v>
      </c>
      <c r="J247">
        <v>3.9710000000000001</v>
      </c>
      <c r="K247">
        <v>8.9176000000000002</v>
      </c>
      <c r="L247">
        <v>6.0926</v>
      </c>
      <c r="M247">
        <v>7.1344000000000003</v>
      </c>
      <c r="N247">
        <v>2.7056</v>
      </c>
      <c r="S247">
        <v>0.88583999999999996</v>
      </c>
      <c r="T247">
        <v>2.1009000000000002</v>
      </c>
      <c r="U247">
        <v>1.0463</v>
      </c>
      <c r="V247">
        <v>1.3951</v>
      </c>
      <c r="W247">
        <v>0.86068999999999996</v>
      </c>
      <c r="X247">
        <v>1.2966</v>
      </c>
      <c r="Y247">
        <v>1.8681000000000001</v>
      </c>
      <c r="Z247">
        <v>0.90698999999999996</v>
      </c>
      <c r="AA247">
        <v>0.87121000000000004</v>
      </c>
      <c r="AB247">
        <v>1.2307999999999999</v>
      </c>
      <c r="AC247">
        <v>1.0764</v>
      </c>
      <c r="AD247">
        <v>1.2223999999999999</v>
      </c>
      <c r="AJ247">
        <v>6.5900999999999996</v>
      </c>
      <c r="AK247">
        <v>8.6935000000000002</v>
      </c>
      <c r="AL247">
        <v>2.6951999999999998</v>
      </c>
      <c r="AM247">
        <v>7.6079999999999997</v>
      </c>
      <c r="AN247">
        <v>3.1097000000000001</v>
      </c>
      <c r="AO247">
        <v>5.0853000000000002</v>
      </c>
      <c r="AP247">
        <v>6.0490000000000004</v>
      </c>
      <c r="AQ247">
        <v>2.1634000000000002</v>
      </c>
      <c r="AR247">
        <v>5.4775</v>
      </c>
      <c r="AS247">
        <v>7.3860000000000001</v>
      </c>
      <c r="AT247">
        <v>2.8904999999999998</v>
      </c>
      <c r="AU247">
        <v>2.9843000000000002</v>
      </c>
      <c r="AZ247">
        <v>1.2294</v>
      </c>
      <c r="BA247">
        <v>1.5681</v>
      </c>
      <c r="BB247">
        <v>1.2766999999999999</v>
      </c>
      <c r="BC247">
        <v>1.2281</v>
      </c>
      <c r="BD247">
        <v>0.85496000000000005</v>
      </c>
      <c r="BE247">
        <v>1.2284999999999999</v>
      </c>
      <c r="BF247">
        <v>1.6397999999999999</v>
      </c>
      <c r="BG247">
        <v>1.0207999999999999</v>
      </c>
      <c r="BH247">
        <v>0.85582999999999998</v>
      </c>
      <c r="BI247">
        <v>1.4111</v>
      </c>
      <c r="BJ247">
        <v>1.0125999999999999</v>
      </c>
      <c r="BK247">
        <v>1.0168999999999999</v>
      </c>
      <c r="BQ247">
        <v>1.6705000000000001</v>
      </c>
      <c r="BR247">
        <v>6.5796000000000001</v>
      </c>
      <c r="BS247">
        <v>4.6542000000000003</v>
      </c>
      <c r="BT247">
        <v>5.1299000000000001</v>
      </c>
      <c r="BU247">
        <v>0.99653999999999998</v>
      </c>
      <c r="BV247">
        <v>4.4032</v>
      </c>
      <c r="BW247">
        <v>3.2570000000000001</v>
      </c>
      <c r="BX247">
        <v>3.3525</v>
      </c>
      <c r="BY247">
        <v>4.2759999999999998</v>
      </c>
      <c r="BZ247">
        <v>1.8141</v>
      </c>
      <c r="CA247">
        <v>3.5939999999999999</v>
      </c>
      <c r="CB247">
        <v>2.0773999999999999</v>
      </c>
      <c r="CG247">
        <v>0.85194000000000003</v>
      </c>
      <c r="CH247">
        <v>1.5758000000000001</v>
      </c>
      <c r="CI247">
        <v>1.3858999999999999</v>
      </c>
      <c r="CJ247">
        <v>1.1302000000000001</v>
      </c>
      <c r="CK247">
        <v>0.71606000000000003</v>
      </c>
      <c r="CL247">
        <v>1.2126999999999999</v>
      </c>
      <c r="CM247">
        <v>1.0722</v>
      </c>
      <c r="CN247">
        <v>1.2886</v>
      </c>
      <c r="CO247">
        <v>0.78451000000000004</v>
      </c>
      <c r="CP247">
        <v>0.73624000000000001</v>
      </c>
      <c r="CQ247">
        <v>1.0364</v>
      </c>
      <c r="CR247">
        <v>1.0159</v>
      </c>
    </row>
    <row r="248" spans="3:96" x14ac:dyDescent="0.2">
      <c r="C248">
        <v>2.3313999999999999</v>
      </c>
      <c r="D248">
        <v>10.875</v>
      </c>
      <c r="E248">
        <v>5.1920999999999999</v>
      </c>
      <c r="F248">
        <v>7.2270000000000003</v>
      </c>
      <c r="G248">
        <v>1.7728999999999999</v>
      </c>
      <c r="H248">
        <v>5.8028000000000004</v>
      </c>
      <c r="I248">
        <v>8.3889999999999993</v>
      </c>
      <c r="J248">
        <v>2.2938999999999998</v>
      </c>
      <c r="K248">
        <v>7.9265999999999996</v>
      </c>
      <c r="L248">
        <v>6.5867000000000004</v>
      </c>
      <c r="M248">
        <v>5.3612000000000002</v>
      </c>
      <c r="N248">
        <v>2.7967</v>
      </c>
      <c r="S248">
        <v>0.95774999999999999</v>
      </c>
      <c r="T248">
        <v>2.1785000000000001</v>
      </c>
      <c r="U248">
        <v>1.2798</v>
      </c>
      <c r="V248">
        <v>1.2458</v>
      </c>
      <c r="W248">
        <v>0.77061999999999997</v>
      </c>
      <c r="X248">
        <v>1.3668</v>
      </c>
      <c r="Y248">
        <v>1.6332</v>
      </c>
      <c r="Z248">
        <v>0.95555999999999996</v>
      </c>
      <c r="AA248">
        <v>0.78752</v>
      </c>
      <c r="AB248">
        <v>1.3089</v>
      </c>
      <c r="AC248">
        <v>0.95548</v>
      </c>
      <c r="AD248">
        <v>1.2285999999999999</v>
      </c>
      <c r="AJ248">
        <v>5.6470000000000002</v>
      </c>
      <c r="AK248">
        <v>8.9870999999999999</v>
      </c>
      <c r="AL248">
        <v>3.9140000000000001</v>
      </c>
      <c r="AM248">
        <v>7.1718999999999999</v>
      </c>
      <c r="AN248">
        <v>2.3592</v>
      </c>
      <c r="AO248">
        <v>6.2365000000000004</v>
      </c>
      <c r="AP248">
        <v>6.8486000000000002</v>
      </c>
      <c r="AQ248">
        <v>2.7105000000000001</v>
      </c>
      <c r="AR248">
        <v>3.2496999999999998</v>
      </c>
      <c r="AS248">
        <v>7.3620999999999999</v>
      </c>
      <c r="AT248">
        <v>2.7271999999999998</v>
      </c>
      <c r="AU248">
        <v>2.3268</v>
      </c>
      <c r="AZ248">
        <v>1.2968</v>
      </c>
      <c r="BA248">
        <v>1.603</v>
      </c>
      <c r="BB248">
        <v>1.5388999999999999</v>
      </c>
      <c r="BC248">
        <v>1.2821</v>
      </c>
      <c r="BD248">
        <v>0.79571999999999998</v>
      </c>
      <c r="BE248">
        <v>1.3568</v>
      </c>
      <c r="BF248">
        <v>1.41</v>
      </c>
      <c r="BG248">
        <v>0.96963999999999995</v>
      </c>
      <c r="BH248">
        <v>0.82835000000000003</v>
      </c>
      <c r="BI248">
        <v>1.3947000000000001</v>
      </c>
      <c r="BJ248">
        <v>0.80974999999999997</v>
      </c>
      <c r="BK248">
        <v>0.86182000000000003</v>
      </c>
      <c r="BQ248">
        <v>2.1604000000000001</v>
      </c>
      <c r="BR248">
        <v>8.2018000000000004</v>
      </c>
      <c r="BS248">
        <v>4.9820000000000002</v>
      </c>
      <c r="BT248">
        <v>4.4886999999999997</v>
      </c>
      <c r="BU248">
        <v>1.1748000000000001</v>
      </c>
      <c r="BV248">
        <v>4.3326000000000002</v>
      </c>
      <c r="BW248">
        <v>5.4085999999999999</v>
      </c>
      <c r="BX248">
        <v>3.6320999999999999</v>
      </c>
      <c r="BY248">
        <v>3.4293</v>
      </c>
      <c r="BZ248">
        <v>2.7953999999999999</v>
      </c>
      <c r="CA248">
        <v>3.6034999999999999</v>
      </c>
      <c r="CB248">
        <v>2.2120000000000002</v>
      </c>
      <c r="CG248">
        <v>0.75783</v>
      </c>
      <c r="CH248">
        <v>1.3407</v>
      </c>
      <c r="CI248">
        <v>1.3310999999999999</v>
      </c>
      <c r="CJ248">
        <v>1.2522</v>
      </c>
      <c r="CK248">
        <v>0.90471999999999997</v>
      </c>
      <c r="CL248">
        <v>1.1045</v>
      </c>
      <c r="CM248">
        <v>1.0960000000000001</v>
      </c>
      <c r="CN248">
        <v>1.4845999999999999</v>
      </c>
      <c r="CO248">
        <v>0.85719999999999996</v>
      </c>
      <c r="CP248">
        <v>0.95135999999999998</v>
      </c>
      <c r="CQ248">
        <v>1.0156000000000001</v>
      </c>
      <c r="CR248">
        <v>0.82830999999999999</v>
      </c>
    </row>
    <row r="249" spans="3:96" x14ac:dyDescent="0.2">
      <c r="C249">
        <v>2.5507</v>
      </c>
      <c r="D249">
        <v>11.397</v>
      </c>
      <c r="E249">
        <v>4.1703999999999999</v>
      </c>
      <c r="F249">
        <v>6.0572999999999997</v>
      </c>
      <c r="G249">
        <v>1.3443000000000001</v>
      </c>
      <c r="H249">
        <v>5.0467000000000004</v>
      </c>
      <c r="I249">
        <v>7.7035</v>
      </c>
      <c r="J249">
        <v>2.9803000000000002</v>
      </c>
      <c r="K249">
        <v>5.7077999999999998</v>
      </c>
      <c r="L249">
        <v>7.5911999999999997</v>
      </c>
      <c r="M249">
        <v>5.5560999999999998</v>
      </c>
      <c r="N249">
        <v>3.0525000000000002</v>
      </c>
      <c r="S249">
        <v>0.91768000000000005</v>
      </c>
      <c r="T249">
        <v>2.0640999999999998</v>
      </c>
      <c r="U249">
        <v>1.0960000000000001</v>
      </c>
      <c r="V249">
        <v>1.3976</v>
      </c>
      <c r="W249">
        <v>0.68708000000000002</v>
      </c>
      <c r="X249">
        <v>1.1667000000000001</v>
      </c>
      <c r="Y249">
        <v>1.7456</v>
      </c>
      <c r="Z249">
        <v>0.97402</v>
      </c>
      <c r="AA249">
        <v>0.96258999999999995</v>
      </c>
      <c r="AB249">
        <v>1.1176999999999999</v>
      </c>
      <c r="AC249">
        <v>1.0854999999999999</v>
      </c>
      <c r="AD249">
        <v>1.167</v>
      </c>
      <c r="AJ249">
        <v>7.0166000000000004</v>
      </c>
      <c r="AK249">
        <v>10.755000000000001</v>
      </c>
      <c r="AL249">
        <v>4.6551</v>
      </c>
      <c r="AM249">
        <v>6.5849000000000002</v>
      </c>
      <c r="AN249">
        <v>1.0676000000000001</v>
      </c>
      <c r="AO249">
        <v>5.2904</v>
      </c>
      <c r="AP249">
        <v>5.3413000000000004</v>
      </c>
      <c r="AQ249">
        <v>2.3734999999999999</v>
      </c>
      <c r="AR249">
        <v>2.6160000000000001</v>
      </c>
      <c r="AS249">
        <v>6.9187000000000003</v>
      </c>
      <c r="AT249">
        <v>3.4117000000000002</v>
      </c>
      <c r="AU249">
        <v>2.6987999999999999</v>
      </c>
      <c r="AZ249">
        <v>1.2332000000000001</v>
      </c>
      <c r="BA249">
        <v>1.4705999999999999</v>
      </c>
      <c r="BB249">
        <v>0.99136000000000002</v>
      </c>
      <c r="BC249">
        <v>1.5568</v>
      </c>
      <c r="BD249">
        <v>0.70753999999999995</v>
      </c>
      <c r="BE249">
        <v>1.0631999999999999</v>
      </c>
      <c r="BF249">
        <v>1.6707000000000001</v>
      </c>
      <c r="BG249">
        <v>1.0770999999999999</v>
      </c>
      <c r="BH249">
        <v>0.72592999999999996</v>
      </c>
      <c r="BI249">
        <v>1.0507</v>
      </c>
      <c r="BJ249">
        <v>1.0455000000000001</v>
      </c>
      <c r="BK249">
        <v>0.96021999999999996</v>
      </c>
      <c r="BQ249">
        <v>3.7058</v>
      </c>
      <c r="BR249">
        <v>7.5528000000000004</v>
      </c>
      <c r="BS249">
        <v>4.4058000000000002</v>
      </c>
      <c r="BT249">
        <v>4.7046999999999999</v>
      </c>
      <c r="BU249">
        <v>2.2656999999999998</v>
      </c>
      <c r="BV249">
        <v>4.3236999999999997</v>
      </c>
      <c r="BW249">
        <v>5.1806999999999999</v>
      </c>
      <c r="BX249">
        <v>3.9992999999999999</v>
      </c>
      <c r="BY249">
        <v>3.1132</v>
      </c>
      <c r="BZ249">
        <v>3.6175999999999999</v>
      </c>
      <c r="CA249">
        <v>4.8287000000000004</v>
      </c>
      <c r="CB249">
        <v>2.5310999999999999</v>
      </c>
      <c r="CG249">
        <v>1.1371</v>
      </c>
      <c r="CH249">
        <v>1.3561000000000001</v>
      </c>
      <c r="CI249">
        <v>1.0821000000000001</v>
      </c>
      <c r="CJ249">
        <v>1.2099</v>
      </c>
      <c r="CK249">
        <v>1.0347</v>
      </c>
      <c r="CL249">
        <v>1.2568999999999999</v>
      </c>
      <c r="CM249">
        <v>1.0343</v>
      </c>
      <c r="CN249">
        <v>1.651</v>
      </c>
      <c r="CO249">
        <v>0.82301000000000002</v>
      </c>
      <c r="CP249">
        <v>1.1084000000000001</v>
      </c>
      <c r="CQ249">
        <v>0.99934000000000001</v>
      </c>
      <c r="CR249">
        <v>0.90285000000000004</v>
      </c>
    </row>
    <row r="250" spans="3:96" x14ac:dyDescent="0.2">
      <c r="C250">
        <v>3.7263999999999999</v>
      </c>
      <c r="D250">
        <v>11.175000000000001</v>
      </c>
      <c r="E250">
        <v>6.1009000000000002</v>
      </c>
      <c r="F250">
        <v>5.7039999999999997</v>
      </c>
      <c r="G250">
        <v>0.97270000000000001</v>
      </c>
      <c r="H250">
        <v>5.9269999999999996</v>
      </c>
      <c r="I250">
        <v>8.3803000000000001</v>
      </c>
      <c r="J250">
        <v>3.2578999999999998</v>
      </c>
      <c r="K250">
        <v>6.3651999999999997</v>
      </c>
      <c r="L250">
        <v>7.31</v>
      </c>
      <c r="M250">
        <v>3.0817000000000001</v>
      </c>
      <c r="N250">
        <v>3.3815</v>
      </c>
      <c r="S250">
        <v>1.0883</v>
      </c>
      <c r="T250">
        <v>2.1789000000000001</v>
      </c>
      <c r="U250">
        <v>1.1995</v>
      </c>
      <c r="V250">
        <v>1.2634000000000001</v>
      </c>
      <c r="W250">
        <v>0.93323</v>
      </c>
      <c r="X250">
        <v>1.1064000000000001</v>
      </c>
      <c r="Y250">
        <v>1.6095999999999999</v>
      </c>
      <c r="Z250">
        <v>1.1559999999999999</v>
      </c>
      <c r="AA250">
        <v>0.86970000000000003</v>
      </c>
      <c r="AB250">
        <v>1.2513000000000001</v>
      </c>
      <c r="AC250">
        <v>1.1085</v>
      </c>
      <c r="AD250">
        <v>1.3227</v>
      </c>
      <c r="AJ250">
        <v>8.0754999999999999</v>
      </c>
      <c r="AK250">
        <v>8.3055000000000003</v>
      </c>
      <c r="AL250">
        <v>5.6496000000000004</v>
      </c>
      <c r="AM250">
        <v>4.2385999999999999</v>
      </c>
      <c r="AN250">
        <v>1.4784999999999999</v>
      </c>
      <c r="AO250">
        <v>4.8231000000000002</v>
      </c>
      <c r="AP250">
        <v>6.8400999999999996</v>
      </c>
      <c r="AQ250">
        <v>2.8218999999999999</v>
      </c>
      <c r="AR250">
        <v>1.4129</v>
      </c>
      <c r="AS250">
        <v>7.7347000000000001</v>
      </c>
      <c r="AT250">
        <v>3.6962999999999999</v>
      </c>
      <c r="AU250">
        <v>2.9167000000000001</v>
      </c>
      <c r="AZ250">
        <v>1.0647</v>
      </c>
      <c r="BA250">
        <v>1.7351000000000001</v>
      </c>
      <c r="BB250">
        <v>1.2656000000000001</v>
      </c>
      <c r="BC250">
        <v>1.2488999999999999</v>
      </c>
      <c r="BD250">
        <v>0.75402999999999998</v>
      </c>
      <c r="BE250">
        <v>1.1757</v>
      </c>
      <c r="BF250">
        <v>1.6116999999999999</v>
      </c>
      <c r="BG250">
        <v>1.2706</v>
      </c>
      <c r="BH250">
        <v>0.70201999999999998</v>
      </c>
      <c r="BI250">
        <v>0.98558000000000001</v>
      </c>
      <c r="BJ250">
        <v>0.97765000000000002</v>
      </c>
      <c r="BK250">
        <v>0.99768000000000001</v>
      </c>
      <c r="BQ250">
        <v>3.2467999999999999</v>
      </c>
      <c r="BR250">
        <v>7.3356000000000003</v>
      </c>
      <c r="BS250">
        <v>4.6576000000000004</v>
      </c>
      <c r="BT250">
        <v>2.8683000000000001</v>
      </c>
      <c r="BU250">
        <v>3.1465000000000001</v>
      </c>
      <c r="BV250">
        <v>4.8223000000000003</v>
      </c>
      <c r="BW250">
        <v>4.4522000000000004</v>
      </c>
      <c r="BX250">
        <v>3.2198000000000002</v>
      </c>
      <c r="BY250">
        <v>2.6722000000000001</v>
      </c>
      <c r="BZ250">
        <v>2.9468000000000001</v>
      </c>
      <c r="CA250">
        <v>4.6374000000000004</v>
      </c>
      <c r="CB250">
        <v>2.2462</v>
      </c>
      <c r="CG250">
        <v>0.83023999999999998</v>
      </c>
      <c r="CH250">
        <v>1.0268999999999999</v>
      </c>
      <c r="CI250">
        <v>1.2574000000000001</v>
      </c>
      <c r="CJ250">
        <v>1.0014000000000001</v>
      </c>
      <c r="CK250">
        <v>1.0506</v>
      </c>
      <c r="CL250">
        <v>1.2236</v>
      </c>
      <c r="CM250">
        <v>1.2126999999999999</v>
      </c>
      <c r="CN250">
        <v>1.3625</v>
      </c>
      <c r="CO250">
        <v>0.88373999999999997</v>
      </c>
      <c r="CP250">
        <v>0.86109999999999998</v>
      </c>
      <c r="CQ250">
        <v>0.97728999999999999</v>
      </c>
      <c r="CR250">
        <v>0.97211999999999998</v>
      </c>
    </row>
    <row r="251" spans="3:96" x14ac:dyDescent="0.2">
      <c r="C251">
        <v>3.9891000000000001</v>
      </c>
      <c r="D251">
        <v>10.295999999999999</v>
      </c>
      <c r="E251">
        <v>5.3221999999999996</v>
      </c>
      <c r="F251">
        <v>6.1927000000000003</v>
      </c>
      <c r="G251">
        <v>0.93103999999999998</v>
      </c>
      <c r="H251">
        <v>3.1758000000000002</v>
      </c>
      <c r="I251">
        <v>9.2942999999999998</v>
      </c>
      <c r="J251">
        <v>4.0803000000000003</v>
      </c>
      <c r="K251">
        <v>6.9039000000000001</v>
      </c>
      <c r="L251">
        <v>7.1440000000000001</v>
      </c>
      <c r="M251">
        <v>3.8054999999999999</v>
      </c>
      <c r="N251">
        <v>3.8978999999999999</v>
      </c>
      <c r="S251">
        <v>1.2010000000000001</v>
      </c>
      <c r="T251">
        <v>1.746</v>
      </c>
      <c r="U251">
        <v>0.94206000000000001</v>
      </c>
      <c r="V251">
        <v>1.3044</v>
      </c>
      <c r="W251">
        <v>0.88395000000000001</v>
      </c>
      <c r="X251">
        <v>1.5184</v>
      </c>
      <c r="Y251">
        <v>1.4618</v>
      </c>
      <c r="Z251">
        <v>1.1761999999999999</v>
      </c>
      <c r="AA251">
        <v>0.67522000000000004</v>
      </c>
      <c r="AB251">
        <v>1.1364000000000001</v>
      </c>
      <c r="AC251">
        <v>1.1756</v>
      </c>
      <c r="AD251">
        <v>1.3701000000000001</v>
      </c>
      <c r="AJ251">
        <v>8.1839999999999993</v>
      </c>
      <c r="AK251">
        <v>9.4182000000000006</v>
      </c>
      <c r="AL251">
        <v>3.0868000000000002</v>
      </c>
      <c r="AM251">
        <v>6.0602</v>
      </c>
      <c r="AN251">
        <v>1.0848</v>
      </c>
      <c r="AO251">
        <v>5.4218000000000002</v>
      </c>
      <c r="AP251">
        <v>5.5791000000000004</v>
      </c>
      <c r="AQ251">
        <v>4.0289000000000001</v>
      </c>
      <c r="AR251">
        <v>1.4173</v>
      </c>
      <c r="AS251">
        <v>7.2412999999999998</v>
      </c>
      <c r="AT251">
        <v>4.0263999999999998</v>
      </c>
      <c r="AU251">
        <v>2.1827000000000001</v>
      </c>
      <c r="AZ251">
        <v>0.94589999999999996</v>
      </c>
      <c r="BA251">
        <v>1.946</v>
      </c>
      <c r="BB251">
        <v>1.0437000000000001</v>
      </c>
      <c r="BC251">
        <v>1.1617999999999999</v>
      </c>
      <c r="BD251">
        <v>0.76500999999999997</v>
      </c>
      <c r="BE251">
        <v>1.1738</v>
      </c>
      <c r="BF251">
        <v>1.5033000000000001</v>
      </c>
      <c r="BG251">
        <v>1.002</v>
      </c>
      <c r="BH251">
        <v>0.87817999999999996</v>
      </c>
      <c r="BI251">
        <v>1.1803999999999999</v>
      </c>
      <c r="BJ251">
        <v>0.86321999999999999</v>
      </c>
      <c r="BK251">
        <v>1.0356000000000001</v>
      </c>
      <c r="BQ251">
        <v>3.4253999999999998</v>
      </c>
      <c r="BR251">
        <v>6.8304999999999998</v>
      </c>
      <c r="BS251">
        <v>5.0003000000000002</v>
      </c>
      <c r="BT251">
        <v>3.1560999999999999</v>
      </c>
      <c r="BU251">
        <v>2.7006999999999999</v>
      </c>
      <c r="BV251">
        <v>6.6509999999999998</v>
      </c>
      <c r="BW251">
        <v>2.8064</v>
      </c>
      <c r="BX251">
        <v>3.9699</v>
      </c>
      <c r="BY251">
        <v>2.5708000000000002</v>
      </c>
      <c r="BZ251">
        <v>2.9792999999999998</v>
      </c>
      <c r="CA251">
        <v>5.0271999999999997</v>
      </c>
      <c r="CB251">
        <v>1.7261</v>
      </c>
      <c r="CG251">
        <v>0.80637999999999999</v>
      </c>
      <c r="CH251">
        <v>1.3828</v>
      </c>
      <c r="CI251">
        <v>1.6380999999999999</v>
      </c>
      <c r="CJ251">
        <v>1.0262</v>
      </c>
      <c r="CK251">
        <v>0.83589000000000002</v>
      </c>
      <c r="CL251">
        <v>1.2181</v>
      </c>
      <c r="CM251">
        <v>1.0275000000000001</v>
      </c>
      <c r="CN251">
        <v>1.4466000000000001</v>
      </c>
      <c r="CO251">
        <v>0.72053</v>
      </c>
      <c r="CP251">
        <v>0.94127000000000005</v>
      </c>
      <c r="CQ251">
        <v>1.0244</v>
      </c>
      <c r="CR251">
        <v>0.95123000000000002</v>
      </c>
    </row>
    <row r="252" spans="3:96" x14ac:dyDescent="0.2">
      <c r="C252">
        <v>4.0319000000000003</v>
      </c>
      <c r="D252">
        <v>9.4440000000000008</v>
      </c>
      <c r="E252">
        <v>4.7111999999999998</v>
      </c>
      <c r="F252">
        <v>6.7516999999999996</v>
      </c>
      <c r="G252">
        <v>1.5088999999999999</v>
      </c>
      <c r="H252">
        <v>2.6909999999999998</v>
      </c>
      <c r="I252">
        <v>5.6715</v>
      </c>
      <c r="J252">
        <v>4.6757</v>
      </c>
      <c r="K252">
        <v>8.1540999999999997</v>
      </c>
      <c r="L252">
        <v>7.2868000000000004</v>
      </c>
      <c r="M252">
        <v>3.3502999999999998</v>
      </c>
      <c r="N252">
        <v>4.0357000000000003</v>
      </c>
      <c r="S252">
        <v>1.1574</v>
      </c>
      <c r="T252">
        <v>1.7956000000000001</v>
      </c>
      <c r="U252">
        <v>1.3062</v>
      </c>
      <c r="V252">
        <v>1.5073000000000001</v>
      </c>
      <c r="W252">
        <v>0.77029000000000003</v>
      </c>
      <c r="X252">
        <v>1.1115999999999999</v>
      </c>
      <c r="Y252">
        <v>1.4478</v>
      </c>
      <c r="Z252">
        <v>1.0437000000000001</v>
      </c>
      <c r="AA252">
        <v>0.91954999999999998</v>
      </c>
      <c r="AB252">
        <v>1.3758999999999999</v>
      </c>
      <c r="AC252">
        <v>1.1665000000000001</v>
      </c>
      <c r="AD252">
        <v>1.2289000000000001</v>
      </c>
      <c r="AJ252">
        <v>5.3992000000000004</v>
      </c>
      <c r="AK252">
        <v>9.2301000000000002</v>
      </c>
      <c r="AL252">
        <v>1.9524999999999999</v>
      </c>
      <c r="AM252">
        <v>6.2214999999999998</v>
      </c>
      <c r="AN252">
        <v>1.6015999999999999</v>
      </c>
      <c r="AO252">
        <v>4.6597999999999997</v>
      </c>
      <c r="AP252">
        <v>5.6192000000000002</v>
      </c>
      <c r="AQ252">
        <v>5.0568999999999997</v>
      </c>
      <c r="AR252">
        <v>0.90491999999999995</v>
      </c>
      <c r="AS252">
        <v>6.4347000000000003</v>
      </c>
      <c r="AT252">
        <v>5.1797000000000004</v>
      </c>
      <c r="AU252">
        <v>2.7218</v>
      </c>
      <c r="AZ252">
        <v>1.0573999999999999</v>
      </c>
      <c r="BA252">
        <v>1.7396</v>
      </c>
      <c r="BB252">
        <v>1.3560000000000001</v>
      </c>
      <c r="BC252">
        <v>1.3323</v>
      </c>
      <c r="BD252">
        <v>0.74560999999999999</v>
      </c>
      <c r="BE252">
        <v>1.0609</v>
      </c>
      <c r="BF252">
        <v>1.6009</v>
      </c>
      <c r="BG252">
        <v>1.0175000000000001</v>
      </c>
      <c r="BH252">
        <v>0.78413999999999995</v>
      </c>
      <c r="BI252">
        <v>1.1895</v>
      </c>
      <c r="BJ252">
        <v>0.90910000000000002</v>
      </c>
      <c r="BK252">
        <v>1.0861000000000001</v>
      </c>
      <c r="BQ252">
        <v>4.7538</v>
      </c>
      <c r="BR252">
        <v>7.306</v>
      </c>
      <c r="BS252">
        <v>5.3483999999999998</v>
      </c>
      <c r="BT252">
        <v>2.9016000000000002</v>
      </c>
      <c r="BU252">
        <v>1.6812</v>
      </c>
      <c r="BV252">
        <v>6.6260000000000003</v>
      </c>
      <c r="BW252">
        <v>2.8485</v>
      </c>
      <c r="BX252">
        <v>3.5844</v>
      </c>
      <c r="BY252">
        <v>2.4228999999999998</v>
      </c>
      <c r="BZ252">
        <v>2.0869</v>
      </c>
      <c r="CA252">
        <v>4.9405999999999999</v>
      </c>
      <c r="CB252">
        <v>1.7754000000000001</v>
      </c>
      <c r="CG252">
        <v>1.0448</v>
      </c>
      <c r="CH252">
        <v>1.2419</v>
      </c>
      <c r="CI252">
        <v>1.3885000000000001</v>
      </c>
      <c r="CJ252">
        <v>0.98682000000000003</v>
      </c>
      <c r="CK252">
        <v>0.75997000000000003</v>
      </c>
      <c r="CL252">
        <v>1.1671</v>
      </c>
      <c r="CM252">
        <v>1.0067999999999999</v>
      </c>
      <c r="CN252">
        <v>1.2218</v>
      </c>
      <c r="CO252">
        <v>0.99104000000000003</v>
      </c>
      <c r="CP252">
        <v>0.98623000000000005</v>
      </c>
      <c r="CQ252">
        <v>1.0931999999999999</v>
      </c>
      <c r="CR252">
        <v>1.1278999999999999</v>
      </c>
    </row>
    <row r="253" spans="3:96" x14ac:dyDescent="0.2">
      <c r="C253">
        <v>2.7061999999999999</v>
      </c>
      <c r="D253">
        <v>7.0437000000000003</v>
      </c>
      <c r="E253">
        <v>4.5430999999999999</v>
      </c>
      <c r="F253">
        <v>5.6166</v>
      </c>
      <c r="G253">
        <v>1.0521</v>
      </c>
      <c r="H253">
        <v>3.6977000000000002</v>
      </c>
      <c r="I253">
        <v>6.6421000000000001</v>
      </c>
      <c r="J253">
        <v>4.9242999999999997</v>
      </c>
      <c r="K253">
        <v>6.6683000000000003</v>
      </c>
      <c r="L253">
        <v>6.6936</v>
      </c>
      <c r="M253">
        <v>4.2964000000000002</v>
      </c>
      <c r="N253">
        <v>5.3939000000000004</v>
      </c>
      <c r="S253">
        <v>0.97431000000000001</v>
      </c>
      <c r="T253">
        <v>2.3485999999999998</v>
      </c>
      <c r="U253">
        <v>1.3431999999999999</v>
      </c>
      <c r="V253">
        <v>1.1101000000000001</v>
      </c>
      <c r="W253">
        <v>0.71938999999999997</v>
      </c>
      <c r="X253">
        <v>1.0458000000000001</v>
      </c>
      <c r="Y253">
        <v>1.2928999999999999</v>
      </c>
      <c r="Z253">
        <v>1.3218000000000001</v>
      </c>
      <c r="AA253">
        <v>0.75453999999999999</v>
      </c>
      <c r="AB253">
        <v>1.0033000000000001</v>
      </c>
      <c r="AC253">
        <v>1.0138</v>
      </c>
      <c r="AD253">
        <v>1.1346000000000001</v>
      </c>
      <c r="AJ253">
        <v>4.1877000000000004</v>
      </c>
      <c r="AK253">
        <v>9.9261999999999997</v>
      </c>
      <c r="AL253">
        <v>1.8269</v>
      </c>
      <c r="AM253">
        <v>4.8550000000000004</v>
      </c>
      <c r="AN253">
        <v>1.4370000000000001</v>
      </c>
      <c r="AO253">
        <v>4.0819000000000001</v>
      </c>
      <c r="AP253">
        <v>8.1003000000000007</v>
      </c>
      <c r="AQ253">
        <v>4.9831000000000003</v>
      </c>
      <c r="AR253">
        <v>0.85253000000000001</v>
      </c>
      <c r="AS253">
        <v>4.9474999999999998</v>
      </c>
      <c r="AT253">
        <v>5.8303000000000003</v>
      </c>
      <c r="AU253">
        <v>2.8334000000000001</v>
      </c>
      <c r="AZ253">
        <v>0.86355000000000004</v>
      </c>
      <c r="BA253">
        <v>1.5104</v>
      </c>
      <c r="BB253">
        <v>1.0417000000000001</v>
      </c>
      <c r="BC253">
        <v>1.01</v>
      </c>
      <c r="BD253">
        <v>0.83284000000000002</v>
      </c>
      <c r="BE253">
        <v>0.85780000000000001</v>
      </c>
      <c r="BF253">
        <v>1.5347999999999999</v>
      </c>
      <c r="BG253">
        <v>1.1907000000000001</v>
      </c>
      <c r="BH253">
        <v>0.64819000000000004</v>
      </c>
      <c r="BI253">
        <v>1.3905000000000001</v>
      </c>
      <c r="BJ253">
        <v>0.98770999999999998</v>
      </c>
      <c r="BK253">
        <v>1.2154</v>
      </c>
      <c r="BQ253">
        <v>4.4009</v>
      </c>
      <c r="BR253">
        <v>5.2161</v>
      </c>
      <c r="BS253">
        <v>4.6820000000000004</v>
      </c>
      <c r="BT253">
        <v>3.6686999999999999</v>
      </c>
      <c r="BU253">
        <v>0.78069</v>
      </c>
      <c r="BV253">
        <v>7.1323999999999996</v>
      </c>
      <c r="BW253">
        <v>3.0543999999999998</v>
      </c>
      <c r="BX253">
        <v>3.4262000000000001</v>
      </c>
      <c r="BY253">
        <v>1.5251999999999999</v>
      </c>
      <c r="BZ253">
        <v>2.0461</v>
      </c>
      <c r="CA253">
        <v>3.7884000000000002</v>
      </c>
      <c r="CB253">
        <v>1.9306000000000001</v>
      </c>
      <c r="CG253">
        <v>0.92806999999999995</v>
      </c>
      <c r="CH253">
        <v>1.0223</v>
      </c>
      <c r="CI253">
        <v>1.0948</v>
      </c>
      <c r="CJ253">
        <v>1.32</v>
      </c>
      <c r="CK253">
        <v>0.63354999999999995</v>
      </c>
      <c r="CL253">
        <v>1.3919999999999999</v>
      </c>
      <c r="CM253">
        <v>1.1555</v>
      </c>
      <c r="CN253">
        <v>1.607</v>
      </c>
      <c r="CO253">
        <v>0.97092000000000001</v>
      </c>
      <c r="CP253">
        <v>0.94464999999999999</v>
      </c>
      <c r="CQ253">
        <v>1.0616000000000001</v>
      </c>
      <c r="CR253">
        <v>0.94840999999999998</v>
      </c>
    </row>
    <row r="254" spans="3:96" x14ac:dyDescent="0.2">
      <c r="C254">
        <v>2.5571999999999999</v>
      </c>
      <c r="D254">
        <v>9.6334</v>
      </c>
      <c r="E254">
        <v>4.8502000000000001</v>
      </c>
      <c r="F254">
        <v>4.1749000000000001</v>
      </c>
      <c r="G254">
        <v>1.8680000000000001</v>
      </c>
      <c r="H254">
        <v>4.0553999999999997</v>
      </c>
      <c r="I254">
        <v>6.7412999999999998</v>
      </c>
      <c r="J254">
        <v>5.3467000000000002</v>
      </c>
      <c r="K254">
        <v>6.1542000000000003</v>
      </c>
      <c r="L254">
        <v>7.1055000000000001</v>
      </c>
      <c r="M254">
        <v>4.8125</v>
      </c>
      <c r="N254">
        <v>3.5950000000000002</v>
      </c>
      <c r="S254">
        <v>1.0152000000000001</v>
      </c>
      <c r="T254">
        <v>1.8167</v>
      </c>
      <c r="U254">
        <v>1.2141</v>
      </c>
      <c r="V254">
        <v>1.1314</v>
      </c>
      <c r="W254">
        <v>0.99524000000000001</v>
      </c>
      <c r="X254">
        <v>1.0069999999999999</v>
      </c>
      <c r="Y254">
        <v>1.5486</v>
      </c>
      <c r="Z254">
        <v>1.3290999999999999</v>
      </c>
      <c r="AA254">
        <v>0.85394999999999999</v>
      </c>
      <c r="AB254">
        <v>1.141</v>
      </c>
      <c r="AC254">
        <v>1.2084999999999999</v>
      </c>
      <c r="AD254">
        <v>1.0882000000000001</v>
      </c>
      <c r="AJ254">
        <v>3.6833999999999998</v>
      </c>
      <c r="AK254">
        <v>8.8097999999999992</v>
      </c>
      <c r="AL254">
        <v>2.4441999999999999</v>
      </c>
      <c r="AM254">
        <v>5.9715999999999996</v>
      </c>
      <c r="AN254">
        <v>1.1408</v>
      </c>
      <c r="AO254">
        <v>3.8935</v>
      </c>
      <c r="AP254">
        <v>4.5488999999999997</v>
      </c>
      <c r="AQ254">
        <v>4.2112999999999996</v>
      </c>
      <c r="AR254">
        <v>1.0446</v>
      </c>
      <c r="AS254">
        <v>3.0882000000000001</v>
      </c>
      <c r="AT254">
        <v>6.3574999999999999</v>
      </c>
      <c r="AU254">
        <v>2.5266999999999999</v>
      </c>
      <c r="AZ254">
        <v>0.79266999999999999</v>
      </c>
      <c r="BA254">
        <v>1.4450000000000001</v>
      </c>
      <c r="BB254">
        <v>1.1466000000000001</v>
      </c>
      <c r="BC254">
        <v>1.1407</v>
      </c>
      <c r="BD254">
        <v>0.75209999999999999</v>
      </c>
      <c r="BE254">
        <v>1.1797</v>
      </c>
      <c r="BF254">
        <v>1.4034</v>
      </c>
      <c r="BG254">
        <v>1.1042000000000001</v>
      </c>
      <c r="BH254">
        <v>0.65798000000000001</v>
      </c>
      <c r="BI254">
        <v>0.99860000000000004</v>
      </c>
      <c r="BJ254">
        <v>1.0289999999999999</v>
      </c>
      <c r="BK254">
        <v>1.2171000000000001</v>
      </c>
      <c r="BQ254">
        <v>4.0807000000000002</v>
      </c>
      <c r="BR254">
        <v>5.2496</v>
      </c>
      <c r="BS254">
        <v>5.3057999999999996</v>
      </c>
      <c r="BT254">
        <v>2.9851000000000001</v>
      </c>
      <c r="BU254">
        <v>0.89615</v>
      </c>
      <c r="BV254">
        <v>5.2976000000000001</v>
      </c>
      <c r="BW254">
        <v>3.3454000000000002</v>
      </c>
      <c r="BX254">
        <v>3.8864000000000001</v>
      </c>
      <c r="BY254">
        <v>1.5161</v>
      </c>
      <c r="BZ254">
        <v>1.9235</v>
      </c>
      <c r="CA254">
        <v>3.2932999999999999</v>
      </c>
      <c r="CB254">
        <v>2.0122</v>
      </c>
      <c r="CG254">
        <v>0.86745000000000005</v>
      </c>
      <c r="CH254">
        <v>1.3411999999999999</v>
      </c>
      <c r="CI254">
        <v>1.2025999999999999</v>
      </c>
      <c r="CJ254">
        <v>1.1375</v>
      </c>
      <c r="CK254">
        <v>0.78193000000000001</v>
      </c>
      <c r="CL254">
        <v>1.1011</v>
      </c>
      <c r="CM254">
        <v>1.0044</v>
      </c>
      <c r="CN254">
        <v>1.3692</v>
      </c>
      <c r="CO254">
        <v>0.79823999999999995</v>
      </c>
      <c r="CP254">
        <v>0.90651999999999999</v>
      </c>
      <c r="CQ254">
        <v>1.1209</v>
      </c>
      <c r="CR254">
        <v>0.91427999999999998</v>
      </c>
    </row>
    <row r="255" spans="3:96" x14ac:dyDescent="0.2">
      <c r="C255">
        <v>3.8961000000000001</v>
      </c>
      <c r="D255">
        <v>7.9733999999999998</v>
      </c>
      <c r="E255">
        <v>4.4859999999999998</v>
      </c>
      <c r="F255">
        <v>4.1454000000000004</v>
      </c>
      <c r="G255">
        <v>1.7016</v>
      </c>
      <c r="H255">
        <v>5.452</v>
      </c>
      <c r="I255">
        <v>6.2846000000000002</v>
      </c>
      <c r="J255">
        <v>4.7606000000000002</v>
      </c>
      <c r="K255">
        <v>7.7378</v>
      </c>
      <c r="L255">
        <v>5.1372999999999998</v>
      </c>
      <c r="M255">
        <v>4.2790999999999997</v>
      </c>
      <c r="N255">
        <v>3.1654</v>
      </c>
      <c r="S255">
        <v>1.1408</v>
      </c>
      <c r="T255">
        <v>1.9524999999999999</v>
      </c>
      <c r="U255">
        <v>1.1364000000000001</v>
      </c>
      <c r="V255">
        <v>1.2617</v>
      </c>
      <c r="W255">
        <v>1.0951</v>
      </c>
      <c r="X255">
        <v>1.2244999999999999</v>
      </c>
      <c r="Y255">
        <v>1.8992</v>
      </c>
      <c r="Z255">
        <v>1.2437</v>
      </c>
      <c r="AA255">
        <v>0.79035999999999995</v>
      </c>
      <c r="AB255">
        <v>1.2351000000000001</v>
      </c>
      <c r="AC255">
        <v>0.95152999999999999</v>
      </c>
      <c r="AD255">
        <v>1.0239</v>
      </c>
      <c r="AJ255">
        <v>4.8791000000000002</v>
      </c>
      <c r="AK255">
        <v>9.7009000000000007</v>
      </c>
      <c r="AL255">
        <v>1.4355</v>
      </c>
      <c r="AM255">
        <v>4.8620999999999999</v>
      </c>
      <c r="AN255">
        <v>1.9802999999999999</v>
      </c>
      <c r="AO255">
        <v>4.0662000000000003</v>
      </c>
      <c r="AP255">
        <v>5.2191000000000001</v>
      </c>
      <c r="AQ255">
        <v>3.9047000000000001</v>
      </c>
      <c r="AR255">
        <v>1.1742999999999999</v>
      </c>
      <c r="AS255">
        <v>3.4411999999999998</v>
      </c>
      <c r="AT255">
        <v>4.7576999999999998</v>
      </c>
      <c r="AU255">
        <v>2.1101999999999999</v>
      </c>
      <c r="AZ255">
        <v>0.79391</v>
      </c>
      <c r="BA255">
        <v>1.3472999999999999</v>
      </c>
      <c r="BB255">
        <v>1.0027999999999999</v>
      </c>
      <c r="BC255">
        <v>1.1595</v>
      </c>
      <c r="BD255">
        <v>0.81262999999999996</v>
      </c>
      <c r="BE255">
        <v>1.452</v>
      </c>
      <c r="BF255">
        <v>1.1488</v>
      </c>
      <c r="BG255">
        <v>1.1213</v>
      </c>
      <c r="BH255">
        <v>0.63422000000000001</v>
      </c>
      <c r="BI255">
        <v>1.1772</v>
      </c>
      <c r="BJ255">
        <v>0.91432999999999998</v>
      </c>
      <c r="BK255">
        <v>1.0887</v>
      </c>
      <c r="BQ255">
        <v>3.5137999999999998</v>
      </c>
      <c r="BR255">
        <v>3.2057000000000002</v>
      </c>
      <c r="BS255">
        <v>4.4292999999999996</v>
      </c>
      <c r="BT255">
        <v>4.9828000000000001</v>
      </c>
      <c r="BU255">
        <v>0.83267000000000002</v>
      </c>
      <c r="BV255">
        <v>4.4028999999999998</v>
      </c>
      <c r="BW255">
        <v>5.0298999999999996</v>
      </c>
      <c r="BX255">
        <v>3.1132</v>
      </c>
      <c r="BY255">
        <v>0.88139999999999996</v>
      </c>
      <c r="BZ255">
        <v>3.9792000000000001</v>
      </c>
      <c r="CA255">
        <v>4.1973000000000003</v>
      </c>
      <c r="CB255">
        <v>2.7170000000000001</v>
      </c>
      <c r="CG255">
        <v>0.92691000000000001</v>
      </c>
      <c r="CH255">
        <v>1.5916999999999999</v>
      </c>
      <c r="CI255">
        <v>1.1649</v>
      </c>
      <c r="CJ255">
        <v>1.1186</v>
      </c>
      <c r="CK255">
        <v>0.78922999999999999</v>
      </c>
      <c r="CL255">
        <v>1.3003</v>
      </c>
      <c r="CM255">
        <v>0.91688000000000003</v>
      </c>
      <c r="CN255">
        <v>1.3687</v>
      </c>
      <c r="CO255">
        <v>0.72021000000000002</v>
      </c>
      <c r="CP255">
        <v>1.0321</v>
      </c>
      <c r="CQ255">
        <v>1.1772</v>
      </c>
      <c r="CR255">
        <v>0.92983000000000005</v>
      </c>
    </row>
    <row r="256" spans="3:96" x14ac:dyDescent="0.2">
      <c r="C256">
        <v>2.7212000000000001</v>
      </c>
      <c r="D256">
        <v>9.4771000000000001</v>
      </c>
      <c r="E256">
        <v>5.2262000000000004</v>
      </c>
      <c r="F256">
        <v>2.6305000000000001</v>
      </c>
      <c r="G256">
        <v>3.2578999999999998</v>
      </c>
      <c r="H256">
        <v>5.2853000000000003</v>
      </c>
      <c r="I256">
        <v>5.5065</v>
      </c>
      <c r="J256">
        <v>4.7811000000000003</v>
      </c>
      <c r="K256">
        <v>7.5724999999999998</v>
      </c>
      <c r="L256">
        <v>4.3964999999999996</v>
      </c>
      <c r="M256">
        <v>5.5114999999999998</v>
      </c>
      <c r="N256">
        <v>2.9483999999999999</v>
      </c>
      <c r="S256">
        <v>0.97274000000000005</v>
      </c>
      <c r="T256">
        <v>1.9121999999999999</v>
      </c>
      <c r="U256">
        <v>1.0804</v>
      </c>
      <c r="V256">
        <v>1.4863</v>
      </c>
      <c r="W256">
        <v>1.1149</v>
      </c>
      <c r="X256">
        <v>0.90773000000000004</v>
      </c>
      <c r="Y256">
        <v>1.5027999999999999</v>
      </c>
      <c r="Z256">
        <v>1.6771</v>
      </c>
      <c r="AA256">
        <v>1.0013000000000001</v>
      </c>
      <c r="AB256">
        <v>1.0127999999999999</v>
      </c>
      <c r="AC256">
        <v>1.0760000000000001</v>
      </c>
      <c r="AD256">
        <v>1.0887</v>
      </c>
      <c r="AJ256">
        <v>4.4547999999999996</v>
      </c>
      <c r="AK256">
        <v>9.0379000000000005</v>
      </c>
      <c r="AL256">
        <v>2.2852000000000001</v>
      </c>
      <c r="AM256">
        <v>5.5739999999999998</v>
      </c>
      <c r="AN256">
        <v>1.9009</v>
      </c>
      <c r="AO256">
        <v>3.8822000000000001</v>
      </c>
      <c r="AP256">
        <v>7.5039999999999996</v>
      </c>
      <c r="AQ256">
        <v>5.3451000000000004</v>
      </c>
      <c r="AR256">
        <v>0.92893999999999999</v>
      </c>
      <c r="AS256">
        <v>4.8041</v>
      </c>
      <c r="AT256">
        <v>5.1906999999999996</v>
      </c>
      <c r="AU256">
        <v>3.3165</v>
      </c>
      <c r="AZ256">
        <v>0.82315000000000005</v>
      </c>
      <c r="BA256">
        <v>1.7554000000000001</v>
      </c>
      <c r="BB256">
        <v>0.92584999999999995</v>
      </c>
      <c r="BC256">
        <v>1.2162999999999999</v>
      </c>
      <c r="BD256">
        <v>0.77064999999999995</v>
      </c>
      <c r="BE256">
        <v>1.1812</v>
      </c>
      <c r="BF256">
        <v>1.4556</v>
      </c>
      <c r="BG256">
        <v>1.1520999999999999</v>
      </c>
      <c r="BH256">
        <v>0.66754999999999998</v>
      </c>
      <c r="BI256">
        <v>1.0678000000000001</v>
      </c>
      <c r="BJ256">
        <v>0.99214999999999998</v>
      </c>
      <c r="BK256">
        <v>1.2817000000000001</v>
      </c>
      <c r="BQ256">
        <v>2.5272000000000001</v>
      </c>
      <c r="BR256">
        <v>5.9332000000000003</v>
      </c>
      <c r="BS256">
        <v>3.6133000000000002</v>
      </c>
      <c r="BT256">
        <v>5.8162000000000003</v>
      </c>
      <c r="BU256">
        <v>0.86026999999999998</v>
      </c>
      <c r="BV256">
        <v>4.4359000000000002</v>
      </c>
      <c r="BW256">
        <v>5.8722000000000003</v>
      </c>
      <c r="BX256">
        <v>3.8220000000000001</v>
      </c>
      <c r="BY256">
        <v>0.93728999999999996</v>
      </c>
      <c r="BZ256">
        <v>3.6463999999999999</v>
      </c>
      <c r="CA256">
        <v>2.7791999999999999</v>
      </c>
      <c r="CB256">
        <v>2.7090999999999998</v>
      </c>
      <c r="CG256">
        <v>0.72082000000000002</v>
      </c>
      <c r="CH256">
        <v>1.3498000000000001</v>
      </c>
      <c r="CI256">
        <v>1.1813</v>
      </c>
      <c r="CJ256">
        <v>1.1649</v>
      </c>
      <c r="CK256">
        <v>0.67376000000000003</v>
      </c>
      <c r="CL256">
        <v>1.1565000000000001</v>
      </c>
      <c r="CM256">
        <v>1.1065</v>
      </c>
      <c r="CN256">
        <v>1.5415000000000001</v>
      </c>
      <c r="CO256">
        <v>0.66627000000000003</v>
      </c>
      <c r="CP256">
        <v>0.92417000000000005</v>
      </c>
      <c r="CQ256">
        <v>1.0301</v>
      </c>
      <c r="CR256">
        <v>0.79508000000000001</v>
      </c>
    </row>
    <row r="257" spans="3:96" x14ac:dyDescent="0.2">
      <c r="C257">
        <v>2.2484000000000002</v>
      </c>
      <c r="D257">
        <v>9.2805</v>
      </c>
      <c r="E257">
        <v>7.7984</v>
      </c>
      <c r="F257">
        <v>3.6274000000000002</v>
      </c>
      <c r="G257">
        <v>4.2834000000000003</v>
      </c>
      <c r="H257">
        <v>7.1414999999999997</v>
      </c>
      <c r="I257">
        <v>5.9104000000000001</v>
      </c>
      <c r="J257">
        <v>6.6245000000000003</v>
      </c>
      <c r="K257">
        <v>8.2729999999999997</v>
      </c>
      <c r="L257">
        <v>4.0224000000000002</v>
      </c>
      <c r="M257">
        <v>4.3014000000000001</v>
      </c>
      <c r="N257">
        <v>2.964</v>
      </c>
      <c r="S257">
        <v>1.1440999999999999</v>
      </c>
      <c r="T257">
        <v>2.0747</v>
      </c>
      <c r="U257">
        <v>1.1869000000000001</v>
      </c>
      <c r="V257">
        <v>1.3948</v>
      </c>
      <c r="W257">
        <v>1.222</v>
      </c>
      <c r="X257">
        <v>1.0632999999999999</v>
      </c>
      <c r="Y257">
        <v>1.8111999999999999</v>
      </c>
      <c r="Z257">
        <v>1.4516</v>
      </c>
      <c r="AA257">
        <v>0.94518000000000002</v>
      </c>
      <c r="AB257">
        <v>1.0778000000000001</v>
      </c>
      <c r="AC257">
        <v>1.2630999999999999</v>
      </c>
      <c r="AD257">
        <v>1.224</v>
      </c>
      <c r="AJ257">
        <v>4.4771999999999998</v>
      </c>
      <c r="AK257">
        <v>6.7565999999999997</v>
      </c>
      <c r="AL257">
        <v>2.2258</v>
      </c>
      <c r="AM257">
        <v>5.7439999999999998</v>
      </c>
      <c r="AN257">
        <v>2.1301000000000001</v>
      </c>
      <c r="AO257">
        <v>4.4623999999999997</v>
      </c>
      <c r="AP257">
        <v>6.0423999999999998</v>
      </c>
      <c r="AQ257">
        <v>6.6459000000000001</v>
      </c>
      <c r="AR257">
        <v>0.74182000000000003</v>
      </c>
      <c r="AS257">
        <v>4.258</v>
      </c>
      <c r="AT257">
        <v>6.9367000000000001</v>
      </c>
      <c r="AU257">
        <v>3.2326999999999999</v>
      </c>
      <c r="AZ257">
        <v>0.83165999999999995</v>
      </c>
      <c r="BA257">
        <v>1.2966</v>
      </c>
      <c r="BB257">
        <v>0.92725000000000002</v>
      </c>
      <c r="BC257">
        <v>1.1342000000000001</v>
      </c>
      <c r="BD257">
        <v>0.82226999999999995</v>
      </c>
      <c r="BE257">
        <v>1.2036</v>
      </c>
      <c r="BF257">
        <v>1.5637000000000001</v>
      </c>
      <c r="BG257">
        <v>1.0386</v>
      </c>
      <c r="BH257">
        <v>0.73623000000000005</v>
      </c>
      <c r="BI257">
        <v>1.2286999999999999</v>
      </c>
      <c r="BJ257">
        <v>1.1302000000000001</v>
      </c>
      <c r="BK257">
        <v>0.87539</v>
      </c>
      <c r="BQ257">
        <v>1.6597999999999999</v>
      </c>
      <c r="BR257">
        <v>7.0692000000000004</v>
      </c>
      <c r="BS257">
        <v>4.2142999999999997</v>
      </c>
      <c r="BT257">
        <v>4.9885000000000002</v>
      </c>
      <c r="BU257">
        <v>0.90075000000000005</v>
      </c>
      <c r="BV257">
        <v>5.9494999999999996</v>
      </c>
      <c r="BW257">
        <v>4.5744999999999996</v>
      </c>
      <c r="BX257">
        <v>3.9089999999999998</v>
      </c>
      <c r="BY257">
        <v>1.8947000000000001</v>
      </c>
      <c r="BZ257">
        <v>3.0848</v>
      </c>
      <c r="CA257">
        <v>3.1831999999999998</v>
      </c>
      <c r="CB257">
        <v>3.855</v>
      </c>
      <c r="CG257">
        <v>0.60387000000000002</v>
      </c>
      <c r="CH257">
        <v>1.3651</v>
      </c>
      <c r="CI257">
        <v>0.90493999999999997</v>
      </c>
      <c r="CJ257">
        <v>1.0999000000000001</v>
      </c>
      <c r="CK257">
        <v>0.72563</v>
      </c>
      <c r="CL257">
        <v>1.0643</v>
      </c>
      <c r="CM257">
        <v>1.1067</v>
      </c>
      <c r="CN257">
        <v>1.1220000000000001</v>
      </c>
      <c r="CO257">
        <v>0.73565000000000003</v>
      </c>
      <c r="CP257">
        <v>0.85363999999999995</v>
      </c>
      <c r="CQ257">
        <v>1.3555999999999999</v>
      </c>
      <c r="CR257">
        <v>0.90815000000000001</v>
      </c>
    </row>
    <row r="258" spans="3:96" x14ac:dyDescent="0.2">
      <c r="C258">
        <v>2.3652000000000002</v>
      </c>
      <c r="D258">
        <v>12.148</v>
      </c>
      <c r="E258">
        <v>7.2042000000000002</v>
      </c>
      <c r="F258">
        <v>3.4681000000000002</v>
      </c>
      <c r="G258">
        <v>3.3085</v>
      </c>
      <c r="H258">
        <v>7.2042999999999999</v>
      </c>
      <c r="I258">
        <v>5.6012000000000004</v>
      </c>
      <c r="J258">
        <v>6.6226000000000003</v>
      </c>
      <c r="K258">
        <v>9.2452000000000005</v>
      </c>
      <c r="L258">
        <v>3.8687</v>
      </c>
      <c r="M258">
        <v>4.9535</v>
      </c>
      <c r="N258">
        <v>3.3988999999999998</v>
      </c>
      <c r="S258">
        <v>1.3911</v>
      </c>
      <c r="T258">
        <v>1.7370000000000001</v>
      </c>
      <c r="U258">
        <v>1.0785</v>
      </c>
      <c r="V258">
        <v>1.2592000000000001</v>
      </c>
      <c r="W258">
        <v>1.5281</v>
      </c>
      <c r="X258">
        <v>1.1335999999999999</v>
      </c>
      <c r="Y258">
        <v>1.7698</v>
      </c>
      <c r="Z258">
        <v>1.4049</v>
      </c>
      <c r="AA258">
        <v>1.0109999999999999</v>
      </c>
      <c r="AB258">
        <v>1.3692</v>
      </c>
      <c r="AC258">
        <v>1.0437000000000001</v>
      </c>
      <c r="AD258">
        <v>1.0297000000000001</v>
      </c>
      <c r="AJ258">
        <v>8.0274000000000001</v>
      </c>
      <c r="AK258">
        <v>4.3257000000000003</v>
      </c>
      <c r="AL258">
        <v>3.5909</v>
      </c>
      <c r="AM258">
        <v>4.7572000000000001</v>
      </c>
      <c r="AN258">
        <v>2.0451000000000001</v>
      </c>
      <c r="AO258">
        <v>4.8154000000000003</v>
      </c>
      <c r="AP258">
        <v>5.4504999999999999</v>
      </c>
      <c r="AQ258">
        <v>6.0933999999999999</v>
      </c>
      <c r="AR258">
        <v>0.77093</v>
      </c>
      <c r="AS258">
        <v>4.7877000000000001</v>
      </c>
      <c r="AT258">
        <v>5.8502999999999998</v>
      </c>
      <c r="AU258">
        <v>2.9493999999999998</v>
      </c>
      <c r="AZ258">
        <v>0.85724999999999996</v>
      </c>
      <c r="BA258">
        <v>1.6796</v>
      </c>
      <c r="BB258">
        <v>1.1629</v>
      </c>
      <c r="BC258">
        <v>1.3548</v>
      </c>
      <c r="BD258">
        <v>0.79193000000000002</v>
      </c>
      <c r="BE258">
        <v>1.2743</v>
      </c>
      <c r="BF258">
        <v>1.708</v>
      </c>
      <c r="BG258">
        <v>1.1425000000000001</v>
      </c>
      <c r="BH258">
        <v>0.62217999999999996</v>
      </c>
      <c r="BI258">
        <v>1.1631</v>
      </c>
      <c r="BJ258">
        <v>1.4169</v>
      </c>
      <c r="BK258">
        <v>1.0734999999999999</v>
      </c>
      <c r="BQ258">
        <v>1.0974999999999999</v>
      </c>
      <c r="BR258">
        <v>8.6265000000000001</v>
      </c>
      <c r="BS258">
        <v>3.5706000000000002</v>
      </c>
      <c r="BT258">
        <v>4.4208999999999996</v>
      </c>
      <c r="BU258">
        <v>1.2464</v>
      </c>
      <c r="BV258">
        <v>5.7141000000000002</v>
      </c>
      <c r="BW258">
        <v>2.9639000000000002</v>
      </c>
      <c r="BX258">
        <v>3.0642</v>
      </c>
      <c r="BY258">
        <v>2.2972999999999999</v>
      </c>
      <c r="BZ258">
        <v>3.1757</v>
      </c>
      <c r="CA258">
        <v>3.6928999999999998</v>
      </c>
      <c r="CB258">
        <v>3.2402000000000002</v>
      </c>
      <c r="CG258">
        <v>0.58718000000000004</v>
      </c>
      <c r="CH258">
        <v>1.204</v>
      </c>
      <c r="CI258">
        <v>0.89970000000000006</v>
      </c>
      <c r="CJ258">
        <v>1.0821000000000001</v>
      </c>
      <c r="CK258">
        <v>0.83072000000000001</v>
      </c>
      <c r="CL258">
        <v>1.2059</v>
      </c>
      <c r="CM258">
        <v>0.98319999999999996</v>
      </c>
      <c r="CN258">
        <v>1.1440999999999999</v>
      </c>
      <c r="CO258">
        <v>0.77341000000000004</v>
      </c>
      <c r="CP258">
        <v>0.77853000000000006</v>
      </c>
      <c r="CQ258">
        <v>1.3251999999999999</v>
      </c>
      <c r="CR258">
        <v>0.74665000000000004</v>
      </c>
    </row>
    <row r="259" spans="3:96" x14ac:dyDescent="0.2">
      <c r="C259">
        <v>1.5333000000000001</v>
      </c>
      <c r="D259">
        <v>11.257999999999999</v>
      </c>
      <c r="E259">
        <v>7.1829999999999998</v>
      </c>
      <c r="F259">
        <v>3.8109999999999999</v>
      </c>
      <c r="G259">
        <v>2.0733999999999999</v>
      </c>
      <c r="H259">
        <v>5.3006000000000002</v>
      </c>
      <c r="I259">
        <v>8.4045000000000005</v>
      </c>
      <c r="J259">
        <v>4.3776000000000002</v>
      </c>
      <c r="K259">
        <v>8.6440000000000001</v>
      </c>
      <c r="L259">
        <v>5.3616000000000001</v>
      </c>
      <c r="M259">
        <v>7.4867999999999997</v>
      </c>
      <c r="N259">
        <v>4.0362</v>
      </c>
      <c r="S259">
        <v>0.87827</v>
      </c>
      <c r="T259">
        <v>1.4999</v>
      </c>
      <c r="U259">
        <v>1.3894</v>
      </c>
      <c r="V259">
        <v>1.5919000000000001</v>
      </c>
      <c r="W259">
        <v>1.0009999999999999</v>
      </c>
      <c r="X259">
        <v>1.6084000000000001</v>
      </c>
      <c r="Y259">
        <v>1.9582999999999999</v>
      </c>
      <c r="Z259">
        <v>1.3607</v>
      </c>
      <c r="AA259">
        <v>1.1197999999999999</v>
      </c>
      <c r="AB259">
        <v>1.3071999999999999</v>
      </c>
      <c r="AC259">
        <v>0.83747000000000005</v>
      </c>
      <c r="AD259">
        <v>1.2514000000000001</v>
      </c>
      <c r="AJ259">
        <v>7.9968000000000004</v>
      </c>
      <c r="AK259">
        <v>6.2270000000000003</v>
      </c>
      <c r="AL259">
        <v>3.6943999999999999</v>
      </c>
      <c r="AM259">
        <v>6.3400999999999996</v>
      </c>
      <c r="AN259">
        <v>0.70387</v>
      </c>
      <c r="AO259">
        <v>5.6951999999999998</v>
      </c>
      <c r="AP259">
        <v>5.9330999999999996</v>
      </c>
      <c r="AQ259">
        <v>6.7190000000000003</v>
      </c>
      <c r="AR259">
        <v>1.411</v>
      </c>
      <c r="AS259">
        <v>5.9050000000000002</v>
      </c>
      <c r="AT259">
        <v>4.3925000000000001</v>
      </c>
      <c r="AU259">
        <v>3.0278</v>
      </c>
      <c r="AZ259">
        <v>1.0699000000000001</v>
      </c>
      <c r="BA259">
        <v>1.5472999999999999</v>
      </c>
      <c r="BB259">
        <v>1.0162</v>
      </c>
      <c r="BC259">
        <v>1.2095</v>
      </c>
      <c r="BD259">
        <v>0.64085999999999999</v>
      </c>
      <c r="BE259">
        <v>1.1798</v>
      </c>
      <c r="BF259">
        <v>1.6478999999999999</v>
      </c>
      <c r="BG259">
        <v>0.96469000000000005</v>
      </c>
      <c r="BH259">
        <v>0.748</v>
      </c>
      <c r="BI259">
        <v>1.1685000000000001</v>
      </c>
      <c r="BJ259">
        <v>1.7524999999999999</v>
      </c>
      <c r="BK259">
        <v>0.88576999999999995</v>
      </c>
      <c r="BQ259">
        <v>2.2644000000000002</v>
      </c>
      <c r="BR259">
        <v>7.8108000000000004</v>
      </c>
      <c r="BS259">
        <v>3.0005000000000002</v>
      </c>
      <c r="BT259">
        <v>6.3678999999999997</v>
      </c>
      <c r="BU259">
        <v>1.5048999999999999</v>
      </c>
      <c r="BV259">
        <v>5.8827999999999996</v>
      </c>
      <c r="BW259">
        <v>3.0249000000000001</v>
      </c>
      <c r="BX259">
        <v>3.7117</v>
      </c>
      <c r="BY259">
        <v>1.7838000000000001</v>
      </c>
      <c r="BZ259">
        <v>2.8043999999999998</v>
      </c>
      <c r="CA259">
        <v>4.2460000000000004</v>
      </c>
      <c r="CB259">
        <v>2.7378999999999998</v>
      </c>
      <c r="CG259">
        <v>0.66400999999999999</v>
      </c>
      <c r="CH259">
        <v>1.0192000000000001</v>
      </c>
      <c r="CI259">
        <v>1.2938000000000001</v>
      </c>
      <c r="CJ259">
        <v>1.2004999999999999</v>
      </c>
      <c r="CK259">
        <v>0.83023000000000002</v>
      </c>
      <c r="CL259">
        <v>1.2862</v>
      </c>
      <c r="CM259">
        <v>0.98102999999999996</v>
      </c>
      <c r="CN259">
        <v>1.4054</v>
      </c>
      <c r="CO259">
        <v>0.62187000000000003</v>
      </c>
      <c r="CP259">
        <v>0.90851000000000004</v>
      </c>
      <c r="CQ259">
        <v>1.1712</v>
      </c>
      <c r="CR259">
        <v>0.78547</v>
      </c>
    </row>
    <row r="260" spans="3:96" x14ac:dyDescent="0.2">
      <c r="C260">
        <v>1.3936999999999999</v>
      </c>
      <c r="D260">
        <v>11.737</v>
      </c>
      <c r="E260">
        <v>8.2738999999999994</v>
      </c>
      <c r="F260">
        <v>3.9157000000000002</v>
      </c>
      <c r="G260">
        <v>2.7494999999999998</v>
      </c>
      <c r="H260">
        <v>6.94</v>
      </c>
      <c r="I260">
        <v>6.7971000000000004</v>
      </c>
      <c r="J260">
        <v>4.1144999999999996</v>
      </c>
      <c r="K260">
        <v>8.8209999999999997</v>
      </c>
      <c r="L260">
        <v>5.8067000000000002</v>
      </c>
      <c r="M260">
        <v>6.3517000000000001</v>
      </c>
      <c r="N260">
        <v>4.0220000000000002</v>
      </c>
      <c r="S260">
        <v>1.0154000000000001</v>
      </c>
      <c r="T260">
        <v>1.4404999999999999</v>
      </c>
      <c r="U260">
        <v>1.4177999999999999</v>
      </c>
      <c r="V260">
        <v>1.2824</v>
      </c>
      <c r="W260">
        <v>1.1736</v>
      </c>
      <c r="X260">
        <v>1.5079</v>
      </c>
      <c r="Y260">
        <v>1.9609000000000001</v>
      </c>
      <c r="Z260">
        <v>1.2093</v>
      </c>
      <c r="AA260">
        <v>1.1474</v>
      </c>
      <c r="AB260">
        <v>1.2865</v>
      </c>
      <c r="AC260">
        <v>1.2401</v>
      </c>
      <c r="AD260">
        <v>1.0618000000000001</v>
      </c>
      <c r="AJ260">
        <v>5.5136000000000003</v>
      </c>
      <c r="AK260">
        <v>6.4832000000000001</v>
      </c>
      <c r="AL260">
        <v>3.6644999999999999</v>
      </c>
      <c r="AM260">
        <v>4.9972000000000003</v>
      </c>
      <c r="AN260">
        <v>0.92379</v>
      </c>
      <c r="AO260">
        <v>6.0372000000000003</v>
      </c>
      <c r="AP260">
        <v>4.9695</v>
      </c>
      <c r="AQ260">
        <v>7.0979000000000001</v>
      </c>
      <c r="AR260">
        <v>1.7952999999999999</v>
      </c>
      <c r="AS260">
        <v>5.6079999999999997</v>
      </c>
      <c r="AT260">
        <v>4.0469999999999997</v>
      </c>
      <c r="AU260">
        <v>3.8414999999999999</v>
      </c>
      <c r="AZ260">
        <v>0.85867000000000004</v>
      </c>
      <c r="BA260">
        <v>2.3252000000000002</v>
      </c>
      <c r="BB260">
        <v>1.4589000000000001</v>
      </c>
      <c r="BC260">
        <v>1.24</v>
      </c>
      <c r="BD260">
        <v>0.79252</v>
      </c>
      <c r="BE260">
        <v>1.0915999999999999</v>
      </c>
      <c r="BF260">
        <v>1.5676000000000001</v>
      </c>
      <c r="BG260">
        <v>0.99819999999999998</v>
      </c>
      <c r="BH260">
        <v>0.78503000000000001</v>
      </c>
      <c r="BI260">
        <v>1.1027</v>
      </c>
      <c r="BJ260">
        <v>1.1469</v>
      </c>
      <c r="BK260">
        <v>1.1426000000000001</v>
      </c>
      <c r="BQ260">
        <v>2.3858000000000001</v>
      </c>
      <c r="BR260">
        <v>7.7253999999999996</v>
      </c>
      <c r="BS260">
        <v>2.9535</v>
      </c>
      <c r="BT260">
        <v>7.1669999999999998</v>
      </c>
      <c r="BU260">
        <v>0.94027000000000005</v>
      </c>
      <c r="BV260">
        <v>6.2462</v>
      </c>
      <c r="BW260">
        <v>3.5914000000000001</v>
      </c>
      <c r="BX260">
        <v>4.6558999999999999</v>
      </c>
      <c r="BY260">
        <v>1.4214</v>
      </c>
      <c r="BZ260">
        <v>4.5103999999999997</v>
      </c>
      <c r="CA260">
        <v>4.8425000000000002</v>
      </c>
      <c r="CB260">
        <v>2.5135000000000001</v>
      </c>
      <c r="CG260">
        <v>0.73704000000000003</v>
      </c>
      <c r="CH260">
        <v>1.3214999999999999</v>
      </c>
      <c r="CI260">
        <v>1.2927</v>
      </c>
      <c r="CJ260">
        <v>1.2081</v>
      </c>
      <c r="CK260">
        <v>0.79635</v>
      </c>
      <c r="CL260">
        <v>1.2571000000000001</v>
      </c>
      <c r="CM260">
        <v>1.0588</v>
      </c>
      <c r="CN260">
        <v>1.4142999999999999</v>
      </c>
      <c r="CO260">
        <v>0.75609999999999999</v>
      </c>
      <c r="CP260">
        <v>1.0354000000000001</v>
      </c>
      <c r="CQ260">
        <v>1.1141000000000001</v>
      </c>
      <c r="CR260">
        <v>0.84028999999999998</v>
      </c>
    </row>
    <row r="261" spans="3:96" x14ac:dyDescent="0.2">
      <c r="C261">
        <v>1.1355999999999999</v>
      </c>
      <c r="D261">
        <v>12.03</v>
      </c>
      <c r="E261">
        <v>8.6340000000000003</v>
      </c>
      <c r="F261">
        <v>3.2248000000000001</v>
      </c>
      <c r="G261">
        <v>3.1099000000000001</v>
      </c>
      <c r="H261">
        <v>6.6134000000000004</v>
      </c>
      <c r="I261">
        <v>5.8760000000000003</v>
      </c>
      <c r="J261">
        <v>3.8508</v>
      </c>
      <c r="K261">
        <v>8.6542999999999992</v>
      </c>
      <c r="L261">
        <v>5.3876999999999997</v>
      </c>
      <c r="M261">
        <v>4.0002000000000004</v>
      </c>
      <c r="N261">
        <v>3.5846</v>
      </c>
      <c r="S261">
        <v>0.88560000000000005</v>
      </c>
      <c r="T261">
        <v>1.4262999999999999</v>
      </c>
      <c r="U261">
        <v>1.2032</v>
      </c>
      <c r="V261">
        <v>1.3006</v>
      </c>
      <c r="W261">
        <v>1.0844</v>
      </c>
      <c r="X261">
        <v>1.5145</v>
      </c>
      <c r="Y261">
        <v>1.8246</v>
      </c>
      <c r="Z261">
        <v>1.6195999999999999</v>
      </c>
      <c r="AA261">
        <v>0.96979000000000004</v>
      </c>
      <c r="AB261">
        <v>1.4195</v>
      </c>
      <c r="AC261">
        <v>1.105</v>
      </c>
      <c r="AD261">
        <v>0.99853000000000003</v>
      </c>
      <c r="AJ261">
        <v>7.0298999999999996</v>
      </c>
      <c r="AK261">
        <v>10.053000000000001</v>
      </c>
      <c r="AL261">
        <v>2.8222999999999998</v>
      </c>
      <c r="AM261">
        <v>3.4969999999999999</v>
      </c>
      <c r="AN261">
        <v>1.365</v>
      </c>
      <c r="AO261">
        <v>5.8761000000000001</v>
      </c>
      <c r="AP261">
        <v>4.2742000000000004</v>
      </c>
      <c r="AQ261">
        <v>6.0407999999999999</v>
      </c>
      <c r="AR261">
        <v>3.3837999999999999</v>
      </c>
      <c r="AS261">
        <v>4.0060000000000002</v>
      </c>
      <c r="AT261">
        <v>5.5518000000000001</v>
      </c>
      <c r="AU261">
        <v>5.0354000000000001</v>
      </c>
      <c r="AZ261">
        <v>1.2</v>
      </c>
      <c r="BA261">
        <v>1.9198</v>
      </c>
      <c r="BB261">
        <v>1.0644</v>
      </c>
      <c r="BC261">
        <v>1.1358999999999999</v>
      </c>
      <c r="BD261">
        <v>0.65807000000000004</v>
      </c>
      <c r="BE261">
        <v>1.2866</v>
      </c>
      <c r="BF261">
        <v>1.6739999999999999</v>
      </c>
      <c r="BG261">
        <v>0.87175000000000002</v>
      </c>
      <c r="BH261">
        <v>0.88278999999999996</v>
      </c>
      <c r="BI261">
        <v>0.85696000000000006</v>
      </c>
      <c r="BJ261">
        <v>1.3123</v>
      </c>
      <c r="BK261">
        <v>0.97650000000000003</v>
      </c>
      <c r="BQ261">
        <v>2.3938999999999999</v>
      </c>
      <c r="BR261">
        <v>8.7559000000000005</v>
      </c>
      <c r="BS261">
        <v>4.4142000000000001</v>
      </c>
      <c r="BT261">
        <v>3.0491999999999999</v>
      </c>
      <c r="BU261">
        <v>1.4146000000000001</v>
      </c>
      <c r="BV261">
        <v>5.0815000000000001</v>
      </c>
      <c r="BW261">
        <v>2.4142000000000001</v>
      </c>
      <c r="BX261">
        <v>4.0689000000000002</v>
      </c>
      <c r="BY261">
        <v>1.6368</v>
      </c>
      <c r="BZ261">
        <v>4.3864999999999998</v>
      </c>
      <c r="CA261">
        <v>4.7072000000000003</v>
      </c>
      <c r="CB261">
        <v>2.9411999999999998</v>
      </c>
      <c r="CG261">
        <v>0.75519000000000003</v>
      </c>
      <c r="CH261">
        <v>1.2943</v>
      </c>
      <c r="CI261">
        <v>1.198</v>
      </c>
      <c r="CJ261">
        <v>0.95538000000000001</v>
      </c>
      <c r="CK261">
        <v>0.90247999999999995</v>
      </c>
      <c r="CL261">
        <v>1.1948000000000001</v>
      </c>
      <c r="CM261">
        <v>0.88263000000000003</v>
      </c>
      <c r="CN261">
        <v>1.3546</v>
      </c>
      <c r="CO261">
        <v>0.77968999999999999</v>
      </c>
      <c r="CP261">
        <v>0.91535999999999995</v>
      </c>
      <c r="CQ261">
        <v>1.1797</v>
      </c>
      <c r="CR261">
        <v>0.85801000000000005</v>
      </c>
    </row>
    <row r="262" spans="3:96" x14ac:dyDescent="0.2">
      <c r="C262">
        <v>1.7987</v>
      </c>
      <c r="D262">
        <v>9.8892000000000007</v>
      </c>
      <c r="E262">
        <v>5.8483000000000001</v>
      </c>
      <c r="F262">
        <v>4.5384000000000002</v>
      </c>
      <c r="G262">
        <v>3.9333999999999998</v>
      </c>
      <c r="H262">
        <v>6.7237</v>
      </c>
      <c r="I262">
        <v>5.8994</v>
      </c>
      <c r="J262">
        <v>4.4931000000000001</v>
      </c>
      <c r="K262">
        <v>9.2234999999999996</v>
      </c>
      <c r="L262">
        <v>4.7550999999999997</v>
      </c>
      <c r="M262">
        <v>5.1694000000000004</v>
      </c>
      <c r="N262">
        <v>3.0632000000000001</v>
      </c>
      <c r="S262">
        <v>0.94466000000000006</v>
      </c>
      <c r="T262">
        <v>1.3774999999999999</v>
      </c>
      <c r="U262">
        <v>0.99197999999999997</v>
      </c>
      <c r="V262">
        <v>1.1675</v>
      </c>
      <c r="W262">
        <v>1.1109</v>
      </c>
      <c r="X262">
        <v>1.6546000000000001</v>
      </c>
      <c r="Y262">
        <v>1.6515</v>
      </c>
      <c r="Z262">
        <v>1.1897</v>
      </c>
      <c r="AA262">
        <v>1.0066999999999999</v>
      </c>
      <c r="AB262">
        <v>1.1531</v>
      </c>
      <c r="AC262">
        <v>1.0448999999999999</v>
      </c>
      <c r="AD262">
        <v>1.0159</v>
      </c>
      <c r="AJ262">
        <v>6.8909000000000002</v>
      </c>
      <c r="AK262">
        <v>7.8263999999999996</v>
      </c>
      <c r="AL262">
        <v>3.2357</v>
      </c>
      <c r="AM262">
        <v>2.6945000000000001</v>
      </c>
      <c r="AN262">
        <v>1.5261</v>
      </c>
      <c r="AO262">
        <v>6.2337999999999996</v>
      </c>
      <c r="AP262">
        <v>4.4958</v>
      </c>
      <c r="AQ262">
        <v>5.7672999999999996</v>
      </c>
      <c r="AR262">
        <v>4.4278000000000004</v>
      </c>
      <c r="AS262">
        <v>4.4614000000000003</v>
      </c>
      <c r="AT262">
        <v>4.2805999999999997</v>
      </c>
      <c r="AU262">
        <v>4.1637000000000004</v>
      </c>
      <c r="AZ262">
        <v>0.85597000000000001</v>
      </c>
      <c r="BA262">
        <v>1.7271000000000001</v>
      </c>
      <c r="BB262">
        <v>0.89615</v>
      </c>
      <c r="BC262">
        <v>1.1244000000000001</v>
      </c>
      <c r="BD262">
        <v>0.69350000000000001</v>
      </c>
      <c r="BE262">
        <v>1.1024</v>
      </c>
      <c r="BF262">
        <v>1.8211999999999999</v>
      </c>
      <c r="BG262">
        <v>1.1252</v>
      </c>
      <c r="BH262">
        <v>1.0541</v>
      </c>
      <c r="BI262">
        <v>1.2224999999999999</v>
      </c>
      <c r="BJ262">
        <v>1.2750999999999999</v>
      </c>
      <c r="BK262">
        <v>0.98714000000000002</v>
      </c>
      <c r="BQ262">
        <v>2.7866</v>
      </c>
      <c r="BR262">
        <v>6.6802000000000001</v>
      </c>
      <c r="BS262">
        <v>3.052</v>
      </c>
      <c r="BT262">
        <v>3.2279</v>
      </c>
      <c r="BU262">
        <v>1.8391</v>
      </c>
      <c r="BV262">
        <v>5.6303999999999998</v>
      </c>
      <c r="BW262">
        <v>2.1758999999999999</v>
      </c>
      <c r="BX262">
        <v>3.5790000000000002</v>
      </c>
      <c r="BY262">
        <v>1.9711000000000001</v>
      </c>
      <c r="BZ262">
        <v>3.3022999999999998</v>
      </c>
      <c r="CA262">
        <v>3.6318999999999999</v>
      </c>
      <c r="CB262">
        <v>2.1440999999999999</v>
      </c>
      <c r="CG262">
        <v>0.84896000000000005</v>
      </c>
      <c r="CH262">
        <v>1.1189</v>
      </c>
      <c r="CI262">
        <v>0.70469000000000004</v>
      </c>
      <c r="CJ262">
        <v>1.2123999999999999</v>
      </c>
      <c r="CK262">
        <v>0.77270000000000005</v>
      </c>
      <c r="CL262">
        <v>1.0938000000000001</v>
      </c>
      <c r="CM262">
        <v>1.0817000000000001</v>
      </c>
      <c r="CN262">
        <v>1.4959</v>
      </c>
      <c r="CO262">
        <v>1.0686</v>
      </c>
      <c r="CP262">
        <v>0.78325999999999996</v>
      </c>
      <c r="CQ262">
        <v>1.038</v>
      </c>
      <c r="CR262">
        <v>0.76343000000000005</v>
      </c>
    </row>
    <row r="263" spans="3:96" x14ac:dyDescent="0.2">
      <c r="C263">
        <v>3.9207999999999998</v>
      </c>
      <c r="D263">
        <v>8.7836999999999996</v>
      </c>
      <c r="E263">
        <v>5.5064000000000002</v>
      </c>
      <c r="F263">
        <v>2.7458</v>
      </c>
      <c r="G263">
        <v>3.7256999999999998</v>
      </c>
      <c r="H263">
        <v>7.0675999999999997</v>
      </c>
      <c r="I263">
        <v>6.968</v>
      </c>
      <c r="J263">
        <v>3.5796999999999999</v>
      </c>
      <c r="K263">
        <v>8.9948999999999995</v>
      </c>
      <c r="L263">
        <v>4.6860999999999997</v>
      </c>
      <c r="M263">
        <v>4.8555999999999999</v>
      </c>
      <c r="N263">
        <v>2.2130999999999998</v>
      </c>
      <c r="S263">
        <v>1.1860999999999999</v>
      </c>
      <c r="T263">
        <v>1.3169</v>
      </c>
      <c r="U263">
        <v>1.248</v>
      </c>
      <c r="V263">
        <v>0.93174999999999997</v>
      </c>
      <c r="W263">
        <v>1.0411999999999999</v>
      </c>
      <c r="X263">
        <v>1.4736</v>
      </c>
      <c r="Y263">
        <v>1.9741</v>
      </c>
      <c r="Z263">
        <v>1.1659999999999999</v>
      </c>
      <c r="AA263">
        <v>0.89227999999999996</v>
      </c>
      <c r="AB263">
        <v>1.2336</v>
      </c>
      <c r="AC263">
        <v>1.1264000000000001</v>
      </c>
      <c r="AD263">
        <v>1.0347999999999999</v>
      </c>
      <c r="AJ263">
        <v>7.7304000000000004</v>
      </c>
      <c r="AK263">
        <v>8.2445000000000004</v>
      </c>
      <c r="AL263">
        <v>3.8454000000000002</v>
      </c>
      <c r="AM263">
        <v>2.1419999999999999</v>
      </c>
      <c r="AN263">
        <v>1.3138000000000001</v>
      </c>
      <c r="AO263">
        <v>6.3764000000000003</v>
      </c>
      <c r="AP263">
        <v>5.5635000000000003</v>
      </c>
      <c r="AQ263">
        <v>5.3949999999999996</v>
      </c>
      <c r="AR263">
        <v>3.8786</v>
      </c>
      <c r="AS263">
        <v>5.1798000000000002</v>
      </c>
      <c r="AT263">
        <v>6.1797000000000004</v>
      </c>
      <c r="AU263">
        <v>3.4095</v>
      </c>
      <c r="AZ263">
        <v>0.83162000000000003</v>
      </c>
      <c r="BA263">
        <v>1.746</v>
      </c>
      <c r="BB263">
        <v>1.1475</v>
      </c>
      <c r="BC263">
        <v>1.1115999999999999</v>
      </c>
      <c r="BD263">
        <v>0.61843999999999999</v>
      </c>
      <c r="BE263">
        <v>1.3666</v>
      </c>
      <c r="BF263">
        <v>2.0821999999999998</v>
      </c>
      <c r="BG263">
        <v>1.0844</v>
      </c>
      <c r="BH263">
        <v>1.1157999999999999</v>
      </c>
      <c r="BI263">
        <v>1.0980000000000001</v>
      </c>
      <c r="BJ263">
        <v>1.2630999999999999</v>
      </c>
      <c r="BK263">
        <v>1.2877000000000001</v>
      </c>
      <c r="BQ263">
        <v>3.2988</v>
      </c>
      <c r="BR263">
        <v>7.7160000000000002</v>
      </c>
      <c r="BS263">
        <v>2.8003999999999998</v>
      </c>
      <c r="BT263">
        <v>3.3542999999999998</v>
      </c>
      <c r="BU263">
        <v>1.0478000000000001</v>
      </c>
      <c r="BV263">
        <v>4.5354999999999999</v>
      </c>
      <c r="BW263">
        <v>2.5789</v>
      </c>
      <c r="BX263">
        <v>4.7836999999999996</v>
      </c>
      <c r="BY263">
        <v>1.7185999999999999</v>
      </c>
      <c r="BZ263">
        <v>4.6501999999999999</v>
      </c>
      <c r="CA263">
        <v>4.4099000000000004</v>
      </c>
      <c r="CB263">
        <v>2.5375000000000001</v>
      </c>
      <c r="CG263">
        <v>0.74629000000000001</v>
      </c>
      <c r="CH263">
        <v>1.2632000000000001</v>
      </c>
      <c r="CI263">
        <v>1.1409</v>
      </c>
      <c r="CJ263">
        <v>1.3539000000000001</v>
      </c>
      <c r="CK263">
        <v>0.72585999999999995</v>
      </c>
      <c r="CL263">
        <v>0.98107</v>
      </c>
      <c r="CM263">
        <v>1.0566</v>
      </c>
      <c r="CN263">
        <v>1.5166999999999999</v>
      </c>
      <c r="CO263">
        <v>0.83704999999999996</v>
      </c>
      <c r="CP263">
        <v>1.0355000000000001</v>
      </c>
      <c r="CQ263">
        <v>1.0784</v>
      </c>
      <c r="CR263">
        <v>0.89671999999999996</v>
      </c>
    </row>
    <row r="264" spans="3:96" x14ac:dyDescent="0.2">
      <c r="C264">
        <v>1.6912</v>
      </c>
      <c r="D264">
        <v>6.6835000000000004</v>
      </c>
      <c r="E264">
        <v>8.2523</v>
      </c>
      <c r="F264">
        <v>3.8220000000000001</v>
      </c>
      <c r="G264">
        <v>3.9761000000000002</v>
      </c>
      <c r="H264">
        <v>6.6159999999999997</v>
      </c>
      <c r="I264">
        <v>5.0839999999999996</v>
      </c>
      <c r="J264">
        <v>4.4116999999999997</v>
      </c>
      <c r="K264">
        <v>8.7484000000000002</v>
      </c>
      <c r="L264">
        <v>5.0568999999999997</v>
      </c>
      <c r="M264">
        <v>5.8860999999999999</v>
      </c>
      <c r="N264">
        <v>2.3199000000000001</v>
      </c>
      <c r="S264">
        <v>0.89356999999999998</v>
      </c>
      <c r="T264">
        <v>1.4950000000000001</v>
      </c>
      <c r="U264">
        <v>1.0199</v>
      </c>
      <c r="V264">
        <v>1.4495</v>
      </c>
      <c r="W264">
        <v>0.99587000000000003</v>
      </c>
      <c r="X264">
        <v>1.2109000000000001</v>
      </c>
      <c r="Y264">
        <v>1.9615</v>
      </c>
      <c r="Z264">
        <v>1.1493</v>
      </c>
      <c r="AA264">
        <v>0.99402000000000001</v>
      </c>
      <c r="AB264">
        <v>1.2425999999999999</v>
      </c>
      <c r="AC264">
        <v>1.0691999999999999</v>
      </c>
      <c r="AD264">
        <v>0.86368999999999996</v>
      </c>
      <c r="AJ264">
        <v>7.4359999999999999</v>
      </c>
      <c r="AK264">
        <v>9.0574999999999992</v>
      </c>
      <c r="AL264">
        <v>2.5156000000000001</v>
      </c>
      <c r="AM264">
        <v>2.4910000000000001</v>
      </c>
      <c r="AN264">
        <v>1.8403</v>
      </c>
      <c r="AO264">
        <v>6.0041000000000002</v>
      </c>
      <c r="AP264">
        <v>5.5495000000000001</v>
      </c>
      <c r="AQ264">
        <v>5.8396999999999997</v>
      </c>
      <c r="AR264">
        <v>3.8530000000000002</v>
      </c>
      <c r="AS264">
        <v>3.6819000000000002</v>
      </c>
      <c r="AT264">
        <v>7.1712999999999996</v>
      </c>
      <c r="AU264">
        <v>4.9751000000000003</v>
      </c>
      <c r="AZ264">
        <v>0.93342999999999998</v>
      </c>
      <c r="BA264">
        <v>1.3628</v>
      </c>
      <c r="BB264">
        <v>0.91749999999999998</v>
      </c>
      <c r="BC264">
        <v>0.95140000000000002</v>
      </c>
      <c r="BD264">
        <v>0.79364000000000001</v>
      </c>
      <c r="BE264">
        <v>1.5515000000000001</v>
      </c>
      <c r="BF264">
        <v>1.4952000000000001</v>
      </c>
      <c r="BG264">
        <v>1.0848</v>
      </c>
      <c r="BH264">
        <v>0.90612000000000004</v>
      </c>
      <c r="BI264">
        <v>1.0362</v>
      </c>
      <c r="BJ264">
        <v>0.94730000000000003</v>
      </c>
      <c r="BK264">
        <v>1.4296</v>
      </c>
      <c r="BQ264">
        <v>2.0501999999999998</v>
      </c>
      <c r="BR264">
        <v>6.3853</v>
      </c>
      <c r="BS264">
        <v>3.4925000000000002</v>
      </c>
      <c r="BT264">
        <v>4.5340999999999996</v>
      </c>
      <c r="BU264">
        <v>1.1601999999999999</v>
      </c>
      <c r="BV264">
        <v>3.0847000000000002</v>
      </c>
      <c r="BW264">
        <v>2.9213</v>
      </c>
      <c r="BX264">
        <v>4.9169</v>
      </c>
      <c r="BY264">
        <v>1.962</v>
      </c>
      <c r="BZ264">
        <v>4.0805999999999996</v>
      </c>
      <c r="CA264">
        <v>4.9047999999999998</v>
      </c>
      <c r="CB264">
        <v>2.6334</v>
      </c>
      <c r="CG264">
        <v>0.76722999999999997</v>
      </c>
      <c r="CH264">
        <v>1.5881000000000001</v>
      </c>
      <c r="CI264">
        <v>1.0384</v>
      </c>
      <c r="CJ264">
        <v>1.5401</v>
      </c>
      <c r="CK264">
        <v>0.7359</v>
      </c>
      <c r="CL264">
        <v>1.0526</v>
      </c>
      <c r="CM264">
        <v>1.0439000000000001</v>
      </c>
      <c r="CN264">
        <v>1.3559000000000001</v>
      </c>
      <c r="CO264">
        <v>0.97270999999999996</v>
      </c>
      <c r="CP264">
        <v>0.94450000000000001</v>
      </c>
      <c r="CQ264">
        <v>0.98607999999999996</v>
      </c>
      <c r="CR264">
        <v>0.90242999999999995</v>
      </c>
    </row>
    <row r="265" spans="3:96" x14ac:dyDescent="0.2">
      <c r="C265">
        <v>1.1287</v>
      </c>
      <c r="D265">
        <v>6.9828999999999999</v>
      </c>
      <c r="E265">
        <v>7.2819000000000003</v>
      </c>
      <c r="F265">
        <v>4.7606999999999999</v>
      </c>
      <c r="G265">
        <v>3.64</v>
      </c>
      <c r="H265">
        <v>5.9875999999999996</v>
      </c>
      <c r="I265">
        <v>4.4596</v>
      </c>
      <c r="J265">
        <v>4.4558</v>
      </c>
      <c r="K265">
        <v>7.51</v>
      </c>
      <c r="L265">
        <v>5.4276999999999997</v>
      </c>
      <c r="M265">
        <v>6.5015000000000001</v>
      </c>
      <c r="N265">
        <v>3.0023</v>
      </c>
      <c r="S265">
        <v>0.73465000000000003</v>
      </c>
      <c r="T265">
        <v>2.1147999999999998</v>
      </c>
      <c r="U265">
        <v>1.0616000000000001</v>
      </c>
      <c r="V265">
        <v>1.4159999999999999</v>
      </c>
      <c r="W265">
        <v>1.0101</v>
      </c>
      <c r="X265">
        <v>1.2302999999999999</v>
      </c>
      <c r="Y265">
        <v>2.0482999999999998</v>
      </c>
      <c r="Z265">
        <v>1.2535000000000001</v>
      </c>
      <c r="AA265">
        <v>0.90581</v>
      </c>
      <c r="AB265">
        <v>1.1318999999999999</v>
      </c>
      <c r="AC265">
        <v>0.99424999999999997</v>
      </c>
      <c r="AD265">
        <v>0.92891999999999997</v>
      </c>
      <c r="AJ265">
        <v>7.8623000000000003</v>
      </c>
      <c r="AK265">
        <v>9.2957999999999998</v>
      </c>
      <c r="AL265">
        <v>3.7353000000000001</v>
      </c>
      <c r="AM265">
        <v>2.4226999999999999</v>
      </c>
      <c r="AN265">
        <v>0.77927999999999997</v>
      </c>
      <c r="AO265">
        <v>6.2773000000000003</v>
      </c>
      <c r="AP265">
        <v>6.6025999999999998</v>
      </c>
      <c r="AQ265">
        <v>6.3258999999999999</v>
      </c>
      <c r="AR265">
        <v>5.0465</v>
      </c>
      <c r="AS265">
        <v>4.2931999999999997</v>
      </c>
      <c r="AT265">
        <v>5.44</v>
      </c>
      <c r="AU265">
        <v>3.9918</v>
      </c>
      <c r="AZ265">
        <v>0.72565999999999997</v>
      </c>
      <c r="BA265">
        <v>1.8056000000000001</v>
      </c>
      <c r="BB265">
        <v>1.1175999999999999</v>
      </c>
      <c r="BC265">
        <v>1.4262999999999999</v>
      </c>
      <c r="BD265">
        <v>0.53208999999999995</v>
      </c>
      <c r="BE265">
        <v>1.1901999999999999</v>
      </c>
      <c r="BF265">
        <v>1.4738</v>
      </c>
      <c r="BG265">
        <v>1.4763999999999999</v>
      </c>
      <c r="BH265">
        <v>1.0794999999999999</v>
      </c>
      <c r="BI265">
        <v>0.89265000000000005</v>
      </c>
      <c r="BJ265">
        <v>1.0430999999999999</v>
      </c>
      <c r="BK265">
        <v>1.0237000000000001</v>
      </c>
      <c r="BQ265">
        <v>1.8283</v>
      </c>
      <c r="BR265">
        <v>7.4390000000000001</v>
      </c>
      <c r="BS265">
        <v>2.9020000000000001</v>
      </c>
      <c r="BT265">
        <v>3.7536</v>
      </c>
      <c r="BU265">
        <v>1.3161</v>
      </c>
      <c r="BV265">
        <v>3.5712999999999999</v>
      </c>
      <c r="BW265">
        <v>2.4152999999999998</v>
      </c>
      <c r="BX265">
        <v>4.7706999999999997</v>
      </c>
      <c r="BY265">
        <v>1.6105</v>
      </c>
      <c r="BZ265">
        <v>4.6634000000000002</v>
      </c>
      <c r="CA265">
        <v>4.9398999999999997</v>
      </c>
      <c r="CB265">
        <v>2.6187999999999998</v>
      </c>
      <c r="CG265">
        <v>0.82018000000000002</v>
      </c>
      <c r="CH265">
        <v>1.4562999999999999</v>
      </c>
      <c r="CI265">
        <v>0.96016000000000001</v>
      </c>
      <c r="CJ265">
        <v>1.1692</v>
      </c>
      <c r="CK265">
        <v>0.73316999999999999</v>
      </c>
      <c r="CL265">
        <v>0.82511000000000001</v>
      </c>
      <c r="CM265">
        <v>1.0559000000000001</v>
      </c>
      <c r="CN265">
        <v>1.8132999999999999</v>
      </c>
      <c r="CO265">
        <v>0.96689999999999998</v>
      </c>
      <c r="CP265">
        <v>1.0058</v>
      </c>
      <c r="CQ265">
        <v>1.0367999999999999</v>
      </c>
      <c r="CR265">
        <v>0.78661000000000003</v>
      </c>
    </row>
    <row r="266" spans="3:96" x14ac:dyDescent="0.2">
      <c r="C266">
        <v>1.5333000000000001</v>
      </c>
      <c r="D266">
        <v>11.603999999999999</v>
      </c>
      <c r="E266">
        <v>5.8642000000000003</v>
      </c>
      <c r="F266">
        <v>5.7770000000000001</v>
      </c>
      <c r="G266">
        <v>1.7338</v>
      </c>
      <c r="H266">
        <v>6.0529000000000002</v>
      </c>
      <c r="I266">
        <v>4.6901000000000002</v>
      </c>
      <c r="J266">
        <v>4.8784999999999998</v>
      </c>
      <c r="K266">
        <v>8.4946999999999999</v>
      </c>
      <c r="L266">
        <v>3.8592</v>
      </c>
      <c r="M266">
        <v>5.4958</v>
      </c>
      <c r="N266">
        <v>1.8734</v>
      </c>
      <c r="S266">
        <v>1.0811999999999999</v>
      </c>
      <c r="T266">
        <v>2.2296999999999998</v>
      </c>
      <c r="U266">
        <v>0.93364000000000003</v>
      </c>
      <c r="V266">
        <v>1.5168999999999999</v>
      </c>
      <c r="W266">
        <v>0.91286999999999996</v>
      </c>
      <c r="X266">
        <v>1.1934</v>
      </c>
      <c r="Y266">
        <v>1.7866</v>
      </c>
      <c r="Z266">
        <v>1.3743000000000001</v>
      </c>
      <c r="AA266">
        <v>0.96711000000000003</v>
      </c>
      <c r="AB266">
        <v>1.1647000000000001</v>
      </c>
      <c r="AC266">
        <v>0.97865999999999997</v>
      </c>
      <c r="AD266">
        <v>1.1689000000000001</v>
      </c>
      <c r="AJ266">
        <v>6.4024999999999999</v>
      </c>
      <c r="AK266">
        <v>9.3736999999999995</v>
      </c>
      <c r="AL266">
        <v>3.5522999999999998</v>
      </c>
      <c r="AM266">
        <v>2.4493999999999998</v>
      </c>
      <c r="AN266">
        <v>1.0752999999999999</v>
      </c>
      <c r="AO266">
        <v>4.0209000000000001</v>
      </c>
      <c r="AP266">
        <v>4.9614000000000003</v>
      </c>
      <c r="AQ266">
        <v>5.4969000000000001</v>
      </c>
      <c r="AR266">
        <v>5.1856999999999998</v>
      </c>
      <c r="AS266">
        <v>5.7938000000000001</v>
      </c>
      <c r="AT266">
        <v>5.7154999999999996</v>
      </c>
      <c r="AU266">
        <v>4.2434000000000003</v>
      </c>
      <c r="AZ266">
        <v>0.99243999999999999</v>
      </c>
      <c r="BA266">
        <v>1.3757999999999999</v>
      </c>
      <c r="BB266">
        <v>1.2050000000000001</v>
      </c>
      <c r="BC266">
        <v>1.0634999999999999</v>
      </c>
      <c r="BD266">
        <v>0.69191000000000003</v>
      </c>
      <c r="BE266">
        <v>1.1431</v>
      </c>
      <c r="BF266">
        <v>1.6395999999999999</v>
      </c>
      <c r="BG266">
        <v>1.0642</v>
      </c>
      <c r="BH266">
        <v>0.87975999999999999</v>
      </c>
      <c r="BI266">
        <v>0.89080999999999999</v>
      </c>
      <c r="BJ266">
        <v>1.2678</v>
      </c>
      <c r="BK266">
        <v>1.224</v>
      </c>
      <c r="BQ266">
        <v>2.8576000000000001</v>
      </c>
      <c r="BR266">
        <v>7.6058000000000003</v>
      </c>
      <c r="BS266">
        <v>3.3142</v>
      </c>
      <c r="BT266">
        <v>4.4005999999999998</v>
      </c>
      <c r="BU266">
        <v>0.94877999999999996</v>
      </c>
      <c r="BV266">
        <v>4.8954000000000004</v>
      </c>
      <c r="BW266">
        <v>2.8879999999999999</v>
      </c>
      <c r="BX266">
        <v>5.8604000000000003</v>
      </c>
      <c r="BY266">
        <v>1.7582</v>
      </c>
      <c r="BZ266">
        <v>5.3315999999999999</v>
      </c>
      <c r="CA266">
        <v>4.6574999999999998</v>
      </c>
      <c r="CB266">
        <v>2.3856000000000002</v>
      </c>
      <c r="CG266">
        <v>0.73538999999999999</v>
      </c>
      <c r="CH266">
        <v>1.1266</v>
      </c>
      <c r="CI266">
        <v>1.0239</v>
      </c>
      <c r="CJ266">
        <v>1.2008000000000001</v>
      </c>
      <c r="CK266">
        <v>0.66776999999999997</v>
      </c>
      <c r="CL266">
        <v>1.0461</v>
      </c>
      <c r="CM266">
        <v>1.2230000000000001</v>
      </c>
      <c r="CN266">
        <v>1.9457</v>
      </c>
      <c r="CO266">
        <v>0.83423000000000003</v>
      </c>
      <c r="CP266">
        <v>0.97655000000000003</v>
      </c>
      <c r="CQ266">
        <v>1.0637000000000001</v>
      </c>
      <c r="CR266">
        <v>0.75868999999999998</v>
      </c>
    </row>
    <row r="267" spans="3:96" x14ac:dyDescent="0.2">
      <c r="C267">
        <v>3.5613999999999999</v>
      </c>
      <c r="D267">
        <v>9.5033999999999992</v>
      </c>
      <c r="E267">
        <v>5.7577999999999996</v>
      </c>
      <c r="F267">
        <v>7.2999000000000001</v>
      </c>
      <c r="G267">
        <v>3.0106000000000002</v>
      </c>
      <c r="H267">
        <v>4.2096999999999998</v>
      </c>
      <c r="I267">
        <v>5.0505000000000004</v>
      </c>
      <c r="J267">
        <v>5.8213999999999997</v>
      </c>
      <c r="K267">
        <v>9.0786999999999995</v>
      </c>
      <c r="L267">
        <v>5.8112000000000004</v>
      </c>
      <c r="M267">
        <v>6.0312000000000001</v>
      </c>
      <c r="N267">
        <v>2.8574999999999999</v>
      </c>
      <c r="S267">
        <v>0.83867000000000003</v>
      </c>
      <c r="T267">
        <v>1.6229</v>
      </c>
      <c r="U267">
        <v>0.98302</v>
      </c>
      <c r="V267">
        <v>1.3229</v>
      </c>
      <c r="W267">
        <v>0.79925999999999997</v>
      </c>
      <c r="X267">
        <v>1.2649999999999999</v>
      </c>
      <c r="Y267">
        <v>1.7856000000000001</v>
      </c>
      <c r="Z267">
        <v>1.2019</v>
      </c>
      <c r="AA267">
        <v>0.97567999999999999</v>
      </c>
      <c r="AB267">
        <v>1.0475000000000001</v>
      </c>
      <c r="AC267">
        <v>0.98923000000000005</v>
      </c>
      <c r="AD267">
        <v>1.1485000000000001</v>
      </c>
      <c r="AJ267">
        <v>4.2622999999999998</v>
      </c>
      <c r="AK267">
        <v>9.0007000000000001</v>
      </c>
      <c r="AL267">
        <v>3.3134999999999999</v>
      </c>
      <c r="AM267">
        <v>2.6274999999999999</v>
      </c>
      <c r="AN267">
        <v>0.88397999999999999</v>
      </c>
      <c r="AO267">
        <v>5.3437999999999999</v>
      </c>
      <c r="AP267">
        <v>5.3891999999999998</v>
      </c>
      <c r="AQ267">
        <v>7.2544000000000004</v>
      </c>
      <c r="AR267">
        <v>2.6798000000000002</v>
      </c>
      <c r="AS267">
        <v>4.2567000000000004</v>
      </c>
      <c r="AT267">
        <v>5.0103</v>
      </c>
      <c r="AU267">
        <v>3.7151999999999998</v>
      </c>
      <c r="AZ267">
        <v>0.83781000000000005</v>
      </c>
      <c r="BA267">
        <v>1.7242999999999999</v>
      </c>
      <c r="BB267">
        <v>1.0909</v>
      </c>
      <c r="BC267">
        <v>1.0111000000000001</v>
      </c>
      <c r="BD267">
        <v>0.64619000000000004</v>
      </c>
      <c r="BE267">
        <v>1.355</v>
      </c>
      <c r="BF267">
        <v>1.4312</v>
      </c>
      <c r="BG267">
        <v>1.0898000000000001</v>
      </c>
      <c r="BH267">
        <v>0.89419999999999999</v>
      </c>
      <c r="BI267">
        <v>1.0721000000000001</v>
      </c>
      <c r="BJ267">
        <v>1.0761000000000001</v>
      </c>
      <c r="BK267">
        <v>1.0203</v>
      </c>
      <c r="BQ267">
        <v>2.0626000000000002</v>
      </c>
      <c r="BR267">
        <v>5.6820000000000004</v>
      </c>
      <c r="BS267">
        <v>3.8285</v>
      </c>
      <c r="BT267">
        <v>2.6008</v>
      </c>
      <c r="BU267">
        <v>1.1194999999999999</v>
      </c>
      <c r="BV267">
        <v>4.7413999999999996</v>
      </c>
      <c r="BW267">
        <v>2.9268999999999998</v>
      </c>
      <c r="BX267">
        <v>5.5441000000000003</v>
      </c>
      <c r="BY267">
        <v>3.6720999999999999</v>
      </c>
      <c r="BZ267">
        <v>5.5899000000000001</v>
      </c>
      <c r="CA267">
        <v>4.5907999999999998</v>
      </c>
      <c r="CB267">
        <v>2.2052999999999998</v>
      </c>
      <c r="CG267">
        <v>0.9385</v>
      </c>
      <c r="CH267">
        <v>1.1766000000000001</v>
      </c>
      <c r="CI267">
        <v>0.87817000000000001</v>
      </c>
      <c r="CJ267">
        <v>0.91569</v>
      </c>
      <c r="CK267">
        <v>0.65817000000000003</v>
      </c>
      <c r="CL267">
        <v>0.95613000000000004</v>
      </c>
      <c r="CM267">
        <v>0.94406999999999996</v>
      </c>
      <c r="CN267">
        <v>1.4581999999999999</v>
      </c>
      <c r="CO267">
        <v>1.0153000000000001</v>
      </c>
      <c r="CP267">
        <v>0.98494999999999999</v>
      </c>
      <c r="CQ267">
        <v>1.2146999999999999</v>
      </c>
      <c r="CR267">
        <v>0.74561999999999995</v>
      </c>
    </row>
    <row r="268" spans="3:96" x14ac:dyDescent="0.2">
      <c r="C268">
        <v>4.0456000000000003</v>
      </c>
      <c r="D268">
        <v>10.795999999999999</v>
      </c>
      <c r="E268">
        <v>5.8402000000000003</v>
      </c>
      <c r="F268">
        <v>7.6378000000000004</v>
      </c>
      <c r="G268">
        <v>2.7339000000000002</v>
      </c>
      <c r="H268">
        <v>3.5066999999999999</v>
      </c>
      <c r="I268">
        <v>5.1334999999999997</v>
      </c>
      <c r="J268">
        <v>5.7565999999999997</v>
      </c>
      <c r="K268">
        <v>8.3208000000000002</v>
      </c>
      <c r="L268">
        <v>4.9915000000000003</v>
      </c>
      <c r="M268">
        <v>5.0014000000000003</v>
      </c>
      <c r="N268">
        <v>4.8053999999999997</v>
      </c>
      <c r="S268">
        <v>0.73321999999999998</v>
      </c>
      <c r="T268">
        <v>2.3279999999999998</v>
      </c>
      <c r="U268">
        <v>1.3093999999999999</v>
      </c>
      <c r="V268">
        <v>1.4731000000000001</v>
      </c>
      <c r="W268">
        <v>1.0348999999999999</v>
      </c>
      <c r="X268">
        <v>1.3748</v>
      </c>
      <c r="Y268">
        <v>1.7819</v>
      </c>
      <c r="Z268">
        <v>1.2234</v>
      </c>
      <c r="AA268">
        <v>0.98702999999999996</v>
      </c>
      <c r="AB268">
        <v>1.1025</v>
      </c>
      <c r="AC268">
        <v>0.96565000000000001</v>
      </c>
      <c r="AD268">
        <v>1.2715000000000001</v>
      </c>
      <c r="AJ268">
        <v>3.73</v>
      </c>
      <c r="AK268">
        <v>7.65</v>
      </c>
      <c r="AL268">
        <v>4.2121000000000004</v>
      </c>
      <c r="AM268">
        <v>2.9563000000000001</v>
      </c>
      <c r="AN268">
        <v>0.80678000000000005</v>
      </c>
      <c r="AO268">
        <v>5.7567000000000004</v>
      </c>
      <c r="AP268">
        <v>6.0509000000000004</v>
      </c>
      <c r="AQ268">
        <v>5.7362000000000002</v>
      </c>
      <c r="AR268">
        <v>2.6831999999999998</v>
      </c>
      <c r="AS268">
        <v>5.3983999999999996</v>
      </c>
      <c r="AT268">
        <v>4.1184000000000003</v>
      </c>
      <c r="AU268">
        <v>3.0177</v>
      </c>
      <c r="AZ268">
        <v>0.86441000000000001</v>
      </c>
      <c r="BA268">
        <v>1.9088000000000001</v>
      </c>
      <c r="BB268">
        <v>1.1057999999999999</v>
      </c>
      <c r="BC268">
        <v>0.99917999999999996</v>
      </c>
      <c r="BD268">
        <v>0.61370000000000002</v>
      </c>
      <c r="BE268">
        <v>1.2514000000000001</v>
      </c>
      <c r="BF268">
        <v>1.2544999999999999</v>
      </c>
      <c r="BG268">
        <v>1.0649999999999999</v>
      </c>
      <c r="BH268">
        <v>1.0733999999999999</v>
      </c>
      <c r="BI268">
        <v>0.99492999999999998</v>
      </c>
      <c r="BJ268">
        <v>1.0098</v>
      </c>
      <c r="BK268">
        <v>0.85633000000000004</v>
      </c>
      <c r="BQ268">
        <v>1.7257</v>
      </c>
      <c r="BR268">
        <v>6.2362000000000002</v>
      </c>
      <c r="BS268">
        <v>4.6295000000000002</v>
      </c>
      <c r="BT268">
        <v>2.4419</v>
      </c>
      <c r="BU268">
        <v>0.88202999999999998</v>
      </c>
      <c r="BV268">
        <v>3.6585999999999999</v>
      </c>
      <c r="BW268">
        <v>3.3852000000000002</v>
      </c>
      <c r="BX268">
        <v>4.6178999999999997</v>
      </c>
      <c r="BY268">
        <v>3.5019</v>
      </c>
      <c r="BZ268">
        <v>4.0536000000000003</v>
      </c>
      <c r="CA268">
        <v>5.1574</v>
      </c>
      <c r="CB268">
        <v>2.0387</v>
      </c>
      <c r="CG268">
        <v>0.84728000000000003</v>
      </c>
      <c r="CH268">
        <v>1.2710999999999999</v>
      </c>
      <c r="CI268">
        <v>1.0032000000000001</v>
      </c>
      <c r="CJ268">
        <v>0.88078000000000001</v>
      </c>
      <c r="CK268">
        <v>0.77088999999999996</v>
      </c>
      <c r="CL268">
        <v>1.0146999999999999</v>
      </c>
      <c r="CM268">
        <v>1.0154000000000001</v>
      </c>
      <c r="CN268">
        <v>1.5709</v>
      </c>
      <c r="CO268">
        <v>1.0346</v>
      </c>
      <c r="CP268">
        <v>0.97587999999999997</v>
      </c>
      <c r="CQ268">
        <v>1.2516</v>
      </c>
      <c r="CR268">
        <v>0.79905999999999999</v>
      </c>
    </row>
    <row r="269" spans="3:96" x14ac:dyDescent="0.2">
      <c r="C269">
        <v>2.3879999999999999</v>
      </c>
      <c r="D269">
        <v>12.734999999999999</v>
      </c>
      <c r="E269">
        <v>8.0396999999999998</v>
      </c>
      <c r="F269">
        <v>6.8556999999999997</v>
      </c>
      <c r="G269">
        <v>2.6960000000000002</v>
      </c>
      <c r="H269">
        <v>4.0796000000000001</v>
      </c>
      <c r="I269">
        <v>6.2205000000000004</v>
      </c>
      <c r="J269">
        <v>7.2228000000000003</v>
      </c>
      <c r="K269">
        <v>4.9641000000000002</v>
      </c>
      <c r="L269">
        <v>2.8220000000000001</v>
      </c>
      <c r="M269">
        <v>4.8262999999999998</v>
      </c>
      <c r="N269">
        <v>5.5034999999999998</v>
      </c>
      <c r="S269">
        <v>0.78122000000000003</v>
      </c>
      <c r="T269">
        <v>2.3262</v>
      </c>
      <c r="U269">
        <v>1.2884</v>
      </c>
      <c r="V269">
        <v>1.5342</v>
      </c>
      <c r="W269">
        <v>0.82957000000000003</v>
      </c>
      <c r="X269">
        <v>1.4814000000000001</v>
      </c>
      <c r="Y269">
        <v>1.8294999999999999</v>
      </c>
      <c r="Z269">
        <v>1.2882</v>
      </c>
      <c r="AA269">
        <v>0.95248999999999995</v>
      </c>
      <c r="AB269">
        <v>0.94330999999999998</v>
      </c>
      <c r="AC269">
        <v>1.1647000000000001</v>
      </c>
      <c r="AD269">
        <v>1.2461</v>
      </c>
      <c r="AJ269">
        <v>4.8978000000000002</v>
      </c>
      <c r="AK269">
        <v>8.3882999999999992</v>
      </c>
      <c r="AL269">
        <v>5.0242000000000004</v>
      </c>
      <c r="AM269">
        <v>3.1593</v>
      </c>
      <c r="AN269">
        <v>1.0888</v>
      </c>
      <c r="AO269">
        <v>4.6078000000000001</v>
      </c>
      <c r="AP269">
        <v>4.2702</v>
      </c>
      <c r="AQ269">
        <v>8.7734000000000005</v>
      </c>
      <c r="AR269">
        <v>2.3077000000000001</v>
      </c>
      <c r="AS269">
        <v>4.8613999999999997</v>
      </c>
      <c r="AT269">
        <v>4.4028</v>
      </c>
      <c r="AU269">
        <v>2.2844000000000002</v>
      </c>
      <c r="AZ269">
        <v>0.94044000000000005</v>
      </c>
      <c r="BA269">
        <v>1.5808</v>
      </c>
      <c r="BB269">
        <v>1.2508999999999999</v>
      </c>
      <c r="BC269">
        <v>1.1552</v>
      </c>
      <c r="BD269">
        <v>0.57516</v>
      </c>
      <c r="BE269">
        <v>0.91847000000000001</v>
      </c>
      <c r="BF269">
        <v>1.4028</v>
      </c>
      <c r="BG269">
        <v>1.0451999999999999</v>
      </c>
      <c r="BH269">
        <v>0.92786999999999997</v>
      </c>
      <c r="BI269">
        <v>1.0794999999999999</v>
      </c>
      <c r="BJ269">
        <v>1.0337000000000001</v>
      </c>
      <c r="BK269">
        <v>0.80823999999999996</v>
      </c>
      <c r="BQ269">
        <v>2.8784000000000001</v>
      </c>
      <c r="BR269">
        <v>7.8929999999999998</v>
      </c>
      <c r="BS269">
        <v>4.4081999999999999</v>
      </c>
      <c r="BT269">
        <v>2.7290000000000001</v>
      </c>
      <c r="BU269">
        <v>0.84362999999999999</v>
      </c>
      <c r="BV269">
        <v>3.6192000000000002</v>
      </c>
      <c r="BW269">
        <v>3.3696999999999999</v>
      </c>
      <c r="BX269">
        <v>4.7243000000000004</v>
      </c>
      <c r="BY269">
        <v>1.7991999999999999</v>
      </c>
      <c r="BZ269">
        <v>3.3586</v>
      </c>
      <c r="CA269">
        <v>6.2614999999999998</v>
      </c>
      <c r="CB269">
        <v>1.8596999999999999</v>
      </c>
      <c r="CG269">
        <v>0.75827999999999995</v>
      </c>
      <c r="CH269">
        <v>1.5609999999999999</v>
      </c>
      <c r="CI269">
        <v>1.0731999999999999</v>
      </c>
      <c r="CJ269">
        <v>1.2735000000000001</v>
      </c>
      <c r="CK269">
        <v>0.69345999999999997</v>
      </c>
      <c r="CL269">
        <v>1.1645000000000001</v>
      </c>
      <c r="CM269">
        <v>0.93806999999999996</v>
      </c>
      <c r="CN269">
        <v>1.4525999999999999</v>
      </c>
      <c r="CO269">
        <v>0.79830000000000001</v>
      </c>
      <c r="CP269">
        <v>0.98297000000000001</v>
      </c>
      <c r="CQ269">
        <v>1.0519000000000001</v>
      </c>
      <c r="CR269">
        <v>0.74129999999999996</v>
      </c>
    </row>
    <row r="270" spans="3:96" x14ac:dyDescent="0.2">
      <c r="C270">
        <v>1.9774</v>
      </c>
      <c r="D270">
        <v>12.58</v>
      </c>
      <c r="E270">
        <v>9.6066000000000003</v>
      </c>
      <c r="F270">
        <v>7.9139999999999997</v>
      </c>
      <c r="G270">
        <v>1.8588</v>
      </c>
      <c r="H270">
        <v>5.5593000000000004</v>
      </c>
      <c r="I270">
        <v>6.6540999999999997</v>
      </c>
      <c r="J270">
        <v>4.7027000000000001</v>
      </c>
      <c r="K270">
        <v>3.5061</v>
      </c>
      <c r="L270">
        <v>4.9913999999999996</v>
      </c>
      <c r="M270">
        <v>5.3742000000000001</v>
      </c>
      <c r="N270">
        <v>3.9996</v>
      </c>
      <c r="S270">
        <v>0.91618999999999995</v>
      </c>
      <c r="T270">
        <v>2.0569000000000002</v>
      </c>
      <c r="U270">
        <v>0.92210999999999999</v>
      </c>
      <c r="V270">
        <v>1.3920999999999999</v>
      </c>
      <c r="W270">
        <v>0.83435999999999999</v>
      </c>
      <c r="X270">
        <v>1.5319</v>
      </c>
      <c r="Y270">
        <v>1.6382000000000001</v>
      </c>
      <c r="Z270">
        <v>1.4890000000000001</v>
      </c>
      <c r="AA270">
        <v>1.0457000000000001</v>
      </c>
      <c r="AB270">
        <v>1.0881000000000001</v>
      </c>
      <c r="AC270">
        <v>1.179</v>
      </c>
      <c r="AD270">
        <v>0.94279999999999997</v>
      </c>
      <c r="AJ270">
        <v>5.6496000000000004</v>
      </c>
      <c r="AK270">
        <v>6.3617999999999997</v>
      </c>
      <c r="AL270">
        <v>3.2618</v>
      </c>
      <c r="AM270">
        <v>3.2517999999999998</v>
      </c>
      <c r="AN270">
        <v>1.6977</v>
      </c>
      <c r="AO270">
        <v>2.5411999999999999</v>
      </c>
      <c r="AP270">
        <v>5.8677999999999999</v>
      </c>
      <c r="AQ270">
        <v>5.2431999999999999</v>
      </c>
      <c r="AR270">
        <v>5.1665999999999999</v>
      </c>
      <c r="AS270">
        <v>5.4405999999999999</v>
      </c>
      <c r="AT270">
        <v>3.5421</v>
      </c>
      <c r="AU270">
        <v>3.3910999999999998</v>
      </c>
      <c r="AZ270">
        <v>0.75331999999999999</v>
      </c>
      <c r="BA270">
        <v>1.7085999999999999</v>
      </c>
      <c r="BB270">
        <v>0.90627999999999997</v>
      </c>
      <c r="BC270">
        <v>1.0624</v>
      </c>
      <c r="BD270">
        <v>0.68567</v>
      </c>
      <c r="BE270">
        <v>1.2693000000000001</v>
      </c>
      <c r="BF270">
        <v>1.3608</v>
      </c>
      <c r="BG270">
        <v>1.0999000000000001</v>
      </c>
      <c r="BH270">
        <v>1.081</v>
      </c>
      <c r="BI270">
        <v>0.95243</v>
      </c>
      <c r="BJ270">
        <v>1.1335999999999999</v>
      </c>
      <c r="BK270">
        <v>0.93064999999999998</v>
      </c>
      <c r="BQ270">
        <v>2.3094000000000001</v>
      </c>
      <c r="BR270">
        <v>6.7182000000000004</v>
      </c>
      <c r="BS270">
        <v>4.7098000000000004</v>
      </c>
      <c r="BT270">
        <v>3.7863000000000002</v>
      </c>
      <c r="BU270">
        <v>1.6678999999999999</v>
      </c>
      <c r="BV270">
        <v>4.4126000000000003</v>
      </c>
      <c r="BW270">
        <v>3.2484000000000002</v>
      </c>
      <c r="BX270">
        <v>4.34</v>
      </c>
      <c r="BY270">
        <v>3.0594000000000001</v>
      </c>
      <c r="BZ270">
        <v>3.3369</v>
      </c>
      <c r="CA270">
        <v>4.0781999999999998</v>
      </c>
      <c r="CB270">
        <v>1.8123</v>
      </c>
      <c r="CG270">
        <v>0.88339999999999996</v>
      </c>
      <c r="CH270">
        <v>1.6318999999999999</v>
      </c>
      <c r="CI270">
        <v>1.0645</v>
      </c>
      <c r="CJ270">
        <v>1.1416999999999999</v>
      </c>
      <c r="CK270">
        <v>0.91981000000000002</v>
      </c>
      <c r="CL270">
        <v>1.1960999999999999</v>
      </c>
      <c r="CM270">
        <v>1.2789999999999999</v>
      </c>
      <c r="CN270">
        <v>1.1335999999999999</v>
      </c>
      <c r="CO270">
        <v>0.73131999999999997</v>
      </c>
      <c r="CP270">
        <v>1.0924</v>
      </c>
      <c r="CQ270">
        <v>1.167</v>
      </c>
      <c r="CR270">
        <v>0.69550000000000001</v>
      </c>
    </row>
    <row r="271" spans="3:96" x14ac:dyDescent="0.2">
      <c r="C271">
        <v>2.2254999999999998</v>
      </c>
      <c r="D271">
        <v>10.130000000000001</v>
      </c>
      <c r="E271">
        <v>8.1608999999999998</v>
      </c>
      <c r="F271">
        <v>4.4528999999999996</v>
      </c>
      <c r="G271">
        <v>1.4802999999999999</v>
      </c>
      <c r="H271">
        <v>5.0244999999999997</v>
      </c>
      <c r="I271">
        <v>8.2315000000000005</v>
      </c>
      <c r="J271">
        <v>3.0565000000000002</v>
      </c>
      <c r="K271">
        <v>5.6620999999999997</v>
      </c>
      <c r="L271">
        <v>5.4333</v>
      </c>
      <c r="M271">
        <v>5.4002999999999997</v>
      </c>
      <c r="N271">
        <v>6.9916</v>
      </c>
      <c r="S271">
        <v>0.79449999999999998</v>
      </c>
      <c r="T271">
        <v>1.9879</v>
      </c>
      <c r="U271">
        <v>1.0034000000000001</v>
      </c>
      <c r="V271">
        <v>1.3897999999999999</v>
      </c>
      <c r="W271">
        <v>1.0182</v>
      </c>
      <c r="X271">
        <v>1.3124</v>
      </c>
      <c r="Y271">
        <v>1.7388999999999999</v>
      </c>
      <c r="Z271">
        <v>1.3097000000000001</v>
      </c>
      <c r="AA271">
        <v>0.98802999999999996</v>
      </c>
      <c r="AB271">
        <v>1.0705</v>
      </c>
      <c r="AC271">
        <v>0.96863999999999995</v>
      </c>
      <c r="AD271">
        <v>1.3991</v>
      </c>
      <c r="AJ271">
        <v>3.8974000000000002</v>
      </c>
      <c r="AK271">
        <v>8.2055000000000007</v>
      </c>
      <c r="AL271">
        <v>3.6743000000000001</v>
      </c>
      <c r="AM271">
        <v>3.3348</v>
      </c>
      <c r="AN271">
        <v>1.7508999999999999</v>
      </c>
      <c r="AO271">
        <v>3.0926999999999998</v>
      </c>
      <c r="AP271">
        <v>5.3734000000000002</v>
      </c>
      <c r="AQ271">
        <v>3.3451</v>
      </c>
      <c r="AR271">
        <v>4.1272000000000002</v>
      </c>
      <c r="AS271">
        <v>5.9831000000000003</v>
      </c>
      <c r="AT271">
        <v>4.5869</v>
      </c>
      <c r="AU271">
        <v>3.0251999999999999</v>
      </c>
      <c r="AZ271">
        <v>0.86416000000000004</v>
      </c>
      <c r="BA271">
        <v>2.0749</v>
      </c>
      <c r="BB271">
        <v>1.0346</v>
      </c>
      <c r="BC271">
        <v>0.96706000000000003</v>
      </c>
      <c r="BD271">
        <v>0.61551999999999996</v>
      </c>
      <c r="BE271">
        <v>1.0064</v>
      </c>
      <c r="BF271">
        <v>1.6777</v>
      </c>
      <c r="BG271">
        <v>1.0535000000000001</v>
      </c>
      <c r="BH271">
        <v>0.96101999999999999</v>
      </c>
      <c r="BI271">
        <v>1.0257000000000001</v>
      </c>
      <c r="BJ271">
        <v>1.1911</v>
      </c>
      <c r="BK271">
        <v>1.2213000000000001</v>
      </c>
      <c r="BQ271">
        <v>2.8376000000000001</v>
      </c>
      <c r="BR271">
        <v>5.0499000000000001</v>
      </c>
      <c r="BS271">
        <v>3.9611999999999998</v>
      </c>
      <c r="BT271">
        <v>4.0449000000000002</v>
      </c>
      <c r="BU271">
        <v>3.1253000000000002</v>
      </c>
      <c r="BV271">
        <v>3.2073999999999998</v>
      </c>
      <c r="BW271">
        <v>2.8691</v>
      </c>
      <c r="BX271">
        <v>4.7718999999999996</v>
      </c>
      <c r="BY271">
        <v>3.1122000000000001</v>
      </c>
      <c r="BZ271">
        <v>2.6354000000000002</v>
      </c>
      <c r="CA271">
        <v>3.0935999999999999</v>
      </c>
      <c r="CB271">
        <v>1.9997</v>
      </c>
      <c r="CG271">
        <v>0.84965999999999997</v>
      </c>
      <c r="CH271">
        <v>1.2994000000000001</v>
      </c>
      <c r="CI271">
        <v>1.0999000000000001</v>
      </c>
      <c r="CJ271">
        <v>1.3160000000000001</v>
      </c>
      <c r="CK271">
        <v>0.92781000000000002</v>
      </c>
      <c r="CL271">
        <v>1.1068</v>
      </c>
      <c r="CM271">
        <v>1.2178</v>
      </c>
      <c r="CN271">
        <v>1.2919</v>
      </c>
      <c r="CO271">
        <v>0.80813999999999997</v>
      </c>
      <c r="CP271">
        <v>1.081</v>
      </c>
      <c r="CQ271">
        <v>1.2963</v>
      </c>
      <c r="CR271">
        <v>0.89892000000000005</v>
      </c>
    </row>
    <row r="272" spans="3:96" x14ac:dyDescent="0.2">
      <c r="C272">
        <v>3.3086000000000002</v>
      </c>
      <c r="D272">
        <v>12.592000000000001</v>
      </c>
      <c r="E272">
        <v>9.8271999999999995</v>
      </c>
      <c r="F272">
        <v>4.9016000000000002</v>
      </c>
      <c r="G272">
        <v>1.7464999999999999</v>
      </c>
      <c r="H272">
        <v>4.9324000000000003</v>
      </c>
      <c r="I272">
        <v>7.1130000000000004</v>
      </c>
      <c r="J272">
        <v>2.6732999999999998</v>
      </c>
      <c r="K272">
        <v>7.0792999999999999</v>
      </c>
      <c r="L272">
        <v>4.1645000000000003</v>
      </c>
      <c r="M272">
        <v>4.9029999999999996</v>
      </c>
      <c r="N272">
        <v>5.5331000000000001</v>
      </c>
      <c r="S272">
        <v>0.82447999999999999</v>
      </c>
      <c r="T272">
        <v>1.9078999999999999</v>
      </c>
      <c r="U272">
        <v>1.0955999999999999</v>
      </c>
      <c r="V272">
        <v>1.8291999999999999</v>
      </c>
      <c r="W272">
        <v>1.014</v>
      </c>
      <c r="X272">
        <v>1.1172</v>
      </c>
      <c r="Y272">
        <v>1.8787</v>
      </c>
      <c r="Z272">
        <v>1.3982000000000001</v>
      </c>
      <c r="AA272">
        <v>0.99822999999999995</v>
      </c>
      <c r="AB272">
        <v>1.3205</v>
      </c>
      <c r="AC272">
        <v>1.103</v>
      </c>
      <c r="AD272">
        <v>1.5609</v>
      </c>
      <c r="AJ272">
        <v>5.8841000000000001</v>
      </c>
      <c r="AK272">
        <v>8.6175999999999995</v>
      </c>
      <c r="AL272">
        <v>2.5392000000000001</v>
      </c>
      <c r="AM272">
        <v>3.2027000000000001</v>
      </c>
      <c r="AN272">
        <v>2.0628000000000002</v>
      </c>
      <c r="AO272">
        <v>3.9409999999999998</v>
      </c>
      <c r="AP272">
        <v>4.7286999999999999</v>
      </c>
      <c r="AQ272">
        <v>4.7573999999999996</v>
      </c>
      <c r="AR272">
        <v>5.4931999999999999</v>
      </c>
      <c r="AS272">
        <v>5.8545999999999996</v>
      </c>
      <c r="AT272">
        <v>4.6521999999999997</v>
      </c>
      <c r="AU272">
        <v>3.5057999999999998</v>
      </c>
      <c r="AZ272">
        <v>0.77044999999999997</v>
      </c>
      <c r="BA272">
        <v>1.9602999999999999</v>
      </c>
      <c r="BB272">
        <v>0.93906000000000001</v>
      </c>
      <c r="BC272">
        <v>0.91229000000000005</v>
      </c>
      <c r="BD272">
        <v>0.71404999999999996</v>
      </c>
      <c r="BE272">
        <v>1.0342</v>
      </c>
      <c r="BF272">
        <v>1.3676999999999999</v>
      </c>
      <c r="BG272">
        <v>1.1668000000000001</v>
      </c>
      <c r="BH272">
        <v>0.91127999999999998</v>
      </c>
      <c r="BI272">
        <v>1.0668</v>
      </c>
      <c r="BJ272">
        <v>1.4008</v>
      </c>
      <c r="BK272">
        <v>1.1322000000000001</v>
      </c>
      <c r="BQ272">
        <v>4.6910999999999996</v>
      </c>
      <c r="BR272">
        <v>4.8425000000000002</v>
      </c>
      <c r="BS272">
        <v>4.0719000000000003</v>
      </c>
      <c r="BT272">
        <v>5.7824</v>
      </c>
      <c r="BU272">
        <v>2.6046999999999998</v>
      </c>
      <c r="BV272">
        <v>4.5290999999999997</v>
      </c>
      <c r="BW272">
        <v>4.2447999999999997</v>
      </c>
      <c r="BX272">
        <v>4.3869999999999996</v>
      </c>
      <c r="BY272">
        <v>3.7688000000000001</v>
      </c>
      <c r="BZ272">
        <v>3.2092000000000001</v>
      </c>
      <c r="CA272">
        <v>5.4103000000000003</v>
      </c>
      <c r="CB272">
        <v>2.0926</v>
      </c>
      <c r="CG272">
        <v>0.78585000000000005</v>
      </c>
      <c r="CH272">
        <v>1.01</v>
      </c>
      <c r="CI272">
        <v>1.0019</v>
      </c>
      <c r="CJ272">
        <v>0.97067999999999999</v>
      </c>
      <c r="CK272">
        <v>0.83287</v>
      </c>
      <c r="CL272">
        <v>1.0758000000000001</v>
      </c>
      <c r="CM272">
        <v>1.2819</v>
      </c>
      <c r="CN272">
        <v>1.5095000000000001</v>
      </c>
      <c r="CO272">
        <v>0.95021</v>
      </c>
      <c r="CP272">
        <v>0.95694000000000001</v>
      </c>
      <c r="CQ272">
        <v>1.0387</v>
      </c>
      <c r="CR272">
        <v>0.97111000000000003</v>
      </c>
    </row>
    <row r="273" spans="3:96" x14ac:dyDescent="0.2">
      <c r="C273">
        <v>1.8983000000000001</v>
      </c>
      <c r="D273">
        <v>9.7649000000000008</v>
      </c>
      <c r="E273">
        <v>11.528</v>
      </c>
      <c r="F273">
        <v>5.5702999999999996</v>
      </c>
      <c r="G273">
        <v>1.6657</v>
      </c>
      <c r="H273">
        <v>4.2534999999999998</v>
      </c>
      <c r="I273">
        <v>6.8095999999999997</v>
      </c>
      <c r="J273">
        <v>3.0464000000000002</v>
      </c>
      <c r="K273">
        <v>5.5382999999999996</v>
      </c>
      <c r="L273">
        <v>4.9528999999999996</v>
      </c>
      <c r="M273">
        <v>4.5376000000000003</v>
      </c>
      <c r="N273">
        <v>5.2023999999999999</v>
      </c>
      <c r="S273">
        <v>0.90266000000000002</v>
      </c>
      <c r="T273">
        <v>1.4185000000000001</v>
      </c>
      <c r="U273">
        <v>0.87517</v>
      </c>
      <c r="V273">
        <v>1.6343000000000001</v>
      </c>
      <c r="W273">
        <v>1.0071000000000001</v>
      </c>
      <c r="X273">
        <v>1.4953000000000001</v>
      </c>
      <c r="Y273">
        <v>1.9179999999999999</v>
      </c>
      <c r="Z273">
        <v>1.2254</v>
      </c>
      <c r="AA273">
        <v>1.1154999999999999</v>
      </c>
      <c r="AB273">
        <v>1.1189</v>
      </c>
      <c r="AC273">
        <v>1.1008</v>
      </c>
      <c r="AD273">
        <v>1.1472</v>
      </c>
      <c r="AJ273">
        <v>8.0376999999999992</v>
      </c>
      <c r="AK273">
        <v>11.002000000000001</v>
      </c>
      <c r="AL273">
        <v>3.0085000000000002</v>
      </c>
      <c r="AM273">
        <v>4.6685999999999996</v>
      </c>
      <c r="AN273">
        <v>3.2113</v>
      </c>
      <c r="AO273">
        <v>4.9252000000000002</v>
      </c>
      <c r="AP273">
        <v>4.6336000000000004</v>
      </c>
      <c r="AQ273">
        <v>4.3761000000000001</v>
      </c>
      <c r="AR273">
        <v>4.3009000000000004</v>
      </c>
      <c r="AS273">
        <v>3.6528</v>
      </c>
      <c r="AT273">
        <v>6.0551000000000004</v>
      </c>
      <c r="AU273">
        <v>2.8458000000000001</v>
      </c>
      <c r="AZ273">
        <v>0.71038999999999997</v>
      </c>
      <c r="BA273">
        <v>1.8205</v>
      </c>
      <c r="BB273">
        <v>1.4014</v>
      </c>
      <c r="BC273">
        <v>1.5868</v>
      </c>
      <c r="BD273">
        <v>0.73655000000000004</v>
      </c>
      <c r="BE273">
        <v>1.214</v>
      </c>
      <c r="BF273">
        <v>1.7776000000000001</v>
      </c>
      <c r="BG273">
        <v>1.1615</v>
      </c>
      <c r="BH273">
        <v>0.88436999999999999</v>
      </c>
      <c r="BI273">
        <v>1.1617</v>
      </c>
      <c r="BJ273">
        <v>1.4888999999999999</v>
      </c>
      <c r="BK273">
        <v>1.095</v>
      </c>
      <c r="BQ273">
        <v>2.3601000000000001</v>
      </c>
      <c r="BR273">
        <v>3.7342</v>
      </c>
      <c r="BS273">
        <v>4.4089999999999998</v>
      </c>
      <c r="BT273">
        <v>6.0339999999999998</v>
      </c>
      <c r="BU273">
        <v>2.1374</v>
      </c>
      <c r="BV273">
        <v>4.67</v>
      </c>
      <c r="BW273">
        <v>4.2314999999999996</v>
      </c>
      <c r="BX273">
        <v>4.5732999999999997</v>
      </c>
      <c r="BY273">
        <v>3.8639999999999999</v>
      </c>
      <c r="BZ273">
        <v>3.2564000000000002</v>
      </c>
      <c r="CA273">
        <v>5.4051</v>
      </c>
      <c r="CB273">
        <v>2.4729000000000001</v>
      </c>
      <c r="CG273">
        <v>0.71179000000000003</v>
      </c>
      <c r="CH273">
        <v>1.0014000000000001</v>
      </c>
      <c r="CI273">
        <v>1.0679000000000001</v>
      </c>
      <c r="CJ273">
        <v>0.92825000000000002</v>
      </c>
      <c r="CK273">
        <v>0.85224</v>
      </c>
      <c r="CL273">
        <v>1.135</v>
      </c>
      <c r="CM273">
        <v>1.0786</v>
      </c>
      <c r="CN273">
        <v>1.5410999999999999</v>
      </c>
      <c r="CO273">
        <v>0.86850000000000005</v>
      </c>
      <c r="CP273">
        <v>1.2084999999999999</v>
      </c>
      <c r="CQ273">
        <v>1.1500999999999999</v>
      </c>
      <c r="CR273">
        <v>0.95204</v>
      </c>
    </row>
    <row r="274" spans="3:96" x14ac:dyDescent="0.2">
      <c r="C274">
        <v>2.7538</v>
      </c>
      <c r="D274">
        <v>10.452</v>
      </c>
      <c r="E274">
        <v>8.8827999999999996</v>
      </c>
      <c r="F274">
        <v>7.0540000000000003</v>
      </c>
      <c r="G274">
        <v>1.7722</v>
      </c>
      <c r="H274">
        <v>4.9588999999999999</v>
      </c>
      <c r="I274">
        <v>7.6196000000000002</v>
      </c>
      <c r="J274">
        <v>2.4348999999999998</v>
      </c>
      <c r="K274">
        <v>4.6403999999999996</v>
      </c>
      <c r="L274">
        <v>6.2972999999999999</v>
      </c>
      <c r="M274">
        <v>5.2751999999999999</v>
      </c>
      <c r="N274">
        <v>5.0305</v>
      </c>
      <c r="S274">
        <v>1.0707</v>
      </c>
      <c r="T274">
        <v>1.9388000000000001</v>
      </c>
      <c r="U274">
        <v>1.1649</v>
      </c>
      <c r="V274">
        <v>1.1726000000000001</v>
      </c>
      <c r="W274">
        <v>1.1859</v>
      </c>
      <c r="X274">
        <v>1.4072</v>
      </c>
      <c r="Y274">
        <v>1.6533</v>
      </c>
      <c r="Z274">
        <v>0.98770000000000002</v>
      </c>
      <c r="AA274">
        <v>0.92003000000000001</v>
      </c>
      <c r="AB274">
        <v>1.0186999999999999</v>
      </c>
      <c r="AC274">
        <v>0.93827000000000005</v>
      </c>
      <c r="AD274">
        <v>0.93262</v>
      </c>
      <c r="AJ274">
        <v>6.8891</v>
      </c>
      <c r="AK274">
        <v>12.525</v>
      </c>
      <c r="AL274">
        <v>3.3065000000000002</v>
      </c>
      <c r="AM274">
        <v>3.7702</v>
      </c>
      <c r="AN274">
        <v>2.0781000000000001</v>
      </c>
      <c r="AO274">
        <v>4.2068000000000003</v>
      </c>
      <c r="AP274">
        <v>5.5835999999999997</v>
      </c>
      <c r="AQ274">
        <v>4.0008999999999997</v>
      </c>
      <c r="AR274">
        <v>3.6225000000000001</v>
      </c>
      <c r="AS274">
        <v>3.8931</v>
      </c>
      <c r="AT274">
        <v>6.1143000000000001</v>
      </c>
      <c r="AU274">
        <v>4.3875000000000002</v>
      </c>
      <c r="AZ274">
        <v>0.71167999999999998</v>
      </c>
      <c r="BA274">
        <v>1.8064</v>
      </c>
      <c r="BB274">
        <v>1.2985</v>
      </c>
      <c r="BC274">
        <v>1.411</v>
      </c>
      <c r="BD274">
        <v>0.86223000000000005</v>
      </c>
      <c r="BE274">
        <v>0.9758</v>
      </c>
      <c r="BF274">
        <v>1.6938</v>
      </c>
      <c r="BG274">
        <v>1.2036</v>
      </c>
      <c r="BH274">
        <v>1.0295000000000001</v>
      </c>
      <c r="BI274">
        <v>1.0435000000000001</v>
      </c>
      <c r="BJ274">
        <v>1.3161</v>
      </c>
      <c r="BK274">
        <v>1.1936</v>
      </c>
      <c r="BQ274">
        <v>2.3292000000000002</v>
      </c>
      <c r="BR274">
        <v>4.5378999999999996</v>
      </c>
      <c r="BS274">
        <v>4.6444999999999999</v>
      </c>
      <c r="BT274">
        <v>7.9721000000000002</v>
      </c>
      <c r="BU274">
        <v>3.8586999999999998</v>
      </c>
      <c r="BV274">
        <v>4.0808999999999997</v>
      </c>
      <c r="BW274">
        <v>5.0155000000000003</v>
      </c>
      <c r="BX274">
        <v>3.5634000000000001</v>
      </c>
      <c r="BY274">
        <v>5.4104999999999999</v>
      </c>
      <c r="BZ274">
        <v>4.5301</v>
      </c>
      <c r="CA274">
        <v>5.7815000000000003</v>
      </c>
      <c r="CB274">
        <v>2.6343000000000001</v>
      </c>
      <c r="CG274">
        <v>0.93750999999999995</v>
      </c>
      <c r="CH274">
        <v>1.0059</v>
      </c>
      <c r="CI274">
        <v>1.0286999999999999</v>
      </c>
      <c r="CJ274">
        <v>1.2614000000000001</v>
      </c>
      <c r="CK274">
        <v>0.75092000000000003</v>
      </c>
      <c r="CL274">
        <v>1.4937</v>
      </c>
      <c r="CM274">
        <v>1.1395999999999999</v>
      </c>
      <c r="CN274">
        <v>1.6889000000000001</v>
      </c>
      <c r="CO274">
        <v>0.88029999999999997</v>
      </c>
      <c r="CP274">
        <v>1.2982</v>
      </c>
      <c r="CQ274">
        <v>1.1202000000000001</v>
      </c>
      <c r="CR274">
        <v>0.87494000000000005</v>
      </c>
    </row>
    <row r="275" spans="3:96" x14ac:dyDescent="0.2">
      <c r="C275">
        <v>3.3048000000000002</v>
      </c>
      <c r="D275">
        <v>10.872</v>
      </c>
      <c r="E275">
        <v>9.6426999999999996</v>
      </c>
      <c r="F275">
        <v>4.1127000000000002</v>
      </c>
      <c r="G275">
        <v>2.4619</v>
      </c>
      <c r="H275">
        <v>7.2941000000000003</v>
      </c>
      <c r="I275">
        <v>8.5532000000000004</v>
      </c>
      <c r="J275">
        <v>1.8555999999999999</v>
      </c>
      <c r="K275">
        <v>4.1127000000000002</v>
      </c>
      <c r="L275">
        <v>4.9676</v>
      </c>
      <c r="M275">
        <v>4.6261999999999999</v>
      </c>
      <c r="N275">
        <v>5.6955999999999998</v>
      </c>
      <c r="S275">
        <v>1.6386000000000001</v>
      </c>
      <c r="T275">
        <v>1.7076</v>
      </c>
      <c r="U275">
        <v>1.0542</v>
      </c>
      <c r="V275">
        <v>1.0596000000000001</v>
      </c>
      <c r="W275">
        <v>1.0896999999999999</v>
      </c>
      <c r="X275">
        <v>1.5874999999999999</v>
      </c>
      <c r="Y275">
        <v>1.9165000000000001</v>
      </c>
      <c r="Z275">
        <v>1.0291999999999999</v>
      </c>
      <c r="AA275">
        <v>0.95374000000000003</v>
      </c>
      <c r="AB275">
        <v>1.083</v>
      </c>
      <c r="AC275">
        <v>0.90066000000000002</v>
      </c>
      <c r="AD275">
        <v>0.82138999999999995</v>
      </c>
      <c r="AJ275">
        <v>2.5602999999999998</v>
      </c>
      <c r="AK275">
        <v>11.827999999999999</v>
      </c>
      <c r="AL275">
        <v>2.7557</v>
      </c>
      <c r="AM275">
        <v>3.2755999999999998</v>
      </c>
      <c r="AN275">
        <v>2.1217999999999999</v>
      </c>
      <c r="AO275">
        <v>4.1867000000000001</v>
      </c>
      <c r="AP275">
        <v>5.5796999999999999</v>
      </c>
      <c r="AQ275">
        <v>3.3488000000000002</v>
      </c>
      <c r="AR275">
        <v>3.1840999999999999</v>
      </c>
      <c r="AS275">
        <v>4.4814999999999996</v>
      </c>
      <c r="AT275">
        <v>5.1680000000000001</v>
      </c>
      <c r="AU275">
        <v>3.1554000000000002</v>
      </c>
      <c r="AZ275">
        <v>0.57045999999999997</v>
      </c>
      <c r="BA275">
        <v>1.3151999999999999</v>
      </c>
      <c r="BB275">
        <v>0.94357999999999997</v>
      </c>
      <c r="BC275">
        <v>1.1484000000000001</v>
      </c>
      <c r="BD275">
        <v>0.65347</v>
      </c>
      <c r="BE275">
        <v>0.98143000000000002</v>
      </c>
      <c r="BF275">
        <v>1.5112000000000001</v>
      </c>
      <c r="BG275">
        <v>1.3556999999999999</v>
      </c>
      <c r="BH275">
        <v>0.93772999999999995</v>
      </c>
      <c r="BI275">
        <v>1.0806</v>
      </c>
      <c r="BJ275">
        <v>1.0838000000000001</v>
      </c>
      <c r="BK275">
        <v>0.93713000000000002</v>
      </c>
      <c r="BQ275">
        <v>3.6848000000000001</v>
      </c>
      <c r="BR275">
        <v>3.9552999999999998</v>
      </c>
      <c r="BS275">
        <v>3.7033999999999998</v>
      </c>
      <c r="BT275">
        <v>7.3525999999999998</v>
      </c>
      <c r="BU275">
        <v>2.2187000000000001</v>
      </c>
      <c r="BV275">
        <v>6.0396000000000001</v>
      </c>
      <c r="BW275">
        <v>3.5335000000000001</v>
      </c>
      <c r="BX275">
        <v>4.5861999999999998</v>
      </c>
      <c r="BY275">
        <v>4.8517000000000001</v>
      </c>
      <c r="BZ275">
        <v>4.6344000000000003</v>
      </c>
      <c r="CA275">
        <v>5.6845999999999997</v>
      </c>
      <c r="CB275">
        <v>2.2464</v>
      </c>
      <c r="CG275">
        <v>1.1256999999999999</v>
      </c>
      <c r="CH275">
        <v>1.202</v>
      </c>
      <c r="CI275">
        <v>0.89937</v>
      </c>
      <c r="CJ275">
        <v>1.1806000000000001</v>
      </c>
      <c r="CK275">
        <v>0.71431</v>
      </c>
      <c r="CL275">
        <v>1.4311</v>
      </c>
      <c r="CM275">
        <v>1.1355</v>
      </c>
      <c r="CN275">
        <v>2.1772</v>
      </c>
      <c r="CO275">
        <v>0.89988999999999997</v>
      </c>
      <c r="CP275">
        <v>0.98436999999999997</v>
      </c>
      <c r="CQ275">
        <v>1.1463000000000001</v>
      </c>
      <c r="CR275">
        <v>0.79039000000000004</v>
      </c>
    </row>
    <row r="276" spans="3:96" x14ac:dyDescent="0.2">
      <c r="C276">
        <v>2.4386000000000001</v>
      </c>
      <c r="D276">
        <v>7.6048999999999998</v>
      </c>
      <c r="E276">
        <v>5.6505999999999998</v>
      </c>
      <c r="F276">
        <v>2.9375</v>
      </c>
      <c r="G276">
        <v>2.9054000000000002</v>
      </c>
      <c r="H276">
        <v>6.1006999999999998</v>
      </c>
      <c r="I276">
        <v>6.4673999999999996</v>
      </c>
      <c r="J276">
        <v>2.4462000000000002</v>
      </c>
      <c r="K276">
        <v>4.9711999999999996</v>
      </c>
      <c r="L276">
        <v>6.0369999999999999</v>
      </c>
      <c r="M276">
        <v>4.7458999999999998</v>
      </c>
      <c r="N276">
        <v>3.9836999999999998</v>
      </c>
      <c r="S276">
        <v>1.1114999999999999</v>
      </c>
      <c r="T276">
        <v>2.1880999999999999</v>
      </c>
      <c r="U276">
        <v>1.1918</v>
      </c>
      <c r="V276">
        <v>1.0470999999999999</v>
      </c>
      <c r="W276">
        <v>1.0417000000000001</v>
      </c>
      <c r="X276">
        <v>1.3905000000000001</v>
      </c>
      <c r="Y276">
        <v>1.5716000000000001</v>
      </c>
      <c r="Z276">
        <v>1.1025</v>
      </c>
      <c r="AA276">
        <v>0.89927000000000001</v>
      </c>
      <c r="AB276">
        <v>1.3112999999999999</v>
      </c>
      <c r="AC276">
        <v>1.1608000000000001</v>
      </c>
      <c r="AD276">
        <v>0.94101999999999997</v>
      </c>
      <c r="AJ276">
        <v>2.8275000000000001</v>
      </c>
      <c r="AK276">
        <v>11.243</v>
      </c>
      <c r="AL276">
        <v>1.7963</v>
      </c>
      <c r="AM276">
        <v>4.2043999999999997</v>
      </c>
      <c r="AN276">
        <v>2.073</v>
      </c>
      <c r="AO276">
        <v>2.8578999999999999</v>
      </c>
      <c r="AP276">
        <v>7.2500999999999998</v>
      </c>
      <c r="AQ276">
        <v>3.5444</v>
      </c>
      <c r="AR276">
        <v>4.5621</v>
      </c>
      <c r="AS276">
        <v>5.1028000000000002</v>
      </c>
      <c r="AT276">
        <v>4.0829000000000004</v>
      </c>
      <c r="AU276">
        <v>1.8179000000000001</v>
      </c>
      <c r="AZ276">
        <v>0.65247999999999995</v>
      </c>
      <c r="BA276">
        <v>1.6950000000000001</v>
      </c>
      <c r="BB276">
        <v>0.93581000000000003</v>
      </c>
      <c r="BC276">
        <v>1.2983</v>
      </c>
      <c r="BD276">
        <v>0.78166999999999998</v>
      </c>
      <c r="BE276">
        <v>0.86931999999999998</v>
      </c>
      <c r="BF276">
        <v>1.5569999999999999</v>
      </c>
      <c r="BG276">
        <v>1.1717</v>
      </c>
      <c r="BH276">
        <v>1.0992</v>
      </c>
      <c r="BI276">
        <v>1.2076</v>
      </c>
      <c r="BJ276">
        <v>1.0402</v>
      </c>
      <c r="BK276">
        <v>1.006</v>
      </c>
      <c r="BQ276">
        <v>3.5061</v>
      </c>
      <c r="BR276">
        <v>1.9641</v>
      </c>
      <c r="BS276">
        <v>4.2183999999999999</v>
      </c>
      <c r="BT276">
        <v>7.2255000000000003</v>
      </c>
      <c r="BU276">
        <v>1.4260999999999999</v>
      </c>
      <c r="BV276">
        <v>7.1889000000000003</v>
      </c>
      <c r="BW276">
        <v>4.2938000000000001</v>
      </c>
      <c r="BX276">
        <v>3.4140999999999999</v>
      </c>
      <c r="BY276">
        <v>6.3757999999999999</v>
      </c>
      <c r="BZ276">
        <v>4.6676000000000002</v>
      </c>
      <c r="CA276">
        <v>6.4882999999999997</v>
      </c>
      <c r="CB276">
        <v>2.5306000000000002</v>
      </c>
      <c r="CG276">
        <v>0.83167999999999997</v>
      </c>
      <c r="CH276">
        <v>1.0103</v>
      </c>
      <c r="CI276">
        <v>1.0482</v>
      </c>
      <c r="CJ276">
        <v>1.1720999999999999</v>
      </c>
      <c r="CK276">
        <v>0.78008</v>
      </c>
      <c r="CL276">
        <v>1.2755000000000001</v>
      </c>
      <c r="CM276">
        <v>1.2788999999999999</v>
      </c>
      <c r="CN276">
        <v>1.3745000000000001</v>
      </c>
      <c r="CO276">
        <v>0.94882999999999995</v>
      </c>
      <c r="CP276">
        <v>1.0046999999999999</v>
      </c>
      <c r="CQ276">
        <v>1.2210000000000001</v>
      </c>
      <c r="CR276">
        <v>0.77741000000000005</v>
      </c>
    </row>
    <row r="277" spans="3:96" x14ac:dyDescent="0.2">
      <c r="C277">
        <v>2.2477</v>
      </c>
      <c r="D277">
        <v>9.6260999999999992</v>
      </c>
      <c r="E277">
        <v>6.1677</v>
      </c>
      <c r="F277">
        <v>2.5851999999999999</v>
      </c>
      <c r="G277">
        <v>4.6337999999999999</v>
      </c>
      <c r="H277">
        <v>5.4436</v>
      </c>
      <c r="I277">
        <v>7.4172000000000002</v>
      </c>
      <c r="J277">
        <v>2.7846000000000002</v>
      </c>
      <c r="K277">
        <v>3.9243999999999999</v>
      </c>
      <c r="L277">
        <v>5.3977000000000004</v>
      </c>
      <c r="M277">
        <v>4.5716999999999999</v>
      </c>
      <c r="N277">
        <v>3.7921</v>
      </c>
      <c r="S277">
        <v>0.80066999999999999</v>
      </c>
      <c r="T277">
        <v>1.9247000000000001</v>
      </c>
      <c r="U277">
        <v>1.0261</v>
      </c>
      <c r="V277">
        <v>1.0234000000000001</v>
      </c>
      <c r="W277">
        <v>1.0936999999999999</v>
      </c>
      <c r="X277">
        <v>1.4471000000000001</v>
      </c>
      <c r="Y277">
        <v>1.6363000000000001</v>
      </c>
      <c r="Z277">
        <v>1.0837000000000001</v>
      </c>
      <c r="AA277">
        <v>0.89356999999999998</v>
      </c>
      <c r="AB277">
        <v>1.3602000000000001</v>
      </c>
      <c r="AC277">
        <v>1.0657000000000001</v>
      </c>
      <c r="AD277">
        <v>0.97941999999999996</v>
      </c>
      <c r="AJ277">
        <v>5.9577999999999998</v>
      </c>
      <c r="AK277">
        <v>7.5929000000000002</v>
      </c>
      <c r="AL277">
        <v>1.6034999999999999</v>
      </c>
      <c r="AM277">
        <v>5.8415999999999997</v>
      </c>
      <c r="AN277">
        <v>1.1102000000000001</v>
      </c>
      <c r="AO277">
        <v>4.8071999999999999</v>
      </c>
      <c r="AP277">
        <v>5.9192</v>
      </c>
      <c r="AQ277">
        <v>3.9872000000000001</v>
      </c>
      <c r="AR277">
        <v>5.3573000000000004</v>
      </c>
      <c r="AS277">
        <v>6.5110000000000001</v>
      </c>
      <c r="AT277">
        <v>4.5503999999999998</v>
      </c>
      <c r="AU277">
        <v>3.0366</v>
      </c>
      <c r="AZ277">
        <v>0.64288999999999996</v>
      </c>
      <c r="BA277">
        <v>1.7205999999999999</v>
      </c>
      <c r="BB277">
        <v>0.81691000000000003</v>
      </c>
      <c r="BC277">
        <v>1.2153</v>
      </c>
      <c r="BD277">
        <v>0.79781999999999997</v>
      </c>
      <c r="BE277">
        <v>1.2116</v>
      </c>
      <c r="BF277">
        <v>1.5169999999999999</v>
      </c>
      <c r="BG277">
        <v>1.3527</v>
      </c>
      <c r="BH277">
        <v>1.0613999999999999</v>
      </c>
      <c r="BI277">
        <v>1.2766999999999999</v>
      </c>
      <c r="BJ277">
        <v>1.4418</v>
      </c>
      <c r="BK277">
        <v>0.90171999999999997</v>
      </c>
      <c r="BQ277">
        <v>4.5952000000000002</v>
      </c>
      <c r="BR277">
        <v>3.5068000000000001</v>
      </c>
      <c r="BS277">
        <v>4.077</v>
      </c>
      <c r="BT277">
        <v>5.1496000000000004</v>
      </c>
      <c r="BU277">
        <v>1.2133</v>
      </c>
      <c r="BV277">
        <v>5.7949000000000002</v>
      </c>
      <c r="BW277">
        <v>5.3670999999999998</v>
      </c>
      <c r="BX277">
        <v>4.1612999999999998</v>
      </c>
      <c r="BY277">
        <v>2.9771999999999998</v>
      </c>
      <c r="BZ277">
        <v>2.2608999999999999</v>
      </c>
      <c r="CA277">
        <v>4.8335999999999997</v>
      </c>
      <c r="CB277">
        <v>2.3035000000000001</v>
      </c>
      <c r="CG277">
        <v>0.89568999999999999</v>
      </c>
      <c r="CH277">
        <v>1.2069000000000001</v>
      </c>
      <c r="CI277">
        <v>0.95494000000000001</v>
      </c>
      <c r="CJ277">
        <v>1.1779999999999999</v>
      </c>
      <c r="CK277">
        <v>0.75434999999999997</v>
      </c>
      <c r="CL277">
        <v>1.0588</v>
      </c>
      <c r="CM277">
        <v>1.1733</v>
      </c>
      <c r="CN277">
        <v>1.4418</v>
      </c>
      <c r="CO277">
        <v>0.89949999999999997</v>
      </c>
      <c r="CP277">
        <v>0.88156999999999996</v>
      </c>
      <c r="CQ277">
        <v>1.0881000000000001</v>
      </c>
      <c r="CR277">
        <v>0.82315000000000005</v>
      </c>
    </row>
    <row r="278" spans="3:96" x14ac:dyDescent="0.2">
      <c r="C278">
        <v>3.3431999999999999</v>
      </c>
      <c r="D278">
        <v>12.358000000000001</v>
      </c>
      <c r="E278">
        <v>4.8951000000000002</v>
      </c>
      <c r="F278">
        <v>3.2008000000000001</v>
      </c>
      <c r="G278">
        <v>4.6627000000000001</v>
      </c>
      <c r="H278">
        <v>5.4827000000000004</v>
      </c>
      <c r="I278">
        <v>8.7026000000000003</v>
      </c>
      <c r="J278">
        <v>2.6505999999999998</v>
      </c>
      <c r="K278">
        <v>5.3185000000000002</v>
      </c>
      <c r="L278">
        <v>4.7739000000000003</v>
      </c>
      <c r="M278">
        <v>3.5630999999999999</v>
      </c>
      <c r="N278">
        <v>3.2812000000000001</v>
      </c>
      <c r="S278">
        <v>0.91400000000000003</v>
      </c>
      <c r="T278">
        <v>1.4579</v>
      </c>
      <c r="U278">
        <v>0.89219999999999999</v>
      </c>
      <c r="V278">
        <v>1.1154999999999999</v>
      </c>
      <c r="W278">
        <v>0.84755999999999998</v>
      </c>
      <c r="X278">
        <v>1.165</v>
      </c>
      <c r="Y278">
        <v>1.5342</v>
      </c>
      <c r="Z278">
        <v>1.1056999999999999</v>
      </c>
      <c r="AA278">
        <v>1.0859000000000001</v>
      </c>
      <c r="AB278">
        <v>0.99675999999999998</v>
      </c>
      <c r="AC278">
        <v>1.1556</v>
      </c>
      <c r="AD278">
        <v>1.0822000000000001</v>
      </c>
      <c r="AJ278">
        <v>4.4145000000000003</v>
      </c>
      <c r="AK278">
        <v>6.4440999999999997</v>
      </c>
      <c r="AL278">
        <v>2.1103999999999998</v>
      </c>
      <c r="AM278">
        <v>7.0290999999999997</v>
      </c>
      <c r="AN278">
        <v>1.0343</v>
      </c>
      <c r="AO278">
        <v>5.7436999999999996</v>
      </c>
      <c r="AP278">
        <v>6.8555000000000001</v>
      </c>
      <c r="AQ278">
        <v>4.0259999999999998</v>
      </c>
      <c r="AR278">
        <v>2.1383999999999999</v>
      </c>
      <c r="AS278">
        <v>5.6570999999999998</v>
      </c>
      <c r="AT278">
        <v>4.133</v>
      </c>
      <c r="AU278">
        <v>2.6368</v>
      </c>
      <c r="AZ278">
        <v>0.85694000000000004</v>
      </c>
      <c r="BA278">
        <v>1.8967000000000001</v>
      </c>
      <c r="BB278">
        <v>1.0496000000000001</v>
      </c>
      <c r="BC278">
        <v>1.1472</v>
      </c>
      <c r="BD278">
        <v>0.64624999999999999</v>
      </c>
      <c r="BE278">
        <v>1.2730999999999999</v>
      </c>
      <c r="BF278">
        <v>1.4265000000000001</v>
      </c>
      <c r="BG278">
        <v>1.1816</v>
      </c>
      <c r="BH278">
        <v>0.84021999999999997</v>
      </c>
      <c r="BI278">
        <v>1.2790999999999999</v>
      </c>
      <c r="BJ278">
        <v>1.2182999999999999</v>
      </c>
      <c r="BK278">
        <v>0.90569</v>
      </c>
      <c r="BQ278">
        <v>3.6074999999999999</v>
      </c>
      <c r="BR278">
        <v>3.6048</v>
      </c>
      <c r="BS278">
        <v>4.0354999999999999</v>
      </c>
      <c r="BT278">
        <v>6.5833000000000004</v>
      </c>
      <c r="BU278">
        <v>0.96606999999999998</v>
      </c>
      <c r="BV278">
        <v>5.4059999999999997</v>
      </c>
      <c r="BW278">
        <v>4.3531000000000004</v>
      </c>
      <c r="BX278">
        <v>4.4687000000000001</v>
      </c>
      <c r="BY278">
        <v>2.4590000000000001</v>
      </c>
      <c r="BZ278">
        <v>2.3130000000000002</v>
      </c>
      <c r="CA278">
        <v>5.7248999999999999</v>
      </c>
      <c r="CB278">
        <v>2.1335000000000002</v>
      </c>
      <c r="CG278">
        <v>0.85387999999999997</v>
      </c>
      <c r="CH278">
        <v>1.2319</v>
      </c>
      <c r="CI278">
        <v>0.83453999999999995</v>
      </c>
      <c r="CJ278">
        <v>1.0750999999999999</v>
      </c>
      <c r="CK278">
        <v>0.68786999999999998</v>
      </c>
      <c r="CL278">
        <v>1.1505000000000001</v>
      </c>
      <c r="CM278">
        <v>1.4141999999999999</v>
      </c>
      <c r="CN278">
        <v>2.0112999999999999</v>
      </c>
      <c r="CO278">
        <v>0.88666</v>
      </c>
      <c r="CP278">
        <v>0.86202000000000001</v>
      </c>
      <c r="CQ278">
        <v>1.2299</v>
      </c>
      <c r="CR278">
        <v>0.97507999999999995</v>
      </c>
    </row>
    <row r="279" spans="3:96" x14ac:dyDescent="0.2">
      <c r="C279">
        <v>2.7631000000000001</v>
      </c>
      <c r="D279">
        <v>11.28</v>
      </c>
      <c r="E279">
        <v>3.1534</v>
      </c>
      <c r="F279">
        <v>2.4714999999999998</v>
      </c>
      <c r="G279">
        <v>4.0637999999999996</v>
      </c>
      <c r="H279">
        <v>4.7754000000000003</v>
      </c>
      <c r="I279">
        <v>7.2355</v>
      </c>
      <c r="J279">
        <v>3.7048000000000001</v>
      </c>
      <c r="K279">
        <v>4.4908999999999999</v>
      </c>
      <c r="L279">
        <v>5.7809999999999997</v>
      </c>
      <c r="M279">
        <v>3.4573</v>
      </c>
      <c r="N279">
        <v>4.3720999999999997</v>
      </c>
      <c r="S279">
        <v>0.75083999999999995</v>
      </c>
      <c r="T279">
        <v>1.4738</v>
      </c>
      <c r="U279">
        <v>0.91996</v>
      </c>
      <c r="V279">
        <v>1.1272</v>
      </c>
      <c r="W279">
        <v>0.92486999999999997</v>
      </c>
      <c r="X279">
        <v>1.2562</v>
      </c>
      <c r="Y279">
        <v>1.5978000000000001</v>
      </c>
      <c r="Z279">
        <v>1.2013</v>
      </c>
      <c r="AA279">
        <v>1.0392999999999999</v>
      </c>
      <c r="AB279">
        <v>1.36</v>
      </c>
      <c r="AC279">
        <v>1.1120000000000001</v>
      </c>
      <c r="AD279">
        <v>0.97348999999999997</v>
      </c>
      <c r="AJ279">
        <v>4.6429</v>
      </c>
      <c r="AK279">
        <v>4.266</v>
      </c>
      <c r="AL279">
        <v>1.2877000000000001</v>
      </c>
      <c r="AM279">
        <v>4.7525000000000004</v>
      </c>
      <c r="AN279">
        <v>1.0358000000000001</v>
      </c>
      <c r="AO279">
        <v>4.2409999999999997</v>
      </c>
      <c r="AP279">
        <v>6.3632</v>
      </c>
      <c r="AQ279">
        <v>4.0198999999999998</v>
      </c>
      <c r="AR279">
        <v>2.2553999999999998</v>
      </c>
      <c r="AS279">
        <v>5.3860999999999999</v>
      </c>
      <c r="AT279">
        <v>4.3710000000000004</v>
      </c>
      <c r="AU279">
        <v>3.3715999999999999</v>
      </c>
      <c r="AZ279">
        <v>0.90917000000000003</v>
      </c>
      <c r="BA279">
        <v>1.4748000000000001</v>
      </c>
      <c r="BB279">
        <v>1.0043</v>
      </c>
      <c r="BC279">
        <v>1.1527000000000001</v>
      </c>
      <c r="BD279">
        <v>0.63010999999999995</v>
      </c>
      <c r="BE279">
        <v>0.93911</v>
      </c>
      <c r="BF279">
        <v>1.4831000000000001</v>
      </c>
      <c r="BG279">
        <v>0.95867999999999998</v>
      </c>
      <c r="BH279">
        <v>0.65110000000000001</v>
      </c>
      <c r="BI279">
        <v>1.0544</v>
      </c>
      <c r="BJ279">
        <v>1.3746</v>
      </c>
      <c r="BK279">
        <v>0.97245000000000004</v>
      </c>
      <c r="BQ279">
        <v>3.0971000000000002</v>
      </c>
      <c r="BR279">
        <v>2.4508999999999999</v>
      </c>
      <c r="BS279">
        <v>4.8312999999999997</v>
      </c>
      <c r="BT279">
        <v>4.4295</v>
      </c>
      <c r="BU279">
        <v>1.0911999999999999</v>
      </c>
      <c r="BV279">
        <v>7.2275999999999998</v>
      </c>
      <c r="BW279">
        <v>4.9196</v>
      </c>
      <c r="BX279">
        <v>4.5586000000000002</v>
      </c>
      <c r="BY279">
        <v>2.4344999999999999</v>
      </c>
      <c r="BZ279">
        <v>2.0922999999999998</v>
      </c>
      <c r="CA279">
        <v>5.3014999999999999</v>
      </c>
      <c r="CB279">
        <v>2.8542000000000001</v>
      </c>
      <c r="CG279">
        <v>0.83862999999999999</v>
      </c>
      <c r="CH279">
        <v>1.0474000000000001</v>
      </c>
      <c r="CI279">
        <v>0.92569000000000001</v>
      </c>
      <c r="CJ279">
        <v>0.99841999999999997</v>
      </c>
      <c r="CK279">
        <v>0.66408</v>
      </c>
      <c r="CL279">
        <v>1.3976999999999999</v>
      </c>
      <c r="CM279">
        <v>1.2677</v>
      </c>
      <c r="CN279">
        <v>1.5002</v>
      </c>
      <c r="CO279">
        <v>0.75122999999999995</v>
      </c>
      <c r="CP279">
        <v>1.0935999999999999</v>
      </c>
      <c r="CQ279">
        <v>1.1268</v>
      </c>
      <c r="CR279">
        <v>0.90466000000000002</v>
      </c>
    </row>
    <row r="280" spans="3:96" x14ac:dyDescent="0.2">
      <c r="C280">
        <v>4.391</v>
      </c>
      <c r="D280">
        <v>10.042999999999999</v>
      </c>
      <c r="E280">
        <v>2.4009</v>
      </c>
      <c r="F280">
        <v>3.5724</v>
      </c>
      <c r="G280">
        <v>4.0526999999999997</v>
      </c>
      <c r="H280">
        <v>3.6839</v>
      </c>
      <c r="I280">
        <v>6.1833999999999998</v>
      </c>
      <c r="J280">
        <v>4.5831999999999997</v>
      </c>
      <c r="K280">
        <v>5.3190999999999997</v>
      </c>
      <c r="L280">
        <v>4.5292000000000003</v>
      </c>
      <c r="M280">
        <v>3.9041000000000001</v>
      </c>
      <c r="N280">
        <v>3.2740999999999998</v>
      </c>
      <c r="S280">
        <v>0.98621000000000003</v>
      </c>
      <c r="T280">
        <v>1.6935</v>
      </c>
      <c r="U280">
        <v>0.93103999999999998</v>
      </c>
      <c r="V280">
        <v>1.5251999999999999</v>
      </c>
      <c r="W280">
        <v>0.89046999999999998</v>
      </c>
      <c r="X280">
        <v>1.3903000000000001</v>
      </c>
      <c r="Y280">
        <v>1.8671</v>
      </c>
      <c r="Z280">
        <v>1.3013999999999999</v>
      </c>
      <c r="AA280">
        <v>1.0375000000000001</v>
      </c>
      <c r="AB280">
        <v>1.3665</v>
      </c>
      <c r="AC280">
        <v>1.1497999999999999</v>
      </c>
      <c r="AD280">
        <v>1.0031000000000001</v>
      </c>
      <c r="AJ280">
        <v>4.3449</v>
      </c>
      <c r="AK280">
        <v>6.2920999999999996</v>
      </c>
      <c r="AL280">
        <v>1.0842000000000001</v>
      </c>
      <c r="AM280">
        <v>3.1659999999999999</v>
      </c>
      <c r="AN280">
        <v>0.83543000000000001</v>
      </c>
      <c r="AO280">
        <v>3.4262000000000001</v>
      </c>
      <c r="AP280">
        <v>5.7065000000000001</v>
      </c>
      <c r="AQ280">
        <v>3.3186</v>
      </c>
      <c r="AR280">
        <v>2.4624000000000001</v>
      </c>
      <c r="AS280">
        <v>4.8333000000000004</v>
      </c>
      <c r="AT280">
        <v>4.0255000000000001</v>
      </c>
      <c r="AU280">
        <v>3.6025</v>
      </c>
      <c r="AZ280">
        <v>0.85709999999999997</v>
      </c>
      <c r="BA280">
        <v>1.5643</v>
      </c>
      <c r="BB280">
        <v>0.75177000000000005</v>
      </c>
      <c r="BC280">
        <v>0.94935000000000003</v>
      </c>
      <c r="BD280">
        <v>0.66813</v>
      </c>
      <c r="BE280">
        <v>0.97989999999999999</v>
      </c>
      <c r="BF280">
        <v>1.7605</v>
      </c>
      <c r="BG280">
        <v>1.0717000000000001</v>
      </c>
      <c r="BH280">
        <v>0.89137</v>
      </c>
      <c r="BI280">
        <v>1.3372999999999999</v>
      </c>
      <c r="BJ280">
        <v>1.0649</v>
      </c>
      <c r="BK280">
        <v>0.85297000000000001</v>
      </c>
      <c r="BQ280">
        <v>2.5076999999999998</v>
      </c>
      <c r="BR280">
        <v>3.9043999999999999</v>
      </c>
      <c r="BS280">
        <v>4.4333999999999998</v>
      </c>
      <c r="BT280">
        <v>4.2565</v>
      </c>
      <c r="BU280">
        <v>1.1329</v>
      </c>
      <c r="BV280">
        <v>7.2363</v>
      </c>
      <c r="BW280">
        <v>3.9601000000000002</v>
      </c>
      <c r="BX280">
        <v>5.3958000000000004</v>
      </c>
      <c r="BY280">
        <v>3.3207</v>
      </c>
      <c r="BZ280">
        <v>2.5804999999999998</v>
      </c>
      <c r="CA280">
        <v>4.4778000000000002</v>
      </c>
      <c r="CB280">
        <v>2.4138999999999999</v>
      </c>
      <c r="CG280">
        <v>0.90127000000000002</v>
      </c>
      <c r="CH280">
        <v>1.2726</v>
      </c>
      <c r="CI280">
        <v>0.91596</v>
      </c>
      <c r="CJ280">
        <v>1.2211000000000001</v>
      </c>
      <c r="CK280">
        <v>0.6482</v>
      </c>
      <c r="CL280">
        <v>1.1304000000000001</v>
      </c>
      <c r="CM280">
        <v>1.5129999999999999</v>
      </c>
      <c r="CN280">
        <v>1.4641999999999999</v>
      </c>
      <c r="CO280">
        <v>0.93691999999999998</v>
      </c>
      <c r="CP280">
        <v>1.0466</v>
      </c>
      <c r="CQ280">
        <v>0.96421999999999997</v>
      </c>
      <c r="CR280">
        <v>0.87287999999999999</v>
      </c>
    </row>
    <row r="281" spans="3:96" x14ac:dyDescent="0.2">
      <c r="C281">
        <v>4.9542999999999999</v>
      </c>
      <c r="D281">
        <v>12.148999999999999</v>
      </c>
      <c r="E281">
        <v>3.6730999999999998</v>
      </c>
      <c r="F281">
        <v>3.8151999999999999</v>
      </c>
      <c r="G281">
        <v>3.5251000000000001</v>
      </c>
      <c r="H281">
        <v>3.5442999999999998</v>
      </c>
      <c r="I281">
        <v>5.5502000000000002</v>
      </c>
      <c r="J281">
        <v>4.1294000000000004</v>
      </c>
      <c r="K281">
        <v>3.8961999999999999</v>
      </c>
      <c r="L281">
        <v>3.7139000000000002</v>
      </c>
      <c r="M281">
        <v>3.7757000000000001</v>
      </c>
      <c r="N281">
        <v>3.452</v>
      </c>
      <c r="S281">
        <v>0.96711000000000003</v>
      </c>
      <c r="T281">
        <v>1.6589</v>
      </c>
      <c r="U281">
        <v>1.1114999999999999</v>
      </c>
      <c r="V281">
        <v>1.0987</v>
      </c>
      <c r="W281">
        <v>0.90359</v>
      </c>
      <c r="X281">
        <v>1.5458000000000001</v>
      </c>
      <c r="Y281">
        <v>2.0278</v>
      </c>
      <c r="Z281">
        <v>1.3556999999999999</v>
      </c>
      <c r="AA281">
        <v>0.84326000000000001</v>
      </c>
      <c r="AB281">
        <v>1.1316999999999999</v>
      </c>
      <c r="AC281">
        <v>1.0528</v>
      </c>
      <c r="AD281">
        <v>0.87166999999999994</v>
      </c>
      <c r="AJ281">
        <v>3.6818</v>
      </c>
      <c r="AK281">
        <v>8.1037999999999997</v>
      </c>
      <c r="AL281">
        <v>0.93689999999999996</v>
      </c>
      <c r="AM281">
        <v>3.7303000000000002</v>
      </c>
      <c r="AN281">
        <v>0.95535999999999999</v>
      </c>
      <c r="AO281">
        <v>4.1760999999999999</v>
      </c>
      <c r="AP281">
        <v>5.4122000000000003</v>
      </c>
      <c r="AQ281">
        <v>4.0705999999999998</v>
      </c>
      <c r="AR281">
        <v>3.7711999999999999</v>
      </c>
      <c r="AS281">
        <v>6.4621000000000004</v>
      </c>
      <c r="AT281">
        <v>4.9629000000000003</v>
      </c>
      <c r="AU281">
        <v>2.9693999999999998</v>
      </c>
      <c r="AZ281">
        <v>0.76461000000000001</v>
      </c>
      <c r="BA281">
        <v>1.4372</v>
      </c>
      <c r="BB281">
        <v>0.76288999999999996</v>
      </c>
      <c r="BC281">
        <v>1.2470000000000001</v>
      </c>
      <c r="BD281">
        <v>0.67513999999999996</v>
      </c>
      <c r="BE281">
        <v>1.0709</v>
      </c>
      <c r="BF281">
        <v>1.5061</v>
      </c>
      <c r="BG281">
        <v>1.2798</v>
      </c>
      <c r="BH281">
        <v>0.86109000000000002</v>
      </c>
      <c r="BI281">
        <v>1.2076</v>
      </c>
      <c r="BJ281">
        <v>1.3291999999999999</v>
      </c>
      <c r="BK281">
        <v>1.0568</v>
      </c>
      <c r="BQ281">
        <v>6.0145999999999997</v>
      </c>
      <c r="BR281">
        <v>4.3144999999999998</v>
      </c>
      <c r="BS281">
        <v>5.3945999999999996</v>
      </c>
      <c r="BT281">
        <v>5.7201000000000004</v>
      </c>
      <c r="BU281">
        <v>0.76988000000000001</v>
      </c>
      <c r="BV281">
        <v>6.1346999999999996</v>
      </c>
      <c r="BW281">
        <v>4.7832999999999997</v>
      </c>
      <c r="BX281">
        <v>4.0746000000000002</v>
      </c>
      <c r="BY281">
        <v>4.9555999999999996</v>
      </c>
      <c r="BZ281">
        <v>2.8702000000000001</v>
      </c>
      <c r="CA281">
        <v>3.8974000000000002</v>
      </c>
      <c r="CB281">
        <v>2.5026000000000002</v>
      </c>
      <c r="CG281">
        <v>0.84602999999999995</v>
      </c>
      <c r="CH281">
        <v>1.2412000000000001</v>
      </c>
      <c r="CI281">
        <v>0.99833000000000005</v>
      </c>
      <c r="CJ281">
        <v>1.1259999999999999</v>
      </c>
      <c r="CK281">
        <v>0.68710000000000004</v>
      </c>
      <c r="CL281">
        <v>1.0871999999999999</v>
      </c>
      <c r="CM281">
        <v>1.6931</v>
      </c>
      <c r="CN281">
        <v>1.7255</v>
      </c>
      <c r="CO281">
        <v>0.93896999999999997</v>
      </c>
      <c r="CP281">
        <v>1.0145999999999999</v>
      </c>
      <c r="CQ281">
        <v>1.0775999999999999</v>
      </c>
      <c r="CR281">
        <v>0.90539999999999998</v>
      </c>
    </row>
    <row r="282" spans="3:96" x14ac:dyDescent="0.2">
      <c r="C282">
        <v>2.5722</v>
      </c>
      <c r="D282">
        <v>11.744</v>
      </c>
      <c r="E282">
        <v>2.9805999999999999</v>
      </c>
      <c r="F282">
        <v>3.6675</v>
      </c>
      <c r="G282">
        <v>2.9563000000000001</v>
      </c>
      <c r="H282">
        <v>3.5969000000000002</v>
      </c>
      <c r="I282">
        <v>6.8338999999999999</v>
      </c>
      <c r="J282">
        <v>3.3134999999999999</v>
      </c>
      <c r="K282">
        <v>6.4919000000000002</v>
      </c>
      <c r="L282">
        <v>3.0575999999999999</v>
      </c>
      <c r="M282">
        <v>4.3749000000000002</v>
      </c>
      <c r="N282">
        <v>3.0691999999999999</v>
      </c>
      <c r="S282">
        <v>0.63531000000000004</v>
      </c>
      <c r="T282">
        <v>1.5822000000000001</v>
      </c>
      <c r="U282">
        <v>0.89527000000000001</v>
      </c>
      <c r="V282">
        <v>1.0961000000000001</v>
      </c>
      <c r="W282">
        <v>1.0949</v>
      </c>
      <c r="X282">
        <v>1.2517</v>
      </c>
      <c r="Y282">
        <v>1.8243</v>
      </c>
      <c r="Z282">
        <v>1.2017</v>
      </c>
      <c r="AA282">
        <v>1.0201</v>
      </c>
      <c r="AB282">
        <v>1.0697000000000001</v>
      </c>
      <c r="AC282">
        <v>1.0881000000000001</v>
      </c>
      <c r="AD282">
        <v>0.97075999999999996</v>
      </c>
      <c r="AJ282">
        <v>2.8408000000000002</v>
      </c>
      <c r="AK282">
        <v>8.0332000000000008</v>
      </c>
      <c r="AL282">
        <v>1.3611</v>
      </c>
      <c r="AM282">
        <v>2.0339</v>
      </c>
      <c r="AN282">
        <v>0.72738000000000003</v>
      </c>
      <c r="AO282">
        <v>4.3998999999999997</v>
      </c>
      <c r="AP282">
        <v>6.1520000000000001</v>
      </c>
      <c r="AQ282">
        <v>3.0234999999999999</v>
      </c>
      <c r="AR282">
        <v>5.4218000000000002</v>
      </c>
      <c r="AS282">
        <v>7.3524000000000003</v>
      </c>
      <c r="AT282">
        <v>5.2868000000000004</v>
      </c>
      <c r="AU282">
        <v>4.0709</v>
      </c>
      <c r="AZ282">
        <v>0.95067000000000002</v>
      </c>
      <c r="BA282">
        <v>1.3925000000000001</v>
      </c>
      <c r="BB282">
        <v>0.66674</v>
      </c>
      <c r="BC282">
        <v>1.1587000000000001</v>
      </c>
      <c r="BD282">
        <v>0.58113999999999999</v>
      </c>
      <c r="BE282">
        <v>1.0829</v>
      </c>
      <c r="BF282">
        <v>1.5737000000000001</v>
      </c>
      <c r="BG282">
        <v>1.0379</v>
      </c>
      <c r="BH282">
        <v>0.86402000000000001</v>
      </c>
      <c r="BI282">
        <v>1.1737</v>
      </c>
      <c r="BJ282">
        <v>1.3734</v>
      </c>
      <c r="BK282">
        <v>1.1820999999999999</v>
      </c>
      <c r="BQ282">
        <v>7.5618999999999996</v>
      </c>
      <c r="BR282">
        <v>4.6201999999999996</v>
      </c>
      <c r="BS282">
        <v>4.4749999999999996</v>
      </c>
      <c r="BT282">
        <v>5.0415000000000001</v>
      </c>
      <c r="BU282">
        <v>0.86812</v>
      </c>
      <c r="BV282">
        <v>6.3701999999999996</v>
      </c>
      <c r="BW282">
        <v>5.3598999999999997</v>
      </c>
      <c r="BX282">
        <v>3.2452000000000001</v>
      </c>
      <c r="BY282">
        <v>6.3411</v>
      </c>
      <c r="BZ282">
        <v>3.2524999999999999</v>
      </c>
      <c r="CA282">
        <v>3.6543999999999999</v>
      </c>
      <c r="CB282">
        <v>2.5280999999999998</v>
      </c>
      <c r="CG282">
        <v>1.0386</v>
      </c>
      <c r="CH282">
        <v>1.5421</v>
      </c>
      <c r="CI282">
        <v>0.83106999999999998</v>
      </c>
      <c r="CJ282">
        <v>1.2117</v>
      </c>
      <c r="CK282">
        <v>0.57277</v>
      </c>
      <c r="CL282">
        <v>0.93540000000000001</v>
      </c>
      <c r="CM282">
        <v>1.2527999999999999</v>
      </c>
      <c r="CN282">
        <v>1.6475</v>
      </c>
      <c r="CO282">
        <v>0.85865999999999998</v>
      </c>
      <c r="CP282">
        <v>0.86038000000000003</v>
      </c>
      <c r="CQ282">
        <v>0.99628000000000005</v>
      </c>
      <c r="CR282">
        <v>0.86785000000000001</v>
      </c>
    </row>
    <row r="283" spans="3:96" x14ac:dyDescent="0.2">
      <c r="C283">
        <v>2.5565000000000002</v>
      </c>
      <c r="D283">
        <v>11.351000000000001</v>
      </c>
      <c r="E283">
        <v>4.7392000000000003</v>
      </c>
      <c r="F283">
        <v>3.2410000000000001</v>
      </c>
      <c r="G283">
        <v>3.4481999999999999</v>
      </c>
      <c r="H283">
        <v>4.3480999999999996</v>
      </c>
      <c r="I283">
        <v>6.0221</v>
      </c>
      <c r="J283">
        <v>3.1356999999999999</v>
      </c>
      <c r="K283">
        <v>7.5278999999999998</v>
      </c>
      <c r="L283">
        <v>4.7173999999999996</v>
      </c>
      <c r="M283">
        <v>3.2345999999999999</v>
      </c>
      <c r="N283">
        <v>3.4855999999999998</v>
      </c>
      <c r="S283">
        <v>0.66368000000000005</v>
      </c>
      <c r="T283">
        <v>1.5811999999999999</v>
      </c>
      <c r="U283">
        <v>1.2327999999999999</v>
      </c>
      <c r="V283">
        <v>1.4025000000000001</v>
      </c>
      <c r="W283">
        <v>0.96321000000000001</v>
      </c>
      <c r="X283">
        <v>1.2261</v>
      </c>
      <c r="Y283">
        <v>1.9104000000000001</v>
      </c>
      <c r="Z283">
        <v>1.2739</v>
      </c>
      <c r="AA283">
        <v>1.0193000000000001</v>
      </c>
      <c r="AB283">
        <v>1.3512</v>
      </c>
      <c r="AC283">
        <v>1.0682</v>
      </c>
      <c r="AD283">
        <v>1.0686</v>
      </c>
      <c r="AJ283">
        <v>3.5522</v>
      </c>
      <c r="AK283">
        <v>10.266999999999999</v>
      </c>
      <c r="AL283">
        <v>1.1158999999999999</v>
      </c>
      <c r="AM283">
        <v>3.4733000000000001</v>
      </c>
      <c r="AN283">
        <v>0.72126999999999997</v>
      </c>
      <c r="AO283">
        <v>4.8312999999999997</v>
      </c>
      <c r="AP283">
        <v>5.7077</v>
      </c>
      <c r="AQ283">
        <v>3.9441000000000002</v>
      </c>
      <c r="AR283">
        <v>4.4757999999999996</v>
      </c>
      <c r="AS283">
        <v>7.4584999999999999</v>
      </c>
      <c r="AT283">
        <v>3.2863000000000002</v>
      </c>
      <c r="AU283">
        <v>5.6688000000000001</v>
      </c>
      <c r="AZ283">
        <v>0.93469000000000002</v>
      </c>
      <c r="BA283">
        <v>1.3329</v>
      </c>
      <c r="BB283">
        <v>0.71264000000000005</v>
      </c>
      <c r="BC283">
        <v>1.3210999999999999</v>
      </c>
      <c r="BD283">
        <v>0.65486999999999995</v>
      </c>
      <c r="BE283">
        <v>1.1025</v>
      </c>
      <c r="BF283">
        <v>1.4933000000000001</v>
      </c>
      <c r="BG283">
        <v>1.4359</v>
      </c>
      <c r="BH283">
        <v>0.86026999999999998</v>
      </c>
      <c r="BI283">
        <v>1.1026</v>
      </c>
      <c r="BJ283">
        <v>1.2853000000000001</v>
      </c>
      <c r="BK283">
        <v>1.0672999999999999</v>
      </c>
      <c r="BQ283">
        <v>6.9404000000000003</v>
      </c>
      <c r="BR283">
        <v>6.3733000000000004</v>
      </c>
      <c r="BS283">
        <v>4.5895000000000001</v>
      </c>
      <c r="BT283">
        <v>5.0195999999999996</v>
      </c>
      <c r="BU283">
        <v>0.63722999999999996</v>
      </c>
      <c r="BV283">
        <v>7.8704000000000001</v>
      </c>
      <c r="BW283">
        <v>5.0570000000000004</v>
      </c>
      <c r="BX283">
        <v>3.7921999999999998</v>
      </c>
      <c r="BY283">
        <v>4.8061999999999996</v>
      </c>
      <c r="BZ283">
        <v>5.1902999999999997</v>
      </c>
      <c r="CA283">
        <v>3.6006</v>
      </c>
      <c r="CB283">
        <v>2.1999</v>
      </c>
      <c r="CG283">
        <v>0.88351000000000002</v>
      </c>
      <c r="CH283">
        <v>1.3343</v>
      </c>
      <c r="CI283">
        <v>0.77185000000000004</v>
      </c>
      <c r="CJ283">
        <v>1.2605</v>
      </c>
      <c r="CK283">
        <v>0.51039999999999996</v>
      </c>
      <c r="CL283">
        <v>1.0866</v>
      </c>
      <c r="CM283">
        <v>1.2415</v>
      </c>
      <c r="CN283">
        <v>1.4452</v>
      </c>
      <c r="CO283">
        <v>0.89881999999999995</v>
      </c>
      <c r="CP283">
        <v>0.80698999999999999</v>
      </c>
      <c r="CQ283">
        <v>1.1026</v>
      </c>
      <c r="CR283">
        <v>0.72365999999999997</v>
      </c>
    </row>
    <row r="284" spans="3:96" x14ac:dyDescent="0.2">
      <c r="C284">
        <v>1.456</v>
      </c>
      <c r="D284">
        <v>11.9</v>
      </c>
      <c r="E284">
        <v>3.1358000000000001</v>
      </c>
      <c r="F284">
        <v>2.1558000000000002</v>
      </c>
      <c r="G284">
        <v>3.2679999999999998</v>
      </c>
      <c r="H284">
        <v>5.4240000000000004</v>
      </c>
      <c r="I284">
        <v>8.6536000000000008</v>
      </c>
      <c r="J284">
        <v>3.3729</v>
      </c>
      <c r="K284">
        <v>4.43</v>
      </c>
      <c r="L284">
        <v>3.9468000000000001</v>
      </c>
      <c r="M284">
        <v>2.2738</v>
      </c>
      <c r="N284">
        <v>2.9018999999999999</v>
      </c>
      <c r="S284">
        <v>0.63363000000000003</v>
      </c>
      <c r="T284">
        <v>2.1667999999999998</v>
      </c>
      <c r="U284">
        <v>0.92947000000000002</v>
      </c>
      <c r="V284">
        <v>1.0981000000000001</v>
      </c>
      <c r="W284">
        <v>1.0185</v>
      </c>
      <c r="X284">
        <v>1.2426999999999999</v>
      </c>
      <c r="Y284">
        <v>1.8016000000000001</v>
      </c>
      <c r="Z284">
        <v>1.1645000000000001</v>
      </c>
      <c r="AA284">
        <v>0.92361000000000004</v>
      </c>
      <c r="AB284">
        <v>1.3835</v>
      </c>
      <c r="AC284">
        <v>0.90437000000000001</v>
      </c>
      <c r="AD284">
        <v>1.1015999999999999</v>
      </c>
      <c r="AJ284">
        <v>4.1271000000000004</v>
      </c>
      <c r="AK284">
        <v>8.1245999999999992</v>
      </c>
      <c r="AL284">
        <v>1.4842</v>
      </c>
      <c r="AM284">
        <v>2.6652999999999998</v>
      </c>
      <c r="AN284">
        <v>1.1241000000000001</v>
      </c>
      <c r="AO284">
        <v>5.0728999999999997</v>
      </c>
      <c r="AP284">
        <v>5.6523000000000003</v>
      </c>
      <c r="AQ284">
        <v>3.0173999999999999</v>
      </c>
      <c r="AR284">
        <v>2.5142000000000002</v>
      </c>
      <c r="AS284">
        <v>7.8983999999999996</v>
      </c>
      <c r="AT284">
        <v>4.1726999999999999</v>
      </c>
      <c r="AU284">
        <v>4.7983000000000002</v>
      </c>
      <c r="AZ284">
        <v>0.95701000000000003</v>
      </c>
      <c r="BA284">
        <v>1.6176999999999999</v>
      </c>
      <c r="BB284">
        <v>0.85660000000000003</v>
      </c>
      <c r="BC284">
        <v>1.0955999999999999</v>
      </c>
      <c r="BD284">
        <v>0.82023000000000001</v>
      </c>
      <c r="BE284">
        <v>0.87971999999999995</v>
      </c>
      <c r="BF284">
        <v>1.5759000000000001</v>
      </c>
      <c r="BG284">
        <v>1.2837000000000001</v>
      </c>
      <c r="BH284">
        <v>0.80593999999999999</v>
      </c>
      <c r="BI284">
        <v>1.1322000000000001</v>
      </c>
      <c r="BJ284">
        <v>1.2467999999999999</v>
      </c>
      <c r="BK284">
        <v>1.1560999999999999</v>
      </c>
      <c r="BQ284">
        <v>7.2774999999999999</v>
      </c>
      <c r="BR284">
        <v>6.2207999999999997</v>
      </c>
      <c r="BS284">
        <v>5.1604999999999999</v>
      </c>
      <c r="BT284">
        <v>5.2474999999999996</v>
      </c>
      <c r="BU284">
        <v>0.52434000000000003</v>
      </c>
      <c r="BV284">
        <v>7.7796000000000003</v>
      </c>
      <c r="BW284">
        <v>4.4702999999999999</v>
      </c>
      <c r="BX284">
        <v>3.7938000000000001</v>
      </c>
      <c r="BY284">
        <v>3.7033999999999998</v>
      </c>
      <c r="BZ284">
        <v>3.8264999999999998</v>
      </c>
      <c r="CA284">
        <v>3.2503000000000002</v>
      </c>
      <c r="CB284">
        <v>2.1720000000000002</v>
      </c>
      <c r="CG284">
        <v>0.85018000000000005</v>
      </c>
      <c r="CH284">
        <v>1.4033</v>
      </c>
      <c r="CI284">
        <v>1.1818</v>
      </c>
      <c r="CJ284">
        <v>1.7331000000000001</v>
      </c>
      <c r="CK284">
        <v>0.48515000000000003</v>
      </c>
      <c r="CL284">
        <v>1.1195999999999999</v>
      </c>
      <c r="CM284">
        <v>1.4045000000000001</v>
      </c>
      <c r="CN284">
        <v>1.2697000000000001</v>
      </c>
      <c r="CO284">
        <v>0.68664999999999998</v>
      </c>
      <c r="CP284">
        <v>0.83467999999999998</v>
      </c>
      <c r="CQ284">
        <v>1.3160000000000001</v>
      </c>
      <c r="CR284">
        <v>0.81764999999999999</v>
      </c>
    </row>
    <row r="285" spans="3:96" x14ac:dyDescent="0.2">
      <c r="C285">
        <v>0.90244000000000002</v>
      </c>
      <c r="D285">
        <v>13.734999999999999</v>
      </c>
      <c r="E285">
        <v>3.2896999999999998</v>
      </c>
      <c r="F285">
        <v>2.3731</v>
      </c>
      <c r="G285">
        <v>2.0249000000000001</v>
      </c>
      <c r="H285">
        <v>6.0598000000000001</v>
      </c>
      <c r="I285">
        <v>9.5029000000000003</v>
      </c>
      <c r="J285">
        <v>2.8656999999999999</v>
      </c>
      <c r="K285">
        <v>5.9405000000000001</v>
      </c>
      <c r="L285">
        <v>3.6120999999999999</v>
      </c>
      <c r="M285">
        <v>4.0362</v>
      </c>
      <c r="N285">
        <v>3.4565999999999999</v>
      </c>
      <c r="S285">
        <v>0.65498000000000001</v>
      </c>
      <c r="T285">
        <v>1.9205000000000001</v>
      </c>
      <c r="U285">
        <v>1.1291</v>
      </c>
      <c r="V285">
        <v>1.0044999999999999</v>
      </c>
      <c r="W285">
        <v>1.0867</v>
      </c>
      <c r="X285">
        <v>1.6963999999999999</v>
      </c>
      <c r="Y285">
        <v>2.2273000000000001</v>
      </c>
      <c r="Z285">
        <v>1.2989999999999999</v>
      </c>
      <c r="AA285">
        <v>1.0119</v>
      </c>
      <c r="AB285">
        <v>1.2887999999999999</v>
      </c>
      <c r="AC285">
        <v>1.2332000000000001</v>
      </c>
      <c r="AD285">
        <v>0.94469000000000003</v>
      </c>
      <c r="AJ285">
        <v>3.5705</v>
      </c>
      <c r="AK285">
        <v>6.1425999999999998</v>
      </c>
      <c r="AL285">
        <v>1.5654999999999999</v>
      </c>
      <c r="AM285">
        <v>2.8342000000000001</v>
      </c>
      <c r="AN285">
        <v>0.80406999999999995</v>
      </c>
      <c r="AO285">
        <v>2.9659</v>
      </c>
      <c r="AP285">
        <v>4.1651999999999996</v>
      </c>
      <c r="AQ285">
        <v>3.5988000000000002</v>
      </c>
      <c r="AR285">
        <v>2.71</v>
      </c>
      <c r="AS285">
        <v>6.5486000000000004</v>
      </c>
      <c r="AT285">
        <v>3.8439999999999999</v>
      </c>
      <c r="AU285">
        <v>3.8978999999999999</v>
      </c>
      <c r="AZ285">
        <v>0.99107999999999996</v>
      </c>
      <c r="BA285">
        <v>1.4087000000000001</v>
      </c>
      <c r="BB285">
        <v>0.91169</v>
      </c>
      <c r="BC285">
        <v>1.1125</v>
      </c>
      <c r="BD285">
        <v>0.72514999999999996</v>
      </c>
      <c r="BE285">
        <v>1.0561</v>
      </c>
      <c r="BF285">
        <v>1.3735999999999999</v>
      </c>
      <c r="BG285">
        <v>1.2745</v>
      </c>
      <c r="BH285">
        <v>0.9032</v>
      </c>
      <c r="BI285">
        <v>0.94689000000000001</v>
      </c>
      <c r="BJ285">
        <v>1.1100000000000001</v>
      </c>
      <c r="BK285">
        <v>1.2073</v>
      </c>
      <c r="BQ285">
        <v>5.4390999999999998</v>
      </c>
      <c r="BR285">
        <v>6.2289000000000003</v>
      </c>
      <c r="BS285">
        <v>6.2939999999999996</v>
      </c>
      <c r="BT285">
        <v>5.3101000000000003</v>
      </c>
      <c r="BU285">
        <v>0.57647000000000004</v>
      </c>
      <c r="BV285">
        <v>6.9055999999999997</v>
      </c>
      <c r="BW285">
        <v>4.2435</v>
      </c>
      <c r="BX285">
        <v>3.8702999999999999</v>
      </c>
      <c r="BY285">
        <v>2.6913999999999998</v>
      </c>
      <c r="BZ285">
        <v>4.5015999999999998</v>
      </c>
      <c r="CA285">
        <v>4.7084999999999999</v>
      </c>
      <c r="CB285">
        <v>2.4167999999999998</v>
      </c>
      <c r="CG285">
        <v>0.84974000000000005</v>
      </c>
      <c r="CH285">
        <v>1.3091999999999999</v>
      </c>
      <c r="CI285">
        <v>1.1181000000000001</v>
      </c>
      <c r="CJ285">
        <v>1.3424</v>
      </c>
      <c r="CK285">
        <v>0.51534000000000002</v>
      </c>
      <c r="CL285">
        <v>1.1986000000000001</v>
      </c>
      <c r="CM285">
        <v>1.2166999999999999</v>
      </c>
      <c r="CN285">
        <v>1.4233</v>
      </c>
      <c r="CO285">
        <v>0.77173000000000003</v>
      </c>
      <c r="CP285">
        <v>0.97801000000000005</v>
      </c>
      <c r="CQ285">
        <v>1.2126999999999999</v>
      </c>
      <c r="CR285">
        <v>0.75141000000000002</v>
      </c>
    </row>
    <row r="286" spans="3:96" x14ac:dyDescent="0.2">
      <c r="C286">
        <v>1.6393</v>
      </c>
      <c r="D286">
        <v>13.263</v>
      </c>
      <c r="E286">
        <v>3.4342999999999999</v>
      </c>
      <c r="F286">
        <v>2.2692999999999999</v>
      </c>
      <c r="G286">
        <v>2.1109</v>
      </c>
      <c r="H286">
        <v>4.9955999999999996</v>
      </c>
      <c r="I286">
        <v>7.8414000000000001</v>
      </c>
      <c r="J286">
        <v>3.2061999999999999</v>
      </c>
      <c r="K286">
        <v>6.3522999999999996</v>
      </c>
      <c r="L286">
        <v>4.5936000000000003</v>
      </c>
      <c r="M286">
        <v>3.0988000000000002</v>
      </c>
      <c r="N286">
        <v>5.4173</v>
      </c>
      <c r="S286">
        <v>0.59646999999999994</v>
      </c>
      <c r="T286">
        <v>1.6112</v>
      </c>
      <c r="U286">
        <v>1.0668</v>
      </c>
      <c r="V286">
        <v>1.0259</v>
      </c>
      <c r="W286">
        <v>0.93169000000000002</v>
      </c>
      <c r="X286">
        <v>1.6362000000000001</v>
      </c>
      <c r="Y286">
        <v>1.8097000000000001</v>
      </c>
      <c r="Z286">
        <v>1.284</v>
      </c>
      <c r="AA286">
        <v>1.0458000000000001</v>
      </c>
      <c r="AB286">
        <v>1.2763</v>
      </c>
      <c r="AC286">
        <v>1.0976999999999999</v>
      </c>
      <c r="AD286">
        <v>0.98594000000000004</v>
      </c>
      <c r="AJ286">
        <v>3.5548000000000002</v>
      </c>
      <c r="AK286">
        <v>9.1181000000000001</v>
      </c>
      <c r="AL286">
        <v>1.966</v>
      </c>
      <c r="AM286">
        <v>3.3403999999999998</v>
      </c>
      <c r="AN286">
        <v>1.2424999999999999</v>
      </c>
      <c r="AO286">
        <v>2.8887999999999998</v>
      </c>
      <c r="AP286">
        <v>5.6656000000000004</v>
      </c>
      <c r="AQ286">
        <v>3.5146000000000002</v>
      </c>
      <c r="AR286">
        <v>2.3123999999999998</v>
      </c>
      <c r="AS286">
        <v>5.5545</v>
      </c>
      <c r="AT286">
        <v>2.8904999999999998</v>
      </c>
      <c r="AU286">
        <v>3.3957999999999999</v>
      </c>
      <c r="AZ286">
        <v>0.91610999999999998</v>
      </c>
      <c r="BA286">
        <v>1.4964</v>
      </c>
      <c r="BB286">
        <v>1.0384</v>
      </c>
      <c r="BC286">
        <v>1.3556999999999999</v>
      </c>
      <c r="BD286">
        <v>0.73358000000000001</v>
      </c>
      <c r="BE286">
        <v>1.1335</v>
      </c>
      <c r="BF286">
        <v>1.4483999999999999</v>
      </c>
      <c r="BG286">
        <v>1.3268</v>
      </c>
      <c r="BH286">
        <v>0.79961000000000004</v>
      </c>
      <c r="BI286">
        <v>1.238</v>
      </c>
      <c r="BJ286">
        <v>1.28</v>
      </c>
      <c r="BK286">
        <v>1.2664</v>
      </c>
      <c r="BQ286">
        <v>5.9467999999999996</v>
      </c>
      <c r="BR286">
        <v>5.4305000000000003</v>
      </c>
      <c r="BS286">
        <v>6.2920999999999996</v>
      </c>
      <c r="BT286">
        <v>5.2782</v>
      </c>
      <c r="BU286">
        <v>0.52431000000000005</v>
      </c>
      <c r="BV286">
        <v>7.9122000000000003</v>
      </c>
      <c r="BW286">
        <v>3.5306000000000002</v>
      </c>
      <c r="BX286">
        <v>3.6553</v>
      </c>
      <c r="BY286">
        <v>3.1459000000000001</v>
      </c>
      <c r="BZ286">
        <v>3.3283999999999998</v>
      </c>
      <c r="CA286">
        <v>4.0705</v>
      </c>
      <c r="CB286">
        <v>2.4436</v>
      </c>
      <c r="CG286">
        <v>0.95486000000000004</v>
      </c>
      <c r="CH286">
        <v>1.5429999999999999</v>
      </c>
      <c r="CI286">
        <v>1.0528</v>
      </c>
      <c r="CJ286">
        <v>1.2766</v>
      </c>
      <c r="CK286">
        <v>0.43197999999999998</v>
      </c>
      <c r="CL286">
        <v>1.1836</v>
      </c>
      <c r="CM286">
        <v>1.1631</v>
      </c>
      <c r="CN286">
        <v>1.3383</v>
      </c>
      <c r="CO286">
        <v>0.82194999999999996</v>
      </c>
      <c r="CP286">
        <v>1.0918000000000001</v>
      </c>
      <c r="CQ286">
        <v>1.1254</v>
      </c>
      <c r="CR286">
        <v>0.93059999999999998</v>
      </c>
    </row>
    <row r="287" spans="3:96" x14ac:dyDescent="0.2">
      <c r="C287">
        <v>1.6865000000000001</v>
      </c>
      <c r="D287">
        <v>12.026999999999999</v>
      </c>
      <c r="E287">
        <v>3.3519999999999999</v>
      </c>
      <c r="F287">
        <v>4.6113</v>
      </c>
      <c r="G287">
        <v>3.1798000000000002</v>
      </c>
      <c r="H287">
        <v>6.6806000000000001</v>
      </c>
      <c r="I287">
        <v>6.5606999999999998</v>
      </c>
      <c r="J287">
        <v>2.8822999999999999</v>
      </c>
      <c r="K287">
        <v>6.5</v>
      </c>
      <c r="L287">
        <v>6.3367000000000004</v>
      </c>
      <c r="M287">
        <v>6.0842000000000001</v>
      </c>
      <c r="N287">
        <v>5.3586</v>
      </c>
      <c r="S287">
        <v>0.70733000000000001</v>
      </c>
      <c r="T287">
        <v>1.5559000000000001</v>
      </c>
      <c r="U287">
        <v>0.88151000000000002</v>
      </c>
      <c r="V287">
        <v>1.2083999999999999</v>
      </c>
      <c r="W287">
        <v>1.2712000000000001</v>
      </c>
      <c r="X287">
        <v>1.5307999999999999</v>
      </c>
      <c r="Y287">
        <v>2.4297</v>
      </c>
      <c r="Z287">
        <v>1.1946000000000001</v>
      </c>
      <c r="AA287">
        <v>1.1879999999999999</v>
      </c>
      <c r="AB287">
        <v>1.2768999999999999</v>
      </c>
      <c r="AC287">
        <v>0.98941999999999997</v>
      </c>
      <c r="AD287">
        <v>0.99726999999999999</v>
      </c>
      <c r="AJ287">
        <v>3.5133000000000001</v>
      </c>
      <c r="AK287">
        <v>10.082000000000001</v>
      </c>
      <c r="AL287">
        <v>1.6404000000000001</v>
      </c>
      <c r="AM287">
        <v>3.3774999999999999</v>
      </c>
      <c r="AN287">
        <v>0.59153</v>
      </c>
      <c r="AO287">
        <v>4.0763999999999996</v>
      </c>
      <c r="AP287">
        <v>6.6736000000000004</v>
      </c>
      <c r="AQ287">
        <v>2.9228999999999998</v>
      </c>
      <c r="AR287">
        <v>2.9443000000000001</v>
      </c>
      <c r="AS287">
        <v>5.7835999999999999</v>
      </c>
      <c r="AT287">
        <v>2.9361000000000002</v>
      </c>
      <c r="AU287">
        <v>4.1455000000000002</v>
      </c>
      <c r="AZ287">
        <v>0.83953999999999995</v>
      </c>
      <c r="BA287">
        <v>1.2414000000000001</v>
      </c>
      <c r="BB287">
        <v>0.86956</v>
      </c>
      <c r="BC287">
        <v>1.1044</v>
      </c>
      <c r="BD287">
        <v>0.71521999999999997</v>
      </c>
      <c r="BE287">
        <v>1.2810999999999999</v>
      </c>
      <c r="BF287">
        <v>1.5839000000000001</v>
      </c>
      <c r="BG287">
        <v>1.2873000000000001</v>
      </c>
      <c r="BH287">
        <v>0.89095000000000002</v>
      </c>
      <c r="BI287">
        <v>1.0143</v>
      </c>
      <c r="BJ287">
        <v>1.3357000000000001</v>
      </c>
      <c r="BK287">
        <v>1.1742999999999999</v>
      </c>
      <c r="BQ287">
        <v>4.7633000000000001</v>
      </c>
      <c r="BR287">
        <v>7.6043000000000003</v>
      </c>
      <c r="BS287">
        <v>5.9276999999999997</v>
      </c>
      <c r="BT287">
        <v>6.7774000000000001</v>
      </c>
      <c r="BU287">
        <v>0.66186</v>
      </c>
      <c r="BV287">
        <v>5.4095000000000004</v>
      </c>
      <c r="BW287">
        <v>4.0670999999999999</v>
      </c>
      <c r="BX287">
        <v>3.4468000000000001</v>
      </c>
      <c r="BY287">
        <v>3.2530999999999999</v>
      </c>
      <c r="BZ287">
        <v>4.0370999999999997</v>
      </c>
      <c r="CA287">
        <v>4.5644999999999998</v>
      </c>
      <c r="CB287">
        <v>2.6463999999999999</v>
      </c>
      <c r="CG287">
        <v>0.95238999999999996</v>
      </c>
      <c r="CH287">
        <v>1.6265000000000001</v>
      </c>
      <c r="CI287">
        <v>1.1132</v>
      </c>
      <c r="CJ287">
        <v>1.1921999999999999</v>
      </c>
      <c r="CK287">
        <v>0.60387999999999997</v>
      </c>
      <c r="CL287">
        <v>0.96855000000000002</v>
      </c>
      <c r="CM287">
        <v>1.3004</v>
      </c>
      <c r="CN287">
        <v>1.1261000000000001</v>
      </c>
      <c r="CO287">
        <v>0.75632999999999995</v>
      </c>
      <c r="CP287">
        <v>1.0819000000000001</v>
      </c>
      <c r="CQ287">
        <v>1.0730999999999999</v>
      </c>
      <c r="CR287">
        <v>0.87612000000000001</v>
      </c>
    </row>
    <row r="288" spans="3:96" x14ac:dyDescent="0.2">
      <c r="C288">
        <v>1.6237999999999999</v>
      </c>
      <c r="D288">
        <v>13.295999999999999</v>
      </c>
      <c r="E288">
        <v>2.6916000000000002</v>
      </c>
      <c r="F288">
        <v>5.9724000000000004</v>
      </c>
      <c r="G288">
        <v>3.1709999999999998</v>
      </c>
      <c r="H288">
        <v>5.6228999999999996</v>
      </c>
      <c r="I288">
        <v>7.4808000000000003</v>
      </c>
      <c r="J288">
        <v>3.3311000000000002</v>
      </c>
      <c r="K288">
        <v>5.8087</v>
      </c>
      <c r="L288">
        <v>5.5937999999999999</v>
      </c>
      <c r="M288">
        <v>6.0744999999999996</v>
      </c>
      <c r="N288">
        <v>6.2149000000000001</v>
      </c>
      <c r="S288">
        <v>0.72926999999999997</v>
      </c>
      <c r="T288">
        <v>1.7146999999999999</v>
      </c>
      <c r="U288">
        <v>1.0215000000000001</v>
      </c>
      <c r="V288">
        <v>0.92610999999999999</v>
      </c>
      <c r="W288">
        <v>1.0766</v>
      </c>
      <c r="X288">
        <v>1.4003000000000001</v>
      </c>
      <c r="Y288">
        <v>1.9944</v>
      </c>
      <c r="Z288">
        <v>1.3882000000000001</v>
      </c>
      <c r="AA288">
        <v>0.99836999999999998</v>
      </c>
      <c r="AB288">
        <v>1.1483000000000001</v>
      </c>
      <c r="AC288">
        <v>0.91713999999999996</v>
      </c>
      <c r="AD288">
        <v>1.5703</v>
      </c>
      <c r="AJ288">
        <v>2.6591999999999998</v>
      </c>
      <c r="AK288">
        <v>11.494</v>
      </c>
      <c r="AL288">
        <v>1.2515000000000001</v>
      </c>
      <c r="AM288">
        <v>3.3931</v>
      </c>
      <c r="AN288">
        <v>0.61983999999999995</v>
      </c>
      <c r="AO288">
        <v>5.1007999999999996</v>
      </c>
      <c r="AP288">
        <v>5.7020999999999997</v>
      </c>
      <c r="AQ288">
        <v>3.3868</v>
      </c>
      <c r="AR288">
        <v>1.8017000000000001</v>
      </c>
      <c r="AS288">
        <v>5.3512000000000004</v>
      </c>
      <c r="AT288">
        <v>3.5253999999999999</v>
      </c>
      <c r="AU288">
        <v>4.1882000000000001</v>
      </c>
      <c r="AZ288">
        <v>1.0368999999999999</v>
      </c>
      <c r="BA288">
        <v>1.2654000000000001</v>
      </c>
      <c r="BB288">
        <v>0.93564999999999998</v>
      </c>
      <c r="BC288">
        <v>1.2008000000000001</v>
      </c>
      <c r="BD288">
        <v>0.56616999999999995</v>
      </c>
      <c r="BE288">
        <v>1.2748999999999999</v>
      </c>
      <c r="BF288">
        <v>1.7250000000000001</v>
      </c>
      <c r="BG288">
        <v>1.6462000000000001</v>
      </c>
      <c r="BH288">
        <v>0.73921000000000003</v>
      </c>
      <c r="BI288">
        <v>1.1821999999999999</v>
      </c>
      <c r="BJ288">
        <v>1.0111000000000001</v>
      </c>
      <c r="BK288">
        <v>0.95104999999999995</v>
      </c>
      <c r="BQ288">
        <v>4.2508999999999997</v>
      </c>
      <c r="BR288">
        <v>5.5392000000000001</v>
      </c>
      <c r="BS288">
        <v>5.6952999999999996</v>
      </c>
      <c r="BT288">
        <v>4.2851999999999997</v>
      </c>
      <c r="BU288">
        <v>0.72079000000000004</v>
      </c>
      <c r="BV288">
        <v>4.6218000000000004</v>
      </c>
      <c r="BW288">
        <v>4.2840999999999996</v>
      </c>
      <c r="BX288">
        <v>3.1175000000000002</v>
      </c>
      <c r="BY288">
        <v>1.8672</v>
      </c>
      <c r="BZ288">
        <v>3.4011</v>
      </c>
      <c r="CA288">
        <v>4.5038999999999998</v>
      </c>
      <c r="CB288">
        <v>2.3792</v>
      </c>
      <c r="CG288">
        <v>0.78717999999999999</v>
      </c>
      <c r="CH288">
        <v>1.4852000000000001</v>
      </c>
      <c r="CI288">
        <v>0.98114999999999997</v>
      </c>
      <c r="CJ288">
        <v>1.3889</v>
      </c>
      <c r="CK288">
        <v>0.64629999999999999</v>
      </c>
      <c r="CL288">
        <v>1.2082999999999999</v>
      </c>
      <c r="CM288">
        <v>1.4610000000000001</v>
      </c>
      <c r="CN288">
        <v>1.208</v>
      </c>
      <c r="CO288">
        <v>0.72552000000000005</v>
      </c>
      <c r="CP288">
        <v>1.0233000000000001</v>
      </c>
      <c r="CQ288">
        <v>1.075</v>
      </c>
      <c r="CR288">
        <v>0.86217999999999995</v>
      </c>
    </row>
    <row r="289" spans="3:96" x14ac:dyDescent="0.2">
      <c r="C289">
        <v>2.7321</v>
      </c>
      <c r="D289">
        <v>13.750999999999999</v>
      </c>
      <c r="E289">
        <v>2.3654000000000002</v>
      </c>
      <c r="F289">
        <v>7.5194999999999999</v>
      </c>
      <c r="G289">
        <v>3.0708000000000002</v>
      </c>
      <c r="H289">
        <v>6.9138999999999999</v>
      </c>
      <c r="I289">
        <v>8.3643999999999998</v>
      </c>
      <c r="J289">
        <v>3.7873000000000001</v>
      </c>
      <c r="K289">
        <v>8.2834000000000003</v>
      </c>
      <c r="L289">
        <v>5.0918999999999999</v>
      </c>
      <c r="M289">
        <v>5.5666000000000002</v>
      </c>
      <c r="N289">
        <v>4.9660000000000002</v>
      </c>
      <c r="S289">
        <v>0.82750999999999997</v>
      </c>
      <c r="T289">
        <v>2</v>
      </c>
      <c r="U289">
        <v>1.0138</v>
      </c>
      <c r="V289">
        <v>1.2867</v>
      </c>
      <c r="W289">
        <v>0.85533000000000003</v>
      </c>
      <c r="X289">
        <v>1.7119</v>
      </c>
      <c r="Y289">
        <v>1.8581000000000001</v>
      </c>
      <c r="Z289">
        <v>1.4855</v>
      </c>
      <c r="AA289">
        <v>0.99863999999999997</v>
      </c>
      <c r="AB289">
        <v>0.95530999999999999</v>
      </c>
      <c r="AC289">
        <v>1.0112000000000001</v>
      </c>
      <c r="AD289">
        <v>1.2855000000000001</v>
      </c>
      <c r="AJ289">
        <v>4.367</v>
      </c>
      <c r="AK289">
        <v>8.3343000000000007</v>
      </c>
      <c r="AL289">
        <v>1.839</v>
      </c>
      <c r="AM289">
        <v>4.2241999999999997</v>
      </c>
      <c r="AN289">
        <v>0.72036999999999995</v>
      </c>
      <c r="AO289">
        <v>4.1609999999999996</v>
      </c>
      <c r="AP289">
        <v>4.9850000000000003</v>
      </c>
      <c r="AQ289">
        <v>3.3731</v>
      </c>
      <c r="AR289">
        <v>3.1560999999999999</v>
      </c>
      <c r="AS289">
        <v>7.3075000000000001</v>
      </c>
      <c r="AT289">
        <v>4.5846999999999998</v>
      </c>
      <c r="AU289">
        <v>3.7033</v>
      </c>
      <c r="AZ289">
        <v>1.1920999999999999</v>
      </c>
      <c r="BA289">
        <v>1.3077000000000001</v>
      </c>
      <c r="BB289">
        <v>0.89095000000000002</v>
      </c>
      <c r="BC289">
        <v>1.2218</v>
      </c>
      <c r="BD289">
        <v>0.59404999999999997</v>
      </c>
      <c r="BE289">
        <v>1.5165</v>
      </c>
      <c r="BF289">
        <v>1.5513999999999999</v>
      </c>
      <c r="BG289">
        <v>1.365</v>
      </c>
      <c r="BH289">
        <v>0.83555000000000001</v>
      </c>
      <c r="BI289">
        <v>1.0333000000000001</v>
      </c>
      <c r="BJ289">
        <v>1.1416999999999999</v>
      </c>
      <c r="BK289">
        <v>1.1729000000000001</v>
      </c>
      <c r="BQ289">
        <v>3.4451000000000001</v>
      </c>
      <c r="BR289">
        <v>7.1368</v>
      </c>
      <c r="BS289">
        <v>5.4310999999999998</v>
      </c>
      <c r="BT289">
        <v>4.7286000000000001</v>
      </c>
      <c r="BU289">
        <v>0.71509</v>
      </c>
      <c r="BV289">
        <v>4.6715999999999998</v>
      </c>
      <c r="BW289">
        <v>5.7713999999999999</v>
      </c>
      <c r="BX289">
        <v>2.7332999999999998</v>
      </c>
      <c r="BY289">
        <v>1.3238000000000001</v>
      </c>
      <c r="BZ289">
        <v>5.4382999999999999</v>
      </c>
      <c r="CA289">
        <v>5.1323999999999996</v>
      </c>
      <c r="CB289">
        <v>2.6594000000000002</v>
      </c>
      <c r="CG289">
        <v>0.78463000000000005</v>
      </c>
      <c r="CH289">
        <v>1.3083</v>
      </c>
      <c r="CI289">
        <v>1.1475</v>
      </c>
      <c r="CJ289">
        <v>1.4715</v>
      </c>
      <c r="CK289">
        <v>0.66217000000000004</v>
      </c>
      <c r="CL289">
        <v>1.339</v>
      </c>
      <c r="CM289">
        <v>1.2992999999999999</v>
      </c>
      <c r="CN289">
        <v>1.1363000000000001</v>
      </c>
      <c r="CO289">
        <v>0.67074999999999996</v>
      </c>
      <c r="CP289">
        <v>1.0855999999999999</v>
      </c>
      <c r="CQ289">
        <v>0.89781</v>
      </c>
      <c r="CR289">
        <v>0.79793000000000003</v>
      </c>
    </row>
    <row r="290" spans="3:96" x14ac:dyDescent="0.2">
      <c r="C290">
        <v>1.72</v>
      </c>
      <c r="D290">
        <v>14.792</v>
      </c>
      <c r="E290">
        <v>2.9982000000000002</v>
      </c>
      <c r="F290">
        <v>7.6776999999999997</v>
      </c>
      <c r="G290">
        <v>3.5463</v>
      </c>
      <c r="H290">
        <v>6.9680999999999997</v>
      </c>
      <c r="I290">
        <v>8.8614999999999995</v>
      </c>
      <c r="J290">
        <v>2.4658000000000002</v>
      </c>
      <c r="K290">
        <v>6.2929000000000004</v>
      </c>
      <c r="L290">
        <v>3.8182</v>
      </c>
      <c r="M290">
        <v>4.1898</v>
      </c>
      <c r="N290">
        <v>4.0404</v>
      </c>
      <c r="S290">
        <v>0.77022999999999997</v>
      </c>
      <c r="T290">
        <v>1.9041999999999999</v>
      </c>
      <c r="U290">
        <v>0.86792999999999998</v>
      </c>
      <c r="V290">
        <v>1.4641999999999999</v>
      </c>
      <c r="W290">
        <v>0.99795999999999996</v>
      </c>
      <c r="X290">
        <v>1.1251</v>
      </c>
      <c r="Y290">
        <v>1.6063000000000001</v>
      </c>
      <c r="Z290">
        <v>1.0622</v>
      </c>
      <c r="AA290">
        <v>1.2434000000000001</v>
      </c>
      <c r="AB290">
        <v>0.99226999999999999</v>
      </c>
      <c r="AC290">
        <v>1.3050999999999999</v>
      </c>
      <c r="AD290">
        <v>1.1609</v>
      </c>
      <c r="AJ290">
        <v>3.3414999999999999</v>
      </c>
      <c r="AK290">
        <v>7.6791999999999998</v>
      </c>
      <c r="AL290">
        <v>1.4883</v>
      </c>
      <c r="AM290">
        <v>3.9184999999999999</v>
      </c>
      <c r="AN290">
        <v>0.61697000000000002</v>
      </c>
      <c r="AO290">
        <v>4.3182</v>
      </c>
      <c r="AP290">
        <v>3.9079999999999999</v>
      </c>
      <c r="AQ290">
        <v>4.2332999999999998</v>
      </c>
      <c r="AR290">
        <v>3.7469999999999999</v>
      </c>
      <c r="AS290">
        <v>7.7862999999999998</v>
      </c>
      <c r="AT290">
        <v>3.8946000000000001</v>
      </c>
      <c r="AU290">
        <v>3.0527000000000002</v>
      </c>
      <c r="AZ290">
        <v>0.97624</v>
      </c>
      <c r="BA290">
        <v>1.6363000000000001</v>
      </c>
      <c r="BB290">
        <v>0.88197999999999999</v>
      </c>
      <c r="BC290">
        <v>1.1307</v>
      </c>
      <c r="BD290">
        <v>0.56976000000000004</v>
      </c>
      <c r="BE290">
        <v>1.2697000000000001</v>
      </c>
      <c r="BF290">
        <v>1.4587000000000001</v>
      </c>
      <c r="BG290">
        <v>1.2244999999999999</v>
      </c>
      <c r="BH290">
        <v>0.90102000000000004</v>
      </c>
      <c r="BI290">
        <v>1.0387999999999999</v>
      </c>
      <c r="BJ290">
        <v>1.2267999999999999</v>
      </c>
      <c r="BK290">
        <v>0.91176999999999997</v>
      </c>
      <c r="BQ290">
        <v>3.879</v>
      </c>
      <c r="BR290">
        <v>5.8685999999999998</v>
      </c>
      <c r="BS290">
        <v>5.1539999999999999</v>
      </c>
      <c r="BT290">
        <v>5.1276999999999999</v>
      </c>
      <c r="BU290">
        <v>0.60297999999999996</v>
      </c>
      <c r="BV290">
        <v>4.1311</v>
      </c>
      <c r="BW290">
        <v>4.8220999999999998</v>
      </c>
      <c r="BX290">
        <v>3.1259999999999999</v>
      </c>
      <c r="BY290">
        <v>1.2144999999999999</v>
      </c>
      <c r="BZ290">
        <v>5.5673000000000004</v>
      </c>
      <c r="CA290">
        <v>4.4282000000000004</v>
      </c>
      <c r="CB290">
        <v>2.7545000000000002</v>
      </c>
      <c r="CG290">
        <v>0.97489000000000003</v>
      </c>
      <c r="CH290">
        <v>1.4535</v>
      </c>
      <c r="CI290">
        <v>1.2785</v>
      </c>
      <c r="CJ290">
        <v>1.2931999999999999</v>
      </c>
      <c r="CK290">
        <v>0.64388999999999996</v>
      </c>
      <c r="CL290">
        <v>1.0595000000000001</v>
      </c>
      <c r="CM290">
        <v>1.2562</v>
      </c>
      <c r="CN290">
        <v>1.0934999999999999</v>
      </c>
      <c r="CO290">
        <v>0.64754</v>
      </c>
      <c r="CP290">
        <v>1.0820000000000001</v>
      </c>
      <c r="CQ290">
        <v>1.1224000000000001</v>
      </c>
      <c r="CR290">
        <v>0.98956</v>
      </c>
    </row>
    <row r="291" spans="3:96" x14ac:dyDescent="0.2">
      <c r="C291">
        <v>1.571</v>
      </c>
      <c r="D291">
        <v>14.192</v>
      </c>
      <c r="E291">
        <v>3.3035999999999999</v>
      </c>
      <c r="F291">
        <v>5.8502000000000001</v>
      </c>
      <c r="G291">
        <v>2.8852000000000002</v>
      </c>
      <c r="H291">
        <v>6.2873999999999999</v>
      </c>
      <c r="I291">
        <v>7.258</v>
      </c>
      <c r="J291">
        <v>2.964</v>
      </c>
      <c r="K291">
        <v>5.6919000000000004</v>
      </c>
      <c r="L291">
        <v>3.9722</v>
      </c>
      <c r="M291">
        <v>4.0571000000000002</v>
      </c>
      <c r="N291">
        <v>4.4805000000000001</v>
      </c>
      <c r="S291">
        <v>0.80547000000000002</v>
      </c>
      <c r="T291">
        <v>2.1383000000000001</v>
      </c>
      <c r="U291">
        <v>0.93662999999999996</v>
      </c>
      <c r="V291">
        <v>1.1211</v>
      </c>
      <c r="W291">
        <v>1.0445</v>
      </c>
      <c r="X291">
        <v>1.6398999999999999</v>
      </c>
      <c r="Y291">
        <v>1.6735</v>
      </c>
      <c r="Z291">
        <v>1.0992</v>
      </c>
      <c r="AA291">
        <v>1.1783999999999999</v>
      </c>
      <c r="AB291">
        <v>1.1903999999999999</v>
      </c>
      <c r="AC291">
        <v>1.4439</v>
      </c>
      <c r="AD291">
        <v>1.3503000000000001</v>
      </c>
      <c r="AJ291">
        <v>3.5476000000000001</v>
      </c>
      <c r="AK291">
        <v>8.0309000000000008</v>
      </c>
      <c r="AL291">
        <v>1.4540999999999999</v>
      </c>
      <c r="AM291">
        <v>4.1694000000000004</v>
      </c>
      <c r="AN291">
        <v>0.65891</v>
      </c>
      <c r="AO291">
        <v>6.5896999999999997</v>
      </c>
      <c r="AP291">
        <v>5.3068999999999997</v>
      </c>
      <c r="AQ291">
        <v>4.4241000000000001</v>
      </c>
      <c r="AR291">
        <v>3.6610999999999998</v>
      </c>
      <c r="AS291">
        <v>3.8889999999999998</v>
      </c>
      <c r="AT291">
        <v>4.4330999999999996</v>
      </c>
      <c r="AU291">
        <v>2.2214999999999998</v>
      </c>
      <c r="AZ291">
        <v>0.95386000000000004</v>
      </c>
      <c r="BA291">
        <v>1.1821999999999999</v>
      </c>
      <c r="BB291">
        <v>0.98882999999999999</v>
      </c>
      <c r="BC291">
        <v>1.4956</v>
      </c>
      <c r="BD291">
        <v>0.57686999999999999</v>
      </c>
      <c r="BE291">
        <v>1.2398</v>
      </c>
      <c r="BF291">
        <v>1.3126</v>
      </c>
      <c r="BG291">
        <v>1.2043999999999999</v>
      </c>
      <c r="BH291">
        <v>0.77919000000000005</v>
      </c>
      <c r="BI291">
        <v>0.95987</v>
      </c>
      <c r="BJ291">
        <v>1.1102000000000001</v>
      </c>
      <c r="BK291">
        <v>1.0874999999999999</v>
      </c>
      <c r="BQ291">
        <v>5.0274999999999999</v>
      </c>
      <c r="BR291">
        <v>7.3323</v>
      </c>
      <c r="BS291">
        <v>6.3015999999999996</v>
      </c>
      <c r="BT291">
        <v>4.7679</v>
      </c>
      <c r="BU291">
        <v>0.60167999999999999</v>
      </c>
      <c r="BV291">
        <v>4.4850000000000003</v>
      </c>
      <c r="BW291">
        <v>4.6525999999999996</v>
      </c>
      <c r="BX291">
        <v>3.2988</v>
      </c>
      <c r="BY291">
        <v>1.0301</v>
      </c>
      <c r="BZ291">
        <v>5.9600999999999997</v>
      </c>
      <c r="CA291">
        <v>2.9216000000000002</v>
      </c>
      <c r="CB291">
        <v>2.8805000000000001</v>
      </c>
      <c r="CG291">
        <v>0.85124</v>
      </c>
      <c r="CH291">
        <v>1.3421000000000001</v>
      </c>
      <c r="CI291">
        <v>0.89548000000000005</v>
      </c>
      <c r="CJ291">
        <v>1.2176</v>
      </c>
      <c r="CK291">
        <v>0.82111000000000001</v>
      </c>
      <c r="CL291">
        <v>1.2342</v>
      </c>
      <c r="CM291">
        <v>1.2430000000000001</v>
      </c>
      <c r="CN291">
        <v>1.3522000000000001</v>
      </c>
      <c r="CO291">
        <v>0.61646999999999996</v>
      </c>
      <c r="CP291">
        <v>1.0688</v>
      </c>
      <c r="CQ291">
        <v>1.0003</v>
      </c>
      <c r="CR291">
        <v>0.86431999999999998</v>
      </c>
    </row>
    <row r="292" spans="3:96" x14ac:dyDescent="0.2">
      <c r="C292">
        <v>1.2793000000000001</v>
      </c>
      <c r="D292">
        <v>15.154</v>
      </c>
      <c r="E292">
        <v>2.4358</v>
      </c>
      <c r="F292">
        <v>7.9882999999999997</v>
      </c>
      <c r="G292">
        <v>3.0093000000000001</v>
      </c>
      <c r="H292">
        <v>6.9332000000000003</v>
      </c>
      <c r="I292">
        <v>6.4962</v>
      </c>
      <c r="J292">
        <v>3.3879999999999999</v>
      </c>
      <c r="K292">
        <v>6.7111000000000001</v>
      </c>
      <c r="L292">
        <v>6.0446999999999997</v>
      </c>
      <c r="M292">
        <v>4.6462000000000003</v>
      </c>
      <c r="N292">
        <v>4.7047999999999996</v>
      </c>
      <c r="S292">
        <v>0.72660999999999998</v>
      </c>
      <c r="T292">
        <v>1.7507999999999999</v>
      </c>
      <c r="U292">
        <v>1.0841000000000001</v>
      </c>
      <c r="V292">
        <v>1.6028</v>
      </c>
      <c r="W292">
        <v>1.2419</v>
      </c>
      <c r="X292">
        <v>1.6288</v>
      </c>
      <c r="Y292">
        <v>1.8245</v>
      </c>
      <c r="Z292">
        <v>1.2008000000000001</v>
      </c>
      <c r="AA292">
        <v>1.1264000000000001</v>
      </c>
      <c r="AB292">
        <v>1.107</v>
      </c>
      <c r="AC292">
        <v>1.1863999999999999</v>
      </c>
      <c r="AD292">
        <v>1.0893999999999999</v>
      </c>
      <c r="AJ292">
        <v>2.7690999999999999</v>
      </c>
      <c r="AK292">
        <v>7.2449000000000003</v>
      </c>
      <c r="AL292">
        <v>1.2363999999999999</v>
      </c>
      <c r="AM292">
        <v>5.5500999999999996</v>
      </c>
      <c r="AN292">
        <v>0.70328000000000002</v>
      </c>
      <c r="AO292">
        <v>5.7961</v>
      </c>
      <c r="AP292">
        <v>4.1726999999999999</v>
      </c>
      <c r="AQ292">
        <v>4.2031999999999998</v>
      </c>
      <c r="AR292">
        <v>5.3975999999999997</v>
      </c>
      <c r="AS292">
        <v>3.9287999999999998</v>
      </c>
      <c r="AT292">
        <v>4.7895000000000003</v>
      </c>
      <c r="AU292">
        <v>2.1956000000000002</v>
      </c>
      <c r="AZ292">
        <v>1.1433</v>
      </c>
      <c r="BA292">
        <v>1.4213</v>
      </c>
      <c r="BB292">
        <v>1.0543</v>
      </c>
      <c r="BC292">
        <v>1.2768999999999999</v>
      </c>
      <c r="BD292">
        <v>0.60253000000000001</v>
      </c>
      <c r="BE292">
        <v>1.1584000000000001</v>
      </c>
      <c r="BF292">
        <v>1.3976</v>
      </c>
      <c r="BG292">
        <v>0.98</v>
      </c>
      <c r="BH292">
        <v>0.88249</v>
      </c>
      <c r="BI292">
        <v>1.1356999999999999</v>
      </c>
      <c r="BJ292">
        <v>1.1959</v>
      </c>
      <c r="BK292">
        <v>1.1404000000000001</v>
      </c>
      <c r="BQ292">
        <v>6.4340000000000002</v>
      </c>
      <c r="BR292">
        <v>9.0286000000000008</v>
      </c>
      <c r="BS292">
        <v>5.6742999999999997</v>
      </c>
      <c r="BT292">
        <v>3.6046</v>
      </c>
      <c r="BU292">
        <v>0.61004999999999998</v>
      </c>
      <c r="BV292">
        <v>5.8324999999999996</v>
      </c>
      <c r="BW292">
        <v>3.5627</v>
      </c>
      <c r="BX292">
        <v>3.4716999999999998</v>
      </c>
      <c r="BY292">
        <v>1.5602</v>
      </c>
      <c r="BZ292">
        <v>6.4732000000000003</v>
      </c>
      <c r="CA292">
        <v>3.6488999999999998</v>
      </c>
      <c r="CB292">
        <v>2.6484999999999999</v>
      </c>
      <c r="CG292">
        <v>0.87646999999999997</v>
      </c>
      <c r="CH292">
        <v>1.2813000000000001</v>
      </c>
      <c r="CI292">
        <v>0.97453000000000001</v>
      </c>
      <c r="CJ292">
        <v>1.0618000000000001</v>
      </c>
      <c r="CK292">
        <v>0.68520999999999999</v>
      </c>
      <c r="CL292">
        <v>1.1969000000000001</v>
      </c>
      <c r="CM292">
        <v>1.2035</v>
      </c>
      <c r="CN292">
        <v>1.2554000000000001</v>
      </c>
      <c r="CO292">
        <v>0.84794999999999998</v>
      </c>
      <c r="CP292">
        <v>0.95101000000000002</v>
      </c>
      <c r="CQ292">
        <v>1.155</v>
      </c>
      <c r="CR292">
        <v>0.80266000000000004</v>
      </c>
    </row>
    <row r="293" spans="3:96" x14ac:dyDescent="0.2">
      <c r="C293">
        <v>2.7810999999999999</v>
      </c>
      <c r="D293">
        <v>14.76</v>
      </c>
      <c r="E293">
        <v>2.4946000000000002</v>
      </c>
      <c r="F293">
        <v>8.5602999999999998</v>
      </c>
      <c r="G293">
        <v>3.0013000000000001</v>
      </c>
      <c r="H293">
        <v>3.7002999999999999</v>
      </c>
      <c r="I293">
        <v>8.02</v>
      </c>
      <c r="J293">
        <v>3.3696999999999999</v>
      </c>
      <c r="K293">
        <v>5.9142000000000001</v>
      </c>
      <c r="L293">
        <v>7.1486000000000001</v>
      </c>
      <c r="M293">
        <v>3.8693</v>
      </c>
      <c r="N293">
        <v>3.7477</v>
      </c>
      <c r="S293">
        <v>0.79820999999999998</v>
      </c>
      <c r="T293">
        <v>1.8831</v>
      </c>
      <c r="U293">
        <v>1.0736000000000001</v>
      </c>
      <c r="V293">
        <v>1.6066</v>
      </c>
      <c r="W293">
        <v>1.0256000000000001</v>
      </c>
      <c r="X293">
        <v>1.2947</v>
      </c>
      <c r="Y293">
        <v>1.3210999999999999</v>
      </c>
      <c r="Z293">
        <v>1.1695</v>
      </c>
      <c r="AA293">
        <v>0.92759999999999998</v>
      </c>
      <c r="AB293">
        <v>1.4607000000000001</v>
      </c>
      <c r="AC293">
        <v>1.0445</v>
      </c>
      <c r="AD293">
        <v>1.0685</v>
      </c>
      <c r="AJ293">
        <v>2.9662000000000002</v>
      </c>
      <c r="AK293">
        <v>7.1346999999999996</v>
      </c>
      <c r="AL293">
        <v>1.2242</v>
      </c>
      <c r="AM293">
        <v>4.5109000000000004</v>
      </c>
      <c r="AN293">
        <v>0.64956999999999998</v>
      </c>
      <c r="AO293">
        <v>4.5049000000000001</v>
      </c>
      <c r="AP293">
        <v>3.8005</v>
      </c>
      <c r="AQ293">
        <v>3.4990999999999999</v>
      </c>
      <c r="AR293">
        <v>5.3666999999999998</v>
      </c>
      <c r="AS293">
        <v>3.6219000000000001</v>
      </c>
      <c r="AT293">
        <v>2.8696999999999999</v>
      </c>
      <c r="AU293">
        <v>2.7930999999999999</v>
      </c>
      <c r="AZ293">
        <v>0.75380999999999998</v>
      </c>
      <c r="BA293">
        <v>1.2190000000000001</v>
      </c>
      <c r="BB293">
        <v>0.99572000000000005</v>
      </c>
      <c r="BC293">
        <v>0.82530000000000003</v>
      </c>
      <c r="BD293">
        <v>0.57982999999999996</v>
      </c>
      <c r="BE293">
        <v>1.1364000000000001</v>
      </c>
      <c r="BF293">
        <v>1.4265000000000001</v>
      </c>
      <c r="BG293">
        <v>0.85599000000000003</v>
      </c>
      <c r="BH293">
        <v>1.0224</v>
      </c>
      <c r="BI293">
        <v>1.1711</v>
      </c>
      <c r="BJ293">
        <v>0.99704000000000004</v>
      </c>
      <c r="BK293">
        <v>1.1915</v>
      </c>
      <c r="BQ293">
        <v>3.6976</v>
      </c>
      <c r="BR293">
        <v>9.5253999999999994</v>
      </c>
      <c r="BS293">
        <v>6.7611999999999997</v>
      </c>
      <c r="BT293">
        <v>3.6042000000000001</v>
      </c>
      <c r="BU293">
        <v>0.65220999999999996</v>
      </c>
      <c r="BV293">
        <v>5.5353000000000003</v>
      </c>
      <c r="BW293">
        <v>3.5569999999999999</v>
      </c>
      <c r="BX293">
        <v>2.8820999999999999</v>
      </c>
      <c r="BY293">
        <v>1.2854000000000001</v>
      </c>
      <c r="BZ293">
        <v>4.1105999999999998</v>
      </c>
      <c r="CA293">
        <v>4.4196999999999997</v>
      </c>
      <c r="CB293">
        <v>2.6364000000000001</v>
      </c>
      <c r="CG293">
        <v>0.79537999999999998</v>
      </c>
      <c r="CH293">
        <v>1.2462</v>
      </c>
      <c r="CI293">
        <v>0.99895</v>
      </c>
      <c r="CJ293">
        <v>0.96301000000000003</v>
      </c>
      <c r="CK293">
        <v>0.70789999999999997</v>
      </c>
      <c r="CL293">
        <v>1.0777000000000001</v>
      </c>
      <c r="CM293">
        <v>1.4543999999999999</v>
      </c>
      <c r="CN293">
        <v>1.0601</v>
      </c>
      <c r="CO293">
        <v>0.63419000000000003</v>
      </c>
      <c r="CP293">
        <v>0.81471000000000005</v>
      </c>
      <c r="CQ293">
        <v>1.1158999999999999</v>
      </c>
      <c r="CR293">
        <v>0.78944999999999999</v>
      </c>
    </row>
    <row r="294" spans="3:96" x14ac:dyDescent="0.2">
      <c r="C294">
        <v>6.2045000000000003</v>
      </c>
      <c r="D294">
        <v>13.766</v>
      </c>
      <c r="E294">
        <v>2.5901000000000001</v>
      </c>
      <c r="F294">
        <v>6.2801</v>
      </c>
      <c r="G294">
        <v>3.1425999999999998</v>
      </c>
      <c r="H294">
        <v>3.9045999999999998</v>
      </c>
      <c r="I294">
        <v>9.2464999999999993</v>
      </c>
      <c r="J294">
        <v>4.1040000000000001</v>
      </c>
      <c r="K294">
        <v>6.9454000000000002</v>
      </c>
      <c r="L294">
        <v>5.6207000000000003</v>
      </c>
      <c r="M294">
        <v>2.7553000000000001</v>
      </c>
      <c r="N294">
        <v>3.4781</v>
      </c>
      <c r="S294">
        <v>1.1536999999999999</v>
      </c>
      <c r="T294">
        <v>1.9538</v>
      </c>
      <c r="U294">
        <v>1.0577000000000001</v>
      </c>
      <c r="V294">
        <v>1.5624</v>
      </c>
      <c r="W294">
        <v>1.2426999999999999</v>
      </c>
      <c r="X294">
        <v>1.0165</v>
      </c>
      <c r="Y294">
        <v>1.4983</v>
      </c>
      <c r="Z294">
        <v>1.2122999999999999</v>
      </c>
      <c r="AA294">
        <v>0.95504999999999995</v>
      </c>
      <c r="AB294">
        <v>1.4975000000000001</v>
      </c>
      <c r="AC294">
        <v>1.1353</v>
      </c>
      <c r="AD294">
        <v>1.3092999999999999</v>
      </c>
      <c r="AJ294">
        <v>6.6039000000000003</v>
      </c>
      <c r="AK294">
        <v>10.337999999999999</v>
      </c>
      <c r="AL294">
        <v>1.6317999999999999</v>
      </c>
      <c r="AM294">
        <v>4.5064000000000002</v>
      </c>
      <c r="AN294">
        <v>0.67757999999999996</v>
      </c>
      <c r="AO294">
        <v>3.5373999999999999</v>
      </c>
      <c r="AP294">
        <v>4.4604999999999997</v>
      </c>
      <c r="AQ294">
        <v>2.8717999999999999</v>
      </c>
      <c r="AR294">
        <v>3.5289999999999999</v>
      </c>
      <c r="AS294">
        <v>4.0171999999999999</v>
      </c>
      <c r="AT294">
        <v>2.5975999999999999</v>
      </c>
      <c r="AU294">
        <v>3.2545000000000002</v>
      </c>
      <c r="AZ294">
        <v>0.90925</v>
      </c>
      <c r="BA294">
        <v>1.3940999999999999</v>
      </c>
      <c r="BB294">
        <v>0.88527</v>
      </c>
      <c r="BC294">
        <v>1.2043999999999999</v>
      </c>
      <c r="BD294">
        <v>0.70686000000000004</v>
      </c>
      <c r="BE294">
        <v>0.94811000000000001</v>
      </c>
      <c r="BF294">
        <v>1.6789000000000001</v>
      </c>
      <c r="BG294">
        <v>0.88256999999999997</v>
      </c>
      <c r="BH294">
        <v>0.77207000000000003</v>
      </c>
      <c r="BI294">
        <v>1.1416999999999999</v>
      </c>
      <c r="BJ294">
        <v>0.83511000000000002</v>
      </c>
      <c r="BK294">
        <v>1.0431999999999999</v>
      </c>
      <c r="BQ294">
        <v>2.6025999999999998</v>
      </c>
      <c r="BR294">
        <v>8.6793999999999993</v>
      </c>
      <c r="BS294">
        <v>5.7820999999999998</v>
      </c>
      <c r="BT294">
        <v>6.0025000000000004</v>
      </c>
      <c r="BU294">
        <v>0.81940000000000002</v>
      </c>
      <c r="BV294">
        <v>4.6611000000000002</v>
      </c>
      <c r="BW294">
        <v>4.9242999999999997</v>
      </c>
      <c r="BX294">
        <v>3.5657000000000001</v>
      </c>
      <c r="BY294">
        <v>1.4067000000000001</v>
      </c>
      <c r="BZ294">
        <v>2.9272</v>
      </c>
      <c r="CA294">
        <v>3.5627</v>
      </c>
      <c r="CB294">
        <v>2.7204999999999999</v>
      </c>
      <c r="CG294">
        <v>0.81098000000000003</v>
      </c>
      <c r="CH294">
        <v>1.19</v>
      </c>
      <c r="CI294">
        <v>1.3932</v>
      </c>
      <c r="CJ294">
        <v>1.1771</v>
      </c>
      <c r="CK294">
        <v>0.75178999999999996</v>
      </c>
      <c r="CL294">
        <v>1.0408999999999999</v>
      </c>
      <c r="CM294">
        <v>1.3128</v>
      </c>
      <c r="CN294">
        <v>1.3092999999999999</v>
      </c>
      <c r="CO294">
        <v>0.78496999999999995</v>
      </c>
      <c r="CP294">
        <v>0.99526000000000003</v>
      </c>
      <c r="CQ294">
        <v>1.1034999999999999</v>
      </c>
      <c r="CR294">
        <v>0.92884</v>
      </c>
    </row>
    <row r="295" spans="3:96" x14ac:dyDescent="0.2">
      <c r="C295">
        <v>6.1745000000000001</v>
      </c>
      <c r="D295">
        <v>11.756</v>
      </c>
      <c r="E295">
        <v>2.6118999999999999</v>
      </c>
      <c r="F295">
        <v>5.6776</v>
      </c>
      <c r="G295">
        <v>1.9008</v>
      </c>
      <c r="H295">
        <v>4.7655000000000003</v>
      </c>
      <c r="I295">
        <v>6.6421000000000001</v>
      </c>
      <c r="J295">
        <v>2.5798000000000001</v>
      </c>
      <c r="K295">
        <v>4.6818999999999997</v>
      </c>
      <c r="L295">
        <v>4.3395000000000001</v>
      </c>
      <c r="M295">
        <v>4.4048999999999996</v>
      </c>
      <c r="N295">
        <v>2.7098</v>
      </c>
      <c r="S295">
        <v>1.1016999999999999</v>
      </c>
      <c r="T295">
        <v>1.7208000000000001</v>
      </c>
      <c r="U295">
        <v>1.0146999999999999</v>
      </c>
      <c r="V295">
        <v>1.5866</v>
      </c>
      <c r="W295">
        <v>1.0229999999999999</v>
      </c>
      <c r="X295">
        <v>1.2383999999999999</v>
      </c>
      <c r="Y295">
        <v>1.5451999999999999</v>
      </c>
      <c r="Z295">
        <v>0.97489000000000003</v>
      </c>
      <c r="AA295">
        <v>0.80491999999999997</v>
      </c>
      <c r="AB295">
        <v>1.1346000000000001</v>
      </c>
      <c r="AC295">
        <v>1.1776</v>
      </c>
      <c r="AD295">
        <v>1.1165</v>
      </c>
      <c r="AJ295">
        <v>4.3384</v>
      </c>
      <c r="AK295">
        <v>6.6494</v>
      </c>
      <c r="AL295">
        <v>2.3809999999999998</v>
      </c>
      <c r="AM295">
        <v>4.3114999999999997</v>
      </c>
      <c r="AN295">
        <v>0.75458999999999998</v>
      </c>
      <c r="AO295">
        <v>5.0632999999999999</v>
      </c>
      <c r="AP295">
        <v>6.4066000000000001</v>
      </c>
      <c r="AQ295">
        <v>3.0823</v>
      </c>
      <c r="AR295">
        <v>3.2700999999999998</v>
      </c>
      <c r="AS295">
        <v>5.3807999999999998</v>
      </c>
      <c r="AT295">
        <v>2.2547999999999999</v>
      </c>
      <c r="AU295">
        <v>3.8506999999999998</v>
      </c>
      <c r="AZ295">
        <v>0.76368999999999998</v>
      </c>
      <c r="BA295">
        <v>1.6823999999999999</v>
      </c>
      <c r="BB295">
        <v>1.6033999999999999</v>
      </c>
      <c r="BC295">
        <v>1.3787</v>
      </c>
      <c r="BD295">
        <v>0.68959000000000004</v>
      </c>
      <c r="BE295">
        <v>1.0282</v>
      </c>
      <c r="BF295">
        <v>1.3126</v>
      </c>
      <c r="BG295">
        <v>1.091</v>
      </c>
      <c r="BH295">
        <v>1.0046999999999999</v>
      </c>
      <c r="BI295">
        <v>1.1205000000000001</v>
      </c>
      <c r="BJ295">
        <v>0.75661999999999996</v>
      </c>
      <c r="BK295">
        <v>0.92313000000000001</v>
      </c>
      <c r="BQ295">
        <v>1.9319</v>
      </c>
      <c r="BR295">
        <v>10.323</v>
      </c>
      <c r="BS295">
        <v>5.5072000000000001</v>
      </c>
      <c r="BT295">
        <v>5.5884999999999998</v>
      </c>
      <c r="BU295">
        <v>0.85418000000000005</v>
      </c>
      <c r="BV295">
        <v>3.6072000000000002</v>
      </c>
      <c r="BW295">
        <v>3.5510000000000002</v>
      </c>
      <c r="BX295">
        <v>3.6549</v>
      </c>
      <c r="BY295">
        <v>2.3519999999999999</v>
      </c>
      <c r="BZ295">
        <v>2.2406000000000001</v>
      </c>
      <c r="CA295">
        <v>2.8433000000000002</v>
      </c>
      <c r="CB295">
        <v>3.0421</v>
      </c>
      <c r="CG295">
        <v>0.94777999999999996</v>
      </c>
      <c r="CH295">
        <v>1.1793</v>
      </c>
      <c r="CI295">
        <v>1.3616999999999999</v>
      </c>
      <c r="CJ295">
        <v>1.0899000000000001</v>
      </c>
      <c r="CK295">
        <v>0.75448999999999999</v>
      </c>
      <c r="CL295">
        <v>1.2423</v>
      </c>
      <c r="CM295">
        <v>1.2421</v>
      </c>
      <c r="CN295">
        <v>1.1955</v>
      </c>
      <c r="CO295">
        <v>0.94645999999999997</v>
      </c>
      <c r="CP295">
        <v>0.86446000000000001</v>
      </c>
      <c r="CQ295">
        <v>1.3965000000000001</v>
      </c>
      <c r="CR295">
        <v>0.7792</v>
      </c>
    </row>
    <row r="296" spans="3:96" x14ac:dyDescent="0.2">
      <c r="C296">
        <v>6.3395999999999999</v>
      </c>
      <c r="D296">
        <v>11.749000000000001</v>
      </c>
      <c r="E296">
        <v>2.4281000000000001</v>
      </c>
      <c r="F296">
        <v>7.2336</v>
      </c>
      <c r="G296">
        <v>2.3132999999999999</v>
      </c>
      <c r="H296">
        <v>7.0240999999999998</v>
      </c>
      <c r="I296">
        <v>7.8555000000000001</v>
      </c>
      <c r="J296">
        <v>2.5787</v>
      </c>
      <c r="K296">
        <v>4.6692</v>
      </c>
      <c r="L296">
        <v>4.6394000000000002</v>
      </c>
      <c r="M296">
        <v>5.3719000000000001</v>
      </c>
      <c r="N296">
        <v>2.589</v>
      </c>
      <c r="S296">
        <v>1.091</v>
      </c>
      <c r="T296">
        <v>2.0991</v>
      </c>
      <c r="U296">
        <v>1.0567</v>
      </c>
      <c r="V296">
        <v>1.6427</v>
      </c>
      <c r="W296">
        <v>1.0610999999999999</v>
      </c>
      <c r="X296">
        <v>1.2317</v>
      </c>
      <c r="Y296">
        <v>1.3712</v>
      </c>
      <c r="Z296">
        <v>1.2766</v>
      </c>
      <c r="AA296">
        <v>0.85128999999999999</v>
      </c>
      <c r="AB296">
        <v>1.3408</v>
      </c>
      <c r="AC296">
        <v>1.2645</v>
      </c>
      <c r="AD296">
        <v>1.0524</v>
      </c>
      <c r="AJ296">
        <v>3.7063999999999999</v>
      </c>
      <c r="AK296">
        <v>5.3418999999999999</v>
      </c>
      <c r="AL296">
        <v>4.0624000000000002</v>
      </c>
      <c r="AM296">
        <v>6.9187000000000003</v>
      </c>
      <c r="AN296">
        <v>0.75566999999999995</v>
      </c>
      <c r="AO296">
        <v>3.9506000000000001</v>
      </c>
      <c r="AP296">
        <v>5.8282999999999996</v>
      </c>
      <c r="AQ296">
        <v>3.4396</v>
      </c>
      <c r="AR296">
        <v>5.3807</v>
      </c>
      <c r="AS296">
        <v>4.0815000000000001</v>
      </c>
      <c r="AT296">
        <v>3.2787999999999999</v>
      </c>
      <c r="AU296">
        <v>3.3287</v>
      </c>
      <c r="AZ296">
        <v>0.80649000000000004</v>
      </c>
      <c r="BA296">
        <v>1.3436999999999999</v>
      </c>
      <c r="BB296">
        <v>1.1323000000000001</v>
      </c>
      <c r="BC296">
        <v>1.3954</v>
      </c>
      <c r="BD296">
        <v>0.66991999999999996</v>
      </c>
      <c r="BE296">
        <v>1.3005</v>
      </c>
      <c r="BF296">
        <v>1.4008</v>
      </c>
      <c r="BG296">
        <v>1.1061000000000001</v>
      </c>
      <c r="BH296">
        <v>0.96386000000000005</v>
      </c>
      <c r="BI296">
        <v>1.2258</v>
      </c>
      <c r="BJ296">
        <v>1.0032000000000001</v>
      </c>
      <c r="BK296">
        <v>1.2941</v>
      </c>
      <c r="BQ296">
        <v>1.4017999999999999</v>
      </c>
      <c r="BR296">
        <v>9.1687999999999992</v>
      </c>
      <c r="BS296">
        <v>5.8430999999999997</v>
      </c>
      <c r="BT296">
        <v>5.8444000000000003</v>
      </c>
      <c r="BU296">
        <v>1.0802</v>
      </c>
      <c r="BV296">
        <v>3.2309999999999999</v>
      </c>
      <c r="BW296">
        <v>3.5068000000000001</v>
      </c>
      <c r="BX296">
        <v>3.15</v>
      </c>
      <c r="BY296">
        <v>1.6465000000000001</v>
      </c>
      <c r="BZ296">
        <v>3.0259</v>
      </c>
      <c r="CA296">
        <v>3.2988</v>
      </c>
      <c r="CB296">
        <v>3.3812000000000002</v>
      </c>
      <c r="CG296">
        <v>1.0259</v>
      </c>
      <c r="CH296">
        <v>1.6540999999999999</v>
      </c>
      <c r="CI296">
        <v>1.2847999999999999</v>
      </c>
      <c r="CJ296">
        <v>1.2002999999999999</v>
      </c>
      <c r="CK296">
        <v>0.82299</v>
      </c>
      <c r="CL296">
        <v>1.2307999999999999</v>
      </c>
      <c r="CM296">
        <v>1.2065999999999999</v>
      </c>
      <c r="CN296">
        <v>1.0113000000000001</v>
      </c>
      <c r="CO296">
        <v>0.75443000000000005</v>
      </c>
      <c r="CP296">
        <v>0.92379999999999995</v>
      </c>
      <c r="CQ296">
        <v>1.1636</v>
      </c>
      <c r="CR296">
        <v>0.96453</v>
      </c>
    </row>
    <row r="297" spans="3:96" x14ac:dyDescent="0.2">
      <c r="C297">
        <v>5.6646999999999998</v>
      </c>
      <c r="D297">
        <v>11.244999999999999</v>
      </c>
      <c r="E297">
        <v>3.4548999999999999</v>
      </c>
      <c r="F297">
        <v>8.0526999999999997</v>
      </c>
      <c r="G297">
        <v>4.2176999999999998</v>
      </c>
      <c r="H297">
        <v>4.8962000000000003</v>
      </c>
      <c r="I297">
        <v>8.0238999999999994</v>
      </c>
      <c r="J297">
        <v>2.6097999999999999</v>
      </c>
      <c r="K297">
        <v>5.3352000000000004</v>
      </c>
      <c r="L297">
        <v>4.3441999999999998</v>
      </c>
      <c r="M297">
        <v>4.5593000000000004</v>
      </c>
      <c r="N297">
        <v>2.6669</v>
      </c>
      <c r="S297">
        <v>0.99526999999999999</v>
      </c>
      <c r="T297">
        <v>1.9677</v>
      </c>
      <c r="U297">
        <v>0.85663999999999996</v>
      </c>
      <c r="V297">
        <v>1.6403000000000001</v>
      </c>
      <c r="W297">
        <v>1.1476999999999999</v>
      </c>
      <c r="X297">
        <v>1.1220000000000001</v>
      </c>
      <c r="Y297">
        <v>1.24</v>
      </c>
      <c r="Z297">
        <v>1.2159</v>
      </c>
      <c r="AA297">
        <v>0.81533999999999995</v>
      </c>
      <c r="AB297">
        <v>1.2181</v>
      </c>
      <c r="AC297">
        <v>0.98792999999999997</v>
      </c>
      <c r="AD297">
        <v>1.1954</v>
      </c>
      <c r="AJ297">
        <v>2.1051000000000002</v>
      </c>
      <c r="AK297">
        <v>5.1123000000000003</v>
      </c>
      <c r="AL297">
        <v>3.2214</v>
      </c>
      <c r="AM297">
        <v>5.0871000000000004</v>
      </c>
      <c r="AN297">
        <v>0.79842000000000002</v>
      </c>
      <c r="AO297">
        <v>5.6592000000000002</v>
      </c>
      <c r="AP297">
        <v>4.2606999999999999</v>
      </c>
      <c r="AQ297">
        <v>3.41</v>
      </c>
      <c r="AR297">
        <v>4.1253000000000002</v>
      </c>
      <c r="AS297">
        <v>4.2689000000000004</v>
      </c>
      <c r="AT297">
        <v>4.5705</v>
      </c>
      <c r="AU297">
        <v>4.1111000000000004</v>
      </c>
      <c r="AZ297">
        <v>0.81857000000000002</v>
      </c>
      <c r="BA297">
        <v>1.3187</v>
      </c>
      <c r="BB297">
        <v>1.3048</v>
      </c>
      <c r="BC297">
        <v>1.0959000000000001</v>
      </c>
      <c r="BD297">
        <v>0.74021999999999999</v>
      </c>
      <c r="BE297">
        <v>1.2054</v>
      </c>
      <c r="BF297">
        <v>1.2826</v>
      </c>
      <c r="BG297">
        <v>1.1248</v>
      </c>
      <c r="BH297">
        <v>0.98855999999999999</v>
      </c>
      <c r="BI297">
        <v>1.3895999999999999</v>
      </c>
      <c r="BJ297">
        <v>0.95021999999999995</v>
      </c>
      <c r="BK297">
        <v>1.1073999999999999</v>
      </c>
      <c r="BQ297">
        <v>3.1419999999999999</v>
      </c>
      <c r="BR297">
        <v>4.3232999999999997</v>
      </c>
      <c r="BS297">
        <v>5.9790000000000001</v>
      </c>
      <c r="BT297">
        <v>4.6435000000000004</v>
      </c>
      <c r="BU297">
        <v>1.1341000000000001</v>
      </c>
      <c r="BV297">
        <v>2.1313</v>
      </c>
      <c r="BW297">
        <v>3.9306999999999999</v>
      </c>
      <c r="BX297">
        <v>2.7246000000000001</v>
      </c>
      <c r="BY297">
        <v>1.8576999999999999</v>
      </c>
      <c r="BZ297">
        <v>4.9565000000000001</v>
      </c>
      <c r="CA297">
        <v>3.9073000000000002</v>
      </c>
      <c r="CB297">
        <v>3.0021</v>
      </c>
      <c r="CG297">
        <v>0.87175000000000002</v>
      </c>
      <c r="CH297">
        <v>1.4796</v>
      </c>
      <c r="CI297">
        <v>1.226</v>
      </c>
      <c r="CJ297">
        <v>1.0681</v>
      </c>
      <c r="CK297">
        <v>0.96960000000000002</v>
      </c>
      <c r="CL297">
        <v>1.1345000000000001</v>
      </c>
      <c r="CM297">
        <v>1.6894</v>
      </c>
      <c r="CN297">
        <v>0.89800000000000002</v>
      </c>
      <c r="CO297">
        <v>1.0013000000000001</v>
      </c>
      <c r="CP297">
        <v>1.0642</v>
      </c>
      <c r="CQ297">
        <v>1.2751999999999999</v>
      </c>
      <c r="CR297">
        <v>0.73416000000000003</v>
      </c>
    </row>
    <row r="298" spans="3:96" x14ac:dyDescent="0.2">
      <c r="C298">
        <v>4.0686</v>
      </c>
      <c r="D298">
        <v>10.808999999999999</v>
      </c>
      <c r="E298">
        <v>2.0093000000000001</v>
      </c>
      <c r="F298">
        <v>5.8234000000000004</v>
      </c>
      <c r="G298">
        <v>4.0368000000000004</v>
      </c>
      <c r="H298">
        <v>6.1047000000000002</v>
      </c>
      <c r="I298">
        <v>4.7183999999999999</v>
      </c>
      <c r="J298">
        <v>2.6073</v>
      </c>
      <c r="K298">
        <v>3.7063000000000001</v>
      </c>
      <c r="L298">
        <v>5.9904999999999999</v>
      </c>
      <c r="M298">
        <v>4.7792000000000003</v>
      </c>
      <c r="N298">
        <v>2.8586</v>
      </c>
      <c r="S298">
        <v>0.97087000000000001</v>
      </c>
      <c r="T298">
        <v>2.0299999999999998</v>
      </c>
      <c r="U298">
        <v>0.80286000000000002</v>
      </c>
      <c r="V298">
        <v>1.5039</v>
      </c>
      <c r="W298">
        <v>1.1751</v>
      </c>
      <c r="X298">
        <v>1.4088000000000001</v>
      </c>
      <c r="Y298">
        <v>1.3098000000000001</v>
      </c>
      <c r="Z298">
        <v>1.2049000000000001</v>
      </c>
      <c r="AA298">
        <v>0.88987000000000005</v>
      </c>
      <c r="AB298">
        <v>1.337</v>
      </c>
      <c r="AC298">
        <v>1.0167999999999999</v>
      </c>
      <c r="AD298">
        <v>1.2302999999999999</v>
      </c>
      <c r="AJ298">
        <v>2.7526999999999999</v>
      </c>
      <c r="AK298">
        <v>6.4874000000000001</v>
      </c>
      <c r="AL298">
        <v>4.1622000000000003</v>
      </c>
      <c r="AM298">
        <v>6.1943000000000001</v>
      </c>
      <c r="AN298">
        <v>1.1753</v>
      </c>
      <c r="AO298">
        <v>7.0686999999999998</v>
      </c>
      <c r="AP298">
        <v>5.9996999999999998</v>
      </c>
      <c r="AQ298">
        <v>4.5814000000000004</v>
      </c>
      <c r="AR298">
        <v>4.9839000000000002</v>
      </c>
      <c r="AS298">
        <v>7.0228000000000002</v>
      </c>
      <c r="AT298">
        <v>5.1327999999999996</v>
      </c>
      <c r="AU298">
        <v>3.9339</v>
      </c>
      <c r="AZ298">
        <v>0.94198000000000004</v>
      </c>
      <c r="BA298">
        <v>1.7385999999999999</v>
      </c>
      <c r="BB298">
        <v>1.1415999999999999</v>
      </c>
      <c r="BC298">
        <v>1.4489000000000001</v>
      </c>
      <c r="BD298">
        <v>0.60353999999999997</v>
      </c>
      <c r="BE298">
        <v>1.0466</v>
      </c>
      <c r="BF298">
        <v>1.4518</v>
      </c>
      <c r="BG298">
        <v>1.3503000000000001</v>
      </c>
      <c r="BH298">
        <v>0.95360999999999996</v>
      </c>
      <c r="BI298">
        <v>1.3567</v>
      </c>
      <c r="BJ298">
        <v>0.89144999999999996</v>
      </c>
      <c r="BK298">
        <v>1.2278</v>
      </c>
      <c r="BQ298">
        <v>1.8889</v>
      </c>
      <c r="BR298">
        <v>4.8959999999999999</v>
      </c>
      <c r="BS298">
        <v>5.2332000000000001</v>
      </c>
      <c r="BT298">
        <v>5.0909000000000004</v>
      </c>
      <c r="BU298">
        <v>1.659</v>
      </c>
      <c r="BV298">
        <v>2.1105999999999998</v>
      </c>
      <c r="BW298">
        <v>3.7507000000000001</v>
      </c>
      <c r="BX298">
        <v>1.9115</v>
      </c>
      <c r="BY298">
        <v>1.9811000000000001</v>
      </c>
      <c r="BZ298">
        <v>4.7053000000000003</v>
      </c>
      <c r="CA298">
        <v>4.0324999999999998</v>
      </c>
      <c r="CB298">
        <v>3.0825</v>
      </c>
      <c r="CG298">
        <v>0.85124999999999995</v>
      </c>
      <c r="CH298">
        <v>1.3313999999999999</v>
      </c>
      <c r="CI298">
        <v>1.2583</v>
      </c>
      <c r="CJ298">
        <v>1.0880000000000001</v>
      </c>
      <c r="CK298">
        <v>1.0209999999999999</v>
      </c>
      <c r="CL298">
        <v>1.1343000000000001</v>
      </c>
      <c r="CM298">
        <v>1.6495</v>
      </c>
      <c r="CN298">
        <v>0.89432</v>
      </c>
      <c r="CO298">
        <v>0.91051000000000004</v>
      </c>
      <c r="CP298">
        <v>0.94191999999999998</v>
      </c>
      <c r="CQ298">
        <v>1.2234</v>
      </c>
      <c r="CR298">
        <v>0.83172999999999997</v>
      </c>
    </row>
    <row r="299" spans="3:96" x14ac:dyDescent="0.2">
      <c r="C299">
        <v>3.1854</v>
      </c>
      <c r="D299">
        <v>10.893000000000001</v>
      </c>
      <c r="E299">
        <v>2.4762</v>
      </c>
      <c r="F299">
        <v>6.5491000000000001</v>
      </c>
      <c r="G299">
        <v>3.7336</v>
      </c>
      <c r="H299">
        <v>4.8253000000000004</v>
      </c>
      <c r="I299">
        <v>6.4015000000000004</v>
      </c>
      <c r="J299">
        <v>2.1907999999999999</v>
      </c>
      <c r="K299">
        <v>4.2895000000000003</v>
      </c>
      <c r="L299">
        <v>4.0885999999999996</v>
      </c>
      <c r="M299">
        <v>3.8815</v>
      </c>
      <c r="N299">
        <v>3.1716000000000002</v>
      </c>
      <c r="S299">
        <v>0.97890999999999995</v>
      </c>
      <c r="T299">
        <v>1.7394000000000001</v>
      </c>
      <c r="U299">
        <v>0.78886000000000001</v>
      </c>
      <c r="V299">
        <v>1.6134999999999999</v>
      </c>
      <c r="W299">
        <v>1.1032</v>
      </c>
      <c r="X299">
        <v>1.3568</v>
      </c>
      <c r="Y299">
        <v>1.37</v>
      </c>
      <c r="Z299">
        <v>1.3382000000000001</v>
      </c>
      <c r="AA299">
        <v>0.79483999999999999</v>
      </c>
      <c r="AB299">
        <v>1.1092</v>
      </c>
      <c r="AC299">
        <v>0.90083000000000002</v>
      </c>
      <c r="AD299">
        <v>1.1816</v>
      </c>
      <c r="AJ299">
        <v>3.3452000000000002</v>
      </c>
      <c r="AK299">
        <v>7.3855000000000004</v>
      </c>
      <c r="AL299">
        <v>4.3402000000000003</v>
      </c>
      <c r="AM299">
        <v>6.8371000000000004</v>
      </c>
      <c r="AN299">
        <v>1.2081</v>
      </c>
      <c r="AO299">
        <v>4.7031000000000001</v>
      </c>
      <c r="AP299">
        <v>5.4710000000000001</v>
      </c>
      <c r="AQ299">
        <v>4.2929000000000004</v>
      </c>
      <c r="AR299">
        <v>2.8458000000000001</v>
      </c>
      <c r="AS299">
        <v>10.023</v>
      </c>
      <c r="AT299">
        <v>4.4413999999999998</v>
      </c>
      <c r="AU299">
        <v>3.1284000000000001</v>
      </c>
      <c r="AZ299">
        <v>1.0867</v>
      </c>
      <c r="BA299">
        <v>1.5232000000000001</v>
      </c>
      <c r="BB299">
        <v>1.1402000000000001</v>
      </c>
      <c r="BC299">
        <v>1.0860000000000001</v>
      </c>
      <c r="BD299">
        <v>0.69735000000000003</v>
      </c>
      <c r="BE299">
        <v>0.81062000000000001</v>
      </c>
      <c r="BF299">
        <v>1.5401</v>
      </c>
      <c r="BG299">
        <v>1.3092999999999999</v>
      </c>
      <c r="BH299">
        <v>0.93667</v>
      </c>
      <c r="BI299">
        <v>1.1228</v>
      </c>
      <c r="BJ299">
        <v>0.84230000000000005</v>
      </c>
      <c r="BK299">
        <v>1.1355999999999999</v>
      </c>
      <c r="BQ299">
        <v>2.4931999999999999</v>
      </c>
      <c r="BR299">
        <v>7.7782</v>
      </c>
      <c r="BS299">
        <v>5.2313999999999998</v>
      </c>
      <c r="BT299">
        <v>5.8929999999999998</v>
      </c>
      <c r="BU299">
        <v>1.3180000000000001</v>
      </c>
      <c r="BV299">
        <v>3.4479000000000002</v>
      </c>
      <c r="BW299">
        <v>3.1987000000000001</v>
      </c>
      <c r="BX299">
        <v>2.1617000000000002</v>
      </c>
      <c r="BY299">
        <v>3.3843999999999999</v>
      </c>
      <c r="BZ299">
        <v>3.8801999999999999</v>
      </c>
      <c r="CA299">
        <v>3.9117000000000002</v>
      </c>
      <c r="CB299">
        <v>2.8935</v>
      </c>
      <c r="CG299">
        <v>0.69908000000000003</v>
      </c>
      <c r="CH299">
        <v>1.4782</v>
      </c>
      <c r="CI299">
        <v>1.1488</v>
      </c>
      <c r="CJ299">
        <v>1.3380000000000001</v>
      </c>
      <c r="CK299">
        <v>0.93701000000000001</v>
      </c>
      <c r="CL299">
        <v>1.2124999999999999</v>
      </c>
      <c r="CM299">
        <v>1.2714000000000001</v>
      </c>
      <c r="CN299">
        <v>0.92769999999999997</v>
      </c>
      <c r="CO299">
        <v>1.0341</v>
      </c>
      <c r="CP299">
        <v>0.87483</v>
      </c>
      <c r="CQ299">
        <v>1.1645000000000001</v>
      </c>
      <c r="CR299">
        <v>0.95908000000000004</v>
      </c>
    </row>
    <row r="300" spans="3:96" x14ac:dyDescent="0.2">
      <c r="C300">
        <v>3.6328999999999998</v>
      </c>
      <c r="D300">
        <v>10.634</v>
      </c>
      <c r="E300">
        <v>2.3321999999999998</v>
      </c>
      <c r="F300">
        <v>7.1231999999999998</v>
      </c>
      <c r="G300">
        <v>3.7414999999999998</v>
      </c>
      <c r="H300">
        <v>7.1223000000000001</v>
      </c>
      <c r="I300">
        <v>8.3466000000000005</v>
      </c>
      <c r="J300">
        <v>2.7429000000000001</v>
      </c>
      <c r="K300">
        <v>6.7918000000000003</v>
      </c>
      <c r="L300">
        <v>3.8815</v>
      </c>
      <c r="M300">
        <v>2.7639999999999998</v>
      </c>
      <c r="N300">
        <v>2.4287999999999998</v>
      </c>
      <c r="S300">
        <v>1.2456</v>
      </c>
      <c r="T300">
        <v>1.5084</v>
      </c>
      <c r="U300">
        <v>0.94811000000000001</v>
      </c>
      <c r="V300">
        <v>1.2956000000000001</v>
      </c>
      <c r="W300">
        <v>1.2181</v>
      </c>
      <c r="X300">
        <v>1.3633</v>
      </c>
      <c r="Y300">
        <v>1.6020000000000001</v>
      </c>
      <c r="Z300">
        <v>1.323</v>
      </c>
      <c r="AA300">
        <v>1.0507</v>
      </c>
      <c r="AB300">
        <v>1.1554</v>
      </c>
      <c r="AC300">
        <v>1.0962000000000001</v>
      </c>
      <c r="AD300">
        <v>1.2105999999999999</v>
      </c>
      <c r="AJ300">
        <v>4.2382999999999997</v>
      </c>
      <c r="AK300">
        <v>7.4</v>
      </c>
      <c r="AL300">
        <v>3.3643000000000001</v>
      </c>
      <c r="AM300">
        <v>5.9843999999999999</v>
      </c>
      <c r="AN300">
        <v>0.68825000000000003</v>
      </c>
      <c r="AO300">
        <v>3.2359</v>
      </c>
      <c r="AP300">
        <v>6.4755000000000003</v>
      </c>
      <c r="AQ300">
        <v>4.5366</v>
      </c>
      <c r="AR300">
        <v>3.1730999999999998</v>
      </c>
      <c r="AS300">
        <v>10.811999999999999</v>
      </c>
      <c r="AT300">
        <v>3.9060000000000001</v>
      </c>
      <c r="AU300">
        <v>3.3216000000000001</v>
      </c>
      <c r="AZ300">
        <v>0.81742999999999999</v>
      </c>
      <c r="BA300">
        <v>1.2719</v>
      </c>
      <c r="BB300">
        <v>1.0992</v>
      </c>
      <c r="BC300">
        <v>1.214</v>
      </c>
      <c r="BD300">
        <v>0.64729000000000003</v>
      </c>
      <c r="BE300">
        <v>1.0969</v>
      </c>
      <c r="BF300">
        <v>1.333</v>
      </c>
      <c r="BG300">
        <v>1.3247</v>
      </c>
      <c r="BH300">
        <v>0.93428999999999995</v>
      </c>
      <c r="BI300">
        <v>1.0699000000000001</v>
      </c>
      <c r="BJ300">
        <v>0.88043000000000005</v>
      </c>
      <c r="BK300">
        <v>1.0018</v>
      </c>
      <c r="BQ300">
        <v>0.98843000000000003</v>
      </c>
      <c r="BR300">
        <v>7.1448999999999998</v>
      </c>
      <c r="BS300">
        <v>5.9295999999999998</v>
      </c>
      <c r="BT300">
        <v>5.7253999999999996</v>
      </c>
      <c r="BU300">
        <v>1.5995999999999999</v>
      </c>
      <c r="BV300">
        <v>3.3929</v>
      </c>
      <c r="BW300">
        <v>4.2175000000000002</v>
      </c>
      <c r="BX300">
        <v>2.3243999999999998</v>
      </c>
      <c r="BY300">
        <v>2.9407000000000001</v>
      </c>
      <c r="BZ300">
        <v>3.6859999999999999</v>
      </c>
      <c r="CA300">
        <v>4.0194999999999999</v>
      </c>
      <c r="CB300">
        <v>2.8363</v>
      </c>
      <c r="CG300">
        <v>0.76017000000000001</v>
      </c>
      <c r="CH300">
        <v>1.3514999999999999</v>
      </c>
      <c r="CI300">
        <v>1.2713000000000001</v>
      </c>
      <c r="CJ300">
        <v>1.2010000000000001</v>
      </c>
      <c r="CK300">
        <v>1.0412999999999999</v>
      </c>
      <c r="CL300">
        <v>0.91156000000000004</v>
      </c>
      <c r="CM300">
        <v>1.3995</v>
      </c>
      <c r="CN300">
        <v>1.0589999999999999</v>
      </c>
      <c r="CO300">
        <v>1.0206</v>
      </c>
      <c r="CP300">
        <v>0.91188000000000002</v>
      </c>
      <c r="CQ300">
        <v>1.1154999999999999</v>
      </c>
      <c r="CR300">
        <v>0.92281999999999997</v>
      </c>
    </row>
    <row r="301" spans="3:96" x14ac:dyDescent="0.2">
      <c r="C301">
        <v>5.9283000000000001</v>
      </c>
      <c r="D301">
        <v>9.8495000000000008</v>
      </c>
      <c r="E301">
        <v>1.9883</v>
      </c>
      <c r="F301">
        <v>7.0311000000000003</v>
      </c>
      <c r="G301">
        <v>4.0739999999999998</v>
      </c>
      <c r="H301">
        <v>6.1407999999999996</v>
      </c>
      <c r="I301">
        <v>7.6014999999999997</v>
      </c>
      <c r="J301">
        <v>3.6013999999999999</v>
      </c>
      <c r="K301">
        <v>5.6367000000000003</v>
      </c>
      <c r="L301">
        <v>3.9952000000000001</v>
      </c>
      <c r="M301">
        <v>3.1463000000000001</v>
      </c>
      <c r="N301">
        <v>2.7250000000000001</v>
      </c>
      <c r="S301">
        <v>1.4750000000000001</v>
      </c>
      <c r="T301">
        <v>2.1669999999999998</v>
      </c>
      <c r="U301">
        <v>0.85128000000000004</v>
      </c>
      <c r="V301">
        <v>1.7856000000000001</v>
      </c>
      <c r="W301">
        <v>1.135</v>
      </c>
      <c r="X301">
        <v>1.2668999999999999</v>
      </c>
      <c r="Y301">
        <v>1.6337999999999999</v>
      </c>
      <c r="Z301">
        <v>1.34</v>
      </c>
      <c r="AA301">
        <v>0.93254000000000004</v>
      </c>
      <c r="AB301">
        <v>1.1221000000000001</v>
      </c>
      <c r="AC301">
        <v>1.0022</v>
      </c>
      <c r="AD301">
        <v>1.1879</v>
      </c>
      <c r="AJ301">
        <v>7.2601000000000004</v>
      </c>
      <c r="AK301">
        <v>8.5439000000000007</v>
      </c>
      <c r="AL301">
        <v>3.6953999999999998</v>
      </c>
      <c r="AM301">
        <v>5.6551999999999998</v>
      </c>
      <c r="AN301">
        <v>0.84950000000000003</v>
      </c>
      <c r="AO301">
        <v>3.5537999999999998</v>
      </c>
      <c r="AP301">
        <v>8.5457000000000001</v>
      </c>
      <c r="AQ301">
        <v>3.3512</v>
      </c>
      <c r="AR301">
        <v>1.5118</v>
      </c>
      <c r="AS301">
        <v>11.375</v>
      </c>
      <c r="AT301">
        <v>6.2914000000000003</v>
      </c>
      <c r="AU301">
        <v>2.8927</v>
      </c>
      <c r="AZ301">
        <v>0.84940000000000004</v>
      </c>
      <c r="BA301">
        <v>1.2237</v>
      </c>
      <c r="BB301">
        <v>1.0278</v>
      </c>
      <c r="BC301">
        <v>1.4026000000000001</v>
      </c>
      <c r="BD301">
        <v>0.71404000000000001</v>
      </c>
      <c r="BE301">
        <v>1.2239</v>
      </c>
      <c r="BF301">
        <v>1.1586000000000001</v>
      </c>
      <c r="BG301">
        <v>1.6509</v>
      </c>
      <c r="BH301">
        <v>0.94450999999999996</v>
      </c>
      <c r="BI301">
        <v>1.0258</v>
      </c>
      <c r="BJ301">
        <v>0.89488999999999996</v>
      </c>
      <c r="BK301">
        <v>1.1484000000000001</v>
      </c>
      <c r="BQ301">
        <v>0.81891999999999998</v>
      </c>
      <c r="BR301">
        <v>3.9710000000000001</v>
      </c>
      <c r="BS301">
        <v>5.3650000000000002</v>
      </c>
      <c r="BT301">
        <v>5.2154999999999996</v>
      </c>
      <c r="BU301">
        <v>2.2105000000000001</v>
      </c>
      <c r="BV301">
        <v>3.4523999999999999</v>
      </c>
      <c r="BW301">
        <v>5.3494000000000002</v>
      </c>
      <c r="BX301">
        <v>2.4081000000000001</v>
      </c>
      <c r="BY301">
        <v>2.7747000000000002</v>
      </c>
      <c r="BZ301">
        <v>6.1292</v>
      </c>
      <c r="CA301">
        <v>4.2363999999999997</v>
      </c>
      <c r="CB301">
        <v>2.7585000000000002</v>
      </c>
      <c r="CG301">
        <v>0.6915</v>
      </c>
      <c r="CH301">
        <v>1.1862999999999999</v>
      </c>
      <c r="CI301">
        <v>1.0528</v>
      </c>
      <c r="CJ301">
        <v>1.2588999999999999</v>
      </c>
      <c r="CK301">
        <v>0.82418999999999998</v>
      </c>
      <c r="CL301">
        <v>1.3164</v>
      </c>
      <c r="CM301">
        <v>1.7988999999999999</v>
      </c>
      <c r="CN301">
        <v>0.94655999999999996</v>
      </c>
      <c r="CO301">
        <v>0.81872</v>
      </c>
      <c r="CP301">
        <v>1.0362</v>
      </c>
      <c r="CQ301">
        <v>1.3124</v>
      </c>
      <c r="CR301">
        <v>0.81303999999999998</v>
      </c>
    </row>
    <row r="302" spans="3:96" x14ac:dyDescent="0.2">
      <c r="C302">
        <v>6.4459</v>
      </c>
      <c r="D302">
        <v>10.611000000000001</v>
      </c>
      <c r="E302">
        <v>1.1821999999999999</v>
      </c>
      <c r="F302">
        <v>9.3411000000000008</v>
      </c>
      <c r="G302">
        <v>3.0468999999999999</v>
      </c>
      <c r="H302">
        <v>4.9448999999999996</v>
      </c>
      <c r="I302">
        <v>6.2561</v>
      </c>
      <c r="J302">
        <v>3.5464000000000002</v>
      </c>
      <c r="K302">
        <v>5.8392999999999997</v>
      </c>
      <c r="L302">
        <v>5.0940000000000003</v>
      </c>
      <c r="M302">
        <v>4.5738000000000003</v>
      </c>
      <c r="N302">
        <v>3.4275000000000002</v>
      </c>
      <c r="S302">
        <v>1.2462</v>
      </c>
      <c r="T302">
        <v>1.7234</v>
      </c>
      <c r="U302">
        <v>0.82954000000000006</v>
      </c>
      <c r="V302">
        <v>1.2124999999999999</v>
      </c>
      <c r="W302">
        <v>0.92715000000000003</v>
      </c>
      <c r="X302">
        <v>1.2766</v>
      </c>
      <c r="Y302">
        <v>1.6721999999999999</v>
      </c>
      <c r="Z302">
        <v>1.3008999999999999</v>
      </c>
      <c r="AA302">
        <v>0.88861999999999997</v>
      </c>
      <c r="AB302">
        <v>1.4513</v>
      </c>
      <c r="AC302">
        <v>1.1140000000000001</v>
      </c>
      <c r="AD302">
        <v>1.2926</v>
      </c>
      <c r="AJ302">
        <v>4.9782999999999999</v>
      </c>
      <c r="AK302">
        <v>4.1981000000000002</v>
      </c>
      <c r="AL302">
        <v>2.77</v>
      </c>
      <c r="AM302">
        <v>4.3479000000000001</v>
      </c>
      <c r="AN302">
        <v>1.3109</v>
      </c>
      <c r="AO302">
        <v>3.9741</v>
      </c>
      <c r="AP302">
        <v>7.8266</v>
      </c>
      <c r="AQ302">
        <v>3.6682999999999999</v>
      </c>
      <c r="AR302">
        <v>3.1383999999999999</v>
      </c>
      <c r="AS302">
        <v>9.8391000000000002</v>
      </c>
      <c r="AT302">
        <v>3.5358000000000001</v>
      </c>
      <c r="AU302">
        <v>3.0933999999999999</v>
      </c>
      <c r="AZ302">
        <v>1.1475</v>
      </c>
      <c r="BA302">
        <v>1.4089</v>
      </c>
      <c r="BB302">
        <v>0.93240000000000001</v>
      </c>
      <c r="BC302">
        <v>1.8396999999999999</v>
      </c>
      <c r="BD302">
        <v>0.65107999999999999</v>
      </c>
      <c r="BE302">
        <v>1.0472999999999999</v>
      </c>
      <c r="BF302">
        <v>1.3012999999999999</v>
      </c>
      <c r="BG302">
        <v>1.6154999999999999</v>
      </c>
      <c r="BH302">
        <v>0.97196000000000005</v>
      </c>
      <c r="BI302">
        <v>1.0685</v>
      </c>
      <c r="BJ302">
        <v>1.0141</v>
      </c>
      <c r="BK302">
        <v>1.1031</v>
      </c>
      <c r="BQ302">
        <v>1.7298</v>
      </c>
      <c r="BR302">
        <v>6.0058999999999996</v>
      </c>
      <c r="BS302">
        <v>4.1378000000000004</v>
      </c>
      <c r="BT302">
        <v>3.496</v>
      </c>
      <c r="BU302">
        <v>1.9026000000000001</v>
      </c>
      <c r="BV302">
        <v>4.4622999999999999</v>
      </c>
      <c r="BW302">
        <v>4.1047000000000002</v>
      </c>
      <c r="BX302">
        <v>2.5135000000000001</v>
      </c>
      <c r="BY302">
        <v>2.9651000000000001</v>
      </c>
      <c r="BZ302">
        <v>5.4200999999999997</v>
      </c>
      <c r="CA302">
        <v>3.5987</v>
      </c>
      <c r="CB302">
        <v>3.0343</v>
      </c>
      <c r="CG302">
        <v>0.83479999999999999</v>
      </c>
      <c r="CH302">
        <v>1.5103</v>
      </c>
      <c r="CI302">
        <v>1.5771999999999999</v>
      </c>
      <c r="CJ302">
        <v>0.96701999999999999</v>
      </c>
      <c r="CK302">
        <v>1.0538000000000001</v>
      </c>
      <c r="CL302">
        <v>1.0799000000000001</v>
      </c>
      <c r="CM302">
        <v>1.1344000000000001</v>
      </c>
      <c r="CN302">
        <v>0.77849000000000002</v>
      </c>
      <c r="CO302">
        <v>0.83636999999999995</v>
      </c>
      <c r="CP302">
        <v>0.89658000000000004</v>
      </c>
      <c r="CQ302">
        <v>1.2373000000000001</v>
      </c>
      <c r="CR302">
        <v>0.86817</v>
      </c>
    </row>
    <row r="303" spans="3:96" x14ac:dyDescent="0.2">
      <c r="C303">
        <v>6.1409000000000002</v>
      </c>
      <c r="D303">
        <v>11.441000000000001</v>
      </c>
      <c r="E303">
        <v>1.7161999999999999</v>
      </c>
      <c r="F303">
        <v>8.3316999999999997</v>
      </c>
      <c r="G303">
        <v>4.2782</v>
      </c>
      <c r="H303">
        <v>5.1879</v>
      </c>
      <c r="I303">
        <v>4.9630999999999998</v>
      </c>
      <c r="J303">
        <v>2.9556</v>
      </c>
      <c r="K303">
        <v>8.2026000000000003</v>
      </c>
      <c r="L303">
        <v>6.1</v>
      </c>
      <c r="M303">
        <v>3.5684999999999998</v>
      </c>
      <c r="N303">
        <v>3.4186000000000001</v>
      </c>
      <c r="S303">
        <v>1.1567000000000001</v>
      </c>
      <c r="T303">
        <v>1.9287000000000001</v>
      </c>
      <c r="U303">
        <v>0.92257999999999996</v>
      </c>
      <c r="V303">
        <v>1.516</v>
      </c>
      <c r="W303">
        <v>1.0833999999999999</v>
      </c>
      <c r="X303">
        <v>1.7607999999999999</v>
      </c>
      <c r="Y303">
        <v>1.6198999999999999</v>
      </c>
      <c r="Z303">
        <v>1.5004999999999999</v>
      </c>
      <c r="AA303">
        <v>0.73897999999999997</v>
      </c>
      <c r="AB303">
        <v>1.127</v>
      </c>
      <c r="AC303">
        <v>1.2912999999999999</v>
      </c>
      <c r="AD303">
        <v>0.99978999999999996</v>
      </c>
      <c r="AJ303">
        <v>4.4090999999999996</v>
      </c>
      <c r="AK303">
        <v>6.0282999999999998</v>
      </c>
      <c r="AL303">
        <v>2.5171999999999999</v>
      </c>
      <c r="AM303">
        <v>3.5514999999999999</v>
      </c>
      <c r="AN303">
        <v>1.1473</v>
      </c>
      <c r="AO303">
        <v>4.8902000000000001</v>
      </c>
      <c r="AP303">
        <v>8.7592999999999996</v>
      </c>
      <c r="AQ303">
        <v>5.8243</v>
      </c>
      <c r="AR303">
        <v>2.5480999999999998</v>
      </c>
      <c r="AS303">
        <v>7.4188000000000001</v>
      </c>
      <c r="AT303">
        <v>3.6316000000000002</v>
      </c>
      <c r="AU303">
        <v>3.2980999999999998</v>
      </c>
      <c r="AZ303">
        <v>1.0369999999999999</v>
      </c>
      <c r="BA303">
        <v>1.2981</v>
      </c>
      <c r="BB303">
        <v>0.75553000000000003</v>
      </c>
      <c r="BC303">
        <v>1.5049999999999999</v>
      </c>
      <c r="BD303">
        <v>0.61195999999999995</v>
      </c>
      <c r="BE303">
        <v>1.0468</v>
      </c>
      <c r="BF303">
        <v>1.1409</v>
      </c>
      <c r="BG303">
        <v>1.1807000000000001</v>
      </c>
      <c r="BH303">
        <v>0.87353000000000003</v>
      </c>
      <c r="BI303">
        <v>1.1443000000000001</v>
      </c>
      <c r="BJ303">
        <v>0.78559000000000001</v>
      </c>
      <c r="BK303">
        <v>1.1632</v>
      </c>
      <c r="BQ303">
        <v>1.7403</v>
      </c>
      <c r="BR303">
        <v>7.1299000000000001</v>
      </c>
      <c r="BS303">
        <v>3.2166999999999999</v>
      </c>
      <c r="BT303">
        <v>2.4251999999999998</v>
      </c>
      <c r="BU303">
        <v>1.5412999999999999</v>
      </c>
      <c r="BV303">
        <v>4.1718999999999999</v>
      </c>
      <c r="BW303">
        <v>3.7907999999999999</v>
      </c>
      <c r="BX303">
        <v>2.8868999999999998</v>
      </c>
      <c r="BY303">
        <v>4.5506000000000002</v>
      </c>
      <c r="BZ303">
        <v>2.27</v>
      </c>
      <c r="CA303">
        <v>3.7639999999999998</v>
      </c>
      <c r="CB303">
        <v>2.8153999999999999</v>
      </c>
      <c r="CG303">
        <v>0.71304999999999996</v>
      </c>
      <c r="CH303">
        <v>1.6933</v>
      </c>
      <c r="CI303">
        <v>1.5524</v>
      </c>
      <c r="CJ303">
        <v>1.0699000000000001</v>
      </c>
      <c r="CK303">
        <v>0.86922999999999995</v>
      </c>
      <c r="CL303">
        <v>1.3568</v>
      </c>
      <c r="CM303">
        <v>1.0964</v>
      </c>
      <c r="CN303">
        <v>0.87097999999999998</v>
      </c>
      <c r="CO303">
        <v>0.71584999999999999</v>
      </c>
      <c r="CP303">
        <v>0.99412</v>
      </c>
      <c r="CQ303">
        <v>1.2315</v>
      </c>
      <c r="CR303">
        <v>0.80086000000000002</v>
      </c>
    </row>
    <row r="304" spans="3:96" x14ac:dyDescent="0.2">
      <c r="C304">
        <v>6.5091999999999999</v>
      </c>
      <c r="D304">
        <v>9.5571000000000002</v>
      </c>
      <c r="E304">
        <v>2.7105999999999999</v>
      </c>
      <c r="F304">
        <v>8.5455000000000005</v>
      </c>
      <c r="G304">
        <v>3.8203</v>
      </c>
      <c r="H304">
        <v>3.5381</v>
      </c>
      <c r="I304">
        <v>5.8331</v>
      </c>
      <c r="J304">
        <v>3.2677</v>
      </c>
      <c r="K304">
        <v>7.8116000000000003</v>
      </c>
      <c r="L304">
        <v>6.1905999999999999</v>
      </c>
      <c r="M304">
        <v>3.9369999999999998</v>
      </c>
      <c r="N304">
        <v>2.8281999999999998</v>
      </c>
      <c r="S304">
        <v>1.1480999999999999</v>
      </c>
      <c r="T304">
        <v>1.8642000000000001</v>
      </c>
      <c r="U304">
        <v>0.95882999999999996</v>
      </c>
      <c r="V304">
        <v>1.5769</v>
      </c>
      <c r="W304">
        <v>1.0932999999999999</v>
      </c>
      <c r="X304">
        <v>1.6826000000000001</v>
      </c>
      <c r="Y304">
        <v>1.6749000000000001</v>
      </c>
      <c r="Z304">
        <v>1.5028999999999999</v>
      </c>
      <c r="AA304">
        <v>0.85135000000000005</v>
      </c>
      <c r="AB304">
        <v>1.2847999999999999</v>
      </c>
      <c r="AC304">
        <v>1.0820000000000001</v>
      </c>
      <c r="AD304">
        <v>0.92117000000000004</v>
      </c>
      <c r="AJ304">
        <v>3.3340999999999998</v>
      </c>
      <c r="AK304">
        <v>5.7168999999999999</v>
      </c>
      <c r="AL304">
        <v>2.4798</v>
      </c>
      <c r="AM304">
        <v>5.6608000000000001</v>
      </c>
      <c r="AN304">
        <v>1.0880000000000001</v>
      </c>
      <c r="AO304">
        <v>5.1475</v>
      </c>
      <c r="AP304">
        <v>7.9652000000000003</v>
      </c>
      <c r="AQ304">
        <v>5.8536000000000001</v>
      </c>
      <c r="AR304">
        <v>2.2835000000000001</v>
      </c>
      <c r="AS304">
        <v>5.4238</v>
      </c>
      <c r="AT304">
        <v>2.3193000000000001</v>
      </c>
      <c r="AU304">
        <v>2.2627000000000002</v>
      </c>
      <c r="AZ304">
        <v>1.0658000000000001</v>
      </c>
      <c r="BA304">
        <v>1.3019000000000001</v>
      </c>
      <c r="BB304">
        <v>0.93330999999999997</v>
      </c>
      <c r="BC304">
        <v>1.2369000000000001</v>
      </c>
      <c r="BD304">
        <v>0.65612000000000004</v>
      </c>
      <c r="BE304">
        <v>1.0887</v>
      </c>
      <c r="BF304">
        <v>1.1755</v>
      </c>
      <c r="BG304">
        <v>1.5035000000000001</v>
      </c>
      <c r="BH304">
        <v>0.95792999999999995</v>
      </c>
      <c r="BI304">
        <v>1.1132</v>
      </c>
      <c r="BJ304">
        <v>0.74914999999999998</v>
      </c>
      <c r="BK304">
        <v>0.95928999999999998</v>
      </c>
      <c r="BQ304">
        <v>3.9455</v>
      </c>
      <c r="BR304">
        <v>7.4997999999999996</v>
      </c>
      <c r="BS304">
        <v>3.4617</v>
      </c>
      <c r="BT304">
        <v>2.7864</v>
      </c>
      <c r="BU304">
        <v>1.5161</v>
      </c>
      <c r="BV304">
        <v>2.7103000000000002</v>
      </c>
      <c r="BW304">
        <v>3.8713000000000002</v>
      </c>
      <c r="BX304">
        <v>2.9007000000000001</v>
      </c>
      <c r="BY304">
        <v>2.6882999999999999</v>
      </c>
      <c r="BZ304">
        <v>3.0529000000000002</v>
      </c>
      <c r="CA304">
        <v>3.8485999999999998</v>
      </c>
      <c r="CB304">
        <v>3.6762000000000001</v>
      </c>
      <c r="CG304">
        <v>0.77359</v>
      </c>
      <c r="CH304">
        <v>1.323</v>
      </c>
      <c r="CI304">
        <v>1.6055999999999999</v>
      </c>
      <c r="CJ304">
        <v>1.0022</v>
      </c>
      <c r="CK304">
        <v>0.90815999999999997</v>
      </c>
      <c r="CL304">
        <v>1.3857999999999999</v>
      </c>
      <c r="CM304">
        <v>1.1637</v>
      </c>
      <c r="CN304">
        <v>0.94381000000000004</v>
      </c>
      <c r="CO304">
        <v>0.89305000000000001</v>
      </c>
      <c r="CP304">
        <v>0.82730000000000004</v>
      </c>
      <c r="CQ304">
        <v>1.0660000000000001</v>
      </c>
      <c r="CR304">
        <v>0.84682999999999997</v>
      </c>
    </row>
    <row r="305" spans="3:96" x14ac:dyDescent="0.2">
      <c r="C305">
        <v>6.9928999999999997</v>
      </c>
      <c r="D305">
        <v>10.938000000000001</v>
      </c>
      <c r="E305">
        <v>2.0872999999999999</v>
      </c>
      <c r="F305">
        <v>9.9334000000000007</v>
      </c>
      <c r="G305">
        <v>3.1703000000000001</v>
      </c>
      <c r="H305">
        <v>5.3249000000000004</v>
      </c>
      <c r="I305">
        <v>8.5624000000000002</v>
      </c>
      <c r="J305">
        <v>3.2429000000000001</v>
      </c>
      <c r="K305">
        <v>8.4153000000000002</v>
      </c>
      <c r="L305">
        <v>8.1701999999999995</v>
      </c>
      <c r="M305">
        <v>5.3194999999999997</v>
      </c>
      <c r="N305">
        <v>4.0709</v>
      </c>
      <c r="S305">
        <v>1.3182</v>
      </c>
      <c r="T305">
        <v>1.8797999999999999</v>
      </c>
      <c r="U305">
        <v>0.94093000000000004</v>
      </c>
      <c r="V305">
        <v>1.3229</v>
      </c>
      <c r="W305">
        <v>1.1452</v>
      </c>
      <c r="X305">
        <v>1.4921</v>
      </c>
      <c r="Y305">
        <v>1.9057999999999999</v>
      </c>
      <c r="Z305">
        <v>1.3993</v>
      </c>
      <c r="AA305">
        <v>1.0451999999999999</v>
      </c>
      <c r="AB305">
        <v>1.3874</v>
      </c>
      <c r="AC305">
        <v>1.105</v>
      </c>
      <c r="AD305">
        <v>1.141</v>
      </c>
      <c r="AJ305">
        <v>5.3978000000000002</v>
      </c>
      <c r="AK305">
        <v>8.8255999999999997</v>
      </c>
      <c r="AL305">
        <v>1.956</v>
      </c>
      <c r="AM305">
        <v>7.7161</v>
      </c>
      <c r="AN305">
        <v>0.79003000000000001</v>
      </c>
      <c r="AO305">
        <v>4.5141</v>
      </c>
      <c r="AP305">
        <v>6.2954999999999997</v>
      </c>
      <c r="AQ305">
        <v>5.2573999999999996</v>
      </c>
      <c r="AR305">
        <v>4.7031000000000001</v>
      </c>
      <c r="AS305">
        <v>4.0035999999999996</v>
      </c>
      <c r="AT305">
        <v>1.9592000000000001</v>
      </c>
      <c r="AU305">
        <v>3.4961000000000002</v>
      </c>
      <c r="AZ305">
        <v>1.1005</v>
      </c>
      <c r="BA305">
        <v>1.9435</v>
      </c>
      <c r="BB305">
        <v>0.78286</v>
      </c>
      <c r="BC305">
        <v>1.2275</v>
      </c>
      <c r="BD305">
        <v>0.68871000000000004</v>
      </c>
      <c r="BE305">
        <v>1.0698000000000001</v>
      </c>
      <c r="BF305">
        <v>1.5868</v>
      </c>
      <c r="BG305">
        <v>1.2361</v>
      </c>
      <c r="BH305">
        <v>0.97155000000000002</v>
      </c>
      <c r="BI305">
        <v>0.99043999999999999</v>
      </c>
      <c r="BJ305">
        <v>0.80001999999999995</v>
      </c>
      <c r="BK305">
        <v>1.0821000000000001</v>
      </c>
      <c r="BQ305">
        <v>2.6349999999999998</v>
      </c>
      <c r="BR305">
        <v>6.0446</v>
      </c>
      <c r="BS305">
        <v>4.1223999999999998</v>
      </c>
      <c r="BT305">
        <v>3.0081000000000002</v>
      </c>
      <c r="BU305">
        <v>1.4916</v>
      </c>
      <c r="BV305">
        <v>2.7532000000000001</v>
      </c>
      <c r="BW305">
        <v>4.2263999999999999</v>
      </c>
      <c r="BX305">
        <v>3.4811999999999999</v>
      </c>
      <c r="BY305">
        <v>1.3317000000000001</v>
      </c>
      <c r="BZ305">
        <v>4.8914</v>
      </c>
      <c r="CA305">
        <v>3.3086000000000002</v>
      </c>
      <c r="CB305">
        <v>3.3553999999999999</v>
      </c>
      <c r="CG305">
        <v>0.90259999999999996</v>
      </c>
      <c r="CH305">
        <v>1.21</v>
      </c>
      <c r="CI305">
        <v>1.4612000000000001</v>
      </c>
      <c r="CJ305">
        <v>1.0780000000000001</v>
      </c>
      <c r="CK305">
        <v>0.84652000000000005</v>
      </c>
      <c r="CL305">
        <v>1.0064</v>
      </c>
      <c r="CM305">
        <v>1.3791</v>
      </c>
      <c r="CN305">
        <v>1.1557999999999999</v>
      </c>
      <c r="CO305">
        <v>0.92893999999999999</v>
      </c>
      <c r="CP305">
        <v>1.0383</v>
      </c>
      <c r="CQ305">
        <v>1.2033</v>
      </c>
      <c r="CR305">
        <v>0.80503000000000002</v>
      </c>
    </row>
    <row r="306" spans="3:96" x14ac:dyDescent="0.2">
      <c r="C306">
        <v>5.3879000000000001</v>
      </c>
      <c r="D306">
        <v>12.398999999999999</v>
      </c>
      <c r="E306">
        <v>1.3359000000000001</v>
      </c>
      <c r="F306">
        <v>10.472</v>
      </c>
      <c r="G306">
        <v>2.8740000000000001</v>
      </c>
      <c r="H306">
        <v>5.8141999999999996</v>
      </c>
      <c r="I306">
        <v>9.0022000000000002</v>
      </c>
      <c r="J306">
        <v>3.1156000000000001</v>
      </c>
      <c r="K306">
        <v>7.6311</v>
      </c>
      <c r="L306">
        <v>7.4146000000000001</v>
      </c>
      <c r="M306">
        <v>4.5301999999999998</v>
      </c>
      <c r="N306">
        <v>2.7783000000000002</v>
      </c>
      <c r="S306">
        <v>1.2531000000000001</v>
      </c>
      <c r="T306">
        <v>1.9622999999999999</v>
      </c>
      <c r="U306">
        <v>0.81989000000000001</v>
      </c>
      <c r="V306">
        <v>1.4256</v>
      </c>
      <c r="W306">
        <v>1.0389999999999999</v>
      </c>
      <c r="X306">
        <v>1.6</v>
      </c>
      <c r="Y306">
        <v>1.4298</v>
      </c>
      <c r="Z306">
        <v>1.4280999999999999</v>
      </c>
      <c r="AA306">
        <v>0.96728000000000003</v>
      </c>
      <c r="AB306">
        <v>1.3294999999999999</v>
      </c>
      <c r="AC306">
        <v>1.0374000000000001</v>
      </c>
      <c r="AD306">
        <v>0.94784000000000002</v>
      </c>
      <c r="AJ306">
        <v>5.6761999999999997</v>
      </c>
      <c r="AK306">
        <v>8.0373000000000001</v>
      </c>
      <c r="AL306">
        <v>2.4598</v>
      </c>
      <c r="AM306">
        <v>7.3699000000000003</v>
      </c>
      <c r="AN306">
        <v>0.89349999999999996</v>
      </c>
      <c r="AO306">
        <v>3.7867000000000002</v>
      </c>
      <c r="AP306">
        <v>6.9950000000000001</v>
      </c>
      <c r="AQ306">
        <v>7.5338000000000003</v>
      </c>
      <c r="AR306">
        <v>2.1381999999999999</v>
      </c>
      <c r="AS306">
        <v>5.1326999999999998</v>
      </c>
      <c r="AT306">
        <v>1.4917</v>
      </c>
      <c r="AU306">
        <v>2.9043999999999999</v>
      </c>
      <c r="AZ306">
        <v>1.1617</v>
      </c>
      <c r="BA306">
        <v>1.8111999999999999</v>
      </c>
      <c r="BB306">
        <v>0.85168999999999995</v>
      </c>
      <c r="BC306">
        <v>1.4478</v>
      </c>
      <c r="BD306">
        <v>0.74017999999999995</v>
      </c>
      <c r="BE306">
        <v>1.0254000000000001</v>
      </c>
      <c r="BF306">
        <v>1.4753000000000001</v>
      </c>
      <c r="BG306">
        <v>1.2616000000000001</v>
      </c>
      <c r="BH306">
        <v>0.85480999999999996</v>
      </c>
      <c r="BI306">
        <v>1.3658999999999999</v>
      </c>
      <c r="BJ306">
        <v>0.72018000000000004</v>
      </c>
      <c r="BK306">
        <v>1.087</v>
      </c>
      <c r="BQ306">
        <v>3.4506000000000001</v>
      </c>
      <c r="BR306">
        <v>8.7239000000000004</v>
      </c>
      <c r="BS306">
        <v>2.9681999999999999</v>
      </c>
      <c r="BT306">
        <v>3.0144000000000002</v>
      </c>
      <c r="BU306">
        <v>1.6301000000000001</v>
      </c>
      <c r="BV306">
        <v>3.7934999999999999</v>
      </c>
      <c r="BW306">
        <v>3.6432000000000002</v>
      </c>
      <c r="BX306">
        <v>3.3355000000000001</v>
      </c>
      <c r="BY306">
        <v>1.5502</v>
      </c>
      <c r="BZ306">
        <v>4.9307999999999996</v>
      </c>
      <c r="CA306">
        <v>3.9891000000000001</v>
      </c>
      <c r="CB306">
        <v>2.6581000000000001</v>
      </c>
      <c r="CG306">
        <v>0.72089000000000003</v>
      </c>
      <c r="CH306">
        <v>1.4261999999999999</v>
      </c>
      <c r="CI306">
        <v>1.3565</v>
      </c>
      <c r="CJ306">
        <v>1.0766</v>
      </c>
      <c r="CK306">
        <v>0.76963999999999999</v>
      </c>
      <c r="CL306">
        <v>1.0693999999999999</v>
      </c>
      <c r="CM306">
        <v>1.1312</v>
      </c>
      <c r="CN306">
        <v>1.0933999999999999</v>
      </c>
      <c r="CO306">
        <v>0.73845000000000005</v>
      </c>
      <c r="CP306">
        <v>1.2406999999999999</v>
      </c>
      <c r="CQ306">
        <v>1</v>
      </c>
      <c r="CR306">
        <v>0.87478</v>
      </c>
    </row>
    <row r="307" spans="3:96" x14ac:dyDescent="0.2">
      <c r="C307">
        <v>3.7953000000000001</v>
      </c>
      <c r="D307">
        <v>10.943</v>
      </c>
      <c r="E307">
        <v>1.7169000000000001</v>
      </c>
      <c r="F307">
        <v>11.621</v>
      </c>
      <c r="G307">
        <v>3.0590999999999999</v>
      </c>
      <c r="H307">
        <v>4.0434000000000001</v>
      </c>
      <c r="I307">
        <v>6.3238000000000003</v>
      </c>
      <c r="J307">
        <v>3.2219000000000002</v>
      </c>
      <c r="K307">
        <v>5.7733999999999996</v>
      </c>
      <c r="L307">
        <v>6.4821</v>
      </c>
      <c r="M307">
        <v>4.4550000000000001</v>
      </c>
      <c r="N307">
        <v>2.3805999999999998</v>
      </c>
      <c r="S307">
        <v>1.3875</v>
      </c>
      <c r="T307">
        <v>1.6225000000000001</v>
      </c>
      <c r="U307">
        <v>0.79893999999999998</v>
      </c>
      <c r="V307">
        <v>1.5094000000000001</v>
      </c>
      <c r="W307">
        <v>1.0652999999999999</v>
      </c>
      <c r="X307">
        <v>1.3495999999999999</v>
      </c>
      <c r="Y307">
        <v>1.4056999999999999</v>
      </c>
      <c r="Z307">
        <v>1.3419000000000001</v>
      </c>
      <c r="AA307">
        <v>0.79718</v>
      </c>
      <c r="AB307">
        <v>1.1224000000000001</v>
      </c>
      <c r="AC307">
        <v>0.96869000000000005</v>
      </c>
      <c r="AD307">
        <v>0.96408000000000005</v>
      </c>
      <c r="AJ307">
        <v>3.1764000000000001</v>
      </c>
      <c r="AK307">
        <v>7.9203000000000001</v>
      </c>
      <c r="AL307">
        <v>3.0577999999999999</v>
      </c>
      <c r="AM307">
        <v>6.3510999999999997</v>
      </c>
      <c r="AN307">
        <v>0.61107</v>
      </c>
      <c r="AO307">
        <v>3.3592</v>
      </c>
      <c r="AP307">
        <v>6.4725999999999999</v>
      </c>
      <c r="AQ307">
        <v>5.2047999999999996</v>
      </c>
      <c r="AR307">
        <v>2.2143999999999999</v>
      </c>
      <c r="AS307">
        <v>6.0239000000000003</v>
      </c>
      <c r="AT307">
        <v>2.3895</v>
      </c>
      <c r="AU307">
        <v>2.4419</v>
      </c>
      <c r="AZ307">
        <v>1.4080999999999999</v>
      </c>
      <c r="BA307">
        <v>1.6379999999999999</v>
      </c>
      <c r="BB307">
        <v>0.99819000000000002</v>
      </c>
      <c r="BC307">
        <v>1.4723999999999999</v>
      </c>
      <c r="BD307">
        <v>0.66973000000000005</v>
      </c>
      <c r="BE307">
        <v>1.1004</v>
      </c>
      <c r="BF307">
        <v>1.3236000000000001</v>
      </c>
      <c r="BG307">
        <v>1.2703</v>
      </c>
      <c r="BH307">
        <v>1.0688</v>
      </c>
      <c r="BI307">
        <v>1.3920999999999999</v>
      </c>
      <c r="BJ307">
        <v>0.79886000000000001</v>
      </c>
      <c r="BK307">
        <v>1.0901000000000001</v>
      </c>
      <c r="BQ307">
        <v>2.9794</v>
      </c>
      <c r="BR307">
        <v>8.4542999999999999</v>
      </c>
      <c r="BS307">
        <v>2.8144</v>
      </c>
      <c r="BT307">
        <v>3.8546999999999998</v>
      </c>
      <c r="BU307">
        <v>1.1511</v>
      </c>
      <c r="BV307">
        <v>4.2535999999999996</v>
      </c>
      <c r="BW307">
        <v>4.4569999999999999</v>
      </c>
      <c r="BX307">
        <v>4.2481999999999998</v>
      </c>
      <c r="BY307">
        <v>2.1379000000000001</v>
      </c>
      <c r="BZ307">
        <v>4.7107000000000001</v>
      </c>
      <c r="CA307">
        <v>3.4712999999999998</v>
      </c>
      <c r="CB307">
        <v>2.3108</v>
      </c>
      <c r="CG307">
        <v>0.71823999999999999</v>
      </c>
      <c r="CH307">
        <v>1.6034999999999999</v>
      </c>
      <c r="CI307">
        <v>1.6112</v>
      </c>
      <c r="CJ307">
        <v>1.052</v>
      </c>
      <c r="CK307">
        <v>0.65175000000000005</v>
      </c>
      <c r="CL307">
        <v>1.0182</v>
      </c>
      <c r="CM307">
        <v>1.2674000000000001</v>
      </c>
      <c r="CN307">
        <v>1.204</v>
      </c>
      <c r="CO307">
        <v>1.0064</v>
      </c>
      <c r="CP307">
        <v>0.97806999999999999</v>
      </c>
      <c r="CQ307">
        <v>1.095</v>
      </c>
      <c r="CR307">
        <v>0.91186999999999996</v>
      </c>
    </row>
    <row r="308" spans="3:96" x14ac:dyDescent="0.2">
      <c r="C308">
        <v>3.6019000000000001</v>
      </c>
      <c r="D308">
        <v>10.943</v>
      </c>
      <c r="E308">
        <v>2.0194000000000001</v>
      </c>
      <c r="F308">
        <v>11.196</v>
      </c>
      <c r="G308">
        <v>3.7153</v>
      </c>
      <c r="H308">
        <v>2.7902</v>
      </c>
      <c r="I308">
        <v>7.9603000000000002</v>
      </c>
      <c r="J308">
        <v>2.8269000000000002</v>
      </c>
      <c r="K308">
        <v>5.0570000000000004</v>
      </c>
      <c r="L308">
        <v>6.0175999999999998</v>
      </c>
      <c r="M308">
        <v>4.3071000000000002</v>
      </c>
      <c r="N308">
        <v>2.5303</v>
      </c>
      <c r="S308">
        <v>1.0308999999999999</v>
      </c>
      <c r="T308">
        <v>1.8331</v>
      </c>
      <c r="U308">
        <v>1.0088999999999999</v>
      </c>
      <c r="V308">
        <v>1.3756999999999999</v>
      </c>
      <c r="W308">
        <v>1.1339999999999999</v>
      </c>
      <c r="X308">
        <v>1.5561</v>
      </c>
      <c r="Y308">
        <v>1.3213999999999999</v>
      </c>
      <c r="Z308">
        <v>1.1794</v>
      </c>
      <c r="AA308">
        <v>1.0270999999999999</v>
      </c>
      <c r="AB308">
        <v>1.0769</v>
      </c>
      <c r="AC308">
        <v>1.2245999999999999</v>
      </c>
      <c r="AD308">
        <v>1.0403</v>
      </c>
      <c r="AJ308">
        <v>2.9619</v>
      </c>
      <c r="AK308">
        <v>9.2773000000000003</v>
      </c>
      <c r="AL308">
        <v>2.653</v>
      </c>
      <c r="AM308">
        <v>6.4524999999999997</v>
      </c>
      <c r="AN308">
        <v>0.63122</v>
      </c>
      <c r="AO308">
        <v>5.2018000000000004</v>
      </c>
      <c r="AP308">
        <v>5.6612</v>
      </c>
      <c r="AQ308">
        <v>4.8609999999999998</v>
      </c>
      <c r="AR308">
        <v>3.1619000000000002</v>
      </c>
      <c r="AS308">
        <v>6.8708999999999998</v>
      </c>
      <c r="AT308">
        <v>2.7313000000000001</v>
      </c>
      <c r="AU308">
        <v>1.7646999999999999</v>
      </c>
      <c r="AZ308">
        <v>0.90376000000000001</v>
      </c>
      <c r="BA308">
        <v>1.444</v>
      </c>
      <c r="BB308">
        <v>1.0444</v>
      </c>
      <c r="BC308">
        <v>1.0634999999999999</v>
      </c>
      <c r="BD308">
        <v>0.64880000000000004</v>
      </c>
      <c r="BE308">
        <v>1.2948999999999999</v>
      </c>
      <c r="BF308">
        <v>1.1200000000000001</v>
      </c>
      <c r="BG308">
        <v>1.3915999999999999</v>
      </c>
      <c r="BH308">
        <v>1.2047000000000001</v>
      </c>
      <c r="BI308">
        <v>1.2444</v>
      </c>
      <c r="BJ308">
        <v>1.0807</v>
      </c>
      <c r="BK308">
        <v>1.0392999999999999</v>
      </c>
      <c r="BQ308">
        <v>3.7063000000000001</v>
      </c>
      <c r="BR308">
        <v>6.258</v>
      </c>
      <c r="BS308">
        <v>4.0601000000000003</v>
      </c>
      <c r="BT308">
        <v>3.9346999999999999</v>
      </c>
      <c r="BU308">
        <v>0.86112</v>
      </c>
      <c r="BV308">
        <v>4.2039999999999997</v>
      </c>
      <c r="BW308">
        <v>5.5307000000000004</v>
      </c>
      <c r="BX308">
        <v>4.9047000000000001</v>
      </c>
      <c r="BY308">
        <v>2.9279999999999999</v>
      </c>
      <c r="BZ308">
        <v>4.3250000000000002</v>
      </c>
      <c r="CA308">
        <v>2.8885999999999998</v>
      </c>
      <c r="CB308">
        <v>3.0865</v>
      </c>
      <c r="CG308">
        <v>0.85268999999999995</v>
      </c>
      <c r="CH308">
        <v>1.5012000000000001</v>
      </c>
      <c r="CI308">
        <v>1.5973999999999999</v>
      </c>
      <c r="CJ308">
        <v>1.1873</v>
      </c>
      <c r="CK308">
        <v>0.65151000000000003</v>
      </c>
      <c r="CL308">
        <v>0.98482999999999998</v>
      </c>
      <c r="CM308">
        <v>1.1737</v>
      </c>
      <c r="CN308">
        <v>1.1617999999999999</v>
      </c>
      <c r="CO308">
        <v>0.86085</v>
      </c>
      <c r="CP308">
        <v>1.0891</v>
      </c>
      <c r="CQ308">
        <v>1.0753999999999999</v>
      </c>
      <c r="CR308">
        <v>0.88441999999999998</v>
      </c>
    </row>
    <row r="309" spans="3:96" x14ac:dyDescent="0.2">
      <c r="C309">
        <v>5.8124000000000002</v>
      </c>
      <c r="D309">
        <v>9.1529000000000007</v>
      </c>
      <c r="E309">
        <v>2.9722</v>
      </c>
      <c r="F309">
        <v>11.579000000000001</v>
      </c>
      <c r="G309">
        <v>5.1097000000000001</v>
      </c>
      <c r="H309">
        <v>4.3202999999999996</v>
      </c>
      <c r="I309">
        <v>6.7126000000000001</v>
      </c>
      <c r="J309">
        <v>3.2143999999999999</v>
      </c>
      <c r="K309">
        <v>6.8865999999999996</v>
      </c>
      <c r="L309">
        <v>4.5293000000000001</v>
      </c>
      <c r="M309">
        <v>5.4916</v>
      </c>
      <c r="N309">
        <v>2.1669999999999998</v>
      </c>
      <c r="S309">
        <v>1.5798000000000001</v>
      </c>
      <c r="T309">
        <v>1.5565</v>
      </c>
      <c r="U309">
        <v>1.1349</v>
      </c>
      <c r="V309">
        <v>1.5043</v>
      </c>
      <c r="W309">
        <v>1.1758</v>
      </c>
      <c r="X309">
        <v>1.6876</v>
      </c>
      <c r="Y309">
        <v>1.7352000000000001</v>
      </c>
      <c r="Z309">
        <v>1.4351</v>
      </c>
      <c r="AA309">
        <v>0.90127000000000002</v>
      </c>
      <c r="AB309">
        <v>1.3673999999999999</v>
      </c>
      <c r="AC309">
        <v>1.3241000000000001</v>
      </c>
      <c r="AD309">
        <v>1.0459000000000001</v>
      </c>
      <c r="AJ309">
        <v>3.8479999999999999</v>
      </c>
      <c r="AK309">
        <v>10.260999999999999</v>
      </c>
      <c r="AL309">
        <v>1.5448999999999999</v>
      </c>
      <c r="AM309">
        <v>6.4157000000000002</v>
      </c>
      <c r="AN309">
        <v>0.63200000000000001</v>
      </c>
      <c r="AO309">
        <v>3.8628</v>
      </c>
      <c r="AP309">
        <v>4.3503999999999996</v>
      </c>
      <c r="AQ309">
        <v>3.6425000000000001</v>
      </c>
      <c r="AR309">
        <v>3.2246999999999999</v>
      </c>
      <c r="AS309">
        <v>4.4707999999999997</v>
      </c>
      <c r="AT309">
        <v>2.7404999999999999</v>
      </c>
      <c r="AU309">
        <v>2.1774</v>
      </c>
      <c r="AZ309">
        <v>0.94806999999999997</v>
      </c>
      <c r="BA309">
        <v>1.4564999999999999</v>
      </c>
      <c r="BB309">
        <v>0.69628999999999996</v>
      </c>
      <c r="BC309">
        <v>1.0783</v>
      </c>
      <c r="BD309">
        <v>0.59467999999999999</v>
      </c>
      <c r="BE309">
        <v>1.0903</v>
      </c>
      <c r="BF309">
        <v>1.4431</v>
      </c>
      <c r="BG309">
        <v>1.3284</v>
      </c>
      <c r="BH309">
        <v>1.0482</v>
      </c>
      <c r="BI309">
        <v>1.2395</v>
      </c>
      <c r="BJ309">
        <v>0.92147000000000001</v>
      </c>
      <c r="BK309">
        <v>1.1286</v>
      </c>
      <c r="BQ309">
        <v>3.4756999999999998</v>
      </c>
      <c r="BR309">
        <v>7.1355000000000004</v>
      </c>
      <c r="BS309">
        <v>3.8997000000000002</v>
      </c>
      <c r="BT309">
        <v>4.0324</v>
      </c>
      <c r="BU309">
        <v>0.69808000000000003</v>
      </c>
      <c r="BV309">
        <v>2.8048999999999999</v>
      </c>
      <c r="BW309">
        <v>3.9110999999999998</v>
      </c>
      <c r="BX309">
        <v>3.1471</v>
      </c>
      <c r="BY309">
        <v>1.4878</v>
      </c>
      <c r="BZ309">
        <v>4.2233999999999998</v>
      </c>
      <c r="CA309">
        <v>2.6976</v>
      </c>
      <c r="CB309">
        <v>2.5165000000000002</v>
      </c>
      <c r="CG309">
        <v>0.89849000000000001</v>
      </c>
      <c r="CH309">
        <v>1.3325</v>
      </c>
      <c r="CI309">
        <v>1.4694</v>
      </c>
      <c r="CJ309">
        <v>1.5692999999999999</v>
      </c>
      <c r="CK309">
        <v>0.56635000000000002</v>
      </c>
      <c r="CL309">
        <v>1.0206</v>
      </c>
      <c r="CM309">
        <v>0.95450999999999997</v>
      </c>
      <c r="CN309">
        <v>1.0687</v>
      </c>
      <c r="CO309">
        <v>0.93400000000000005</v>
      </c>
      <c r="CP309">
        <v>1.0548</v>
      </c>
      <c r="CQ309">
        <v>1.1019000000000001</v>
      </c>
      <c r="CR309">
        <v>0.83782000000000001</v>
      </c>
    </row>
    <row r="310" spans="3:96" x14ac:dyDescent="0.2">
      <c r="C310">
        <v>5.5381</v>
      </c>
      <c r="D310">
        <v>11.526999999999999</v>
      </c>
      <c r="E310">
        <v>3.1486000000000001</v>
      </c>
      <c r="F310">
        <v>11.05</v>
      </c>
      <c r="G310">
        <v>2.4588000000000001</v>
      </c>
      <c r="H310">
        <v>4.7249999999999996</v>
      </c>
      <c r="I310">
        <v>5.2944000000000004</v>
      </c>
      <c r="J310">
        <v>3.0034000000000001</v>
      </c>
      <c r="K310">
        <v>7.17</v>
      </c>
      <c r="L310">
        <v>5.8217999999999996</v>
      </c>
      <c r="M310">
        <v>5.6513999999999998</v>
      </c>
      <c r="N310">
        <v>3.0276999999999998</v>
      </c>
      <c r="S310">
        <v>1.4323999999999999</v>
      </c>
      <c r="T310">
        <v>1.8149</v>
      </c>
      <c r="U310">
        <v>0.81835999999999998</v>
      </c>
      <c r="V310">
        <v>1.6032</v>
      </c>
      <c r="W310">
        <v>1.1197999999999999</v>
      </c>
      <c r="X310">
        <v>1.2062999999999999</v>
      </c>
      <c r="Y310">
        <v>1.7524</v>
      </c>
      <c r="Z310">
        <v>1.0550999999999999</v>
      </c>
      <c r="AA310">
        <v>0.87095999999999996</v>
      </c>
      <c r="AB310">
        <v>1.2899</v>
      </c>
      <c r="AC310">
        <v>1.1777</v>
      </c>
      <c r="AD310">
        <v>1.0366</v>
      </c>
      <c r="AJ310">
        <v>5.0052000000000003</v>
      </c>
      <c r="AK310">
        <v>8.8056999999999999</v>
      </c>
      <c r="AL310">
        <v>2.1562999999999999</v>
      </c>
      <c r="AM310">
        <v>5.7541000000000002</v>
      </c>
      <c r="AN310">
        <v>0.66164999999999996</v>
      </c>
      <c r="AO310">
        <v>5.4100999999999999</v>
      </c>
      <c r="AP310">
        <v>5.8455000000000004</v>
      </c>
      <c r="AQ310">
        <v>4.6201999999999996</v>
      </c>
      <c r="AR310">
        <v>2.3662000000000001</v>
      </c>
      <c r="AS310">
        <v>3.6158000000000001</v>
      </c>
      <c r="AT310">
        <v>1.9635</v>
      </c>
      <c r="AU310">
        <v>2.5286</v>
      </c>
      <c r="AZ310">
        <v>1.0869</v>
      </c>
      <c r="BA310">
        <v>1.5398000000000001</v>
      </c>
      <c r="BB310">
        <v>1.0048999999999999</v>
      </c>
      <c r="BC310">
        <v>1.2206999999999999</v>
      </c>
      <c r="BD310">
        <v>0.59014999999999995</v>
      </c>
      <c r="BE310">
        <v>1.2816000000000001</v>
      </c>
      <c r="BF310">
        <v>1.3525</v>
      </c>
      <c r="BG310">
        <v>1.7934000000000001</v>
      </c>
      <c r="BH310">
        <v>0.92164999999999997</v>
      </c>
      <c r="BI310">
        <v>1.1442000000000001</v>
      </c>
      <c r="BJ310">
        <v>0.91056999999999999</v>
      </c>
      <c r="BK310">
        <v>1.0699000000000001</v>
      </c>
      <c r="BQ310">
        <v>3.3534000000000002</v>
      </c>
      <c r="BR310">
        <v>10.451000000000001</v>
      </c>
      <c r="BS310">
        <v>5.5316000000000001</v>
      </c>
      <c r="BT310">
        <v>5.1835000000000004</v>
      </c>
      <c r="BU310">
        <v>0.55206</v>
      </c>
      <c r="BV310">
        <v>4.3125999999999998</v>
      </c>
      <c r="BW310">
        <v>4.0134999999999996</v>
      </c>
      <c r="BX310">
        <v>3.6655000000000002</v>
      </c>
      <c r="BY310">
        <v>2.2385999999999999</v>
      </c>
      <c r="BZ310">
        <v>3.8454999999999999</v>
      </c>
      <c r="CA310">
        <v>2.4392999999999998</v>
      </c>
      <c r="CB310">
        <v>2.2250999999999999</v>
      </c>
      <c r="CG310">
        <v>0.92071999999999998</v>
      </c>
      <c r="CH310">
        <v>1.7611000000000001</v>
      </c>
      <c r="CI310">
        <v>1.3855999999999999</v>
      </c>
      <c r="CJ310">
        <v>1.1563000000000001</v>
      </c>
      <c r="CK310">
        <v>0.47191</v>
      </c>
      <c r="CL310">
        <v>1.0229999999999999</v>
      </c>
      <c r="CM310">
        <v>1.2008000000000001</v>
      </c>
      <c r="CN310">
        <v>1.3007</v>
      </c>
      <c r="CO310">
        <v>0.89539999999999997</v>
      </c>
      <c r="CP310">
        <v>1.6217999999999999</v>
      </c>
      <c r="CQ310">
        <v>1.0223</v>
      </c>
      <c r="CR310">
        <v>0.75031000000000003</v>
      </c>
    </row>
    <row r="311" spans="3:96" x14ac:dyDescent="0.2">
      <c r="C311">
        <v>4.4374000000000002</v>
      </c>
      <c r="D311">
        <v>12.680999999999999</v>
      </c>
      <c r="E311">
        <v>1.9181999999999999</v>
      </c>
      <c r="F311">
        <v>9.9167000000000005</v>
      </c>
      <c r="G311">
        <v>1.7259</v>
      </c>
      <c r="H311">
        <v>3.4237000000000002</v>
      </c>
      <c r="I311">
        <v>8.4907000000000004</v>
      </c>
      <c r="J311">
        <v>3.4064999999999999</v>
      </c>
      <c r="K311">
        <v>6.8789999999999996</v>
      </c>
      <c r="L311">
        <v>5.5984999999999996</v>
      </c>
      <c r="M311">
        <v>4.5324</v>
      </c>
      <c r="N311">
        <v>3.7722000000000002</v>
      </c>
      <c r="S311">
        <v>1.3484</v>
      </c>
      <c r="T311">
        <v>1.5674999999999999</v>
      </c>
      <c r="U311">
        <v>1.0476000000000001</v>
      </c>
      <c r="V311">
        <v>1.5219</v>
      </c>
      <c r="W311">
        <v>1.0934999999999999</v>
      </c>
      <c r="X311">
        <v>1.2283999999999999</v>
      </c>
      <c r="Y311">
        <v>1.7270000000000001</v>
      </c>
      <c r="Z311">
        <v>1.325</v>
      </c>
      <c r="AA311">
        <v>0.93062999999999996</v>
      </c>
      <c r="AB311">
        <v>1.2877000000000001</v>
      </c>
      <c r="AC311">
        <v>1.2688999999999999</v>
      </c>
      <c r="AD311">
        <v>1.3267</v>
      </c>
      <c r="AJ311">
        <v>3.9</v>
      </c>
      <c r="AK311">
        <v>8.2666000000000004</v>
      </c>
      <c r="AL311">
        <v>3.6381999999999999</v>
      </c>
      <c r="AM311">
        <v>4.8513000000000002</v>
      </c>
      <c r="AN311">
        <v>0.67442000000000002</v>
      </c>
      <c r="AO311">
        <v>4.2241</v>
      </c>
      <c r="AP311">
        <v>5.7347000000000001</v>
      </c>
      <c r="AQ311">
        <v>3.7650000000000001</v>
      </c>
      <c r="AR311">
        <v>3.8262999999999998</v>
      </c>
      <c r="AS311">
        <v>3.6602000000000001</v>
      </c>
      <c r="AT311">
        <v>2.2092999999999998</v>
      </c>
      <c r="AU311">
        <v>2.298</v>
      </c>
      <c r="AZ311">
        <v>0.82970999999999995</v>
      </c>
      <c r="BA311">
        <v>1.8895</v>
      </c>
      <c r="BB311">
        <v>0.98584000000000005</v>
      </c>
      <c r="BC311">
        <v>1.2670999999999999</v>
      </c>
      <c r="BD311">
        <v>0.47543000000000002</v>
      </c>
      <c r="BE311">
        <v>0.97765999999999997</v>
      </c>
      <c r="BF311">
        <v>1.5710999999999999</v>
      </c>
      <c r="BG311">
        <v>1.2647999999999999</v>
      </c>
      <c r="BH311">
        <v>0.88266</v>
      </c>
      <c r="BI311">
        <v>1.2243999999999999</v>
      </c>
      <c r="BJ311">
        <v>1.1900999999999999</v>
      </c>
      <c r="BK311">
        <v>1.0522</v>
      </c>
      <c r="BQ311">
        <v>2.8643000000000001</v>
      </c>
      <c r="BR311">
        <v>9.4764999999999997</v>
      </c>
      <c r="BS311">
        <v>5.6539999999999999</v>
      </c>
      <c r="BT311">
        <v>6.5571000000000002</v>
      </c>
      <c r="BU311">
        <v>0.60875000000000001</v>
      </c>
      <c r="BV311">
        <v>4.4269999999999996</v>
      </c>
      <c r="BW311">
        <v>4.2666000000000004</v>
      </c>
      <c r="BX311">
        <v>3.2694000000000001</v>
      </c>
      <c r="BY311">
        <v>1.7383</v>
      </c>
      <c r="BZ311">
        <v>7.2122000000000002</v>
      </c>
      <c r="CA311">
        <v>2.5556999999999999</v>
      </c>
      <c r="CB311">
        <v>2.4601999999999999</v>
      </c>
      <c r="CG311">
        <v>1.1185</v>
      </c>
      <c r="CH311">
        <v>1.5005999999999999</v>
      </c>
      <c r="CI311">
        <v>1.3846000000000001</v>
      </c>
      <c r="CJ311">
        <v>1.1609</v>
      </c>
      <c r="CK311">
        <v>0.59950000000000003</v>
      </c>
      <c r="CL311">
        <v>1.2137</v>
      </c>
      <c r="CM311">
        <v>1.2507999999999999</v>
      </c>
      <c r="CN311">
        <v>1.1173</v>
      </c>
      <c r="CO311">
        <v>0.69667999999999997</v>
      </c>
      <c r="CP311">
        <v>1.0448</v>
      </c>
      <c r="CQ311">
        <v>0.82128000000000001</v>
      </c>
      <c r="CR311">
        <v>0.89307000000000003</v>
      </c>
    </row>
    <row r="312" spans="3:96" x14ac:dyDescent="0.2">
      <c r="C312">
        <v>4.0980999999999996</v>
      </c>
      <c r="D312">
        <v>14.189</v>
      </c>
      <c r="E312">
        <v>3.6368</v>
      </c>
      <c r="F312">
        <v>8.4995999999999992</v>
      </c>
      <c r="G312">
        <v>2.6320000000000001</v>
      </c>
      <c r="H312">
        <v>4.0138999999999996</v>
      </c>
      <c r="I312">
        <v>5.3669000000000002</v>
      </c>
      <c r="J312">
        <v>2.8353000000000002</v>
      </c>
      <c r="K312">
        <v>8.7751000000000001</v>
      </c>
      <c r="L312">
        <v>6.1055000000000001</v>
      </c>
      <c r="M312">
        <v>5.8604000000000003</v>
      </c>
      <c r="N312">
        <v>3.4548000000000001</v>
      </c>
      <c r="S312">
        <v>1.2568999999999999</v>
      </c>
      <c r="T312">
        <v>1.5311999999999999</v>
      </c>
      <c r="U312">
        <v>1.0446</v>
      </c>
      <c r="V312">
        <v>1.4201999999999999</v>
      </c>
      <c r="W312">
        <v>1.1472</v>
      </c>
      <c r="X312">
        <v>1.2988</v>
      </c>
      <c r="Y312">
        <v>1.5032000000000001</v>
      </c>
      <c r="Z312">
        <v>1.1676</v>
      </c>
      <c r="AA312">
        <v>0.92759999999999998</v>
      </c>
      <c r="AB312">
        <v>1.2295</v>
      </c>
      <c r="AC312">
        <v>1.2005999999999999</v>
      </c>
      <c r="AD312">
        <v>0.94333</v>
      </c>
      <c r="AJ312">
        <v>2.5017999999999998</v>
      </c>
      <c r="AK312">
        <v>5.6528999999999998</v>
      </c>
      <c r="AL312">
        <v>3.0381999999999998</v>
      </c>
      <c r="AM312">
        <v>5.0792999999999999</v>
      </c>
      <c r="AN312">
        <v>1.1516</v>
      </c>
      <c r="AO312">
        <v>3.0646</v>
      </c>
      <c r="AP312">
        <v>4.1901000000000002</v>
      </c>
      <c r="AQ312">
        <v>2.9556</v>
      </c>
      <c r="AR312">
        <v>2.9020000000000001</v>
      </c>
      <c r="AS312">
        <v>3.9929000000000001</v>
      </c>
      <c r="AT312">
        <v>2.5030999999999999</v>
      </c>
      <c r="AU312">
        <v>2.3138999999999998</v>
      </c>
      <c r="AZ312">
        <v>0.65605999999999998</v>
      </c>
      <c r="BA312">
        <v>1.5425</v>
      </c>
      <c r="BB312">
        <v>0.90254999999999996</v>
      </c>
      <c r="BC312">
        <v>1.3035000000000001</v>
      </c>
      <c r="BD312">
        <v>0.63056999999999996</v>
      </c>
      <c r="BE312">
        <v>1.0858000000000001</v>
      </c>
      <c r="BF312">
        <v>1.1460999999999999</v>
      </c>
      <c r="BG312">
        <v>1.0773999999999999</v>
      </c>
      <c r="BH312">
        <v>0.95296000000000003</v>
      </c>
      <c r="BI312">
        <v>1.3431999999999999</v>
      </c>
      <c r="BJ312">
        <v>0.85768</v>
      </c>
      <c r="BK312">
        <v>0.88902000000000003</v>
      </c>
      <c r="BQ312">
        <v>3.9908999999999999</v>
      </c>
      <c r="BR312">
        <v>8.9184000000000001</v>
      </c>
      <c r="BS312">
        <v>4.9596999999999998</v>
      </c>
      <c r="BT312">
        <v>6.3636999999999997</v>
      </c>
      <c r="BU312">
        <v>0.58782999999999996</v>
      </c>
      <c r="BV312">
        <v>4.0216000000000003</v>
      </c>
      <c r="BW312">
        <v>4.1166</v>
      </c>
      <c r="BX312">
        <v>4.0697000000000001</v>
      </c>
      <c r="BY312">
        <v>0.90075000000000005</v>
      </c>
      <c r="BZ312">
        <v>7.1548999999999996</v>
      </c>
      <c r="CA312">
        <v>2.9447000000000001</v>
      </c>
      <c r="CB312">
        <v>3.2904</v>
      </c>
      <c r="CG312">
        <v>1.0794999999999999</v>
      </c>
      <c r="CH312">
        <v>1.5370999999999999</v>
      </c>
      <c r="CI312">
        <v>1.2355</v>
      </c>
      <c r="CJ312">
        <v>1.1418999999999999</v>
      </c>
      <c r="CK312">
        <v>0.54162999999999994</v>
      </c>
      <c r="CL312">
        <v>1.0411999999999999</v>
      </c>
      <c r="CM312">
        <v>1.2382</v>
      </c>
      <c r="CN312">
        <v>1.1711</v>
      </c>
      <c r="CO312">
        <v>0.74763000000000002</v>
      </c>
      <c r="CP312">
        <v>1.1404000000000001</v>
      </c>
      <c r="CQ312">
        <v>0.92732000000000003</v>
      </c>
      <c r="CR312">
        <v>0.94803999999999999</v>
      </c>
    </row>
    <row r="313" spans="3:96" x14ac:dyDescent="0.2">
      <c r="C313">
        <v>5.9264000000000001</v>
      </c>
      <c r="D313">
        <v>13.118</v>
      </c>
      <c r="E313">
        <v>2.1427</v>
      </c>
      <c r="F313">
        <v>4.2923999999999998</v>
      </c>
      <c r="G313">
        <v>2.0158999999999998</v>
      </c>
      <c r="H313">
        <v>3.9535999999999998</v>
      </c>
      <c r="I313">
        <v>6.5305999999999997</v>
      </c>
      <c r="J313">
        <v>3.0468999999999999</v>
      </c>
      <c r="K313">
        <v>8.8071000000000002</v>
      </c>
      <c r="L313">
        <v>5.1561000000000003</v>
      </c>
      <c r="M313">
        <v>5.2671999999999999</v>
      </c>
      <c r="N313">
        <v>3.6179000000000001</v>
      </c>
      <c r="S313">
        <v>1.2347999999999999</v>
      </c>
      <c r="T313">
        <v>1.552</v>
      </c>
      <c r="U313">
        <v>1.1299999999999999</v>
      </c>
      <c r="V313">
        <v>1.2349000000000001</v>
      </c>
      <c r="W313">
        <v>1.0987</v>
      </c>
      <c r="X313">
        <v>1.1399999999999999</v>
      </c>
      <c r="Y313">
        <v>1.6952</v>
      </c>
      <c r="Z313">
        <v>1.1654</v>
      </c>
      <c r="AA313">
        <v>0.99070000000000003</v>
      </c>
      <c r="AB313">
        <v>1.2205999999999999</v>
      </c>
      <c r="AC313">
        <v>1.5254000000000001</v>
      </c>
      <c r="AD313">
        <v>0.92898000000000003</v>
      </c>
      <c r="AJ313">
        <v>5.6726999999999999</v>
      </c>
      <c r="AK313">
        <v>6.4875999999999996</v>
      </c>
      <c r="AL313">
        <v>2.2307000000000001</v>
      </c>
      <c r="AM313">
        <v>5.4824999999999999</v>
      </c>
      <c r="AN313">
        <v>1.3553999999999999</v>
      </c>
      <c r="AO313">
        <v>3.3109999999999999</v>
      </c>
      <c r="AP313">
        <v>2.8363999999999998</v>
      </c>
      <c r="AQ313">
        <v>3.3045</v>
      </c>
      <c r="AR313">
        <v>3.6608999999999998</v>
      </c>
      <c r="AS313">
        <v>4.9866999999999999</v>
      </c>
      <c r="AT313">
        <v>2.8921000000000001</v>
      </c>
      <c r="AU313">
        <v>2.6473</v>
      </c>
      <c r="AZ313">
        <v>0.84977999999999998</v>
      </c>
      <c r="BA313">
        <v>1.72</v>
      </c>
      <c r="BB313">
        <v>0.82584999999999997</v>
      </c>
      <c r="BC313">
        <v>1.1754</v>
      </c>
      <c r="BD313">
        <v>0.54844000000000004</v>
      </c>
      <c r="BE313">
        <v>1.0419</v>
      </c>
      <c r="BF313">
        <v>1.2478</v>
      </c>
      <c r="BG313">
        <v>1.1871</v>
      </c>
      <c r="BH313">
        <v>0.73026999999999997</v>
      </c>
      <c r="BI313">
        <v>1.1062000000000001</v>
      </c>
      <c r="BJ313">
        <v>0.98194000000000004</v>
      </c>
      <c r="BK313">
        <v>0.93920000000000003</v>
      </c>
      <c r="BQ313">
        <v>3.7046000000000001</v>
      </c>
      <c r="BR313">
        <v>7.2478999999999996</v>
      </c>
      <c r="BS313">
        <v>5.8303000000000003</v>
      </c>
      <c r="BT313">
        <v>7.8120000000000003</v>
      </c>
      <c r="BU313">
        <v>0.61792999999999998</v>
      </c>
      <c r="BV313">
        <v>3.1496</v>
      </c>
      <c r="BW313">
        <v>3.9546000000000001</v>
      </c>
      <c r="BX313">
        <v>3.9983</v>
      </c>
      <c r="BY313">
        <v>1.1006</v>
      </c>
      <c r="BZ313">
        <v>6.7111000000000001</v>
      </c>
      <c r="CA313">
        <v>3.7454999999999998</v>
      </c>
      <c r="CB313">
        <v>2.2629000000000001</v>
      </c>
      <c r="CG313">
        <v>1.2130000000000001</v>
      </c>
      <c r="CH313">
        <v>1.4501999999999999</v>
      </c>
      <c r="CI313">
        <v>1.0577000000000001</v>
      </c>
      <c r="CJ313">
        <v>1.3782000000000001</v>
      </c>
      <c r="CK313">
        <v>0.45995000000000003</v>
      </c>
      <c r="CL313">
        <v>0.96950000000000003</v>
      </c>
      <c r="CM313">
        <v>1.3940999999999999</v>
      </c>
      <c r="CN313">
        <v>1.2065999999999999</v>
      </c>
      <c r="CO313">
        <v>0.67420999999999998</v>
      </c>
      <c r="CP313">
        <v>1.1473</v>
      </c>
      <c r="CQ313">
        <v>1.1184000000000001</v>
      </c>
      <c r="CR313">
        <v>0.93176999999999999</v>
      </c>
    </row>
    <row r="314" spans="3:96" x14ac:dyDescent="0.2">
      <c r="C314">
        <v>6.9307999999999996</v>
      </c>
      <c r="D314">
        <v>11.35</v>
      </c>
      <c r="E314">
        <v>2.867</v>
      </c>
      <c r="F314">
        <v>6.2343999999999999</v>
      </c>
      <c r="G314">
        <v>1.5367999999999999</v>
      </c>
      <c r="H314">
        <v>3.7515000000000001</v>
      </c>
      <c r="I314">
        <v>7.0830000000000002</v>
      </c>
      <c r="J314">
        <v>2.9369999999999998</v>
      </c>
      <c r="K314">
        <v>9.9766999999999992</v>
      </c>
      <c r="L314">
        <v>6.9596999999999998</v>
      </c>
      <c r="M314">
        <v>5.4870000000000001</v>
      </c>
      <c r="N314">
        <v>2.6151</v>
      </c>
      <c r="S314">
        <v>1.0775999999999999</v>
      </c>
      <c r="T314">
        <v>1.4438</v>
      </c>
      <c r="U314">
        <v>1.0108999999999999</v>
      </c>
      <c r="V314">
        <v>1.2696000000000001</v>
      </c>
      <c r="W314">
        <v>1.0244</v>
      </c>
      <c r="X314">
        <v>1.0293000000000001</v>
      </c>
      <c r="Y314">
        <v>2.0895000000000001</v>
      </c>
      <c r="Z314">
        <v>1.2676000000000001</v>
      </c>
      <c r="AA314">
        <v>1.1224000000000001</v>
      </c>
      <c r="AB314">
        <v>1.1552</v>
      </c>
      <c r="AC314">
        <v>1.3775999999999999</v>
      </c>
      <c r="AD314">
        <v>0.98872000000000004</v>
      </c>
      <c r="AJ314">
        <v>8.2437000000000005</v>
      </c>
      <c r="AK314">
        <v>5.7336999999999998</v>
      </c>
      <c r="AL314">
        <v>2.8656000000000001</v>
      </c>
      <c r="AM314">
        <v>6.9006999999999996</v>
      </c>
      <c r="AN314">
        <v>0.83409</v>
      </c>
      <c r="AO314">
        <v>3.4020000000000001</v>
      </c>
      <c r="AP314">
        <v>3.7595000000000001</v>
      </c>
      <c r="AQ314">
        <v>2.6524000000000001</v>
      </c>
      <c r="AR314">
        <v>4.3887</v>
      </c>
      <c r="AS314">
        <v>5.4756999999999998</v>
      </c>
      <c r="AT314">
        <v>1.9449000000000001</v>
      </c>
      <c r="AU314">
        <v>2.4761000000000002</v>
      </c>
      <c r="AZ314">
        <v>0.93689999999999996</v>
      </c>
      <c r="BA314">
        <v>1.4081999999999999</v>
      </c>
      <c r="BB314">
        <v>1.1174999999999999</v>
      </c>
      <c r="BC314">
        <v>1.3055000000000001</v>
      </c>
      <c r="BD314">
        <v>0.51795999999999998</v>
      </c>
      <c r="BE314">
        <v>0.97946999999999995</v>
      </c>
      <c r="BF314">
        <v>1.5306</v>
      </c>
      <c r="BG314">
        <v>1.198</v>
      </c>
      <c r="BH314">
        <v>0.90417000000000003</v>
      </c>
      <c r="BI314">
        <v>1.2565999999999999</v>
      </c>
      <c r="BJ314">
        <v>0.91349999999999998</v>
      </c>
      <c r="BK314">
        <v>0.90549999999999997</v>
      </c>
      <c r="BQ314">
        <v>5.3613</v>
      </c>
      <c r="BR314">
        <v>8.4352</v>
      </c>
      <c r="BS314">
        <v>5.7820999999999998</v>
      </c>
      <c r="BT314">
        <v>6.2512999999999996</v>
      </c>
      <c r="BU314">
        <v>0.68235000000000001</v>
      </c>
      <c r="BV314">
        <v>3.4722</v>
      </c>
      <c r="BW314">
        <v>4.1033999999999997</v>
      </c>
      <c r="BX314">
        <v>4.2954999999999997</v>
      </c>
      <c r="BY314">
        <v>1.5063</v>
      </c>
      <c r="BZ314">
        <v>6.5029000000000003</v>
      </c>
      <c r="CA314">
        <v>4.1083999999999996</v>
      </c>
      <c r="CB314">
        <v>2.4731999999999998</v>
      </c>
      <c r="CG314">
        <v>1.2324999999999999</v>
      </c>
      <c r="CH314">
        <v>1.9598</v>
      </c>
      <c r="CI314">
        <v>1.5096000000000001</v>
      </c>
      <c r="CJ314">
        <v>1.5525</v>
      </c>
      <c r="CK314">
        <v>0.57501000000000002</v>
      </c>
      <c r="CL314">
        <v>1.0985</v>
      </c>
      <c r="CM314">
        <v>1.4923999999999999</v>
      </c>
      <c r="CN314">
        <v>1.2114</v>
      </c>
      <c r="CO314">
        <v>0.85129999999999995</v>
      </c>
      <c r="CP314">
        <v>1.0984</v>
      </c>
      <c r="CQ314">
        <v>1.4131</v>
      </c>
      <c r="CR314">
        <v>1.2141999999999999</v>
      </c>
    </row>
    <row r="315" spans="3:96" x14ac:dyDescent="0.2">
      <c r="C315">
        <v>6.1501000000000001</v>
      </c>
      <c r="D315">
        <v>10.15</v>
      </c>
      <c r="E315">
        <v>3.3188</v>
      </c>
      <c r="F315">
        <v>7.2168999999999999</v>
      </c>
      <c r="G315">
        <v>1.6879</v>
      </c>
      <c r="H315">
        <v>3.6114000000000002</v>
      </c>
      <c r="I315">
        <v>7.7632000000000003</v>
      </c>
      <c r="J315">
        <v>2.9462999999999999</v>
      </c>
      <c r="K315">
        <v>9.6597000000000008</v>
      </c>
      <c r="L315">
        <v>6.7613000000000003</v>
      </c>
      <c r="M315">
        <v>4.1256000000000004</v>
      </c>
      <c r="N315">
        <v>3.1053000000000002</v>
      </c>
      <c r="S315">
        <v>1.1185</v>
      </c>
      <c r="T315">
        <v>1.4494</v>
      </c>
      <c r="U315">
        <v>0.95903000000000005</v>
      </c>
      <c r="V315">
        <v>1.6113</v>
      </c>
      <c r="W315">
        <v>0.82962999999999998</v>
      </c>
      <c r="X315">
        <v>1.2615000000000001</v>
      </c>
      <c r="Y315">
        <v>1.8533999999999999</v>
      </c>
      <c r="Z315">
        <v>1.2355</v>
      </c>
      <c r="AA315">
        <v>0.97763</v>
      </c>
      <c r="AB315">
        <v>1.2537</v>
      </c>
      <c r="AC315">
        <v>1.5093000000000001</v>
      </c>
      <c r="AD315">
        <v>1.0379</v>
      </c>
      <c r="AJ315">
        <v>4.6269</v>
      </c>
      <c r="AK315">
        <v>6.2460000000000004</v>
      </c>
      <c r="AL315">
        <v>3.4053</v>
      </c>
      <c r="AM315">
        <v>6.0182000000000002</v>
      </c>
      <c r="AN315">
        <v>1.1180000000000001</v>
      </c>
      <c r="AO315">
        <v>3.1920000000000002</v>
      </c>
      <c r="AP315">
        <v>4.0534999999999997</v>
      </c>
      <c r="AQ315">
        <v>2.4754</v>
      </c>
      <c r="AR315">
        <v>4.0662000000000003</v>
      </c>
      <c r="AS315">
        <v>6.2427000000000001</v>
      </c>
      <c r="AT315">
        <v>3.5409000000000002</v>
      </c>
      <c r="AU315">
        <v>2.9409999999999998</v>
      </c>
      <c r="AZ315">
        <v>0.95521999999999996</v>
      </c>
      <c r="BA315">
        <v>1.3808</v>
      </c>
      <c r="BB315">
        <v>1.2513000000000001</v>
      </c>
      <c r="BC315">
        <v>1.0306</v>
      </c>
      <c r="BD315">
        <v>0.59409000000000001</v>
      </c>
      <c r="BE315">
        <v>1.1074999999999999</v>
      </c>
      <c r="BF315">
        <v>1.1933</v>
      </c>
      <c r="BG315">
        <v>1.3030999999999999</v>
      </c>
      <c r="BH315">
        <v>0.78961999999999999</v>
      </c>
      <c r="BI315">
        <v>1.1906000000000001</v>
      </c>
      <c r="BJ315">
        <v>1.1846000000000001</v>
      </c>
      <c r="BK315">
        <v>0.78940999999999995</v>
      </c>
      <c r="BQ315">
        <v>6.7656999999999998</v>
      </c>
      <c r="BR315">
        <v>8.0428999999999995</v>
      </c>
      <c r="BS315">
        <v>4.0900999999999996</v>
      </c>
      <c r="BT315">
        <v>7.3483999999999998</v>
      </c>
      <c r="BU315">
        <v>0.76695999999999998</v>
      </c>
      <c r="BV315">
        <v>4.0401999999999996</v>
      </c>
      <c r="BW315">
        <v>3.3454999999999999</v>
      </c>
      <c r="BX315">
        <v>4.0838000000000001</v>
      </c>
      <c r="BY315">
        <v>2.1432000000000002</v>
      </c>
      <c r="BZ315">
        <v>4.4736000000000002</v>
      </c>
      <c r="CA315">
        <v>5.1330999999999998</v>
      </c>
      <c r="CB315">
        <v>3.246</v>
      </c>
      <c r="CG315">
        <v>1.0981000000000001</v>
      </c>
      <c r="CH315">
        <v>2.1850999999999998</v>
      </c>
      <c r="CI315">
        <v>1.2363</v>
      </c>
      <c r="CJ315">
        <v>1.3573999999999999</v>
      </c>
      <c r="CK315">
        <v>0.54508000000000001</v>
      </c>
      <c r="CL315">
        <v>1.0293000000000001</v>
      </c>
      <c r="CM315">
        <v>0.93030000000000002</v>
      </c>
      <c r="CN315">
        <v>1.2633000000000001</v>
      </c>
      <c r="CO315">
        <v>0.91230999999999995</v>
      </c>
      <c r="CP315">
        <v>1.1240000000000001</v>
      </c>
      <c r="CQ315">
        <v>1.2815000000000001</v>
      </c>
      <c r="CR315">
        <v>1.1638999999999999</v>
      </c>
    </row>
    <row r="316" spans="3:96" x14ac:dyDescent="0.2">
      <c r="C316">
        <v>4.1026999999999996</v>
      </c>
      <c r="D316">
        <v>9.8678000000000008</v>
      </c>
      <c r="E316">
        <v>4.1597999999999997</v>
      </c>
      <c r="F316">
        <v>9.1922999999999995</v>
      </c>
      <c r="G316">
        <v>2.4214000000000002</v>
      </c>
      <c r="H316">
        <v>3.2103000000000002</v>
      </c>
      <c r="I316">
        <v>7.9630000000000001</v>
      </c>
      <c r="J316">
        <v>3.2974000000000001</v>
      </c>
      <c r="K316">
        <v>9.5244999999999997</v>
      </c>
      <c r="L316">
        <v>8.0452999999999992</v>
      </c>
      <c r="M316">
        <v>6.2270000000000003</v>
      </c>
      <c r="N316">
        <v>2.657</v>
      </c>
      <c r="S316">
        <v>1.1971000000000001</v>
      </c>
      <c r="T316">
        <v>1.7318</v>
      </c>
      <c r="U316">
        <v>0.97799999999999998</v>
      </c>
      <c r="V316">
        <v>1.2967</v>
      </c>
      <c r="W316">
        <v>0.87168999999999996</v>
      </c>
      <c r="X316">
        <v>1.1776</v>
      </c>
      <c r="Y316">
        <v>1.8150999999999999</v>
      </c>
      <c r="Z316">
        <v>1.5532999999999999</v>
      </c>
      <c r="AA316">
        <v>1.0089999999999999</v>
      </c>
      <c r="AB316">
        <v>1.383</v>
      </c>
      <c r="AC316">
        <v>1.4066000000000001</v>
      </c>
      <c r="AD316">
        <v>1.2286999999999999</v>
      </c>
      <c r="AJ316">
        <v>5.3894000000000002</v>
      </c>
      <c r="AK316">
        <v>8.1282999999999994</v>
      </c>
      <c r="AL316">
        <v>3.2010999999999998</v>
      </c>
      <c r="AM316">
        <v>4.8693999999999997</v>
      </c>
      <c r="AN316">
        <v>0.79383999999999999</v>
      </c>
      <c r="AO316">
        <v>2.6983000000000001</v>
      </c>
      <c r="AP316">
        <v>6.2439</v>
      </c>
      <c r="AQ316">
        <v>4.3792</v>
      </c>
      <c r="AR316">
        <v>4.2161</v>
      </c>
      <c r="AS316">
        <v>5.6840000000000002</v>
      </c>
      <c r="AT316">
        <v>2.1291000000000002</v>
      </c>
      <c r="AU316">
        <v>2.5840000000000001</v>
      </c>
      <c r="AZ316">
        <v>0.79691999999999996</v>
      </c>
      <c r="BA316">
        <v>1.9267000000000001</v>
      </c>
      <c r="BB316">
        <v>1.3024</v>
      </c>
      <c r="BC316">
        <v>1.1978</v>
      </c>
      <c r="BD316">
        <v>0.73038999999999998</v>
      </c>
      <c r="BE316">
        <v>0.97614000000000001</v>
      </c>
      <c r="BF316">
        <v>1.3501000000000001</v>
      </c>
      <c r="BG316">
        <v>1.1278999999999999</v>
      </c>
      <c r="BH316">
        <v>0.78993999999999998</v>
      </c>
      <c r="BI316">
        <v>0.98343000000000003</v>
      </c>
      <c r="BJ316">
        <v>0.93984999999999996</v>
      </c>
      <c r="BK316">
        <v>0.91178000000000003</v>
      </c>
      <c r="BQ316">
        <v>5.4132999999999996</v>
      </c>
      <c r="BR316">
        <v>7.3564999999999996</v>
      </c>
      <c r="BS316">
        <v>4.2885</v>
      </c>
      <c r="BT316">
        <v>7.1017999999999999</v>
      </c>
      <c r="BU316">
        <v>0.89127000000000001</v>
      </c>
      <c r="BV316">
        <v>2.7824</v>
      </c>
      <c r="BW316">
        <v>4.4984999999999999</v>
      </c>
      <c r="BX316">
        <v>3.5188999999999999</v>
      </c>
      <c r="BY316">
        <v>1.3171999999999999</v>
      </c>
      <c r="BZ316">
        <v>4.7950999999999997</v>
      </c>
      <c r="CA316">
        <v>4.4313000000000002</v>
      </c>
      <c r="CB316">
        <v>2.9901</v>
      </c>
      <c r="CG316">
        <v>0.99517</v>
      </c>
      <c r="CH316">
        <v>1.8393999999999999</v>
      </c>
      <c r="CI316">
        <v>1.1436999999999999</v>
      </c>
      <c r="CJ316">
        <v>1.1725000000000001</v>
      </c>
      <c r="CK316">
        <v>0.61795</v>
      </c>
      <c r="CL316">
        <v>0.92266000000000004</v>
      </c>
      <c r="CM316">
        <v>0.97745000000000004</v>
      </c>
      <c r="CN316">
        <v>1.2001999999999999</v>
      </c>
      <c r="CO316">
        <v>0.73150000000000004</v>
      </c>
      <c r="CP316">
        <v>1.3118000000000001</v>
      </c>
      <c r="CQ316">
        <v>1.1669</v>
      </c>
      <c r="CR316">
        <v>1.1272</v>
      </c>
    </row>
    <row r="317" spans="3:96" x14ac:dyDescent="0.2">
      <c r="C317">
        <v>4.8388999999999998</v>
      </c>
      <c r="D317">
        <v>10.798</v>
      </c>
      <c r="E317">
        <v>4.1412000000000004</v>
      </c>
      <c r="F317">
        <v>7.7945000000000002</v>
      </c>
      <c r="G317">
        <v>2.3340999999999998</v>
      </c>
      <c r="H317">
        <v>4.6776999999999997</v>
      </c>
      <c r="I317">
        <v>6.2469999999999999</v>
      </c>
      <c r="J317">
        <v>2.6295000000000002</v>
      </c>
      <c r="K317">
        <v>10.984</v>
      </c>
      <c r="L317">
        <v>9</v>
      </c>
      <c r="M317">
        <v>6.5449000000000002</v>
      </c>
      <c r="N317">
        <v>2.8771</v>
      </c>
      <c r="S317">
        <v>1.1705000000000001</v>
      </c>
      <c r="T317">
        <v>1.6222000000000001</v>
      </c>
      <c r="U317">
        <v>0.95286000000000004</v>
      </c>
      <c r="V317">
        <v>1.5449999999999999</v>
      </c>
      <c r="W317">
        <v>0.86850000000000005</v>
      </c>
      <c r="X317">
        <v>1.1005</v>
      </c>
      <c r="Y317">
        <v>1.4864999999999999</v>
      </c>
      <c r="Z317">
        <v>1.1583000000000001</v>
      </c>
      <c r="AA317">
        <v>1.1775</v>
      </c>
      <c r="AB317">
        <v>1.5226</v>
      </c>
      <c r="AC317">
        <v>1.2904</v>
      </c>
      <c r="AD317">
        <v>0.88883000000000001</v>
      </c>
      <c r="AJ317">
        <v>4.8903999999999996</v>
      </c>
      <c r="AK317">
        <v>8.5599000000000007</v>
      </c>
      <c r="AL317">
        <v>2.9811999999999999</v>
      </c>
      <c r="AM317">
        <v>4.4241000000000001</v>
      </c>
      <c r="AN317">
        <v>0.58099000000000001</v>
      </c>
      <c r="AO317">
        <v>2.2025000000000001</v>
      </c>
      <c r="AP317">
        <v>5.2705000000000002</v>
      </c>
      <c r="AQ317">
        <v>5.0595999999999997</v>
      </c>
      <c r="AR317">
        <v>4.5228000000000002</v>
      </c>
      <c r="AS317">
        <v>4.8460999999999999</v>
      </c>
      <c r="AT317">
        <v>2.5636999999999999</v>
      </c>
      <c r="AU317">
        <v>2.4152999999999998</v>
      </c>
      <c r="AZ317">
        <v>0.73531000000000002</v>
      </c>
      <c r="BA317">
        <v>1.5408999999999999</v>
      </c>
      <c r="BB317">
        <v>1.296</v>
      </c>
      <c r="BC317">
        <v>1.0773999999999999</v>
      </c>
      <c r="BD317">
        <v>0.56552000000000002</v>
      </c>
      <c r="BE317">
        <v>0.80705000000000005</v>
      </c>
      <c r="BF317">
        <v>1.4412</v>
      </c>
      <c r="BG317">
        <v>1.107</v>
      </c>
      <c r="BH317">
        <v>0.79449000000000003</v>
      </c>
      <c r="BI317">
        <v>0.91313999999999995</v>
      </c>
      <c r="BJ317">
        <v>1.2159</v>
      </c>
      <c r="BK317">
        <v>0.80125999999999997</v>
      </c>
      <c r="BQ317">
        <v>4.9744999999999999</v>
      </c>
      <c r="BR317">
        <v>10.194000000000001</v>
      </c>
      <c r="BS317">
        <v>3.8304</v>
      </c>
      <c r="BT317">
        <v>7.9240000000000004</v>
      </c>
      <c r="BU317">
        <v>0.68545999999999996</v>
      </c>
      <c r="BV317">
        <v>1.8697999999999999</v>
      </c>
      <c r="BW317">
        <v>2.6534</v>
      </c>
      <c r="BX317">
        <v>3.7057000000000002</v>
      </c>
      <c r="BY317">
        <v>0.98487000000000002</v>
      </c>
      <c r="BZ317">
        <v>4.2356999999999996</v>
      </c>
      <c r="CA317">
        <v>2.7313000000000001</v>
      </c>
      <c r="CB317">
        <v>3.6526000000000001</v>
      </c>
      <c r="CG317">
        <v>1.0069999999999999</v>
      </c>
      <c r="CH317">
        <v>1.3716999999999999</v>
      </c>
      <c r="CI317">
        <v>1.2749999999999999</v>
      </c>
      <c r="CJ317">
        <v>1.3428</v>
      </c>
      <c r="CK317">
        <v>0.5514</v>
      </c>
      <c r="CL317">
        <v>0.86306000000000005</v>
      </c>
      <c r="CM317">
        <v>0.99738000000000004</v>
      </c>
      <c r="CN317">
        <v>1.1842999999999999</v>
      </c>
      <c r="CO317">
        <v>0.64090999999999998</v>
      </c>
      <c r="CP317">
        <v>1.1309</v>
      </c>
      <c r="CQ317">
        <v>1.1148</v>
      </c>
      <c r="CR317">
        <v>0.90149000000000001</v>
      </c>
    </row>
    <row r="318" spans="3:96" x14ac:dyDescent="0.2">
      <c r="C318">
        <v>6.9131999999999998</v>
      </c>
      <c r="D318">
        <v>11.237</v>
      </c>
      <c r="E318">
        <v>5.2550999999999997</v>
      </c>
      <c r="F318">
        <v>7.0590000000000002</v>
      </c>
      <c r="G318">
        <v>3.8847999999999998</v>
      </c>
      <c r="H318">
        <v>2.8912</v>
      </c>
      <c r="I318">
        <v>8.9651999999999994</v>
      </c>
      <c r="J318">
        <v>2.4203999999999999</v>
      </c>
      <c r="K318">
        <v>8.3047000000000004</v>
      </c>
      <c r="L318">
        <v>10.358000000000001</v>
      </c>
      <c r="M318">
        <v>4.5919999999999996</v>
      </c>
      <c r="N318">
        <v>2.4988000000000001</v>
      </c>
      <c r="S318">
        <v>1.0311999999999999</v>
      </c>
      <c r="T318">
        <v>1.4933000000000001</v>
      </c>
      <c r="U318">
        <v>1.1043000000000001</v>
      </c>
      <c r="V318">
        <v>1.306</v>
      </c>
      <c r="W318">
        <v>0.94462000000000002</v>
      </c>
      <c r="X318">
        <v>1.0381</v>
      </c>
      <c r="Y318">
        <v>1.5109999999999999</v>
      </c>
      <c r="Z318">
        <v>1.1674</v>
      </c>
      <c r="AA318">
        <v>1.1517999999999999</v>
      </c>
      <c r="AB318">
        <v>1.3242</v>
      </c>
      <c r="AC318">
        <v>1.3411</v>
      </c>
      <c r="AD318">
        <v>1.1220000000000001</v>
      </c>
      <c r="AJ318">
        <v>3.6457000000000002</v>
      </c>
      <c r="AK318">
        <v>10.491</v>
      </c>
      <c r="AL318">
        <v>3.7320000000000002</v>
      </c>
      <c r="AM318">
        <v>4.0599999999999996</v>
      </c>
      <c r="AN318">
        <v>0.73621000000000003</v>
      </c>
      <c r="AO318">
        <v>2.7214999999999998</v>
      </c>
      <c r="AP318">
        <v>6.3613999999999997</v>
      </c>
      <c r="AQ318">
        <v>3.0876999999999999</v>
      </c>
      <c r="AR318">
        <v>7.0328999999999997</v>
      </c>
      <c r="AS318">
        <v>5.141</v>
      </c>
      <c r="AT318">
        <v>2.9180999999999999</v>
      </c>
      <c r="AU318">
        <v>2.8079000000000001</v>
      </c>
      <c r="AZ318">
        <v>0.85675000000000001</v>
      </c>
      <c r="BA318">
        <v>1.8935999999999999</v>
      </c>
      <c r="BB318">
        <v>1.1987000000000001</v>
      </c>
      <c r="BC318">
        <v>0.98006000000000004</v>
      </c>
      <c r="BD318">
        <v>0.55937000000000003</v>
      </c>
      <c r="BE318">
        <v>0.93506</v>
      </c>
      <c r="BF318">
        <v>1.5547</v>
      </c>
      <c r="BG318">
        <v>0.92584999999999995</v>
      </c>
      <c r="BH318">
        <v>0.97757000000000005</v>
      </c>
      <c r="BI318">
        <v>1.2430000000000001</v>
      </c>
      <c r="BJ318">
        <v>1.3029999999999999</v>
      </c>
      <c r="BK318">
        <v>1.2485999999999999</v>
      </c>
      <c r="BQ318">
        <v>5.3468999999999998</v>
      </c>
      <c r="BR318">
        <v>7.6787000000000001</v>
      </c>
      <c r="BS318">
        <v>3.5975000000000001</v>
      </c>
      <c r="BT318">
        <v>8.0243000000000002</v>
      </c>
      <c r="BU318">
        <v>0.70709</v>
      </c>
      <c r="BV318">
        <v>3.1848999999999998</v>
      </c>
      <c r="BW318">
        <v>3.1774</v>
      </c>
      <c r="BX318">
        <v>4.2573999999999996</v>
      </c>
      <c r="BY318">
        <v>1.5347999999999999</v>
      </c>
      <c r="BZ318">
        <v>5.7336999999999998</v>
      </c>
      <c r="CA318">
        <v>3.0840999999999998</v>
      </c>
      <c r="CB318">
        <v>3.1901000000000002</v>
      </c>
      <c r="CG318">
        <v>0.78332000000000002</v>
      </c>
      <c r="CH318">
        <v>1.6552</v>
      </c>
      <c r="CI318">
        <v>1.5297000000000001</v>
      </c>
      <c r="CJ318">
        <v>1.4657</v>
      </c>
      <c r="CK318">
        <v>0.46183999999999997</v>
      </c>
      <c r="CL318">
        <v>1.0558000000000001</v>
      </c>
      <c r="CM318">
        <v>1.2382</v>
      </c>
      <c r="CN318">
        <v>1.1336999999999999</v>
      </c>
      <c r="CO318">
        <v>0.87205999999999995</v>
      </c>
      <c r="CP318">
        <v>0.87292999999999998</v>
      </c>
      <c r="CQ318">
        <v>1.1363000000000001</v>
      </c>
      <c r="CR318">
        <v>0.87085999999999997</v>
      </c>
    </row>
    <row r="319" spans="3:96" x14ac:dyDescent="0.2">
      <c r="C319">
        <v>4.4911000000000003</v>
      </c>
      <c r="D319">
        <v>11.141</v>
      </c>
      <c r="E319">
        <v>4.4095000000000004</v>
      </c>
      <c r="F319">
        <v>7.5690999999999997</v>
      </c>
      <c r="G319">
        <v>2.6069</v>
      </c>
      <c r="H319">
        <v>2.6431</v>
      </c>
      <c r="I319">
        <v>7.9634999999999998</v>
      </c>
      <c r="J319">
        <v>2.0169999999999999</v>
      </c>
      <c r="K319">
        <v>6.4462000000000002</v>
      </c>
      <c r="L319">
        <v>9.4184999999999999</v>
      </c>
      <c r="M319">
        <v>4.7956000000000003</v>
      </c>
      <c r="N319">
        <v>3.5297999999999998</v>
      </c>
      <c r="S319">
        <v>1.0689</v>
      </c>
      <c r="T319">
        <v>1.7706</v>
      </c>
      <c r="U319">
        <v>1.2827999999999999</v>
      </c>
      <c r="V319">
        <v>1.5936999999999999</v>
      </c>
      <c r="W319">
        <v>0.94342000000000004</v>
      </c>
      <c r="X319">
        <v>0.94450999999999996</v>
      </c>
      <c r="Y319">
        <v>1.3752</v>
      </c>
      <c r="Z319">
        <v>1.2423999999999999</v>
      </c>
      <c r="AA319">
        <v>1.2847</v>
      </c>
      <c r="AB319">
        <v>1.1694</v>
      </c>
      <c r="AC319">
        <v>1.6373</v>
      </c>
      <c r="AD319">
        <v>1.1819</v>
      </c>
      <c r="AJ319">
        <v>2.6061000000000001</v>
      </c>
      <c r="AK319">
        <v>12.63</v>
      </c>
      <c r="AL319">
        <v>5.4946000000000002</v>
      </c>
      <c r="AM319">
        <v>4.2618</v>
      </c>
      <c r="AN319">
        <v>0.67391999999999996</v>
      </c>
      <c r="AO319">
        <v>2.1246999999999998</v>
      </c>
      <c r="AP319">
        <v>5.7805999999999997</v>
      </c>
      <c r="AQ319">
        <v>2.5480999999999998</v>
      </c>
      <c r="AR319">
        <v>7.0860000000000003</v>
      </c>
      <c r="AS319">
        <v>4.8345000000000002</v>
      </c>
      <c r="AT319">
        <v>3.3529</v>
      </c>
      <c r="AU319">
        <v>3.2294</v>
      </c>
      <c r="AZ319">
        <v>0.99353999999999998</v>
      </c>
      <c r="BA319">
        <v>1.5591999999999999</v>
      </c>
      <c r="BB319">
        <v>1.1660999999999999</v>
      </c>
      <c r="BC319">
        <v>1.0315000000000001</v>
      </c>
      <c r="BD319">
        <v>0.58806000000000003</v>
      </c>
      <c r="BE319">
        <v>0.92642000000000002</v>
      </c>
      <c r="BF319">
        <v>1.4625999999999999</v>
      </c>
      <c r="BG319">
        <v>0.85143999999999997</v>
      </c>
      <c r="BH319">
        <v>0.81296000000000002</v>
      </c>
      <c r="BI319">
        <v>1.1685000000000001</v>
      </c>
      <c r="BJ319">
        <v>1.0165999999999999</v>
      </c>
      <c r="BK319">
        <v>1.1226</v>
      </c>
      <c r="BQ319">
        <v>6.3108000000000004</v>
      </c>
      <c r="BR319">
        <v>10.356999999999999</v>
      </c>
      <c r="BS319">
        <v>2.9443999999999999</v>
      </c>
      <c r="BT319">
        <v>5.2843</v>
      </c>
      <c r="BU319">
        <v>0.75222</v>
      </c>
      <c r="BV319">
        <v>4.3463000000000003</v>
      </c>
      <c r="BW319">
        <v>4.1322999999999999</v>
      </c>
      <c r="BX319">
        <v>3.8469000000000002</v>
      </c>
      <c r="BY319">
        <v>2.2423000000000002</v>
      </c>
      <c r="BZ319">
        <v>5.1440000000000001</v>
      </c>
      <c r="CA319">
        <v>2.2608999999999999</v>
      </c>
      <c r="CB319">
        <v>2.7707999999999999</v>
      </c>
      <c r="CG319">
        <v>0.84401000000000004</v>
      </c>
      <c r="CH319">
        <v>1.7306999999999999</v>
      </c>
      <c r="CI319">
        <v>1.2924</v>
      </c>
      <c r="CJ319">
        <v>1.6268</v>
      </c>
      <c r="CK319">
        <v>0.58513000000000004</v>
      </c>
      <c r="CL319">
        <v>1.3888</v>
      </c>
      <c r="CM319">
        <v>1.1005</v>
      </c>
      <c r="CN319">
        <v>1.2663</v>
      </c>
      <c r="CO319">
        <v>0.90486999999999995</v>
      </c>
      <c r="CP319">
        <v>0.95662000000000003</v>
      </c>
      <c r="CQ319">
        <v>0.96396999999999999</v>
      </c>
      <c r="CR319">
        <v>0.99248000000000003</v>
      </c>
    </row>
    <row r="320" spans="3:96" x14ac:dyDescent="0.2">
      <c r="C320">
        <v>4.2142999999999997</v>
      </c>
      <c r="D320">
        <v>12.763999999999999</v>
      </c>
      <c r="E320">
        <v>3.6686999999999999</v>
      </c>
      <c r="F320">
        <v>7.7519</v>
      </c>
      <c r="G320">
        <v>3.4941</v>
      </c>
      <c r="H320">
        <v>1.8885000000000001</v>
      </c>
      <c r="I320">
        <v>9.1286000000000005</v>
      </c>
      <c r="J320">
        <v>2.1621999999999999</v>
      </c>
      <c r="K320">
        <v>7.9383999999999997</v>
      </c>
      <c r="L320">
        <v>8.3097999999999992</v>
      </c>
      <c r="M320">
        <v>5.7725999999999997</v>
      </c>
      <c r="N320">
        <v>3.9106999999999998</v>
      </c>
      <c r="S320">
        <v>1.0701000000000001</v>
      </c>
      <c r="T320">
        <v>1.7202999999999999</v>
      </c>
      <c r="U320">
        <v>1.0215000000000001</v>
      </c>
      <c r="V320">
        <v>1.3138000000000001</v>
      </c>
      <c r="W320">
        <v>1.1866000000000001</v>
      </c>
      <c r="X320">
        <v>1.1254999999999999</v>
      </c>
      <c r="Y320">
        <v>1.5489999999999999</v>
      </c>
      <c r="Z320">
        <v>1.0539000000000001</v>
      </c>
      <c r="AA320">
        <v>1.3743000000000001</v>
      </c>
      <c r="AB320">
        <v>1.3281000000000001</v>
      </c>
      <c r="AC320">
        <v>1.4595</v>
      </c>
      <c r="AD320">
        <v>0.84891000000000005</v>
      </c>
      <c r="AJ320">
        <v>2.4361000000000002</v>
      </c>
      <c r="AK320">
        <v>11.053000000000001</v>
      </c>
      <c r="AL320">
        <v>4.5023</v>
      </c>
      <c r="AM320">
        <v>5.1497000000000002</v>
      </c>
      <c r="AN320">
        <v>0.80330999999999997</v>
      </c>
      <c r="AO320">
        <v>2.9403000000000001</v>
      </c>
      <c r="AP320">
        <v>8.4014000000000006</v>
      </c>
      <c r="AQ320">
        <v>2.7658999999999998</v>
      </c>
      <c r="AR320">
        <v>8.9895999999999994</v>
      </c>
      <c r="AS320">
        <v>6.2678000000000003</v>
      </c>
      <c r="AT320">
        <v>3.0183</v>
      </c>
      <c r="AU320">
        <v>3.6349999999999998</v>
      </c>
      <c r="AZ320">
        <v>0.92754000000000003</v>
      </c>
      <c r="BA320">
        <v>1.9797</v>
      </c>
      <c r="BB320">
        <v>1.1262000000000001</v>
      </c>
      <c r="BC320">
        <v>1.518</v>
      </c>
      <c r="BD320">
        <v>0.73816000000000004</v>
      </c>
      <c r="BE320">
        <v>1.1068</v>
      </c>
      <c r="BF320">
        <v>1.5945</v>
      </c>
      <c r="BG320">
        <v>0.96243000000000001</v>
      </c>
      <c r="BH320">
        <v>0.96214999999999995</v>
      </c>
      <c r="BI320">
        <v>1.5295000000000001</v>
      </c>
      <c r="BJ320">
        <v>0.82186000000000003</v>
      </c>
      <c r="BK320">
        <v>1.0528</v>
      </c>
      <c r="BQ320">
        <v>7.2896000000000001</v>
      </c>
      <c r="BR320">
        <v>8.6478000000000002</v>
      </c>
      <c r="BS320">
        <v>2.6516999999999999</v>
      </c>
      <c r="BT320">
        <v>4.6338999999999997</v>
      </c>
      <c r="BU320">
        <v>0.75224999999999997</v>
      </c>
      <c r="BV320">
        <v>3.5066000000000002</v>
      </c>
      <c r="BW320">
        <v>4.4607000000000001</v>
      </c>
      <c r="BX320">
        <v>3.5636999999999999</v>
      </c>
      <c r="BY320">
        <v>1.7171000000000001</v>
      </c>
      <c r="BZ320">
        <v>4.9718</v>
      </c>
      <c r="CA320">
        <v>2.9108999999999998</v>
      </c>
      <c r="CB320">
        <v>3.0924999999999998</v>
      </c>
      <c r="CG320">
        <v>0.87138000000000004</v>
      </c>
      <c r="CH320">
        <v>1.5101</v>
      </c>
      <c r="CI320">
        <v>1.0906</v>
      </c>
      <c r="CJ320">
        <v>1.4064000000000001</v>
      </c>
      <c r="CK320">
        <v>0.52986</v>
      </c>
      <c r="CL320">
        <v>0.97779000000000005</v>
      </c>
      <c r="CM320">
        <v>1.3257000000000001</v>
      </c>
      <c r="CN320">
        <v>1.115</v>
      </c>
      <c r="CO320">
        <v>0.90483000000000002</v>
      </c>
      <c r="CP320">
        <v>0.87839</v>
      </c>
      <c r="CQ320">
        <v>1.2653000000000001</v>
      </c>
      <c r="CR320">
        <v>0.97463999999999995</v>
      </c>
    </row>
    <row r="321" spans="3:96" x14ac:dyDescent="0.2">
      <c r="C321">
        <v>5.2495000000000003</v>
      </c>
      <c r="D321">
        <v>12.984999999999999</v>
      </c>
      <c r="E321">
        <v>3.8262</v>
      </c>
      <c r="F321">
        <v>7.7031999999999998</v>
      </c>
      <c r="G321">
        <v>3.8685999999999998</v>
      </c>
      <c r="H321">
        <v>2.7602000000000002</v>
      </c>
      <c r="I321">
        <v>8.3020999999999994</v>
      </c>
      <c r="J321">
        <v>2.9697</v>
      </c>
      <c r="K321">
        <v>7.8888999999999996</v>
      </c>
      <c r="L321">
        <v>9.0112000000000005</v>
      </c>
      <c r="M321">
        <v>7.1516999999999999</v>
      </c>
      <c r="N321">
        <v>3.5125000000000002</v>
      </c>
      <c r="S321">
        <v>0.93938999999999995</v>
      </c>
      <c r="T321">
        <v>1.9480999999999999</v>
      </c>
      <c r="U321">
        <v>1.0410999999999999</v>
      </c>
      <c r="V321">
        <v>1.3606</v>
      </c>
      <c r="W321">
        <v>1.1012</v>
      </c>
      <c r="X321">
        <v>0.95701999999999998</v>
      </c>
      <c r="Y321">
        <v>1.5982000000000001</v>
      </c>
      <c r="Z321">
        <v>1.1751</v>
      </c>
      <c r="AA321">
        <v>1.3592</v>
      </c>
      <c r="AB321">
        <v>1.3441000000000001</v>
      </c>
      <c r="AC321">
        <v>1.4114</v>
      </c>
      <c r="AD321">
        <v>0.98921999999999999</v>
      </c>
      <c r="AJ321">
        <v>1.6999</v>
      </c>
      <c r="AK321">
        <v>12.882999999999999</v>
      </c>
      <c r="AL321">
        <v>3.6107999999999998</v>
      </c>
      <c r="AM321">
        <v>6.8842999999999996</v>
      </c>
      <c r="AN321">
        <v>0.84655999999999998</v>
      </c>
      <c r="AO321">
        <v>4.8048999999999999</v>
      </c>
      <c r="AP321">
        <v>4.5030000000000001</v>
      </c>
      <c r="AQ321">
        <v>3.0762</v>
      </c>
      <c r="AR321">
        <v>6.1745000000000001</v>
      </c>
      <c r="AS321">
        <v>7.0160999999999998</v>
      </c>
      <c r="AT321">
        <v>2.5937999999999999</v>
      </c>
      <c r="AU321">
        <v>3.1383000000000001</v>
      </c>
      <c r="AZ321">
        <v>1.1243000000000001</v>
      </c>
      <c r="BA321">
        <v>1.4793000000000001</v>
      </c>
      <c r="BB321">
        <v>1.1317999999999999</v>
      </c>
      <c r="BC321">
        <v>1.4127000000000001</v>
      </c>
      <c r="BD321">
        <v>0.68798999999999999</v>
      </c>
      <c r="BE321">
        <v>0.99885000000000002</v>
      </c>
      <c r="BF321">
        <v>1.2457</v>
      </c>
      <c r="BG321">
        <v>1.3996999999999999</v>
      </c>
      <c r="BH321">
        <v>0.76485999999999998</v>
      </c>
      <c r="BI321">
        <v>1.5567</v>
      </c>
      <c r="BJ321">
        <v>0.84960999999999998</v>
      </c>
      <c r="BK321">
        <v>1.0536000000000001</v>
      </c>
      <c r="BQ321">
        <v>6.4029999999999996</v>
      </c>
      <c r="BR321">
        <v>10.281000000000001</v>
      </c>
      <c r="BS321">
        <v>2.2345999999999999</v>
      </c>
      <c r="BT321">
        <v>5.2724000000000002</v>
      </c>
      <c r="BU321">
        <v>1.0181</v>
      </c>
      <c r="BV321">
        <v>5.1105999999999998</v>
      </c>
      <c r="BW321">
        <v>4.1059999999999999</v>
      </c>
      <c r="BX321">
        <v>3.3073999999999999</v>
      </c>
      <c r="BY321">
        <v>1.6514</v>
      </c>
      <c r="BZ321">
        <v>2.859</v>
      </c>
      <c r="CA321">
        <v>3.1395</v>
      </c>
      <c r="CB321">
        <v>3.1032999999999999</v>
      </c>
      <c r="CG321">
        <v>0.86992999999999998</v>
      </c>
      <c r="CH321">
        <v>1.3854</v>
      </c>
      <c r="CI321">
        <v>0.93201000000000001</v>
      </c>
      <c r="CJ321">
        <v>1.3794</v>
      </c>
      <c r="CK321">
        <v>0.64748000000000006</v>
      </c>
      <c r="CL321">
        <v>1.2991999999999999</v>
      </c>
      <c r="CM321">
        <v>1.1875</v>
      </c>
      <c r="CN321">
        <v>1.0641</v>
      </c>
      <c r="CO321">
        <v>0.92388999999999999</v>
      </c>
      <c r="CP321">
        <v>1.1205000000000001</v>
      </c>
      <c r="CQ321">
        <v>1.1763999999999999</v>
      </c>
      <c r="CR321">
        <v>1.1694</v>
      </c>
    </row>
    <row r="322" spans="3:96" x14ac:dyDescent="0.2">
      <c r="C322">
        <v>7.3388</v>
      </c>
      <c r="D322">
        <v>13.177</v>
      </c>
      <c r="E322">
        <v>5.0618999999999996</v>
      </c>
      <c r="F322">
        <v>7.7832999999999997</v>
      </c>
      <c r="G322">
        <v>4.9813999999999998</v>
      </c>
      <c r="H322">
        <v>5.2587000000000002</v>
      </c>
      <c r="I322">
        <v>9.0663</v>
      </c>
      <c r="J322">
        <v>2.9527999999999999</v>
      </c>
      <c r="K322">
        <v>7.8929999999999998</v>
      </c>
      <c r="L322">
        <v>8.657</v>
      </c>
      <c r="M322">
        <v>9.4380000000000006</v>
      </c>
      <c r="N322">
        <v>2.8210999999999999</v>
      </c>
      <c r="S322">
        <v>1.0546</v>
      </c>
      <c r="T322">
        <v>2.1303000000000001</v>
      </c>
      <c r="U322">
        <v>1.3848</v>
      </c>
      <c r="V322">
        <v>1.7806</v>
      </c>
      <c r="W322">
        <v>1.3669</v>
      </c>
      <c r="X322">
        <v>1.3383</v>
      </c>
      <c r="Y322">
        <v>1.669</v>
      </c>
      <c r="Z322">
        <v>1.5105</v>
      </c>
      <c r="AA322">
        <v>1.1085</v>
      </c>
      <c r="AB322">
        <v>1.1294</v>
      </c>
      <c r="AC322">
        <v>1.1619999999999999</v>
      </c>
      <c r="AD322">
        <v>0.87395</v>
      </c>
      <c r="AJ322">
        <v>3.4984999999999999</v>
      </c>
      <c r="AK322">
        <v>10.994999999999999</v>
      </c>
      <c r="AL322">
        <v>4.45</v>
      </c>
      <c r="AM322">
        <v>4.2149000000000001</v>
      </c>
      <c r="AN322">
        <v>0.58577000000000001</v>
      </c>
      <c r="AO322">
        <v>6.0529000000000002</v>
      </c>
      <c r="AP322">
        <v>3.7294</v>
      </c>
      <c r="AQ322">
        <v>3.0754000000000001</v>
      </c>
      <c r="AR322">
        <v>6.9729999999999999</v>
      </c>
      <c r="AS322">
        <v>6.0072000000000001</v>
      </c>
      <c r="AT322">
        <v>2.7665999999999999</v>
      </c>
      <c r="AU322">
        <v>2.9106999999999998</v>
      </c>
      <c r="AZ322">
        <v>0.94735000000000003</v>
      </c>
      <c r="BA322">
        <v>1.4174</v>
      </c>
      <c r="BB322">
        <v>1.2359</v>
      </c>
      <c r="BC322">
        <v>1.5078</v>
      </c>
      <c r="BD322">
        <v>0.51656000000000002</v>
      </c>
      <c r="BE322">
        <v>1.2161999999999999</v>
      </c>
      <c r="BF322">
        <v>1.3754999999999999</v>
      </c>
      <c r="BG322">
        <v>1.1861999999999999</v>
      </c>
      <c r="BH322">
        <v>0.77746999999999999</v>
      </c>
      <c r="BI322">
        <v>1.5959000000000001</v>
      </c>
      <c r="BJ322">
        <v>0.93818000000000001</v>
      </c>
      <c r="BK322">
        <v>1.1841999999999999</v>
      </c>
      <c r="BQ322">
        <v>4.3597999999999999</v>
      </c>
      <c r="BR322">
        <v>7.4351000000000003</v>
      </c>
      <c r="BS322">
        <v>2.5110000000000001</v>
      </c>
      <c r="BT322">
        <v>5.5427</v>
      </c>
      <c r="BU322">
        <v>0.90064</v>
      </c>
      <c r="BV322">
        <v>4.6734999999999998</v>
      </c>
      <c r="BW322">
        <v>3.5484</v>
      </c>
      <c r="BX322">
        <v>3.7246000000000001</v>
      </c>
      <c r="BY322">
        <v>1.3655999999999999</v>
      </c>
      <c r="BZ322">
        <v>4.3967999999999998</v>
      </c>
      <c r="CA322">
        <v>3.2669000000000001</v>
      </c>
      <c r="CB322">
        <v>3.5602</v>
      </c>
      <c r="CG322">
        <v>0.75651999999999997</v>
      </c>
      <c r="CH322">
        <v>1.6871</v>
      </c>
      <c r="CI322">
        <v>1.0973999999999999</v>
      </c>
      <c r="CJ322">
        <v>1.3485</v>
      </c>
      <c r="CK322">
        <v>0.57545999999999997</v>
      </c>
      <c r="CL322">
        <v>1.2461</v>
      </c>
      <c r="CM322">
        <v>1.0226</v>
      </c>
      <c r="CN322">
        <v>1.2159</v>
      </c>
      <c r="CO322">
        <v>1.0604</v>
      </c>
      <c r="CP322">
        <v>0.95860000000000001</v>
      </c>
      <c r="CQ322">
        <v>1.3678999999999999</v>
      </c>
      <c r="CR322">
        <v>1.1468</v>
      </c>
    </row>
    <row r="323" spans="3:96" x14ac:dyDescent="0.2">
      <c r="C323">
        <v>7.5183</v>
      </c>
      <c r="D323">
        <v>13.574</v>
      </c>
      <c r="E323">
        <v>4.8586999999999998</v>
      </c>
      <c r="F323">
        <v>7.6589</v>
      </c>
      <c r="G323">
        <v>4.2618</v>
      </c>
      <c r="H323">
        <v>5.2784000000000004</v>
      </c>
      <c r="I323">
        <v>9.2327999999999992</v>
      </c>
      <c r="J323">
        <v>2.2669000000000001</v>
      </c>
      <c r="K323">
        <v>9.0137</v>
      </c>
      <c r="L323">
        <v>6.556</v>
      </c>
      <c r="M323">
        <v>8.5783000000000005</v>
      </c>
      <c r="N323">
        <v>4.3005000000000004</v>
      </c>
      <c r="S323">
        <v>1.1301000000000001</v>
      </c>
      <c r="T323">
        <v>1.6012</v>
      </c>
      <c r="U323">
        <v>1.0814999999999999</v>
      </c>
      <c r="V323">
        <v>1.6879999999999999</v>
      </c>
      <c r="W323">
        <v>1.1076999999999999</v>
      </c>
      <c r="X323">
        <v>1.2790999999999999</v>
      </c>
      <c r="Y323">
        <v>1.6775</v>
      </c>
      <c r="Z323">
        <v>1.2322</v>
      </c>
      <c r="AA323">
        <v>1.2294</v>
      </c>
      <c r="AB323">
        <v>1.4450000000000001</v>
      </c>
      <c r="AC323">
        <v>1.0457000000000001</v>
      </c>
      <c r="AD323">
        <v>1.2421</v>
      </c>
      <c r="AJ323">
        <v>2.7789999999999999</v>
      </c>
      <c r="AK323">
        <v>11.475</v>
      </c>
      <c r="AL323">
        <v>4.9420999999999999</v>
      </c>
      <c r="AM323">
        <v>5.0723000000000003</v>
      </c>
      <c r="AN323">
        <v>0.55188000000000004</v>
      </c>
      <c r="AO323">
        <v>4.8884999999999996</v>
      </c>
      <c r="AP323">
        <v>4.6325000000000003</v>
      </c>
      <c r="AQ323">
        <v>3.8050999999999999</v>
      </c>
      <c r="AR323">
        <v>6.0735999999999999</v>
      </c>
      <c r="AS323">
        <v>6.31</v>
      </c>
      <c r="AT323">
        <v>2.5590000000000002</v>
      </c>
      <c r="AU323">
        <v>2.7307999999999999</v>
      </c>
      <c r="AZ323">
        <v>0.83950999999999998</v>
      </c>
      <c r="BA323">
        <v>1.5745</v>
      </c>
      <c r="BB323">
        <v>1.3225</v>
      </c>
      <c r="BC323">
        <v>1.2331000000000001</v>
      </c>
      <c r="BD323">
        <v>0.57433000000000001</v>
      </c>
      <c r="BE323">
        <v>1.1536999999999999</v>
      </c>
      <c r="BF323">
        <v>1.6308</v>
      </c>
      <c r="BG323">
        <v>1.1497999999999999</v>
      </c>
      <c r="BH323">
        <v>0.83464000000000005</v>
      </c>
      <c r="BI323">
        <v>1.5527</v>
      </c>
      <c r="BJ323">
        <v>0.87307000000000001</v>
      </c>
      <c r="BK323">
        <v>1.0507</v>
      </c>
      <c r="BQ323">
        <v>3.5891999999999999</v>
      </c>
      <c r="BR323">
        <v>7.5202999999999998</v>
      </c>
      <c r="BS323">
        <v>4.5503</v>
      </c>
      <c r="BT323">
        <v>4.8688000000000002</v>
      </c>
      <c r="BU323">
        <v>0.48198000000000002</v>
      </c>
      <c r="BV323">
        <v>4.0957999999999997</v>
      </c>
      <c r="BW323">
        <v>3.3816000000000002</v>
      </c>
      <c r="BX323">
        <v>3.7978999999999998</v>
      </c>
      <c r="BY323">
        <v>1.0871</v>
      </c>
      <c r="BZ323">
        <v>4.4526000000000003</v>
      </c>
      <c r="CA323">
        <v>4.2244999999999999</v>
      </c>
      <c r="CB323">
        <v>3.1564999999999999</v>
      </c>
      <c r="CG323">
        <v>0.66852999999999996</v>
      </c>
      <c r="CH323">
        <v>1.2757000000000001</v>
      </c>
      <c r="CI323">
        <v>1.3464</v>
      </c>
      <c r="CJ323">
        <v>1.4221999999999999</v>
      </c>
      <c r="CK323">
        <v>0.50173999999999996</v>
      </c>
      <c r="CL323">
        <v>1.0873999999999999</v>
      </c>
      <c r="CM323">
        <v>1.0456000000000001</v>
      </c>
      <c r="CN323">
        <v>1.1619999999999999</v>
      </c>
      <c r="CO323">
        <v>0.74095999999999995</v>
      </c>
      <c r="CP323">
        <v>1.087</v>
      </c>
      <c r="CQ323">
        <v>1.2502</v>
      </c>
      <c r="CR323">
        <v>0.94267000000000001</v>
      </c>
    </row>
    <row r="324" spans="3:96" x14ac:dyDescent="0.2">
      <c r="C324">
        <v>6.5213999999999999</v>
      </c>
      <c r="D324">
        <v>11.069000000000001</v>
      </c>
      <c r="E324">
        <v>6.4663000000000004</v>
      </c>
      <c r="F324">
        <v>5.2335000000000003</v>
      </c>
      <c r="G324">
        <v>3.6541000000000001</v>
      </c>
      <c r="H324">
        <v>3.8904999999999998</v>
      </c>
      <c r="I324">
        <v>8.9377999999999993</v>
      </c>
      <c r="J324">
        <v>3.8875999999999999</v>
      </c>
      <c r="K324">
        <v>9.4838000000000005</v>
      </c>
      <c r="L324">
        <v>6.4673999999999996</v>
      </c>
      <c r="M324">
        <v>9.6758000000000006</v>
      </c>
      <c r="N324">
        <v>3.2919</v>
      </c>
      <c r="S324">
        <v>1.2418</v>
      </c>
      <c r="T324">
        <v>1.6385000000000001</v>
      </c>
      <c r="U324">
        <v>1.2315</v>
      </c>
      <c r="V324">
        <v>1.4399</v>
      </c>
      <c r="W324">
        <v>0.83545000000000003</v>
      </c>
      <c r="X324">
        <v>1.2666999999999999</v>
      </c>
      <c r="Y324">
        <v>1.9519</v>
      </c>
      <c r="Z324">
        <v>1.468</v>
      </c>
      <c r="AA324">
        <v>0.95338999999999996</v>
      </c>
      <c r="AB324">
        <v>1.48</v>
      </c>
      <c r="AC324">
        <v>1.0555000000000001</v>
      </c>
      <c r="AD324">
        <v>1.1706000000000001</v>
      </c>
      <c r="AJ324">
        <v>2.1109</v>
      </c>
      <c r="AK324">
        <v>11.965</v>
      </c>
      <c r="AL324">
        <v>5.2831999999999999</v>
      </c>
      <c r="AM324">
        <v>3.0207999999999999</v>
      </c>
      <c r="AN324">
        <v>0.53576000000000001</v>
      </c>
      <c r="AO324">
        <v>4.9894999999999996</v>
      </c>
      <c r="AP324">
        <v>5.1904000000000003</v>
      </c>
      <c r="AQ324">
        <v>3.3363999999999998</v>
      </c>
      <c r="AR324">
        <v>6.7263999999999999</v>
      </c>
      <c r="AS324">
        <v>7.7450999999999999</v>
      </c>
      <c r="AT324">
        <v>2.3506</v>
      </c>
      <c r="AU324">
        <v>2.7563</v>
      </c>
      <c r="AZ324">
        <v>0.87251999999999996</v>
      </c>
      <c r="BA324">
        <v>1.655</v>
      </c>
      <c r="BB324">
        <v>1.4381999999999999</v>
      </c>
      <c r="BC324">
        <v>1.163</v>
      </c>
      <c r="BD324">
        <v>0.53325999999999996</v>
      </c>
      <c r="BE324">
        <v>1.0863</v>
      </c>
      <c r="BF324">
        <v>1.0290999999999999</v>
      </c>
      <c r="BG324">
        <v>1.1991000000000001</v>
      </c>
      <c r="BH324">
        <v>0.98673</v>
      </c>
      <c r="BI324">
        <v>1.1658999999999999</v>
      </c>
      <c r="BJ324">
        <v>0.69089</v>
      </c>
      <c r="BK324">
        <v>0.95438000000000001</v>
      </c>
      <c r="BQ324">
        <v>4.8384</v>
      </c>
      <c r="BR324">
        <v>6.9912000000000001</v>
      </c>
      <c r="BS324">
        <v>4.9057000000000004</v>
      </c>
      <c r="BT324">
        <v>5.3278999999999996</v>
      </c>
      <c r="BU324">
        <v>0.61906000000000005</v>
      </c>
      <c r="BV324">
        <v>4.6052999999999997</v>
      </c>
      <c r="BW324">
        <v>3.4434</v>
      </c>
      <c r="BX324">
        <v>4.0884999999999998</v>
      </c>
      <c r="BY324">
        <v>1.2738</v>
      </c>
      <c r="BZ324">
        <v>6.1616</v>
      </c>
      <c r="CA324">
        <v>3.6875</v>
      </c>
      <c r="CB324">
        <v>2.766</v>
      </c>
      <c r="CG324">
        <v>0.71003000000000005</v>
      </c>
      <c r="CH324">
        <v>1.9559</v>
      </c>
      <c r="CI324">
        <v>1.2238</v>
      </c>
      <c r="CJ324">
        <v>1.5643</v>
      </c>
      <c r="CK324">
        <v>0.54007000000000005</v>
      </c>
      <c r="CL324">
        <v>1.2416</v>
      </c>
      <c r="CM324">
        <v>0.97887999999999997</v>
      </c>
      <c r="CN324">
        <v>1.016</v>
      </c>
      <c r="CO324">
        <v>0.61002000000000001</v>
      </c>
      <c r="CP324">
        <v>1.3311999999999999</v>
      </c>
      <c r="CQ324">
        <v>1.2529999999999999</v>
      </c>
      <c r="CR324">
        <v>1.0286</v>
      </c>
    </row>
    <row r="325" spans="3:96" x14ac:dyDescent="0.2">
      <c r="C325">
        <v>6.8579999999999997</v>
      </c>
      <c r="D325">
        <v>11.738</v>
      </c>
      <c r="E325">
        <v>5.1307</v>
      </c>
      <c r="F325">
        <v>7.5940000000000003</v>
      </c>
      <c r="G325">
        <v>2.8262999999999998</v>
      </c>
      <c r="H325">
        <v>5.8517999999999999</v>
      </c>
      <c r="I325">
        <v>9.7035999999999998</v>
      </c>
      <c r="J325">
        <v>3.4803000000000002</v>
      </c>
      <c r="K325">
        <v>9.1418999999999997</v>
      </c>
      <c r="L325">
        <v>6.3441999999999998</v>
      </c>
      <c r="M325">
        <v>6.5259</v>
      </c>
      <c r="N325">
        <v>2.9014000000000002</v>
      </c>
      <c r="S325">
        <v>1.3725000000000001</v>
      </c>
      <c r="T325">
        <v>1.7024999999999999</v>
      </c>
      <c r="U325">
        <v>0.98375000000000001</v>
      </c>
      <c r="V325">
        <v>1.4343999999999999</v>
      </c>
      <c r="W325">
        <v>0.85682000000000003</v>
      </c>
      <c r="X325">
        <v>1.0225</v>
      </c>
      <c r="Y325">
        <v>1.3161</v>
      </c>
      <c r="Z325">
        <v>1.2327999999999999</v>
      </c>
      <c r="AA325">
        <v>1.0996999999999999</v>
      </c>
      <c r="AB325">
        <v>1.4219999999999999</v>
      </c>
      <c r="AC325">
        <v>0.95381000000000005</v>
      </c>
      <c r="AD325">
        <v>1.3106</v>
      </c>
      <c r="AJ325">
        <v>2.5981999999999998</v>
      </c>
      <c r="AK325">
        <v>9.0022000000000002</v>
      </c>
      <c r="AL325">
        <v>6.3551000000000002</v>
      </c>
      <c r="AM325">
        <v>4.1875999999999998</v>
      </c>
      <c r="AN325">
        <v>0.51780999999999999</v>
      </c>
      <c r="AO325">
        <v>3.9666000000000001</v>
      </c>
      <c r="AP325">
        <v>5.0838999999999999</v>
      </c>
      <c r="AQ325">
        <v>3.7343000000000002</v>
      </c>
      <c r="AR325">
        <v>5.0444000000000004</v>
      </c>
      <c r="AS325">
        <v>7.0647000000000002</v>
      </c>
      <c r="AT325">
        <v>2.5571999999999999</v>
      </c>
      <c r="AU325">
        <v>3.0663999999999998</v>
      </c>
      <c r="AZ325">
        <v>0.93503999999999998</v>
      </c>
      <c r="BA325">
        <v>1.4665999999999999</v>
      </c>
      <c r="BB325">
        <v>1.6895</v>
      </c>
      <c r="BC325">
        <v>0.98502999999999996</v>
      </c>
      <c r="BD325">
        <v>0.47708</v>
      </c>
      <c r="BE325">
        <v>1.1806000000000001</v>
      </c>
      <c r="BF325">
        <v>1.6798999999999999</v>
      </c>
      <c r="BG325">
        <v>1.1496999999999999</v>
      </c>
      <c r="BH325">
        <v>0.89988000000000001</v>
      </c>
      <c r="BI325">
        <v>1.2552000000000001</v>
      </c>
      <c r="BJ325">
        <v>0.81001999999999996</v>
      </c>
      <c r="BK325">
        <v>0.95204</v>
      </c>
      <c r="BQ325">
        <v>2.8620999999999999</v>
      </c>
      <c r="BR325">
        <v>9.3628</v>
      </c>
      <c r="BS325">
        <v>4.4081000000000001</v>
      </c>
      <c r="BT325">
        <v>4.1070000000000002</v>
      </c>
      <c r="BU325">
        <v>1.2598</v>
      </c>
      <c r="BV325">
        <v>4.4905999999999997</v>
      </c>
      <c r="BW325">
        <v>4.5853000000000002</v>
      </c>
      <c r="BX325">
        <v>4.4880000000000004</v>
      </c>
      <c r="BY325">
        <v>1.7746</v>
      </c>
      <c r="BZ325">
        <v>6.0932000000000004</v>
      </c>
      <c r="CA325">
        <v>4.5111999999999997</v>
      </c>
      <c r="CB325">
        <v>3.4664999999999999</v>
      </c>
      <c r="CG325">
        <v>0.87075000000000002</v>
      </c>
      <c r="CH325">
        <v>1.6214999999999999</v>
      </c>
      <c r="CI325">
        <v>1.0838000000000001</v>
      </c>
      <c r="CJ325">
        <v>1.2964</v>
      </c>
      <c r="CK325">
        <v>0.51785000000000003</v>
      </c>
      <c r="CL325">
        <v>1.3335999999999999</v>
      </c>
      <c r="CM325">
        <v>1.1128</v>
      </c>
      <c r="CN325">
        <v>1.0889</v>
      </c>
      <c r="CO325">
        <v>0.60733000000000004</v>
      </c>
      <c r="CP325">
        <v>1.1976</v>
      </c>
      <c r="CQ325">
        <v>1.2497</v>
      </c>
      <c r="CR325">
        <v>1.0444</v>
      </c>
    </row>
    <row r="326" spans="3:96" x14ac:dyDescent="0.2">
      <c r="C326">
        <v>4.8860999999999999</v>
      </c>
      <c r="D326">
        <v>9.6193000000000008</v>
      </c>
      <c r="E326">
        <v>3.8088000000000002</v>
      </c>
      <c r="F326">
        <v>4.4249000000000001</v>
      </c>
      <c r="G326">
        <v>2.7444999999999999</v>
      </c>
      <c r="H326">
        <v>5.5453000000000001</v>
      </c>
      <c r="I326">
        <v>9.9323999999999995</v>
      </c>
      <c r="J326">
        <v>2.8820999999999999</v>
      </c>
      <c r="K326">
        <v>9.3907000000000007</v>
      </c>
      <c r="L326">
        <v>6.2145999999999999</v>
      </c>
      <c r="M326">
        <v>4.8716999999999997</v>
      </c>
      <c r="N326">
        <v>2.6071</v>
      </c>
      <c r="S326">
        <v>1.2315</v>
      </c>
      <c r="T326">
        <v>1.2221</v>
      </c>
      <c r="U326">
        <v>0.96238999999999997</v>
      </c>
      <c r="V326">
        <v>1.2077</v>
      </c>
      <c r="W326">
        <v>0.86502999999999997</v>
      </c>
      <c r="X326">
        <v>1.1588000000000001</v>
      </c>
      <c r="Y326">
        <v>1.7222</v>
      </c>
      <c r="Z326">
        <v>1.2606999999999999</v>
      </c>
      <c r="AA326">
        <v>1.1970000000000001</v>
      </c>
      <c r="AB326">
        <v>1.3044</v>
      </c>
      <c r="AC326">
        <v>1.2330000000000001</v>
      </c>
      <c r="AD326">
        <v>1.0035000000000001</v>
      </c>
      <c r="AJ326">
        <v>4.7693000000000003</v>
      </c>
      <c r="AK326">
        <v>7.8536000000000001</v>
      </c>
      <c r="AL326">
        <v>7.2877000000000001</v>
      </c>
      <c r="AM326">
        <v>3.9072</v>
      </c>
      <c r="AN326">
        <v>0.86019999999999996</v>
      </c>
      <c r="AO326">
        <v>3.0297999999999998</v>
      </c>
      <c r="AP326">
        <v>6.2445000000000004</v>
      </c>
      <c r="AQ326">
        <v>3.3559000000000001</v>
      </c>
      <c r="AR326">
        <v>5.1875999999999998</v>
      </c>
      <c r="AS326">
        <v>8.0366999999999997</v>
      </c>
      <c r="AT326">
        <v>2.5188000000000001</v>
      </c>
      <c r="AU326">
        <v>3.7635999999999998</v>
      </c>
      <c r="AZ326">
        <v>1.0450999999999999</v>
      </c>
      <c r="BA326">
        <v>1.5201</v>
      </c>
      <c r="BB326">
        <v>1.5166999999999999</v>
      </c>
      <c r="BC326">
        <v>1.0767</v>
      </c>
      <c r="BD326">
        <v>0.55113999999999996</v>
      </c>
      <c r="BE326">
        <v>0.96026999999999996</v>
      </c>
      <c r="BF326">
        <v>1.5758000000000001</v>
      </c>
      <c r="BG326">
        <v>1.3704000000000001</v>
      </c>
      <c r="BH326">
        <v>0.81193000000000004</v>
      </c>
      <c r="BI326">
        <v>1.3206</v>
      </c>
      <c r="BJ326">
        <v>0.80391000000000001</v>
      </c>
      <c r="BK326">
        <v>1.2323</v>
      </c>
      <c r="BQ326">
        <v>3.9588000000000001</v>
      </c>
      <c r="BR326">
        <v>10.374000000000001</v>
      </c>
      <c r="BS326">
        <v>4.6436999999999999</v>
      </c>
      <c r="BT326">
        <v>4.9358000000000004</v>
      </c>
      <c r="BU326">
        <v>1.0515000000000001</v>
      </c>
      <c r="BV326">
        <v>4.5612000000000004</v>
      </c>
      <c r="BW326">
        <v>3.3489</v>
      </c>
      <c r="BX326">
        <v>4.6847000000000003</v>
      </c>
      <c r="BY326">
        <v>1.4559</v>
      </c>
      <c r="BZ326">
        <v>6.8833000000000002</v>
      </c>
      <c r="CA326">
        <v>5.4200999999999997</v>
      </c>
      <c r="CB326">
        <v>3.3237999999999999</v>
      </c>
      <c r="CG326">
        <v>1.1560999999999999</v>
      </c>
      <c r="CH326">
        <v>1.3634999999999999</v>
      </c>
      <c r="CI326">
        <v>1.4693000000000001</v>
      </c>
      <c r="CJ326">
        <v>1.2273000000000001</v>
      </c>
      <c r="CK326">
        <v>0.51144000000000001</v>
      </c>
      <c r="CL326">
        <v>1.268</v>
      </c>
      <c r="CM326">
        <v>1.0774999999999999</v>
      </c>
      <c r="CN326">
        <v>0.98304000000000002</v>
      </c>
      <c r="CO326">
        <v>0.71189999999999998</v>
      </c>
      <c r="CP326">
        <v>1.2433000000000001</v>
      </c>
      <c r="CQ326">
        <v>1.3711</v>
      </c>
      <c r="CR326">
        <v>0.98436999999999997</v>
      </c>
    </row>
    <row r="327" spans="3:96" x14ac:dyDescent="0.2">
      <c r="C327">
        <v>5.1086999999999998</v>
      </c>
      <c r="D327">
        <v>6.8188000000000004</v>
      </c>
      <c r="E327">
        <v>2.1417999999999999</v>
      </c>
      <c r="F327">
        <v>3.5840000000000001</v>
      </c>
      <c r="G327">
        <v>3.0592000000000001</v>
      </c>
      <c r="H327">
        <v>5.4782999999999999</v>
      </c>
      <c r="I327">
        <v>8.2708999999999993</v>
      </c>
      <c r="J327">
        <v>2.6137999999999999</v>
      </c>
      <c r="K327">
        <v>8.3887</v>
      </c>
      <c r="L327">
        <v>6.2826000000000004</v>
      </c>
      <c r="M327">
        <v>5.3144</v>
      </c>
      <c r="N327">
        <v>2.9264999999999999</v>
      </c>
      <c r="S327">
        <v>1.1044</v>
      </c>
      <c r="T327">
        <v>1.2669999999999999</v>
      </c>
      <c r="U327">
        <v>0.98928000000000005</v>
      </c>
      <c r="V327">
        <v>1.4699</v>
      </c>
      <c r="W327">
        <v>0.90510000000000002</v>
      </c>
      <c r="X327">
        <v>1.0255000000000001</v>
      </c>
      <c r="Y327">
        <v>1.417</v>
      </c>
      <c r="Z327">
        <v>1.1959</v>
      </c>
      <c r="AA327">
        <v>0.93579999999999997</v>
      </c>
      <c r="AB327">
        <v>1.4527000000000001</v>
      </c>
      <c r="AC327">
        <v>1.1235999999999999</v>
      </c>
      <c r="AD327">
        <v>1.2907999999999999</v>
      </c>
      <c r="AJ327">
        <v>3.2357999999999998</v>
      </c>
      <c r="AK327">
        <v>8.9393999999999991</v>
      </c>
      <c r="AL327">
        <v>3.4428999999999998</v>
      </c>
      <c r="AM327">
        <v>4.7455999999999996</v>
      </c>
      <c r="AN327">
        <v>1.0439000000000001</v>
      </c>
      <c r="AO327">
        <v>3.4539</v>
      </c>
      <c r="AP327">
        <v>6.0712000000000002</v>
      </c>
      <c r="AQ327">
        <v>2.9815999999999998</v>
      </c>
      <c r="AR327">
        <v>2.9456000000000002</v>
      </c>
      <c r="AS327">
        <v>6.8146000000000004</v>
      </c>
      <c r="AT327">
        <v>2.2927</v>
      </c>
      <c r="AU327">
        <v>3.9005999999999998</v>
      </c>
      <c r="AZ327">
        <v>1.2685999999999999</v>
      </c>
      <c r="BA327">
        <v>1.4181999999999999</v>
      </c>
      <c r="BB327">
        <v>1.0363</v>
      </c>
      <c r="BC327">
        <v>1.2</v>
      </c>
      <c r="BD327">
        <v>0.62887000000000004</v>
      </c>
      <c r="BE327">
        <v>0.92310999999999999</v>
      </c>
      <c r="BF327">
        <v>1.4562999999999999</v>
      </c>
      <c r="BG327">
        <v>1.1317999999999999</v>
      </c>
      <c r="BH327">
        <v>0.89478000000000002</v>
      </c>
      <c r="BI327">
        <v>1.6625000000000001</v>
      </c>
      <c r="BJ327">
        <v>0.71809000000000001</v>
      </c>
      <c r="BK327">
        <v>0.84445999999999999</v>
      </c>
      <c r="BQ327">
        <v>4.6151</v>
      </c>
      <c r="BR327">
        <v>9.3495000000000008</v>
      </c>
      <c r="BS327">
        <v>3.3107000000000002</v>
      </c>
      <c r="BT327">
        <v>4.4080000000000004</v>
      </c>
      <c r="BU327">
        <v>0.81957000000000002</v>
      </c>
      <c r="BV327">
        <v>5.4246999999999996</v>
      </c>
      <c r="BW327">
        <v>3.6185999999999998</v>
      </c>
      <c r="BX327">
        <v>3.8786</v>
      </c>
      <c r="BY327">
        <v>1.6631</v>
      </c>
      <c r="BZ327">
        <v>5.7813999999999997</v>
      </c>
      <c r="CA327">
        <v>4.3491</v>
      </c>
      <c r="CB327">
        <v>3.3793000000000002</v>
      </c>
      <c r="CG327">
        <v>0.88110999999999995</v>
      </c>
      <c r="CH327">
        <v>1.7212000000000001</v>
      </c>
      <c r="CI327">
        <v>1.2722</v>
      </c>
      <c r="CJ327">
        <v>1.2683</v>
      </c>
      <c r="CK327">
        <v>0.66598999999999997</v>
      </c>
      <c r="CL327">
        <v>1.3308</v>
      </c>
      <c r="CM327">
        <v>0.98123000000000005</v>
      </c>
      <c r="CN327">
        <v>1.2165999999999999</v>
      </c>
      <c r="CO327">
        <v>0.79949000000000003</v>
      </c>
      <c r="CP327">
        <v>1.3619000000000001</v>
      </c>
      <c r="CQ327">
        <v>1.3186</v>
      </c>
      <c r="CR327">
        <v>1.1017999999999999</v>
      </c>
    </row>
    <row r="328" spans="3:96" x14ac:dyDescent="0.2">
      <c r="C328">
        <v>4.4192</v>
      </c>
      <c r="D328">
        <v>8.0656999999999996</v>
      </c>
      <c r="E328">
        <v>2.8784000000000001</v>
      </c>
      <c r="F328">
        <v>5.1082999999999998</v>
      </c>
      <c r="G328">
        <v>3.0110000000000001</v>
      </c>
      <c r="H328">
        <v>7.0319000000000003</v>
      </c>
      <c r="I328">
        <v>9.9358000000000004</v>
      </c>
      <c r="J328">
        <v>3.1160999999999999</v>
      </c>
      <c r="K328">
        <v>8.6628000000000007</v>
      </c>
      <c r="L328">
        <v>4.6641000000000004</v>
      </c>
      <c r="M328">
        <v>7.2264999999999997</v>
      </c>
      <c r="N328">
        <v>2.153</v>
      </c>
      <c r="S328">
        <v>1.03</v>
      </c>
      <c r="T328">
        <v>1.6214</v>
      </c>
      <c r="U328">
        <v>0.89644000000000001</v>
      </c>
      <c r="V328">
        <v>1.2074</v>
      </c>
      <c r="W328">
        <v>1.3409</v>
      </c>
      <c r="X328">
        <v>1.4732000000000001</v>
      </c>
      <c r="Y328">
        <v>1.9394</v>
      </c>
      <c r="Z328">
        <v>1.1006</v>
      </c>
      <c r="AA328">
        <v>1.0874999999999999</v>
      </c>
      <c r="AB328">
        <v>1.5137</v>
      </c>
      <c r="AC328">
        <v>0.97214</v>
      </c>
      <c r="AD328">
        <v>1.1405000000000001</v>
      </c>
      <c r="AJ328">
        <v>3.5977999999999999</v>
      </c>
      <c r="AK328">
        <v>7.0724</v>
      </c>
      <c r="AL328">
        <v>5.0308999999999999</v>
      </c>
      <c r="AM328">
        <v>4.4763999999999999</v>
      </c>
      <c r="AN328">
        <v>1.6438999999999999</v>
      </c>
      <c r="AO328">
        <v>3.4994999999999998</v>
      </c>
      <c r="AP328">
        <v>3.6242999999999999</v>
      </c>
      <c r="AQ328">
        <v>2.38</v>
      </c>
      <c r="AR328">
        <v>2.294</v>
      </c>
      <c r="AS328">
        <v>6.7766000000000002</v>
      </c>
      <c r="AT328">
        <v>3.0588000000000002</v>
      </c>
      <c r="AU328">
        <v>2.319</v>
      </c>
      <c r="AZ328">
        <v>0.88978999999999997</v>
      </c>
      <c r="BA328">
        <v>1.5116000000000001</v>
      </c>
      <c r="BB328">
        <v>1.0254000000000001</v>
      </c>
      <c r="BC328">
        <v>1.1774</v>
      </c>
      <c r="BD328">
        <v>0.80230999999999997</v>
      </c>
      <c r="BE328">
        <v>0.92635999999999996</v>
      </c>
      <c r="BF328">
        <v>1.3032999999999999</v>
      </c>
      <c r="BG328">
        <v>1.1512</v>
      </c>
      <c r="BH328">
        <v>0.90578999999999998</v>
      </c>
      <c r="BI328">
        <v>1.2811999999999999</v>
      </c>
      <c r="BJ328">
        <v>0.96406000000000003</v>
      </c>
      <c r="BK328">
        <v>0.95699000000000001</v>
      </c>
      <c r="BQ328">
        <v>4.2968999999999999</v>
      </c>
      <c r="BR328">
        <v>10.137</v>
      </c>
      <c r="BS328">
        <v>3.5310000000000001</v>
      </c>
      <c r="BT328">
        <v>3.9864999999999999</v>
      </c>
      <c r="BU328">
        <v>0.81044000000000005</v>
      </c>
      <c r="BV328">
        <v>4.4279999999999999</v>
      </c>
      <c r="BW328">
        <v>4.6466000000000003</v>
      </c>
      <c r="BX328">
        <v>3.4967999999999999</v>
      </c>
      <c r="BY328">
        <v>1.6667000000000001</v>
      </c>
      <c r="BZ328">
        <v>5.0223000000000004</v>
      </c>
      <c r="CA328">
        <v>3.9618000000000002</v>
      </c>
      <c r="CB328">
        <v>3.4529999999999998</v>
      </c>
      <c r="CG328">
        <v>0.83526</v>
      </c>
      <c r="CH328">
        <v>1.3312999999999999</v>
      </c>
      <c r="CI328">
        <v>1.7597</v>
      </c>
      <c r="CJ328">
        <v>1.6496999999999999</v>
      </c>
      <c r="CK328">
        <v>0.63744000000000001</v>
      </c>
      <c r="CL328">
        <v>1.1649</v>
      </c>
      <c r="CM328">
        <v>1.0513999999999999</v>
      </c>
      <c r="CN328">
        <v>1.0699000000000001</v>
      </c>
      <c r="CO328">
        <v>0.98316000000000003</v>
      </c>
      <c r="CP328">
        <v>1.2715000000000001</v>
      </c>
      <c r="CQ328">
        <v>0.98379000000000005</v>
      </c>
      <c r="CR328">
        <v>0.96875</v>
      </c>
    </row>
    <row r="329" spans="3:96" x14ac:dyDescent="0.2">
      <c r="C329">
        <v>2.9207999999999998</v>
      </c>
      <c r="D329">
        <v>8.6771999999999991</v>
      </c>
      <c r="E329">
        <v>5.2018000000000004</v>
      </c>
      <c r="F329">
        <v>7.5732999999999997</v>
      </c>
      <c r="G329">
        <v>4.2350000000000003</v>
      </c>
      <c r="H329">
        <v>7.6555</v>
      </c>
      <c r="I329">
        <v>8.8076000000000008</v>
      </c>
      <c r="J329">
        <v>4.6722999999999999</v>
      </c>
      <c r="K329">
        <v>9.0200999999999993</v>
      </c>
      <c r="L329">
        <v>7.0637999999999996</v>
      </c>
      <c r="M329">
        <v>8.1431000000000004</v>
      </c>
      <c r="N329">
        <v>1.8128</v>
      </c>
      <c r="S329">
        <v>0.99495999999999996</v>
      </c>
      <c r="T329">
        <v>1.3420000000000001</v>
      </c>
      <c r="U329">
        <v>1.0142</v>
      </c>
      <c r="V329">
        <v>1.5395000000000001</v>
      </c>
      <c r="W329">
        <v>1.1317999999999999</v>
      </c>
      <c r="X329">
        <v>1.3380000000000001</v>
      </c>
      <c r="Y329">
        <v>1.8452999999999999</v>
      </c>
      <c r="Z329">
        <v>1.0837000000000001</v>
      </c>
      <c r="AA329">
        <v>1.0069999999999999</v>
      </c>
      <c r="AB329">
        <v>1.4656</v>
      </c>
      <c r="AC329">
        <v>1.1843999999999999</v>
      </c>
      <c r="AD329">
        <v>0.95182</v>
      </c>
      <c r="AJ329">
        <v>4.1563999999999997</v>
      </c>
      <c r="AK329">
        <v>7.5377999999999998</v>
      </c>
      <c r="AL329">
        <v>8.0081000000000007</v>
      </c>
      <c r="AM329">
        <v>3.4380000000000002</v>
      </c>
      <c r="AN329">
        <v>0.94650000000000001</v>
      </c>
      <c r="AO329">
        <v>3.5247000000000002</v>
      </c>
      <c r="AP329">
        <v>3.7130999999999998</v>
      </c>
      <c r="AQ329">
        <v>2.4106000000000001</v>
      </c>
      <c r="AR329">
        <v>2.7927</v>
      </c>
      <c r="AS329">
        <v>5.5426000000000002</v>
      </c>
      <c r="AT329">
        <v>3.3864000000000001</v>
      </c>
      <c r="AU329">
        <v>2.2734000000000001</v>
      </c>
      <c r="AZ329">
        <v>0.98765999999999998</v>
      </c>
      <c r="BA329">
        <v>1.1120000000000001</v>
      </c>
      <c r="BB329">
        <v>1.0145999999999999</v>
      </c>
      <c r="BC329">
        <v>1.1484000000000001</v>
      </c>
      <c r="BD329">
        <v>0.50173000000000001</v>
      </c>
      <c r="BE329">
        <v>1.0447</v>
      </c>
      <c r="BF329">
        <v>1.5687</v>
      </c>
      <c r="BG329">
        <v>1.0174000000000001</v>
      </c>
      <c r="BH329">
        <v>1.0744</v>
      </c>
      <c r="BI329">
        <v>1.2405999999999999</v>
      </c>
      <c r="BJ329">
        <v>0.88427</v>
      </c>
      <c r="BK329">
        <v>0.99660000000000004</v>
      </c>
      <c r="BQ329">
        <v>5.5091000000000001</v>
      </c>
      <c r="BR329">
        <v>8.6557999999999993</v>
      </c>
      <c r="BS329">
        <v>3.3788999999999998</v>
      </c>
      <c r="BT329">
        <v>3.9417</v>
      </c>
      <c r="BU329">
        <v>1.1625000000000001</v>
      </c>
      <c r="BV329">
        <v>4.8262999999999998</v>
      </c>
      <c r="BW329">
        <v>5.2005999999999997</v>
      </c>
      <c r="BX329">
        <v>3.9961000000000002</v>
      </c>
      <c r="BY329">
        <v>2.4022999999999999</v>
      </c>
      <c r="BZ329">
        <v>4.8468</v>
      </c>
      <c r="CA329">
        <v>4.9791999999999996</v>
      </c>
      <c r="CB329">
        <v>2.5748000000000002</v>
      </c>
      <c r="CG329">
        <v>0.86250000000000004</v>
      </c>
      <c r="CH329">
        <v>1.3337000000000001</v>
      </c>
      <c r="CI329">
        <v>1.1232</v>
      </c>
      <c r="CJ329">
        <v>1.5932999999999999</v>
      </c>
      <c r="CK329">
        <v>0.73002999999999996</v>
      </c>
      <c r="CL329">
        <v>0.97250000000000003</v>
      </c>
      <c r="CM329">
        <v>1.0813999999999999</v>
      </c>
      <c r="CN329">
        <v>1.1351</v>
      </c>
      <c r="CO329">
        <v>0.72536999999999996</v>
      </c>
      <c r="CP329">
        <v>0.93062</v>
      </c>
      <c r="CQ329">
        <v>1.2176</v>
      </c>
      <c r="CR329">
        <v>0.94094999999999995</v>
      </c>
    </row>
    <row r="330" spans="3:96" x14ac:dyDescent="0.2">
      <c r="C330">
        <v>1.4699</v>
      </c>
      <c r="D330">
        <v>10.605</v>
      </c>
      <c r="E330">
        <v>5.7638999999999996</v>
      </c>
      <c r="F330">
        <v>5.1920999999999999</v>
      </c>
      <c r="G330">
        <v>3.1335999999999999</v>
      </c>
      <c r="H330">
        <v>7.2718999999999996</v>
      </c>
      <c r="I330">
        <v>8.2459000000000007</v>
      </c>
      <c r="J330">
        <v>4.7973999999999997</v>
      </c>
      <c r="K330">
        <v>9.0678999999999998</v>
      </c>
      <c r="L330">
        <v>8.0353999999999992</v>
      </c>
      <c r="M330">
        <v>7.8498999999999999</v>
      </c>
      <c r="N330">
        <v>1.4612000000000001</v>
      </c>
      <c r="S330">
        <v>0.91927000000000003</v>
      </c>
      <c r="T330">
        <v>1.61</v>
      </c>
      <c r="U330">
        <v>1.0972</v>
      </c>
      <c r="V330">
        <v>1.5253000000000001</v>
      </c>
      <c r="W330">
        <v>0.97519999999999996</v>
      </c>
      <c r="X330">
        <v>1.4493</v>
      </c>
      <c r="Y330">
        <v>1.8351999999999999</v>
      </c>
      <c r="Z330">
        <v>1.1328</v>
      </c>
      <c r="AA330">
        <v>0.97463999999999995</v>
      </c>
      <c r="AB330">
        <v>1.2586999999999999</v>
      </c>
      <c r="AC330">
        <v>1.0481</v>
      </c>
      <c r="AD330">
        <v>0.73890999999999996</v>
      </c>
      <c r="AJ330">
        <v>3.2989000000000002</v>
      </c>
      <c r="AK330">
        <v>7.4787999999999997</v>
      </c>
      <c r="AL330">
        <v>6.7515000000000001</v>
      </c>
      <c r="AM330">
        <v>3.1797</v>
      </c>
      <c r="AN330">
        <v>0.69064999999999999</v>
      </c>
      <c r="AO330">
        <v>3.9883000000000002</v>
      </c>
      <c r="AP330">
        <v>4.1454000000000004</v>
      </c>
      <c r="AQ330">
        <v>2.8511000000000002</v>
      </c>
      <c r="AR330">
        <v>3.2273999999999998</v>
      </c>
      <c r="AS330">
        <v>7.5891999999999999</v>
      </c>
      <c r="AT330">
        <v>2.8931</v>
      </c>
      <c r="AU330">
        <v>3.3496000000000001</v>
      </c>
      <c r="AZ330">
        <v>1.0388999999999999</v>
      </c>
      <c r="BA330">
        <v>1.2405999999999999</v>
      </c>
      <c r="BB330">
        <v>1.1556</v>
      </c>
      <c r="BC330">
        <v>1.4538</v>
      </c>
      <c r="BD330">
        <v>0.54093999999999998</v>
      </c>
      <c r="BE330">
        <v>1.2324999999999999</v>
      </c>
      <c r="BF330">
        <v>1.1511</v>
      </c>
      <c r="BG330">
        <v>1.4257</v>
      </c>
      <c r="BH330">
        <v>0.79427999999999999</v>
      </c>
      <c r="BI330">
        <v>1.2168000000000001</v>
      </c>
      <c r="BJ330">
        <v>0.98412999999999995</v>
      </c>
      <c r="BK330">
        <v>1.0529999999999999</v>
      </c>
      <c r="BQ330">
        <v>6.0488999999999997</v>
      </c>
      <c r="BR330">
        <v>6.6211000000000002</v>
      </c>
      <c r="BS330">
        <v>2.6859999999999999</v>
      </c>
      <c r="BT330">
        <v>4.8223000000000003</v>
      </c>
      <c r="BU330">
        <v>0.90412999999999999</v>
      </c>
      <c r="BV330">
        <v>4.8116000000000003</v>
      </c>
      <c r="BW330">
        <v>6.1814</v>
      </c>
      <c r="BX330">
        <v>3.9032</v>
      </c>
      <c r="BY330">
        <v>3.2526999999999999</v>
      </c>
      <c r="BZ330">
        <v>4.7516999999999996</v>
      </c>
      <c r="CA330">
        <v>3.8841999999999999</v>
      </c>
      <c r="CB330">
        <v>2.6739000000000002</v>
      </c>
      <c r="CG330">
        <v>1.0572999999999999</v>
      </c>
      <c r="CH330">
        <v>1.4340999999999999</v>
      </c>
      <c r="CI330">
        <v>1.0745</v>
      </c>
      <c r="CJ330">
        <v>1.3673</v>
      </c>
      <c r="CK330">
        <v>0.62536000000000003</v>
      </c>
      <c r="CL330">
        <v>1.0209999999999999</v>
      </c>
      <c r="CM330">
        <v>0.91169</v>
      </c>
      <c r="CN330">
        <v>1.0693999999999999</v>
      </c>
      <c r="CO330">
        <v>0.81672999999999996</v>
      </c>
      <c r="CP330">
        <v>1.0963000000000001</v>
      </c>
      <c r="CQ330">
        <v>1.1517999999999999</v>
      </c>
      <c r="CR330">
        <v>1.1501999999999999</v>
      </c>
    </row>
    <row r="331" spans="3:96" x14ac:dyDescent="0.2">
      <c r="C331">
        <v>1.5178</v>
      </c>
      <c r="D331">
        <v>9.6255000000000006</v>
      </c>
      <c r="E331">
        <v>6.4699</v>
      </c>
      <c r="F331">
        <v>5.6802999999999999</v>
      </c>
      <c r="G331">
        <v>2.0754000000000001</v>
      </c>
      <c r="H331">
        <v>4.5393999999999997</v>
      </c>
      <c r="I331">
        <v>6.5441000000000003</v>
      </c>
      <c r="J331">
        <v>4.4002999999999997</v>
      </c>
      <c r="K331">
        <v>9.4431999999999992</v>
      </c>
      <c r="L331">
        <v>8.0151000000000003</v>
      </c>
      <c r="M331">
        <v>8.1511999999999993</v>
      </c>
      <c r="N331">
        <v>1.3068</v>
      </c>
      <c r="S331">
        <v>0.83787</v>
      </c>
      <c r="T331">
        <v>1.7969999999999999</v>
      </c>
      <c r="U331">
        <v>1.0355000000000001</v>
      </c>
      <c r="V331">
        <v>1.5942000000000001</v>
      </c>
      <c r="W331">
        <v>0.90522999999999998</v>
      </c>
      <c r="X331">
        <v>1.3560000000000001</v>
      </c>
      <c r="Y331">
        <v>1.6049</v>
      </c>
      <c r="Z331">
        <v>1.0511999999999999</v>
      </c>
      <c r="AA331">
        <v>0.91144000000000003</v>
      </c>
      <c r="AB331">
        <v>1.1161000000000001</v>
      </c>
      <c r="AC331">
        <v>1.1589</v>
      </c>
      <c r="AD331">
        <v>0.81115000000000004</v>
      </c>
      <c r="AJ331">
        <v>2.8700999999999999</v>
      </c>
      <c r="AK331">
        <v>5.0995999999999997</v>
      </c>
      <c r="AL331">
        <v>6.3093000000000004</v>
      </c>
      <c r="AM331">
        <v>3.1032000000000002</v>
      </c>
      <c r="AN331">
        <v>0.82940000000000003</v>
      </c>
      <c r="AO331">
        <v>3.8814000000000002</v>
      </c>
      <c r="AP331">
        <v>4.4558</v>
      </c>
      <c r="AQ331">
        <v>2.4763999999999999</v>
      </c>
      <c r="AR331">
        <v>2.5583</v>
      </c>
      <c r="AS331">
        <v>8.2597000000000005</v>
      </c>
      <c r="AT331">
        <v>2.5396000000000001</v>
      </c>
      <c r="AU331">
        <v>2.6755</v>
      </c>
      <c r="AZ331">
        <v>1.0046999999999999</v>
      </c>
      <c r="BA331">
        <v>1.2499</v>
      </c>
      <c r="BB331">
        <v>1.3295999999999999</v>
      </c>
      <c r="BC331">
        <v>1.4311</v>
      </c>
      <c r="BD331">
        <v>0.56264000000000003</v>
      </c>
      <c r="BE331">
        <v>1.1000000000000001</v>
      </c>
      <c r="BF331">
        <v>1.3441000000000001</v>
      </c>
      <c r="BG331">
        <v>1.1954</v>
      </c>
      <c r="BH331">
        <v>0.83</v>
      </c>
      <c r="BI331">
        <v>1.3212999999999999</v>
      </c>
      <c r="BJ331">
        <v>0.78959999999999997</v>
      </c>
      <c r="BK331">
        <v>0.96508000000000005</v>
      </c>
      <c r="BQ331">
        <v>6.1783999999999999</v>
      </c>
      <c r="BR331">
        <v>6.6071</v>
      </c>
      <c r="BS331">
        <v>2.4007000000000001</v>
      </c>
      <c r="BT331">
        <v>6.0359999999999996</v>
      </c>
      <c r="BU331">
        <v>0.77873000000000003</v>
      </c>
      <c r="BV331">
        <v>4.2709000000000001</v>
      </c>
      <c r="BW331">
        <v>4.9922000000000004</v>
      </c>
      <c r="BX331">
        <v>4.2229000000000001</v>
      </c>
      <c r="BY331">
        <v>3.5943000000000001</v>
      </c>
      <c r="BZ331">
        <v>4.2582000000000004</v>
      </c>
      <c r="CA331">
        <v>3.254</v>
      </c>
      <c r="CB331">
        <v>2.5421999999999998</v>
      </c>
      <c r="CG331">
        <v>0.78725999999999996</v>
      </c>
      <c r="CH331">
        <v>1.5556000000000001</v>
      </c>
      <c r="CI331">
        <v>1.4876</v>
      </c>
      <c r="CJ331">
        <v>1.6272</v>
      </c>
      <c r="CK331">
        <v>0.53159000000000001</v>
      </c>
      <c r="CL331">
        <v>0.85429999999999995</v>
      </c>
      <c r="CM331">
        <v>0.92715999999999998</v>
      </c>
      <c r="CN331">
        <v>1.1035999999999999</v>
      </c>
      <c r="CO331">
        <v>0.67737000000000003</v>
      </c>
      <c r="CP331">
        <v>1.0044</v>
      </c>
      <c r="CQ331">
        <v>1.2967</v>
      </c>
      <c r="CR331">
        <v>0.95911000000000002</v>
      </c>
    </row>
    <row r="332" spans="3:96" x14ac:dyDescent="0.2">
      <c r="C332">
        <v>2.5539000000000001</v>
      </c>
      <c r="D332">
        <v>11.374000000000001</v>
      </c>
      <c r="E332">
        <v>3.9005999999999998</v>
      </c>
      <c r="F332">
        <v>6.3034999999999997</v>
      </c>
      <c r="G332">
        <v>4.1619000000000002</v>
      </c>
      <c r="H332">
        <v>6.4142999999999999</v>
      </c>
      <c r="I332">
        <v>6.8597999999999999</v>
      </c>
      <c r="J332">
        <v>4.0796000000000001</v>
      </c>
      <c r="K332">
        <v>10.462999999999999</v>
      </c>
      <c r="L332">
        <v>6.2534000000000001</v>
      </c>
      <c r="M332">
        <v>6.2150999999999996</v>
      </c>
      <c r="N332">
        <v>2.5367000000000002</v>
      </c>
      <c r="S332">
        <v>1.2581</v>
      </c>
      <c r="T332">
        <v>1.4126000000000001</v>
      </c>
      <c r="U332">
        <v>0.90405000000000002</v>
      </c>
      <c r="V332">
        <v>1.8512</v>
      </c>
      <c r="W332">
        <v>0.99265999999999999</v>
      </c>
      <c r="X332">
        <v>1.3462000000000001</v>
      </c>
      <c r="Y332">
        <v>1.569</v>
      </c>
      <c r="Z332">
        <v>1.2522</v>
      </c>
      <c r="AA332">
        <v>1.0306999999999999</v>
      </c>
      <c r="AB332">
        <v>1.2314000000000001</v>
      </c>
      <c r="AC332">
        <v>1.0784</v>
      </c>
      <c r="AD332">
        <v>1.052</v>
      </c>
      <c r="AJ332">
        <v>4.2770999999999999</v>
      </c>
      <c r="AK332">
        <v>2.9910999999999999</v>
      </c>
      <c r="AL332">
        <v>7.4358000000000004</v>
      </c>
      <c r="AM332">
        <v>3.0844999999999998</v>
      </c>
      <c r="AN332">
        <v>1.3835</v>
      </c>
      <c r="AO332">
        <v>4.4744999999999999</v>
      </c>
      <c r="AP332">
        <v>4.6810999999999998</v>
      </c>
      <c r="AQ332">
        <v>3.1206</v>
      </c>
      <c r="AR332">
        <v>5.2420999999999998</v>
      </c>
      <c r="AS332">
        <v>7.0343999999999998</v>
      </c>
      <c r="AT332">
        <v>2.4409999999999998</v>
      </c>
      <c r="AU332">
        <v>2.8287</v>
      </c>
      <c r="AZ332">
        <v>0.96389999999999998</v>
      </c>
      <c r="BA332">
        <v>1.5483</v>
      </c>
      <c r="BB332">
        <v>1.1942999999999999</v>
      </c>
      <c r="BC332">
        <v>1.4955000000000001</v>
      </c>
      <c r="BD332">
        <v>0.72982999999999998</v>
      </c>
      <c r="BE332">
        <v>1.0306999999999999</v>
      </c>
      <c r="BF332">
        <v>1.0329999999999999</v>
      </c>
      <c r="BG332">
        <v>1.1576</v>
      </c>
      <c r="BH332">
        <v>1.0720000000000001</v>
      </c>
      <c r="BI332">
        <v>1.0913999999999999</v>
      </c>
      <c r="BJ332">
        <v>0.98407999999999995</v>
      </c>
      <c r="BK332">
        <v>0.89336000000000004</v>
      </c>
      <c r="BQ332">
        <v>5.1007999999999996</v>
      </c>
      <c r="BR332">
        <v>6.3490000000000002</v>
      </c>
      <c r="BS332">
        <v>1.9571000000000001</v>
      </c>
      <c r="BT332">
        <v>4.3117999999999999</v>
      </c>
      <c r="BU332">
        <v>0.72009999999999996</v>
      </c>
      <c r="BV332">
        <v>3.9293999999999998</v>
      </c>
      <c r="BW332">
        <v>4.1329000000000002</v>
      </c>
      <c r="BX332">
        <v>3.7374999999999998</v>
      </c>
      <c r="BY332">
        <v>2.4377</v>
      </c>
      <c r="BZ332">
        <v>6.3726000000000003</v>
      </c>
      <c r="CA332">
        <v>2.8809999999999998</v>
      </c>
      <c r="CB332">
        <v>2.2294</v>
      </c>
      <c r="CG332">
        <v>1.1629</v>
      </c>
      <c r="CH332">
        <v>1.4584999999999999</v>
      </c>
      <c r="CI332">
        <v>0.93911999999999995</v>
      </c>
      <c r="CJ332">
        <v>1.1888000000000001</v>
      </c>
      <c r="CK332">
        <v>0.54327000000000003</v>
      </c>
      <c r="CL332">
        <v>0.96030000000000004</v>
      </c>
      <c r="CM332">
        <v>1.1916</v>
      </c>
      <c r="CN332">
        <v>1.1329</v>
      </c>
      <c r="CO332">
        <v>0.65839000000000003</v>
      </c>
      <c r="CP332">
        <v>1.1778999999999999</v>
      </c>
      <c r="CQ332">
        <v>1.0206</v>
      </c>
      <c r="CR332">
        <v>1.2087000000000001</v>
      </c>
    </row>
    <row r="333" spans="3:96" x14ac:dyDescent="0.2">
      <c r="C333">
        <v>1.9809000000000001</v>
      </c>
      <c r="D333">
        <v>6.3513000000000002</v>
      </c>
      <c r="E333">
        <v>3.1570999999999998</v>
      </c>
      <c r="F333">
        <v>3.5807000000000002</v>
      </c>
      <c r="G333">
        <v>4.2286999999999999</v>
      </c>
      <c r="H333">
        <v>4.9135</v>
      </c>
      <c r="I333">
        <v>7.4721000000000002</v>
      </c>
      <c r="J333">
        <v>4.2525000000000004</v>
      </c>
      <c r="K333">
        <v>10.586</v>
      </c>
      <c r="L333">
        <v>4.1958000000000002</v>
      </c>
      <c r="M333">
        <v>4.6685999999999996</v>
      </c>
      <c r="N333">
        <v>2.391</v>
      </c>
      <c r="S333">
        <v>1.2402</v>
      </c>
      <c r="T333">
        <v>1.4463999999999999</v>
      </c>
      <c r="U333">
        <v>0.98319000000000001</v>
      </c>
      <c r="V333">
        <v>1.3613</v>
      </c>
      <c r="W333">
        <v>0.82023999999999997</v>
      </c>
      <c r="X333">
        <v>1.2255</v>
      </c>
      <c r="Y333">
        <v>1.5803</v>
      </c>
      <c r="Z333">
        <v>1.2977000000000001</v>
      </c>
      <c r="AA333">
        <v>1.0586</v>
      </c>
      <c r="AB333">
        <v>1.1212</v>
      </c>
      <c r="AC333">
        <v>1.1625000000000001</v>
      </c>
      <c r="AD333">
        <v>0.74495999999999996</v>
      </c>
      <c r="AJ333">
        <v>2.3883999999999999</v>
      </c>
      <c r="AK333">
        <v>4.0401999999999996</v>
      </c>
      <c r="AL333">
        <v>5.9112999999999998</v>
      </c>
      <c r="AM333">
        <v>3.3441999999999998</v>
      </c>
      <c r="AN333">
        <v>0.97528999999999999</v>
      </c>
      <c r="AO333">
        <v>4.3136999999999999</v>
      </c>
      <c r="AP333">
        <v>4.9531000000000001</v>
      </c>
      <c r="AQ333">
        <v>3.1272000000000002</v>
      </c>
      <c r="AR333">
        <v>5.4259000000000004</v>
      </c>
      <c r="AS333">
        <v>6.6919000000000004</v>
      </c>
      <c r="AT333">
        <v>2.9817999999999998</v>
      </c>
      <c r="AU333">
        <v>2.7065999999999999</v>
      </c>
      <c r="AZ333">
        <v>0.93020999999999998</v>
      </c>
      <c r="BA333">
        <v>1.1936</v>
      </c>
      <c r="BB333">
        <v>1.1672</v>
      </c>
      <c r="BC333">
        <v>1.1599999999999999</v>
      </c>
      <c r="BD333">
        <v>0.55674000000000001</v>
      </c>
      <c r="BE333">
        <v>0.99622999999999995</v>
      </c>
      <c r="BF333">
        <v>1.2061999999999999</v>
      </c>
      <c r="BG333">
        <v>1.1417999999999999</v>
      </c>
      <c r="BH333">
        <v>0.88676999999999995</v>
      </c>
      <c r="BI333">
        <v>1.1783999999999999</v>
      </c>
      <c r="BJ333">
        <v>0.83499000000000001</v>
      </c>
      <c r="BK333">
        <v>0.83640000000000003</v>
      </c>
      <c r="BQ333">
        <v>2.9607000000000001</v>
      </c>
      <c r="BR333">
        <v>9.5855999999999995</v>
      </c>
      <c r="BS333">
        <v>2.4956999999999998</v>
      </c>
      <c r="BT333">
        <v>4.7478999999999996</v>
      </c>
      <c r="BU333">
        <v>0.46467999999999998</v>
      </c>
      <c r="BV333">
        <v>3.0819000000000001</v>
      </c>
      <c r="BW333">
        <v>4.4318999999999997</v>
      </c>
      <c r="BX333">
        <v>3.5912000000000002</v>
      </c>
      <c r="BY333">
        <v>2.0979000000000001</v>
      </c>
      <c r="BZ333">
        <v>6.8777999999999997</v>
      </c>
      <c r="CA333">
        <v>3.4232999999999998</v>
      </c>
      <c r="CB333">
        <v>1.5958000000000001</v>
      </c>
      <c r="CG333">
        <v>0.96106999999999998</v>
      </c>
      <c r="CH333">
        <v>1.6798999999999999</v>
      </c>
      <c r="CI333">
        <v>0.99673</v>
      </c>
      <c r="CJ333">
        <v>1.7877000000000001</v>
      </c>
      <c r="CK333">
        <v>0.42474000000000001</v>
      </c>
      <c r="CL333">
        <v>1.091</v>
      </c>
      <c r="CM333">
        <v>0.86887999999999999</v>
      </c>
      <c r="CN333">
        <v>1.0840000000000001</v>
      </c>
      <c r="CO333">
        <v>0.89275000000000004</v>
      </c>
      <c r="CP333">
        <v>1.1024</v>
      </c>
      <c r="CQ333">
        <v>1.0284</v>
      </c>
      <c r="CR333">
        <v>0.61304999999999998</v>
      </c>
    </row>
    <row r="334" spans="3:96" x14ac:dyDescent="0.2">
      <c r="C334">
        <v>3.7663000000000002</v>
      </c>
      <c r="D334">
        <v>5.1853999999999996</v>
      </c>
      <c r="E334">
        <v>3.9933999999999998</v>
      </c>
      <c r="F334">
        <v>4.8182999999999998</v>
      </c>
      <c r="G334">
        <v>3.9950999999999999</v>
      </c>
      <c r="H334">
        <v>5.8337000000000003</v>
      </c>
      <c r="I334">
        <v>5.5251000000000001</v>
      </c>
      <c r="J334">
        <v>3.7770000000000001</v>
      </c>
      <c r="K334">
        <v>10.554</v>
      </c>
      <c r="L334">
        <v>3.6777000000000002</v>
      </c>
      <c r="M334">
        <v>4.4683999999999999</v>
      </c>
      <c r="N334">
        <v>1.6975</v>
      </c>
      <c r="S334">
        <v>1.2171000000000001</v>
      </c>
      <c r="T334">
        <v>1.3764000000000001</v>
      </c>
      <c r="U334">
        <v>1.0521</v>
      </c>
      <c r="V334">
        <v>1.4330000000000001</v>
      </c>
      <c r="W334">
        <v>0.98972000000000004</v>
      </c>
      <c r="X334">
        <v>1.1527000000000001</v>
      </c>
      <c r="Y334">
        <v>1.6355</v>
      </c>
      <c r="Z334">
        <v>1.0323</v>
      </c>
      <c r="AA334">
        <v>0.97894000000000003</v>
      </c>
      <c r="AB334">
        <v>1.0125999999999999</v>
      </c>
      <c r="AC334">
        <v>1.2375</v>
      </c>
      <c r="AD334">
        <v>0.80527000000000004</v>
      </c>
      <c r="AJ334">
        <v>3.5179</v>
      </c>
      <c r="AK334">
        <v>3.899</v>
      </c>
      <c r="AL334">
        <v>5.7035999999999998</v>
      </c>
      <c r="AM334">
        <v>2.8481999999999998</v>
      </c>
      <c r="AN334">
        <v>0.84282999999999997</v>
      </c>
      <c r="AO334">
        <v>4.7546999999999997</v>
      </c>
      <c r="AP334">
        <v>4.5366</v>
      </c>
      <c r="AQ334">
        <v>3.3148</v>
      </c>
      <c r="AR334">
        <v>2.8309000000000002</v>
      </c>
      <c r="AS334">
        <v>6.2210000000000001</v>
      </c>
      <c r="AT334">
        <v>4.9593999999999996</v>
      </c>
      <c r="AU334">
        <v>3.0121000000000002</v>
      </c>
      <c r="AZ334">
        <v>0.93081999999999998</v>
      </c>
      <c r="BA334">
        <v>1.3028</v>
      </c>
      <c r="BB334">
        <v>1.155</v>
      </c>
      <c r="BC334">
        <v>1.2881</v>
      </c>
      <c r="BD334">
        <v>0.58692999999999995</v>
      </c>
      <c r="BE334">
        <v>0.70184999999999997</v>
      </c>
      <c r="BF334">
        <v>1.3507</v>
      </c>
      <c r="BG334">
        <v>1.1017999999999999</v>
      </c>
      <c r="BH334">
        <v>0.76024999999999998</v>
      </c>
      <c r="BI334">
        <v>1.2203999999999999</v>
      </c>
      <c r="BJ334">
        <v>0.79879999999999995</v>
      </c>
      <c r="BK334">
        <v>1.0002</v>
      </c>
      <c r="BQ334">
        <v>4.6371000000000002</v>
      </c>
      <c r="BR334">
        <v>9.5473999999999997</v>
      </c>
      <c r="BS334">
        <v>2.4668000000000001</v>
      </c>
      <c r="BT334">
        <v>3.8092000000000001</v>
      </c>
      <c r="BU334">
        <v>0.63192000000000004</v>
      </c>
      <c r="BV334">
        <v>4.1749999999999998</v>
      </c>
      <c r="BW334">
        <v>2.3925999999999998</v>
      </c>
      <c r="BX334">
        <v>3.0059</v>
      </c>
      <c r="BY334">
        <v>3.5251000000000001</v>
      </c>
      <c r="BZ334">
        <v>6.3982000000000001</v>
      </c>
      <c r="CA334">
        <v>3.1072000000000002</v>
      </c>
      <c r="CB334">
        <v>1.6458999999999999</v>
      </c>
      <c r="CG334">
        <v>0.95711999999999997</v>
      </c>
      <c r="CH334">
        <v>1.4993000000000001</v>
      </c>
      <c r="CI334">
        <v>1.0454000000000001</v>
      </c>
      <c r="CJ334">
        <v>1.7295</v>
      </c>
      <c r="CK334">
        <v>0.55215000000000003</v>
      </c>
      <c r="CL334">
        <v>0.79493999999999998</v>
      </c>
      <c r="CM334">
        <v>0.65093999999999996</v>
      </c>
      <c r="CN334">
        <v>0.98599000000000003</v>
      </c>
      <c r="CO334">
        <v>0.85604000000000002</v>
      </c>
      <c r="CP334">
        <v>1.3742000000000001</v>
      </c>
      <c r="CQ334">
        <v>1.1326000000000001</v>
      </c>
      <c r="CR334">
        <v>0.87853999999999999</v>
      </c>
    </row>
    <row r="335" spans="3:96" x14ac:dyDescent="0.2">
      <c r="C335">
        <v>3.6979000000000002</v>
      </c>
      <c r="D335">
        <v>8.0123999999999995</v>
      </c>
      <c r="E335">
        <v>5.3106</v>
      </c>
      <c r="F335">
        <v>4.5476000000000001</v>
      </c>
      <c r="G335">
        <v>3.7402000000000002</v>
      </c>
      <c r="H335">
        <v>7.9055</v>
      </c>
      <c r="I335">
        <v>5.4337999999999997</v>
      </c>
      <c r="J335">
        <v>2.9285000000000001</v>
      </c>
      <c r="K335">
        <v>8.3658999999999999</v>
      </c>
      <c r="L335">
        <v>2.6924000000000001</v>
      </c>
      <c r="M335">
        <v>5.4436</v>
      </c>
      <c r="N335">
        <v>1.9974000000000001</v>
      </c>
      <c r="S335">
        <v>1.3403</v>
      </c>
      <c r="T335">
        <v>2.0552000000000001</v>
      </c>
      <c r="U335">
        <v>1.3652</v>
      </c>
      <c r="V335">
        <v>1.4843999999999999</v>
      </c>
      <c r="W335">
        <v>1.2397</v>
      </c>
      <c r="X335">
        <v>1.0813999999999999</v>
      </c>
      <c r="Y335">
        <v>1.4585999999999999</v>
      </c>
      <c r="Z335">
        <v>1.2116</v>
      </c>
      <c r="AA335">
        <v>1.0062</v>
      </c>
      <c r="AB335">
        <v>0.91683000000000003</v>
      </c>
      <c r="AC335">
        <v>1.0306999999999999</v>
      </c>
      <c r="AD335">
        <v>0.96684999999999999</v>
      </c>
      <c r="AJ335">
        <v>4.2496</v>
      </c>
      <c r="AK335">
        <v>5.6624999999999996</v>
      </c>
      <c r="AL335">
        <v>6.5071000000000003</v>
      </c>
      <c r="AM335">
        <v>2.4775</v>
      </c>
      <c r="AN335">
        <v>0.97302</v>
      </c>
      <c r="AO335">
        <v>4.2686000000000002</v>
      </c>
      <c r="AP335">
        <v>4.6315</v>
      </c>
      <c r="AQ335">
        <v>3.4296000000000002</v>
      </c>
      <c r="AR335">
        <v>2.9445999999999999</v>
      </c>
      <c r="AS335">
        <v>5.8944999999999999</v>
      </c>
      <c r="AT335">
        <v>2.7084000000000001</v>
      </c>
      <c r="AU335">
        <v>2.6793</v>
      </c>
      <c r="AZ335">
        <v>1.1713</v>
      </c>
      <c r="BA335">
        <v>1.1596</v>
      </c>
      <c r="BB335">
        <v>1.0395000000000001</v>
      </c>
      <c r="BC335">
        <v>0.94466000000000006</v>
      </c>
      <c r="BD335">
        <v>0.58604999999999996</v>
      </c>
      <c r="BE335">
        <v>1.1398999999999999</v>
      </c>
      <c r="BF335">
        <v>1.1863999999999999</v>
      </c>
      <c r="BG335">
        <v>1.3681000000000001</v>
      </c>
      <c r="BH335">
        <v>0.96833999999999998</v>
      </c>
      <c r="BI335">
        <v>1.0105</v>
      </c>
      <c r="BJ335">
        <v>0.98594000000000004</v>
      </c>
      <c r="BK335">
        <v>0.88039999999999996</v>
      </c>
      <c r="BQ335">
        <v>2.4756</v>
      </c>
      <c r="BR335">
        <v>9.0414999999999992</v>
      </c>
      <c r="BS335">
        <v>2.6875</v>
      </c>
      <c r="BT335">
        <v>3.5350999999999999</v>
      </c>
      <c r="BU335">
        <v>0.54569999999999996</v>
      </c>
      <c r="BV335">
        <v>4.3052000000000001</v>
      </c>
      <c r="BW335">
        <v>2.3913000000000002</v>
      </c>
      <c r="BX335">
        <v>3.0985999999999998</v>
      </c>
      <c r="BY335">
        <v>3.4297</v>
      </c>
      <c r="BZ335">
        <v>3.4140000000000001</v>
      </c>
      <c r="CA335">
        <v>3.5406</v>
      </c>
      <c r="CB335">
        <v>1.8106</v>
      </c>
      <c r="CG335">
        <v>0.94394</v>
      </c>
      <c r="CH335">
        <v>1.1248</v>
      </c>
      <c r="CI335">
        <v>0.90452999999999995</v>
      </c>
      <c r="CJ335">
        <v>1.5187999999999999</v>
      </c>
      <c r="CK335">
        <v>0.52242999999999995</v>
      </c>
      <c r="CL335">
        <v>0.97333999999999998</v>
      </c>
      <c r="CM335">
        <v>0.87217</v>
      </c>
      <c r="CN335">
        <v>1.0019</v>
      </c>
      <c r="CO335">
        <v>0.73614000000000002</v>
      </c>
      <c r="CP335">
        <v>1.0328999999999999</v>
      </c>
      <c r="CQ335">
        <v>1.3157000000000001</v>
      </c>
      <c r="CR335">
        <v>0.84992999999999996</v>
      </c>
    </row>
    <row r="336" spans="3:96" x14ac:dyDescent="0.2">
      <c r="C336">
        <v>3.6415000000000002</v>
      </c>
      <c r="D336">
        <v>10.093999999999999</v>
      </c>
      <c r="E336">
        <v>6.7138</v>
      </c>
      <c r="F336">
        <v>5.798</v>
      </c>
      <c r="G336">
        <v>3.5243000000000002</v>
      </c>
      <c r="H336">
        <v>6.67</v>
      </c>
      <c r="I336">
        <v>5.9701000000000004</v>
      </c>
      <c r="J336">
        <v>3.3603000000000001</v>
      </c>
      <c r="K336">
        <v>9.9290000000000003</v>
      </c>
      <c r="L336">
        <v>1.9981</v>
      </c>
      <c r="M336">
        <v>7.3507999999999996</v>
      </c>
      <c r="N336">
        <v>2.7338</v>
      </c>
      <c r="S336">
        <v>1.159</v>
      </c>
      <c r="T336">
        <v>1.6667000000000001</v>
      </c>
      <c r="U336">
        <v>0.98877000000000004</v>
      </c>
      <c r="V336">
        <v>1.3081</v>
      </c>
      <c r="W336">
        <v>1.1956</v>
      </c>
      <c r="X336">
        <v>1.2250000000000001</v>
      </c>
      <c r="Y336">
        <v>1.6859999999999999</v>
      </c>
      <c r="Z336">
        <v>1.4261999999999999</v>
      </c>
      <c r="AA336">
        <v>0.92269999999999996</v>
      </c>
      <c r="AB336">
        <v>0.94942000000000004</v>
      </c>
      <c r="AC336">
        <v>0.93927000000000005</v>
      </c>
      <c r="AD336">
        <v>0.98939999999999995</v>
      </c>
      <c r="AJ336">
        <v>3.0415999999999999</v>
      </c>
      <c r="AK336">
        <v>5.9043000000000001</v>
      </c>
      <c r="AL336">
        <v>7.8158000000000003</v>
      </c>
      <c r="AM336">
        <v>1.8168</v>
      </c>
      <c r="AN336">
        <v>0.71421000000000001</v>
      </c>
      <c r="AO336">
        <v>6.2390999999999996</v>
      </c>
      <c r="AP336">
        <v>4.6849999999999996</v>
      </c>
      <c r="AQ336">
        <v>3.3058000000000001</v>
      </c>
      <c r="AR336">
        <v>2.8723999999999998</v>
      </c>
      <c r="AS336">
        <v>4.6879</v>
      </c>
      <c r="AT336">
        <v>2.6913</v>
      </c>
      <c r="AU336">
        <v>2.2151000000000001</v>
      </c>
      <c r="AZ336">
        <v>1.3524</v>
      </c>
      <c r="BA336">
        <v>1.5068999999999999</v>
      </c>
      <c r="BB336">
        <v>1.1911</v>
      </c>
      <c r="BC336">
        <v>0.93286000000000002</v>
      </c>
      <c r="BD336">
        <v>0.51685999999999999</v>
      </c>
      <c r="BE336">
        <v>1.0795999999999999</v>
      </c>
      <c r="BF336">
        <v>1.1705000000000001</v>
      </c>
      <c r="BG336">
        <v>1.4059999999999999</v>
      </c>
      <c r="BH336">
        <v>1.0452999999999999</v>
      </c>
      <c r="BI336">
        <v>0.96945999999999999</v>
      </c>
      <c r="BJ336">
        <v>0.86824999999999997</v>
      </c>
      <c r="BK336">
        <v>0.98196000000000006</v>
      </c>
      <c r="BQ336">
        <v>3.2339000000000002</v>
      </c>
      <c r="BR336">
        <v>10.897</v>
      </c>
      <c r="BS336">
        <v>1.9071</v>
      </c>
      <c r="BT336">
        <v>4.2168999999999999</v>
      </c>
      <c r="BU336">
        <v>0.52478000000000002</v>
      </c>
      <c r="BV336">
        <v>3.2629000000000001</v>
      </c>
      <c r="BW336">
        <v>1.954</v>
      </c>
      <c r="BX336">
        <v>2.7641</v>
      </c>
      <c r="BY336">
        <v>1.9613</v>
      </c>
      <c r="BZ336">
        <v>4.5503999999999998</v>
      </c>
      <c r="CA336">
        <v>3.4072</v>
      </c>
      <c r="CB336">
        <v>1.7601</v>
      </c>
      <c r="CG336">
        <v>0.93435000000000001</v>
      </c>
      <c r="CH336">
        <v>1.5739000000000001</v>
      </c>
      <c r="CI336">
        <v>1.2835000000000001</v>
      </c>
      <c r="CJ336">
        <v>1.5348999999999999</v>
      </c>
      <c r="CK336">
        <v>0.53896999999999995</v>
      </c>
      <c r="CL336">
        <v>1.0641</v>
      </c>
      <c r="CM336">
        <v>0.79542999999999997</v>
      </c>
      <c r="CN336">
        <v>1.1316999999999999</v>
      </c>
      <c r="CO336">
        <v>0.67045999999999994</v>
      </c>
      <c r="CP336">
        <v>1.0707</v>
      </c>
      <c r="CQ336">
        <v>0.93562000000000001</v>
      </c>
      <c r="CR336">
        <v>1.0476000000000001</v>
      </c>
    </row>
    <row r="337" spans="3:96" x14ac:dyDescent="0.2">
      <c r="C337">
        <v>2.0505</v>
      </c>
      <c r="D337">
        <v>10.993</v>
      </c>
      <c r="E337">
        <v>6.5030000000000001</v>
      </c>
      <c r="F337">
        <v>5.6349999999999998</v>
      </c>
      <c r="G337">
        <v>2.6739000000000002</v>
      </c>
      <c r="H337">
        <v>5.0631000000000004</v>
      </c>
      <c r="I337">
        <v>7.6635</v>
      </c>
      <c r="J337">
        <v>3.7519</v>
      </c>
      <c r="K337">
        <v>6.6615000000000002</v>
      </c>
      <c r="L337">
        <v>5.3304999999999998</v>
      </c>
      <c r="M337">
        <v>7.8563000000000001</v>
      </c>
      <c r="N337">
        <v>3.5628000000000002</v>
      </c>
      <c r="S337">
        <v>1.0876999999999999</v>
      </c>
      <c r="T337">
        <v>1.6221000000000001</v>
      </c>
      <c r="U337">
        <v>0.99638000000000004</v>
      </c>
      <c r="V337">
        <v>1.2056</v>
      </c>
      <c r="W337">
        <v>1.1956</v>
      </c>
      <c r="X337">
        <v>1.1605000000000001</v>
      </c>
      <c r="Y337">
        <v>1.7292000000000001</v>
      </c>
      <c r="Z337">
        <v>1.1674</v>
      </c>
      <c r="AA337">
        <v>1.0869</v>
      </c>
      <c r="AB337">
        <v>1.0239</v>
      </c>
      <c r="AC337">
        <v>1.1172</v>
      </c>
      <c r="AD337">
        <v>0.96482000000000001</v>
      </c>
      <c r="AJ337">
        <v>6.5907999999999998</v>
      </c>
      <c r="AK337">
        <v>4.1562999999999999</v>
      </c>
      <c r="AL337">
        <v>8.0154999999999994</v>
      </c>
      <c r="AM337">
        <v>2.9823</v>
      </c>
      <c r="AN337">
        <v>1.1496999999999999</v>
      </c>
      <c r="AO337">
        <v>7.4932999999999996</v>
      </c>
      <c r="AP337">
        <v>5.3617999999999997</v>
      </c>
      <c r="AQ337">
        <v>3.1027999999999998</v>
      </c>
      <c r="AR337">
        <v>4.2252000000000001</v>
      </c>
      <c r="AS337">
        <v>4.6936</v>
      </c>
      <c r="AT337">
        <v>3.1469999999999998</v>
      </c>
      <c r="AU337">
        <v>3.1848000000000001</v>
      </c>
      <c r="AZ337">
        <v>1.1535</v>
      </c>
      <c r="BA337">
        <v>1.1739999999999999</v>
      </c>
      <c r="BB337">
        <v>1.1635</v>
      </c>
      <c r="BC337">
        <v>1.1387</v>
      </c>
      <c r="BD337">
        <v>0.55698000000000003</v>
      </c>
      <c r="BE337">
        <v>0.88682000000000005</v>
      </c>
      <c r="BF337">
        <v>1.3573</v>
      </c>
      <c r="BG337">
        <v>0.88463999999999998</v>
      </c>
      <c r="BH337">
        <v>1.0804</v>
      </c>
      <c r="BI337">
        <v>1.0911</v>
      </c>
      <c r="BJ337">
        <v>0.92366999999999999</v>
      </c>
      <c r="BK337">
        <v>0.98097999999999996</v>
      </c>
      <c r="BQ337">
        <v>3.3258000000000001</v>
      </c>
      <c r="BR337">
        <v>9.7990999999999993</v>
      </c>
      <c r="BS337">
        <v>1.542</v>
      </c>
      <c r="BT337">
        <v>4.2648000000000001</v>
      </c>
      <c r="BU337">
        <v>0.49186999999999997</v>
      </c>
      <c r="BV337">
        <v>2.1846999999999999</v>
      </c>
      <c r="BW337">
        <v>2.2414000000000001</v>
      </c>
      <c r="BX337">
        <v>2.8218999999999999</v>
      </c>
      <c r="BY337">
        <v>1.4491000000000001</v>
      </c>
      <c r="BZ337">
        <v>4.3432000000000004</v>
      </c>
      <c r="CA337">
        <v>3.0859000000000001</v>
      </c>
      <c r="CB337">
        <v>1.5504</v>
      </c>
      <c r="CG337">
        <v>0.75766</v>
      </c>
      <c r="CH337">
        <v>1.3653999999999999</v>
      </c>
      <c r="CI337">
        <v>1.1561999999999999</v>
      </c>
      <c r="CJ337">
        <v>1.3851</v>
      </c>
      <c r="CK337">
        <v>0.66373000000000004</v>
      </c>
      <c r="CL337">
        <v>0.99573</v>
      </c>
      <c r="CM337">
        <v>0.76795999999999998</v>
      </c>
      <c r="CN337">
        <v>0.92083999999999999</v>
      </c>
      <c r="CO337">
        <v>0.89632000000000001</v>
      </c>
      <c r="CP337">
        <v>0.91254999999999997</v>
      </c>
      <c r="CQ337">
        <v>1.0566</v>
      </c>
      <c r="CR337">
        <v>0.95518000000000003</v>
      </c>
    </row>
    <row r="338" spans="3:96" x14ac:dyDescent="0.2">
      <c r="C338">
        <v>2.8027000000000002</v>
      </c>
      <c r="D338">
        <v>8.9678000000000004</v>
      </c>
      <c r="E338">
        <v>6.9374000000000002</v>
      </c>
      <c r="F338">
        <v>6.4199000000000002</v>
      </c>
      <c r="G338">
        <v>2.6364000000000001</v>
      </c>
      <c r="H338">
        <v>6.9507000000000003</v>
      </c>
      <c r="I338">
        <v>7.6988000000000003</v>
      </c>
      <c r="J338">
        <v>4.7458</v>
      </c>
      <c r="K338">
        <v>5.9198000000000004</v>
      </c>
      <c r="L338">
        <v>4.2125000000000004</v>
      </c>
      <c r="M338">
        <v>6.7827000000000002</v>
      </c>
      <c r="N338">
        <v>2.6846999999999999</v>
      </c>
      <c r="S338">
        <v>1.0047999999999999</v>
      </c>
      <c r="T338">
        <v>1.9277</v>
      </c>
      <c r="U338">
        <v>0.99214000000000002</v>
      </c>
      <c r="V338">
        <v>1.3272999999999999</v>
      </c>
      <c r="W338">
        <v>1.1389</v>
      </c>
      <c r="X338">
        <v>1.3764000000000001</v>
      </c>
      <c r="Y338">
        <v>1.6551</v>
      </c>
      <c r="Z338">
        <v>1.2917000000000001</v>
      </c>
      <c r="AA338">
        <v>1.1884999999999999</v>
      </c>
      <c r="AB338">
        <v>0.92730000000000001</v>
      </c>
      <c r="AC338">
        <v>1.0421</v>
      </c>
      <c r="AD338">
        <v>1.0062</v>
      </c>
      <c r="AJ338">
        <v>6.8697999999999997</v>
      </c>
      <c r="AK338">
        <v>4.2668999999999997</v>
      </c>
      <c r="AL338">
        <v>8.2263999999999999</v>
      </c>
      <c r="AM338">
        <v>3.7040000000000002</v>
      </c>
      <c r="AN338">
        <v>1.1059000000000001</v>
      </c>
      <c r="AO338">
        <v>3.6623999999999999</v>
      </c>
      <c r="AP338">
        <v>4.6327999999999996</v>
      </c>
      <c r="AQ338">
        <v>2.4929999999999999</v>
      </c>
      <c r="AR338">
        <v>3.1661999999999999</v>
      </c>
      <c r="AS338">
        <v>4.9737999999999998</v>
      </c>
      <c r="AT338">
        <v>2.6905000000000001</v>
      </c>
      <c r="AU338">
        <v>2.593</v>
      </c>
      <c r="AZ338">
        <v>0.96155999999999997</v>
      </c>
      <c r="BA338">
        <v>1.4653</v>
      </c>
      <c r="BB338">
        <v>1.2136</v>
      </c>
      <c r="BC338">
        <v>1.3048999999999999</v>
      </c>
      <c r="BD338">
        <v>0.59045000000000003</v>
      </c>
      <c r="BE338">
        <v>0.87590000000000001</v>
      </c>
      <c r="BF338">
        <v>1.2822</v>
      </c>
      <c r="BG338">
        <v>0.95452999999999999</v>
      </c>
      <c r="BH338">
        <v>1.0666</v>
      </c>
      <c r="BI338">
        <v>1.1141000000000001</v>
      </c>
      <c r="BJ338">
        <v>0.96697999999999995</v>
      </c>
      <c r="BK338">
        <v>1.0611999999999999</v>
      </c>
      <c r="BQ338">
        <v>4.9310999999999998</v>
      </c>
      <c r="BR338">
        <v>8.3809000000000005</v>
      </c>
      <c r="BS338">
        <v>2.9047999999999998</v>
      </c>
      <c r="BT338">
        <v>4.2026000000000003</v>
      </c>
      <c r="BU338">
        <v>0.51717999999999997</v>
      </c>
      <c r="BV338">
        <v>2.9079999999999999</v>
      </c>
      <c r="BW338">
        <v>3.9253999999999998</v>
      </c>
      <c r="BX338">
        <v>2.1726999999999999</v>
      </c>
      <c r="BY338">
        <v>2.4613</v>
      </c>
      <c r="BZ338">
        <v>4.2591999999999999</v>
      </c>
      <c r="CA338">
        <v>2.2846000000000002</v>
      </c>
      <c r="CB338">
        <v>1.7677</v>
      </c>
      <c r="CG338">
        <v>0.89900000000000002</v>
      </c>
      <c r="CH338">
        <v>1.3966000000000001</v>
      </c>
      <c r="CI338">
        <v>1.3594999999999999</v>
      </c>
      <c r="CJ338">
        <v>1.2682</v>
      </c>
      <c r="CK338">
        <v>0.55008999999999997</v>
      </c>
      <c r="CL338">
        <v>1.1532</v>
      </c>
      <c r="CM338">
        <v>1.0489999999999999</v>
      </c>
      <c r="CN338">
        <v>0.98955000000000004</v>
      </c>
      <c r="CO338">
        <v>0.88112000000000001</v>
      </c>
      <c r="CP338">
        <v>0.91373000000000004</v>
      </c>
      <c r="CQ338">
        <v>1.1403000000000001</v>
      </c>
      <c r="CR338">
        <v>0.96174999999999999</v>
      </c>
    </row>
    <row r="339" spans="3:96" x14ac:dyDescent="0.2">
      <c r="C339">
        <v>4.8418999999999999</v>
      </c>
      <c r="D339">
        <v>9.9763999999999999</v>
      </c>
      <c r="E339">
        <v>7.0334000000000003</v>
      </c>
      <c r="F339">
        <v>5.3391000000000002</v>
      </c>
      <c r="G339">
        <v>3.2795000000000001</v>
      </c>
      <c r="H339">
        <v>6.782</v>
      </c>
      <c r="I339">
        <v>6.4890999999999996</v>
      </c>
      <c r="J339">
        <v>2.5343</v>
      </c>
      <c r="K339">
        <v>7.5644999999999998</v>
      </c>
      <c r="L339">
        <v>6.4774000000000003</v>
      </c>
      <c r="M339">
        <v>7.2523999999999997</v>
      </c>
      <c r="N339">
        <v>2.2883</v>
      </c>
      <c r="S339">
        <v>1.0477000000000001</v>
      </c>
      <c r="T339">
        <v>1.8117000000000001</v>
      </c>
      <c r="U339">
        <v>1.0309999999999999</v>
      </c>
      <c r="V339">
        <v>1.5339</v>
      </c>
      <c r="W339">
        <v>1.0617000000000001</v>
      </c>
      <c r="X339">
        <v>1.1096999999999999</v>
      </c>
      <c r="Y339">
        <v>1.607</v>
      </c>
      <c r="Z339">
        <v>1.2032</v>
      </c>
      <c r="AA339">
        <v>1.4045000000000001</v>
      </c>
      <c r="AB339">
        <v>1.1999</v>
      </c>
      <c r="AC339">
        <v>0.95335999999999999</v>
      </c>
      <c r="AD339">
        <v>0.99168999999999996</v>
      </c>
      <c r="AJ339">
        <v>5.9819000000000004</v>
      </c>
      <c r="AK339">
        <v>7.0529000000000002</v>
      </c>
      <c r="AL339">
        <v>6.7530000000000001</v>
      </c>
      <c r="AM339">
        <v>2.4653</v>
      </c>
      <c r="AN339">
        <v>1.9458</v>
      </c>
      <c r="AO339">
        <v>2.6082999999999998</v>
      </c>
      <c r="AP339">
        <v>5.32</v>
      </c>
      <c r="AQ339">
        <v>3.419</v>
      </c>
      <c r="AR339">
        <v>5.2215999999999996</v>
      </c>
      <c r="AS339">
        <v>4.7773000000000003</v>
      </c>
      <c r="AT339">
        <v>2.7848999999999999</v>
      </c>
      <c r="AU339">
        <v>2.5253000000000001</v>
      </c>
      <c r="AZ339">
        <v>0.86421000000000003</v>
      </c>
      <c r="BA339">
        <v>1.5065999999999999</v>
      </c>
      <c r="BB339">
        <v>1.1042000000000001</v>
      </c>
      <c r="BC339">
        <v>1.1560999999999999</v>
      </c>
      <c r="BD339">
        <v>0.64436000000000004</v>
      </c>
      <c r="BE339">
        <v>0.86819000000000002</v>
      </c>
      <c r="BF339">
        <v>1.6108</v>
      </c>
      <c r="BG339">
        <v>0.96897</v>
      </c>
      <c r="BH339">
        <v>1.0940000000000001</v>
      </c>
      <c r="BI339">
        <v>1.0333000000000001</v>
      </c>
      <c r="BJ339">
        <v>0.85412999999999994</v>
      </c>
      <c r="BK339">
        <v>0.91456000000000004</v>
      </c>
      <c r="BQ339">
        <v>6.7779999999999996</v>
      </c>
      <c r="BR339">
        <v>7.1994999999999996</v>
      </c>
      <c r="BS339">
        <v>4.0189000000000004</v>
      </c>
      <c r="BT339">
        <v>4.6749000000000001</v>
      </c>
      <c r="BU339">
        <v>0.56367999999999996</v>
      </c>
      <c r="BV339">
        <v>4.2534000000000001</v>
      </c>
      <c r="BW339">
        <v>3.7252000000000001</v>
      </c>
      <c r="BX339">
        <v>2.0099</v>
      </c>
      <c r="BY339">
        <v>1.6858</v>
      </c>
      <c r="BZ339">
        <v>3.7768999999999999</v>
      </c>
      <c r="CA339">
        <v>2.2987000000000002</v>
      </c>
      <c r="CB339">
        <v>1.8812</v>
      </c>
      <c r="CG339">
        <v>0.72950999999999999</v>
      </c>
      <c r="CH339">
        <v>1.7456</v>
      </c>
      <c r="CI339">
        <v>1.4179999999999999</v>
      </c>
      <c r="CJ339">
        <v>1.0693999999999999</v>
      </c>
      <c r="CK339">
        <v>0.58723999999999998</v>
      </c>
      <c r="CL339">
        <v>0.85994999999999999</v>
      </c>
      <c r="CM339">
        <v>0.96748000000000001</v>
      </c>
      <c r="CN339">
        <v>0.88249</v>
      </c>
      <c r="CO339">
        <v>0.82371000000000005</v>
      </c>
      <c r="CP339">
        <v>1.0367</v>
      </c>
      <c r="CQ339">
        <v>1.04</v>
      </c>
      <c r="CR339">
        <v>0.84497999999999995</v>
      </c>
    </row>
    <row r="340" spans="3:96" x14ac:dyDescent="0.2">
      <c r="C340">
        <v>3.8774999999999999</v>
      </c>
      <c r="D340">
        <v>9.3323999999999998</v>
      </c>
      <c r="E340">
        <v>4.9013</v>
      </c>
      <c r="F340">
        <v>3.9459</v>
      </c>
      <c r="G340">
        <v>3.4066000000000001</v>
      </c>
      <c r="H340">
        <v>6.7881</v>
      </c>
      <c r="I340">
        <v>6.3307000000000002</v>
      </c>
      <c r="J340">
        <v>2.7397999999999998</v>
      </c>
      <c r="K340">
        <v>9.4086999999999996</v>
      </c>
      <c r="L340">
        <v>4.4119000000000002</v>
      </c>
      <c r="M340">
        <v>7.4870999999999999</v>
      </c>
      <c r="N340">
        <v>2.4662999999999999</v>
      </c>
      <c r="S340">
        <v>1.2787999999999999</v>
      </c>
      <c r="T340">
        <v>1.6104000000000001</v>
      </c>
      <c r="U340">
        <v>1.103</v>
      </c>
      <c r="V340">
        <v>1.0871999999999999</v>
      </c>
      <c r="W340">
        <v>1.1395999999999999</v>
      </c>
      <c r="X340">
        <v>1.2494000000000001</v>
      </c>
      <c r="Y340">
        <v>1.9235</v>
      </c>
      <c r="Z340">
        <v>1.2599</v>
      </c>
      <c r="AA340">
        <v>0.88885999999999998</v>
      </c>
      <c r="AB340">
        <v>1.2151000000000001</v>
      </c>
      <c r="AC340">
        <v>1.0922000000000001</v>
      </c>
      <c r="AD340">
        <v>0.98221999999999998</v>
      </c>
      <c r="AJ340">
        <v>2.7656999999999998</v>
      </c>
      <c r="AK340">
        <v>10.076000000000001</v>
      </c>
      <c r="AL340">
        <v>6.7927999999999997</v>
      </c>
      <c r="AM340">
        <v>2.0548999999999999</v>
      </c>
      <c r="AN340">
        <v>1.4479</v>
      </c>
      <c r="AO340">
        <v>5.1825000000000001</v>
      </c>
      <c r="AP340">
        <v>5.9862000000000002</v>
      </c>
      <c r="AQ340">
        <v>2.9897999999999998</v>
      </c>
      <c r="AR340">
        <v>5.4212999999999996</v>
      </c>
      <c r="AS340">
        <v>4.3662999999999998</v>
      </c>
      <c r="AT340">
        <v>2.5960999999999999</v>
      </c>
      <c r="AU340">
        <v>3.1299000000000001</v>
      </c>
      <c r="AZ340">
        <v>1.0622</v>
      </c>
      <c r="BA340">
        <v>1.5759000000000001</v>
      </c>
      <c r="BB340">
        <v>0.99031999999999998</v>
      </c>
      <c r="BC340">
        <v>0.86609000000000003</v>
      </c>
      <c r="BD340">
        <v>0.65895999999999999</v>
      </c>
      <c r="BE340">
        <v>1.0516000000000001</v>
      </c>
      <c r="BF340">
        <v>1.5130999999999999</v>
      </c>
      <c r="BG340">
        <v>1.0857000000000001</v>
      </c>
      <c r="BH340">
        <v>0.93422000000000005</v>
      </c>
      <c r="BI340">
        <v>1.2554000000000001</v>
      </c>
      <c r="BJ340">
        <v>0.78208999999999995</v>
      </c>
      <c r="BK340">
        <v>1.0858000000000001</v>
      </c>
      <c r="BQ340">
        <v>4.7930000000000001</v>
      </c>
      <c r="BR340">
        <v>7.2888999999999999</v>
      </c>
      <c r="BS340">
        <v>3.2374999999999998</v>
      </c>
      <c r="BT340">
        <v>6.1616</v>
      </c>
      <c r="BU340">
        <v>0.82432000000000005</v>
      </c>
      <c r="BV340">
        <v>5.6993999999999998</v>
      </c>
      <c r="BW340">
        <v>2.5087999999999999</v>
      </c>
      <c r="BX340">
        <v>2.2850999999999999</v>
      </c>
      <c r="BY340">
        <v>1.9818</v>
      </c>
      <c r="BZ340">
        <v>3.4588000000000001</v>
      </c>
      <c r="CA340">
        <v>2.6556000000000002</v>
      </c>
      <c r="CB340">
        <v>1.8408</v>
      </c>
      <c r="CG340">
        <v>0.8599</v>
      </c>
      <c r="CH340">
        <v>1.4544999999999999</v>
      </c>
      <c r="CI340">
        <v>1.2094</v>
      </c>
      <c r="CJ340">
        <v>1.4903999999999999</v>
      </c>
      <c r="CK340">
        <v>0.73936000000000002</v>
      </c>
      <c r="CL340">
        <v>1.0963000000000001</v>
      </c>
      <c r="CM340">
        <v>0.96714</v>
      </c>
      <c r="CN340">
        <v>0.95408999999999999</v>
      </c>
      <c r="CO340">
        <v>0.91139000000000003</v>
      </c>
      <c r="CP340">
        <v>1.1205000000000001</v>
      </c>
      <c r="CQ340">
        <v>0.92423999999999995</v>
      </c>
      <c r="CR340">
        <v>0.93835999999999997</v>
      </c>
    </row>
    <row r="341" spans="3:96" x14ac:dyDescent="0.2">
      <c r="C341">
        <v>4.6470000000000002</v>
      </c>
      <c r="D341">
        <v>8.3884000000000007</v>
      </c>
      <c r="E341">
        <v>3.7578</v>
      </c>
      <c r="F341">
        <v>5.4028</v>
      </c>
      <c r="G341">
        <v>2.4571000000000001</v>
      </c>
      <c r="H341">
        <v>5.5282</v>
      </c>
      <c r="I341">
        <v>7.9691999999999998</v>
      </c>
      <c r="J341">
        <v>3.2454999999999998</v>
      </c>
      <c r="K341">
        <v>9.2192000000000007</v>
      </c>
      <c r="L341">
        <v>6.3586999999999998</v>
      </c>
      <c r="M341">
        <v>6.1885000000000003</v>
      </c>
      <c r="N341">
        <v>1.9311</v>
      </c>
      <c r="S341">
        <v>1.1072</v>
      </c>
      <c r="T341">
        <v>1.4624999999999999</v>
      </c>
      <c r="U341">
        <v>1.1653</v>
      </c>
      <c r="V341">
        <v>1.2049000000000001</v>
      </c>
      <c r="W341">
        <v>1.0244</v>
      </c>
      <c r="X341">
        <v>1.1012999999999999</v>
      </c>
      <c r="Y341">
        <v>1.8532</v>
      </c>
      <c r="Z341">
        <v>1.1544000000000001</v>
      </c>
      <c r="AA341">
        <v>0.96928999999999998</v>
      </c>
      <c r="AB341">
        <v>1.7705</v>
      </c>
      <c r="AC341">
        <v>1.2892999999999999</v>
      </c>
      <c r="AD341">
        <v>0.93859000000000004</v>
      </c>
      <c r="AJ341">
        <v>1.9231</v>
      </c>
      <c r="AK341">
        <v>8.5184999999999995</v>
      </c>
      <c r="AL341">
        <v>7.2438000000000002</v>
      </c>
      <c r="AM341">
        <v>2.5722999999999998</v>
      </c>
      <c r="AN341">
        <v>1.6973</v>
      </c>
      <c r="AO341">
        <v>5.0975999999999999</v>
      </c>
      <c r="AP341">
        <v>4.3057999999999996</v>
      </c>
      <c r="AQ341">
        <v>3.7713000000000001</v>
      </c>
      <c r="AR341">
        <v>4.7171000000000003</v>
      </c>
      <c r="AS341">
        <v>6.3391999999999999</v>
      </c>
      <c r="AT341">
        <v>3.0320999999999998</v>
      </c>
      <c r="AU341">
        <v>2.8491</v>
      </c>
      <c r="AZ341">
        <v>0.88165000000000004</v>
      </c>
      <c r="BA341">
        <v>1.6830000000000001</v>
      </c>
      <c r="BB341">
        <v>0.94606999999999997</v>
      </c>
      <c r="BC341">
        <v>0.93013000000000001</v>
      </c>
      <c r="BD341">
        <v>0.65142</v>
      </c>
      <c r="BE341">
        <v>0.98058000000000001</v>
      </c>
      <c r="BF341">
        <v>1.351</v>
      </c>
      <c r="BG341">
        <v>1.1147</v>
      </c>
      <c r="BH341">
        <v>1.0397000000000001</v>
      </c>
      <c r="BI341">
        <v>1.3360000000000001</v>
      </c>
      <c r="BJ341">
        <v>1.0011000000000001</v>
      </c>
      <c r="BK341">
        <v>1.0129999999999999</v>
      </c>
      <c r="BQ341">
        <v>3.3475000000000001</v>
      </c>
      <c r="BR341">
        <v>5.4351000000000003</v>
      </c>
      <c r="BS341">
        <v>4.4051999999999998</v>
      </c>
      <c r="BT341">
        <v>7.2404999999999999</v>
      </c>
      <c r="BU341">
        <v>0.97419999999999995</v>
      </c>
      <c r="BV341">
        <v>6.1048999999999998</v>
      </c>
      <c r="BW341">
        <v>3.1966000000000001</v>
      </c>
      <c r="BX341">
        <v>3.1899000000000002</v>
      </c>
      <c r="BY341">
        <v>1.8905000000000001</v>
      </c>
      <c r="BZ341">
        <v>3.5455999999999999</v>
      </c>
      <c r="CA341">
        <v>3.3206000000000002</v>
      </c>
      <c r="CB341">
        <v>1.7902</v>
      </c>
      <c r="CG341">
        <v>0.96186000000000005</v>
      </c>
      <c r="CH341">
        <v>1.4015</v>
      </c>
      <c r="CI341">
        <v>1.4111</v>
      </c>
      <c r="CJ341">
        <v>1.3263</v>
      </c>
      <c r="CK341">
        <v>0.62824999999999998</v>
      </c>
      <c r="CL341">
        <v>1.1093</v>
      </c>
      <c r="CM341">
        <v>1.1122000000000001</v>
      </c>
      <c r="CN341">
        <v>1.0943000000000001</v>
      </c>
      <c r="CO341">
        <v>1.0011000000000001</v>
      </c>
      <c r="CP341">
        <v>1.1476999999999999</v>
      </c>
      <c r="CQ341">
        <v>1.3559000000000001</v>
      </c>
      <c r="CR341">
        <v>1.0468999999999999</v>
      </c>
    </row>
    <row r="342" spans="3:96" x14ac:dyDescent="0.2">
      <c r="C342">
        <v>3.6373000000000002</v>
      </c>
      <c r="D342">
        <v>7.2384000000000004</v>
      </c>
      <c r="E342">
        <v>4.4179000000000004</v>
      </c>
      <c r="F342">
        <v>5.3470000000000004</v>
      </c>
      <c r="G342">
        <v>1.7357</v>
      </c>
      <c r="H342">
        <v>3.7936999999999999</v>
      </c>
      <c r="I342">
        <v>6.4173</v>
      </c>
      <c r="J342">
        <v>2.5459999999999998</v>
      </c>
      <c r="K342">
        <v>6.9218000000000002</v>
      </c>
      <c r="L342">
        <v>7.5263</v>
      </c>
      <c r="M342">
        <v>5.0155000000000003</v>
      </c>
      <c r="N342">
        <v>2.8591000000000002</v>
      </c>
      <c r="S342">
        <v>1.1326000000000001</v>
      </c>
      <c r="T342">
        <v>1.2208000000000001</v>
      </c>
      <c r="U342">
        <v>1.2444999999999999</v>
      </c>
      <c r="V342">
        <v>1.4548000000000001</v>
      </c>
      <c r="W342">
        <v>0.85201000000000005</v>
      </c>
      <c r="X342">
        <v>1.0239</v>
      </c>
      <c r="Y342">
        <v>1.8746</v>
      </c>
      <c r="Z342">
        <v>1.1077999999999999</v>
      </c>
      <c r="AA342">
        <v>1.0153000000000001</v>
      </c>
      <c r="AB342">
        <v>1.7034</v>
      </c>
      <c r="AC342">
        <v>1.1506000000000001</v>
      </c>
      <c r="AD342">
        <v>0.87912000000000001</v>
      </c>
      <c r="AJ342">
        <v>1.8298000000000001</v>
      </c>
      <c r="AK342">
        <v>10.218</v>
      </c>
      <c r="AL342">
        <v>5.9695999999999998</v>
      </c>
      <c r="AM342">
        <v>3.5013000000000001</v>
      </c>
      <c r="AN342">
        <v>1.3259000000000001</v>
      </c>
      <c r="AO342">
        <v>5.4208999999999996</v>
      </c>
      <c r="AP342">
        <v>4.7565999999999997</v>
      </c>
      <c r="AQ342">
        <v>4.6097000000000001</v>
      </c>
      <c r="AR342">
        <v>3.6276000000000002</v>
      </c>
      <c r="AS342">
        <v>6.9696999999999996</v>
      </c>
      <c r="AT342">
        <v>2.8967999999999998</v>
      </c>
      <c r="AU342">
        <v>3.3723000000000001</v>
      </c>
      <c r="AZ342">
        <v>0.77220999999999995</v>
      </c>
      <c r="BA342">
        <v>1.528</v>
      </c>
      <c r="BB342">
        <v>1.0408999999999999</v>
      </c>
      <c r="BC342">
        <v>1.0330999999999999</v>
      </c>
      <c r="BD342">
        <v>0.46518999999999999</v>
      </c>
      <c r="BE342">
        <v>1.0607</v>
      </c>
      <c r="BF342">
        <v>1.3593999999999999</v>
      </c>
      <c r="BG342">
        <v>1.0081</v>
      </c>
      <c r="BH342">
        <v>0.80944000000000005</v>
      </c>
      <c r="BI342">
        <v>1.3351999999999999</v>
      </c>
      <c r="BJ342">
        <v>1.0424</v>
      </c>
      <c r="BK342">
        <v>1.0358000000000001</v>
      </c>
      <c r="BQ342">
        <v>2.0676000000000001</v>
      </c>
      <c r="BR342">
        <v>4.782</v>
      </c>
      <c r="BS342">
        <v>6.8665000000000003</v>
      </c>
      <c r="BT342">
        <v>6.2469000000000001</v>
      </c>
      <c r="BU342">
        <v>0.79617000000000004</v>
      </c>
      <c r="BV342">
        <v>5.6806999999999999</v>
      </c>
      <c r="BW342">
        <v>2.4908000000000001</v>
      </c>
      <c r="BX342">
        <v>2.9411999999999998</v>
      </c>
      <c r="BY342">
        <v>3.6444000000000001</v>
      </c>
      <c r="BZ342">
        <v>3.0569000000000002</v>
      </c>
      <c r="CA342">
        <v>3.8603000000000001</v>
      </c>
      <c r="CB342">
        <v>1.9641999999999999</v>
      </c>
      <c r="CG342">
        <v>0.93189999999999995</v>
      </c>
      <c r="CH342">
        <v>1.5945</v>
      </c>
      <c r="CI342">
        <v>1.1729000000000001</v>
      </c>
      <c r="CJ342">
        <v>1.3574999999999999</v>
      </c>
      <c r="CK342">
        <v>0.72536</v>
      </c>
      <c r="CL342">
        <v>0.82538</v>
      </c>
      <c r="CM342">
        <v>1.0432999999999999</v>
      </c>
      <c r="CN342">
        <v>0.90354000000000001</v>
      </c>
      <c r="CO342">
        <v>0.92156000000000005</v>
      </c>
      <c r="CP342">
        <v>0.98055999999999999</v>
      </c>
      <c r="CQ342">
        <v>0.96465000000000001</v>
      </c>
      <c r="CR342">
        <v>1.0766</v>
      </c>
    </row>
    <row r="343" spans="3:96" x14ac:dyDescent="0.2">
      <c r="C343">
        <v>3.4771999999999998</v>
      </c>
      <c r="D343">
        <v>6.2941000000000003</v>
      </c>
      <c r="E343">
        <v>2.6453000000000002</v>
      </c>
      <c r="F343">
        <v>5.0537999999999998</v>
      </c>
      <c r="G343">
        <v>2.0990000000000002</v>
      </c>
      <c r="H343">
        <v>3.0566</v>
      </c>
      <c r="I343">
        <v>6.8699000000000003</v>
      </c>
      <c r="J343">
        <v>3.1488</v>
      </c>
      <c r="K343">
        <v>8.5595999999999997</v>
      </c>
      <c r="L343">
        <v>8.7238000000000007</v>
      </c>
      <c r="M343">
        <v>5.0096999999999996</v>
      </c>
      <c r="N343">
        <v>2.5929000000000002</v>
      </c>
      <c r="S343">
        <v>1.056</v>
      </c>
      <c r="T343">
        <v>1.6026</v>
      </c>
      <c r="U343">
        <v>1.1452</v>
      </c>
      <c r="V343">
        <v>1.3382000000000001</v>
      </c>
      <c r="W343">
        <v>0.84855999999999998</v>
      </c>
      <c r="X343">
        <v>1.0226999999999999</v>
      </c>
      <c r="Y343">
        <v>1.9303999999999999</v>
      </c>
      <c r="Z343">
        <v>0.86799999999999999</v>
      </c>
      <c r="AA343">
        <v>0.99831000000000003</v>
      </c>
      <c r="AB343">
        <v>1.5951</v>
      </c>
      <c r="AC343">
        <v>1.3313999999999999</v>
      </c>
      <c r="AD343">
        <v>0.81899999999999995</v>
      </c>
      <c r="AJ343">
        <v>2.5870000000000002</v>
      </c>
      <c r="AK343">
        <v>7.6397000000000004</v>
      </c>
      <c r="AL343">
        <v>7.4375</v>
      </c>
      <c r="AM343">
        <v>3.4889000000000001</v>
      </c>
      <c r="AN343">
        <v>0.67937000000000003</v>
      </c>
      <c r="AO343">
        <v>4.6962000000000002</v>
      </c>
      <c r="AP343">
        <v>4.7796000000000003</v>
      </c>
      <c r="AQ343">
        <v>3.5545</v>
      </c>
      <c r="AR343">
        <v>4.1071999999999997</v>
      </c>
      <c r="AS343">
        <v>6.2617000000000003</v>
      </c>
      <c r="AT343">
        <v>3.0642</v>
      </c>
      <c r="AU343">
        <v>3.6960999999999999</v>
      </c>
      <c r="AZ343">
        <v>0.83660999999999996</v>
      </c>
      <c r="BA343">
        <v>1.5378000000000001</v>
      </c>
      <c r="BB343">
        <v>0.86443999999999999</v>
      </c>
      <c r="BC343">
        <v>0.92688999999999999</v>
      </c>
      <c r="BD343">
        <v>0.56654000000000004</v>
      </c>
      <c r="BE343">
        <v>1.1792</v>
      </c>
      <c r="BF343">
        <v>1.4365000000000001</v>
      </c>
      <c r="BG343">
        <v>0.95843</v>
      </c>
      <c r="BH343">
        <v>0.99321999999999999</v>
      </c>
      <c r="BI343">
        <v>1.3075000000000001</v>
      </c>
      <c r="BJ343">
        <v>0.94660999999999995</v>
      </c>
      <c r="BK343">
        <v>1.3164</v>
      </c>
      <c r="BQ343">
        <v>2.2614000000000001</v>
      </c>
      <c r="BR343">
        <v>4.1048999999999998</v>
      </c>
      <c r="BS343">
        <v>6.9410999999999996</v>
      </c>
      <c r="BT343">
        <v>4.2910000000000004</v>
      </c>
      <c r="BU343">
        <v>0.83616999999999997</v>
      </c>
      <c r="BV343">
        <v>6.1524999999999999</v>
      </c>
      <c r="BW343">
        <v>3.4878</v>
      </c>
      <c r="BX343">
        <v>3.4906000000000001</v>
      </c>
      <c r="BY343">
        <v>2.0634999999999999</v>
      </c>
      <c r="BZ343">
        <v>4.0129000000000001</v>
      </c>
      <c r="CA343">
        <v>4.0556000000000001</v>
      </c>
      <c r="CB343">
        <v>2.4201000000000001</v>
      </c>
      <c r="CG343">
        <v>0.83281000000000005</v>
      </c>
      <c r="CH343">
        <v>1.5194000000000001</v>
      </c>
      <c r="CI343">
        <v>0.97145000000000004</v>
      </c>
      <c r="CJ343">
        <v>1.3456999999999999</v>
      </c>
      <c r="CK343">
        <v>0.78100000000000003</v>
      </c>
      <c r="CL343">
        <v>1.1275999999999999</v>
      </c>
      <c r="CM343">
        <v>1.4850000000000001</v>
      </c>
      <c r="CN343">
        <v>1.0244</v>
      </c>
      <c r="CO343">
        <v>0.82013000000000003</v>
      </c>
      <c r="CP343">
        <v>0.96150999999999998</v>
      </c>
      <c r="CQ343">
        <v>1.1168</v>
      </c>
      <c r="CR343">
        <v>1.0364</v>
      </c>
    </row>
    <row r="344" spans="3:96" x14ac:dyDescent="0.2">
      <c r="C344">
        <v>2.6120000000000001</v>
      </c>
      <c r="D344">
        <v>9.1797000000000004</v>
      </c>
      <c r="E344">
        <v>2.6366000000000001</v>
      </c>
      <c r="F344">
        <v>5.7323000000000004</v>
      </c>
      <c r="G344">
        <v>2.8873000000000002</v>
      </c>
      <c r="H344">
        <v>3.7296999999999998</v>
      </c>
      <c r="I344">
        <v>7.8342999999999998</v>
      </c>
      <c r="J344">
        <v>2.4156</v>
      </c>
      <c r="K344">
        <v>7.1896000000000004</v>
      </c>
      <c r="L344">
        <v>8.9235000000000007</v>
      </c>
      <c r="M344">
        <v>6.7999000000000001</v>
      </c>
      <c r="N344">
        <v>3.2961999999999998</v>
      </c>
      <c r="S344">
        <v>0.9234</v>
      </c>
      <c r="T344">
        <v>1.4234</v>
      </c>
      <c r="U344">
        <v>1.1863999999999999</v>
      </c>
      <c r="V344">
        <v>1.6045</v>
      </c>
      <c r="W344">
        <v>0.95492999999999995</v>
      </c>
      <c r="X344">
        <v>1.0170999999999999</v>
      </c>
      <c r="Y344">
        <v>1.9938</v>
      </c>
      <c r="Z344">
        <v>0.83779000000000003</v>
      </c>
      <c r="AA344">
        <v>0.97658</v>
      </c>
      <c r="AB344">
        <v>1.2065999999999999</v>
      </c>
      <c r="AC344">
        <v>1.2537</v>
      </c>
      <c r="AD344">
        <v>1.1696</v>
      </c>
      <c r="AJ344">
        <v>2.4658000000000002</v>
      </c>
      <c r="AK344">
        <v>7.9219999999999997</v>
      </c>
      <c r="AL344">
        <v>7.2751999999999999</v>
      </c>
      <c r="AM344">
        <v>4.6906999999999996</v>
      </c>
      <c r="AN344">
        <v>1.1841999999999999</v>
      </c>
      <c r="AO344">
        <v>5.4184999999999999</v>
      </c>
      <c r="AP344">
        <v>7.1942000000000004</v>
      </c>
      <c r="AQ344">
        <v>3.7454000000000001</v>
      </c>
      <c r="AR344">
        <v>2.9689000000000001</v>
      </c>
      <c r="AS344">
        <v>4.8381999999999996</v>
      </c>
      <c r="AT344">
        <v>3.4018000000000002</v>
      </c>
      <c r="AU344">
        <v>3.7002000000000002</v>
      </c>
      <c r="AZ344">
        <v>0.79366000000000003</v>
      </c>
      <c r="BA344">
        <v>1.4398</v>
      </c>
      <c r="BB344">
        <v>1.0448</v>
      </c>
      <c r="BC344">
        <v>1.2175</v>
      </c>
      <c r="BD344">
        <v>0.66407000000000005</v>
      </c>
      <c r="BE344">
        <v>1.0067999999999999</v>
      </c>
      <c r="BF344">
        <v>1.4215</v>
      </c>
      <c r="BG344">
        <v>0.94703999999999999</v>
      </c>
      <c r="BH344">
        <v>0.81350999999999996</v>
      </c>
      <c r="BI344">
        <v>1.1623000000000001</v>
      </c>
      <c r="BJ344">
        <v>0.93996000000000002</v>
      </c>
      <c r="BK344">
        <v>1.1337999999999999</v>
      </c>
      <c r="BQ344">
        <v>2.9464999999999999</v>
      </c>
      <c r="BR344">
        <v>3.7532000000000001</v>
      </c>
      <c r="BS344">
        <v>5.2153999999999998</v>
      </c>
      <c r="BT344">
        <v>4.8148999999999997</v>
      </c>
      <c r="BU344">
        <v>0.63107999999999997</v>
      </c>
      <c r="BV344">
        <v>5.9767000000000001</v>
      </c>
      <c r="BW344">
        <v>3.915</v>
      </c>
      <c r="BX344">
        <v>3.6892999999999998</v>
      </c>
      <c r="BY344">
        <v>2.5628000000000002</v>
      </c>
      <c r="BZ344">
        <v>3.9102999999999999</v>
      </c>
      <c r="CA344">
        <v>4.6586999999999996</v>
      </c>
      <c r="CB344">
        <v>2.6389</v>
      </c>
      <c r="CG344">
        <v>0.82015000000000005</v>
      </c>
      <c r="CH344">
        <v>1.0561</v>
      </c>
      <c r="CI344">
        <v>1.0667</v>
      </c>
      <c r="CJ344">
        <v>1.4097</v>
      </c>
      <c r="CK344">
        <v>0.52924000000000004</v>
      </c>
      <c r="CL344">
        <v>1.1780999999999999</v>
      </c>
      <c r="CM344">
        <v>1.216</v>
      </c>
      <c r="CN344">
        <v>1.0041</v>
      </c>
      <c r="CO344">
        <v>0.78981999999999997</v>
      </c>
      <c r="CP344">
        <v>0.95111999999999997</v>
      </c>
      <c r="CQ344">
        <v>1.079</v>
      </c>
      <c r="CR344">
        <v>0.9274</v>
      </c>
    </row>
    <row r="345" spans="3:96" x14ac:dyDescent="0.2">
      <c r="C345">
        <v>3.7357</v>
      </c>
      <c r="D345">
        <v>8.5208999999999993</v>
      </c>
      <c r="E345">
        <v>3.7031000000000001</v>
      </c>
      <c r="F345">
        <v>3.1873999999999998</v>
      </c>
      <c r="G345">
        <v>1.7466999999999999</v>
      </c>
      <c r="H345">
        <v>4.6494</v>
      </c>
      <c r="I345">
        <v>6.4520999999999997</v>
      </c>
      <c r="J345">
        <v>2.7614999999999998</v>
      </c>
      <c r="K345">
        <v>6.6075999999999997</v>
      </c>
      <c r="L345">
        <v>10.657999999999999</v>
      </c>
      <c r="M345">
        <v>5.1935000000000002</v>
      </c>
      <c r="N345">
        <v>4.2038000000000002</v>
      </c>
      <c r="S345">
        <v>0.98677000000000004</v>
      </c>
      <c r="T345">
        <v>1.3290999999999999</v>
      </c>
      <c r="U345">
        <v>0.91166000000000003</v>
      </c>
      <c r="V345">
        <v>1.2038</v>
      </c>
      <c r="W345">
        <v>0.91783999999999999</v>
      </c>
      <c r="X345">
        <v>1.2142999999999999</v>
      </c>
      <c r="Y345">
        <v>2.1214</v>
      </c>
      <c r="Z345">
        <v>0.82837000000000005</v>
      </c>
      <c r="AA345">
        <v>1.0388999999999999</v>
      </c>
      <c r="AB345">
        <v>1.0682</v>
      </c>
      <c r="AC345">
        <v>1.4513</v>
      </c>
      <c r="AD345">
        <v>1.369</v>
      </c>
      <c r="AJ345">
        <v>2.7021000000000002</v>
      </c>
      <c r="AK345">
        <v>7.5941000000000001</v>
      </c>
      <c r="AL345">
        <v>6.8128000000000002</v>
      </c>
      <c r="AM345">
        <v>3.4350000000000001</v>
      </c>
      <c r="AN345">
        <v>0.96726000000000001</v>
      </c>
      <c r="AO345">
        <v>6.0949999999999998</v>
      </c>
      <c r="AP345">
        <v>6.5071000000000003</v>
      </c>
      <c r="AQ345">
        <v>3.3950999999999998</v>
      </c>
      <c r="AR345">
        <v>3.5091999999999999</v>
      </c>
      <c r="AS345">
        <v>6.1245000000000003</v>
      </c>
      <c r="AT345">
        <v>3.7603</v>
      </c>
      <c r="AU345">
        <v>3.3231000000000002</v>
      </c>
      <c r="AZ345">
        <v>0.75202000000000002</v>
      </c>
      <c r="BA345">
        <v>1.2614000000000001</v>
      </c>
      <c r="BB345">
        <v>1.2325999999999999</v>
      </c>
      <c r="BC345">
        <v>1.2462</v>
      </c>
      <c r="BD345">
        <v>0.64809000000000005</v>
      </c>
      <c r="BE345">
        <v>0.99443999999999999</v>
      </c>
      <c r="BF345">
        <v>1.3163</v>
      </c>
      <c r="BG345">
        <v>1.0097</v>
      </c>
      <c r="BH345">
        <v>0.90724000000000005</v>
      </c>
      <c r="BI345">
        <v>0.95330000000000004</v>
      </c>
      <c r="BJ345">
        <v>1.0991</v>
      </c>
      <c r="BK345">
        <v>1.2721</v>
      </c>
      <c r="BQ345">
        <v>2.4676999999999998</v>
      </c>
      <c r="BR345">
        <v>5.1715</v>
      </c>
      <c r="BS345">
        <v>6.6520999999999999</v>
      </c>
      <c r="BT345">
        <v>4.4524999999999997</v>
      </c>
      <c r="BU345">
        <v>0.69620000000000004</v>
      </c>
      <c r="BV345">
        <v>7.7775999999999996</v>
      </c>
      <c r="BW345">
        <v>3.9108000000000001</v>
      </c>
      <c r="BX345">
        <v>3.1846000000000001</v>
      </c>
      <c r="BY345">
        <v>1.7918000000000001</v>
      </c>
      <c r="BZ345">
        <v>4.2098000000000004</v>
      </c>
      <c r="CA345">
        <v>4.1157000000000004</v>
      </c>
      <c r="CB345">
        <v>2.6255999999999999</v>
      </c>
      <c r="CG345">
        <v>0.88246000000000002</v>
      </c>
      <c r="CH345">
        <v>1.4658</v>
      </c>
      <c r="CI345">
        <v>1.0353000000000001</v>
      </c>
      <c r="CJ345">
        <v>1.0994999999999999</v>
      </c>
      <c r="CK345">
        <v>0.52166999999999997</v>
      </c>
      <c r="CL345">
        <v>0.86138000000000003</v>
      </c>
      <c r="CM345">
        <v>1.7345999999999999</v>
      </c>
      <c r="CN345">
        <v>1.0097</v>
      </c>
      <c r="CO345">
        <v>0.81691000000000003</v>
      </c>
      <c r="CP345">
        <v>0.88097999999999999</v>
      </c>
      <c r="CQ345">
        <v>1.0147999999999999</v>
      </c>
      <c r="CR345">
        <v>0.92691999999999997</v>
      </c>
    </row>
    <row r="346" spans="3:96" x14ac:dyDescent="0.2">
      <c r="C346">
        <v>4.4250999999999996</v>
      </c>
      <c r="D346">
        <v>11.266999999999999</v>
      </c>
      <c r="E346">
        <v>4.8799000000000001</v>
      </c>
      <c r="F346">
        <v>3.7429000000000001</v>
      </c>
      <c r="G346">
        <v>2.5255000000000001</v>
      </c>
      <c r="H346">
        <v>8.6369000000000007</v>
      </c>
      <c r="I346">
        <v>7.8277999999999999</v>
      </c>
      <c r="J346">
        <v>3.7454000000000001</v>
      </c>
      <c r="K346">
        <v>6.7366000000000001</v>
      </c>
      <c r="L346">
        <v>9.0320999999999998</v>
      </c>
      <c r="M346">
        <v>4.7053000000000003</v>
      </c>
      <c r="N346">
        <v>2.2751999999999999</v>
      </c>
      <c r="S346">
        <v>1.2299</v>
      </c>
      <c r="T346">
        <v>1.6753</v>
      </c>
      <c r="U346">
        <v>1.1302000000000001</v>
      </c>
      <c r="V346">
        <v>1.5454000000000001</v>
      </c>
      <c r="W346">
        <v>1.0185</v>
      </c>
      <c r="X346">
        <v>1.2875000000000001</v>
      </c>
      <c r="Y346">
        <v>1.9612000000000001</v>
      </c>
      <c r="Z346">
        <v>0.82238</v>
      </c>
      <c r="AA346">
        <v>0.95499999999999996</v>
      </c>
      <c r="AB346">
        <v>0.93991000000000002</v>
      </c>
      <c r="AC346">
        <v>1.5246</v>
      </c>
      <c r="AD346">
        <v>0.85621999999999998</v>
      </c>
      <c r="AJ346">
        <v>3.9449000000000001</v>
      </c>
      <c r="AK346">
        <v>6.4862000000000002</v>
      </c>
      <c r="AL346">
        <v>7.2481</v>
      </c>
      <c r="AM346">
        <v>5.4272</v>
      </c>
      <c r="AN346">
        <v>0.97865000000000002</v>
      </c>
      <c r="AO346">
        <v>4.9257</v>
      </c>
      <c r="AP346">
        <v>7.7088999999999999</v>
      </c>
      <c r="AQ346">
        <v>2.6398000000000001</v>
      </c>
      <c r="AR346">
        <v>6.4160000000000004</v>
      </c>
      <c r="AS346">
        <v>6.2614000000000001</v>
      </c>
      <c r="AT346">
        <v>4.1048</v>
      </c>
      <c r="AU346">
        <v>4.0743999999999998</v>
      </c>
      <c r="AZ346">
        <v>1.0774999999999999</v>
      </c>
      <c r="BA346">
        <v>1.5024</v>
      </c>
      <c r="BB346">
        <v>1.1396999999999999</v>
      </c>
      <c r="BC346">
        <v>1.2882</v>
      </c>
      <c r="BD346">
        <v>0.53837999999999997</v>
      </c>
      <c r="BE346">
        <v>1.1335</v>
      </c>
      <c r="BF346">
        <v>1.2559</v>
      </c>
      <c r="BG346">
        <v>0.80445</v>
      </c>
      <c r="BH346">
        <v>1.0639000000000001</v>
      </c>
      <c r="BI346">
        <v>1.2630999999999999</v>
      </c>
      <c r="BJ346">
        <v>1.2887999999999999</v>
      </c>
      <c r="BK346">
        <v>0.90854000000000001</v>
      </c>
      <c r="BQ346">
        <v>3.7282999999999999</v>
      </c>
      <c r="BR346">
        <v>3.9853999999999998</v>
      </c>
      <c r="BS346">
        <v>6.7327000000000004</v>
      </c>
      <c r="BT346">
        <v>5.5012999999999996</v>
      </c>
      <c r="BU346">
        <v>0.57262999999999997</v>
      </c>
      <c r="BV346">
        <v>6.2668999999999997</v>
      </c>
      <c r="BW346">
        <v>4.9459999999999997</v>
      </c>
      <c r="BX346">
        <v>3.2448000000000001</v>
      </c>
      <c r="BY346">
        <v>2.4500000000000002</v>
      </c>
      <c r="BZ346">
        <v>3.4897999999999998</v>
      </c>
      <c r="CA346">
        <v>3.0623999999999998</v>
      </c>
      <c r="CB346">
        <v>2.9476</v>
      </c>
      <c r="CG346">
        <v>0.94703000000000004</v>
      </c>
      <c r="CH346">
        <v>1.2370000000000001</v>
      </c>
      <c r="CI346">
        <v>0.98126999999999998</v>
      </c>
      <c r="CJ346">
        <v>1.3331</v>
      </c>
      <c r="CK346">
        <v>0.43382999999999999</v>
      </c>
      <c r="CL346">
        <v>0.90002000000000004</v>
      </c>
      <c r="CM346">
        <v>1.5455000000000001</v>
      </c>
      <c r="CN346">
        <v>1.0826</v>
      </c>
      <c r="CO346">
        <v>0.77386999999999995</v>
      </c>
      <c r="CP346">
        <v>0.98723000000000005</v>
      </c>
      <c r="CQ346">
        <v>1.0681</v>
      </c>
      <c r="CR346">
        <v>0.98717999999999995</v>
      </c>
    </row>
    <row r="347" spans="3:96" x14ac:dyDescent="0.2">
      <c r="C347">
        <v>4.1062000000000003</v>
      </c>
      <c r="D347">
        <v>12.38</v>
      </c>
      <c r="E347">
        <v>4.8726000000000003</v>
      </c>
      <c r="F347">
        <v>4.4105999999999996</v>
      </c>
      <c r="G347">
        <v>1.5969</v>
      </c>
      <c r="H347">
        <v>7.5968</v>
      </c>
      <c r="I347">
        <v>6.8343999999999996</v>
      </c>
      <c r="J347">
        <v>3.2825000000000002</v>
      </c>
      <c r="K347">
        <v>5.3952999999999998</v>
      </c>
      <c r="L347">
        <v>9.4025999999999996</v>
      </c>
      <c r="M347">
        <v>4.3029000000000002</v>
      </c>
      <c r="N347">
        <v>3.1132</v>
      </c>
      <c r="S347">
        <v>1.1073</v>
      </c>
      <c r="T347">
        <v>1.732</v>
      </c>
      <c r="U347">
        <v>1.0065999999999999</v>
      </c>
      <c r="V347">
        <v>1.7113</v>
      </c>
      <c r="W347">
        <v>1.2437</v>
      </c>
      <c r="X347">
        <v>1.3452999999999999</v>
      </c>
      <c r="Y347">
        <v>1.7730999999999999</v>
      </c>
      <c r="Z347">
        <v>0.94974999999999998</v>
      </c>
      <c r="AA347">
        <v>0.91073000000000004</v>
      </c>
      <c r="AB347">
        <v>1.2678</v>
      </c>
      <c r="AC347">
        <v>1.367</v>
      </c>
      <c r="AD347">
        <v>1.1013999999999999</v>
      </c>
      <c r="AJ347">
        <v>2.4350999999999998</v>
      </c>
      <c r="AK347">
        <v>4.8284000000000002</v>
      </c>
      <c r="AL347">
        <v>5.8038999999999996</v>
      </c>
      <c r="AM347">
        <v>6.3653000000000004</v>
      </c>
      <c r="AN347">
        <v>0.77786</v>
      </c>
      <c r="AO347">
        <v>3.0775000000000001</v>
      </c>
      <c r="AP347">
        <v>7.4417</v>
      </c>
      <c r="AQ347">
        <v>2.8986000000000001</v>
      </c>
      <c r="AR347">
        <v>3.0444</v>
      </c>
      <c r="AS347">
        <v>7.6299000000000001</v>
      </c>
      <c r="AT347">
        <v>3.4274</v>
      </c>
      <c r="AU347">
        <v>4.2023000000000001</v>
      </c>
      <c r="AZ347">
        <v>0.80579999999999996</v>
      </c>
      <c r="BA347">
        <v>1.4318</v>
      </c>
      <c r="BB347">
        <v>1.1894</v>
      </c>
      <c r="BC347">
        <v>1.4801</v>
      </c>
      <c r="BD347">
        <v>0.51315</v>
      </c>
      <c r="BE347">
        <v>0.99543999999999999</v>
      </c>
      <c r="BF347">
        <v>1.3140000000000001</v>
      </c>
      <c r="BG347">
        <v>0.79483000000000004</v>
      </c>
      <c r="BH347">
        <v>1.0293000000000001</v>
      </c>
      <c r="BI347">
        <v>0.98148999999999997</v>
      </c>
      <c r="BJ347">
        <v>0.95023000000000002</v>
      </c>
      <c r="BK347">
        <v>1.0309999999999999</v>
      </c>
      <c r="BQ347">
        <v>5.3433999999999999</v>
      </c>
      <c r="BR347">
        <v>4.9493999999999998</v>
      </c>
      <c r="BS347">
        <v>5.9466999999999999</v>
      </c>
      <c r="BT347">
        <v>6.4714</v>
      </c>
      <c r="BU347">
        <v>0.74636999999999998</v>
      </c>
      <c r="BV347">
        <v>5.133</v>
      </c>
      <c r="BW347">
        <v>3.1036000000000001</v>
      </c>
      <c r="BX347">
        <v>3.2837000000000001</v>
      </c>
      <c r="BY347">
        <v>2.758</v>
      </c>
      <c r="BZ347">
        <v>4.8312999999999997</v>
      </c>
      <c r="CA347">
        <v>2.9506999999999999</v>
      </c>
      <c r="CB347">
        <v>2.4049</v>
      </c>
      <c r="CG347">
        <v>0.85187000000000002</v>
      </c>
      <c r="CH347">
        <v>1.1338999999999999</v>
      </c>
      <c r="CI347">
        <v>1.0427999999999999</v>
      </c>
      <c r="CJ347">
        <v>1.2963</v>
      </c>
      <c r="CK347">
        <v>0.53093000000000001</v>
      </c>
      <c r="CL347">
        <v>1.1272</v>
      </c>
      <c r="CM347">
        <v>1.6472</v>
      </c>
      <c r="CN347">
        <v>1.0953999999999999</v>
      </c>
      <c r="CO347">
        <v>0.76756000000000002</v>
      </c>
      <c r="CP347">
        <v>1.0213000000000001</v>
      </c>
      <c r="CQ347">
        <v>1.2987</v>
      </c>
      <c r="CR347">
        <v>0.99624000000000001</v>
      </c>
    </row>
    <row r="348" spans="3:96" x14ac:dyDescent="0.2">
      <c r="C348">
        <v>3.0905999999999998</v>
      </c>
      <c r="D348">
        <v>11.173</v>
      </c>
      <c r="E348">
        <v>5.9612999999999996</v>
      </c>
      <c r="F348">
        <v>3.8666999999999998</v>
      </c>
      <c r="G348">
        <v>1.8517999999999999</v>
      </c>
      <c r="H348">
        <v>5.8033000000000001</v>
      </c>
      <c r="I348">
        <v>6.6822999999999997</v>
      </c>
      <c r="J348">
        <v>4.1886999999999999</v>
      </c>
      <c r="K348">
        <v>5.6642999999999999</v>
      </c>
      <c r="L348">
        <v>5.5246000000000004</v>
      </c>
      <c r="M348">
        <v>5.6875</v>
      </c>
      <c r="N348">
        <v>2.8167</v>
      </c>
      <c r="S348">
        <v>1.0751999999999999</v>
      </c>
      <c r="T348">
        <v>1.9056</v>
      </c>
      <c r="U348">
        <v>1.1147</v>
      </c>
      <c r="V348">
        <v>1.5137</v>
      </c>
      <c r="W348">
        <v>1.3661000000000001</v>
      </c>
      <c r="X348">
        <v>1.1752</v>
      </c>
      <c r="Y348">
        <v>1.8306</v>
      </c>
      <c r="Z348">
        <v>0.89590000000000003</v>
      </c>
      <c r="AA348">
        <v>1.0397000000000001</v>
      </c>
      <c r="AB348">
        <v>1.2186999999999999</v>
      </c>
      <c r="AC348">
        <v>1.1854</v>
      </c>
      <c r="AD348">
        <v>0.93411</v>
      </c>
      <c r="AJ348">
        <v>4.7247000000000003</v>
      </c>
      <c r="AK348">
        <v>5.8775000000000004</v>
      </c>
      <c r="AL348">
        <v>4.4363999999999999</v>
      </c>
      <c r="AM348">
        <v>5.3437999999999999</v>
      </c>
      <c r="AN348">
        <v>1.0692999999999999</v>
      </c>
      <c r="AO348">
        <v>3.1257000000000001</v>
      </c>
      <c r="AP348">
        <v>5.9335000000000004</v>
      </c>
      <c r="AQ348">
        <v>3.7040000000000002</v>
      </c>
      <c r="AR348">
        <v>3.6194000000000002</v>
      </c>
      <c r="AS348">
        <v>7.8</v>
      </c>
      <c r="AT348">
        <v>3.4988999999999999</v>
      </c>
      <c r="AU348">
        <v>3.0846</v>
      </c>
      <c r="AZ348">
        <v>0.82684999999999997</v>
      </c>
      <c r="BA348">
        <v>1.9228000000000001</v>
      </c>
      <c r="BB348">
        <v>1.1482000000000001</v>
      </c>
      <c r="BC348">
        <v>1.6731</v>
      </c>
      <c r="BD348">
        <v>0.65153000000000005</v>
      </c>
      <c r="BE348">
        <v>1.0929</v>
      </c>
      <c r="BF348">
        <v>1.5539000000000001</v>
      </c>
      <c r="BG348">
        <v>0.88343000000000005</v>
      </c>
      <c r="BH348">
        <v>0.92330999999999996</v>
      </c>
      <c r="BI348">
        <v>0.86511000000000005</v>
      </c>
      <c r="BJ348">
        <v>0.96589999999999998</v>
      </c>
      <c r="BK348">
        <v>1.0256000000000001</v>
      </c>
      <c r="BQ348">
        <v>1.8955</v>
      </c>
      <c r="BR348">
        <v>3.9310999999999998</v>
      </c>
      <c r="BS348">
        <v>5.1496000000000004</v>
      </c>
      <c r="BT348">
        <v>5.8060999999999998</v>
      </c>
      <c r="BU348">
        <v>0.61631000000000002</v>
      </c>
      <c r="BV348">
        <v>4.7236000000000002</v>
      </c>
      <c r="BW348">
        <v>3.226</v>
      </c>
      <c r="BX348">
        <v>2.8374000000000001</v>
      </c>
      <c r="BY348">
        <v>4.3061999999999996</v>
      </c>
      <c r="BZ348">
        <v>5.3281999999999998</v>
      </c>
      <c r="CA348">
        <v>2.5333000000000001</v>
      </c>
      <c r="CB348">
        <v>2.1032999999999999</v>
      </c>
      <c r="CG348">
        <v>0.76166</v>
      </c>
      <c r="CH348">
        <v>1.2048000000000001</v>
      </c>
      <c r="CI348">
        <v>0.91008999999999995</v>
      </c>
      <c r="CJ348">
        <v>1.1727000000000001</v>
      </c>
      <c r="CK348">
        <v>0.52861000000000002</v>
      </c>
      <c r="CL348">
        <v>1.119</v>
      </c>
      <c r="CM348">
        <v>1.6322000000000001</v>
      </c>
      <c r="CN348">
        <v>1.482</v>
      </c>
      <c r="CO348">
        <v>0.99968999999999997</v>
      </c>
      <c r="CP348">
        <v>0.93369000000000002</v>
      </c>
      <c r="CQ348">
        <v>1.0589999999999999</v>
      </c>
      <c r="CR348">
        <v>0.83814</v>
      </c>
    </row>
    <row r="349" spans="3:96" x14ac:dyDescent="0.2">
      <c r="C349">
        <v>3.3883000000000001</v>
      </c>
      <c r="D349">
        <v>11.518000000000001</v>
      </c>
      <c r="E349">
        <v>4.8963000000000001</v>
      </c>
      <c r="F349">
        <v>2.7991999999999999</v>
      </c>
      <c r="G349">
        <v>1.8925000000000001</v>
      </c>
      <c r="H349">
        <v>3.6093999999999999</v>
      </c>
      <c r="I349">
        <v>6.0625999999999998</v>
      </c>
      <c r="J349">
        <v>3.7616000000000001</v>
      </c>
      <c r="K349">
        <v>3.6856</v>
      </c>
      <c r="L349">
        <v>6.0387000000000004</v>
      </c>
      <c r="M349">
        <v>4.2507000000000001</v>
      </c>
      <c r="N349">
        <v>3.0855000000000001</v>
      </c>
      <c r="S349">
        <v>0.92286000000000001</v>
      </c>
      <c r="T349">
        <v>1.5434000000000001</v>
      </c>
      <c r="U349">
        <v>1.1034999999999999</v>
      </c>
      <c r="V349">
        <v>1.5703</v>
      </c>
      <c r="W349">
        <v>1.3209</v>
      </c>
      <c r="X349">
        <v>1.02</v>
      </c>
      <c r="Y349">
        <v>1.7267999999999999</v>
      </c>
      <c r="Z349">
        <v>0.95431999999999995</v>
      </c>
      <c r="AA349">
        <v>1.0092000000000001</v>
      </c>
      <c r="AB349">
        <v>1.4572000000000001</v>
      </c>
      <c r="AC349">
        <v>1.1572</v>
      </c>
      <c r="AD349">
        <v>0.89083999999999997</v>
      </c>
      <c r="AJ349">
        <v>2.6985999999999999</v>
      </c>
      <c r="AK349">
        <v>5.5254000000000003</v>
      </c>
      <c r="AL349">
        <v>3.6008</v>
      </c>
      <c r="AM349">
        <v>4.2176999999999998</v>
      </c>
      <c r="AN349">
        <v>1.7413000000000001</v>
      </c>
      <c r="AO349">
        <v>3.5825999999999998</v>
      </c>
      <c r="AP349">
        <v>4.6822999999999997</v>
      </c>
      <c r="AQ349">
        <v>3.1913999999999998</v>
      </c>
      <c r="AR349">
        <v>4.3227000000000002</v>
      </c>
      <c r="AS349">
        <v>7.7164000000000001</v>
      </c>
      <c r="AT349">
        <v>3.7511000000000001</v>
      </c>
      <c r="AU349">
        <v>3.8355999999999999</v>
      </c>
      <c r="AZ349">
        <v>0.83821999999999997</v>
      </c>
      <c r="BA349">
        <v>1.742</v>
      </c>
      <c r="BB349">
        <v>1.6122000000000001</v>
      </c>
      <c r="BC349">
        <v>1.0286999999999999</v>
      </c>
      <c r="BD349">
        <v>0.65976000000000001</v>
      </c>
      <c r="BE349">
        <v>0.92659000000000002</v>
      </c>
      <c r="BF349">
        <v>1.3880999999999999</v>
      </c>
      <c r="BG349">
        <v>0.75849999999999995</v>
      </c>
      <c r="BH349">
        <v>0.96945999999999999</v>
      </c>
      <c r="BI349">
        <v>1.0633999999999999</v>
      </c>
      <c r="BJ349">
        <v>0.98794000000000004</v>
      </c>
      <c r="BK349">
        <v>1.3567</v>
      </c>
      <c r="BQ349">
        <v>3.7726999999999999</v>
      </c>
      <c r="BR349">
        <v>4.1418999999999997</v>
      </c>
      <c r="BS349">
        <v>5.0351999999999997</v>
      </c>
      <c r="BT349">
        <v>5.4104000000000001</v>
      </c>
      <c r="BU349">
        <v>0.73997000000000002</v>
      </c>
      <c r="BV349">
        <v>4.9611000000000001</v>
      </c>
      <c r="BW349">
        <v>3.3900999999999999</v>
      </c>
      <c r="BX349">
        <v>2.8685999999999998</v>
      </c>
      <c r="BY349">
        <v>3.7707999999999999</v>
      </c>
      <c r="BZ349">
        <v>4.6421999999999999</v>
      </c>
      <c r="CA349">
        <v>3.8433999999999999</v>
      </c>
      <c r="CB349">
        <v>2.4611999999999998</v>
      </c>
      <c r="CG349">
        <v>0.85607</v>
      </c>
      <c r="CH349">
        <v>1.4498</v>
      </c>
      <c r="CI349">
        <v>1.0207999999999999</v>
      </c>
      <c r="CJ349">
        <v>1.0992</v>
      </c>
      <c r="CK349">
        <v>0.59726000000000001</v>
      </c>
      <c r="CL349">
        <v>0.81542999999999999</v>
      </c>
      <c r="CM349">
        <v>1.2944</v>
      </c>
      <c r="CN349">
        <v>1.1698</v>
      </c>
      <c r="CO349">
        <v>0.81006999999999996</v>
      </c>
      <c r="CP349">
        <v>1.0576000000000001</v>
      </c>
      <c r="CQ349">
        <v>1.0550999999999999</v>
      </c>
      <c r="CR349">
        <v>0.82794999999999996</v>
      </c>
    </row>
    <row r="350" spans="3:96" x14ac:dyDescent="0.2">
      <c r="C350">
        <v>3.6248999999999998</v>
      </c>
      <c r="D350">
        <v>10.222</v>
      </c>
      <c r="E350">
        <v>3.4443000000000001</v>
      </c>
      <c r="F350">
        <v>3.2532999999999999</v>
      </c>
      <c r="G350">
        <v>2.3578999999999999</v>
      </c>
      <c r="H350">
        <v>3.7201</v>
      </c>
      <c r="I350">
        <v>6.9505999999999997</v>
      </c>
      <c r="J350">
        <v>4.3239000000000001</v>
      </c>
      <c r="K350">
        <v>3.9156</v>
      </c>
      <c r="L350">
        <v>5.9009</v>
      </c>
      <c r="M350">
        <v>3.9339</v>
      </c>
      <c r="N350">
        <v>3.0352000000000001</v>
      </c>
      <c r="S350">
        <v>1.046</v>
      </c>
      <c r="T350">
        <v>1.6425000000000001</v>
      </c>
      <c r="U350">
        <v>1.0969</v>
      </c>
      <c r="V350">
        <v>1.6524000000000001</v>
      </c>
      <c r="W350">
        <v>1.4336</v>
      </c>
      <c r="X350">
        <v>0.92447000000000001</v>
      </c>
      <c r="Y350">
        <v>1.617</v>
      </c>
      <c r="Z350">
        <v>1.1476999999999999</v>
      </c>
      <c r="AA350">
        <v>1.0170999999999999</v>
      </c>
      <c r="AB350">
        <v>1.2626999999999999</v>
      </c>
      <c r="AC350">
        <v>1.1748000000000001</v>
      </c>
      <c r="AD350">
        <v>0.95530999999999999</v>
      </c>
      <c r="AJ350">
        <v>3.5848</v>
      </c>
      <c r="AK350">
        <v>5.7222999999999997</v>
      </c>
      <c r="AL350">
        <v>4.8175999999999997</v>
      </c>
      <c r="AM350">
        <v>4.7324999999999999</v>
      </c>
      <c r="AN350">
        <v>1.3913</v>
      </c>
      <c r="AO350">
        <v>4.7088999999999999</v>
      </c>
      <c r="AP350">
        <v>6.1896000000000004</v>
      </c>
      <c r="AQ350">
        <v>4.8402000000000003</v>
      </c>
      <c r="AR350">
        <v>4.1254</v>
      </c>
      <c r="AS350">
        <v>6.2005999999999997</v>
      </c>
      <c r="AT350">
        <v>4.0926999999999998</v>
      </c>
      <c r="AU350">
        <v>3.9578000000000002</v>
      </c>
      <c r="AZ350">
        <v>0.83640999999999999</v>
      </c>
      <c r="BA350">
        <v>1.4252</v>
      </c>
      <c r="BB350">
        <v>1.7054</v>
      </c>
      <c r="BC350">
        <v>1.3226</v>
      </c>
      <c r="BD350">
        <v>0.59504999999999997</v>
      </c>
      <c r="BE350">
        <v>1.1635</v>
      </c>
      <c r="BF350">
        <v>1.2878000000000001</v>
      </c>
      <c r="BG350">
        <v>0.94343999999999995</v>
      </c>
      <c r="BH350">
        <v>1.0469999999999999</v>
      </c>
      <c r="BI350">
        <v>0.90163000000000004</v>
      </c>
      <c r="BJ350">
        <v>0.96911000000000003</v>
      </c>
      <c r="BK350">
        <v>1.7198</v>
      </c>
      <c r="BQ350">
        <v>4.1029999999999998</v>
      </c>
      <c r="BR350">
        <v>6.0601000000000003</v>
      </c>
      <c r="BS350">
        <v>5.3936999999999999</v>
      </c>
      <c r="BT350">
        <v>4.2127999999999997</v>
      </c>
      <c r="BU350">
        <v>0.98455000000000004</v>
      </c>
      <c r="BV350">
        <v>5.4847000000000001</v>
      </c>
      <c r="BW350">
        <v>3.3618000000000001</v>
      </c>
      <c r="BX350">
        <v>2.3094999999999999</v>
      </c>
      <c r="BY350">
        <v>6.9196</v>
      </c>
      <c r="BZ350">
        <v>6.2751999999999999</v>
      </c>
      <c r="CA350">
        <v>4.2210999999999999</v>
      </c>
      <c r="CB350">
        <v>2.6888000000000001</v>
      </c>
      <c r="CG350">
        <v>0.89846999999999999</v>
      </c>
      <c r="CH350">
        <v>1.9686999999999999</v>
      </c>
      <c r="CI350">
        <v>1.3671</v>
      </c>
      <c r="CJ350">
        <v>1.1752</v>
      </c>
      <c r="CK350">
        <v>0.61568999999999996</v>
      </c>
      <c r="CL350">
        <v>0.90686999999999995</v>
      </c>
      <c r="CM350">
        <v>1.2981</v>
      </c>
      <c r="CN350">
        <v>0.96214</v>
      </c>
      <c r="CO350">
        <v>0.8629</v>
      </c>
      <c r="CP350">
        <v>1.0012000000000001</v>
      </c>
      <c r="CQ350">
        <v>0.90615000000000001</v>
      </c>
      <c r="CR350">
        <v>0.83860999999999997</v>
      </c>
    </row>
    <row r="351" spans="3:96" x14ac:dyDescent="0.2">
      <c r="C351">
        <v>2.8828999999999998</v>
      </c>
      <c r="D351">
        <v>11.238</v>
      </c>
      <c r="E351">
        <v>2.7805</v>
      </c>
      <c r="F351">
        <v>5.2278000000000002</v>
      </c>
      <c r="G351">
        <v>1.9895</v>
      </c>
      <c r="H351">
        <v>3.7339000000000002</v>
      </c>
      <c r="I351">
        <v>7.2601000000000004</v>
      </c>
      <c r="J351">
        <v>6.4497</v>
      </c>
      <c r="K351">
        <v>3.8994</v>
      </c>
      <c r="L351">
        <v>6.9768999999999997</v>
      </c>
      <c r="M351">
        <v>5.9066000000000001</v>
      </c>
      <c r="N351">
        <v>3.4094000000000002</v>
      </c>
      <c r="S351">
        <v>0.90066000000000002</v>
      </c>
      <c r="T351">
        <v>1.8016000000000001</v>
      </c>
      <c r="U351">
        <v>0.96408000000000005</v>
      </c>
      <c r="V351">
        <v>1.2558</v>
      </c>
      <c r="W351">
        <v>1.25</v>
      </c>
      <c r="X351">
        <v>1.4369000000000001</v>
      </c>
      <c r="Y351">
        <v>1.8481000000000001</v>
      </c>
      <c r="Z351">
        <v>1.2594000000000001</v>
      </c>
      <c r="AA351">
        <v>0.82287999999999994</v>
      </c>
      <c r="AB351">
        <v>1.1349</v>
      </c>
      <c r="AC351">
        <v>1.3633999999999999</v>
      </c>
      <c r="AD351">
        <v>1.1063000000000001</v>
      </c>
      <c r="AJ351">
        <v>2.5464000000000002</v>
      </c>
      <c r="AK351">
        <v>5.0872000000000002</v>
      </c>
      <c r="AL351">
        <v>4.9036999999999997</v>
      </c>
      <c r="AM351">
        <v>3.0287000000000002</v>
      </c>
      <c r="AN351">
        <v>1.1805000000000001</v>
      </c>
      <c r="AO351">
        <v>3.6817000000000002</v>
      </c>
      <c r="AP351">
        <v>7.2793999999999999</v>
      </c>
      <c r="AQ351">
        <v>3.6019999999999999</v>
      </c>
      <c r="AR351">
        <v>4.3728999999999996</v>
      </c>
      <c r="AS351">
        <v>8.8597999999999999</v>
      </c>
      <c r="AT351">
        <v>3.8471000000000002</v>
      </c>
      <c r="AU351">
        <v>4.7762000000000002</v>
      </c>
      <c r="AZ351">
        <v>0.68691999999999998</v>
      </c>
      <c r="BA351">
        <v>1.5226</v>
      </c>
      <c r="BB351">
        <v>1.1456</v>
      </c>
      <c r="BC351">
        <v>1</v>
      </c>
      <c r="BD351">
        <v>0.56501999999999997</v>
      </c>
      <c r="BE351">
        <v>1.0113000000000001</v>
      </c>
      <c r="BF351">
        <v>1.6372</v>
      </c>
      <c r="BG351">
        <v>1.1921999999999999</v>
      </c>
      <c r="BH351">
        <v>1.1266</v>
      </c>
      <c r="BI351">
        <v>0.97996000000000005</v>
      </c>
      <c r="BJ351">
        <v>0.91779999999999995</v>
      </c>
      <c r="BK351">
        <v>1.3089</v>
      </c>
      <c r="BQ351">
        <v>4.2374999999999998</v>
      </c>
      <c r="BR351">
        <v>7.5015999999999998</v>
      </c>
      <c r="BS351">
        <v>5.0286999999999997</v>
      </c>
      <c r="BT351">
        <v>2.9416000000000002</v>
      </c>
      <c r="BU351">
        <v>1.1355999999999999</v>
      </c>
      <c r="BV351">
        <v>4.5768000000000004</v>
      </c>
      <c r="BW351">
        <v>4.8141999999999996</v>
      </c>
      <c r="BX351">
        <v>2.6593</v>
      </c>
      <c r="BY351">
        <v>8.4354999999999993</v>
      </c>
      <c r="BZ351">
        <v>6.1845999999999997</v>
      </c>
      <c r="CA351">
        <v>5.3798000000000004</v>
      </c>
      <c r="CB351">
        <v>2.4237000000000002</v>
      </c>
      <c r="CG351">
        <v>0.97341</v>
      </c>
      <c r="CH351">
        <v>1.7396</v>
      </c>
      <c r="CI351">
        <v>1.2777000000000001</v>
      </c>
      <c r="CJ351">
        <v>1.0585</v>
      </c>
      <c r="CK351">
        <v>0.70653999999999995</v>
      </c>
      <c r="CL351">
        <v>0.92306999999999995</v>
      </c>
      <c r="CM351">
        <v>1.1428</v>
      </c>
      <c r="CN351">
        <v>1.0283</v>
      </c>
      <c r="CO351">
        <v>0.99280000000000002</v>
      </c>
      <c r="CP351">
        <v>1.1394</v>
      </c>
      <c r="CQ351">
        <v>1.0044</v>
      </c>
      <c r="CR351">
        <v>0.78727999999999998</v>
      </c>
    </row>
    <row r="352" spans="3:96" x14ac:dyDescent="0.2">
      <c r="C352">
        <v>2.7172000000000001</v>
      </c>
      <c r="D352">
        <v>11.013</v>
      </c>
      <c r="E352">
        <v>2.3721999999999999</v>
      </c>
      <c r="F352">
        <v>7.4634999999999998</v>
      </c>
      <c r="G352">
        <v>2.0613999999999999</v>
      </c>
      <c r="H352">
        <v>4.3380999999999998</v>
      </c>
      <c r="I352">
        <v>8.4787999999999997</v>
      </c>
      <c r="J352">
        <v>4.3803000000000001</v>
      </c>
      <c r="K352">
        <v>3.7867000000000002</v>
      </c>
      <c r="L352">
        <v>7.7045000000000003</v>
      </c>
      <c r="M352">
        <v>5.1645000000000003</v>
      </c>
      <c r="N352">
        <v>3.2162999999999999</v>
      </c>
      <c r="S352">
        <v>0.88500000000000001</v>
      </c>
      <c r="T352">
        <v>1.6302000000000001</v>
      </c>
      <c r="U352">
        <v>0.99175000000000002</v>
      </c>
      <c r="V352">
        <v>1.6782999999999999</v>
      </c>
      <c r="W352">
        <v>1.0157</v>
      </c>
      <c r="X352">
        <v>1.2759</v>
      </c>
      <c r="Y352">
        <v>2.0831</v>
      </c>
      <c r="Z352">
        <v>1.1338999999999999</v>
      </c>
      <c r="AA352">
        <v>0.94776000000000005</v>
      </c>
      <c r="AB352">
        <v>1.1718999999999999</v>
      </c>
      <c r="AC352">
        <v>1.2454000000000001</v>
      </c>
      <c r="AD352">
        <v>1.0563</v>
      </c>
      <c r="AJ352">
        <v>2.6484000000000001</v>
      </c>
      <c r="AK352">
        <v>6.4687000000000001</v>
      </c>
      <c r="AL352">
        <v>4.0575000000000001</v>
      </c>
      <c r="AM352">
        <v>2.8191000000000002</v>
      </c>
      <c r="AN352">
        <v>1.0271999999999999</v>
      </c>
      <c r="AO352">
        <v>5.2347999999999999</v>
      </c>
      <c r="AP352">
        <v>5.2404999999999999</v>
      </c>
      <c r="AQ352">
        <v>4.5049999999999999</v>
      </c>
      <c r="AR352">
        <v>2.4944999999999999</v>
      </c>
      <c r="AS352">
        <v>8.2742000000000004</v>
      </c>
      <c r="AT352">
        <v>3.1583999999999999</v>
      </c>
      <c r="AU352">
        <v>3.2364999999999999</v>
      </c>
      <c r="AZ352">
        <v>0.90042999999999995</v>
      </c>
      <c r="BA352">
        <v>1.3435999999999999</v>
      </c>
      <c r="BB352">
        <v>1.1077999999999999</v>
      </c>
      <c r="BC352">
        <v>1.1274999999999999</v>
      </c>
      <c r="BD352">
        <v>0.55742999999999998</v>
      </c>
      <c r="BE352">
        <v>0.97106000000000003</v>
      </c>
      <c r="BF352">
        <v>1.4743999999999999</v>
      </c>
      <c r="BG352">
        <v>1.1755</v>
      </c>
      <c r="BH352">
        <v>0.97213000000000005</v>
      </c>
      <c r="BI352">
        <v>1.0147999999999999</v>
      </c>
      <c r="BJ352">
        <v>1.1133999999999999</v>
      </c>
      <c r="BK352">
        <v>0.97894000000000003</v>
      </c>
      <c r="BQ352">
        <v>4.7365000000000004</v>
      </c>
      <c r="BR352">
        <v>6.2257999999999996</v>
      </c>
      <c r="BS352">
        <v>4.327</v>
      </c>
      <c r="BT352">
        <v>3.2115</v>
      </c>
      <c r="BU352">
        <v>0.83394000000000001</v>
      </c>
      <c r="BV352">
        <v>4.8798000000000004</v>
      </c>
      <c r="BW352">
        <v>4.5007999999999999</v>
      </c>
      <c r="BX352">
        <v>2.7911999999999999</v>
      </c>
      <c r="BY352">
        <v>8.8414000000000001</v>
      </c>
      <c r="BZ352">
        <v>5.7698</v>
      </c>
      <c r="CA352">
        <v>4.6778000000000004</v>
      </c>
      <c r="CB352">
        <v>3.1886999999999999</v>
      </c>
      <c r="CG352">
        <v>0.80984</v>
      </c>
      <c r="CH352">
        <v>1.5791999999999999</v>
      </c>
      <c r="CI352">
        <v>1.2053</v>
      </c>
      <c r="CJ352">
        <v>1.1778</v>
      </c>
      <c r="CK352">
        <v>0.49220000000000003</v>
      </c>
      <c r="CL352">
        <v>0.95359000000000005</v>
      </c>
      <c r="CM352">
        <v>1.1124000000000001</v>
      </c>
      <c r="CN352">
        <v>1.3324</v>
      </c>
      <c r="CO352">
        <v>0.89187000000000005</v>
      </c>
      <c r="CP352">
        <v>1.2358</v>
      </c>
      <c r="CQ352">
        <v>0.94752999999999998</v>
      </c>
      <c r="CR352">
        <v>0.97228999999999999</v>
      </c>
    </row>
    <row r="353" spans="3:96" x14ac:dyDescent="0.2">
      <c r="C353">
        <v>3.2185999999999999</v>
      </c>
      <c r="D353">
        <v>12.068</v>
      </c>
      <c r="E353">
        <v>2.5186000000000002</v>
      </c>
      <c r="F353">
        <v>4.5484999999999998</v>
      </c>
      <c r="G353">
        <v>3.5076999999999998</v>
      </c>
      <c r="H353">
        <v>2.7078000000000002</v>
      </c>
      <c r="I353">
        <v>9.8710000000000004</v>
      </c>
      <c r="J353">
        <v>5.7752999999999997</v>
      </c>
      <c r="K353">
        <v>4.2003000000000004</v>
      </c>
      <c r="L353">
        <v>9.4769000000000005</v>
      </c>
      <c r="M353">
        <v>4.9504000000000001</v>
      </c>
      <c r="N353">
        <v>2.2311999999999999</v>
      </c>
      <c r="S353">
        <v>1.0337000000000001</v>
      </c>
      <c r="T353">
        <v>1.7782</v>
      </c>
      <c r="U353">
        <v>0.84918000000000005</v>
      </c>
      <c r="V353">
        <v>1.2695000000000001</v>
      </c>
      <c r="W353">
        <v>1.0888</v>
      </c>
      <c r="X353">
        <v>0.81384999999999996</v>
      </c>
      <c r="Y353">
        <v>2.1318999999999999</v>
      </c>
      <c r="Z353">
        <v>1.0697000000000001</v>
      </c>
      <c r="AA353">
        <v>0.98751999999999995</v>
      </c>
      <c r="AB353">
        <v>1.2244999999999999</v>
      </c>
      <c r="AC353">
        <v>1.4092</v>
      </c>
      <c r="AD353">
        <v>0.99565000000000003</v>
      </c>
      <c r="AJ353">
        <v>2.7523</v>
      </c>
      <c r="AK353">
        <v>6.8685</v>
      </c>
      <c r="AL353">
        <v>3.6492</v>
      </c>
      <c r="AM353">
        <v>2.6867999999999999</v>
      </c>
      <c r="AN353">
        <v>1.5004</v>
      </c>
      <c r="AO353">
        <v>3.9685000000000001</v>
      </c>
      <c r="AP353">
        <v>5.4737</v>
      </c>
      <c r="AQ353">
        <v>4.4992000000000001</v>
      </c>
      <c r="AR353">
        <v>2.6358000000000001</v>
      </c>
      <c r="AS353">
        <v>9.3881999999999994</v>
      </c>
      <c r="AT353">
        <v>1.6166</v>
      </c>
      <c r="AU353">
        <v>3.4704000000000002</v>
      </c>
      <c r="AZ353">
        <v>0.90154000000000001</v>
      </c>
      <c r="BA353">
        <v>1.9594</v>
      </c>
      <c r="BB353">
        <v>1.0437000000000001</v>
      </c>
      <c r="BC353">
        <v>1.264</v>
      </c>
      <c r="BD353">
        <v>0.66647000000000001</v>
      </c>
      <c r="BE353">
        <v>1.0509999999999999</v>
      </c>
      <c r="BF353">
        <v>1.2384999999999999</v>
      </c>
      <c r="BG353">
        <v>1.097</v>
      </c>
      <c r="BH353">
        <v>0.94757999999999998</v>
      </c>
      <c r="BI353">
        <v>1.3419000000000001</v>
      </c>
      <c r="BJ353">
        <v>0.94991999999999999</v>
      </c>
      <c r="BK353">
        <v>1.1652</v>
      </c>
      <c r="BQ353">
        <v>3.5882999999999998</v>
      </c>
      <c r="BR353">
        <v>5.8857999999999997</v>
      </c>
      <c r="BS353">
        <v>4.3464</v>
      </c>
      <c r="BT353">
        <v>3.0360999999999998</v>
      </c>
      <c r="BU353">
        <v>0.79498000000000002</v>
      </c>
      <c r="BV353">
        <v>3.4451000000000001</v>
      </c>
      <c r="BW353">
        <v>3.3536999999999999</v>
      </c>
      <c r="BX353">
        <v>2.9127000000000001</v>
      </c>
      <c r="BY353">
        <v>9.6395999999999997</v>
      </c>
      <c r="BZ353">
        <v>6.5915999999999997</v>
      </c>
      <c r="CA353">
        <v>3.9895999999999998</v>
      </c>
      <c r="CB353">
        <v>1.9231</v>
      </c>
      <c r="CG353">
        <v>0.94228999999999996</v>
      </c>
      <c r="CH353">
        <v>1.6158999999999999</v>
      </c>
      <c r="CI353">
        <v>1.0961000000000001</v>
      </c>
      <c r="CJ353">
        <v>0.93213000000000001</v>
      </c>
      <c r="CK353">
        <v>0.54269999999999996</v>
      </c>
      <c r="CL353">
        <v>0.87311000000000005</v>
      </c>
      <c r="CM353">
        <v>1.0024999999999999</v>
      </c>
      <c r="CN353">
        <v>0.99260000000000004</v>
      </c>
      <c r="CO353">
        <v>1.0116000000000001</v>
      </c>
      <c r="CP353">
        <v>1.1418999999999999</v>
      </c>
      <c r="CQ353">
        <v>0.99311000000000005</v>
      </c>
      <c r="CR353">
        <v>0.87555000000000005</v>
      </c>
    </row>
    <row r="354" spans="3:96" x14ac:dyDescent="0.2">
      <c r="C354">
        <v>3.09</v>
      </c>
      <c r="D354">
        <v>13.962999999999999</v>
      </c>
      <c r="E354">
        <v>3.2244999999999999</v>
      </c>
      <c r="F354">
        <v>5.0961999999999996</v>
      </c>
      <c r="G354">
        <v>3.0047000000000001</v>
      </c>
      <c r="H354">
        <v>5.4763000000000002</v>
      </c>
      <c r="I354">
        <v>8.2321000000000009</v>
      </c>
      <c r="J354">
        <v>6.2465000000000002</v>
      </c>
      <c r="K354">
        <v>3.6246999999999998</v>
      </c>
      <c r="L354">
        <v>6.6733000000000002</v>
      </c>
      <c r="M354">
        <v>4.6227999999999998</v>
      </c>
      <c r="N354">
        <v>3.9971999999999999</v>
      </c>
      <c r="S354">
        <v>0.83028999999999997</v>
      </c>
      <c r="T354">
        <v>2.1574</v>
      </c>
      <c r="U354">
        <v>0.82842000000000005</v>
      </c>
      <c r="V354">
        <v>1.4921</v>
      </c>
      <c r="W354">
        <v>1.3524</v>
      </c>
      <c r="X354">
        <v>1.4259999999999999</v>
      </c>
      <c r="Y354">
        <v>2.0884999999999998</v>
      </c>
      <c r="Z354">
        <v>1.1282000000000001</v>
      </c>
      <c r="AA354">
        <v>1.0940000000000001</v>
      </c>
      <c r="AB354">
        <v>1.1047</v>
      </c>
      <c r="AC354">
        <v>1.1759999999999999</v>
      </c>
      <c r="AD354">
        <v>1.2895000000000001</v>
      </c>
      <c r="AJ354">
        <v>4.5446</v>
      </c>
      <c r="AK354">
        <v>6.8986000000000001</v>
      </c>
      <c r="AL354">
        <v>4.3798000000000004</v>
      </c>
      <c r="AM354">
        <v>3.2067000000000001</v>
      </c>
      <c r="AN354">
        <v>2.3363</v>
      </c>
      <c r="AO354">
        <v>6.4950000000000001</v>
      </c>
      <c r="AP354">
        <v>5.1904000000000003</v>
      </c>
      <c r="AQ354">
        <v>2.5903999999999998</v>
      </c>
      <c r="AR354">
        <v>3.4218999999999999</v>
      </c>
      <c r="AS354">
        <v>4.2568000000000001</v>
      </c>
      <c r="AT354">
        <v>2.4157999999999999</v>
      </c>
      <c r="AU354">
        <v>3.2961</v>
      </c>
      <c r="AZ354">
        <v>1.0469999999999999</v>
      </c>
      <c r="BA354">
        <v>1.9570000000000001</v>
      </c>
      <c r="BB354">
        <v>1.1855</v>
      </c>
      <c r="BC354">
        <v>1.1631</v>
      </c>
      <c r="BD354">
        <v>0.63436000000000003</v>
      </c>
      <c r="BE354">
        <v>1.157</v>
      </c>
      <c r="BF354">
        <v>1.7261</v>
      </c>
      <c r="BG354">
        <v>0.98772000000000004</v>
      </c>
      <c r="BH354">
        <v>0.85423000000000004</v>
      </c>
      <c r="BI354">
        <v>0.95389999999999997</v>
      </c>
      <c r="BJ354">
        <v>1.2014</v>
      </c>
      <c r="BK354">
        <v>1.1651</v>
      </c>
      <c r="BQ354">
        <v>3.9527999999999999</v>
      </c>
      <c r="BR354">
        <v>5.2774999999999999</v>
      </c>
      <c r="BS354">
        <v>3.2031000000000001</v>
      </c>
      <c r="BT354">
        <v>4.7146999999999997</v>
      </c>
      <c r="BU354">
        <v>0.70091000000000003</v>
      </c>
      <c r="BV354">
        <v>3.0106000000000002</v>
      </c>
      <c r="BW354">
        <v>2.0773000000000001</v>
      </c>
      <c r="BX354">
        <v>3.1008</v>
      </c>
      <c r="BY354">
        <v>6.9343000000000004</v>
      </c>
      <c r="BZ354">
        <v>6.0846</v>
      </c>
      <c r="CA354">
        <v>3.9293</v>
      </c>
      <c r="CB354">
        <v>2.2092000000000001</v>
      </c>
      <c r="CG354">
        <v>1.0286</v>
      </c>
      <c r="CH354">
        <v>1.6719999999999999</v>
      </c>
      <c r="CI354">
        <v>1.1538999999999999</v>
      </c>
      <c r="CJ354">
        <v>1.133</v>
      </c>
      <c r="CK354">
        <v>0.71814</v>
      </c>
      <c r="CL354">
        <v>0.86390999999999996</v>
      </c>
      <c r="CM354">
        <v>0.90390000000000004</v>
      </c>
      <c r="CN354">
        <v>1.1463000000000001</v>
      </c>
      <c r="CO354">
        <v>0.85699000000000003</v>
      </c>
      <c r="CP354">
        <v>0.98902999999999996</v>
      </c>
      <c r="CQ354">
        <v>0.96955000000000002</v>
      </c>
      <c r="CR354">
        <v>0.82355999999999996</v>
      </c>
    </row>
    <row r="355" spans="3:96" x14ac:dyDescent="0.2">
      <c r="C355">
        <v>4.4036999999999997</v>
      </c>
      <c r="D355">
        <v>13.622</v>
      </c>
      <c r="E355">
        <v>5.0976999999999997</v>
      </c>
      <c r="F355">
        <v>5.4943</v>
      </c>
      <c r="G355">
        <v>3.5773999999999999</v>
      </c>
      <c r="H355">
        <v>5.5972999999999997</v>
      </c>
      <c r="I355">
        <v>7.4893999999999998</v>
      </c>
      <c r="J355">
        <v>4.0772000000000004</v>
      </c>
      <c r="K355">
        <v>3.5493999999999999</v>
      </c>
      <c r="L355">
        <v>8.9347999999999992</v>
      </c>
      <c r="M355">
        <v>6.0227000000000004</v>
      </c>
      <c r="N355">
        <v>3.3650000000000002</v>
      </c>
      <c r="S355">
        <v>0.99082000000000003</v>
      </c>
      <c r="T355">
        <v>1.9573</v>
      </c>
      <c r="U355">
        <v>1.2559</v>
      </c>
      <c r="V355">
        <v>1.3986000000000001</v>
      </c>
      <c r="W355">
        <v>1.0410999999999999</v>
      </c>
      <c r="X355">
        <v>1.2105999999999999</v>
      </c>
      <c r="Y355">
        <v>1.5828</v>
      </c>
      <c r="Z355">
        <v>1.4895</v>
      </c>
      <c r="AA355">
        <v>0.97992999999999997</v>
      </c>
      <c r="AB355">
        <v>1.2073</v>
      </c>
      <c r="AC355">
        <v>1.3378000000000001</v>
      </c>
      <c r="AD355">
        <v>1.0952999999999999</v>
      </c>
      <c r="AJ355">
        <v>6.0094000000000003</v>
      </c>
      <c r="AK355">
        <v>9.4430999999999994</v>
      </c>
      <c r="AL355">
        <v>4.2385000000000002</v>
      </c>
      <c r="AM355">
        <v>3.823</v>
      </c>
      <c r="AN355">
        <v>0.89715999999999996</v>
      </c>
      <c r="AO355">
        <v>4.6791999999999998</v>
      </c>
      <c r="AP355">
        <v>4.7088999999999999</v>
      </c>
      <c r="AQ355">
        <v>4.1489000000000003</v>
      </c>
      <c r="AR355">
        <v>2.8197999999999999</v>
      </c>
      <c r="AS355">
        <v>4.4078999999999997</v>
      </c>
      <c r="AT355">
        <v>3.6861999999999999</v>
      </c>
      <c r="AU355">
        <v>3.9445999999999999</v>
      </c>
      <c r="AZ355">
        <v>0.90049000000000001</v>
      </c>
      <c r="BA355">
        <v>1.8671</v>
      </c>
      <c r="BB355">
        <v>1.0627</v>
      </c>
      <c r="BC355">
        <v>1.2509999999999999</v>
      </c>
      <c r="BD355">
        <v>0.49146000000000001</v>
      </c>
      <c r="BE355">
        <v>1.0699000000000001</v>
      </c>
      <c r="BF355">
        <v>1.6042000000000001</v>
      </c>
      <c r="BG355">
        <v>0.93962000000000001</v>
      </c>
      <c r="BH355">
        <v>0.96938999999999997</v>
      </c>
      <c r="BI355">
        <v>1.2423</v>
      </c>
      <c r="BJ355">
        <v>1.0616000000000001</v>
      </c>
      <c r="BK355">
        <v>1.1036999999999999</v>
      </c>
      <c r="BQ355">
        <v>3.4335</v>
      </c>
      <c r="BR355">
        <v>7.4728000000000003</v>
      </c>
      <c r="BS355">
        <v>3.3896999999999999</v>
      </c>
      <c r="BT355">
        <v>4.1234000000000002</v>
      </c>
      <c r="BU355">
        <v>0.72385999999999995</v>
      </c>
      <c r="BV355">
        <v>1.8017000000000001</v>
      </c>
      <c r="BW355">
        <v>2.6406999999999998</v>
      </c>
      <c r="BX355">
        <v>3.5581</v>
      </c>
      <c r="BY355">
        <v>7.0460000000000003</v>
      </c>
      <c r="BZ355">
        <v>3.9500999999999999</v>
      </c>
      <c r="CA355">
        <v>3.6006999999999998</v>
      </c>
      <c r="CB355">
        <v>2.0863999999999998</v>
      </c>
      <c r="CG355">
        <v>0.96318999999999999</v>
      </c>
      <c r="CH355">
        <v>1.5935999999999999</v>
      </c>
      <c r="CI355">
        <v>1.1546000000000001</v>
      </c>
      <c r="CJ355">
        <v>1.0869</v>
      </c>
      <c r="CK355">
        <v>0.65386999999999995</v>
      </c>
      <c r="CL355">
        <v>0.89978999999999998</v>
      </c>
      <c r="CM355">
        <v>1.0163</v>
      </c>
      <c r="CN355">
        <v>1.5112000000000001</v>
      </c>
      <c r="CO355">
        <v>0.87141000000000002</v>
      </c>
      <c r="CP355">
        <v>0.86224000000000001</v>
      </c>
      <c r="CQ355">
        <v>0.95081000000000004</v>
      </c>
      <c r="CR355">
        <v>0.70553999999999994</v>
      </c>
    </row>
    <row r="356" spans="3:96" x14ac:dyDescent="0.2">
      <c r="C356">
        <v>4.6435000000000004</v>
      </c>
      <c r="D356">
        <v>14.106999999999999</v>
      </c>
      <c r="E356">
        <v>7.5914000000000001</v>
      </c>
      <c r="F356">
        <v>5.2827999999999999</v>
      </c>
      <c r="G356">
        <v>3.8022</v>
      </c>
      <c r="H356">
        <v>5.6044</v>
      </c>
      <c r="I356">
        <v>7.2916999999999996</v>
      </c>
      <c r="J356">
        <v>3.4586000000000001</v>
      </c>
      <c r="K356">
        <v>3.6608999999999998</v>
      </c>
      <c r="L356">
        <v>8.5356000000000005</v>
      </c>
      <c r="M356">
        <v>7.6378000000000004</v>
      </c>
      <c r="N356">
        <v>3.3931</v>
      </c>
      <c r="S356">
        <v>0.94281000000000004</v>
      </c>
      <c r="T356">
        <v>1.9988999999999999</v>
      </c>
      <c r="U356">
        <v>1.1721999999999999</v>
      </c>
      <c r="V356">
        <v>1.3048999999999999</v>
      </c>
      <c r="W356">
        <v>1.0301</v>
      </c>
      <c r="X356">
        <v>1.0787</v>
      </c>
      <c r="Y356">
        <v>1.2675000000000001</v>
      </c>
      <c r="Z356">
        <v>1.3948</v>
      </c>
      <c r="AA356">
        <v>1.0374000000000001</v>
      </c>
      <c r="AB356">
        <v>1.1949000000000001</v>
      </c>
      <c r="AC356">
        <v>1.3764000000000001</v>
      </c>
      <c r="AD356">
        <v>0.99238000000000004</v>
      </c>
      <c r="AJ356">
        <v>6.4725000000000001</v>
      </c>
      <c r="AK356">
        <v>9.6798999999999999</v>
      </c>
      <c r="AL356">
        <v>5.5063000000000004</v>
      </c>
      <c r="AM356">
        <v>4.1308999999999996</v>
      </c>
      <c r="AN356">
        <v>1.0101</v>
      </c>
      <c r="AO356">
        <v>4.3693</v>
      </c>
      <c r="AP356">
        <v>5.8917999999999999</v>
      </c>
      <c r="AQ356">
        <v>4.6764999999999999</v>
      </c>
      <c r="AR356">
        <v>3.133</v>
      </c>
      <c r="AS356">
        <v>6.6380999999999997</v>
      </c>
      <c r="AT356">
        <v>4.0491999999999999</v>
      </c>
      <c r="AU356">
        <v>4.4638999999999998</v>
      </c>
      <c r="AZ356">
        <v>0.83037000000000005</v>
      </c>
      <c r="BA356">
        <v>1.6039000000000001</v>
      </c>
      <c r="BB356">
        <v>1.0571999999999999</v>
      </c>
      <c r="BC356">
        <v>1.3246</v>
      </c>
      <c r="BD356">
        <v>0.60748999999999997</v>
      </c>
      <c r="BE356">
        <v>1.0980000000000001</v>
      </c>
      <c r="BF356">
        <v>1.5924</v>
      </c>
      <c r="BG356">
        <v>1.08</v>
      </c>
      <c r="BH356">
        <v>0.97890999999999995</v>
      </c>
      <c r="BI356">
        <v>1.4242999999999999</v>
      </c>
      <c r="BJ356">
        <v>1.2021999999999999</v>
      </c>
      <c r="BK356">
        <v>0.98607999999999996</v>
      </c>
      <c r="BQ356">
        <v>2.6269</v>
      </c>
      <c r="BR356">
        <v>5.9821999999999997</v>
      </c>
      <c r="BS356">
        <v>4.2442000000000002</v>
      </c>
      <c r="BT356">
        <v>4.9840999999999998</v>
      </c>
      <c r="BU356">
        <v>0.76741999999999999</v>
      </c>
      <c r="BV356">
        <v>2.3412999999999999</v>
      </c>
      <c r="BW356">
        <v>2.4325999999999999</v>
      </c>
      <c r="BX356">
        <v>3.8517000000000001</v>
      </c>
      <c r="BY356">
        <v>4.8594999999999997</v>
      </c>
      <c r="BZ356">
        <v>4.3132999999999999</v>
      </c>
      <c r="CA356">
        <v>5.0648</v>
      </c>
      <c r="CB356">
        <v>2.6945000000000001</v>
      </c>
      <c r="CG356">
        <v>0.91407000000000005</v>
      </c>
      <c r="CH356">
        <v>1.6324000000000001</v>
      </c>
      <c r="CI356">
        <v>1.1504000000000001</v>
      </c>
      <c r="CJ356">
        <v>1.1017999999999999</v>
      </c>
      <c r="CK356">
        <v>0.81411999999999995</v>
      </c>
      <c r="CL356">
        <v>0.83608000000000005</v>
      </c>
      <c r="CM356">
        <v>1.1413</v>
      </c>
      <c r="CN356">
        <v>1.5654999999999999</v>
      </c>
      <c r="CO356">
        <v>0.74278999999999995</v>
      </c>
      <c r="CP356">
        <v>0.88319999999999999</v>
      </c>
      <c r="CQ356">
        <v>1.337</v>
      </c>
      <c r="CR356">
        <v>0.73836000000000002</v>
      </c>
    </row>
    <row r="357" spans="3:96" x14ac:dyDescent="0.2">
      <c r="C357">
        <v>4.6196999999999999</v>
      </c>
      <c r="D357">
        <v>13.167999999999999</v>
      </c>
      <c r="E357">
        <v>7.4055</v>
      </c>
      <c r="F357">
        <v>3.6143999999999998</v>
      </c>
      <c r="G357">
        <v>4.6332000000000004</v>
      </c>
      <c r="H357">
        <v>6.2938000000000001</v>
      </c>
      <c r="I357">
        <v>6.9897</v>
      </c>
      <c r="J357">
        <v>2.7715000000000001</v>
      </c>
      <c r="K357">
        <v>3.7591000000000001</v>
      </c>
      <c r="L357">
        <v>9.1601999999999997</v>
      </c>
      <c r="M357">
        <v>5.4210000000000003</v>
      </c>
      <c r="N357">
        <v>3.5966999999999998</v>
      </c>
      <c r="S357">
        <v>0.79883000000000004</v>
      </c>
      <c r="T357">
        <v>2.0701999999999998</v>
      </c>
      <c r="U357">
        <v>1.2292000000000001</v>
      </c>
      <c r="V357">
        <v>1.3264</v>
      </c>
      <c r="W357">
        <v>0.93481999999999998</v>
      </c>
      <c r="X357">
        <v>0.99233000000000005</v>
      </c>
      <c r="Y357">
        <v>1.7010000000000001</v>
      </c>
      <c r="Z357">
        <v>1.0952</v>
      </c>
      <c r="AA357">
        <v>1.1372</v>
      </c>
      <c r="AB357">
        <v>1.2435</v>
      </c>
      <c r="AC357">
        <v>1.1667000000000001</v>
      </c>
      <c r="AD357">
        <v>1.0887</v>
      </c>
      <c r="AJ357">
        <v>6.79</v>
      </c>
      <c r="AK357">
        <v>9.0550999999999995</v>
      </c>
      <c r="AL357">
        <v>3.7804000000000002</v>
      </c>
      <c r="AM357">
        <v>5.8822000000000001</v>
      </c>
      <c r="AN357">
        <v>0.98960999999999999</v>
      </c>
      <c r="AO357">
        <v>3.3126000000000002</v>
      </c>
      <c r="AP357">
        <v>7.1147999999999998</v>
      </c>
      <c r="AQ357">
        <v>4.5305</v>
      </c>
      <c r="AR357">
        <v>1.7616000000000001</v>
      </c>
      <c r="AS357">
        <v>3.6135999999999999</v>
      </c>
      <c r="AT357">
        <v>2.9157999999999999</v>
      </c>
      <c r="AU357">
        <v>4.5819000000000001</v>
      </c>
      <c r="AZ357">
        <v>1.0089999999999999</v>
      </c>
      <c r="BA357">
        <v>1.3675999999999999</v>
      </c>
      <c r="BB357">
        <v>1.202</v>
      </c>
      <c r="BC357">
        <v>1.33</v>
      </c>
      <c r="BD357">
        <v>0.68930000000000002</v>
      </c>
      <c r="BE357">
        <v>1.4771000000000001</v>
      </c>
      <c r="BF357">
        <v>1.6658999999999999</v>
      </c>
      <c r="BG357">
        <v>1.3132999999999999</v>
      </c>
      <c r="BH357">
        <v>0.95454000000000006</v>
      </c>
      <c r="BI357">
        <v>1.1074999999999999</v>
      </c>
      <c r="BJ357">
        <v>0.88766</v>
      </c>
      <c r="BK357">
        <v>1.1872</v>
      </c>
      <c r="BQ357">
        <v>3.7271000000000001</v>
      </c>
      <c r="BR357">
        <v>7.0049000000000001</v>
      </c>
      <c r="BS357">
        <v>2.7418999999999998</v>
      </c>
      <c r="BT357">
        <v>4.5514999999999999</v>
      </c>
      <c r="BU357">
        <v>0.63746000000000003</v>
      </c>
      <c r="BV357">
        <v>4.0119999999999996</v>
      </c>
      <c r="BW357">
        <v>3.6606000000000001</v>
      </c>
      <c r="BX357">
        <v>3.4500999999999999</v>
      </c>
      <c r="BY357">
        <v>2.258</v>
      </c>
      <c r="BZ357">
        <v>4.7808999999999999</v>
      </c>
      <c r="CA357">
        <v>4.4191000000000003</v>
      </c>
      <c r="CB357">
        <v>1.6486000000000001</v>
      </c>
      <c r="CG357">
        <v>0.82455999999999996</v>
      </c>
      <c r="CH357">
        <v>1.3058000000000001</v>
      </c>
      <c r="CI357">
        <v>1.0408999999999999</v>
      </c>
      <c r="CJ357">
        <v>1.5177</v>
      </c>
      <c r="CK357">
        <v>0.61224000000000001</v>
      </c>
      <c r="CL357">
        <v>0.95581000000000005</v>
      </c>
      <c r="CM357">
        <v>1.1268</v>
      </c>
      <c r="CN357">
        <v>1.0865</v>
      </c>
      <c r="CO357">
        <v>0.84860000000000002</v>
      </c>
      <c r="CP357">
        <v>1.0741000000000001</v>
      </c>
      <c r="CQ357">
        <v>0.95709999999999995</v>
      </c>
      <c r="CR357">
        <v>0.83867999999999998</v>
      </c>
    </row>
    <row r="358" spans="3:96" x14ac:dyDescent="0.2">
      <c r="C358">
        <v>1.9655</v>
      </c>
      <c r="D358">
        <v>12.967000000000001</v>
      </c>
      <c r="E358">
        <v>4.5762</v>
      </c>
      <c r="F358">
        <v>4.4882</v>
      </c>
      <c r="G358">
        <v>2.9354</v>
      </c>
      <c r="H358">
        <v>7.38</v>
      </c>
      <c r="I358">
        <v>6.5964</v>
      </c>
      <c r="J358">
        <v>2.9333999999999998</v>
      </c>
      <c r="K358">
        <v>3.7107000000000001</v>
      </c>
      <c r="L358">
        <v>7.1315999999999997</v>
      </c>
      <c r="M358">
        <v>5.0603999999999996</v>
      </c>
      <c r="N358">
        <v>3.0135999999999998</v>
      </c>
      <c r="S358">
        <v>0.76829999999999998</v>
      </c>
      <c r="T358">
        <v>2.3479999999999999</v>
      </c>
      <c r="U358">
        <v>1.2270000000000001</v>
      </c>
      <c r="V358">
        <v>1.383</v>
      </c>
      <c r="W358">
        <v>0.92010000000000003</v>
      </c>
      <c r="X358">
        <v>1.1783999999999999</v>
      </c>
      <c r="Y358">
        <v>1.7637</v>
      </c>
      <c r="Z358">
        <v>1.2851999999999999</v>
      </c>
      <c r="AA358">
        <v>1.0506</v>
      </c>
      <c r="AB358">
        <v>1.1012999999999999</v>
      </c>
      <c r="AC358">
        <v>1.2970999999999999</v>
      </c>
      <c r="AD358">
        <v>0.89287000000000005</v>
      </c>
      <c r="AJ358">
        <v>6.9794999999999998</v>
      </c>
      <c r="AK358">
        <v>7.2331000000000003</v>
      </c>
      <c r="AL358">
        <v>3.3288000000000002</v>
      </c>
      <c r="AM358">
        <v>6.0054999999999996</v>
      </c>
      <c r="AN358">
        <v>0.93110000000000004</v>
      </c>
      <c r="AO358">
        <v>3.7686000000000002</v>
      </c>
      <c r="AP358">
        <v>4.7887000000000004</v>
      </c>
      <c r="AQ358">
        <v>3.8778999999999999</v>
      </c>
      <c r="AR358">
        <v>2.5295000000000001</v>
      </c>
      <c r="AS358">
        <v>3.0024000000000002</v>
      </c>
      <c r="AT358">
        <v>2.7622</v>
      </c>
      <c r="AU358">
        <v>4.4954999999999998</v>
      </c>
      <c r="AZ358">
        <v>1.1472</v>
      </c>
      <c r="BA358">
        <v>1.4885999999999999</v>
      </c>
      <c r="BB358">
        <v>1.2316</v>
      </c>
      <c r="BC358">
        <v>1.2556</v>
      </c>
      <c r="BD358">
        <v>0.69450999999999996</v>
      </c>
      <c r="BE358">
        <v>1.3924000000000001</v>
      </c>
      <c r="BF358">
        <v>1.6853</v>
      </c>
      <c r="BG358">
        <v>1.1918</v>
      </c>
      <c r="BH358">
        <v>0.79928999999999994</v>
      </c>
      <c r="BI358">
        <v>1.0802</v>
      </c>
      <c r="BJ358">
        <v>0.83782999999999996</v>
      </c>
      <c r="BK358">
        <v>1.1368</v>
      </c>
      <c r="BQ358">
        <v>3.1421999999999999</v>
      </c>
      <c r="BR358">
        <v>7.7347999999999999</v>
      </c>
      <c r="BS358">
        <v>4.4237000000000002</v>
      </c>
      <c r="BT358">
        <v>3.8727</v>
      </c>
      <c r="BU358">
        <v>0.52593999999999996</v>
      </c>
      <c r="BV358">
        <v>4.4984999999999999</v>
      </c>
      <c r="BW358">
        <v>4.0042999999999997</v>
      </c>
      <c r="BX358">
        <v>3.0558000000000001</v>
      </c>
      <c r="BY358">
        <v>1.9249000000000001</v>
      </c>
      <c r="BZ358">
        <v>3.3195000000000001</v>
      </c>
      <c r="CA358">
        <v>3.9668000000000001</v>
      </c>
      <c r="CB358">
        <v>2.6303999999999998</v>
      </c>
      <c r="CG358">
        <v>0.85116999999999998</v>
      </c>
      <c r="CH358">
        <v>1.5519000000000001</v>
      </c>
      <c r="CI358">
        <v>1.0825</v>
      </c>
      <c r="CJ358">
        <v>1.3787</v>
      </c>
      <c r="CK358">
        <v>0.70362999999999998</v>
      </c>
      <c r="CL358">
        <v>1.0653999999999999</v>
      </c>
      <c r="CM358">
        <v>1.3013999999999999</v>
      </c>
      <c r="CN358">
        <v>1.0915999999999999</v>
      </c>
      <c r="CO358">
        <v>0.79337999999999997</v>
      </c>
      <c r="CP358">
        <v>1.0248999999999999</v>
      </c>
      <c r="CQ358">
        <v>1.0024</v>
      </c>
      <c r="CR358">
        <v>1.0310999999999999</v>
      </c>
    </row>
    <row r="359" spans="3:96" x14ac:dyDescent="0.2">
      <c r="C359">
        <v>2.9737</v>
      </c>
      <c r="D359">
        <v>12.69</v>
      </c>
      <c r="E359">
        <v>4.0357000000000003</v>
      </c>
      <c r="F359">
        <v>4.8693999999999997</v>
      </c>
      <c r="G359">
        <v>3.3639000000000001</v>
      </c>
      <c r="H359">
        <v>6.7793000000000001</v>
      </c>
      <c r="I359">
        <v>7.3364000000000003</v>
      </c>
      <c r="J359">
        <v>2.4127999999999998</v>
      </c>
      <c r="K359">
        <v>4.8723999999999998</v>
      </c>
      <c r="L359">
        <v>5.5312999999999999</v>
      </c>
      <c r="M359">
        <v>4.8361999999999998</v>
      </c>
      <c r="N359">
        <v>2.5844</v>
      </c>
      <c r="S359">
        <v>0.74792999999999998</v>
      </c>
      <c r="T359">
        <v>2.0507</v>
      </c>
      <c r="U359">
        <v>1.1566000000000001</v>
      </c>
      <c r="V359">
        <v>1.4857</v>
      </c>
      <c r="W359">
        <v>0.83938999999999997</v>
      </c>
      <c r="X359">
        <v>1.2069000000000001</v>
      </c>
      <c r="Y359">
        <v>1.6497999999999999</v>
      </c>
      <c r="Z359">
        <v>1.0927</v>
      </c>
      <c r="AA359">
        <v>0.82174000000000003</v>
      </c>
      <c r="AB359">
        <v>1.1704000000000001</v>
      </c>
      <c r="AC359">
        <v>1.1728000000000001</v>
      </c>
      <c r="AD359">
        <v>1.2148000000000001</v>
      </c>
      <c r="AJ359">
        <v>4.8162000000000003</v>
      </c>
      <c r="AK359">
        <v>7.9226000000000001</v>
      </c>
      <c r="AL359">
        <v>3.8784999999999998</v>
      </c>
      <c r="AM359">
        <v>5.7057000000000002</v>
      </c>
      <c r="AN359">
        <v>0.97741999999999996</v>
      </c>
      <c r="AO359">
        <v>4.9272999999999998</v>
      </c>
      <c r="AP359">
        <v>3.7343000000000002</v>
      </c>
      <c r="AQ359">
        <v>6.4025999999999996</v>
      </c>
      <c r="AR359">
        <v>3.4361999999999999</v>
      </c>
      <c r="AS359">
        <v>3.6339000000000001</v>
      </c>
      <c r="AT359">
        <v>1.9165000000000001</v>
      </c>
      <c r="AU359">
        <v>4.7332000000000001</v>
      </c>
      <c r="AZ359">
        <v>1.0618000000000001</v>
      </c>
      <c r="BA359">
        <v>1.4196</v>
      </c>
      <c r="BB359">
        <v>1.0642</v>
      </c>
      <c r="BC359">
        <v>1.2298</v>
      </c>
      <c r="BD359">
        <v>0.57652999999999999</v>
      </c>
      <c r="BE359">
        <v>1.2282999999999999</v>
      </c>
      <c r="BF359">
        <v>1.4979</v>
      </c>
      <c r="BG359">
        <v>1.411</v>
      </c>
      <c r="BH359">
        <v>0.76300999999999997</v>
      </c>
      <c r="BI359">
        <v>1.2481</v>
      </c>
      <c r="BJ359">
        <v>0.78720000000000001</v>
      </c>
      <c r="BK359">
        <v>0.97146999999999994</v>
      </c>
      <c r="BQ359">
        <v>3.75</v>
      </c>
      <c r="BR359">
        <v>8.9361999999999995</v>
      </c>
      <c r="BS359">
        <v>3.9015</v>
      </c>
      <c r="BT359">
        <v>3.4579</v>
      </c>
      <c r="BU359">
        <v>0.80274000000000001</v>
      </c>
      <c r="BV359">
        <v>4.4579000000000004</v>
      </c>
      <c r="BW359">
        <v>4.4250999999999996</v>
      </c>
      <c r="BX359">
        <v>3.5013000000000001</v>
      </c>
      <c r="BY359">
        <v>2.5722</v>
      </c>
      <c r="BZ359">
        <v>3.448</v>
      </c>
      <c r="CA359">
        <v>3.6970000000000001</v>
      </c>
      <c r="CB359">
        <v>2.4091</v>
      </c>
      <c r="CG359">
        <v>0.78344000000000003</v>
      </c>
      <c r="CH359">
        <v>1.5586</v>
      </c>
      <c r="CI359">
        <v>1.0115000000000001</v>
      </c>
      <c r="CJ359">
        <v>1.3754999999999999</v>
      </c>
      <c r="CK359">
        <v>0.57079000000000002</v>
      </c>
      <c r="CL359">
        <v>1.2294</v>
      </c>
      <c r="CM359">
        <v>1.1294</v>
      </c>
      <c r="CN359">
        <v>0.94067999999999996</v>
      </c>
      <c r="CO359">
        <v>0.75512000000000001</v>
      </c>
      <c r="CP359">
        <v>1.3542000000000001</v>
      </c>
      <c r="CQ359">
        <v>1.1028</v>
      </c>
      <c r="CR359">
        <v>1.0912999999999999</v>
      </c>
    </row>
    <row r="360" spans="3:96" x14ac:dyDescent="0.2">
      <c r="C360">
        <v>4.0151000000000003</v>
      </c>
      <c r="D360">
        <v>14.3</v>
      </c>
      <c r="E360">
        <v>6.0624000000000002</v>
      </c>
      <c r="F360">
        <v>6.7351999999999999</v>
      </c>
      <c r="G360">
        <v>3.7187000000000001</v>
      </c>
      <c r="H360">
        <v>5.0991</v>
      </c>
      <c r="I360">
        <v>7.2820999999999998</v>
      </c>
      <c r="J360">
        <v>2.7387999999999999</v>
      </c>
      <c r="K360">
        <v>5.4242999999999997</v>
      </c>
      <c r="L360">
        <v>8.7891999999999992</v>
      </c>
      <c r="M360">
        <v>4.2047999999999996</v>
      </c>
      <c r="N360">
        <v>2.3077999999999999</v>
      </c>
      <c r="S360">
        <v>0.73360999999999998</v>
      </c>
      <c r="T360">
        <v>1.5384</v>
      </c>
      <c r="U360">
        <v>1.0516000000000001</v>
      </c>
      <c r="V360">
        <v>1.4675</v>
      </c>
      <c r="W360">
        <v>1.0355000000000001</v>
      </c>
      <c r="X360">
        <v>1.2579</v>
      </c>
      <c r="Y360">
        <v>1.6214</v>
      </c>
      <c r="Z360">
        <v>0.98363999999999996</v>
      </c>
      <c r="AA360">
        <v>1.0931999999999999</v>
      </c>
      <c r="AB360">
        <v>1.1512</v>
      </c>
      <c r="AC360">
        <v>1.2747999999999999</v>
      </c>
      <c r="AD360">
        <v>1.341</v>
      </c>
      <c r="AJ360">
        <v>5.5789999999999997</v>
      </c>
      <c r="AK360">
        <v>6.4922000000000004</v>
      </c>
      <c r="AL360">
        <v>4.4912999999999998</v>
      </c>
      <c r="AM360">
        <v>6.2843999999999998</v>
      </c>
      <c r="AN360">
        <v>0.98101000000000005</v>
      </c>
      <c r="AO360">
        <v>3.6261000000000001</v>
      </c>
      <c r="AP360">
        <v>5.1969000000000003</v>
      </c>
      <c r="AQ360">
        <v>6.1553000000000004</v>
      </c>
      <c r="AR360">
        <v>1.851</v>
      </c>
      <c r="AS360">
        <v>4.1082999999999998</v>
      </c>
      <c r="AT360">
        <v>2.2393000000000001</v>
      </c>
      <c r="AU360">
        <v>5.2159000000000004</v>
      </c>
      <c r="AZ360">
        <v>1.0781000000000001</v>
      </c>
      <c r="BA360">
        <v>1.5672999999999999</v>
      </c>
      <c r="BB360">
        <v>1.3644000000000001</v>
      </c>
      <c r="BC360">
        <v>1.1234999999999999</v>
      </c>
      <c r="BD360">
        <v>0.59879000000000004</v>
      </c>
      <c r="BE360">
        <v>1.1289</v>
      </c>
      <c r="BF360">
        <v>1.4982</v>
      </c>
      <c r="BG360">
        <v>1.26</v>
      </c>
      <c r="BH360">
        <v>0.91968000000000005</v>
      </c>
      <c r="BI360">
        <v>1.0232000000000001</v>
      </c>
      <c r="BJ360">
        <v>0.94174000000000002</v>
      </c>
      <c r="BK360">
        <v>1.0261</v>
      </c>
      <c r="BQ360">
        <v>3.7273000000000001</v>
      </c>
      <c r="BR360">
        <v>8.3483000000000001</v>
      </c>
      <c r="BS360">
        <v>3.3407</v>
      </c>
      <c r="BT360">
        <v>4.3993000000000002</v>
      </c>
      <c r="BU360">
        <v>0.71077000000000001</v>
      </c>
      <c r="BV360">
        <v>3.7635000000000001</v>
      </c>
      <c r="BW360">
        <v>3.5794999999999999</v>
      </c>
      <c r="BX360">
        <v>2.9085999999999999</v>
      </c>
      <c r="BY360">
        <v>2.6495000000000002</v>
      </c>
      <c r="BZ360">
        <v>4.4507000000000003</v>
      </c>
      <c r="CA360">
        <v>3.5903</v>
      </c>
      <c r="CB360">
        <v>3.0669</v>
      </c>
      <c r="CG360">
        <v>0.97550000000000003</v>
      </c>
      <c r="CH360">
        <v>1.2678</v>
      </c>
      <c r="CI360">
        <v>1.3227</v>
      </c>
      <c r="CJ360">
        <v>1.6888000000000001</v>
      </c>
      <c r="CK360">
        <v>0.55435000000000001</v>
      </c>
      <c r="CL360">
        <v>0.97108000000000005</v>
      </c>
      <c r="CM360">
        <v>1.2373000000000001</v>
      </c>
      <c r="CN360">
        <v>1.0834999999999999</v>
      </c>
      <c r="CO360">
        <v>0.8054</v>
      </c>
      <c r="CP360">
        <v>1.3214999999999999</v>
      </c>
      <c r="CQ360">
        <v>0.96853999999999996</v>
      </c>
      <c r="CR360">
        <v>0.88339000000000001</v>
      </c>
    </row>
    <row r="361" spans="3:96" x14ac:dyDescent="0.2">
      <c r="C361">
        <v>2.4407000000000001</v>
      </c>
      <c r="D361">
        <v>9.8670000000000009</v>
      </c>
      <c r="E361">
        <v>6.9903000000000004</v>
      </c>
      <c r="F361">
        <v>6.9108999999999998</v>
      </c>
      <c r="G361">
        <v>2.9424000000000001</v>
      </c>
      <c r="H361">
        <v>4.5121000000000002</v>
      </c>
      <c r="I361">
        <v>6.8356000000000003</v>
      </c>
      <c r="J361">
        <v>3.5081000000000002</v>
      </c>
      <c r="K361">
        <v>4.5613999999999999</v>
      </c>
      <c r="L361">
        <v>7.2088999999999999</v>
      </c>
      <c r="M361">
        <v>3.5510000000000002</v>
      </c>
      <c r="N361">
        <v>3.1859000000000002</v>
      </c>
      <c r="S361">
        <v>0.93823000000000001</v>
      </c>
      <c r="T361">
        <v>1.6315999999999999</v>
      </c>
      <c r="U361">
        <v>1.0515000000000001</v>
      </c>
      <c r="V361">
        <v>1.5818000000000001</v>
      </c>
      <c r="W361">
        <v>1.1026</v>
      </c>
      <c r="X361">
        <v>0.96386000000000005</v>
      </c>
      <c r="Y361">
        <v>1.8017000000000001</v>
      </c>
      <c r="Z361">
        <v>0.99578</v>
      </c>
      <c r="AA361">
        <v>0.93137000000000003</v>
      </c>
      <c r="AB361">
        <v>1.1917</v>
      </c>
      <c r="AC361">
        <v>1.1912</v>
      </c>
      <c r="AD361">
        <v>1.0411999999999999</v>
      </c>
      <c r="AJ361">
        <v>5.2662000000000004</v>
      </c>
      <c r="AK361">
        <v>7.0754999999999999</v>
      </c>
      <c r="AL361">
        <v>4.7695999999999996</v>
      </c>
      <c r="AM361">
        <v>5.9505999999999997</v>
      </c>
      <c r="AN361">
        <v>1.8832</v>
      </c>
      <c r="AO361">
        <v>2.6728000000000001</v>
      </c>
      <c r="AP361">
        <v>4.3605</v>
      </c>
      <c r="AQ361">
        <v>3.1701999999999999</v>
      </c>
      <c r="AR361">
        <v>3.6541999999999999</v>
      </c>
      <c r="AS361">
        <v>4.0039999999999996</v>
      </c>
      <c r="AT361">
        <v>2.7326000000000001</v>
      </c>
      <c r="AU361">
        <v>3.9178000000000002</v>
      </c>
      <c r="AZ361">
        <v>1.1397999999999999</v>
      </c>
      <c r="BA361">
        <v>1.3993</v>
      </c>
      <c r="BB361">
        <v>0.85109000000000001</v>
      </c>
      <c r="BC361">
        <v>1.1599999999999999</v>
      </c>
      <c r="BD361">
        <v>0.79800000000000004</v>
      </c>
      <c r="BE361">
        <v>1.1149</v>
      </c>
      <c r="BF361">
        <v>1.5572999999999999</v>
      </c>
      <c r="BG361">
        <v>1.1468</v>
      </c>
      <c r="BH361">
        <v>0.87572000000000005</v>
      </c>
      <c r="BI361">
        <v>0.92586999999999997</v>
      </c>
      <c r="BJ361">
        <v>0.81113000000000002</v>
      </c>
      <c r="BK361">
        <v>1.0185</v>
      </c>
      <c r="BQ361">
        <v>5.47</v>
      </c>
      <c r="BR361">
        <v>5.1330999999999998</v>
      </c>
      <c r="BS361">
        <v>2.8687999999999998</v>
      </c>
      <c r="BT361">
        <v>6.2526999999999999</v>
      </c>
      <c r="BU361">
        <v>0.71743000000000001</v>
      </c>
      <c r="BV361">
        <v>3.6886000000000001</v>
      </c>
      <c r="BW361">
        <v>3.1206999999999998</v>
      </c>
      <c r="BX361">
        <v>3.9114</v>
      </c>
      <c r="BY361">
        <v>2.1796000000000002</v>
      </c>
      <c r="BZ361">
        <v>4.0956000000000001</v>
      </c>
      <c r="CA361">
        <v>3.7867000000000002</v>
      </c>
      <c r="CB361">
        <v>2.9032</v>
      </c>
      <c r="CG361">
        <v>0.95348999999999995</v>
      </c>
      <c r="CH361">
        <v>1.5895999999999999</v>
      </c>
      <c r="CI361">
        <v>1.0129999999999999</v>
      </c>
      <c r="CJ361">
        <v>1.4550000000000001</v>
      </c>
      <c r="CK361">
        <v>0.52912000000000003</v>
      </c>
      <c r="CL361">
        <v>0.99065000000000003</v>
      </c>
      <c r="CM361">
        <v>1.1633</v>
      </c>
      <c r="CN361">
        <v>1.1027</v>
      </c>
      <c r="CO361">
        <v>0.80915999999999999</v>
      </c>
      <c r="CP361">
        <v>1.3292999999999999</v>
      </c>
      <c r="CQ361">
        <v>1.1202000000000001</v>
      </c>
      <c r="CR361">
        <v>1.0589999999999999</v>
      </c>
    </row>
    <row r="362" spans="3:96" x14ac:dyDescent="0.2">
      <c r="C362">
        <v>3.0524</v>
      </c>
      <c r="D362">
        <v>11.193</v>
      </c>
      <c r="E362">
        <v>5.6048</v>
      </c>
      <c r="F362">
        <v>5.8156999999999996</v>
      </c>
      <c r="G362">
        <v>3.0030999999999999</v>
      </c>
      <c r="H362">
        <v>6.1664000000000003</v>
      </c>
      <c r="I362">
        <v>5.6570999999999998</v>
      </c>
      <c r="J362">
        <v>2.8736999999999999</v>
      </c>
      <c r="K362">
        <v>3.4662000000000002</v>
      </c>
      <c r="L362">
        <v>7.3228999999999997</v>
      </c>
      <c r="M362">
        <v>3.7544</v>
      </c>
      <c r="N362">
        <v>3.7048999999999999</v>
      </c>
      <c r="S362">
        <v>1.0901000000000001</v>
      </c>
      <c r="T362">
        <v>1.3404</v>
      </c>
      <c r="U362">
        <v>1.1468</v>
      </c>
      <c r="V362">
        <v>1.2401</v>
      </c>
      <c r="W362">
        <v>1.0412999999999999</v>
      </c>
      <c r="X362">
        <v>1.3520000000000001</v>
      </c>
      <c r="Y362">
        <v>1.6641999999999999</v>
      </c>
      <c r="Z362">
        <v>0.97751999999999994</v>
      </c>
      <c r="AA362">
        <v>0.91768000000000005</v>
      </c>
      <c r="AB362">
        <v>1.2176</v>
      </c>
      <c r="AC362">
        <v>1.5236000000000001</v>
      </c>
      <c r="AD362">
        <v>1.2108000000000001</v>
      </c>
      <c r="AJ362">
        <v>5.3583999999999996</v>
      </c>
      <c r="AK362">
        <v>7.7717000000000001</v>
      </c>
      <c r="AL362">
        <v>3.4315000000000002</v>
      </c>
      <c r="AM362">
        <v>5.3167999999999997</v>
      </c>
      <c r="AN362">
        <v>1.0847</v>
      </c>
      <c r="AO362">
        <v>2.1229</v>
      </c>
      <c r="AP362">
        <v>6.3308</v>
      </c>
      <c r="AQ362">
        <v>3.4598</v>
      </c>
      <c r="AR362">
        <v>4.4832999999999998</v>
      </c>
      <c r="AS362">
        <v>4.9604999999999997</v>
      </c>
      <c r="AT362">
        <v>2.0647000000000002</v>
      </c>
      <c r="AU362">
        <v>4.2877999999999998</v>
      </c>
      <c r="AZ362">
        <v>0.86282000000000003</v>
      </c>
      <c r="BA362">
        <v>1.3498000000000001</v>
      </c>
      <c r="BB362">
        <v>0.88348000000000004</v>
      </c>
      <c r="BC362">
        <v>1.246</v>
      </c>
      <c r="BD362">
        <v>0.78142</v>
      </c>
      <c r="BE362">
        <v>1.1234</v>
      </c>
      <c r="BF362">
        <v>2.0800999999999998</v>
      </c>
      <c r="BG362">
        <v>1.2882</v>
      </c>
      <c r="BH362">
        <v>0.85645000000000004</v>
      </c>
      <c r="BI362">
        <v>0.95384000000000002</v>
      </c>
      <c r="BJ362">
        <v>1.0059</v>
      </c>
      <c r="BK362">
        <v>1.1733</v>
      </c>
      <c r="BQ362">
        <v>6.2516999999999996</v>
      </c>
      <c r="BR362">
        <v>5.4821999999999997</v>
      </c>
      <c r="BS362">
        <v>3.7099000000000002</v>
      </c>
      <c r="BT362">
        <v>5.9949000000000003</v>
      </c>
      <c r="BU362">
        <v>0.75595000000000001</v>
      </c>
      <c r="BV362">
        <v>3.4908000000000001</v>
      </c>
      <c r="BW362">
        <v>2.9681000000000002</v>
      </c>
      <c r="BX362">
        <v>4.0959000000000003</v>
      </c>
      <c r="BY362">
        <v>1.6879999999999999</v>
      </c>
      <c r="BZ362">
        <v>4.5434999999999999</v>
      </c>
      <c r="CA362">
        <v>3.7086000000000001</v>
      </c>
      <c r="CB362">
        <v>2.7374999999999998</v>
      </c>
      <c r="CG362">
        <v>0.98423000000000005</v>
      </c>
      <c r="CH362">
        <v>1.0347</v>
      </c>
      <c r="CI362">
        <v>1.1943999999999999</v>
      </c>
      <c r="CJ362">
        <v>1.4968999999999999</v>
      </c>
      <c r="CK362">
        <v>0.60863</v>
      </c>
      <c r="CL362">
        <v>0.96767999999999998</v>
      </c>
      <c r="CM362">
        <v>1.1312</v>
      </c>
      <c r="CN362">
        <v>0.92976999999999999</v>
      </c>
      <c r="CO362">
        <v>0.80445999999999995</v>
      </c>
      <c r="CP362">
        <v>1.1087</v>
      </c>
      <c r="CQ362">
        <v>1.1667000000000001</v>
      </c>
      <c r="CR362">
        <v>0.73829999999999996</v>
      </c>
    </row>
    <row r="363" spans="3:96" x14ac:dyDescent="0.2">
      <c r="C363">
        <v>3.3940999999999999</v>
      </c>
      <c r="D363">
        <v>13.616</v>
      </c>
      <c r="E363">
        <v>3.5375999999999999</v>
      </c>
      <c r="F363">
        <v>4.2850000000000001</v>
      </c>
      <c r="G363">
        <v>2.6713</v>
      </c>
      <c r="H363">
        <v>6.4983000000000004</v>
      </c>
      <c r="I363">
        <v>8.2697000000000003</v>
      </c>
      <c r="J363">
        <v>2.0787</v>
      </c>
      <c r="K363">
        <v>3.2675000000000001</v>
      </c>
      <c r="L363">
        <v>7.0256999999999996</v>
      </c>
      <c r="M363">
        <v>4.6040999999999999</v>
      </c>
      <c r="N363">
        <v>3.8717000000000001</v>
      </c>
      <c r="S363">
        <v>1.048</v>
      </c>
      <c r="T363">
        <v>1.5342</v>
      </c>
      <c r="U363">
        <v>1.1176999999999999</v>
      </c>
      <c r="V363">
        <v>1.3280000000000001</v>
      </c>
      <c r="W363">
        <v>1.0613999999999999</v>
      </c>
      <c r="X363">
        <v>1.2126999999999999</v>
      </c>
      <c r="Y363">
        <v>1.8788</v>
      </c>
      <c r="Z363">
        <v>0.88807999999999998</v>
      </c>
      <c r="AA363">
        <v>0.90698000000000001</v>
      </c>
      <c r="AB363">
        <v>1.3943000000000001</v>
      </c>
      <c r="AC363">
        <v>1.5358000000000001</v>
      </c>
      <c r="AD363">
        <v>0.86914999999999998</v>
      </c>
      <c r="AJ363">
        <v>2.8765999999999998</v>
      </c>
      <c r="AK363">
        <v>8.1753</v>
      </c>
      <c r="AL363">
        <v>2.9308000000000001</v>
      </c>
      <c r="AM363">
        <v>3.5560999999999998</v>
      </c>
      <c r="AN363">
        <v>1.4200999999999999</v>
      </c>
      <c r="AO363">
        <v>1.9027000000000001</v>
      </c>
      <c r="AP363">
        <v>5.6269</v>
      </c>
      <c r="AQ363">
        <v>4.6181000000000001</v>
      </c>
      <c r="AR363">
        <v>3.3687</v>
      </c>
      <c r="AS363">
        <v>4.2820999999999998</v>
      </c>
      <c r="AT363">
        <v>2.5230000000000001</v>
      </c>
      <c r="AU363">
        <v>4.5937999999999999</v>
      </c>
      <c r="AZ363">
        <v>0.96036999999999995</v>
      </c>
      <c r="BA363">
        <v>1.3387</v>
      </c>
      <c r="BB363">
        <v>1.2677</v>
      </c>
      <c r="BC363">
        <v>1.0338000000000001</v>
      </c>
      <c r="BD363">
        <v>0.71843999999999997</v>
      </c>
      <c r="BE363">
        <v>1.0235000000000001</v>
      </c>
      <c r="BF363">
        <v>1.5654999999999999</v>
      </c>
      <c r="BG363">
        <v>1.3709</v>
      </c>
      <c r="BH363">
        <v>0.81027000000000005</v>
      </c>
      <c r="BI363">
        <v>0.95098000000000005</v>
      </c>
      <c r="BJ363">
        <v>1.4442999999999999</v>
      </c>
      <c r="BK363">
        <v>1.22</v>
      </c>
      <c r="BQ363">
        <v>5.4706999999999999</v>
      </c>
      <c r="BR363">
        <v>6.9973999999999998</v>
      </c>
      <c r="BS363">
        <v>3.8081</v>
      </c>
      <c r="BT363">
        <v>6.5913000000000004</v>
      </c>
      <c r="BU363">
        <v>0.80689999999999995</v>
      </c>
      <c r="BV363">
        <v>3.1890999999999998</v>
      </c>
      <c r="BW363">
        <v>3.5251000000000001</v>
      </c>
      <c r="BX363">
        <v>4.7892999999999999</v>
      </c>
      <c r="BY363">
        <v>2.59</v>
      </c>
      <c r="BZ363">
        <v>4.5251000000000001</v>
      </c>
      <c r="CA363">
        <v>3.2686999999999999</v>
      </c>
      <c r="CB363">
        <v>3.7522000000000002</v>
      </c>
      <c r="CG363">
        <v>0.82386999999999999</v>
      </c>
      <c r="CH363">
        <v>1.3064</v>
      </c>
      <c r="CI363">
        <v>1.1305000000000001</v>
      </c>
      <c r="CJ363">
        <v>1.1516</v>
      </c>
      <c r="CK363">
        <v>0.65188999999999997</v>
      </c>
      <c r="CL363">
        <v>0.80084999999999995</v>
      </c>
      <c r="CM363">
        <v>1.4922</v>
      </c>
      <c r="CN363">
        <v>1.0988</v>
      </c>
      <c r="CO363">
        <v>0.81362999999999996</v>
      </c>
      <c r="CP363">
        <v>1.1323000000000001</v>
      </c>
      <c r="CQ363">
        <v>1.1243000000000001</v>
      </c>
      <c r="CR363">
        <v>0.70898000000000005</v>
      </c>
    </row>
    <row r="364" spans="3:96" x14ac:dyDescent="0.2">
      <c r="C364">
        <v>4.3085000000000004</v>
      </c>
      <c r="D364">
        <v>12.394</v>
      </c>
      <c r="E364">
        <v>5.4035000000000002</v>
      </c>
      <c r="F364">
        <v>7.4977999999999998</v>
      </c>
      <c r="G364">
        <v>3.8910999999999998</v>
      </c>
      <c r="H364">
        <v>8.8788999999999998</v>
      </c>
      <c r="I364">
        <v>7.8036000000000003</v>
      </c>
      <c r="J364">
        <v>2.7555999999999998</v>
      </c>
      <c r="K364">
        <v>4.1033999999999997</v>
      </c>
      <c r="L364">
        <v>4.7712000000000003</v>
      </c>
      <c r="M364">
        <v>6.0328999999999997</v>
      </c>
      <c r="N364">
        <v>2.9641000000000002</v>
      </c>
      <c r="S364">
        <v>1.0688</v>
      </c>
      <c r="T364">
        <v>1.3895999999999999</v>
      </c>
      <c r="U364">
        <v>1.1112</v>
      </c>
      <c r="V364">
        <v>1.2156</v>
      </c>
      <c r="W364">
        <v>0.90005000000000002</v>
      </c>
      <c r="X364">
        <v>1.153</v>
      </c>
      <c r="Y364">
        <v>1.6234</v>
      </c>
      <c r="Z364">
        <v>0.84992999999999996</v>
      </c>
      <c r="AA364">
        <v>0.92208000000000001</v>
      </c>
      <c r="AB364">
        <v>1.1518999999999999</v>
      </c>
      <c r="AC364">
        <v>1.3827</v>
      </c>
      <c r="AD364">
        <v>0.87065999999999999</v>
      </c>
      <c r="AJ364">
        <v>3.3216999999999999</v>
      </c>
      <c r="AK364">
        <v>8.5367999999999995</v>
      </c>
      <c r="AL364">
        <v>2.8609</v>
      </c>
      <c r="AM364">
        <v>2.5783</v>
      </c>
      <c r="AN364">
        <v>1.446</v>
      </c>
      <c r="AO364">
        <v>2.2164999999999999</v>
      </c>
      <c r="AP364">
        <v>4.8398000000000003</v>
      </c>
      <c r="AQ364">
        <v>4.8985000000000003</v>
      </c>
      <c r="AR364">
        <v>1.8740000000000001</v>
      </c>
      <c r="AS364">
        <v>3.5920999999999998</v>
      </c>
      <c r="AT364">
        <v>2.8327</v>
      </c>
      <c r="AU364">
        <v>4.1421999999999999</v>
      </c>
      <c r="AZ364">
        <v>1.0952999999999999</v>
      </c>
      <c r="BA364">
        <v>1.5457000000000001</v>
      </c>
      <c r="BB364">
        <v>1.2653000000000001</v>
      </c>
      <c r="BC364">
        <v>1.2003999999999999</v>
      </c>
      <c r="BD364">
        <v>0.71045999999999998</v>
      </c>
      <c r="BE364">
        <v>1.0324</v>
      </c>
      <c r="BF364">
        <v>1.4663999999999999</v>
      </c>
      <c r="BG364">
        <v>1.1214999999999999</v>
      </c>
      <c r="BH364">
        <v>0.75487000000000004</v>
      </c>
      <c r="BI364">
        <v>1.0634999999999999</v>
      </c>
      <c r="BJ364">
        <v>1.032</v>
      </c>
      <c r="BK364">
        <v>1.371</v>
      </c>
      <c r="BQ364">
        <v>2.3252000000000002</v>
      </c>
      <c r="BR364">
        <v>9.5789000000000009</v>
      </c>
      <c r="BS364">
        <v>3.7945000000000002</v>
      </c>
      <c r="BT364">
        <v>6.8929999999999998</v>
      </c>
      <c r="BU364">
        <v>1.2922</v>
      </c>
      <c r="BV364">
        <v>3.2153</v>
      </c>
      <c r="BW364">
        <v>3.1894999999999998</v>
      </c>
      <c r="BX364">
        <v>4.3174999999999999</v>
      </c>
      <c r="BY364">
        <v>2.63</v>
      </c>
      <c r="BZ364">
        <v>4.3391999999999999</v>
      </c>
      <c r="CA364">
        <v>3.6172</v>
      </c>
      <c r="CB364">
        <v>2.8086000000000002</v>
      </c>
      <c r="CG364">
        <v>0.87375000000000003</v>
      </c>
      <c r="CH364">
        <v>1.6121000000000001</v>
      </c>
      <c r="CI364">
        <v>0.99302999999999997</v>
      </c>
      <c r="CJ364">
        <v>1.3455999999999999</v>
      </c>
      <c r="CK364">
        <v>0.64148000000000005</v>
      </c>
      <c r="CL364">
        <v>0.97992999999999997</v>
      </c>
      <c r="CM364">
        <v>1.5262</v>
      </c>
      <c r="CN364">
        <v>1.0925</v>
      </c>
      <c r="CO364">
        <v>0.82898000000000005</v>
      </c>
      <c r="CP364">
        <v>1.2806999999999999</v>
      </c>
      <c r="CQ364">
        <v>1.1729000000000001</v>
      </c>
      <c r="CR364">
        <v>0.96384000000000003</v>
      </c>
    </row>
    <row r="365" spans="3:96" x14ac:dyDescent="0.2">
      <c r="C365">
        <v>3.4929000000000001</v>
      </c>
      <c r="D365">
        <v>6.9568000000000003</v>
      </c>
      <c r="E365">
        <v>6.7314999999999996</v>
      </c>
      <c r="F365">
        <v>5.7777000000000003</v>
      </c>
      <c r="G365">
        <v>3.0901000000000001</v>
      </c>
      <c r="H365">
        <v>7.4751000000000003</v>
      </c>
      <c r="I365">
        <v>7.0814000000000004</v>
      </c>
      <c r="J365">
        <v>3.5022000000000002</v>
      </c>
      <c r="K365">
        <v>3.6734</v>
      </c>
      <c r="L365">
        <v>5.3056999999999999</v>
      </c>
      <c r="M365">
        <v>5.7869999999999999</v>
      </c>
      <c r="N365">
        <v>3.4668999999999999</v>
      </c>
      <c r="S365">
        <v>0.96699999999999997</v>
      </c>
      <c r="T365">
        <v>1.266</v>
      </c>
      <c r="U365">
        <v>1.1919</v>
      </c>
      <c r="V365">
        <v>1.3611</v>
      </c>
      <c r="W365">
        <v>0.98140000000000005</v>
      </c>
      <c r="X365">
        <v>1.0004999999999999</v>
      </c>
      <c r="Y365">
        <v>1.6574</v>
      </c>
      <c r="Z365">
        <v>0.99256</v>
      </c>
      <c r="AA365">
        <v>0.99712999999999996</v>
      </c>
      <c r="AB365">
        <v>1.2784</v>
      </c>
      <c r="AC365">
        <v>1.1317999999999999</v>
      </c>
      <c r="AD365">
        <v>0.76693999999999996</v>
      </c>
      <c r="AJ365">
        <v>4.4714999999999998</v>
      </c>
      <c r="AK365">
        <v>8.4027999999999992</v>
      </c>
      <c r="AL365">
        <v>3.2679999999999998</v>
      </c>
      <c r="AM365">
        <v>2.6539999999999999</v>
      </c>
      <c r="AN365">
        <v>1.1155999999999999</v>
      </c>
      <c r="AO365">
        <v>2.7753000000000001</v>
      </c>
      <c r="AP365">
        <v>5.0951000000000004</v>
      </c>
      <c r="AQ365">
        <v>3.6086</v>
      </c>
      <c r="AR365">
        <v>2.7381000000000002</v>
      </c>
      <c r="AS365">
        <v>3.6280999999999999</v>
      </c>
      <c r="AT365">
        <v>3.0943000000000001</v>
      </c>
      <c r="AU365">
        <v>3.3988</v>
      </c>
      <c r="AZ365">
        <v>1.1826000000000001</v>
      </c>
      <c r="BA365">
        <v>1.4300999999999999</v>
      </c>
      <c r="BB365">
        <v>1.0243</v>
      </c>
      <c r="BC365">
        <v>0.96940000000000004</v>
      </c>
      <c r="BD365">
        <v>0.58367000000000002</v>
      </c>
      <c r="BE365">
        <v>1.1023000000000001</v>
      </c>
      <c r="BF365">
        <v>1.4238999999999999</v>
      </c>
      <c r="BG365">
        <v>1.1946000000000001</v>
      </c>
      <c r="BH365">
        <v>0.88982000000000006</v>
      </c>
      <c r="BI365">
        <v>0.99902000000000002</v>
      </c>
      <c r="BJ365">
        <v>1.1826000000000001</v>
      </c>
      <c r="BK365">
        <v>1.1621999999999999</v>
      </c>
      <c r="BQ365">
        <v>1.2514000000000001</v>
      </c>
      <c r="BR365">
        <v>8.2085000000000008</v>
      </c>
      <c r="BS365">
        <v>4.1832000000000003</v>
      </c>
      <c r="BT365">
        <v>7.798</v>
      </c>
      <c r="BU365">
        <v>0.95637000000000005</v>
      </c>
      <c r="BV365">
        <v>3.2223000000000002</v>
      </c>
      <c r="BW365">
        <v>2.7887</v>
      </c>
      <c r="BX365">
        <v>4.9054000000000002</v>
      </c>
      <c r="BY365">
        <v>2.0867</v>
      </c>
      <c r="BZ365">
        <v>5.7817999999999996</v>
      </c>
      <c r="CA365">
        <v>4.0034999999999998</v>
      </c>
      <c r="CB365">
        <v>4.0205000000000002</v>
      </c>
      <c r="CG365">
        <v>0.69530000000000003</v>
      </c>
      <c r="CH365">
        <v>1.5417000000000001</v>
      </c>
      <c r="CI365">
        <v>1.1216999999999999</v>
      </c>
      <c r="CJ365">
        <v>1.0819000000000001</v>
      </c>
      <c r="CK365">
        <v>0.69786000000000004</v>
      </c>
      <c r="CL365">
        <v>0.97802999999999995</v>
      </c>
      <c r="CM365">
        <v>1.1126</v>
      </c>
      <c r="CN365">
        <v>1.2242</v>
      </c>
      <c r="CO365">
        <v>0.66327000000000003</v>
      </c>
      <c r="CP365">
        <v>1.0053000000000001</v>
      </c>
      <c r="CQ365">
        <v>1.1520999999999999</v>
      </c>
      <c r="CR365">
        <v>0.88829999999999998</v>
      </c>
    </row>
    <row r="366" spans="3:96" x14ac:dyDescent="0.2">
      <c r="C366">
        <v>3.1255000000000002</v>
      </c>
      <c r="D366">
        <v>5.8807999999999998</v>
      </c>
      <c r="E366">
        <v>7.5842000000000001</v>
      </c>
      <c r="F366">
        <v>6.1494</v>
      </c>
      <c r="G366">
        <v>3.3784000000000001</v>
      </c>
      <c r="H366">
        <v>6.5654000000000003</v>
      </c>
      <c r="I366">
        <v>5.9522000000000004</v>
      </c>
      <c r="J366">
        <v>3.1766000000000001</v>
      </c>
      <c r="K366">
        <v>2.5076999999999998</v>
      </c>
      <c r="L366">
        <v>7.3139000000000003</v>
      </c>
      <c r="M366">
        <v>6.8255999999999997</v>
      </c>
      <c r="N366">
        <v>3.3904999999999998</v>
      </c>
      <c r="S366">
        <v>1.1391</v>
      </c>
      <c r="T366">
        <v>1.4602999999999999</v>
      </c>
      <c r="U366">
        <v>1.0993999999999999</v>
      </c>
      <c r="V366">
        <v>1.6778</v>
      </c>
      <c r="W366">
        <v>1.0321</v>
      </c>
      <c r="X366">
        <v>1.2210000000000001</v>
      </c>
      <c r="Y366">
        <v>1.7830999999999999</v>
      </c>
      <c r="Z366">
        <v>1.1860999999999999</v>
      </c>
      <c r="AA366">
        <v>0.92337999999999998</v>
      </c>
      <c r="AB366">
        <v>1.0847</v>
      </c>
      <c r="AC366">
        <v>1.8362000000000001</v>
      </c>
      <c r="AD366">
        <v>1.0566</v>
      </c>
      <c r="AJ366">
        <v>5.9732000000000003</v>
      </c>
      <c r="AK366">
        <v>8.5898000000000003</v>
      </c>
      <c r="AL366">
        <v>2.5731000000000002</v>
      </c>
      <c r="AM366">
        <v>3.7441</v>
      </c>
      <c r="AN366">
        <v>1.0790999999999999</v>
      </c>
      <c r="AO366">
        <v>4.0091999999999999</v>
      </c>
      <c r="AP366">
        <v>4.3655999999999997</v>
      </c>
      <c r="AQ366">
        <v>2.7120000000000002</v>
      </c>
      <c r="AR366">
        <v>4.5690999999999997</v>
      </c>
      <c r="AS366">
        <v>2.7961999999999998</v>
      </c>
      <c r="AT366">
        <v>3.0566</v>
      </c>
      <c r="AU366">
        <v>4.1764000000000001</v>
      </c>
      <c r="AZ366">
        <v>1.1721999999999999</v>
      </c>
      <c r="BA366">
        <v>1.5762</v>
      </c>
      <c r="BB366">
        <v>1.1109</v>
      </c>
      <c r="BC366">
        <v>1.125</v>
      </c>
      <c r="BD366">
        <v>0.78078999999999998</v>
      </c>
      <c r="BE366">
        <v>1.2453000000000001</v>
      </c>
      <c r="BF366">
        <v>1.4794</v>
      </c>
      <c r="BG366">
        <v>0.91668000000000005</v>
      </c>
      <c r="BH366">
        <v>0.82223999999999997</v>
      </c>
      <c r="BI366">
        <v>0.96631999999999996</v>
      </c>
      <c r="BJ366">
        <v>1.1882999999999999</v>
      </c>
      <c r="BK366">
        <v>1.161</v>
      </c>
      <c r="BQ366">
        <v>2.2414000000000001</v>
      </c>
      <c r="BR366">
        <v>6.9543999999999997</v>
      </c>
      <c r="BS366">
        <v>4.7089999999999996</v>
      </c>
      <c r="BT366">
        <v>5.9024000000000001</v>
      </c>
      <c r="BU366">
        <v>0.94094999999999995</v>
      </c>
      <c r="BV366">
        <v>3.1086999999999998</v>
      </c>
      <c r="BW366">
        <v>2.9836999999999998</v>
      </c>
      <c r="BX366">
        <v>4.2571000000000003</v>
      </c>
      <c r="BY366">
        <v>2.0613999999999999</v>
      </c>
      <c r="BZ366">
        <v>6.5491999999999999</v>
      </c>
      <c r="CA366">
        <v>4.1565000000000003</v>
      </c>
      <c r="CB366">
        <v>4.4154999999999998</v>
      </c>
      <c r="CG366">
        <v>0.88736000000000004</v>
      </c>
      <c r="CH366">
        <v>1.7009000000000001</v>
      </c>
      <c r="CI366">
        <v>1.1984999999999999</v>
      </c>
      <c r="CJ366">
        <v>1.1220000000000001</v>
      </c>
      <c r="CK366">
        <v>0.68759000000000003</v>
      </c>
      <c r="CL366">
        <v>0.91635</v>
      </c>
      <c r="CM366">
        <v>1.0841000000000001</v>
      </c>
      <c r="CN366">
        <v>1.3863000000000001</v>
      </c>
      <c r="CO366">
        <v>0.81135999999999997</v>
      </c>
      <c r="CP366">
        <v>0.98836000000000002</v>
      </c>
      <c r="CQ366">
        <v>1.1619999999999999</v>
      </c>
      <c r="CR366">
        <v>0.88056999999999996</v>
      </c>
    </row>
    <row r="367" spans="3:96" x14ac:dyDescent="0.2">
      <c r="C367">
        <v>3.45</v>
      </c>
      <c r="D367">
        <v>5.7598000000000003</v>
      </c>
      <c r="E367">
        <v>5.0349000000000004</v>
      </c>
      <c r="F367">
        <v>5.4580000000000002</v>
      </c>
      <c r="G367">
        <v>4.9120999999999997</v>
      </c>
      <c r="H367">
        <v>5.1489000000000003</v>
      </c>
      <c r="I367">
        <v>6.3674999999999997</v>
      </c>
      <c r="J367">
        <v>3.1242000000000001</v>
      </c>
      <c r="K367">
        <v>2.3153999999999999</v>
      </c>
      <c r="L367">
        <v>8.7096999999999998</v>
      </c>
      <c r="M367">
        <v>6.2793999999999999</v>
      </c>
      <c r="N367">
        <v>3.1732</v>
      </c>
      <c r="S367">
        <v>0.92496</v>
      </c>
      <c r="T367">
        <v>1.6458999999999999</v>
      </c>
      <c r="U367">
        <v>0.98104999999999998</v>
      </c>
      <c r="V367">
        <v>1.6366000000000001</v>
      </c>
      <c r="W367">
        <v>1.1309</v>
      </c>
      <c r="X367">
        <v>1.1869000000000001</v>
      </c>
      <c r="Y367">
        <v>1.9803999999999999</v>
      </c>
      <c r="Z367">
        <v>1.2745</v>
      </c>
      <c r="AA367">
        <v>0.89917999999999998</v>
      </c>
      <c r="AB367">
        <v>1.077</v>
      </c>
      <c r="AC367">
        <v>1.5194000000000001</v>
      </c>
      <c r="AD367">
        <v>0.97013000000000005</v>
      </c>
      <c r="AJ367">
        <v>3.7970999999999999</v>
      </c>
      <c r="AK367">
        <v>7.3385999999999996</v>
      </c>
      <c r="AL367">
        <v>3.6789000000000001</v>
      </c>
      <c r="AM367">
        <v>5.3327999999999998</v>
      </c>
      <c r="AN367">
        <v>0.84543000000000001</v>
      </c>
      <c r="AO367">
        <v>4.6380999999999997</v>
      </c>
      <c r="AP367">
        <v>6.1810999999999998</v>
      </c>
      <c r="AQ367">
        <v>2.5318999999999998</v>
      </c>
      <c r="AR367">
        <v>4.1406000000000001</v>
      </c>
      <c r="AS367">
        <v>2.8628999999999998</v>
      </c>
      <c r="AT367">
        <v>4.0576999999999996</v>
      </c>
      <c r="AU367">
        <v>2.8197000000000001</v>
      </c>
      <c r="AZ367">
        <v>1.1446000000000001</v>
      </c>
      <c r="BA367">
        <v>1.6193</v>
      </c>
      <c r="BB367">
        <v>1.2349000000000001</v>
      </c>
      <c r="BC367">
        <v>1.5245</v>
      </c>
      <c r="BD367">
        <v>0.72365000000000002</v>
      </c>
      <c r="BE367">
        <v>1.3896999999999999</v>
      </c>
      <c r="BF367">
        <v>1.4296</v>
      </c>
      <c r="BG367">
        <v>1.165</v>
      </c>
      <c r="BH367">
        <v>0.72977999999999998</v>
      </c>
      <c r="BI367">
        <v>0.92523</v>
      </c>
      <c r="BJ367">
        <v>1.0579000000000001</v>
      </c>
      <c r="BK367">
        <v>1.0329999999999999</v>
      </c>
      <c r="BQ367">
        <v>3.6865999999999999</v>
      </c>
      <c r="BR367">
        <v>6.5210999999999997</v>
      </c>
      <c r="BS367">
        <v>2.9967000000000001</v>
      </c>
      <c r="BT367">
        <v>5.9122000000000003</v>
      </c>
      <c r="BU367">
        <v>0.64929000000000003</v>
      </c>
      <c r="BV367">
        <v>3.05</v>
      </c>
      <c r="BW367">
        <v>3.2212999999999998</v>
      </c>
      <c r="BX367">
        <v>3.7452000000000001</v>
      </c>
      <c r="BY367">
        <v>1.6183000000000001</v>
      </c>
      <c r="BZ367">
        <v>6.1977000000000002</v>
      </c>
      <c r="CA367">
        <v>5.4551999999999996</v>
      </c>
      <c r="CB367">
        <v>3.2757000000000001</v>
      </c>
      <c r="CG367">
        <v>0.97677999999999998</v>
      </c>
      <c r="CH367">
        <v>1.6632</v>
      </c>
      <c r="CI367">
        <v>1.2782</v>
      </c>
      <c r="CJ367">
        <v>1.0018</v>
      </c>
      <c r="CK367">
        <v>0.53803000000000001</v>
      </c>
      <c r="CL367">
        <v>0.81708999999999998</v>
      </c>
      <c r="CM367">
        <v>1.1593</v>
      </c>
      <c r="CN367">
        <v>1.107</v>
      </c>
      <c r="CO367">
        <v>0.88629999999999998</v>
      </c>
      <c r="CP367">
        <v>0.95525000000000004</v>
      </c>
      <c r="CQ367">
        <v>0.90815000000000001</v>
      </c>
      <c r="CR367">
        <v>0.80593000000000004</v>
      </c>
    </row>
    <row r="368" spans="3:96" x14ac:dyDescent="0.2">
      <c r="C368">
        <v>3.1076000000000001</v>
      </c>
      <c r="D368">
        <v>5.3901000000000003</v>
      </c>
      <c r="E368">
        <v>5.4927000000000001</v>
      </c>
      <c r="F368">
        <v>6.9055</v>
      </c>
      <c r="G368">
        <v>3.4762</v>
      </c>
      <c r="H368">
        <v>4.3517999999999999</v>
      </c>
      <c r="I368">
        <v>5.9482999999999997</v>
      </c>
      <c r="J368">
        <v>2.7265999999999999</v>
      </c>
      <c r="K368">
        <v>4.3880999999999997</v>
      </c>
      <c r="L368">
        <v>9.2835999999999999</v>
      </c>
      <c r="M368">
        <v>7.3548999999999998</v>
      </c>
      <c r="N368">
        <v>4.0656999999999996</v>
      </c>
      <c r="S368">
        <v>0.91249000000000002</v>
      </c>
      <c r="T368">
        <v>1.5562</v>
      </c>
      <c r="U368">
        <v>1.1676</v>
      </c>
      <c r="V368">
        <v>1.3138000000000001</v>
      </c>
      <c r="W368">
        <v>1.202</v>
      </c>
      <c r="X368">
        <v>1.3562000000000001</v>
      </c>
      <c r="Y368">
        <v>1.968</v>
      </c>
      <c r="Z368">
        <v>1.1700999999999999</v>
      </c>
      <c r="AA368">
        <v>1.0815999999999999</v>
      </c>
      <c r="AB368">
        <v>1.0150999999999999</v>
      </c>
      <c r="AC368">
        <v>1.2498</v>
      </c>
      <c r="AD368">
        <v>1.1515</v>
      </c>
      <c r="AJ368">
        <v>4.3848000000000003</v>
      </c>
      <c r="AK368">
        <v>8.2777999999999992</v>
      </c>
      <c r="AL368">
        <v>3.7269000000000001</v>
      </c>
      <c r="AM368">
        <v>4.2449000000000003</v>
      </c>
      <c r="AN368">
        <v>1.5399</v>
      </c>
      <c r="AO368">
        <v>5.6351000000000004</v>
      </c>
      <c r="AP368">
        <v>4.7587000000000002</v>
      </c>
      <c r="AQ368">
        <v>3.1631999999999998</v>
      </c>
      <c r="AR368">
        <v>3.6503999999999999</v>
      </c>
      <c r="AS368">
        <v>3.8736000000000002</v>
      </c>
      <c r="AT368">
        <v>3.3098000000000001</v>
      </c>
      <c r="AU368">
        <v>2.6629</v>
      </c>
      <c r="AZ368">
        <v>0.92939000000000005</v>
      </c>
      <c r="BA368">
        <v>1.3837999999999999</v>
      </c>
      <c r="BB368">
        <v>1.3374999999999999</v>
      </c>
      <c r="BC368">
        <v>1.0879000000000001</v>
      </c>
      <c r="BD368">
        <v>0.83516000000000001</v>
      </c>
      <c r="BE368">
        <v>1.3170999999999999</v>
      </c>
      <c r="BF368">
        <v>1.3187</v>
      </c>
      <c r="BG368">
        <v>1.2598</v>
      </c>
      <c r="BH368">
        <v>0.92032999999999998</v>
      </c>
      <c r="BI368">
        <v>1.0104</v>
      </c>
      <c r="BJ368">
        <v>0.97499999999999998</v>
      </c>
      <c r="BK368">
        <v>1.1506000000000001</v>
      </c>
      <c r="BQ368">
        <v>2.4479000000000002</v>
      </c>
      <c r="BR368">
        <v>5.8567999999999998</v>
      </c>
      <c r="BS368">
        <v>2.4763000000000002</v>
      </c>
      <c r="BT368">
        <v>6.5407999999999999</v>
      </c>
      <c r="BU368">
        <v>0.62383999999999995</v>
      </c>
      <c r="BV368">
        <v>3.1859999999999999</v>
      </c>
      <c r="BW368">
        <v>2.2845</v>
      </c>
      <c r="BX368">
        <v>4.3738000000000001</v>
      </c>
      <c r="BY368">
        <v>1.1333</v>
      </c>
      <c r="BZ368">
        <v>5.4537000000000004</v>
      </c>
      <c r="CA368">
        <v>4.8445999999999998</v>
      </c>
      <c r="CB368">
        <v>3.3344999999999998</v>
      </c>
      <c r="CG368">
        <v>0.89929999999999999</v>
      </c>
      <c r="CH368">
        <v>1.7022999999999999</v>
      </c>
      <c r="CI368">
        <v>1.3026</v>
      </c>
      <c r="CJ368">
        <v>1.3988</v>
      </c>
      <c r="CK368">
        <v>0.60765999999999998</v>
      </c>
      <c r="CL368">
        <v>0.93449000000000004</v>
      </c>
      <c r="CM368">
        <v>1.1041000000000001</v>
      </c>
      <c r="CN368">
        <v>1.1442000000000001</v>
      </c>
      <c r="CO368">
        <v>0.74228000000000005</v>
      </c>
      <c r="CP368">
        <v>1.0419</v>
      </c>
      <c r="CQ368">
        <v>0.98024</v>
      </c>
      <c r="CR368">
        <v>0.94311999999999996</v>
      </c>
    </row>
    <row r="369" spans="3:96" x14ac:dyDescent="0.2">
      <c r="C369">
        <v>2.0276999999999998</v>
      </c>
      <c r="D369">
        <v>6.8258000000000001</v>
      </c>
      <c r="E369">
        <v>6.8150000000000004</v>
      </c>
      <c r="F369">
        <v>10.317</v>
      </c>
      <c r="G369">
        <v>3.4441999999999999</v>
      </c>
      <c r="H369">
        <v>5.6828000000000003</v>
      </c>
      <c r="I369">
        <v>4.9038000000000004</v>
      </c>
      <c r="J369">
        <v>2.6055999999999999</v>
      </c>
      <c r="K369">
        <v>3.6433</v>
      </c>
      <c r="L369">
        <v>9.4959000000000007</v>
      </c>
      <c r="M369">
        <v>9.0401000000000007</v>
      </c>
      <c r="N369">
        <v>2.9001999999999999</v>
      </c>
      <c r="S369">
        <v>1.1286</v>
      </c>
      <c r="T369">
        <v>1.4556</v>
      </c>
      <c r="U369">
        <v>1.2759</v>
      </c>
      <c r="V369">
        <v>1.2776000000000001</v>
      </c>
      <c r="W369">
        <v>1.1505000000000001</v>
      </c>
      <c r="X369">
        <v>1.0535000000000001</v>
      </c>
      <c r="Y369">
        <v>1.8765000000000001</v>
      </c>
      <c r="Z369">
        <v>1.3489</v>
      </c>
      <c r="AA369">
        <v>0.99487000000000003</v>
      </c>
      <c r="AB369">
        <v>1.1893</v>
      </c>
      <c r="AC369">
        <v>1.3914</v>
      </c>
      <c r="AD369">
        <v>1.3061</v>
      </c>
      <c r="AJ369">
        <v>6.5045000000000002</v>
      </c>
      <c r="AK369">
        <v>5.8158000000000003</v>
      </c>
      <c r="AL369">
        <v>4.0754000000000001</v>
      </c>
      <c r="AM369">
        <v>3.9908999999999999</v>
      </c>
      <c r="AN369">
        <v>1.8323</v>
      </c>
      <c r="AO369">
        <v>4.8632999999999997</v>
      </c>
      <c r="AP369">
        <v>5.6894999999999998</v>
      </c>
      <c r="AQ369">
        <v>3.1053000000000002</v>
      </c>
      <c r="AR369">
        <v>4.0297999999999998</v>
      </c>
      <c r="AS369">
        <v>4.1311</v>
      </c>
      <c r="AT369">
        <v>4.2354000000000003</v>
      </c>
      <c r="AU369">
        <v>2.1284999999999998</v>
      </c>
      <c r="AZ369">
        <v>0.99990999999999997</v>
      </c>
      <c r="BA369">
        <v>1.2824</v>
      </c>
      <c r="BB369">
        <v>1.0076000000000001</v>
      </c>
      <c r="BC369">
        <v>1.1264000000000001</v>
      </c>
      <c r="BD369">
        <v>0.9133</v>
      </c>
      <c r="BE369">
        <v>1.3561000000000001</v>
      </c>
      <c r="BF369">
        <v>1.2889999999999999</v>
      </c>
      <c r="BG369">
        <v>1.0258</v>
      </c>
      <c r="BH369">
        <v>0.96004</v>
      </c>
      <c r="BI369">
        <v>1.0186999999999999</v>
      </c>
      <c r="BJ369">
        <v>0.82857999999999998</v>
      </c>
      <c r="BK369">
        <v>1.109</v>
      </c>
      <c r="BQ369">
        <v>2.6579999999999999</v>
      </c>
      <c r="BR369">
        <v>8.0038999999999998</v>
      </c>
      <c r="BS369">
        <v>2.956</v>
      </c>
      <c r="BT369">
        <v>6.2488999999999999</v>
      </c>
      <c r="BU369">
        <v>0.90788000000000002</v>
      </c>
      <c r="BV369">
        <v>4.1971999999999996</v>
      </c>
      <c r="BW369">
        <v>2.5998999999999999</v>
      </c>
      <c r="BX369">
        <v>4.5471000000000004</v>
      </c>
      <c r="BY369">
        <v>1.6174999999999999</v>
      </c>
      <c r="BZ369">
        <v>4.4016999999999999</v>
      </c>
      <c r="CA369">
        <v>3.4239999999999999</v>
      </c>
      <c r="CB369">
        <v>4.0458999999999996</v>
      </c>
      <c r="CG369">
        <v>0.77264999999999995</v>
      </c>
      <c r="CH369">
        <v>1.7271000000000001</v>
      </c>
      <c r="CI369">
        <v>1.2624</v>
      </c>
      <c r="CJ369">
        <v>1.2823</v>
      </c>
      <c r="CK369">
        <v>0.62692000000000003</v>
      </c>
      <c r="CL369">
        <v>1.3007</v>
      </c>
      <c r="CM369">
        <v>1.4690000000000001</v>
      </c>
      <c r="CN369">
        <v>1.1241000000000001</v>
      </c>
      <c r="CO369">
        <v>0.89836000000000005</v>
      </c>
      <c r="CP369">
        <v>1.0485</v>
      </c>
      <c r="CQ369">
        <v>0.97687999999999997</v>
      </c>
      <c r="CR369">
        <v>0.92186999999999997</v>
      </c>
    </row>
    <row r="370" spans="3:96" x14ac:dyDescent="0.2">
      <c r="C370">
        <v>2.4346000000000001</v>
      </c>
      <c r="D370">
        <v>9.4312000000000005</v>
      </c>
      <c r="E370">
        <v>5.7122000000000002</v>
      </c>
      <c r="F370">
        <v>9.6082999999999998</v>
      </c>
      <c r="G370">
        <v>3.1671</v>
      </c>
      <c r="H370">
        <v>6.2522000000000002</v>
      </c>
      <c r="I370">
        <v>5.7941000000000003</v>
      </c>
      <c r="J370">
        <v>3.0053999999999998</v>
      </c>
      <c r="K370">
        <v>3.4662000000000002</v>
      </c>
      <c r="L370">
        <v>10.72</v>
      </c>
      <c r="M370">
        <v>7.8853</v>
      </c>
      <c r="N370">
        <v>2.4872999999999998</v>
      </c>
      <c r="S370">
        <v>0.92678000000000005</v>
      </c>
      <c r="T370">
        <v>1.8294999999999999</v>
      </c>
      <c r="U370">
        <v>1.1188</v>
      </c>
      <c r="V370">
        <v>1.6043000000000001</v>
      </c>
      <c r="W370">
        <v>1.1276999999999999</v>
      </c>
      <c r="X370">
        <v>1.2690999999999999</v>
      </c>
      <c r="Y370">
        <v>1.9137</v>
      </c>
      <c r="Z370">
        <v>1.0711999999999999</v>
      </c>
      <c r="AA370">
        <v>0.96528000000000003</v>
      </c>
      <c r="AB370">
        <v>1.2564</v>
      </c>
      <c r="AC370">
        <v>1.3021</v>
      </c>
      <c r="AD370">
        <v>1.2561</v>
      </c>
      <c r="AJ370">
        <v>2.8170999999999999</v>
      </c>
      <c r="AK370">
        <v>4.9690000000000003</v>
      </c>
      <c r="AL370">
        <v>4.2634999999999996</v>
      </c>
      <c r="AM370">
        <v>4.4953000000000003</v>
      </c>
      <c r="AN370">
        <v>2.9679000000000002</v>
      </c>
      <c r="AO370">
        <v>4.0411000000000001</v>
      </c>
      <c r="AP370">
        <v>5.3060999999999998</v>
      </c>
      <c r="AQ370">
        <v>3.8045</v>
      </c>
      <c r="AR370">
        <v>4.0731000000000002</v>
      </c>
      <c r="AS370">
        <v>3.9197000000000002</v>
      </c>
      <c r="AT370">
        <v>4.1227999999999998</v>
      </c>
      <c r="AU370">
        <v>2.3010000000000002</v>
      </c>
      <c r="AZ370">
        <v>1.0528</v>
      </c>
      <c r="BA370">
        <v>1.3587</v>
      </c>
      <c r="BB370">
        <v>1.1220000000000001</v>
      </c>
      <c r="BC370">
        <v>1.1646000000000001</v>
      </c>
      <c r="BD370">
        <v>0.79364000000000001</v>
      </c>
      <c r="BE370">
        <v>1.1114999999999999</v>
      </c>
      <c r="BF370">
        <v>1.3998999999999999</v>
      </c>
      <c r="BG370">
        <v>1.3451</v>
      </c>
      <c r="BH370">
        <v>0.87970000000000004</v>
      </c>
      <c r="BI370">
        <v>1.1081000000000001</v>
      </c>
      <c r="BJ370">
        <v>0.93742999999999999</v>
      </c>
      <c r="BK370">
        <v>1.0225</v>
      </c>
      <c r="BQ370">
        <v>3.7151000000000001</v>
      </c>
      <c r="BR370">
        <v>9.2215000000000007</v>
      </c>
      <c r="BS370">
        <v>3.0710000000000002</v>
      </c>
      <c r="BT370">
        <v>4.7465000000000002</v>
      </c>
      <c r="BU370">
        <v>0.83745000000000003</v>
      </c>
      <c r="BV370">
        <v>4.2850000000000001</v>
      </c>
      <c r="BW370">
        <v>2.5617999999999999</v>
      </c>
      <c r="BX370">
        <v>4.4283999999999999</v>
      </c>
      <c r="BY370">
        <v>2.5808</v>
      </c>
      <c r="BZ370">
        <v>6.6468999999999996</v>
      </c>
      <c r="CA370">
        <v>4.8669000000000002</v>
      </c>
      <c r="CB370">
        <v>4.6441999999999997</v>
      </c>
      <c r="CG370">
        <v>0.83121999999999996</v>
      </c>
      <c r="CH370">
        <v>1.4505999999999999</v>
      </c>
      <c r="CI370">
        <v>1.1244000000000001</v>
      </c>
      <c r="CJ370">
        <v>1.3401000000000001</v>
      </c>
      <c r="CK370">
        <v>0.82896000000000003</v>
      </c>
      <c r="CL370">
        <v>1.0367999999999999</v>
      </c>
      <c r="CM370">
        <v>1.3942000000000001</v>
      </c>
      <c r="CN370">
        <v>1.3176000000000001</v>
      </c>
      <c r="CO370">
        <v>0.91339999999999999</v>
      </c>
      <c r="CP370">
        <v>1.2571000000000001</v>
      </c>
      <c r="CQ370">
        <v>1.0738000000000001</v>
      </c>
      <c r="CR370">
        <v>0.93845999999999996</v>
      </c>
    </row>
    <row r="371" spans="3:96" x14ac:dyDescent="0.2">
      <c r="C371">
        <v>2.3974000000000002</v>
      </c>
      <c r="D371">
        <v>7.2638999999999996</v>
      </c>
      <c r="E371">
        <v>4.1612999999999998</v>
      </c>
      <c r="F371">
        <v>5.2771999999999997</v>
      </c>
      <c r="G371">
        <v>3.5741999999999998</v>
      </c>
      <c r="H371">
        <v>5.8093000000000004</v>
      </c>
      <c r="I371">
        <v>6.4039000000000001</v>
      </c>
      <c r="J371">
        <v>3.6400999999999999</v>
      </c>
      <c r="K371">
        <v>2.5384000000000002</v>
      </c>
      <c r="L371">
        <v>8.9372000000000007</v>
      </c>
      <c r="M371">
        <v>6.4512999999999998</v>
      </c>
      <c r="N371">
        <v>3.6052</v>
      </c>
      <c r="S371">
        <v>0.77298</v>
      </c>
      <c r="T371">
        <v>1.3576999999999999</v>
      </c>
      <c r="U371">
        <v>0.99521000000000004</v>
      </c>
      <c r="V371">
        <v>1.6114999999999999</v>
      </c>
      <c r="W371">
        <v>1.0009999999999999</v>
      </c>
      <c r="X371">
        <v>1.1853</v>
      </c>
      <c r="Y371">
        <v>1.9613</v>
      </c>
      <c r="Z371">
        <v>1.0485</v>
      </c>
      <c r="AA371">
        <v>0.8417</v>
      </c>
      <c r="AB371">
        <v>1.2155</v>
      </c>
      <c r="AC371">
        <v>1.0079</v>
      </c>
      <c r="AD371">
        <v>1.0802</v>
      </c>
      <c r="AJ371">
        <v>3.3944000000000001</v>
      </c>
      <c r="AK371">
        <v>6.6132</v>
      </c>
      <c r="AL371">
        <v>3.5129999999999999</v>
      </c>
      <c r="AM371">
        <v>3.6251000000000002</v>
      </c>
      <c r="AN371">
        <v>3.4731000000000001</v>
      </c>
      <c r="AO371">
        <v>4.7356999999999996</v>
      </c>
      <c r="AP371">
        <v>6.0361000000000002</v>
      </c>
      <c r="AQ371">
        <v>3.9026999999999998</v>
      </c>
      <c r="AR371">
        <v>4.0647000000000002</v>
      </c>
      <c r="AS371">
        <v>4.2873000000000001</v>
      </c>
      <c r="AT371">
        <v>4.9111000000000002</v>
      </c>
      <c r="AU371">
        <v>2.7107999999999999</v>
      </c>
      <c r="AZ371">
        <v>1.0596000000000001</v>
      </c>
      <c r="BA371">
        <v>1.272</v>
      </c>
      <c r="BB371">
        <v>1.1486000000000001</v>
      </c>
      <c r="BC371">
        <v>1.1426000000000001</v>
      </c>
      <c r="BD371">
        <v>0.72528000000000004</v>
      </c>
      <c r="BE371">
        <v>1.1379999999999999</v>
      </c>
      <c r="BF371">
        <v>1.464</v>
      </c>
      <c r="BG371">
        <v>1.3404</v>
      </c>
      <c r="BH371">
        <v>0.80074999999999996</v>
      </c>
      <c r="BI371">
        <v>1.0627</v>
      </c>
      <c r="BJ371">
        <v>1.0476000000000001</v>
      </c>
      <c r="BK371">
        <v>1.0335000000000001</v>
      </c>
      <c r="BQ371">
        <v>3.9824000000000002</v>
      </c>
      <c r="BR371">
        <v>9.0213000000000001</v>
      </c>
      <c r="BS371">
        <v>3.5413000000000001</v>
      </c>
      <c r="BT371">
        <v>5.0446999999999997</v>
      </c>
      <c r="BU371">
        <v>1.2577</v>
      </c>
      <c r="BV371">
        <v>4.7507999999999999</v>
      </c>
      <c r="BW371">
        <v>2.5219999999999998</v>
      </c>
      <c r="BX371">
        <v>4.4451999999999998</v>
      </c>
      <c r="BY371">
        <v>3.1979000000000002</v>
      </c>
      <c r="BZ371">
        <v>7.2641999999999998</v>
      </c>
      <c r="CA371">
        <v>3.6436999999999999</v>
      </c>
      <c r="CB371">
        <v>3.9003000000000001</v>
      </c>
      <c r="CG371">
        <v>1.056</v>
      </c>
      <c r="CH371">
        <v>1.4941</v>
      </c>
      <c r="CI371">
        <v>0.95611999999999997</v>
      </c>
      <c r="CJ371">
        <v>1.2575000000000001</v>
      </c>
      <c r="CK371">
        <v>0.89498</v>
      </c>
      <c r="CL371">
        <v>1.2491000000000001</v>
      </c>
      <c r="CM371">
        <v>1.4341999999999999</v>
      </c>
      <c r="CN371">
        <v>1.4887999999999999</v>
      </c>
      <c r="CO371">
        <v>0.81866000000000005</v>
      </c>
      <c r="CP371">
        <v>1.1839999999999999</v>
      </c>
      <c r="CQ371">
        <v>1.0707</v>
      </c>
      <c r="CR371">
        <v>0.86095999999999995</v>
      </c>
    </row>
    <row r="372" spans="3:96" x14ac:dyDescent="0.2">
      <c r="C372">
        <v>2.0253000000000001</v>
      </c>
      <c r="D372">
        <v>7.5372000000000003</v>
      </c>
      <c r="E372">
        <v>4.0358999999999998</v>
      </c>
      <c r="F372">
        <v>7.2618999999999998</v>
      </c>
      <c r="G372">
        <v>5.343</v>
      </c>
      <c r="H372">
        <v>7.3239999999999998</v>
      </c>
      <c r="I372">
        <v>6.1875</v>
      </c>
      <c r="J372">
        <v>3.1065</v>
      </c>
      <c r="K372">
        <v>4.3465999999999996</v>
      </c>
      <c r="L372">
        <v>7.1391</v>
      </c>
      <c r="M372">
        <v>7.1797000000000004</v>
      </c>
      <c r="N372">
        <v>3.3344999999999998</v>
      </c>
      <c r="S372">
        <v>0.81811999999999996</v>
      </c>
      <c r="T372">
        <v>1.4426000000000001</v>
      </c>
      <c r="U372">
        <v>1.2977000000000001</v>
      </c>
      <c r="V372">
        <v>1.4644999999999999</v>
      </c>
      <c r="W372">
        <v>1.2008000000000001</v>
      </c>
      <c r="X372">
        <v>1.2724</v>
      </c>
      <c r="Y372">
        <v>1.9415</v>
      </c>
      <c r="Z372">
        <v>1.1662999999999999</v>
      </c>
      <c r="AA372">
        <v>1.1636</v>
      </c>
      <c r="AB372">
        <v>1.1520999999999999</v>
      </c>
      <c r="AC372">
        <v>1.2716000000000001</v>
      </c>
      <c r="AD372">
        <v>1.0185999999999999</v>
      </c>
      <c r="AJ372">
        <v>2.2951000000000001</v>
      </c>
      <c r="AK372">
        <v>7.6473000000000004</v>
      </c>
      <c r="AL372">
        <v>2.8260999999999998</v>
      </c>
      <c r="AM372">
        <v>5.6753</v>
      </c>
      <c r="AN372">
        <v>2.3424999999999998</v>
      </c>
      <c r="AO372">
        <v>5.8749000000000002</v>
      </c>
      <c r="AP372">
        <v>4.5910000000000002</v>
      </c>
      <c r="AQ372">
        <v>3.8065000000000002</v>
      </c>
      <c r="AR372">
        <v>2.8940000000000001</v>
      </c>
      <c r="AS372">
        <v>4.4527999999999999</v>
      </c>
      <c r="AT372">
        <v>6.1742999999999997</v>
      </c>
      <c r="AU372">
        <v>2.7162000000000002</v>
      </c>
      <c r="AZ372">
        <v>1.2235</v>
      </c>
      <c r="BA372">
        <v>1.4078999999999999</v>
      </c>
      <c r="BB372">
        <v>0.92923</v>
      </c>
      <c r="BC372">
        <v>1.2491000000000001</v>
      </c>
      <c r="BD372">
        <v>0.88092999999999999</v>
      </c>
      <c r="BE372">
        <v>1.0294000000000001</v>
      </c>
      <c r="BF372">
        <v>1.2857000000000001</v>
      </c>
      <c r="BG372">
        <v>1.5186999999999999</v>
      </c>
      <c r="BH372">
        <v>0.79244000000000003</v>
      </c>
      <c r="BI372">
        <v>1.0416000000000001</v>
      </c>
      <c r="BJ372">
        <v>0.87834999999999996</v>
      </c>
      <c r="BK372">
        <v>1.2779</v>
      </c>
      <c r="BQ372">
        <v>3.9521000000000002</v>
      </c>
      <c r="BR372">
        <v>7.9789000000000003</v>
      </c>
      <c r="BS372">
        <v>3.3411</v>
      </c>
      <c r="BT372">
        <v>5.1271000000000004</v>
      </c>
      <c r="BU372">
        <v>1.0222</v>
      </c>
      <c r="BV372">
        <v>5.4089999999999998</v>
      </c>
      <c r="BW372">
        <v>2.7498999999999998</v>
      </c>
      <c r="BX372">
        <v>3.6663000000000001</v>
      </c>
      <c r="BY372">
        <v>1.8918999999999999</v>
      </c>
      <c r="BZ372">
        <v>6.9856999999999996</v>
      </c>
      <c r="CA372">
        <v>3.6894</v>
      </c>
      <c r="CB372">
        <v>3.8140999999999998</v>
      </c>
      <c r="CG372">
        <v>1.1361000000000001</v>
      </c>
      <c r="CH372">
        <v>1.4902</v>
      </c>
      <c r="CI372">
        <v>0.83257000000000003</v>
      </c>
      <c r="CJ372">
        <v>1.1805000000000001</v>
      </c>
      <c r="CK372">
        <v>0.73280999999999996</v>
      </c>
      <c r="CL372">
        <v>1.1823999999999999</v>
      </c>
      <c r="CM372">
        <v>1.3697999999999999</v>
      </c>
      <c r="CN372">
        <v>1.0591999999999999</v>
      </c>
      <c r="CO372">
        <v>0.90012999999999999</v>
      </c>
      <c r="CP372">
        <v>1.2302999999999999</v>
      </c>
      <c r="CQ372">
        <v>1.2423999999999999</v>
      </c>
      <c r="CR372">
        <v>1.1006</v>
      </c>
    </row>
    <row r="373" spans="3:96" x14ac:dyDescent="0.2">
      <c r="C373">
        <v>2.3233999999999999</v>
      </c>
      <c r="D373">
        <v>8.0706000000000007</v>
      </c>
      <c r="E373">
        <v>3.1959</v>
      </c>
      <c r="F373">
        <v>6.0248999999999997</v>
      </c>
      <c r="G373">
        <v>6.0011000000000001</v>
      </c>
      <c r="H373">
        <v>6.6881000000000004</v>
      </c>
      <c r="I373">
        <v>7.6595000000000004</v>
      </c>
      <c r="J373">
        <v>3.0474999999999999</v>
      </c>
      <c r="K373">
        <v>5.3838999999999997</v>
      </c>
      <c r="L373">
        <v>5.1001000000000003</v>
      </c>
      <c r="M373">
        <v>5.6089000000000002</v>
      </c>
      <c r="N373">
        <v>2.4708000000000001</v>
      </c>
      <c r="S373">
        <v>1.024</v>
      </c>
      <c r="T373">
        <v>1.5777000000000001</v>
      </c>
      <c r="U373">
        <v>1.2333000000000001</v>
      </c>
      <c r="V373">
        <v>1.2044999999999999</v>
      </c>
      <c r="W373">
        <v>1.1675</v>
      </c>
      <c r="X373">
        <v>1.1828000000000001</v>
      </c>
      <c r="Y373">
        <v>2.0225</v>
      </c>
      <c r="Z373">
        <v>1.1503000000000001</v>
      </c>
      <c r="AA373">
        <v>1.2533000000000001</v>
      </c>
      <c r="AB373">
        <v>1.2790999999999999</v>
      </c>
      <c r="AC373">
        <v>1.1034999999999999</v>
      </c>
      <c r="AD373">
        <v>1.0541</v>
      </c>
      <c r="AJ373">
        <v>4.2164000000000001</v>
      </c>
      <c r="AK373">
        <v>8.1600999999999999</v>
      </c>
      <c r="AL373">
        <v>2.9605000000000001</v>
      </c>
      <c r="AM373">
        <v>5.5195999999999996</v>
      </c>
      <c r="AN373">
        <v>1.8973</v>
      </c>
      <c r="AO373">
        <v>4.0054999999999996</v>
      </c>
      <c r="AP373">
        <v>4.1044999999999998</v>
      </c>
      <c r="AQ373">
        <v>4.1101000000000001</v>
      </c>
      <c r="AR373">
        <v>2.7126999999999999</v>
      </c>
      <c r="AS373">
        <v>4.4131999999999998</v>
      </c>
      <c r="AT373">
        <v>7.3879000000000001</v>
      </c>
      <c r="AU373">
        <v>2.4024000000000001</v>
      </c>
      <c r="AZ373">
        <v>1.3447</v>
      </c>
      <c r="BA373">
        <v>1.5506</v>
      </c>
      <c r="BB373">
        <v>1.2154</v>
      </c>
      <c r="BC373">
        <v>1.2352000000000001</v>
      </c>
      <c r="BD373">
        <v>0.69016</v>
      </c>
      <c r="BE373">
        <v>0.98765999999999998</v>
      </c>
      <c r="BF373">
        <v>1.0597000000000001</v>
      </c>
      <c r="BG373">
        <v>1.2712000000000001</v>
      </c>
      <c r="BH373">
        <v>0.78674999999999995</v>
      </c>
      <c r="BI373">
        <v>1.0407999999999999</v>
      </c>
      <c r="BJ373">
        <v>1.0894999999999999</v>
      </c>
      <c r="BK373">
        <v>1.0355000000000001</v>
      </c>
      <c r="BQ373">
        <v>3.2265999999999999</v>
      </c>
      <c r="BR373">
        <v>9.2330000000000005</v>
      </c>
      <c r="BS373">
        <v>3.3727</v>
      </c>
      <c r="BT373">
        <v>4.5147000000000004</v>
      </c>
      <c r="BU373">
        <v>1.04</v>
      </c>
      <c r="BV373">
        <v>3.9693000000000001</v>
      </c>
      <c r="BW373">
        <v>2.6231</v>
      </c>
      <c r="BX373">
        <v>4.0153999999999996</v>
      </c>
      <c r="BY373">
        <v>3.7698999999999998</v>
      </c>
      <c r="BZ373">
        <v>6.9554</v>
      </c>
      <c r="CA373">
        <v>3.4336000000000002</v>
      </c>
      <c r="CB373">
        <v>4.3738000000000001</v>
      </c>
      <c r="CG373">
        <v>0.89302000000000004</v>
      </c>
      <c r="CH373">
        <v>1.3682000000000001</v>
      </c>
      <c r="CI373">
        <v>1.1523000000000001</v>
      </c>
      <c r="CJ373">
        <v>1.3593999999999999</v>
      </c>
      <c r="CK373">
        <v>0.79901</v>
      </c>
      <c r="CL373">
        <v>0.97797999999999996</v>
      </c>
      <c r="CM373">
        <v>1.2011000000000001</v>
      </c>
      <c r="CN373">
        <v>1.2555000000000001</v>
      </c>
      <c r="CO373">
        <v>0.81501000000000001</v>
      </c>
      <c r="CP373">
        <v>1.1299999999999999</v>
      </c>
      <c r="CQ373">
        <v>1.0931999999999999</v>
      </c>
      <c r="CR373">
        <v>1.3773</v>
      </c>
    </row>
    <row r="374" spans="3:96" x14ac:dyDescent="0.2">
      <c r="C374">
        <v>2.5950000000000002</v>
      </c>
      <c r="D374">
        <v>8.9572000000000003</v>
      </c>
      <c r="E374">
        <v>5.0652999999999997</v>
      </c>
      <c r="F374">
        <v>3.9817999999999998</v>
      </c>
      <c r="G374">
        <v>8.9088999999999992</v>
      </c>
      <c r="H374">
        <v>6.3151000000000002</v>
      </c>
      <c r="I374">
        <v>6.7012</v>
      </c>
      <c r="J374">
        <v>2.5905999999999998</v>
      </c>
      <c r="K374">
        <v>5.6001000000000003</v>
      </c>
      <c r="L374">
        <v>5.4248000000000003</v>
      </c>
      <c r="M374">
        <v>3.97</v>
      </c>
      <c r="N374">
        <v>2.6564000000000001</v>
      </c>
      <c r="S374">
        <v>0.86424999999999996</v>
      </c>
      <c r="T374">
        <v>1.6180000000000001</v>
      </c>
      <c r="U374">
        <v>1.1648000000000001</v>
      </c>
      <c r="V374">
        <v>1.2452000000000001</v>
      </c>
      <c r="W374">
        <v>0.89786999999999995</v>
      </c>
      <c r="X374">
        <v>1.3069999999999999</v>
      </c>
      <c r="Y374">
        <v>2.1953</v>
      </c>
      <c r="Z374">
        <v>1.1917</v>
      </c>
      <c r="AA374">
        <v>1.0847</v>
      </c>
      <c r="AB374">
        <v>1.2233000000000001</v>
      </c>
      <c r="AC374">
        <v>1.0696000000000001</v>
      </c>
      <c r="AD374">
        <v>1.2775000000000001</v>
      </c>
      <c r="AJ374">
        <v>4.3891999999999998</v>
      </c>
      <c r="AK374">
        <v>10.128</v>
      </c>
      <c r="AL374">
        <v>2.8645999999999998</v>
      </c>
      <c r="AM374">
        <v>7.0444000000000004</v>
      </c>
      <c r="AN374">
        <v>1.5663</v>
      </c>
      <c r="AO374">
        <v>3.536</v>
      </c>
      <c r="AP374">
        <v>5.3521000000000001</v>
      </c>
      <c r="AQ374">
        <v>3.1465999999999998</v>
      </c>
      <c r="AR374">
        <v>2.5924</v>
      </c>
      <c r="AS374">
        <v>2.9908000000000001</v>
      </c>
      <c r="AT374">
        <v>8.1748999999999992</v>
      </c>
      <c r="AU374">
        <v>1.8915999999999999</v>
      </c>
      <c r="AZ374">
        <v>1.2296</v>
      </c>
      <c r="BA374">
        <v>1.8460000000000001</v>
      </c>
      <c r="BB374">
        <v>1.0006999999999999</v>
      </c>
      <c r="BC374">
        <v>1.3849</v>
      </c>
      <c r="BD374">
        <v>0.64215</v>
      </c>
      <c r="BE374">
        <v>1.0956999999999999</v>
      </c>
      <c r="BF374">
        <v>1.2705</v>
      </c>
      <c r="BG374">
        <v>1.0411999999999999</v>
      </c>
      <c r="BH374">
        <v>0.84704999999999997</v>
      </c>
      <c r="BI374">
        <v>1.2062999999999999</v>
      </c>
      <c r="BJ374">
        <v>1.0315000000000001</v>
      </c>
      <c r="BK374">
        <v>0.95994999999999997</v>
      </c>
      <c r="BQ374">
        <v>3.9297</v>
      </c>
      <c r="BR374">
        <v>9.5868000000000002</v>
      </c>
      <c r="BS374">
        <v>3.5830000000000002</v>
      </c>
      <c r="BT374">
        <v>4.9603000000000002</v>
      </c>
      <c r="BU374">
        <v>0.87704000000000004</v>
      </c>
      <c r="BV374">
        <v>3.6960999999999999</v>
      </c>
      <c r="BW374">
        <v>2.7179000000000002</v>
      </c>
      <c r="BX374">
        <v>4.4931000000000001</v>
      </c>
      <c r="BY374">
        <v>3.0442999999999998</v>
      </c>
      <c r="BZ374">
        <v>6.7271999999999998</v>
      </c>
      <c r="CA374">
        <v>3.4641000000000002</v>
      </c>
      <c r="CB374">
        <v>5.3613</v>
      </c>
      <c r="CG374">
        <v>0.84967000000000004</v>
      </c>
      <c r="CH374">
        <v>1.2382</v>
      </c>
      <c r="CI374">
        <v>0.96243000000000001</v>
      </c>
      <c r="CJ374">
        <v>1.2065999999999999</v>
      </c>
      <c r="CK374">
        <v>0.65773000000000004</v>
      </c>
      <c r="CL374">
        <v>1.0585</v>
      </c>
      <c r="CM374">
        <v>1.4541999999999999</v>
      </c>
      <c r="CN374">
        <v>1.5001</v>
      </c>
      <c r="CO374">
        <v>1.1311</v>
      </c>
      <c r="CP374">
        <v>1.1543000000000001</v>
      </c>
      <c r="CQ374">
        <v>1.2998000000000001</v>
      </c>
      <c r="CR374">
        <v>1.0971</v>
      </c>
    </row>
    <row r="375" spans="3:96" x14ac:dyDescent="0.2">
      <c r="C375">
        <v>2.0966</v>
      </c>
      <c r="D375">
        <v>7.2446000000000002</v>
      </c>
      <c r="E375">
        <v>6.6718000000000002</v>
      </c>
      <c r="F375">
        <v>4.8932000000000002</v>
      </c>
      <c r="G375">
        <v>7.0457999999999998</v>
      </c>
      <c r="H375">
        <v>8.9768000000000008</v>
      </c>
      <c r="I375">
        <v>6.8822999999999999</v>
      </c>
      <c r="J375">
        <v>3.1507000000000001</v>
      </c>
      <c r="K375">
        <v>3.8913000000000002</v>
      </c>
      <c r="L375">
        <v>5.7106000000000003</v>
      </c>
      <c r="M375">
        <v>4.2683999999999997</v>
      </c>
      <c r="N375">
        <v>2.6636000000000002</v>
      </c>
      <c r="S375">
        <v>0.91768000000000005</v>
      </c>
      <c r="T375">
        <v>1.2739</v>
      </c>
      <c r="U375">
        <v>1.2156</v>
      </c>
      <c r="V375">
        <v>1.3371999999999999</v>
      </c>
      <c r="W375">
        <v>0.78934000000000004</v>
      </c>
      <c r="X375">
        <v>1.2277</v>
      </c>
      <c r="Y375">
        <v>1.9743999999999999</v>
      </c>
      <c r="Z375">
        <v>1.2134</v>
      </c>
      <c r="AA375">
        <v>1.1438999999999999</v>
      </c>
      <c r="AB375">
        <v>1.1671</v>
      </c>
      <c r="AC375">
        <v>1.1734</v>
      </c>
      <c r="AD375">
        <v>1.1287</v>
      </c>
      <c r="AJ375">
        <v>3.6631</v>
      </c>
      <c r="AK375">
        <v>8.1900999999999993</v>
      </c>
      <c r="AL375">
        <v>3.3679999999999999</v>
      </c>
      <c r="AM375">
        <v>6.0018000000000002</v>
      </c>
      <c r="AN375">
        <v>2.1307</v>
      </c>
      <c r="AO375">
        <v>2.9500999999999999</v>
      </c>
      <c r="AP375">
        <v>5.1299000000000001</v>
      </c>
      <c r="AQ375">
        <v>3.9035000000000002</v>
      </c>
      <c r="AR375">
        <v>3.6997</v>
      </c>
      <c r="AS375">
        <v>3.5243000000000002</v>
      </c>
      <c r="AT375">
        <v>6.5190999999999999</v>
      </c>
      <c r="AU375">
        <v>2.2629999999999999</v>
      </c>
      <c r="AZ375">
        <v>1.2672000000000001</v>
      </c>
      <c r="BA375">
        <v>1.6094999999999999</v>
      </c>
      <c r="BB375">
        <v>1.284</v>
      </c>
      <c r="BC375">
        <v>1.2293000000000001</v>
      </c>
      <c r="BD375">
        <v>0.69940999999999998</v>
      </c>
      <c r="BE375">
        <v>0.90837999999999997</v>
      </c>
      <c r="BF375">
        <v>1.3351</v>
      </c>
      <c r="BG375">
        <v>1.3342000000000001</v>
      </c>
      <c r="BH375">
        <v>0.95306999999999997</v>
      </c>
      <c r="BI375">
        <v>0.88315999999999995</v>
      </c>
      <c r="BJ375">
        <v>1.0911</v>
      </c>
      <c r="BK375">
        <v>1.149</v>
      </c>
      <c r="BQ375">
        <v>2.6564000000000001</v>
      </c>
      <c r="BR375">
        <v>9.7357999999999993</v>
      </c>
      <c r="BS375">
        <v>4.0495999999999999</v>
      </c>
      <c r="BT375">
        <v>5.3137999999999996</v>
      </c>
      <c r="BU375">
        <v>1.1285000000000001</v>
      </c>
      <c r="BV375">
        <v>2.3578000000000001</v>
      </c>
      <c r="BW375">
        <v>3.7484999999999999</v>
      </c>
      <c r="BX375">
        <v>3.8426999999999998</v>
      </c>
      <c r="BY375">
        <v>4.0077999999999996</v>
      </c>
      <c r="BZ375">
        <v>7.4493999999999998</v>
      </c>
      <c r="CA375">
        <v>3.6587000000000001</v>
      </c>
      <c r="CB375">
        <v>3.7202999999999999</v>
      </c>
      <c r="CG375">
        <v>0.65937000000000001</v>
      </c>
      <c r="CH375">
        <v>1.2981</v>
      </c>
      <c r="CI375">
        <v>1.0646</v>
      </c>
      <c r="CJ375">
        <v>1.1079000000000001</v>
      </c>
      <c r="CK375">
        <v>0.96626000000000001</v>
      </c>
      <c r="CL375">
        <v>0.91605000000000003</v>
      </c>
      <c r="CM375">
        <v>1.538</v>
      </c>
      <c r="CN375">
        <v>1.2118</v>
      </c>
      <c r="CO375">
        <v>1.1356999999999999</v>
      </c>
      <c r="CP375">
        <v>1.1091</v>
      </c>
      <c r="CQ375">
        <v>1.5912999999999999</v>
      </c>
      <c r="CR375">
        <v>0.97912999999999994</v>
      </c>
    </row>
    <row r="376" spans="3:96" x14ac:dyDescent="0.2">
      <c r="C376">
        <v>3.7519</v>
      </c>
      <c r="D376">
        <v>6.6300999999999997</v>
      </c>
      <c r="E376">
        <v>3.9056999999999999</v>
      </c>
      <c r="F376">
        <v>3.8972000000000002</v>
      </c>
      <c r="G376">
        <v>3.6547999999999998</v>
      </c>
      <c r="H376">
        <v>9.4657</v>
      </c>
      <c r="I376">
        <v>7.4535999999999998</v>
      </c>
      <c r="J376">
        <v>3.7025000000000001</v>
      </c>
      <c r="K376">
        <v>4.9180999999999999</v>
      </c>
      <c r="L376">
        <v>4.5864000000000003</v>
      </c>
      <c r="M376">
        <v>3.8832</v>
      </c>
      <c r="N376">
        <v>3.0863999999999998</v>
      </c>
      <c r="S376">
        <v>1.0465</v>
      </c>
      <c r="T376">
        <v>1.7867999999999999</v>
      </c>
      <c r="U376">
        <v>1.1606000000000001</v>
      </c>
      <c r="V376">
        <v>1.0012000000000001</v>
      </c>
      <c r="W376">
        <v>0.81872999999999996</v>
      </c>
      <c r="X376">
        <v>1.2976000000000001</v>
      </c>
      <c r="Y376">
        <v>1.8254999999999999</v>
      </c>
      <c r="Z376">
        <v>1.4440999999999999</v>
      </c>
      <c r="AA376">
        <v>1.0098</v>
      </c>
      <c r="AB376">
        <v>1.0933999999999999</v>
      </c>
      <c r="AC376">
        <v>1.1786000000000001</v>
      </c>
      <c r="AD376">
        <v>1.2014</v>
      </c>
      <c r="AJ376">
        <v>3.1</v>
      </c>
      <c r="AK376">
        <v>8.0121000000000002</v>
      </c>
      <c r="AL376">
        <v>3.3403</v>
      </c>
      <c r="AM376">
        <v>5.5426000000000002</v>
      </c>
      <c r="AN376">
        <v>1.9557</v>
      </c>
      <c r="AO376">
        <v>3.9565000000000001</v>
      </c>
      <c r="AP376">
        <v>5.4551999999999996</v>
      </c>
      <c r="AQ376">
        <v>3.6837</v>
      </c>
      <c r="AR376">
        <v>3.8877999999999999</v>
      </c>
      <c r="AS376">
        <v>4.6616</v>
      </c>
      <c r="AT376">
        <v>6.8289</v>
      </c>
      <c r="AU376">
        <v>2.6116000000000001</v>
      </c>
      <c r="AZ376">
        <v>1.2987</v>
      </c>
      <c r="BA376">
        <v>1.6872</v>
      </c>
      <c r="BB376">
        <v>1.1015999999999999</v>
      </c>
      <c r="BC376">
        <v>1.1195999999999999</v>
      </c>
      <c r="BD376">
        <v>0.70265</v>
      </c>
      <c r="BE376">
        <v>1.018</v>
      </c>
      <c r="BF376">
        <v>1.2801</v>
      </c>
      <c r="BG376">
        <v>1.3920999999999999</v>
      </c>
      <c r="BH376">
        <v>0.68605000000000005</v>
      </c>
      <c r="BI376">
        <v>1.2411000000000001</v>
      </c>
      <c r="BJ376">
        <v>1.2141999999999999</v>
      </c>
      <c r="BK376">
        <v>1.012</v>
      </c>
      <c r="BQ376">
        <v>2.6886999999999999</v>
      </c>
      <c r="BR376">
        <v>9.1292000000000009</v>
      </c>
      <c r="BS376">
        <v>3.6221999999999999</v>
      </c>
      <c r="BT376">
        <v>5.5082000000000004</v>
      </c>
      <c r="BU376">
        <v>1.3947000000000001</v>
      </c>
      <c r="BV376">
        <v>2.2835000000000001</v>
      </c>
      <c r="BW376">
        <v>2.8584999999999998</v>
      </c>
      <c r="BX376">
        <v>4.5778999999999996</v>
      </c>
      <c r="BY376">
        <v>2.9914999999999998</v>
      </c>
      <c r="BZ376">
        <v>6.6176000000000004</v>
      </c>
      <c r="CA376">
        <v>3.6012</v>
      </c>
      <c r="CB376">
        <v>3.7242000000000002</v>
      </c>
      <c r="CG376">
        <v>0.76532999999999995</v>
      </c>
      <c r="CH376">
        <v>1.6115999999999999</v>
      </c>
      <c r="CI376">
        <v>1.0544</v>
      </c>
      <c r="CJ376">
        <v>1.2931999999999999</v>
      </c>
      <c r="CK376">
        <v>0.81186999999999998</v>
      </c>
      <c r="CL376">
        <v>0.98575000000000002</v>
      </c>
      <c r="CM376">
        <v>1.0824</v>
      </c>
      <c r="CN376">
        <v>0.94399999999999995</v>
      </c>
      <c r="CO376">
        <v>0.91408</v>
      </c>
      <c r="CP376">
        <v>1.0082</v>
      </c>
      <c r="CQ376">
        <v>1.4016</v>
      </c>
      <c r="CR376">
        <v>1.1877</v>
      </c>
    </row>
    <row r="377" spans="3:96" x14ac:dyDescent="0.2">
      <c r="C377">
        <v>5.4665999999999997</v>
      </c>
      <c r="D377">
        <v>8.9248999999999992</v>
      </c>
      <c r="E377">
        <v>4.9283000000000001</v>
      </c>
      <c r="F377">
        <v>4.3121</v>
      </c>
      <c r="G377">
        <v>1.2794000000000001</v>
      </c>
      <c r="H377">
        <v>8.1274999999999995</v>
      </c>
      <c r="I377">
        <v>6.8394000000000004</v>
      </c>
      <c r="J377">
        <v>4.0808</v>
      </c>
      <c r="K377">
        <v>4.4538000000000002</v>
      </c>
      <c r="L377">
        <v>4.0101000000000004</v>
      </c>
      <c r="M377">
        <v>4.8678999999999997</v>
      </c>
      <c r="N377">
        <v>4.1181000000000001</v>
      </c>
      <c r="S377">
        <v>1.0667</v>
      </c>
      <c r="T377">
        <v>1.8271999999999999</v>
      </c>
      <c r="U377">
        <v>1.5733999999999999</v>
      </c>
      <c r="V377">
        <v>1.5058</v>
      </c>
      <c r="W377">
        <v>0.85872999999999999</v>
      </c>
      <c r="X377">
        <v>1.6936</v>
      </c>
      <c r="Y377">
        <v>1.5073000000000001</v>
      </c>
      <c r="Z377">
        <v>1.2258</v>
      </c>
      <c r="AA377">
        <v>1.0740000000000001</v>
      </c>
      <c r="AB377">
        <v>0.92471000000000003</v>
      </c>
      <c r="AC377">
        <v>1.2166999999999999</v>
      </c>
      <c r="AD377">
        <v>1.232</v>
      </c>
      <c r="AJ377">
        <v>3.1907000000000001</v>
      </c>
      <c r="AK377">
        <v>10.868</v>
      </c>
      <c r="AL377">
        <v>3.8776999999999999</v>
      </c>
      <c r="AM377">
        <v>2.5623</v>
      </c>
      <c r="AN377">
        <v>2.0283000000000002</v>
      </c>
      <c r="AO377">
        <v>3.8536999999999999</v>
      </c>
      <c r="AP377">
        <v>5.8048000000000002</v>
      </c>
      <c r="AQ377">
        <v>4.1913</v>
      </c>
      <c r="AR377">
        <v>4.4524999999999997</v>
      </c>
      <c r="AS377">
        <v>6.0271999999999997</v>
      </c>
      <c r="AT377">
        <v>6.2215999999999996</v>
      </c>
      <c r="AU377">
        <v>2.6288999999999998</v>
      </c>
      <c r="AZ377">
        <v>1.0640000000000001</v>
      </c>
      <c r="BA377">
        <v>1.9879</v>
      </c>
      <c r="BB377">
        <v>1.2683</v>
      </c>
      <c r="BC377">
        <v>0.99933000000000005</v>
      </c>
      <c r="BD377">
        <v>0.63958000000000004</v>
      </c>
      <c r="BE377">
        <v>1.1428</v>
      </c>
      <c r="BF377">
        <v>1.2989999999999999</v>
      </c>
      <c r="BG377">
        <v>1.6259999999999999</v>
      </c>
      <c r="BH377">
        <v>0.84663999999999995</v>
      </c>
      <c r="BI377">
        <v>1.3044</v>
      </c>
      <c r="BJ377">
        <v>1.0991</v>
      </c>
      <c r="BK377">
        <v>0.95450000000000002</v>
      </c>
      <c r="BQ377">
        <v>3.6078999999999999</v>
      </c>
      <c r="BR377">
        <v>7.2373000000000003</v>
      </c>
      <c r="BS377">
        <v>3.7791000000000001</v>
      </c>
      <c r="BT377">
        <v>5.8169000000000004</v>
      </c>
      <c r="BU377">
        <v>1.6775</v>
      </c>
      <c r="BV377">
        <v>3.1621999999999999</v>
      </c>
      <c r="BW377">
        <v>2.8586</v>
      </c>
      <c r="BX377">
        <v>2.8969</v>
      </c>
      <c r="BY377">
        <v>2.9826000000000001</v>
      </c>
      <c r="BZ377">
        <v>6.6448999999999998</v>
      </c>
      <c r="CA377">
        <v>5.4101999999999997</v>
      </c>
      <c r="CB377">
        <v>4.1329000000000002</v>
      </c>
      <c r="CG377">
        <v>0.73697000000000001</v>
      </c>
      <c r="CH377">
        <v>1.3996999999999999</v>
      </c>
      <c r="CI377">
        <v>1.1540999999999999</v>
      </c>
      <c r="CJ377">
        <v>1.4782999999999999</v>
      </c>
      <c r="CK377">
        <v>0.61943999999999999</v>
      </c>
      <c r="CL377">
        <v>0.90210000000000001</v>
      </c>
      <c r="CM377">
        <v>1.1819999999999999</v>
      </c>
      <c r="CN377">
        <v>0.78393999999999997</v>
      </c>
      <c r="CO377">
        <v>0.95530000000000004</v>
      </c>
      <c r="CP377">
        <v>1.0044</v>
      </c>
      <c r="CQ377">
        <v>1.1512</v>
      </c>
      <c r="CR377">
        <v>1.0998000000000001</v>
      </c>
    </row>
    <row r="378" spans="3:96" x14ac:dyDescent="0.2">
      <c r="C378">
        <v>4.1554000000000002</v>
      </c>
      <c r="D378">
        <v>10.926</v>
      </c>
      <c r="E378">
        <v>3.5634000000000001</v>
      </c>
      <c r="F378">
        <v>5.5750999999999999</v>
      </c>
      <c r="G378">
        <v>1.7161999999999999</v>
      </c>
      <c r="H378">
        <v>6.0239000000000003</v>
      </c>
      <c r="I378">
        <v>6.2332000000000001</v>
      </c>
      <c r="J378">
        <v>4.5491000000000001</v>
      </c>
      <c r="K378">
        <v>5.6147999999999998</v>
      </c>
      <c r="L378">
        <v>3.4043000000000001</v>
      </c>
      <c r="M378">
        <v>5.3710000000000004</v>
      </c>
      <c r="N378">
        <v>4.7365000000000004</v>
      </c>
      <c r="S378">
        <v>0.86641999999999997</v>
      </c>
      <c r="T378">
        <v>1.6883999999999999</v>
      </c>
      <c r="U378">
        <v>1.4192</v>
      </c>
      <c r="V378">
        <v>1.3669</v>
      </c>
      <c r="W378">
        <v>0.82384999999999997</v>
      </c>
      <c r="X378">
        <v>1.4631000000000001</v>
      </c>
      <c r="Y378">
        <v>1.7816000000000001</v>
      </c>
      <c r="Z378">
        <v>1.101</v>
      </c>
      <c r="AA378">
        <v>1.1029</v>
      </c>
      <c r="AB378">
        <v>1.1556</v>
      </c>
      <c r="AC378">
        <v>1.4285000000000001</v>
      </c>
      <c r="AD378">
        <v>1.2797000000000001</v>
      </c>
      <c r="AJ378">
        <v>2.8207</v>
      </c>
      <c r="AK378">
        <v>8.6850000000000005</v>
      </c>
      <c r="AL378">
        <v>3.6997</v>
      </c>
      <c r="AM378">
        <v>3.5537999999999998</v>
      </c>
      <c r="AN378">
        <v>1.0106999999999999</v>
      </c>
      <c r="AO378">
        <v>3.4529999999999998</v>
      </c>
      <c r="AP378">
        <v>6.0704000000000002</v>
      </c>
      <c r="AQ378">
        <v>3.3090999999999999</v>
      </c>
      <c r="AR378">
        <v>5.0294999999999996</v>
      </c>
      <c r="AS378">
        <v>6.9603000000000002</v>
      </c>
      <c r="AT378">
        <v>7.2949999999999999</v>
      </c>
      <c r="AU378">
        <v>2.7111000000000001</v>
      </c>
      <c r="AZ378">
        <v>1.1029</v>
      </c>
      <c r="BA378">
        <v>1.659</v>
      </c>
      <c r="BB378">
        <v>1.2313000000000001</v>
      </c>
      <c r="BC378">
        <v>1.252</v>
      </c>
      <c r="BD378">
        <v>0.57965999999999995</v>
      </c>
      <c r="BE378">
        <v>1.2853000000000001</v>
      </c>
      <c r="BF378">
        <v>1.2828999999999999</v>
      </c>
      <c r="BG378">
        <v>1.2222</v>
      </c>
      <c r="BH378">
        <v>0.84760000000000002</v>
      </c>
      <c r="BI378">
        <v>1.0744</v>
      </c>
      <c r="BJ378">
        <v>1.1048</v>
      </c>
      <c r="BK378">
        <v>1.0943000000000001</v>
      </c>
      <c r="BQ378">
        <v>2.6654</v>
      </c>
      <c r="BR378">
        <v>8.1537000000000006</v>
      </c>
      <c r="BS378">
        <v>4.1064999999999996</v>
      </c>
      <c r="BT378">
        <v>5.1196000000000002</v>
      </c>
      <c r="BU378">
        <v>1.3557999999999999</v>
      </c>
      <c r="BV378">
        <v>3.0750000000000002</v>
      </c>
      <c r="BW378">
        <v>2.9632999999999998</v>
      </c>
      <c r="BX378">
        <v>3.7216</v>
      </c>
      <c r="BY378">
        <v>3.5099</v>
      </c>
      <c r="BZ378">
        <v>7.5777999999999999</v>
      </c>
      <c r="CA378">
        <v>4.9173999999999998</v>
      </c>
      <c r="CB378">
        <v>5.0328999999999997</v>
      </c>
      <c r="CG378">
        <v>0.70089999999999997</v>
      </c>
      <c r="CH378">
        <v>1.3734999999999999</v>
      </c>
      <c r="CI378">
        <v>1.0156000000000001</v>
      </c>
      <c r="CJ378">
        <v>1.3226</v>
      </c>
      <c r="CK378">
        <v>0.78741000000000005</v>
      </c>
      <c r="CL378">
        <v>0.91837999999999997</v>
      </c>
      <c r="CM378">
        <v>1.1807000000000001</v>
      </c>
      <c r="CN378">
        <v>0.83414999999999995</v>
      </c>
      <c r="CO378">
        <v>0.96880999999999995</v>
      </c>
      <c r="CP378">
        <v>1.1718</v>
      </c>
      <c r="CQ378">
        <v>1.1702999999999999</v>
      </c>
      <c r="CR378">
        <v>1.0807</v>
      </c>
    </row>
    <row r="379" spans="3:96" x14ac:dyDescent="0.2">
      <c r="C379">
        <v>6.3924000000000003</v>
      </c>
      <c r="D379">
        <v>9.7637999999999998</v>
      </c>
      <c r="E379">
        <v>5.2256999999999998</v>
      </c>
      <c r="F379">
        <v>6.7911999999999999</v>
      </c>
      <c r="G379">
        <v>1.3017000000000001</v>
      </c>
      <c r="H379">
        <v>6.3171999999999997</v>
      </c>
      <c r="I379">
        <v>8.4899000000000004</v>
      </c>
      <c r="J379">
        <v>3.8692000000000002</v>
      </c>
      <c r="K379">
        <v>4.9995000000000003</v>
      </c>
      <c r="L379">
        <v>3.5939000000000001</v>
      </c>
      <c r="M379">
        <v>7.4478999999999997</v>
      </c>
      <c r="N379">
        <v>5.7775999999999996</v>
      </c>
      <c r="S379">
        <v>0.91191999999999995</v>
      </c>
      <c r="T379">
        <v>1.6428</v>
      </c>
      <c r="U379">
        <v>1.1978</v>
      </c>
      <c r="V379">
        <v>1.1734</v>
      </c>
      <c r="W379">
        <v>0.82713999999999999</v>
      </c>
      <c r="X379">
        <v>1.2824</v>
      </c>
      <c r="Y379">
        <v>1.6428</v>
      </c>
      <c r="Z379">
        <v>0.98636000000000001</v>
      </c>
      <c r="AA379">
        <v>0.95933000000000002</v>
      </c>
      <c r="AB379">
        <v>0.99911000000000005</v>
      </c>
      <c r="AC379">
        <v>1.4088000000000001</v>
      </c>
      <c r="AD379">
        <v>1.1869000000000001</v>
      </c>
      <c r="AJ379">
        <v>4.4401999999999999</v>
      </c>
      <c r="AK379">
        <v>8.2294999999999998</v>
      </c>
      <c r="AL379">
        <v>3.9376000000000002</v>
      </c>
      <c r="AM379">
        <v>2.4289999999999998</v>
      </c>
      <c r="AN379">
        <v>0.55889</v>
      </c>
      <c r="AO379">
        <v>3.7854000000000001</v>
      </c>
      <c r="AP379">
        <v>4.7828999999999997</v>
      </c>
      <c r="AQ379">
        <v>4.5815000000000001</v>
      </c>
      <c r="AR379">
        <v>4.0937999999999999</v>
      </c>
      <c r="AS379">
        <v>6.1384999999999996</v>
      </c>
      <c r="AT379">
        <v>9.0006000000000004</v>
      </c>
      <c r="AU379">
        <v>2.2052</v>
      </c>
      <c r="AZ379">
        <v>1.0918000000000001</v>
      </c>
      <c r="BA379">
        <v>1.99</v>
      </c>
      <c r="BB379">
        <v>1.3971</v>
      </c>
      <c r="BC379">
        <v>1.2478</v>
      </c>
      <c r="BD379">
        <v>0.50275999999999998</v>
      </c>
      <c r="BE379">
        <v>1.1537999999999999</v>
      </c>
      <c r="BF379">
        <v>1.1816</v>
      </c>
      <c r="BG379">
        <v>1.3376999999999999</v>
      </c>
      <c r="BH379">
        <v>0.78347</v>
      </c>
      <c r="BI379">
        <v>1.0602</v>
      </c>
      <c r="BJ379">
        <v>1.2836000000000001</v>
      </c>
      <c r="BK379">
        <v>0.92983000000000005</v>
      </c>
      <c r="BQ379">
        <v>2.4411999999999998</v>
      </c>
      <c r="BR379">
        <v>5.8117999999999999</v>
      </c>
      <c r="BS379">
        <v>3.7351999999999999</v>
      </c>
      <c r="BT379">
        <v>5.0987999999999998</v>
      </c>
      <c r="BU379">
        <v>1.2109000000000001</v>
      </c>
      <c r="BV379">
        <v>3.8795999999999999</v>
      </c>
      <c r="BW379">
        <v>3.5931999999999999</v>
      </c>
      <c r="BX379">
        <v>3.0274999999999999</v>
      </c>
      <c r="BY379">
        <v>3.4302000000000001</v>
      </c>
      <c r="BZ379">
        <v>7.2088000000000001</v>
      </c>
      <c r="CA379">
        <v>4.7571000000000003</v>
      </c>
      <c r="CB379">
        <v>5.2480000000000002</v>
      </c>
      <c r="CG379">
        <v>0.63417999999999997</v>
      </c>
      <c r="CH379">
        <v>1.0447</v>
      </c>
      <c r="CI379">
        <v>1.1631</v>
      </c>
      <c r="CJ379">
        <v>1.3391999999999999</v>
      </c>
      <c r="CK379">
        <v>0.77871999999999997</v>
      </c>
      <c r="CL379">
        <v>0.82540999999999998</v>
      </c>
      <c r="CM379">
        <v>1.0216000000000001</v>
      </c>
      <c r="CN379">
        <v>0.87278</v>
      </c>
      <c r="CO379">
        <v>0.92488000000000004</v>
      </c>
      <c r="CP379">
        <v>1.1006</v>
      </c>
      <c r="CQ379">
        <v>1.2652000000000001</v>
      </c>
      <c r="CR379">
        <v>0.95416999999999996</v>
      </c>
    </row>
    <row r="380" spans="3:96" x14ac:dyDescent="0.2">
      <c r="C380">
        <v>6.7664999999999997</v>
      </c>
      <c r="D380">
        <v>9.6668000000000003</v>
      </c>
      <c r="E380">
        <v>6.0801999999999996</v>
      </c>
      <c r="F380">
        <v>6.4154</v>
      </c>
      <c r="G380">
        <v>2.1025</v>
      </c>
      <c r="H380">
        <v>6.4138000000000002</v>
      </c>
      <c r="I380">
        <v>9.3765000000000001</v>
      </c>
      <c r="J380">
        <v>4.4119000000000002</v>
      </c>
      <c r="K380">
        <v>4.5069999999999997</v>
      </c>
      <c r="L380">
        <v>3.1354000000000002</v>
      </c>
      <c r="M380">
        <v>7.0854999999999997</v>
      </c>
      <c r="N380">
        <v>5.6295000000000002</v>
      </c>
      <c r="S380">
        <v>1.0887</v>
      </c>
      <c r="T380">
        <v>1.6702999999999999</v>
      </c>
      <c r="U380">
        <v>1.3016000000000001</v>
      </c>
      <c r="V380">
        <v>1.2450000000000001</v>
      </c>
      <c r="W380">
        <v>0.90337999999999996</v>
      </c>
      <c r="X380">
        <v>1.3599000000000001</v>
      </c>
      <c r="Y380">
        <v>1.5978000000000001</v>
      </c>
      <c r="Z380">
        <v>1.2995000000000001</v>
      </c>
      <c r="AA380">
        <v>0.84885999999999995</v>
      </c>
      <c r="AB380">
        <v>1.1762999999999999</v>
      </c>
      <c r="AC380">
        <v>1.5761000000000001</v>
      </c>
      <c r="AD380">
        <v>1.0848</v>
      </c>
      <c r="AJ380">
        <v>6.9611000000000001</v>
      </c>
      <c r="AK380">
        <v>6.6848000000000001</v>
      </c>
      <c r="AL380">
        <v>4.6920000000000002</v>
      </c>
      <c r="AM380">
        <v>2.2711999999999999</v>
      </c>
      <c r="AN380">
        <v>0.40719</v>
      </c>
      <c r="AO380">
        <v>5.2935999999999996</v>
      </c>
      <c r="AP380">
        <v>4.7465000000000002</v>
      </c>
      <c r="AQ380">
        <v>4.3308</v>
      </c>
      <c r="AR380">
        <v>2.3548</v>
      </c>
      <c r="AS380">
        <v>5.7744999999999997</v>
      </c>
      <c r="AT380">
        <v>7.3015999999999996</v>
      </c>
      <c r="AU380">
        <v>3.1257000000000001</v>
      </c>
      <c r="AZ380">
        <v>1.1377999999999999</v>
      </c>
      <c r="BA380">
        <v>1.5503</v>
      </c>
      <c r="BB380">
        <v>1.2518</v>
      </c>
      <c r="BC380">
        <v>1.1644000000000001</v>
      </c>
      <c r="BD380">
        <v>0.502</v>
      </c>
      <c r="BE380">
        <v>1.4272</v>
      </c>
      <c r="BF380">
        <v>1.1523000000000001</v>
      </c>
      <c r="BG380">
        <v>1.1836</v>
      </c>
      <c r="BH380">
        <v>0.82218000000000002</v>
      </c>
      <c r="BI380">
        <v>0.90929000000000004</v>
      </c>
      <c r="BJ380">
        <v>1.3971</v>
      </c>
      <c r="BK380">
        <v>1.0559000000000001</v>
      </c>
      <c r="BQ380">
        <v>3.2158000000000002</v>
      </c>
      <c r="BR380">
        <v>8.9321999999999999</v>
      </c>
      <c r="BS380">
        <v>3.3086000000000002</v>
      </c>
      <c r="BT380">
        <v>5.0561999999999996</v>
      </c>
      <c r="BU380">
        <v>1.3909</v>
      </c>
      <c r="BV380">
        <v>3.4712000000000001</v>
      </c>
      <c r="BW380">
        <v>4.1231999999999998</v>
      </c>
      <c r="BX380">
        <v>4.1188000000000002</v>
      </c>
      <c r="BY380">
        <v>2.2806000000000002</v>
      </c>
      <c r="BZ380">
        <v>7.0279999999999996</v>
      </c>
      <c r="CA380">
        <v>5.5042999999999997</v>
      </c>
      <c r="CB380">
        <v>6.2179000000000002</v>
      </c>
      <c r="CG380">
        <v>1.0243</v>
      </c>
      <c r="CH380">
        <v>1.1032</v>
      </c>
      <c r="CI380">
        <v>1.1242000000000001</v>
      </c>
      <c r="CJ380">
        <v>1.3539000000000001</v>
      </c>
      <c r="CK380">
        <v>0.75131000000000003</v>
      </c>
      <c r="CL380">
        <v>0.76849999999999996</v>
      </c>
      <c r="CM380">
        <v>1.3724000000000001</v>
      </c>
      <c r="CN380">
        <v>1.3787</v>
      </c>
      <c r="CO380">
        <v>0.88766</v>
      </c>
      <c r="CP380">
        <v>1.0467</v>
      </c>
      <c r="CQ380">
        <v>1.4134</v>
      </c>
      <c r="CR380">
        <v>1.0502</v>
      </c>
    </row>
    <row r="381" spans="3:96" x14ac:dyDescent="0.2">
      <c r="C381">
        <v>6.6238000000000001</v>
      </c>
      <c r="D381">
        <v>11.212</v>
      </c>
      <c r="E381">
        <v>8.7423999999999999</v>
      </c>
      <c r="F381">
        <v>4.6905000000000001</v>
      </c>
      <c r="G381">
        <v>2.6665000000000001</v>
      </c>
      <c r="H381">
        <v>5.3731</v>
      </c>
      <c r="I381">
        <v>8.3203999999999994</v>
      </c>
      <c r="J381">
        <v>4.0265000000000004</v>
      </c>
      <c r="K381">
        <v>3.8525999999999998</v>
      </c>
      <c r="L381">
        <v>3.6680000000000001</v>
      </c>
      <c r="M381">
        <v>4.4732000000000003</v>
      </c>
      <c r="N381">
        <v>6.4626999999999999</v>
      </c>
      <c r="S381">
        <v>1.2426999999999999</v>
      </c>
      <c r="T381">
        <v>1.3623000000000001</v>
      </c>
      <c r="U381">
        <v>1.2927999999999999</v>
      </c>
      <c r="V381">
        <v>1.1083000000000001</v>
      </c>
      <c r="W381">
        <v>1.0107999999999999</v>
      </c>
      <c r="X381">
        <v>1.069</v>
      </c>
      <c r="Y381">
        <v>1.5367</v>
      </c>
      <c r="Z381">
        <v>1.4475</v>
      </c>
      <c r="AA381">
        <v>0.93671000000000004</v>
      </c>
      <c r="AB381">
        <v>1.2255</v>
      </c>
      <c r="AC381">
        <v>1.2622</v>
      </c>
      <c r="AD381">
        <v>1.0903</v>
      </c>
      <c r="AJ381">
        <v>4.3615000000000004</v>
      </c>
      <c r="AK381">
        <v>4.7765000000000004</v>
      </c>
      <c r="AL381">
        <v>4.1159999999999997</v>
      </c>
      <c r="AM381">
        <v>2.9615</v>
      </c>
      <c r="AN381">
        <v>0.42553999999999997</v>
      </c>
      <c r="AO381">
        <v>4.9275000000000002</v>
      </c>
      <c r="AP381">
        <v>5.1981999999999999</v>
      </c>
      <c r="AQ381">
        <v>6.0242000000000004</v>
      </c>
      <c r="AR381">
        <v>2.8100999999999998</v>
      </c>
      <c r="AS381">
        <v>4.8628</v>
      </c>
      <c r="AT381">
        <v>6.2411000000000003</v>
      </c>
      <c r="AU381">
        <v>4.2190000000000003</v>
      </c>
      <c r="AZ381">
        <v>0.98258999999999996</v>
      </c>
      <c r="BA381">
        <v>1.4378</v>
      </c>
      <c r="BB381">
        <v>1.1951000000000001</v>
      </c>
      <c r="BC381">
        <v>1.1971000000000001</v>
      </c>
      <c r="BD381">
        <v>0.57991000000000004</v>
      </c>
      <c r="BE381">
        <v>1.5522</v>
      </c>
      <c r="BF381">
        <v>1.357</v>
      </c>
      <c r="BG381">
        <v>1.3301000000000001</v>
      </c>
      <c r="BH381">
        <v>0.89703999999999995</v>
      </c>
      <c r="BI381">
        <v>1.0687</v>
      </c>
      <c r="BJ381">
        <v>0.96082000000000001</v>
      </c>
      <c r="BK381">
        <v>1.1176999999999999</v>
      </c>
      <c r="BQ381">
        <v>4.2801999999999998</v>
      </c>
      <c r="BR381">
        <v>8.6599000000000004</v>
      </c>
      <c r="BS381">
        <v>2.9558</v>
      </c>
      <c r="BT381">
        <v>4.9367999999999999</v>
      </c>
      <c r="BU381">
        <v>0.96450999999999998</v>
      </c>
      <c r="BV381">
        <v>3.7568000000000001</v>
      </c>
      <c r="BW381">
        <v>4.9135</v>
      </c>
      <c r="BX381">
        <v>2.5828000000000002</v>
      </c>
      <c r="BY381">
        <v>1.9734</v>
      </c>
      <c r="BZ381">
        <v>7.9326999999999996</v>
      </c>
      <c r="CA381">
        <v>4.5092999999999996</v>
      </c>
      <c r="CB381">
        <v>5.4065000000000003</v>
      </c>
      <c r="CG381">
        <v>0.88102999999999998</v>
      </c>
      <c r="CH381">
        <v>1.2042999999999999</v>
      </c>
      <c r="CI381">
        <v>1.0982000000000001</v>
      </c>
      <c r="CJ381">
        <v>1.6565000000000001</v>
      </c>
      <c r="CK381">
        <v>0.71672999999999998</v>
      </c>
      <c r="CL381">
        <v>0.82550000000000001</v>
      </c>
      <c r="CM381">
        <v>1.2231000000000001</v>
      </c>
      <c r="CN381">
        <v>1.2333000000000001</v>
      </c>
      <c r="CO381">
        <v>0.92571999999999999</v>
      </c>
      <c r="CP381">
        <v>1.0523</v>
      </c>
      <c r="CQ381">
        <v>1.2523</v>
      </c>
      <c r="CR381">
        <v>1.0327999999999999</v>
      </c>
    </row>
    <row r="382" spans="3:96" x14ac:dyDescent="0.2">
      <c r="C382">
        <v>5.7066999999999997</v>
      </c>
      <c r="D382">
        <v>8.9227000000000007</v>
      </c>
      <c r="E382">
        <v>7.1745999999999999</v>
      </c>
      <c r="F382">
        <v>7.1680000000000001</v>
      </c>
      <c r="G382">
        <v>3.5379</v>
      </c>
      <c r="H382">
        <v>6.4791999999999996</v>
      </c>
      <c r="I382">
        <v>6.7977999999999996</v>
      </c>
      <c r="J382">
        <v>4.5728999999999997</v>
      </c>
      <c r="K382">
        <v>4.7492999999999999</v>
      </c>
      <c r="L382">
        <v>3.5198</v>
      </c>
      <c r="M382">
        <v>4.4246999999999996</v>
      </c>
      <c r="N382">
        <v>6.1955</v>
      </c>
      <c r="S382">
        <v>1.1376999999999999</v>
      </c>
      <c r="T382">
        <v>1.9857</v>
      </c>
      <c r="U382">
        <v>1.2484</v>
      </c>
      <c r="V382">
        <v>1.5548999999999999</v>
      </c>
      <c r="W382">
        <v>0.92037000000000002</v>
      </c>
      <c r="X382">
        <v>1.3852</v>
      </c>
      <c r="Y382">
        <v>1.6858</v>
      </c>
      <c r="Z382">
        <v>1.0548999999999999</v>
      </c>
      <c r="AA382">
        <v>0.99</v>
      </c>
      <c r="AB382">
        <v>0.95082999999999995</v>
      </c>
      <c r="AC382">
        <v>1.3407</v>
      </c>
      <c r="AD382">
        <v>1.1336999999999999</v>
      </c>
      <c r="AJ382">
        <v>4.1981000000000002</v>
      </c>
      <c r="AK382">
        <v>5.6296999999999997</v>
      </c>
      <c r="AL382">
        <v>3.5941999999999998</v>
      </c>
      <c r="AM382">
        <v>3.2222</v>
      </c>
      <c r="AN382">
        <v>0.38902999999999999</v>
      </c>
      <c r="AO382">
        <v>4.3109000000000002</v>
      </c>
      <c r="AP382">
        <v>4.0362</v>
      </c>
      <c r="AQ382">
        <v>4.6398000000000001</v>
      </c>
      <c r="AR382">
        <v>3.5510999999999999</v>
      </c>
      <c r="AS382">
        <v>5.2182000000000004</v>
      </c>
      <c r="AT382">
        <v>5.6931000000000003</v>
      </c>
      <c r="AU382">
        <v>2.2343000000000002</v>
      </c>
      <c r="AZ382">
        <v>1.0716000000000001</v>
      </c>
      <c r="BA382">
        <v>1.7022999999999999</v>
      </c>
      <c r="BB382">
        <v>1.3334999999999999</v>
      </c>
      <c r="BC382">
        <v>1.0603</v>
      </c>
      <c r="BD382">
        <v>0.48104000000000002</v>
      </c>
      <c r="BE382">
        <v>1.2549999999999999</v>
      </c>
      <c r="BF382">
        <v>1.478</v>
      </c>
      <c r="BG382">
        <v>1.2031000000000001</v>
      </c>
      <c r="BH382">
        <v>0.84723000000000004</v>
      </c>
      <c r="BI382">
        <v>0.99077000000000004</v>
      </c>
      <c r="BJ382">
        <v>1.1627000000000001</v>
      </c>
      <c r="BK382">
        <v>0.77019000000000004</v>
      </c>
      <c r="BQ382">
        <v>3.2715000000000001</v>
      </c>
      <c r="BR382">
        <v>8.8818999999999999</v>
      </c>
      <c r="BS382">
        <v>3.3917999999999999</v>
      </c>
      <c r="BT382">
        <v>4.6336000000000004</v>
      </c>
      <c r="BU382">
        <v>0.77673000000000003</v>
      </c>
      <c r="BV382">
        <v>4.1277999999999997</v>
      </c>
      <c r="BW382">
        <v>4.2960000000000003</v>
      </c>
      <c r="BX382">
        <v>3.6877</v>
      </c>
      <c r="BY382">
        <v>2.3351000000000002</v>
      </c>
      <c r="BZ382">
        <v>7.2751999999999999</v>
      </c>
      <c r="CA382">
        <v>5.1802000000000001</v>
      </c>
      <c r="CB382">
        <v>5.6204999999999998</v>
      </c>
      <c r="CG382">
        <v>0.79186999999999996</v>
      </c>
      <c r="CH382">
        <v>1.6161000000000001</v>
      </c>
      <c r="CI382">
        <v>0.96650999999999998</v>
      </c>
      <c r="CJ382">
        <v>0.98511000000000004</v>
      </c>
      <c r="CK382">
        <v>0.64029999999999998</v>
      </c>
      <c r="CL382">
        <v>0.91820000000000002</v>
      </c>
      <c r="CM382">
        <v>0.96604999999999996</v>
      </c>
      <c r="CN382">
        <v>1.1757</v>
      </c>
      <c r="CO382">
        <v>0.80791000000000002</v>
      </c>
      <c r="CP382">
        <v>0.97463</v>
      </c>
      <c r="CQ382">
        <v>1.4733000000000001</v>
      </c>
      <c r="CR382">
        <v>0.90363000000000004</v>
      </c>
    </row>
    <row r="383" spans="3:96" x14ac:dyDescent="0.2">
      <c r="C383">
        <v>6.8113000000000001</v>
      </c>
      <c r="D383">
        <v>8.6341000000000001</v>
      </c>
      <c r="E383">
        <v>8.48</v>
      </c>
      <c r="F383">
        <v>5.1852999999999998</v>
      </c>
      <c r="G383">
        <v>5.5598999999999998</v>
      </c>
      <c r="H383">
        <v>7.1375000000000002</v>
      </c>
      <c r="I383">
        <v>4.7149000000000001</v>
      </c>
      <c r="J383">
        <v>5.3316999999999997</v>
      </c>
      <c r="K383">
        <v>3.3195999999999999</v>
      </c>
      <c r="L383">
        <v>4.6227</v>
      </c>
      <c r="M383">
        <v>5.9127999999999998</v>
      </c>
      <c r="N383">
        <v>5.8457999999999997</v>
      </c>
      <c r="S383">
        <v>1.2808999999999999</v>
      </c>
      <c r="T383">
        <v>1.9450000000000001</v>
      </c>
      <c r="U383">
        <v>1.2148000000000001</v>
      </c>
      <c r="V383">
        <v>1.7169000000000001</v>
      </c>
      <c r="W383">
        <v>1.3676999999999999</v>
      </c>
      <c r="X383">
        <v>1.2019</v>
      </c>
      <c r="Y383">
        <v>1.5136000000000001</v>
      </c>
      <c r="Z383">
        <v>1.2884</v>
      </c>
      <c r="AA383">
        <v>0.94293000000000005</v>
      </c>
      <c r="AB383">
        <v>1.2302</v>
      </c>
      <c r="AC383">
        <v>1.2591000000000001</v>
      </c>
      <c r="AD383">
        <v>1.016</v>
      </c>
      <c r="AJ383">
        <v>4.0561999999999996</v>
      </c>
      <c r="AK383">
        <v>5.3941999999999997</v>
      </c>
      <c r="AL383">
        <v>3.4205000000000001</v>
      </c>
      <c r="AM383">
        <v>2.6135999999999999</v>
      </c>
      <c r="AN383">
        <v>0.57213999999999998</v>
      </c>
      <c r="AO383">
        <v>5.0274999999999999</v>
      </c>
      <c r="AP383">
        <v>3.93</v>
      </c>
      <c r="AQ383">
        <v>3.1916000000000002</v>
      </c>
      <c r="AR383">
        <v>1.8928</v>
      </c>
      <c r="AS383">
        <v>3.9559000000000002</v>
      </c>
      <c r="AT383">
        <v>5.7694000000000001</v>
      </c>
      <c r="AU383">
        <v>1.8388</v>
      </c>
      <c r="AZ383">
        <v>1.0576000000000001</v>
      </c>
      <c r="BA383">
        <v>1.8613999999999999</v>
      </c>
      <c r="BB383">
        <v>1.3086</v>
      </c>
      <c r="BC383">
        <v>1.2388999999999999</v>
      </c>
      <c r="BD383">
        <v>0.48813000000000001</v>
      </c>
      <c r="BE383">
        <v>1.2495000000000001</v>
      </c>
      <c r="BF383">
        <v>1.3522000000000001</v>
      </c>
      <c r="BG383">
        <v>1.3574999999999999</v>
      </c>
      <c r="BH383">
        <v>0.64759999999999995</v>
      </c>
      <c r="BI383">
        <v>1.1408</v>
      </c>
      <c r="BJ383">
        <v>1.2219</v>
      </c>
      <c r="BK383">
        <v>0.86743000000000003</v>
      </c>
      <c r="BQ383">
        <v>3.6132</v>
      </c>
      <c r="BR383">
        <v>6.9774000000000003</v>
      </c>
      <c r="BS383">
        <v>3.3254999999999999</v>
      </c>
      <c r="BT383">
        <v>2.5217999999999998</v>
      </c>
      <c r="BU383">
        <v>0.90832000000000002</v>
      </c>
      <c r="BV383">
        <v>3.2381000000000002</v>
      </c>
      <c r="BW383">
        <v>3.6564999999999999</v>
      </c>
      <c r="BX383">
        <v>3.9481000000000002</v>
      </c>
      <c r="BY383">
        <v>1.4347000000000001</v>
      </c>
      <c r="BZ383">
        <v>6.4348999999999998</v>
      </c>
      <c r="CA383">
        <v>4.7519</v>
      </c>
      <c r="CB383">
        <v>5.6696</v>
      </c>
      <c r="CG383">
        <v>1.0238</v>
      </c>
      <c r="CH383">
        <v>1.5617000000000001</v>
      </c>
      <c r="CI383">
        <v>1.1221000000000001</v>
      </c>
      <c r="CJ383">
        <v>1.0815999999999999</v>
      </c>
      <c r="CK383">
        <v>0.74887000000000004</v>
      </c>
      <c r="CL383">
        <v>1.0599000000000001</v>
      </c>
      <c r="CM383">
        <v>1.0704</v>
      </c>
      <c r="CN383">
        <v>1.1887000000000001</v>
      </c>
      <c r="CO383">
        <v>0.77188000000000001</v>
      </c>
      <c r="CP383">
        <v>0.80805000000000005</v>
      </c>
      <c r="CQ383">
        <v>1.3231999999999999</v>
      </c>
      <c r="CR383">
        <v>1.0585</v>
      </c>
    </row>
    <row r="384" spans="3:96" x14ac:dyDescent="0.2">
      <c r="C384">
        <v>6.8592000000000004</v>
      </c>
      <c r="D384">
        <v>6.6326000000000001</v>
      </c>
      <c r="E384">
        <v>6.6044</v>
      </c>
      <c r="F384">
        <v>5.1398000000000001</v>
      </c>
      <c r="G384">
        <v>2.6511</v>
      </c>
      <c r="H384">
        <v>5.4776999999999996</v>
      </c>
      <c r="I384">
        <v>3.7772000000000001</v>
      </c>
      <c r="J384">
        <v>3.2519</v>
      </c>
      <c r="K384">
        <v>2.6522999999999999</v>
      </c>
      <c r="L384">
        <v>4.7275999999999998</v>
      </c>
      <c r="M384">
        <v>4.7321</v>
      </c>
      <c r="N384">
        <v>5.1867000000000001</v>
      </c>
      <c r="S384">
        <v>1.0784</v>
      </c>
      <c r="T384">
        <v>2.3256999999999999</v>
      </c>
      <c r="U384">
        <v>1.1587000000000001</v>
      </c>
      <c r="V384">
        <v>1.3673</v>
      </c>
      <c r="W384">
        <v>1.0039</v>
      </c>
      <c r="X384">
        <v>1.3138000000000001</v>
      </c>
      <c r="Y384">
        <v>1.7362</v>
      </c>
      <c r="Z384">
        <v>1.1274</v>
      </c>
      <c r="AA384">
        <v>0.86756</v>
      </c>
      <c r="AB384">
        <v>1.2215</v>
      </c>
      <c r="AC384">
        <v>1.1369</v>
      </c>
      <c r="AD384">
        <v>1.2947</v>
      </c>
      <c r="AJ384">
        <v>3.7864</v>
      </c>
      <c r="AK384">
        <v>5.6246</v>
      </c>
      <c r="AL384">
        <v>5.2373000000000003</v>
      </c>
      <c r="AM384">
        <v>3.1846000000000001</v>
      </c>
      <c r="AN384">
        <v>0.65895999999999999</v>
      </c>
      <c r="AO384">
        <v>5.3242000000000003</v>
      </c>
      <c r="AP384">
        <v>3.3260000000000001</v>
      </c>
      <c r="AQ384">
        <v>3.3751000000000002</v>
      </c>
      <c r="AR384">
        <v>4.3193999999999999</v>
      </c>
      <c r="AS384">
        <v>4.6494</v>
      </c>
      <c r="AT384">
        <v>6.3007</v>
      </c>
      <c r="AU384">
        <v>1.8614999999999999</v>
      </c>
      <c r="AZ384">
        <v>1.0226</v>
      </c>
      <c r="BA384">
        <v>1.8141</v>
      </c>
      <c r="BB384">
        <v>1.1895</v>
      </c>
      <c r="BC384">
        <v>1.1819</v>
      </c>
      <c r="BD384">
        <v>0.46618999999999999</v>
      </c>
      <c r="BE384">
        <v>1.3257000000000001</v>
      </c>
      <c r="BF384">
        <v>1.4220999999999999</v>
      </c>
      <c r="BG384">
        <v>1.5028999999999999</v>
      </c>
      <c r="BH384">
        <v>0.93747000000000003</v>
      </c>
      <c r="BI384">
        <v>1.2315</v>
      </c>
      <c r="BJ384">
        <v>1.268</v>
      </c>
      <c r="BK384">
        <v>1.0176000000000001</v>
      </c>
      <c r="BQ384">
        <v>3.3191999999999999</v>
      </c>
      <c r="BR384">
        <v>5.0590999999999999</v>
      </c>
      <c r="BS384">
        <v>3.8127</v>
      </c>
      <c r="BT384">
        <v>3.6185</v>
      </c>
      <c r="BU384">
        <v>0.99365999999999999</v>
      </c>
      <c r="BV384">
        <v>3.1924999999999999</v>
      </c>
      <c r="BW384">
        <v>3.4116</v>
      </c>
      <c r="BX384">
        <v>3.2473999999999998</v>
      </c>
      <c r="BY384">
        <v>1.2007000000000001</v>
      </c>
      <c r="BZ384">
        <v>7.2445000000000004</v>
      </c>
      <c r="CA384">
        <v>4.7767999999999997</v>
      </c>
      <c r="CB384">
        <v>5.8875999999999999</v>
      </c>
      <c r="CG384">
        <v>1.2827999999999999</v>
      </c>
      <c r="CH384">
        <v>1.4594</v>
      </c>
      <c r="CI384">
        <v>1.0683</v>
      </c>
      <c r="CJ384">
        <v>1.3806</v>
      </c>
      <c r="CK384">
        <v>0.72428999999999999</v>
      </c>
      <c r="CL384">
        <v>0.96252000000000004</v>
      </c>
      <c r="CM384">
        <v>1.2825</v>
      </c>
      <c r="CN384">
        <v>0.88617999999999997</v>
      </c>
      <c r="CO384">
        <v>0.76241000000000003</v>
      </c>
      <c r="CP384">
        <v>0.85335000000000005</v>
      </c>
      <c r="CQ384">
        <v>1.1732</v>
      </c>
      <c r="CR384">
        <v>0.90014000000000005</v>
      </c>
    </row>
    <row r="385" spans="2:96" x14ac:dyDescent="0.2">
      <c r="C385">
        <v>4.0773999999999999</v>
      </c>
      <c r="D385">
        <v>7.7762000000000002</v>
      </c>
      <c r="E385">
        <v>7.8323999999999998</v>
      </c>
      <c r="F385">
        <v>5.1368999999999998</v>
      </c>
      <c r="G385">
        <v>1.92</v>
      </c>
      <c r="H385">
        <v>6.0552000000000001</v>
      </c>
      <c r="I385">
        <v>3.1951000000000001</v>
      </c>
      <c r="J385">
        <v>3.0394000000000001</v>
      </c>
      <c r="K385">
        <v>2.7040999999999999</v>
      </c>
      <c r="L385">
        <v>5.3522999999999996</v>
      </c>
      <c r="M385">
        <v>3.9830000000000001</v>
      </c>
      <c r="N385">
        <v>5.0240999999999998</v>
      </c>
      <c r="S385">
        <v>1.1746000000000001</v>
      </c>
      <c r="T385">
        <v>2.476</v>
      </c>
      <c r="U385">
        <v>1.2867</v>
      </c>
      <c r="V385">
        <v>1.5104</v>
      </c>
      <c r="W385">
        <v>0.91635999999999995</v>
      </c>
      <c r="X385">
        <v>1.3402000000000001</v>
      </c>
      <c r="Y385">
        <v>1.7052</v>
      </c>
      <c r="Z385">
        <v>1.3045</v>
      </c>
      <c r="AA385">
        <v>0.83801999999999999</v>
      </c>
      <c r="AB385">
        <v>1.1005</v>
      </c>
      <c r="AC385">
        <v>1.3070999999999999</v>
      </c>
      <c r="AD385">
        <v>1.0002</v>
      </c>
      <c r="AJ385">
        <v>2.5354999999999999</v>
      </c>
      <c r="AK385">
        <v>5.8486000000000002</v>
      </c>
      <c r="AL385">
        <v>3.2717999999999998</v>
      </c>
      <c r="AM385">
        <v>5.8239999999999998</v>
      </c>
      <c r="AN385">
        <v>0.53291999999999995</v>
      </c>
      <c r="AO385">
        <v>4.5465</v>
      </c>
      <c r="AP385">
        <v>4.5056000000000003</v>
      </c>
      <c r="AQ385">
        <v>3.9792999999999998</v>
      </c>
      <c r="AR385">
        <v>4.7880000000000003</v>
      </c>
      <c r="AS385">
        <v>4.5728</v>
      </c>
      <c r="AT385">
        <v>6.0496999999999996</v>
      </c>
      <c r="AU385">
        <v>2.6324999999999998</v>
      </c>
      <c r="AZ385">
        <v>0.99033000000000004</v>
      </c>
      <c r="BA385">
        <v>1.7362</v>
      </c>
      <c r="BB385">
        <v>1.2202999999999999</v>
      </c>
      <c r="BC385">
        <v>1.1872</v>
      </c>
      <c r="BD385">
        <v>0.47691</v>
      </c>
      <c r="BE385">
        <v>1.7033</v>
      </c>
      <c r="BF385">
        <v>1.3781000000000001</v>
      </c>
      <c r="BG385">
        <v>1.1746000000000001</v>
      </c>
      <c r="BH385">
        <v>0.77925</v>
      </c>
      <c r="BI385">
        <v>0.90452999999999995</v>
      </c>
      <c r="BJ385">
        <v>1.1559999999999999</v>
      </c>
      <c r="BK385">
        <v>1.2065999999999999</v>
      </c>
      <c r="BQ385">
        <v>2.7877999999999998</v>
      </c>
      <c r="BR385">
        <v>6.1981000000000002</v>
      </c>
      <c r="BS385">
        <v>3.5928</v>
      </c>
      <c r="BT385">
        <v>4.2194000000000003</v>
      </c>
      <c r="BU385">
        <v>1.0071000000000001</v>
      </c>
      <c r="BV385">
        <v>3.0432000000000001</v>
      </c>
      <c r="BW385">
        <v>3.4049999999999998</v>
      </c>
      <c r="BX385">
        <v>3.7164000000000001</v>
      </c>
      <c r="BY385">
        <v>1.3208</v>
      </c>
      <c r="BZ385">
        <v>8.3043999999999993</v>
      </c>
      <c r="CA385">
        <v>4.7062999999999997</v>
      </c>
      <c r="CB385">
        <v>5.2671000000000001</v>
      </c>
      <c r="CG385">
        <v>1.2838000000000001</v>
      </c>
      <c r="CH385">
        <v>1.4053</v>
      </c>
      <c r="CI385">
        <v>0.99914000000000003</v>
      </c>
      <c r="CJ385">
        <v>1.5441</v>
      </c>
      <c r="CK385">
        <v>0.79601999999999995</v>
      </c>
      <c r="CL385">
        <v>1.0845</v>
      </c>
      <c r="CM385">
        <v>1.6511</v>
      </c>
      <c r="CN385">
        <v>0.91581000000000001</v>
      </c>
      <c r="CO385">
        <v>0.73528000000000004</v>
      </c>
      <c r="CP385">
        <v>0.91881000000000002</v>
      </c>
      <c r="CQ385">
        <v>1.2105999999999999</v>
      </c>
      <c r="CR385">
        <v>0.89256000000000002</v>
      </c>
    </row>
    <row r="386" spans="2:96" x14ac:dyDescent="0.2">
      <c r="C386">
        <v>4.9965999999999999</v>
      </c>
      <c r="D386">
        <v>8.0307999999999993</v>
      </c>
      <c r="E386">
        <v>6.8338000000000001</v>
      </c>
      <c r="F386">
        <v>6.5152999999999999</v>
      </c>
      <c r="G386">
        <v>1.3371999999999999</v>
      </c>
      <c r="H386">
        <v>5.2024999999999997</v>
      </c>
      <c r="I386">
        <v>4.1935000000000002</v>
      </c>
      <c r="J386">
        <v>4.5019</v>
      </c>
      <c r="K386">
        <v>3.7734999999999999</v>
      </c>
      <c r="L386">
        <v>6.0688000000000004</v>
      </c>
      <c r="M386">
        <v>5.1584000000000003</v>
      </c>
      <c r="N386">
        <v>5.0347</v>
      </c>
      <c r="S386">
        <v>1.1631</v>
      </c>
      <c r="T386">
        <v>1.8709</v>
      </c>
      <c r="U386">
        <v>1.1386000000000001</v>
      </c>
      <c r="V386">
        <v>1.6607000000000001</v>
      </c>
      <c r="W386">
        <v>0.81145999999999996</v>
      </c>
      <c r="X386">
        <v>1.2098</v>
      </c>
      <c r="Y386">
        <v>1.4767999999999999</v>
      </c>
      <c r="Z386">
        <v>1.4224000000000001</v>
      </c>
      <c r="AA386">
        <v>1.0054000000000001</v>
      </c>
      <c r="AB386">
        <v>1.2333000000000001</v>
      </c>
      <c r="AC386">
        <v>1.2599</v>
      </c>
      <c r="AD386">
        <v>1.1032</v>
      </c>
      <c r="AJ386">
        <v>4.6376999999999997</v>
      </c>
      <c r="AK386">
        <v>5.4081999999999999</v>
      </c>
      <c r="AL386">
        <v>3.9887999999999999</v>
      </c>
      <c r="AM386">
        <v>5.1456999999999997</v>
      </c>
      <c r="AN386">
        <v>0.76687000000000005</v>
      </c>
      <c r="AO386">
        <v>4.6252000000000004</v>
      </c>
      <c r="AP386">
        <v>4.3727</v>
      </c>
      <c r="AQ386">
        <v>5.7995000000000001</v>
      </c>
      <c r="AR386">
        <v>4.8103999999999996</v>
      </c>
      <c r="AS386">
        <v>5.1466000000000003</v>
      </c>
      <c r="AT386">
        <v>6.4457000000000004</v>
      </c>
      <c r="AU386">
        <v>2.8536000000000001</v>
      </c>
      <c r="AZ386">
        <v>1.1376999999999999</v>
      </c>
      <c r="BA386">
        <v>1.8069</v>
      </c>
      <c r="BB386">
        <v>1.4975000000000001</v>
      </c>
      <c r="BC386">
        <v>1.3604000000000001</v>
      </c>
      <c r="BD386">
        <v>0.56486999999999998</v>
      </c>
      <c r="BE386">
        <v>1.3744000000000001</v>
      </c>
      <c r="BF386">
        <v>1.3028999999999999</v>
      </c>
      <c r="BG386">
        <v>1.3599000000000001</v>
      </c>
      <c r="BH386">
        <v>0.85348999999999997</v>
      </c>
      <c r="BI386">
        <v>0.90410999999999997</v>
      </c>
      <c r="BJ386">
        <v>1.1913</v>
      </c>
      <c r="BK386">
        <v>1.0141</v>
      </c>
      <c r="BQ386">
        <v>3.6974999999999998</v>
      </c>
      <c r="BR386">
        <v>4.8733000000000004</v>
      </c>
      <c r="BS386">
        <v>2.8472</v>
      </c>
      <c r="BT386">
        <v>4.97</v>
      </c>
      <c r="BU386">
        <v>1.0007999999999999</v>
      </c>
      <c r="BV386">
        <v>3.2591000000000001</v>
      </c>
      <c r="BW386">
        <v>3.9678</v>
      </c>
      <c r="BX386">
        <v>3.0531000000000001</v>
      </c>
      <c r="BY386">
        <v>3.177</v>
      </c>
      <c r="BZ386">
        <v>6.3053999999999997</v>
      </c>
      <c r="CA386">
        <v>4.4207000000000001</v>
      </c>
      <c r="CB386">
        <v>5.2065999999999999</v>
      </c>
      <c r="CG386">
        <v>1.0726</v>
      </c>
      <c r="CH386">
        <v>1.2335</v>
      </c>
      <c r="CI386">
        <v>0.90891</v>
      </c>
      <c r="CJ386">
        <v>1.1234</v>
      </c>
      <c r="CK386">
        <v>0.62560000000000004</v>
      </c>
      <c r="CL386">
        <v>0.88978000000000002</v>
      </c>
      <c r="CM386">
        <v>1.2475000000000001</v>
      </c>
      <c r="CN386">
        <v>0.97867000000000004</v>
      </c>
      <c r="CO386">
        <v>0.73192000000000002</v>
      </c>
      <c r="CP386">
        <v>0.96562999999999999</v>
      </c>
      <c r="CQ386">
        <v>1.4235</v>
      </c>
      <c r="CR386">
        <v>1.0537000000000001</v>
      </c>
    </row>
    <row r="387" spans="2:96" x14ac:dyDescent="0.2">
      <c r="C387">
        <v>5.5941000000000001</v>
      </c>
      <c r="D387">
        <v>8.2266999999999992</v>
      </c>
      <c r="E387">
        <v>4.2148000000000003</v>
      </c>
      <c r="F387">
        <v>7.6771000000000003</v>
      </c>
      <c r="G387">
        <v>1.3522000000000001</v>
      </c>
      <c r="H387">
        <v>5.1143999999999998</v>
      </c>
      <c r="I387">
        <v>4.4405000000000001</v>
      </c>
      <c r="J387">
        <v>4.8094000000000001</v>
      </c>
      <c r="K387">
        <v>4.0640000000000001</v>
      </c>
      <c r="L387">
        <v>5.9673999999999996</v>
      </c>
      <c r="M387">
        <v>4.4561000000000002</v>
      </c>
      <c r="N387">
        <v>5.8449</v>
      </c>
      <c r="S387">
        <v>1.2553000000000001</v>
      </c>
      <c r="T387">
        <v>2.0747</v>
      </c>
      <c r="U387">
        <v>1.3660000000000001</v>
      </c>
      <c r="V387">
        <v>1.5085999999999999</v>
      </c>
      <c r="W387">
        <v>0.86326999999999998</v>
      </c>
      <c r="X387">
        <v>1.5555000000000001</v>
      </c>
      <c r="Y387">
        <v>1.2814000000000001</v>
      </c>
      <c r="Z387">
        <v>1.2061999999999999</v>
      </c>
      <c r="AA387">
        <v>1.3462000000000001</v>
      </c>
      <c r="AB387">
        <v>1.3241000000000001</v>
      </c>
      <c r="AC387">
        <v>1.3079000000000001</v>
      </c>
      <c r="AD387">
        <v>0.86494000000000004</v>
      </c>
      <c r="AJ387">
        <v>3.7642000000000002</v>
      </c>
      <c r="AK387">
        <v>4.8041</v>
      </c>
      <c r="AL387">
        <v>2.9255</v>
      </c>
      <c r="AM387">
        <v>7.3497000000000003</v>
      </c>
      <c r="AN387">
        <v>0.53246000000000004</v>
      </c>
      <c r="AO387">
        <v>3.6343000000000001</v>
      </c>
      <c r="AP387">
        <v>4.1124000000000001</v>
      </c>
      <c r="AQ387">
        <v>4.3619000000000003</v>
      </c>
      <c r="AR387">
        <v>5.2049000000000003</v>
      </c>
      <c r="AS387">
        <v>3.3140999999999998</v>
      </c>
      <c r="AT387">
        <v>6.2028999999999996</v>
      </c>
      <c r="AU387">
        <v>2.3809</v>
      </c>
      <c r="AZ387">
        <v>0.83742000000000005</v>
      </c>
      <c r="BA387">
        <v>2.3483000000000001</v>
      </c>
      <c r="BB387">
        <v>1.151</v>
      </c>
      <c r="BC387">
        <v>1.3839999999999999</v>
      </c>
      <c r="BD387">
        <v>0.46084000000000003</v>
      </c>
      <c r="BE387">
        <v>1.5764</v>
      </c>
      <c r="BF387">
        <v>1.2168000000000001</v>
      </c>
      <c r="BG387">
        <v>1.0746</v>
      </c>
      <c r="BH387">
        <v>0.97487999999999997</v>
      </c>
      <c r="BI387">
        <v>0.93111999999999995</v>
      </c>
      <c r="BJ387">
        <v>1.1961999999999999</v>
      </c>
      <c r="BK387">
        <v>1.0711999999999999</v>
      </c>
      <c r="BQ387">
        <v>4.6227</v>
      </c>
      <c r="BR387">
        <v>5.2859999999999996</v>
      </c>
      <c r="BS387">
        <v>2.1305000000000001</v>
      </c>
      <c r="BT387">
        <v>4.6760999999999999</v>
      </c>
      <c r="BU387">
        <v>0.69959000000000005</v>
      </c>
      <c r="BV387">
        <v>4.1501999999999999</v>
      </c>
      <c r="BW387">
        <v>3.7496</v>
      </c>
      <c r="BX387">
        <v>4.4683999999999999</v>
      </c>
      <c r="BY387">
        <v>4.2450999999999999</v>
      </c>
      <c r="BZ387">
        <v>5.2436999999999996</v>
      </c>
      <c r="CA387">
        <v>5.1517999999999997</v>
      </c>
      <c r="CB387">
        <v>5.8898000000000001</v>
      </c>
      <c r="CG387">
        <v>0.96448999999999996</v>
      </c>
      <c r="CH387">
        <v>1.1456</v>
      </c>
      <c r="CI387">
        <v>1.0545</v>
      </c>
      <c r="CJ387">
        <v>1.5909</v>
      </c>
      <c r="CK387">
        <v>0.60643999999999998</v>
      </c>
      <c r="CL387">
        <v>0.85594000000000003</v>
      </c>
      <c r="CM387">
        <v>1.2162999999999999</v>
      </c>
      <c r="CN387">
        <v>1.1046</v>
      </c>
      <c r="CO387">
        <v>0.91435999999999995</v>
      </c>
      <c r="CP387">
        <v>1.1477999999999999</v>
      </c>
      <c r="CQ387">
        <v>1.1192</v>
      </c>
      <c r="CR387">
        <v>1.2804</v>
      </c>
    </row>
    <row r="388" spans="2:96" x14ac:dyDescent="0.2">
      <c r="C388">
        <v>3.7364999999999999</v>
      </c>
      <c r="D388">
        <v>8.3622999999999994</v>
      </c>
      <c r="E388">
        <v>3.7966000000000002</v>
      </c>
      <c r="F388">
        <v>7.7281000000000004</v>
      </c>
      <c r="G388">
        <v>2.3321999999999998</v>
      </c>
      <c r="H388">
        <v>5.5359999999999996</v>
      </c>
      <c r="I388">
        <v>5.5167999999999999</v>
      </c>
      <c r="J388">
        <v>4.8685999999999998</v>
      </c>
      <c r="K388">
        <v>5.0103</v>
      </c>
      <c r="L388">
        <v>6.4518000000000004</v>
      </c>
      <c r="M388">
        <v>5.3136000000000001</v>
      </c>
      <c r="N388">
        <v>6.6677999999999997</v>
      </c>
      <c r="S388">
        <v>1.0265</v>
      </c>
      <c r="T388">
        <v>1.8564000000000001</v>
      </c>
      <c r="U388">
        <v>1.2627999999999999</v>
      </c>
      <c r="V388">
        <v>1.2562</v>
      </c>
      <c r="W388">
        <v>1.0378000000000001</v>
      </c>
      <c r="X388">
        <v>1.3846000000000001</v>
      </c>
      <c r="Y388">
        <v>1.4059999999999999</v>
      </c>
      <c r="Z388">
        <v>1.3201000000000001</v>
      </c>
      <c r="AA388">
        <v>1.2849999999999999</v>
      </c>
      <c r="AB388">
        <v>1.2148000000000001</v>
      </c>
      <c r="AC388">
        <v>1.3515999999999999</v>
      </c>
      <c r="AD388">
        <v>0.93535999999999997</v>
      </c>
      <c r="AJ388">
        <v>5.8545999999999996</v>
      </c>
      <c r="AK388">
        <v>5.5209999999999999</v>
      </c>
      <c r="AL388">
        <v>2.5249999999999999</v>
      </c>
      <c r="AM388">
        <v>4.609</v>
      </c>
      <c r="AN388">
        <v>0.50117</v>
      </c>
      <c r="AO388">
        <v>5.3242000000000003</v>
      </c>
      <c r="AP388">
        <v>5.0153999999999996</v>
      </c>
      <c r="AQ388">
        <v>4.0964</v>
      </c>
      <c r="AR388">
        <v>4.4573999999999998</v>
      </c>
      <c r="AS388">
        <v>3.6021999999999998</v>
      </c>
      <c r="AT388">
        <v>5.2001999999999997</v>
      </c>
      <c r="AU388">
        <v>3.0916000000000001</v>
      </c>
      <c r="AZ388">
        <v>0.92051000000000005</v>
      </c>
      <c r="BA388">
        <v>1.7061999999999999</v>
      </c>
      <c r="BB388">
        <v>1.1143000000000001</v>
      </c>
      <c r="BC388">
        <v>1.3842000000000001</v>
      </c>
      <c r="BD388">
        <v>0.46026</v>
      </c>
      <c r="BE388">
        <v>1.4032</v>
      </c>
      <c r="BF388">
        <v>1.3124</v>
      </c>
      <c r="BG388">
        <v>1.0973999999999999</v>
      </c>
      <c r="BH388">
        <v>0.91047999999999996</v>
      </c>
      <c r="BI388">
        <v>1.25</v>
      </c>
      <c r="BJ388">
        <v>0.99134999999999995</v>
      </c>
      <c r="BK388">
        <v>1.0542</v>
      </c>
      <c r="BQ388">
        <v>3.6522000000000001</v>
      </c>
      <c r="BR388">
        <v>6.1875999999999998</v>
      </c>
      <c r="BS388">
        <v>2.8273999999999999</v>
      </c>
      <c r="BT388">
        <v>5.6933999999999996</v>
      </c>
      <c r="BU388">
        <v>1.0303</v>
      </c>
      <c r="BV388">
        <v>3.5329999999999999</v>
      </c>
      <c r="BW388">
        <v>2.9868000000000001</v>
      </c>
      <c r="BX388">
        <v>3.8668</v>
      </c>
      <c r="BY388">
        <v>4.1116000000000001</v>
      </c>
      <c r="BZ388">
        <v>6.1284999999999998</v>
      </c>
      <c r="CA388">
        <v>3.4554</v>
      </c>
      <c r="CB388">
        <v>4.1471</v>
      </c>
      <c r="CG388">
        <v>0.98965999999999998</v>
      </c>
      <c r="CH388">
        <v>1.385</v>
      </c>
      <c r="CI388">
        <v>1.2655000000000001</v>
      </c>
      <c r="CJ388">
        <v>1.4282999999999999</v>
      </c>
      <c r="CK388">
        <v>0.57362000000000002</v>
      </c>
      <c r="CL388">
        <v>0.85275999999999996</v>
      </c>
      <c r="CM388">
        <v>1.0427</v>
      </c>
      <c r="CN388">
        <v>1.3224</v>
      </c>
      <c r="CO388">
        <v>0.86263000000000001</v>
      </c>
      <c r="CP388">
        <v>1.0208999999999999</v>
      </c>
      <c r="CQ388">
        <v>1.3905000000000001</v>
      </c>
      <c r="CR388">
        <v>0.95370999999999995</v>
      </c>
    </row>
    <row r="389" spans="2:96" x14ac:dyDescent="0.2">
      <c r="C389">
        <v>4.2923999999999998</v>
      </c>
      <c r="D389">
        <v>9.4612999999999996</v>
      </c>
      <c r="E389">
        <v>4.8575999999999997</v>
      </c>
      <c r="F389">
        <v>7.6154999999999999</v>
      </c>
      <c r="G389">
        <v>1.8152999999999999</v>
      </c>
      <c r="H389">
        <v>3.2982999999999998</v>
      </c>
      <c r="I389">
        <v>6.0879000000000003</v>
      </c>
      <c r="J389">
        <v>4.49</v>
      </c>
      <c r="K389">
        <v>6.6585999999999999</v>
      </c>
      <c r="L389">
        <v>5.9748999999999999</v>
      </c>
      <c r="M389">
        <v>8.3430999999999997</v>
      </c>
      <c r="N389">
        <v>5.8277999999999999</v>
      </c>
      <c r="S389">
        <v>0.95765999999999996</v>
      </c>
      <c r="T389">
        <v>1.8366</v>
      </c>
      <c r="U389">
        <v>1.2043999999999999</v>
      </c>
      <c r="V389">
        <v>1.4298</v>
      </c>
      <c r="W389">
        <v>0.73250999999999999</v>
      </c>
      <c r="X389">
        <v>1.3387</v>
      </c>
      <c r="Y389">
        <v>1.5487</v>
      </c>
      <c r="Z389">
        <v>1.3777999999999999</v>
      </c>
      <c r="AA389">
        <v>1.204</v>
      </c>
      <c r="AB389">
        <v>1.3242</v>
      </c>
      <c r="AC389">
        <v>1.4211</v>
      </c>
      <c r="AD389">
        <v>1.1553</v>
      </c>
      <c r="AJ389">
        <v>4.4287000000000001</v>
      </c>
      <c r="AK389">
        <v>4.3292999999999999</v>
      </c>
      <c r="AL389">
        <v>3.0577999999999999</v>
      </c>
      <c r="AM389">
        <v>4.9855999999999998</v>
      </c>
      <c r="AN389">
        <v>0.50099000000000005</v>
      </c>
      <c r="AO389">
        <v>3.3371</v>
      </c>
      <c r="AP389">
        <v>4.8734999999999999</v>
      </c>
      <c r="AQ389">
        <v>3.6360999999999999</v>
      </c>
      <c r="AR389">
        <v>5.2816000000000001</v>
      </c>
      <c r="AS389">
        <v>4.2460000000000004</v>
      </c>
      <c r="AT389">
        <v>4.3281999999999998</v>
      </c>
      <c r="AU389">
        <v>2.7656000000000001</v>
      </c>
      <c r="AZ389">
        <v>1.0201</v>
      </c>
      <c r="BA389">
        <v>1.3224</v>
      </c>
      <c r="BB389">
        <v>1.0509999999999999</v>
      </c>
      <c r="BC389">
        <v>1.47</v>
      </c>
      <c r="BD389">
        <v>0.42076999999999998</v>
      </c>
      <c r="BE389">
        <v>1.4482999999999999</v>
      </c>
      <c r="BF389">
        <v>1.5745</v>
      </c>
      <c r="BG389">
        <v>1.0960000000000001</v>
      </c>
      <c r="BH389">
        <v>0.90666999999999998</v>
      </c>
      <c r="BI389">
        <v>1.3312999999999999</v>
      </c>
      <c r="BJ389">
        <v>1.0987</v>
      </c>
      <c r="BK389">
        <v>1.0876999999999999</v>
      </c>
      <c r="BQ389">
        <v>2.698</v>
      </c>
      <c r="BR389">
        <v>6.2157999999999998</v>
      </c>
      <c r="BS389">
        <v>3.2829999999999999</v>
      </c>
      <c r="BT389">
        <v>4.4882999999999997</v>
      </c>
      <c r="BU389">
        <v>0.97716999999999998</v>
      </c>
      <c r="BV389">
        <v>3.0729000000000002</v>
      </c>
      <c r="BW389">
        <v>2.9916999999999998</v>
      </c>
      <c r="BX389">
        <v>4.4147999999999996</v>
      </c>
      <c r="BY389">
        <v>1.9806999999999999</v>
      </c>
      <c r="BZ389">
        <v>5.3769</v>
      </c>
      <c r="CA389">
        <v>3.8491</v>
      </c>
      <c r="CB389">
        <v>4.0388999999999999</v>
      </c>
      <c r="CG389">
        <v>0.78571000000000002</v>
      </c>
      <c r="CH389">
        <v>1.5550999999999999</v>
      </c>
      <c r="CI389">
        <v>1.2838000000000001</v>
      </c>
      <c r="CJ389">
        <v>1.6538999999999999</v>
      </c>
      <c r="CK389">
        <v>0.57155999999999996</v>
      </c>
      <c r="CL389">
        <v>0.87114999999999998</v>
      </c>
      <c r="CM389">
        <v>1.2681</v>
      </c>
      <c r="CN389">
        <v>1.2828999999999999</v>
      </c>
      <c r="CO389">
        <v>0.76771</v>
      </c>
      <c r="CP389">
        <v>0.96555000000000002</v>
      </c>
      <c r="CQ389">
        <v>1.3483000000000001</v>
      </c>
      <c r="CR389">
        <v>0.89802999999999999</v>
      </c>
    </row>
    <row r="390" spans="2:96" x14ac:dyDescent="0.2">
      <c r="C390">
        <v>4.0629999999999997</v>
      </c>
      <c r="D390">
        <v>10.35</v>
      </c>
      <c r="E390">
        <v>5.7438000000000002</v>
      </c>
      <c r="F390">
        <v>6.3452999999999999</v>
      </c>
      <c r="G390">
        <v>2.2017000000000002</v>
      </c>
      <c r="H390">
        <v>3.6315</v>
      </c>
      <c r="I390">
        <v>7.2544000000000004</v>
      </c>
      <c r="J390">
        <v>4.6406000000000001</v>
      </c>
      <c r="K390">
        <v>5.2510000000000003</v>
      </c>
      <c r="L390">
        <v>5.3615000000000004</v>
      </c>
      <c r="M390">
        <v>6.9260000000000002</v>
      </c>
      <c r="N390">
        <v>3.9453</v>
      </c>
      <c r="S390">
        <v>0.87692000000000003</v>
      </c>
      <c r="T390">
        <v>1.7708999999999999</v>
      </c>
      <c r="U390">
        <v>1.1662999999999999</v>
      </c>
      <c r="V390">
        <v>1.6429</v>
      </c>
      <c r="W390">
        <v>0.84091000000000005</v>
      </c>
      <c r="X390">
        <v>1.2621</v>
      </c>
      <c r="Y390">
        <v>1.4899</v>
      </c>
      <c r="Z390">
        <v>1.2230000000000001</v>
      </c>
      <c r="AA390">
        <v>0.94096000000000002</v>
      </c>
      <c r="AB390">
        <v>1.284</v>
      </c>
      <c r="AC390">
        <v>1.3305</v>
      </c>
      <c r="AD390">
        <v>0.88490999999999997</v>
      </c>
      <c r="AJ390">
        <v>2.9801000000000002</v>
      </c>
      <c r="AK390">
        <v>4.8833000000000002</v>
      </c>
      <c r="AL390">
        <v>3.5131999999999999</v>
      </c>
      <c r="AM390">
        <v>7.4851999999999999</v>
      </c>
      <c r="AN390">
        <v>0.50382000000000005</v>
      </c>
      <c r="AO390">
        <v>3.3607</v>
      </c>
      <c r="AP390">
        <v>4.3673999999999999</v>
      </c>
      <c r="AQ390">
        <v>3.7382</v>
      </c>
      <c r="AR390">
        <v>3.0110000000000001</v>
      </c>
      <c r="AS390">
        <v>3.3740000000000001</v>
      </c>
      <c r="AT390">
        <v>3.1652999999999998</v>
      </c>
      <c r="AU390">
        <v>2.5036999999999998</v>
      </c>
      <c r="AZ390">
        <v>0.89700000000000002</v>
      </c>
      <c r="BA390">
        <v>1.5562</v>
      </c>
      <c r="BB390">
        <v>1.0692999999999999</v>
      </c>
      <c r="BC390">
        <v>1.3480000000000001</v>
      </c>
      <c r="BD390">
        <v>0.43364999999999998</v>
      </c>
      <c r="BE390">
        <v>1.2987</v>
      </c>
      <c r="BF390">
        <v>1.2448999999999999</v>
      </c>
      <c r="BG390">
        <v>1.2768999999999999</v>
      </c>
      <c r="BH390">
        <v>0.85126999999999997</v>
      </c>
      <c r="BI390">
        <v>1.0294000000000001</v>
      </c>
      <c r="BJ390">
        <v>1.2395</v>
      </c>
      <c r="BK390">
        <v>0.88021000000000005</v>
      </c>
      <c r="BQ390">
        <v>3.3873000000000002</v>
      </c>
      <c r="BR390">
        <v>5.5086000000000004</v>
      </c>
      <c r="BS390">
        <v>2.5686</v>
      </c>
      <c r="BT390">
        <v>4.6569000000000003</v>
      </c>
      <c r="BU390">
        <v>1.1355</v>
      </c>
      <c r="BV390">
        <v>2.8685999999999998</v>
      </c>
      <c r="BW390">
        <v>4.1123000000000003</v>
      </c>
      <c r="BX390">
        <v>3.1907000000000001</v>
      </c>
      <c r="BY390">
        <v>1.702</v>
      </c>
      <c r="BZ390">
        <v>5.8636999999999997</v>
      </c>
      <c r="CA390">
        <v>4.1961000000000004</v>
      </c>
      <c r="CB390">
        <v>4.0388000000000002</v>
      </c>
      <c r="CG390">
        <v>0.75753999999999999</v>
      </c>
      <c r="CH390">
        <v>1.3132999999999999</v>
      </c>
      <c r="CI390">
        <v>1.3469</v>
      </c>
      <c r="CJ390">
        <v>1.9540999999999999</v>
      </c>
      <c r="CK390">
        <v>0.66591</v>
      </c>
      <c r="CL390">
        <v>0.88775000000000004</v>
      </c>
      <c r="CM390">
        <v>1.2051000000000001</v>
      </c>
      <c r="CN390">
        <v>1.3283</v>
      </c>
      <c r="CO390">
        <v>0.99880999999999998</v>
      </c>
      <c r="CP390">
        <v>0.74285000000000001</v>
      </c>
      <c r="CQ390">
        <v>1.3367</v>
      </c>
      <c r="CR390">
        <v>0.97958999999999996</v>
      </c>
    </row>
    <row r="391" spans="2:96" x14ac:dyDescent="0.2">
      <c r="C391">
        <v>3.3538000000000001</v>
      </c>
      <c r="D391">
        <v>9.2926000000000002</v>
      </c>
      <c r="E391">
        <v>5.8388999999999998</v>
      </c>
      <c r="F391">
        <v>6.0568999999999997</v>
      </c>
      <c r="G391">
        <v>1.6700999999999999</v>
      </c>
      <c r="H391">
        <v>4.9314</v>
      </c>
      <c r="I391">
        <v>5.6889000000000003</v>
      </c>
      <c r="J391">
        <v>4.8276000000000003</v>
      </c>
      <c r="K391">
        <v>4.2473999999999998</v>
      </c>
      <c r="L391">
        <v>5.5517000000000003</v>
      </c>
      <c r="M391">
        <v>6.9603999999999999</v>
      </c>
      <c r="N391">
        <v>6.4378000000000002</v>
      </c>
      <c r="S391">
        <v>1.0255000000000001</v>
      </c>
      <c r="T391">
        <v>1.88</v>
      </c>
      <c r="U391">
        <v>0.98451</v>
      </c>
      <c r="V391">
        <v>1.7557</v>
      </c>
      <c r="W391">
        <v>0.73102</v>
      </c>
      <c r="X391">
        <v>1.4275</v>
      </c>
      <c r="Y391">
        <v>1.6870000000000001</v>
      </c>
      <c r="Z391">
        <v>1.3412999999999999</v>
      </c>
      <c r="AA391">
        <v>1.0676000000000001</v>
      </c>
      <c r="AB391">
        <v>1.2509999999999999</v>
      </c>
      <c r="AC391">
        <v>1.427</v>
      </c>
      <c r="AD391">
        <v>0.93905000000000005</v>
      </c>
      <c r="AJ391">
        <v>5.4424000000000001</v>
      </c>
      <c r="AK391">
        <v>4.9074</v>
      </c>
      <c r="AL391">
        <v>4.5846999999999998</v>
      </c>
      <c r="AM391">
        <v>7.4656000000000002</v>
      </c>
      <c r="AN391">
        <v>0.45329999999999998</v>
      </c>
      <c r="AO391">
        <v>3.9708999999999999</v>
      </c>
      <c r="AP391">
        <v>4.6161000000000003</v>
      </c>
      <c r="AQ391">
        <v>3.5931999999999999</v>
      </c>
      <c r="AR391">
        <v>2.1179000000000001</v>
      </c>
      <c r="AS391">
        <v>3.8008000000000002</v>
      </c>
      <c r="AT391">
        <v>3.5543999999999998</v>
      </c>
      <c r="AU391">
        <v>2.6829999999999998</v>
      </c>
      <c r="AZ391">
        <v>0.92113999999999996</v>
      </c>
      <c r="BA391">
        <v>1.2165999999999999</v>
      </c>
      <c r="BB391">
        <v>1.0707</v>
      </c>
      <c r="BC391">
        <v>1.3217000000000001</v>
      </c>
      <c r="BD391">
        <v>0.42585000000000001</v>
      </c>
      <c r="BE391">
        <v>1.3233999999999999</v>
      </c>
      <c r="BF391">
        <v>1.3432999999999999</v>
      </c>
      <c r="BG391">
        <v>1.4415</v>
      </c>
      <c r="BH391">
        <v>0.83226999999999995</v>
      </c>
      <c r="BI391">
        <v>0.79042999999999997</v>
      </c>
      <c r="BJ391">
        <v>0.79671999999999998</v>
      </c>
      <c r="BK391">
        <v>1.1093</v>
      </c>
      <c r="BQ391">
        <v>5.0946999999999996</v>
      </c>
      <c r="BR391">
        <v>4.9196</v>
      </c>
      <c r="BS391">
        <v>2.5882000000000001</v>
      </c>
      <c r="BT391">
        <v>5.0025000000000004</v>
      </c>
      <c r="BU391">
        <v>1.0219</v>
      </c>
      <c r="BV391">
        <v>3.4826000000000001</v>
      </c>
      <c r="BW391">
        <v>3.0678000000000001</v>
      </c>
      <c r="BX391">
        <v>3.3892000000000002</v>
      </c>
      <c r="BY391">
        <v>3.5857000000000001</v>
      </c>
      <c r="BZ391">
        <v>5.1990999999999996</v>
      </c>
      <c r="CA391">
        <v>3.3243999999999998</v>
      </c>
      <c r="CB391">
        <v>3.8793000000000002</v>
      </c>
      <c r="CG391">
        <v>0.90959000000000001</v>
      </c>
      <c r="CH391">
        <v>1.169</v>
      </c>
      <c r="CI391">
        <v>1.1353</v>
      </c>
      <c r="CJ391">
        <v>1.5892999999999999</v>
      </c>
      <c r="CK391">
        <v>0.55259000000000003</v>
      </c>
      <c r="CL391">
        <v>0.83926999999999996</v>
      </c>
      <c r="CM391">
        <v>1.0649</v>
      </c>
      <c r="CN391">
        <v>1.5572999999999999</v>
      </c>
      <c r="CO391">
        <v>0.91737000000000002</v>
      </c>
      <c r="CP391">
        <v>0.71555000000000002</v>
      </c>
      <c r="CQ391">
        <v>1.3815</v>
      </c>
      <c r="CR391">
        <v>0.82628999999999997</v>
      </c>
    </row>
    <row r="394" spans="2:96" x14ac:dyDescent="0.2">
      <c r="B394" t="s">
        <v>30</v>
      </c>
      <c r="C394">
        <f>AVERAGE(C5:C16)</f>
        <v>5.393816666666666</v>
      </c>
      <c r="D394">
        <f t="shared" ref="D394:N394" si="30">AVERAGE(D5:D16)</f>
        <v>10.795033333333334</v>
      </c>
      <c r="E394">
        <f t="shared" si="30"/>
        <v>5.5535666666666659</v>
      </c>
      <c r="F394">
        <f t="shared" si="30"/>
        <v>6.7544749999999985</v>
      </c>
      <c r="G394">
        <f t="shared" si="30"/>
        <v>5.0021583333333339</v>
      </c>
      <c r="H394">
        <f t="shared" si="30"/>
        <v>8.5220416666666683</v>
      </c>
      <c r="I394">
        <f t="shared" si="30"/>
        <v>7.7701750000000009</v>
      </c>
      <c r="J394">
        <f t="shared" si="30"/>
        <v>4.5129583333333327</v>
      </c>
      <c r="K394">
        <f t="shared" si="30"/>
        <v>6.6939083333333329</v>
      </c>
      <c r="L394">
        <f t="shared" si="30"/>
        <v>9.0969833333333341</v>
      </c>
      <c r="M394">
        <f t="shared" si="30"/>
        <v>8.1233833333333347</v>
      </c>
      <c r="N394">
        <f t="shared" si="30"/>
        <v>5.6349916666666671</v>
      </c>
      <c r="S394">
        <f>AVERAGE(S5:S16)</f>
        <v>1.1139608333333333</v>
      </c>
      <c r="T394">
        <f t="shared" ref="T394:AD394" si="31">AVERAGE(T5:T16)</f>
        <v>1.8158999999999998</v>
      </c>
      <c r="U394">
        <f t="shared" si="31"/>
        <v>1.321475</v>
      </c>
      <c r="V394">
        <f t="shared" si="31"/>
        <v>1.6556416666666667</v>
      </c>
      <c r="W394">
        <f t="shared" si="31"/>
        <v>1.3391083333333331</v>
      </c>
      <c r="X394">
        <f t="shared" si="31"/>
        <v>1.5421000000000002</v>
      </c>
      <c r="Y394">
        <f t="shared" si="31"/>
        <v>1.8131749999999995</v>
      </c>
      <c r="Z394">
        <f t="shared" si="31"/>
        <v>1.3461799999999997</v>
      </c>
      <c r="AA394">
        <f t="shared" si="31"/>
        <v>1.0800608333333332</v>
      </c>
      <c r="AB394">
        <f t="shared" si="31"/>
        <v>1.5056833333333337</v>
      </c>
      <c r="AC394">
        <f t="shared" si="31"/>
        <v>1.497341666666667</v>
      </c>
      <c r="AD394">
        <f t="shared" si="31"/>
        <v>1.5300500000000001</v>
      </c>
      <c r="AJ394">
        <f>AVERAGE(AJ5:AJ16)</f>
        <v>4.2086833333333331</v>
      </c>
      <c r="AK394">
        <f t="shared" ref="AK394:AU394" si="32">AVERAGE(AK5:AK16)</f>
        <v>7.4813416666666654</v>
      </c>
      <c r="AL394">
        <f t="shared" si="32"/>
        <v>3.6638750000000004</v>
      </c>
      <c r="AM394">
        <f t="shared" si="32"/>
        <v>5.7381500000000001</v>
      </c>
      <c r="AN394">
        <f t="shared" si="32"/>
        <v>2.1067150000000003</v>
      </c>
      <c r="AO394">
        <f t="shared" si="32"/>
        <v>4.5710083333333333</v>
      </c>
      <c r="AP394">
        <f t="shared" si="32"/>
        <v>7.0493666666666677</v>
      </c>
      <c r="AQ394">
        <f t="shared" si="32"/>
        <v>3.6126666666666662</v>
      </c>
      <c r="AR394">
        <f t="shared" si="32"/>
        <v>7.1003916666666669</v>
      </c>
      <c r="AS394">
        <f t="shared" si="32"/>
        <v>7.0156999999999998</v>
      </c>
      <c r="AT394">
        <f t="shared" si="32"/>
        <v>6.3380083333333337</v>
      </c>
      <c r="AU394">
        <f t="shared" si="32"/>
        <v>2.9326166666666662</v>
      </c>
      <c r="AZ394">
        <f>AVERAGE(AZ5:AZ16)</f>
        <v>1.0742958333333332</v>
      </c>
      <c r="BA394">
        <f t="shared" ref="BA394:BK394" si="33">AVERAGE(BA5:BA16)</f>
        <v>1.8712833333333334</v>
      </c>
      <c r="BB394">
        <f t="shared" si="33"/>
        <v>1.504575</v>
      </c>
      <c r="BC394">
        <f t="shared" si="33"/>
        <v>1.4773416666666666</v>
      </c>
      <c r="BD394">
        <f t="shared" si="33"/>
        <v>0.70961249999999998</v>
      </c>
      <c r="BE394">
        <f t="shared" si="33"/>
        <v>1.4608166666666669</v>
      </c>
      <c r="BF394">
        <f t="shared" si="33"/>
        <v>1.6262083333333335</v>
      </c>
      <c r="BG394">
        <f t="shared" si="33"/>
        <v>1.6336666666666666</v>
      </c>
      <c r="BH394">
        <f t="shared" si="33"/>
        <v>1.0178483333333332</v>
      </c>
      <c r="BI394">
        <f t="shared" si="33"/>
        <v>1.1732416666666667</v>
      </c>
      <c r="BJ394">
        <f t="shared" si="33"/>
        <v>1.4876500000000004</v>
      </c>
      <c r="BK394">
        <f t="shared" si="33"/>
        <v>1.0818616666666669</v>
      </c>
      <c r="BQ394">
        <f>AVERAGE(BQ5:BQ16)</f>
        <v>4.4773833333333339</v>
      </c>
      <c r="BR394">
        <f t="shared" ref="BR394:CB394" si="34">AVERAGE(BR5:BR16)</f>
        <v>7.3368499999999992</v>
      </c>
      <c r="BS394">
        <f t="shared" si="34"/>
        <v>1.8550416666666667</v>
      </c>
      <c r="BT394">
        <f t="shared" si="34"/>
        <v>6.3113916666666663</v>
      </c>
      <c r="BU394">
        <f t="shared" si="34"/>
        <v>0.55149999999999999</v>
      </c>
      <c r="BV394">
        <f t="shared" si="34"/>
        <v>3.6063833333333335</v>
      </c>
      <c r="BW394">
        <f t="shared" si="34"/>
        <v>3.9765583333333332</v>
      </c>
      <c r="BX394">
        <f t="shared" si="34"/>
        <v>3.4104500000000004</v>
      </c>
      <c r="BY394">
        <f t="shared" si="34"/>
        <v>7.6464833333333333</v>
      </c>
      <c r="BZ394">
        <f t="shared" si="34"/>
        <v>4.5085416666666669</v>
      </c>
      <c r="CA394">
        <f t="shared" si="34"/>
        <v>4.0537666666666672</v>
      </c>
      <c r="CB394">
        <f t="shared" si="34"/>
        <v>3.4567083333333328</v>
      </c>
      <c r="CG394">
        <f>AVERAGE(CG5:CG16)</f>
        <v>0.85484250000000006</v>
      </c>
      <c r="CH394">
        <f t="shared" ref="CH394:CR394" si="35">AVERAGE(CH5:CH16)</f>
        <v>1.5145499999999998</v>
      </c>
      <c r="CI394">
        <f t="shared" si="35"/>
        <v>1.3182333333333334</v>
      </c>
      <c r="CJ394">
        <f t="shared" si="35"/>
        <v>1.5717166666666664</v>
      </c>
      <c r="CK394">
        <f t="shared" si="35"/>
        <v>0.55188499999999996</v>
      </c>
      <c r="CL394">
        <f t="shared" si="35"/>
        <v>1.2185766666666669</v>
      </c>
      <c r="CM394">
        <f t="shared" si="35"/>
        <v>1.3797416666666666</v>
      </c>
      <c r="CN394">
        <f t="shared" si="35"/>
        <v>1.1679466666666667</v>
      </c>
      <c r="CO394">
        <f t="shared" si="35"/>
        <v>1.1331883333333332</v>
      </c>
      <c r="CP394">
        <f t="shared" si="35"/>
        <v>1.2209083333333333</v>
      </c>
      <c r="CQ394">
        <f t="shared" si="35"/>
        <v>0.99374833333333334</v>
      </c>
      <c r="CR394">
        <f t="shared" si="35"/>
        <v>1.0721549999999997</v>
      </c>
    </row>
    <row r="395" spans="2:96" x14ac:dyDescent="0.2">
      <c r="B395" t="s">
        <v>31</v>
      </c>
      <c r="C395">
        <f>AVERAGE(C18:C20)</f>
        <v>12.737333333333334</v>
      </c>
      <c r="D395">
        <f t="shared" ref="D395:N395" si="36">AVERAGE(D18:D20)</f>
        <v>11.080533333333333</v>
      </c>
      <c r="E395">
        <f t="shared" si="36"/>
        <v>8.4323333333333323</v>
      </c>
      <c r="F395">
        <f t="shared" si="36"/>
        <v>6.7627999999999995</v>
      </c>
      <c r="G395">
        <f t="shared" si="36"/>
        <v>8.4175666666666675</v>
      </c>
      <c r="H395">
        <f t="shared" si="36"/>
        <v>10.213800000000001</v>
      </c>
      <c r="I395">
        <f t="shared" si="36"/>
        <v>9.4922000000000022</v>
      </c>
      <c r="J395">
        <f t="shared" si="36"/>
        <v>7.8843999999999994</v>
      </c>
      <c r="K395">
        <f t="shared" si="36"/>
        <v>8.1050000000000004</v>
      </c>
      <c r="L395">
        <f t="shared" si="36"/>
        <v>9.8044666666666647</v>
      </c>
      <c r="M395">
        <f t="shared" si="36"/>
        <v>9.7195</v>
      </c>
      <c r="N395">
        <f t="shared" si="36"/>
        <v>8.3688000000000002</v>
      </c>
      <c r="S395">
        <f>AVERAGE(S17:S19)</f>
        <v>2.0245000000000002</v>
      </c>
      <c r="T395">
        <f t="shared" ref="T395:AD395" si="37">AVERAGE(T17:T19)</f>
        <v>2.4836999999999998</v>
      </c>
      <c r="U395">
        <f t="shared" si="37"/>
        <v>1.4179999999999999</v>
      </c>
      <c r="V395">
        <f t="shared" si="37"/>
        <v>2.2231999999999998</v>
      </c>
      <c r="W395">
        <f t="shared" si="37"/>
        <v>1.9631666666666663</v>
      </c>
      <c r="X395">
        <f t="shared" si="37"/>
        <v>1.9759999999999998</v>
      </c>
      <c r="Y395">
        <f t="shared" si="37"/>
        <v>2.0243666666666664</v>
      </c>
      <c r="Z395">
        <f t="shared" si="37"/>
        <v>1.9044000000000001</v>
      </c>
      <c r="AA395">
        <f t="shared" si="37"/>
        <v>1.4747666666666668</v>
      </c>
      <c r="AB395">
        <f t="shared" si="37"/>
        <v>1.8068666666666668</v>
      </c>
      <c r="AC395">
        <f t="shared" si="37"/>
        <v>1.7232000000000003</v>
      </c>
      <c r="AD395">
        <f t="shared" si="37"/>
        <v>1.5701333333333334</v>
      </c>
      <c r="AJ395">
        <f>AVERAGE(AJ18:AJ20)</f>
        <v>11.740666666666668</v>
      </c>
      <c r="AK395">
        <f t="shared" ref="AK395:AU395" si="38">AVERAGE(AK18:AK20)</f>
        <v>9.9450666666666674</v>
      </c>
      <c r="AL395">
        <f t="shared" si="38"/>
        <v>4.5873333333333335</v>
      </c>
      <c r="AM395">
        <f t="shared" si="38"/>
        <v>9.3125333333333327</v>
      </c>
      <c r="AN395">
        <f t="shared" si="38"/>
        <v>8.1183999999999994</v>
      </c>
      <c r="AO395">
        <f t="shared" si="38"/>
        <v>8.7797999999999998</v>
      </c>
      <c r="AP395">
        <f t="shared" si="38"/>
        <v>11.332000000000001</v>
      </c>
      <c r="AQ395">
        <f t="shared" si="38"/>
        <v>5.0424333333333333</v>
      </c>
      <c r="AR395">
        <f t="shared" si="38"/>
        <v>8.7500333333333327</v>
      </c>
      <c r="AS395">
        <f t="shared" si="38"/>
        <v>10.553033333333333</v>
      </c>
      <c r="AT395">
        <f t="shared" si="38"/>
        <v>10.622633333333333</v>
      </c>
      <c r="AU395">
        <f t="shared" si="38"/>
        <v>3.7195333333333331</v>
      </c>
      <c r="AZ395">
        <f>AVERAGE(AZ17:AZ19)</f>
        <v>1.1894666666666667</v>
      </c>
      <c r="BA395">
        <f t="shared" ref="BA395:BK395" si="39">AVERAGE(BA17:BA19)</f>
        <v>1.986</v>
      </c>
      <c r="BB395">
        <f t="shared" si="39"/>
        <v>1.3959666666666666</v>
      </c>
      <c r="BC395">
        <f t="shared" si="39"/>
        <v>1.4595333333333331</v>
      </c>
      <c r="BD395">
        <f t="shared" si="39"/>
        <v>1.2438</v>
      </c>
      <c r="BE395">
        <f t="shared" si="39"/>
        <v>1.4735666666666667</v>
      </c>
      <c r="BF395">
        <f t="shared" si="39"/>
        <v>1.5277333333333332</v>
      </c>
      <c r="BG395">
        <f t="shared" si="39"/>
        <v>1.8684666666666667</v>
      </c>
      <c r="BH395">
        <f t="shared" si="39"/>
        <v>1.0481933333333335</v>
      </c>
      <c r="BI395">
        <f t="shared" si="39"/>
        <v>1.4815666666666667</v>
      </c>
      <c r="BJ395">
        <f t="shared" si="39"/>
        <v>1.4168333333333332</v>
      </c>
      <c r="BK395">
        <f t="shared" si="39"/>
        <v>1.2696333333333334</v>
      </c>
      <c r="BQ395">
        <f>AVERAGE(BQ18:BQ20)</f>
        <v>10.240333333333334</v>
      </c>
      <c r="BR395">
        <f t="shared" ref="BR395:CB395" si="40">AVERAGE(BR18:BR20)</f>
        <v>10.675333333333333</v>
      </c>
      <c r="BS395">
        <f t="shared" si="40"/>
        <v>5.8746</v>
      </c>
      <c r="BT395">
        <f t="shared" si="40"/>
        <v>9.0416333333333334</v>
      </c>
      <c r="BU395">
        <f t="shared" si="40"/>
        <v>6.9981333333333327</v>
      </c>
      <c r="BV395">
        <f t="shared" si="40"/>
        <v>7.507766666666666</v>
      </c>
      <c r="BW395">
        <f t="shared" si="40"/>
        <v>10.380566666666667</v>
      </c>
      <c r="BX395">
        <f t="shared" si="40"/>
        <v>7.0485000000000007</v>
      </c>
      <c r="BY395">
        <f t="shared" si="40"/>
        <v>10.9701</v>
      </c>
      <c r="BZ395">
        <f t="shared" si="40"/>
        <v>8.0899333333333328</v>
      </c>
      <c r="CA395">
        <f t="shared" si="40"/>
        <v>5.8247333333333335</v>
      </c>
      <c r="CB395">
        <f t="shared" si="40"/>
        <v>6.4542666666666664</v>
      </c>
      <c r="CG395">
        <f>AVERAGE(CG17:CG19)</f>
        <v>1.3600666666666668</v>
      </c>
      <c r="CH395">
        <f t="shared" ref="CH395:CR395" si="41">AVERAGE(CH17:CH19)</f>
        <v>1.2834999999999999</v>
      </c>
      <c r="CI395">
        <f t="shared" si="41"/>
        <v>1.7672999999999999</v>
      </c>
      <c r="CJ395">
        <f t="shared" si="41"/>
        <v>1.3579666666666668</v>
      </c>
      <c r="CK395">
        <f t="shared" si="41"/>
        <v>1.1279133333333331</v>
      </c>
      <c r="CL395">
        <f t="shared" si="41"/>
        <v>1.4551999999999998</v>
      </c>
      <c r="CM395">
        <f t="shared" si="41"/>
        <v>1.6455</v>
      </c>
      <c r="CN395">
        <f t="shared" si="41"/>
        <v>1.3013333333333332</v>
      </c>
      <c r="CO395">
        <f t="shared" si="41"/>
        <v>0.99337000000000009</v>
      </c>
      <c r="CP395">
        <f t="shared" si="41"/>
        <v>1.341</v>
      </c>
      <c r="CQ395">
        <f t="shared" si="41"/>
        <v>1.0240133333333332</v>
      </c>
      <c r="CR395">
        <f t="shared" si="41"/>
        <v>1.1935666666666667</v>
      </c>
    </row>
    <row r="396" spans="2:96" x14ac:dyDescent="0.2">
      <c r="B396" t="s">
        <v>32</v>
      </c>
      <c r="C396">
        <f>AVERAGE(C18:C31)</f>
        <v>6.0648857142857144</v>
      </c>
      <c r="D396">
        <f t="shared" ref="D396:N396" si="42">AVERAGE(D18:D31)</f>
        <v>7.1596428571428579</v>
      </c>
      <c r="E396">
        <f t="shared" si="42"/>
        <v>4.5955571428571416</v>
      </c>
      <c r="F396">
        <f t="shared" si="42"/>
        <v>4.2452000000000005</v>
      </c>
      <c r="G396">
        <f t="shared" si="42"/>
        <v>6.7913785714285719</v>
      </c>
      <c r="H396">
        <f t="shared" si="42"/>
        <v>8.0844642857142865</v>
      </c>
      <c r="I396">
        <f t="shared" si="42"/>
        <v>7.1816285714285728</v>
      </c>
      <c r="J396">
        <f t="shared" si="42"/>
        <v>6.8056285714285716</v>
      </c>
      <c r="K396">
        <f t="shared" si="42"/>
        <v>4.4451000000000009</v>
      </c>
      <c r="L396">
        <f t="shared" si="42"/>
        <v>8.054335714285715</v>
      </c>
      <c r="M396">
        <f t="shared" si="42"/>
        <v>8.0185785714285718</v>
      </c>
      <c r="N396">
        <f t="shared" si="42"/>
        <v>4.9908928571428559</v>
      </c>
      <c r="S396">
        <f>AVERAGE(S17:S31)</f>
        <v>1.1565706666666666</v>
      </c>
      <c r="T396">
        <f t="shared" ref="T396:AD396" si="43">AVERAGE(T17:T31)</f>
        <v>1.7011666666666665</v>
      </c>
      <c r="U396">
        <f t="shared" si="43"/>
        <v>1.0427079999999997</v>
      </c>
      <c r="V396">
        <f t="shared" si="43"/>
        <v>1.6972666666666669</v>
      </c>
      <c r="W396">
        <f t="shared" si="43"/>
        <v>1.3219799999999997</v>
      </c>
      <c r="X396">
        <f t="shared" si="43"/>
        <v>1.4011</v>
      </c>
      <c r="Y396">
        <f t="shared" si="43"/>
        <v>1.5805</v>
      </c>
      <c r="Z396">
        <f t="shared" si="43"/>
        <v>1.4383333333333335</v>
      </c>
      <c r="AA396">
        <f t="shared" si="43"/>
        <v>0.94026333333333345</v>
      </c>
      <c r="AB396">
        <f t="shared" si="43"/>
        <v>1.3581933333333331</v>
      </c>
      <c r="AC396">
        <f t="shared" si="43"/>
        <v>1.3018533333333333</v>
      </c>
      <c r="AD396">
        <f t="shared" si="43"/>
        <v>1.2348940000000002</v>
      </c>
      <c r="AJ396">
        <f>AVERAGE(AJ18:AJ31)</f>
        <v>10.623778571428572</v>
      </c>
      <c r="AK396">
        <f t="shared" ref="AK396:AU396" si="44">AVERAGE(AK18:AK31)</f>
        <v>9.569171428571428</v>
      </c>
      <c r="AL396">
        <f t="shared" si="44"/>
        <v>4.3977785714285718</v>
      </c>
      <c r="AM396">
        <f t="shared" si="44"/>
        <v>6.8355214285714299</v>
      </c>
      <c r="AN396">
        <f t="shared" si="44"/>
        <v>5.8593500000000001</v>
      </c>
      <c r="AO396">
        <f t="shared" si="44"/>
        <v>7.0589357142857141</v>
      </c>
      <c r="AP396">
        <f t="shared" si="44"/>
        <v>8.6973999999999982</v>
      </c>
      <c r="AQ396">
        <f t="shared" si="44"/>
        <v>3.399314285714286</v>
      </c>
      <c r="AR396">
        <f t="shared" si="44"/>
        <v>8.3604928571428569</v>
      </c>
      <c r="AS396">
        <f t="shared" si="44"/>
        <v>8.2797071428571449</v>
      </c>
      <c r="AT396">
        <f t="shared" si="44"/>
        <v>6.9211357142857137</v>
      </c>
      <c r="AU396">
        <f t="shared" si="44"/>
        <v>3.5537642857142857</v>
      </c>
      <c r="AZ396">
        <f>AVERAGE(AZ17:AZ31)</f>
        <v>1.0586920000000002</v>
      </c>
      <c r="BA396">
        <f t="shared" ref="BA396:BK396" si="45">AVERAGE(BA17:BA31)</f>
        <v>1.5530066666666671</v>
      </c>
      <c r="BB396">
        <f t="shared" si="45"/>
        <v>1.4211866666666668</v>
      </c>
      <c r="BC396">
        <f t="shared" si="45"/>
        <v>1.3026599999999997</v>
      </c>
      <c r="BD396">
        <f t="shared" si="45"/>
        <v>0.93446066666666672</v>
      </c>
      <c r="BE396">
        <f t="shared" si="45"/>
        <v>1.1357333333333335</v>
      </c>
      <c r="BF396">
        <f t="shared" si="45"/>
        <v>1.3609</v>
      </c>
      <c r="BG396">
        <f t="shared" si="45"/>
        <v>1.6997533333333334</v>
      </c>
      <c r="BH396">
        <f t="shared" si="45"/>
        <v>1.0608633333333333</v>
      </c>
      <c r="BI396">
        <f t="shared" si="45"/>
        <v>1.296933333333333</v>
      </c>
      <c r="BJ396">
        <f t="shared" si="45"/>
        <v>1.2492733333333335</v>
      </c>
      <c r="BK396">
        <f t="shared" si="45"/>
        <v>1.19174</v>
      </c>
      <c r="BQ396">
        <f>AVERAGE(BQ18:BQ31)</f>
        <v>10.125271428571427</v>
      </c>
      <c r="BR396">
        <f t="shared" ref="BR396:CB396" si="46">AVERAGE(BR18:BR31)</f>
        <v>8.8174214285714285</v>
      </c>
      <c r="BS396">
        <f t="shared" si="46"/>
        <v>3.8560571428571433</v>
      </c>
      <c r="BT396">
        <f t="shared" si="46"/>
        <v>7.5324071428571431</v>
      </c>
      <c r="BU396">
        <f t="shared" si="46"/>
        <v>7.4947214285714283</v>
      </c>
      <c r="BV396">
        <f t="shared" si="46"/>
        <v>6.9988857142857137</v>
      </c>
      <c r="BW396">
        <f t="shared" si="46"/>
        <v>7.9157000000000002</v>
      </c>
      <c r="BX396">
        <f t="shared" si="46"/>
        <v>4.826028571428572</v>
      </c>
      <c r="BY396">
        <f t="shared" si="46"/>
        <v>7.7371357142857144</v>
      </c>
      <c r="BZ396">
        <f t="shared" si="46"/>
        <v>8.1311499999999999</v>
      </c>
      <c r="CA396">
        <f t="shared" si="46"/>
        <v>6.1540214285714283</v>
      </c>
      <c r="CB396">
        <f t="shared" si="46"/>
        <v>5.4397428571428561</v>
      </c>
      <c r="CG396">
        <f>AVERAGE(CG17:CG31)</f>
        <v>1.168031333333333</v>
      </c>
      <c r="CH396">
        <f t="shared" ref="CH396:CR396" si="47">AVERAGE(CH17:CH31)</f>
        <v>1.4057000000000002</v>
      </c>
      <c r="CI396">
        <f t="shared" si="47"/>
        <v>1.4607333333333334</v>
      </c>
      <c r="CJ396">
        <f t="shared" si="47"/>
        <v>1.3119133333333333</v>
      </c>
      <c r="CK396">
        <f t="shared" si="47"/>
        <v>1.0630166666666667</v>
      </c>
      <c r="CL396">
        <f t="shared" si="47"/>
        <v>1.1565673333333331</v>
      </c>
      <c r="CM396">
        <f t="shared" si="47"/>
        <v>1.2922733333333332</v>
      </c>
      <c r="CN396">
        <f t="shared" si="47"/>
        <v>1.1343053333333333</v>
      </c>
      <c r="CO396">
        <f t="shared" si="47"/>
        <v>0.92977733333333346</v>
      </c>
      <c r="CP396">
        <f t="shared" si="47"/>
        <v>1.1242940000000001</v>
      </c>
      <c r="CQ396">
        <f t="shared" si="47"/>
        <v>1.036754</v>
      </c>
      <c r="CR396">
        <f t="shared" si="47"/>
        <v>1.1113566666666668</v>
      </c>
    </row>
    <row r="397" spans="2:96" x14ac:dyDescent="0.2">
      <c r="B397" t="s">
        <v>33</v>
      </c>
      <c r="C397">
        <f>AVERAGE(C32:C34)</f>
        <v>4.1097666666666663</v>
      </c>
      <c r="D397">
        <f t="shared" ref="D397:N397" si="48">AVERAGE(D32:D34)</f>
        <v>4.9214333333333338</v>
      </c>
      <c r="E397">
        <f t="shared" si="48"/>
        <v>1.9600333333333335</v>
      </c>
      <c r="F397">
        <f t="shared" si="48"/>
        <v>3.1669333333333332</v>
      </c>
      <c r="G397">
        <f t="shared" si="48"/>
        <v>2.4443666666666668</v>
      </c>
      <c r="H397">
        <f t="shared" si="48"/>
        <v>4.8041666666666663</v>
      </c>
      <c r="I397">
        <f t="shared" si="48"/>
        <v>6.8167666666666662</v>
      </c>
      <c r="J397">
        <f t="shared" si="48"/>
        <v>3.9623333333333335</v>
      </c>
      <c r="K397">
        <f t="shared" si="48"/>
        <v>1.4568000000000001</v>
      </c>
      <c r="L397">
        <f t="shared" si="48"/>
        <v>4.7739333333333329</v>
      </c>
      <c r="M397">
        <f t="shared" si="48"/>
        <v>6.1674000000000007</v>
      </c>
      <c r="N397">
        <f t="shared" si="48"/>
        <v>2.7145333333333332</v>
      </c>
      <c r="S397">
        <f>AVERAGE(S32:S34)</f>
        <v>1.1628233333333333</v>
      </c>
      <c r="T397">
        <f t="shared" ref="T397:AD397" si="49">AVERAGE(T32:T34)</f>
        <v>1.3823999999999999</v>
      </c>
      <c r="U397">
        <f t="shared" si="49"/>
        <v>0.86014999999999997</v>
      </c>
      <c r="V397">
        <f t="shared" si="49"/>
        <v>1.6074666666666666</v>
      </c>
      <c r="W397">
        <f t="shared" si="49"/>
        <v>1.0769633333333335</v>
      </c>
      <c r="X397">
        <f t="shared" si="49"/>
        <v>1.5134999999999998</v>
      </c>
      <c r="Y397">
        <f t="shared" si="49"/>
        <v>1.6092333333333333</v>
      </c>
      <c r="Z397">
        <f t="shared" si="49"/>
        <v>1.3140333333333334</v>
      </c>
      <c r="AA397">
        <f t="shared" si="49"/>
        <v>0.74412</v>
      </c>
      <c r="AB397">
        <f t="shared" si="49"/>
        <v>1.2369333333333332</v>
      </c>
      <c r="AC397">
        <f t="shared" si="49"/>
        <v>1.6635</v>
      </c>
      <c r="AD397">
        <f t="shared" si="49"/>
        <v>1.3068333333333333</v>
      </c>
      <c r="AJ397">
        <f>AVERAGE(AJ32:AJ34)</f>
        <v>4.4556666666666667</v>
      </c>
      <c r="AK397">
        <f t="shared" ref="AK397:AU397" si="50">AVERAGE(AK32:AK34)</f>
        <v>5.5104333333333342</v>
      </c>
      <c r="AL397">
        <f t="shared" si="50"/>
        <v>1.8503666666666667</v>
      </c>
      <c r="AM397">
        <f t="shared" si="50"/>
        <v>3.6366666666666667</v>
      </c>
      <c r="AN397">
        <f t="shared" si="50"/>
        <v>3.6313666666666666</v>
      </c>
      <c r="AO397">
        <f t="shared" si="50"/>
        <v>2.5402333333333331</v>
      </c>
      <c r="AP397">
        <f t="shared" si="50"/>
        <v>5.5030666666666663</v>
      </c>
      <c r="AQ397">
        <f t="shared" si="50"/>
        <v>4.0196333333333332</v>
      </c>
      <c r="AR397">
        <f t="shared" si="50"/>
        <v>4.0986666666666673</v>
      </c>
      <c r="AS397">
        <f t="shared" si="50"/>
        <v>4.4284333333333334</v>
      </c>
      <c r="AT397">
        <f t="shared" si="50"/>
        <v>3.2916666666666665</v>
      </c>
      <c r="AU397">
        <f t="shared" si="50"/>
        <v>2.7449666666666666</v>
      </c>
      <c r="AZ397">
        <f>AVERAGE(AZ32:AZ34)</f>
        <v>0.9713666666666666</v>
      </c>
      <c r="BA397">
        <f t="shared" ref="BA397:BK397" si="51">AVERAGE(BA32:BA34)</f>
        <v>1.6164666666666665</v>
      </c>
      <c r="BB397">
        <f t="shared" si="51"/>
        <v>1.389</v>
      </c>
      <c r="BC397">
        <f t="shared" si="51"/>
        <v>1.1994999999999998</v>
      </c>
      <c r="BD397">
        <f t="shared" si="51"/>
        <v>0.74682333333333339</v>
      </c>
      <c r="BE397">
        <f t="shared" si="51"/>
        <v>0.90147333333333324</v>
      </c>
      <c r="BF397">
        <f t="shared" si="51"/>
        <v>1.3872999999999998</v>
      </c>
      <c r="BG397">
        <f t="shared" si="51"/>
        <v>1.6497666666666666</v>
      </c>
      <c r="BH397">
        <f t="shared" si="51"/>
        <v>0.89044999999999996</v>
      </c>
      <c r="BI397">
        <f t="shared" si="51"/>
        <v>0.95184999999999997</v>
      </c>
      <c r="BJ397">
        <f t="shared" si="51"/>
        <v>1.3673999999999999</v>
      </c>
      <c r="BK397">
        <f t="shared" si="51"/>
        <v>1.1811333333333334</v>
      </c>
      <c r="BQ397">
        <f>AVERAGE(BQ32:BQ34)</f>
        <v>6.508866666666667</v>
      </c>
      <c r="BR397">
        <f t="shared" ref="BR397:CB397" si="52">AVERAGE(BR32:BR34)</f>
        <v>5.8107000000000006</v>
      </c>
      <c r="BS397">
        <f t="shared" si="52"/>
        <v>2.2645666666666666</v>
      </c>
      <c r="BT397">
        <f t="shared" si="52"/>
        <v>4.2740666666666671</v>
      </c>
      <c r="BU397">
        <f t="shared" si="52"/>
        <v>3.2490333333333332</v>
      </c>
      <c r="BV397">
        <f t="shared" si="52"/>
        <v>4.956433333333333</v>
      </c>
      <c r="BW397">
        <f t="shared" si="52"/>
        <v>4.4417</v>
      </c>
      <c r="BX397">
        <f t="shared" si="52"/>
        <v>3.3817666666666661</v>
      </c>
      <c r="BY397">
        <f t="shared" si="52"/>
        <v>3.4578000000000002</v>
      </c>
      <c r="BZ397">
        <f t="shared" si="52"/>
        <v>4.1574333333333326</v>
      </c>
      <c r="CA397">
        <f t="shared" si="52"/>
        <v>2.5336999999999996</v>
      </c>
      <c r="CB397">
        <f t="shared" si="52"/>
        <v>4.2799000000000005</v>
      </c>
      <c r="CG397">
        <f>AVERAGE(CG32:CG34)</f>
        <v>0.93612999999999991</v>
      </c>
      <c r="CH397">
        <f t="shared" ref="CH397:CR397" si="53">AVERAGE(CH32:CH34)</f>
        <v>1.8035666666666668</v>
      </c>
      <c r="CI397">
        <f t="shared" si="53"/>
        <v>1.6299333333333335</v>
      </c>
      <c r="CJ397">
        <f t="shared" si="53"/>
        <v>1.4773333333333334</v>
      </c>
      <c r="CK397">
        <f t="shared" si="53"/>
        <v>0.80536333333333332</v>
      </c>
      <c r="CL397">
        <f t="shared" si="53"/>
        <v>1.1653333333333331</v>
      </c>
      <c r="CM397">
        <f t="shared" si="53"/>
        <v>1.1430999999999998</v>
      </c>
      <c r="CN397">
        <f t="shared" si="53"/>
        <v>1.4400333333333333</v>
      </c>
      <c r="CO397">
        <f t="shared" si="53"/>
        <v>0.84848000000000001</v>
      </c>
      <c r="CP397">
        <f t="shared" si="53"/>
        <v>1.0423233333333333</v>
      </c>
      <c r="CQ397">
        <f t="shared" si="53"/>
        <v>0.87697333333333338</v>
      </c>
      <c r="CR397">
        <f t="shared" si="53"/>
        <v>1.1780666666666668</v>
      </c>
    </row>
    <row r="398" spans="2:96" x14ac:dyDescent="0.2">
      <c r="B398" t="s">
        <v>29</v>
      </c>
      <c r="C398">
        <f>AVERAGE(C38:C52)</f>
        <v>3.1589266666666664</v>
      </c>
      <c r="D398">
        <f t="shared" ref="D398:N398" si="54">AVERAGE(D38:D52)</f>
        <v>9.8421600000000016</v>
      </c>
      <c r="E398">
        <f t="shared" si="54"/>
        <v>1.7712140000000001</v>
      </c>
      <c r="F398">
        <f t="shared" si="54"/>
        <v>3.4098600000000001</v>
      </c>
      <c r="G398">
        <f t="shared" si="54"/>
        <v>2.4108400000000003</v>
      </c>
      <c r="H398">
        <f t="shared" si="54"/>
        <v>6.2336933333333331</v>
      </c>
      <c r="I398">
        <f t="shared" si="54"/>
        <v>5.7674399999999988</v>
      </c>
      <c r="J398">
        <f t="shared" si="54"/>
        <v>3.4845666666666673</v>
      </c>
      <c r="K398">
        <f t="shared" si="54"/>
        <v>4.670673333333335</v>
      </c>
      <c r="L398">
        <f t="shared" si="54"/>
        <v>4.3907333333333325</v>
      </c>
      <c r="M398">
        <f t="shared" si="54"/>
        <v>6.1936533333333337</v>
      </c>
      <c r="N398">
        <f t="shared" si="54"/>
        <v>3.3447800000000001</v>
      </c>
      <c r="S398">
        <f>AVERAGE(S32:S46)</f>
        <v>1.1009413333333335</v>
      </c>
      <c r="T398">
        <f t="shared" ref="T398:AD398" si="55">AVERAGE(T32:T46)</f>
        <v>1.7390866666666664</v>
      </c>
      <c r="U398">
        <f t="shared" si="55"/>
        <v>1.0215266666666667</v>
      </c>
      <c r="V398">
        <f t="shared" si="55"/>
        <v>1.53714</v>
      </c>
      <c r="W398">
        <f t="shared" si="55"/>
        <v>1.210232</v>
      </c>
      <c r="X398">
        <f t="shared" si="55"/>
        <v>1.4107333333333332</v>
      </c>
      <c r="Y398">
        <f t="shared" si="55"/>
        <v>1.6552399999999998</v>
      </c>
      <c r="Z398">
        <f t="shared" si="55"/>
        <v>1.3977799999999998</v>
      </c>
      <c r="AA398">
        <f t="shared" si="55"/>
        <v>0.87242066666666673</v>
      </c>
      <c r="AB398">
        <f t="shared" si="55"/>
        <v>1.1820659999999998</v>
      </c>
      <c r="AC398">
        <f t="shared" si="55"/>
        <v>1.3512</v>
      </c>
      <c r="AD398">
        <f t="shared" si="55"/>
        <v>1.3576799999999996</v>
      </c>
      <c r="AJ398">
        <f>AVERAGE(AJ38:AJ52)</f>
        <v>0.54652333333333325</v>
      </c>
      <c r="AK398">
        <f t="shared" ref="AK398:AU398" si="56">AVERAGE(AK38:AK52)</f>
        <v>4.6821333333333337</v>
      </c>
      <c r="AL398">
        <f t="shared" si="56"/>
        <v>1.5743940000000001</v>
      </c>
      <c r="AM398">
        <f t="shared" si="56"/>
        <v>5.5635733333333333</v>
      </c>
      <c r="AN398">
        <f t="shared" si="56"/>
        <v>0.71130533333333335</v>
      </c>
      <c r="AO398">
        <f t="shared" si="56"/>
        <v>3.2159600000000004</v>
      </c>
      <c r="AP398">
        <f t="shared" si="56"/>
        <v>3.437113333333333</v>
      </c>
      <c r="AQ398">
        <f t="shared" si="56"/>
        <v>1.8778599999999999</v>
      </c>
      <c r="AR398">
        <f t="shared" si="56"/>
        <v>2.3425066666666665</v>
      </c>
      <c r="AS398">
        <f t="shared" si="56"/>
        <v>2.6554733333333331</v>
      </c>
      <c r="AT398">
        <f t="shared" si="56"/>
        <v>2.6653333333333333</v>
      </c>
      <c r="AU398">
        <f t="shared" si="56"/>
        <v>1.88236</v>
      </c>
      <c r="AZ398">
        <f>AVERAGE(AZ32:AZ46)</f>
        <v>0.70148466666666665</v>
      </c>
      <c r="BA398">
        <f t="shared" ref="BA398:BK398" si="57">AVERAGE(BA32:BA46)</f>
        <v>1.7217133333333332</v>
      </c>
      <c r="BB398">
        <f t="shared" si="57"/>
        <v>1.0389993333333334</v>
      </c>
      <c r="BC398">
        <f t="shared" si="57"/>
        <v>1.4019799999999998</v>
      </c>
      <c r="BD398">
        <f t="shared" si="57"/>
        <v>0.57089933333333343</v>
      </c>
      <c r="BE398">
        <f t="shared" si="57"/>
        <v>1.1745033333333332</v>
      </c>
      <c r="BF398">
        <f t="shared" si="57"/>
        <v>1.3948433333333334</v>
      </c>
      <c r="BG398">
        <f t="shared" si="57"/>
        <v>1.2685806666666664</v>
      </c>
      <c r="BH398">
        <f t="shared" si="57"/>
        <v>0.81764333333333328</v>
      </c>
      <c r="BI398">
        <f t="shared" si="57"/>
        <v>0.95466933333333326</v>
      </c>
      <c r="BJ398">
        <f t="shared" si="57"/>
        <v>1.1610633333333331</v>
      </c>
      <c r="BK398">
        <f t="shared" si="57"/>
        <v>1.0377579999999997</v>
      </c>
      <c r="BQ398">
        <f>AVERAGE(BQ38:BQ52)</f>
        <v>1.3918373333333334</v>
      </c>
      <c r="BR398">
        <f t="shared" ref="BR398:CB398" si="58">AVERAGE(BR38:BR52)</f>
        <v>5.0258266666666662</v>
      </c>
      <c r="BS398">
        <f t="shared" si="58"/>
        <v>1.5478200000000002</v>
      </c>
      <c r="BT398">
        <f t="shared" si="58"/>
        <v>2.6262466666666664</v>
      </c>
      <c r="BU398">
        <f t="shared" si="58"/>
        <v>0.52799933333333327</v>
      </c>
      <c r="BV398">
        <f t="shared" si="58"/>
        <v>2.2691533333333336</v>
      </c>
      <c r="BW398">
        <f t="shared" si="58"/>
        <v>2.385836666666667</v>
      </c>
      <c r="BX398">
        <f t="shared" si="58"/>
        <v>1.5060219999999995</v>
      </c>
      <c r="BY398">
        <f t="shared" si="58"/>
        <v>1.9046266666666662</v>
      </c>
      <c r="BZ398">
        <f t="shared" si="58"/>
        <v>2.1335066666666669</v>
      </c>
      <c r="CA398">
        <f t="shared" si="58"/>
        <v>3.1589333333333327</v>
      </c>
      <c r="CB398">
        <f t="shared" si="58"/>
        <v>1.8146066666666669</v>
      </c>
      <c r="CG398">
        <f>AVERAGE(CG32:CG46)</f>
        <v>0.76136066666666657</v>
      </c>
      <c r="CH398">
        <f t="shared" ref="CH398:CR398" si="59">AVERAGE(CH32:CH46)</f>
        <v>1.9516133333333332</v>
      </c>
      <c r="CI398">
        <f t="shared" si="59"/>
        <v>1.3188746666666664</v>
      </c>
      <c r="CJ398">
        <f t="shared" si="59"/>
        <v>1.3458113333333332</v>
      </c>
      <c r="CK398">
        <f t="shared" si="59"/>
        <v>0.65007599999999999</v>
      </c>
      <c r="CL398">
        <f t="shared" si="59"/>
        <v>0.90254066666666666</v>
      </c>
      <c r="CM398">
        <f t="shared" si="59"/>
        <v>1.0282053333333332</v>
      </c>
      <c r="CN398">
        <f t="shared" si="59"/>
        <v>1.0214113333333332</v>
      </c>
      <c r="CO398">
        <f t="shared" si="59"/>
        <v>0.67232266666666662</v>
      </c>
      <c r="CP398">
        <f t="shared" si="59"/>
        <v>0.91896666666666671</v>
      </c>
      <c r="CQ398">
        <f t="shared" si="59"/>
        <v>0.86368866666666655</v>
      </c>
      <c r="CR398">
        <f t="shared" si="59"/>
        <v>1.0327660000000001</v>
      </c>
    </row>
    <row r="399" spans="2:96" x14ac:dyDescent="0.2">
      <c r="B399" t="s">
        <v>39</v>
      </c>
      <c r="C399">
        <f>MAX(C17:C31)</f>
        <v>13.856999999999999</v>
      </c>
      <c r="D399">
        <f t="shared" ref="D399:N399" si="60">MAX(D17:D31)</f>
        <v>11.81</v>
      </c>
      <c r="E399">
        <f t="shared" si="60"/>
        <v>8.7601999999999993</v>
      </c>
      <c r="F399">
        <f t="shared" si="60"/>
        <v>7.0590999999999999</v>
      </c>
      <c r="G399">
        <f t="shared" si="60"/>
        <v>9.8558000000000003</v>
      </c>
      <c r="H399">
        <f t="shared" si="60"/>
        <v>10.946</v>
      </c>
      <c r="I399">
        <f t="shared" si="60"/>
        <v>9.8175000000000008</v>
      </c>
      <c r="J399">
        <f t="shared" si="60"/>
        <v>9.0107999999999997</v>
      </c>
      <c r="K399">
        <f t="shared" si="60"/>
        <v>8.4802999999999997</v>
      </c>
      <c r="L399">
        <f t="shared" si="60"/>
        <v>11.125999999999999</v>
      </c>
      <c r="M399">
        <f t="shared" si="60"/>
        <v>10.459</v>
      </c>
      <c r="N399">
        <f t="shared" si="60"/>
        <v>9.9009</v>
      </c>
      <c r="S399">
        <f>MAX(S17:S31)</f>
        <v>3.1696</v>
      </c>
      <c r="T399">
        <f t="shared" ref="T399:AD399" si="61">MAX(T17:T31)</f>
        <v>3.6124999999999998</v>
      </c>
      <c r="U399">
        <f t="shared" si="61"/>
        <v>2.0379</v>
      </c>
      <c r="V399">
        <f t="shared" si="61"/>
        <v>3.1189</v>
      </c>
      <c r="W399">
        <f t="shared" si="61"/>
        <v>2.6543999999999999</v>
      </c>
      <c r="X399">
        <f t="shared" si="61"/>
        <v>2.9735999999999998</v>
      </c>
      <c r="Y399">
        <f t="shared" si="61"/>
        <v>2.7618</v>
      </c>
      <c r="Z399">
        <f t="shared" si="61"/>
        <v>2.1587999999999998</v>
      </c>
      <c r="AA399">
        <f t="shared" si="61"/>
        <v>2.2341000000000002</v>
      </c>
      <c r="AB399">
        <f t="shared" si="61"/>
        <v>2.5928</v>
      </c>
      <c r="AC399">
        <f t="shared" si="61"/>
        <v>2.4085000000000001</v>
      </c>
      <c r="AD399">
        <f t="shared" si="61"/>
        <v>2.0192000000000001</v>
      </c>
      <c r="AJ399">
        <f>MAX(AJ17:AJ31)</f>
        <v>13.47</v>
      </c>
      <c r="AK399">
        <f t="shared" ref="AK399:AU399" si="62">MAX(AK17:AK31)</f>
        <v>11.679</v>
      </c>
      <c r="AL399">
        <f t="shared" si="62"/>
        <v>5.9847000000000001</v>
      </c>
      <c r="AM399">
        <f t="shared" si="62"/>
        <v>11.128</v>
      </c>
      <c r="AN399">
        <f t="shared" si="62"/>
        <v>8.6274999999999995</v>
      </c>
      <c r="AO399">
        <f t="shared" si="62"/>
        <v>9.5381</v>
      </c>
      <c r="AP399">
        <f t="shared" si="62"/>
        <v>11.804</v>
      </c>
      <c r="AQ399">
        <f t="shared" si="62"/>
        <v>5.4020000000000001</v>
      </c>
      <c r="AR399">
        <f t="shared" si="62"/>
        <v>9.9283000000000001</v>
      </c>
      <c r="AS399">
        <f t="shared" si="62"/>
        <v>11.022</v>
      </c>
      <c r="AT399">
        <f t="shared" si="62"/>
        <v>11.569000000000001</v>
      </c>
      <c r="AU399">
        <f t="shared" si="62"/>
        <v>4.5129999999999999</v>
      </c>
      <c r="AZ399">
        <f>MAX(AZ17:AZ31)</f>
        <v>1.3086</v>
      </c>
      <c r="BA399">
        <f t="shared" ref="BA399:BK399" si="63">MAX(BA17:BA31)</f>
        <v>2.2783000000000002</v>
      </c>
      <c r="BB399">
        <f t="shared" si="63"/>
        <v>1.8489</v>
      </c>
      <c r="BC399">
        <f t="shared" si="63"/>
        <v>1.7386999999999999</v>
      </c>
      <c r="BD399">
        <f t="shared" si="63"/>
        <v>1.2883</v>
      </c>
      <c r="BE399">
        <f t="shared" si="63"/>
        <v>1.8196000000000001</v>
      </c>
      <c r="BF399">
        <f t="shared" si="63"/>
        <v>1.6908000000000001</v>
      </c>
      <c r="BG399">
        <f t="shared" si="63"/>
        <v>2.1440999999999999</v>
      </c>
      <c r="BH399">
        <f t="shared" si="63"/>
        <v>1.3825000000000001</v>
      </c>
      <c r="BI399">
        <f t="shared" si="63"/>
        <v>1.6049</v>
      </c>
      <c r="BJ399">
        <f t="shared" si="63"/>
        <v>1.9314</v>
      </c>
      <c r="BK399">
        <f t="shared" si="63"/>
        <v>1.3988</v>
      </c>
      <c r="BQ399">
        <f>MAX(BQ17:BQ31)</f>
        <v>11.31</v>
      </c>
      <c r="BR399">
        <f t="shared" ref="BR399:CB399" si="64">MAX(BR17:BR31)</f>
        <v>11.641</v>
      </c>
      <c r="BS399">
        <f t="shared" si="64"/>
        <v>7.6677999999999997</v>
      </c>
      <c r="BT399">
        <f t="shared" si="64"/>
        <v>9.6826000000000008</v>
      </c>
      <c r="BU399">
        <f t="shared" si="64"/>
        <v>9.4833999999999996</v>
      </c>
      <c r="BV399">
        <f t="shared" si="64"/>
        <v>8.3324999999999996</v>
      </c>
      <c r="BW399">
        <f t="shared" si="64"/>
        <v>10.986000000000001</v>
      </c>
      <c r="BX399">
        <f t="shared" si="64"/>
        <v>8.2635000000000005</v>
      </c>
      <c r="BY399">
        <f t="shared" si="64"/>
        <v>11.566000000000001</v>
      </c>
      <c r="BZ399">
        <f t="shared" si="64"/>
        <v>9.2317999999999998</v>
      </c>
      <c r="CA399">
        <f t="shared" si="64"/>
        <v>7.0810000000000004</v>
      </c>
      <c r="CB399">
        <f t="shared" si="64"/>
        <v>7.6638999999999999</v>
      </c>
      <c r="CG399">
        <f>MAX(CG17:CG31)</f>
        <v>1.6245000000000001</v>
      </c>
      <c r="CH399">
        <f t="shared" ref="CH399:CR399" si="65">MAX(CH17:CH31)</f>
        <v>1.8566</v>
      </c>
      <c r="CI399">
        <f t="shared" si="65"/>
        <v>1.9146000000000001</v>
      </c>
      <c r="CJ399">
        <f t="shared" si="65"/>
        <v>1.5097</v>
      </c>
      <c r="CK399">
        <f t="shared" si="65"/>
        <v>1.2738</v>
      </c>
      <c r="CL399">
        <f t="shared" si="65"/>
        <v>1.5291999999999999</v>
      </c>
      <c r="CM399">
        <f t="shared" si="65"/>
        <v>1.8520000000000001</v>
      </c>
      <c r="CN399">
        <f t="shared" si="65"/>
        <v>1.3573999999999999</v>
      </c>
      <c r="CO399">
        <f t="shared" si="65"/>
        <v>1.0443</v>
      </c>
      <c r="CP399">
        <f t="shared" si="65"/>
        <v>1.4802999999999999</v>
      </c>
      <c r="CQ399">
        <f t="shared" si="65"/>
        <v>1.2195</v>
      </c>
      <c r="CR399">
        <f t="shared" si="65"/>
        <v>1.3149</v>
      </c>
    </row>
    <row r="400" spans="2:96" x14ac:dyDescent="0.2">
      <c r="B400" t="s">
        <v>40</v>
      </c>
      <c r="C400">
        <f>MIN(C17:C31)</f>
        <v>1.5147999999999999</v>
      </c>
      <c r="D400">
        <f t="shared" ref="D400:N400" si="66">MIN(D17:D31)</f>
        <v>2.2305000000000001</v>
      </c>
      <c r="E400">
        <f t="shared" si="66"/>
        <v>1.62</v>
      </c>
      <c r="F400">
        <f t="shared" si="66"/>
        <v>2.1818</v>
      </c>
      <c r="G400">
        <f t="shared" si="66"/>
        <v>3.3641000000000001</v>
      </c>
      <c r="H400">
        <f t="shared" si="66"/>
        <v>6.4827000000000004</v>
      </c>
      <c r="I400">
        <f t="shared" si="66"/>
        <v>3.8226</v>
      </c>
      <c r="J400">
        <f t="shared" si="66"/>
        <v>4.3703000000000003</v>
      </c>
      <c r="K400">
        <f t="shared" si="66"/>
        <v>1.3927</v>
      </c>
      <c r="L400">
        <f t="shared" si="66"/>
        <v>4.3296999999999999</v>
      </c>
      <c r="M400">
        <f t="shared" si="66"/>
        <v>6.0515999999999996</v>
      </c>
      <c r="N400">
        <f t="shared" si="66"/>
        <v>2.3784999999999998</v>
      </c>
      <c r="S400">
        <f>MIN(S17:S31)</f>
        <v>0.67378000000000005</v>
      </c>
      <c r="T400">
        <f t="shared" ref="T400:AD400" si="67">MIN(T17:T31)</f>
        <v>1.1645000000000001</v>
      </c>
      <c r="U400">
        <f t="shared" si="67"/>
        <v>0.78622999999999998</v>
      </c>
      <c r="V400">
        <f t="shared" si="67"/>
        <v>1.1816</v>
      </c>
      <c r="W400">
        <f>MIN(W17:W31)</f>
        <v>0.94969999999999999</v>
      </c>
      <c r="X400">
        <f t="shared" si="67"/>
        <v>1.0784</v>
      </c>
      <c r="Y400">
        <f t="shared" si="67"/>
        <v>1.2547999999999999</v>
      </c>
      <c r="Z400">
        <f t="shared" si="67"/>
        <v>1.1627000000000001</v>
      </c>
      <c r="AA400">
        <f t="shared" si="67"/>
        <v>0.66090000000000004</v>
      </c>
      <c r="AB400">
        <f t="shared" si="67"/>
        <v>1.1134999999999999</v>
      </c>
      <c r="AC400">
        <f t="shared" si="67"/>
        <v>1.0435000000000001</v>
      </c>
      <c r="AD400">
        <f t="shared" si="67"/>
        <v>0.90719000000000005</v>
      </c>
      <c r="AJ400">
        <f>MIN(AJ17:AJ31)</f>
        <v>7.6555</v>
      </c>
      <c r="AK400">
        <f t="shared" ref="AK400:AU400" si="68">MIN(AK17:AK31)</f>
        <v>6.9668000000000001</v>
      </c>
      <c r="AL400">
        <f t="shared" si="68"/>
        <v>2.1149</v>
      </c>
      <c r="AM400">
        <f t="shared" si="68"/>
        <v>4.1559999999999997</v>
      </c>
      <c r="AN400">
        <f t="shared" si="68"/>
        <v>2.5874000000000001</v>
      </c>
      <c r="AO400">
        <f t="shared" si="68"/>
        <v>3.3740000000000001</v>
      </c>
      <c r="AP400">
        <f t="shared" si="68"/>
        <v>5.9160000000000004</v>
      </c>
      <c r="AQ400">
        <f t="shared" si="68"/>
        <v>1.8586</v>
      </c>
      <c r="AR400">
        <f t="shared" si="68"/>
        <v>5.9032</v>
      </c>
      <c r="AS400">
        <f t="shared" si="68"/>
        <v>6.0488999999999997</v>
      </c>
      <c r="AT400">
        <f t="shared" si="68"/>
        <v>3.9174000000000002</v>
      </c>
      <c r="AU400">
        <f t="shared" si="68"/>
        <v>2.4771999999999998</v>
      </c>
      <c r="AZ400">
        <f>MIN(AZ17:AZ31)</f>
        <v>0.91744000000000003</v>
      </c>
      <c r="BA400">
        <f t="shared" ref="BA400:BK400" si="69">MIN(BA17:BA31)</f>
        <v>1.2518</v>
      </c>
      <c r="BB400">
        <f t="shared" si="69"/>
        <v>1.1691</v>
      </c>
      <c r="BC400">
        <f t="shared" si="69"/>
        <v>1.1005</v>
      </c>
      <c r="BD400">
        <f>MIN(BD17:BD31)</f>
        <v>0.73097999999999996</v>
      </c>
      <c r="BE400">
        <f t="shared" si="69"/>
        <v>0.86709999999999998</v>
      </c>
      <c r="BF400">
        <f t="shared" si="69"/>
        <v>1.1071</v>
      </c>
      <c r="BG400">
        <f t="shared" si="69"/>
        <v>1.3012999999999999</v>
      </c>
      <c r="BH400">
        <f t="shared" si="69"/>
        <v>0.77529999999999999</v>
      </c>
      <c r="BI400">
        <f t="shared" si="69"/>
        <v>1.0503</v>
      </c>
      <c r="BJ400">
        <f t="shared" si="69"/>
        <v>1.0792999999999999</v>
      </c>
      <c r="BK400">
        <f t="shared" si="69"/>
        <v>1.0094000000000001</v>
      </c>
      <c r="BQ400">
        <f>MIN(BQ17:BQ31)</f>
        <v>5.7687999999999997</v>
      </c>
      <c r="BR400">
        <f t="shared" ref="BR400:CB400" si="70">MIN(BR17:BR31)</f>
        <v>7.0084999999999997</v>
      </c>
      <c r="BS400">
        <f t="shared" si="70"/>
        <v>2.0533999999999999</v>
      </c>
      <c r="BT400">
        <f t="shared" si="70"/>
        <v>4.8975</v>
      </c>
      <c r="BU400">
        <f t="shared" si="70"/>
        <v>1.8272999999999999</v>
      </c>
      <c r="BV400">
        <f t="shared" si="70"/>
        <v>4.5462999999999996</v>
      </c>
      <c r="BW400">
        <f t="shared" si="70"/>
        <v>4.9142000000000001</v>
      </c>
      <c r="BX400">
        <f t="shared" si="70"/>
        <v>2.8452999999999999</v>
      </c>
      <c r="BY400">
        <f t="shared" si="70"/>
        <v>4.7521000000000004</v>
      </c>
      <c r="BZ400">
        <f t="shared" si="70"/>
        <v>6.2111000000000001</v>
      </c>
      <c r="CA400">
        <f t="shared" si="70"/>
        <v>3.8828</v>
      </c>
      <c r="CB400">
        <f t="shared" si="70"/>
        <v>3.5215999999999998</v>
      </c>
      <c r="CG400">
        <f>MIN(CG17:CG31)</f>
        <v>0.89663000000000004</v>
      </c>
      <c r="CH400">
        <f t="shared" ref="CH400:CR400" si="71">MIN(CH17:CH31)</f>
        <v>0.97650000000000003</v>
      </c>
      <c r="CI400">
        <f t="shared" si="71"/>
        <v>1.0411999999999999</v>
      </c>
      <c r="CJ400">
        <f t="shared" si="71"/>
        <v>1.1296999999999999</v>
      </c>
      <c r="CK400">
        <f>MIN(CK17:CK31)</f>
        <v>0.90973999999999999</v>
      </c>
      <c r="CL400">
        <f t="shared" si="71"/>
        <v>0.88292999999999999</v>
      </c>
      <c r="CM400">
        <f t="shared" si="71"/>
        <v>1.0216000000000001</v>
      </c>
      <c r="CN400">
        <f t="shared" si="71"/>
        <v>0.86067000000000005</v>
      </c>
      <c r="CO400">
        <f t="shared" si="71"/>
        <v>0.80930000000000002</v>
      </c>
      <c r="CP400">
        <f t="shared" si="71"/>
        <v>0.85879000000000005</v>
      </c>
      <c r="CQ400">
        <f t="shared" si="71"/>
        <v>0.91378999999999999</v>
      </c>
      <c r="CR400">
        <f t="shared" si="71"/>
        <v>0.94491999999999998</v>
      </c>
    </row>
    <row r="402" spans="2:96" x14ac:dyDescent="0.2">
      <c r="B402" t="s">
        <v>47</v>
      </c>
      <c r="C402">
        <f>C395-C394</f>
        <v>7.3435166666666678</v>
      </c>
      <c r="D402">
        <f t="shared" ref="D402:N402" si="72">D395-D394</f>
        <v>0.28549999999999898</v>
      </c>
      <c r="E402">
        <f t="shared" si="72"/>
        <v>2.8787666666666665</v>
      </c>
      <c r="F402">
        <f t="shared" si="72"/>
        <v>8.325000000001026E-3</v>
      </c>
      <c r="G402">
        <f t="shared" si="72"/>
        <v>3.4154083333333336</v>
      </c>
      <c r="H402">
        <f t="shared" si="72"/>
        <v>1.6917583333333326</v>
      </c>
      <c r="I402">
        <f t="shared" si="72"/>
        <v>1.7220250000000012</v>
      </c>
      <c r="J402">
        <f t="shared" si="72"/>
        <v>3.3714416666666667</v>
      </c>
      <c r="K402">
        <f t="shared" si="72"/>
        <v>1.4110916666666675</v>
      </c>
      <c r="L402">
        <f t="shared" si="72"/>
        <v>0.70748333333333058</v>
      </c>
      <c r="M402">
        <f t="shared" si="72"/>
        <v>1.5961166666666653</v>
      </c>
      <c r="N402">
        <f t="shared" si="72"/>
        <v>2.7338083333333332</v>
      </c>
      <c r="S402">
        <f>S395-S394</f>
        <v>0.9105391666666669</v>
      </c>
      <c r="T402">
        <f t="shared" ref="T402:AD402" si="73">T395-T394</f>
        <v>0.66779999999999995</v>
      </c>
      <c r="U402">
        <f t="shared" si="73"/>
        <v>9.6524999999999972E-2</v>
      </c>
      <c r="V402">
        <f t="shared" si="73"/>
        <v>0.56755833333333316</v>
      </c>
      <c r="W402">
        <f t="shared" si="73"/>
        <v>0.62405833333333316</v>
      </c>
      <c r="X402">
        <f t="shared" si="73"/>
        <v>0.43389999999999951</v>
      </c>
      <c r="Y402">
        <f t="shared" si="73"/>
        <v>0.21119166666666689</v>
      </c>
      <c r="Z402">
        <f t="shared" si="73"/>
        <v>0.55822000000000038</v>
      </c>
      <c r="AA402">
        <f t="shared" si="73"/>
        <v>0.39470583333333353</v>
      </c>
      <c r="AB402">
        <f t="shared" si="73"/>
        <v>0.30118333333333314</v>
      </c>
      <c r="AC402">
        <f t="shared" si="73"/>
        <v>0.22585833333333327</v>
      </c>
      <c r="AD402">
        <f t="shared" si="73"/>
        <v>4.0083333333333249E-2</v>
      </c>
      <c r="AJ402">
        <f>AJ395-AJ394</f>
        <v>7.5319833333333346</v>
      </c>
      <c r="AK402">
        <f t="shared" ref="AK402:AU402" si="74">AK395-AK394</f>
        <v>2.4637250000000019</v>
      </c>
      <c r="AL402">
        <f t="shared" si="74"/>
        <v>0.92345833333333305</v>
      </c>
      <c r="AM402">
        <f t="shared" si="74"/>
        <v>3.5743833333333326</v>
      </c>
      <c r="AN402">
        <f t="shared" si="74"/>
        <v>6.0116849999999991</v>
      </c>
      <c r="AO402">
        <f t="shared" si="74"/>
        <v>4.2087916666666665</v>
      </c>
      <c r="AP402">
        <f t="shared" si="74"/>
        <v>4.2826333333333331</v>
      </c>
      <c r="AQ402">
        <f t="shared" si="74"/>
        <v>1.4297666666666671</v>
      </c>
      <c r="AR402">
        <f t="shared" si="74"/>
        <v>1.6496416666666658</v>
      </c>
      <c r="AS402">
        <f t="shared" si="74"/>
        <v>3.5373333333333337</v>
      </c>
      <c r="AT402">
        <f t="shared" si="74"/>
        <v>4.2846249999999992</v>
      </c>
      <c r="AU402">
        <f t="shared" si="74"/>
        <v>0.78691666666666693</v>
      </c>
      <c r="AZ402">
        <f>AZ395-AZ394</f>
        <v>0.11517083333333344</v>
      </c>
      <c r="BA402">
        <f t="shared" ref="BA402:BK402" si="75">BA395-BA394</f>
        <v>0.11471666666666658</v>
      </c>
      <c r="BB402">
        <f t="shared" si="75"/>
        <v>-0.10860833333333342</v>
      </c>
      <c r="BC402">
        <f t="shared" si="75"/>
        <v>-1.7808333333333426E-2</v>
      </c>
      <c r="BD402">
        <f t="shared" si="75"/>
        <v>0.53418750000000004</v>
      </c>
      <c r="BE402">
        <f t="shared" si="75"/>
        <v>1.2749999999999817E-2</v>
      </c>
      <c r="BF402">
        <f t="shared" si="75"/>
        <v>-9.8475000000000312E-2</v>
      </c>
      <c r="BG402">
        <f t="shared" si="75"/>
        <v>0.23480000000000012</v>
      </c>
      <c r="BH402">
        <f t="shared" si="75"/>
        <v>3.0345000000000288E-2</v>
      </c>
      <c r="BI402">
        <f t="shared" si="75"/>
        <v>0.30832499999999996</v>
      </c>
      <c r="BJ402">
        <f t="shared" si="75"/>
        <v>-7.0816666666667194E-2</v>
      </c>
      <c r="BK402">
        <f t="shared" si="75"/>
        <v>0.18777166666666645</v>
      </c>
      <c r="BQ402">
        <f>BQ395-BQ394</f>
        <v>5.76295</v>
      </c>
      <c r="BR402">
        <f t="shared" ref="BR402:CB402" si="76">BR395-BR394</f>
        <v>3.3384833333333335</v>
      </c>
      <c r="BS402">
        <f t="shared" si="76"/>
        <v>4.0195583333333333</v>
      </c>
      <c r="BT402">
        <f t="shared" si="76"/>
        <v>2.7302416666666671</v>
      </c>
      <c r="BU402">
        <f t="shared" si="76"/>
        <v>6.4466333333333328</v>
      </c>
      <c r="BV402">
        <f t="shared" si="76"/>
        <v>3.9013833333333325</v>
      </c>
      <c r="BW402">
        <f t="shared" si="76"/>
        <v>6.4040083333333335</v>
      </c>
      <c r="BX402">
        <f t="shared" si="76"/>
        <v>3.6380500000000002</v>
      </c>
      <c r="BY402">
        <f t="shared" si="76"/>
        <v>3.3236166666666671</v>
      </c>
      <c r="BZ402">
        <f t="shared" si="76"/>
        <v>3.5813916666666659</v>
      </c>
      <c r="CA402">
        <f t="shared" si="76"/>
        <v>1.7709666666666664</v>
      </c>
      <c r="CB402">
        <f t="shared" si="76"/>
        <v>2.9975583333333335</v>
      </c>
      <c r="CG402">
        <f>CG395-CG394</f>
        <v>0.5052241666666667</v>
      </c>
      <c r="CH402">
        <f t="shared" ref="CH402:CR402" si="77">CH395-CH394</f>
        <v>-0.23104999999999998</v>
      </c>
      <c r="CI402">
        <f t="shared" si="77"/>
        <v>0.4490666666666665</v>
      </c>
      <c r="CJ402">
        <f t="shared" si="77"/>
        <v>-0.21374999999999966</v>
      </c>
      <c r="CK402">
        <f t="shared" si="77"/>
        <v>0.57602833333333314</v>
      </c>
      <c r="CL402">
        <f t="shared" si="77"/>
        <v>0.23662333333333296</v>
      </c>
      <c r="CM402">
        <f t="shared" si="77"/>
        <v>0.26575833333333332</v>
      </c>
      <c r="CN402">
        <f t="shared" si="77"/>
        <v>0.13338666666666654</v>
      </c>
      <c r="CO402">
        <f t="shared" si="77"/>
        <v>-0.13981833333333316</v>
      </c>
      <c r="CP402">
        <f t="shared" si="77"/>
        <v>0.12009166666666671</v>
      </c>
      <c r="CQ402">
        <f t="shared" si="77"/>
        <v>3.0264999999999875E-2</v>
      </c>
      <c r="CR402">
        <f t="shared" si="77"/>
        <v>0.12141166666666692</v>
      </c>
    </row>
    <row r="403" spans="2:96" x14ac:dyDescent="0.2">
      <c r="B403" t="s">
        <v>48</v>
      </c>
      <c r="C403">
        <f>C398-C394</f>
        <v>-2.2348899999999996</v>
      </c>
      <c r="D403">
        <f t="shared" ref="D403:N403" si="78">D398-D394</f>
        <v>-0.95287333333333279</v>
      </c>
      <c r="E403">
        <f t="shared" si="78"/>
        <v>-3.7823526666666658</v>
      </c>
      <c r="F403">
        <f t="shared" si="78"/>
        <v>-3.3446149999999983</v>
      </c>
      <c r="G403">
        <f t="shared" si="78"/>
        <v>-2.5913183333333336</v>
      </c>
      <c r="H403">
        <f t="shared" si="78"/>
        <v>-2.2883483333333352</v>
      </c>
      <c r="I403">
        <f t="shared" si="78"/>
        <v>-2.0027350000000022</v>
      </c>
      <c r="J403">
        <f t="shared" si="78"/>
        <v>-1.0283916666666655</v>
      </c>
      <c r="K403">
        <f t="shared" si="78"/>
        <v>-2.0232349999999979</v>
      </c>
      <c r="L403">
        <f t="shared" si="78"/>
        <v>-4.7062500000000016</v>
      </c>
      <c r="M403">
        <f t="shared" si="78"/>
        <v>-1.9297300000000011</v>
      </c>
      <c r="N403">
        <f t="shared" si="78"/>
        <v>-2.290211666666667</v>
      </c>
      <c r="S403">
        <f>S398-S394</f>
        <v>-1.301949999999974E-2</v>
      </c>
      <c r="T403">
        <f t="shared" ref="T403:AD403" si="79">T398-T394</f>
        <v>-7.68133333333334E-2</v>
      </c>
      <c r="U403">
        <f t="shared" si="79"/>
        <v>-0.29994833333333326</v>
      </c>
      <c r="V403">
        <f t="shared" si="79"/>
        <v>-0.11850166666666673</v>
      </c>
      <c r="W403">
        <f t="shared" si="79"/>
        <v>-0.12887633333333315</v>
      </c>
      <c r="X403">
        <f t="shared" si="79"/>
        <v>-0.13136666666666708</v>
      </c>
      <c r="Y403">
        <f t="shared" si="79"/>
        <v>-0.15793499999999971</v>
      </c>
      <c r="Z403">
        <f t="shared" si="79"/>
        <v>5.160000000000009E-2</v>
      </c>
      <c r="AA403">
        <f t="shared" si="79"/>
        <v>-0.20764016666666651</v>
      </c>
      <c r="AB403">
        <f t="shared" si="79"/>
        <v>-0.32361733333333387</v>
      </c>
      <c r="AC403">
        <f t="shared" si="79"/>
        <v>-0.14614166666666706</v>
      </c>
      <c r="AD403">
        <f t="shared" si="79"/>
        <v>-0.17237000000000058</v>
      </c>
      <c r="AJ403">
        <f>AJ398-AJ394</f>
        <v>-3.6621600000000001</v>
      </c>
      <c r="AK403">
        <f t="shared" ref="AK403:AU403" si="80">AK398-AK394</f>
        <v>-2.7992083333333317</v>
      </c>
      <c r="AL403">
        <f t="shared" si="80"/>
        <v>-2.0894810000000001</v>
      </c>
      <c r="AM403">
        <f t="shared" si="80"/>
        <v>-0.17457666666666682</v>
      </c>
      <c r="AN403">
        <f t="shared" si="80"/>
        <v>-1.3954096666666671</v>
      </c>
      <c r="AO403">
        <f t="shared" si="80"/>
        <v>-1.355048333333333</v>
      </c>
      <c r="AP403">
        <f t="shared" si="80"/>
        <v>-3.6122533333333346</v>
      </c>
      <c r="AQ403">
        <f t="shared" si="80"/>
        <v>-1.7348066666666664</v>
      </c>
      <c r="AR403">
        <f t="shared" si="80"/>
        <v>-4.7578849999999999</v>
      </c>
      <c r="AS403">
        <f t="shared" si="80"/>
        <v>-4.3602266666666667</v>
      </c>
      <c r="AT403">
        <f t="shared" si="80"/>
        <v>-3.6726750000000004</v>
      </c>
      <c r="AU403">
        <f t="shared" si="80"/>
        <v>-1.0502566666666662</v>
      </c>
      <c r="AZ403">
        <f>AZ398-AZ394</f>
        <v>-0.37281116666666658</v>
      </c>
      <c r="BA403">
        <f t="shared" ref="BA403:BK403" si="81">BA398-BA394</f>
        <v>-0.1495700000000002</v>
      </c>
      <c r="BB403">
        <f t="shared" si="81"/>
        <v>-0.46557566666666661</v>
      </c>
      <c r="BC403">
        <f t="shared" si="81"/>
        <v>-7.5361666666666771E-2</v>
      </c>
      <c r="BD403">
        <f t="shared" si="81"/>
        <v>-0.13871316666666655</v>
      </c>
      <c r="BE403">
        <f t="shared" si="81"/>
        <v>-0.28631333333333364</v>
      </c>
      <c r="BF403">
        <f t="shared" si="81"/>
        <v>-0.23136500000000004</v>
      </c>
      <c r="BG403">
        <f t="shared" si="81"/>
        <v>-0.36508600000000024</v>
      </c>
      <c r="BH403">
        <f t="shared" si="81"/>
        <v>-0.20020499999999997</v>
      </c>
      <c r="BI403">
        <f t="shared" si="81"/>
        <v>-0.21857233333333348</v>
      </c>
      <c r="BJ403">
        <f t="shared" si="81"/>
        <v>-0.32658666666666725</v>
      </c>
      <c r="BK403">
        <f t="shared" si="81"/>
        <v>-4.4103666666667207E-2</v>
      </c>
      <c r="BQ403">
        <f>BQ398-BQ394</f>
        <v>-3.0855460000000008</v>
      </c>
      <c r="BR403">
        <f t="shared" ref="BR403:CB403" si="82">BR398-BR394</f>
        <v>-2.311023333333333</v>
      </c>
      <c r="BS403">
        <f t="shared" si="82"/>
        <v>-0.3072216666666665</v>
      </c>
      <c r="BT403">
        <f t="shared" si="82"/>
        <v>-3.6851449999999999</v>
      </c>
      <c r="BU403">
        <f t="shared" si="82"/>
        <v>-2.3500666666666725E-2</v>
      </c>
      <c r="BV403">
        <f t="shared" si="82"/>
        <v>-1.3372299999999999</v>
      </c>
      <c r="BW403">
        <f t="shared" si="82"/>
        <v>-1.5907216666666661</v>
      </c>
      <c r="BX403">
        <f t="shared" si="82"/>
        <v>-1.9044280000000009</v>
      </c>
      <c r="BY403">
        <f t="shared" si="82"/>
        <v>-5.7418566666666671</v>
      </c>
      <c r="BZ403">
        <f t="shared" si="82"/>
        <v>-2.375035</v>
      </c>
      <c r="CA403">
        <f t="shared" si="82"/>
        <v>-0.89483333333333448</v>
      </c>
      <c r="CB403">
        <f t="shared" si="82"/>
        <v>-1.6421016666666659</v>
      </c>
      <c r="CG403">
        <f>CG398-CG394</f>
        <v>-9.3481833333333486E-2</v>
      </c>
      <c r="CH403">
        <f t="shared" ref="CH403:CR403" si="83">CH398-CH394</f>
        <v>0.43706333333333336</v>
      </c>
      <c r="CI403">
        <f t="shared" si="83"/>
        <v>6.4133333333304954E-4</v>
      </c>
      <c r="CJ403">
        <f t="shared" si="83"/>
        <v>-0.22590533333333318</v>
      </c>
      <c r="CK403">
        <f t="shared" si="83"/>
        <v>9.8191000000000028E-2</v>
      </c>
      <c r="CL403">
        <f t="shared" si="83"/>
        <v>-0.31603600000000021</v>
      </c>
      <c r="CM403">
        <f t="shared" si="83"/>
        <v>-0.35153633333333345</v>
      </c>
      <c r="CN403">
        <f t="shared" si="83"/>
        <v>-0.14653533333333346</v>
      </c>
      <c r="CO403">
        <f t="shared" si="83"/>
        <v>-0.46086566666666662</v>
      </c>
      <c r="CP403">
        <f t="shared" si="83"/>
        <v>-0.30194166666666655</v>
      </c>
      <c r="CQ403">
        <f t="shared" si="83"/>
        <v>-0.1300596666666668</v>
      </c>
      <c r="CR403">
        <f t="shared" si="83"/>
        <v>-3.9388999999999674E-2</v>
      </c>
    </row>
    <row r="404" spans="2:96" x14ac:dyDescent="0.2">
      <c r="B404" t="s">
        <v>60</v>
      </c>
      <c r="C404">
        <f>C396-C394</f>
        <v>0.6710690476190484</v>
      </c>
      <c r="D404">
        <f t="shared" ref="D404:N404" si="84">D396-D394</f>
        <v>-3.6353904761904765</v>
      </c>
      <c r="E404">
        <f t="shared" si="84"/>
        <v>-0.95800952380952431</v>
      </c>
      <c r="F404">
        <f t="shared" si="84"/>
        <v>-2.5092749999999979</v>
      </c>
      <c r="G404">
        <f t="shared" si="84"/>
        <v>1.789220238095238</v>
      </c>
      <c r="H404">
        <f t="shared" si="84"/>
        <v>-0.43757738095238174</v>
      </c>
      <c r="I404">
        <f t="shared" si="84"/>
        <v>-0.58854642857142814</v>
      </c>
      <c r="J404">
        <f t="shared" si="84"/>
        <v>2.2926702380952388</v>
      </c>
      <c r="K404">
        <f t="shared" si="84"/>
        <v>-2.248808333333332</v>
      </c>
      <c r="L404">
        <f t="shared" si="84"/>
        <v>-1.042647619047619</v>
      </c>
      <c r="M404">
        <f t="shared" si="84"/>
        <v>-0.10480476190476296</v>
      </c>
      <c r="N404">
        <f t="shared" si="84"/>
        <v>-0.64409880952381116</v>
      </c>
      <c r="S404">
        <f>S396-S394</f>
        <v>4.2609833333333347E-2</v>
      </c>
      <c r="T404">
        <f t="shared" ref="T404:AD404" si="85">T396-T394</f>
        <v>-0.11473333333333335</v>
      </c>
      <c r="U404">
        <f t="shared" si="85"/>
        <v>-0.27876700000000021</v>
      </c>
      <c r="V404">
        <f t="shared" si="85"/>
        <v>4.1625000000000245E-2</v>
      </c>
      <c r="W404">
        <f t="shared" si="85"/>
        <v>-1.7128333333333412E-2</v>
      </c>
      <c r="X404">
        <f t="shared" si="85"/>
        <v>-0.14100000000000024</v>
      </c>
      <c r="Y404">
        <f t="shared" si="85"/>
        <v>-0.23267499999999952</v>
      </c>
      <c r="Z404">
        <f t="shared" si="85"/>
        <v>9.2153333333333753E-2</v>
      </c>
      <c r="AA404">
        <f t="shared" si="85"/>
        <v>-0.1397974999999998</v>
      </c>
      <c r="AB404">
        <f t="shared" si="85"/>
        <v>-0.14749000000000057</v>
      </c>
      <c r="AC404">
        <f t="shared" si="85"/>
        <v>-0.19548833333333371</v>
      </c>
      <c r="AD404">
        <f t="shared" si="85"/>
        <v>-0.29515599999999997</v>
      </c>
      <c r="AJ404">
        <f>AJ396-AJ394</f>
        <v>6.4150952380952386</v>
      </c>
      <c r="AK404">
        <f t="shared" ref="AK404:AU404" si="86">AK396-AK394</f>
        <v>2.0878297619047625</v>
      </c>
      <c r="AL404">
        <f t="shared" si="86"/>
        <v>0.73390357142857132</v>
      </c>
      <c r="AM404">
        <f t="shared" si="86"/>
        <v>1.0973714285714298</v>
      </c>
      <c r="AN404">
        <f t="shared" si="86"/>
        <v>3.7526349999999997</v>
      </c>
      <c r="AO404">
        <f t="shared" si="86"/>
        <v>2.4879273809523808</v>
      </c>
      <c r="AP404">
        <f t="shared" si="86"/>
        <v>1.6480333333333306</v>
      </c>
      <c r="AQ404">
        <f t="shared" si="86"/>
        <v>-0.21335238095238029</v>
      </c>
      <c r="AR404">
        <f t="shared" si="86"/>
        <v>1.2601011904761901</v>
      </c>
      <c r="AS404">
        <f t="shared" si="86"/>
        <v>1.2640071428571451</v>
      </c>
      <c r="AT404">
        <f t="shared" si="86"/>
        <v>0.58312738095238004</v>
      </c>
      <c r="AU404">
        <f t="shared" si="86"/>
        <v>0.6211476190476195</v>
      </c>
      <c r="AZ404">
        <f>AZ396-AZ394</f>
        <v>-1.5603833333333039E-2</v>
      </c>
      <c r="BA404">
        <f t="shared" ref="BA404:BK404" si="87">BA396-BA394</f>
        <v>-0.31827666666666632</v>
      </c>
      <c r="BB404">
        <f t="shared" si="87"/>
        <v>-8.3388333333333176E-2</v>
      </c>
      <c r="BC404">
        <f t="shared" si="87"/>
        <v>-0.17468166666666685</v>
      </c>
      <c r="BD404">
        <f t="shared" si="87"/>
        <v>0.22484816666666674</v>
      </c>
      <c r="BE404">
        <f t="shared" si="87"/>
        <v>-0.32508333333333339</v>
      </c>
      <c r="BF404">
        <f t="shared" si="87"/>
        <v>-0.26530833333333348</v>
      </c>
      <c r="BG404">
        <f t="shared" si="87"/>
        <v>6.6086666666666849E-2</v>
      </c>
      <c r="BH404">
        <f t="shared" si="87"/>
        <v>4.3015000000000025E-2</v>
      </c>
      <c r="BI404">
        <f t="shared" si="87"/>
        <v>0.12369166666666631</v>
      </c>
      <c r="BJ404">
        <f t="shared" si="87"/>
        <v>-0.2383766666666669</v>
      </c>
      <c r="BK404">
        <f t="shared" si="87"/>
        <v>0.10987833333333308</v>
      </c>
      <c r="BQ404">
        <f>BQ396-BQ394</f>
        <v>5.647888095238093</v>
      </c>
      <c r="BR404">
        <f t="shared" ref="BR404:CB404" si="88">BR396-BR394</f>
        <v>1.4805714285714293</v>
      </c>
      <c r="BS404">
        <f t="shared" si="88"/>
        <v>2.0010154761904766</v>
      </c>
      <c r="BT404">
        <f t="shared" si="88"/>
        <v>1.2210154761904768</v>
      </c>
      <c r="BU404">
        <f t="shared" si="88"/>
        <v>6.9432214285714284</v>
      </c>
      <c r="BV404">
        <f t="shared" si="88"/>
        <v>3.3925023809523802</v>
      </c>
      <c r="BW404">
        <f t="shared" si="88"/>
        <v>3.939141666666667</v>
      </c>
      <c r="BX404">
        <f t="shared" si="88"/>
        <v>1.4155785714285716</v>
      </c>
      <c r="BY404">
        <f t="shared" si="88"/>
        <v>9.0652380952381151E-2</v>
      </c>
      <c r="BZ404">
        <f t="shared" si="88"/>
        <v>3.622608333333333</v>
      </c>
      <c r="CA404">
        <f t="shared" si="88"/>
        <v>2.1002547619047611</v>
      </c>
      <c r="CB404">
        <f t="shared" si="88"/>
        <v>1.9830345238095233</v>
      </c>
      <c r="CG404">
        <f>CG396-CG394</f>
        <v>0.31318883333333292</v>
      </c>
      <c r="CH404">
        <f t="shared" ref="CH404:CR404" si="89">CH396-CH394</f>
        <v>-0.10884999999999967</v>
      </c>
      <c r="CI404">
        <f t="shared" si="89"/>
        <v>0.14250000000000007</v>
      </c>
      <c r="CJ404">
        <f t="shared" si="89"/>
        <v>-0.25980333333333316</v>
      </c>
      <c r="CK404">
        <f t="shared" si="89"/>
        <v>0.51113166666666676</v>
      </c>
      <c r="CL404">
        <f t="shared" si="89"/>
        <v>-6.2009333333333805E-2</v>
      </c>
      <c r="CM404">
        <f t="shared" si="89"/>
        <v>-8.7468333333333481E-2</v>
      </c>
      <c r="CN404">
        <f t="shared" si="89"/>
        <v>-3.3641333333333412E-2</v>
      </c>
      <c r="CO404">
        <f t="shared" si="89"/>
        <v>-0.20341099999999979</v>
      </c>
      <c r="CP404">
        <f t="shared" si="89"/>
        <v>-9.6614333333333136E-2</v>
      </c>
      <c r="CQ404">
        <f t="shared" si="89"/>
        <v>4.3005666666666609E-2</v>
      </c>
      <c r="CR404">
        <f t="shared" si="89"/>
        <v>3.9201666666667023E-2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P404"/>
  <sheetViews>
    <sheetView topLeftCell="CN130" workbookViewId="0">
      <selection activeCell="CW144" sqref="CW144:ET144"/>
    </sheetView>
  </sheetViews>
  <sheetFormatPr baseColWidth="10" defaultRowHeight="16" x14ac:dyDescent="0.2"/>
  <sheetData>
    <row r="1" spans="1:146" x14ac:dyDescent="0.2">
      <c r="A1" t="s">
        <v>24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46" x14ac:dyDescent="0.2">
      <c r="C2">
        <v>10.068</v>
      </c>
      <c r="D2">
        <v>11.098000000000001</v>
      </c>
      <c r="E2">
        <v>9.5808999999999997</v>
      </c>
      <c r="F2">
        <v>6.7342000000000004</v>
      </c>
      <c r="G2">
        <v>3.5142000000000002</v>
      </c>
      <c r="H2">
        <v>9.6928999999999998</v>
      </c>
      <c r="I2">
        <v>10.026999999999999</v>
      </c>
      <c r="J2">
        <v>8.8072999999999997</v>
      </c>
      <c r="K2">
        <v>10.509</v>
      </c>
      <c r="L2">
        <v>2.4342000000000001</v>
      </c>
      <c r="M2">
        <v>7.2836999999999996</v>
      </c>
      <c r="S2">
        <v>1.9904999999999999</v>
      </c>
      <c r="T2">
        <v>2.2595999999999998</v>
      </c>
      <c r="U2">
        <v>2.1894</v>
      </c>
      <c r="V2">
        <v>1.4135</v>
      </c>
      <c r="W2">
        <v>1.1911</v>
      </c>
      <c r="X2">
        <v>2.1576</v>
      </c>
      <c r="Y2">
        <v>2.1377000000000002</v>
      </c>
      <c r="Z2">
        <v>0.90790000000000004</v>
      </c>
      <c r="AA2">
        <v>1.5602</v>
      </c>
      <c r="AB2">
        <v>1.6315999999999999</v>
      </c>
      <c r="AC2">
        <v>1.9194</v>
      </c>
      <c r="AJ2">
        <v>10.772</v>
      </c>
      <c r="AK2">
        <v>7.2005999999999997</v>
      </c>
      <c r="AL2">
        <v>10.173999999999999</v>
      </c>
      <c r="AM2">
        <v>10.946</v>
      </c>
      <c r="AN2">
        <v>6.5591999999999997</v>
      </c>
      <c r="AO2">
        <v>8.5587</v>
      </c>
      <c r="AP2">
        <v>4.1334999999999997</v>
      </c>
      <c r="AQ2">
        <v>12.945</v>
      </c>
      <c r="AR2">
        <v>3.4308000000000001</v>
      </c>
      <c r="AS2">
        <v>2.5427</v>
      </c>
      <c r="AT2">
        <v>4.6971999999999996</v>
      </c>
      <c r="AZ2">
        <v>1.6392</v>
      </c>
      <c r="BA2">
        <v>2.9925000000000002</v>
      </c>
      <c r="BB2">
        <v>1.7334000000000001</v>
      </c>
      <c r="BC2">
        <v>1.2065999999999999</v>
      </c>
      <c r="BD2">
        <v>1.0107999999999999</v>
      </c>
      <c r="BE2">
        <v>2.2075999999999998</v>
      </c>
      <c r="BF2">
        <v>1.6425000000000001</v>
      </c>
      <c r="BG2">
        <v>1.284</v>
      </c>
      <c r="BH2">
        <v>1.1890000000000001</v>
      </c>
      <c r="BI2">
        <v>0.61487000000000003</v>
      </c>
      <c r="BJ2">
        <v>1.4167000000000001</v>
      </c>
      <c r="BQ2">
        <v>8.9008000000000003</v>
      </c>
      <c r="BR2">
        <v>10.62</v>
      </c>
      <c r="BS2">
        <v>6.0091999999999999</v>
      </c>
      <c r="BT2">
        <v>9.2424999999999997</v>
      </c>
      <c r="BU2">
        <v>4.7431000000000001</v>
      </c>
      <c r="BV2">
        <v>8.6262000000000008</v>
      </c>
      <c r="BW2">
        <v>3.641</v>
      </c>
      <c r="BX2">
        <v>8.1430000000000007</v>
      </c>
      <c r="BY2">
        <v>6.2091000000000003</v>
      </c>
      <c r="BZ2">
        <v>2.8130000000000002</v>
      </c>
      <c r="CA2">
        <v>7.8635999999999999</v>
      </c>
      <c r="CG2">
        <v>1.7988</v>
      </c>
      <c r="CH2">
        <v>1.4551000000000001</v>
      </c>
      <c r="CI2">
        <v>2.17</v>
      </c>
      <c r="CJ2">
        <v>1.5810999999999999</v>
      </c>
      <c r="CK2">
        <v>1.1404000000000001</v>
      </c>
      <c r="CL2">
        <v>1.4397</v>
      </c>
      <c r="CM2">
        <v>0.92849999999999999</v>
      </c>
      <c r="CN2">
        <v>1.2722</v>
      </c>
      <c r="CO2">
        <v>1.4588000000000001</v>
      </c>
      <c r="CP2">
        <v>0.70421</v>
      </c>
      <c r="CQ2">
        <v>1.3539000000000001</v>
      </c>
      <c r="CX2">
        <v>0.68</v>
      </c>
      <c r="CY2">
        <v>0.68</v>
      </c>
      <c r="CZ2">
        <v>0.76</v>
      </c>
      <c r="DA2">
        <v>0.8</v>
      </c>
      <c r="DB2">
        <v>0.56667000000000001</v>
      </c>
      <c r="DC2">
        <v>0.8</v>
      </c>
      <c r="DD2">
        <v>0.76666999999999996</v>
      </c>
      <c r="DE2">
        <v>0.68966000000000005</v>
      </c>
      <c r="DF2">
        <v>0.89654999999999996</v>
      </c>
      <c r="DG2">
        <v>0.58621000000000001</v>
      </c>
      <c r="DH2">
        <v>0.7</v>
      </c>
      <c r="DO2">
        <v>0.68</v>
      </c>
      <c r="DP2">
        <v>0.72</v>
      </c>
      <c r="DQ2">
        <v>0.56000000000000005</v>
      </c>
      <c r="DR2">
        <v>0.76666999999999996</v>
      </c>
      <c r="DS2">
        <v>0.63332999999999995</v>
      </c>
      <c r="DT2">
        <v>0.86667000000000005</v>
      </c>
      <c r="DU2">
        <v>0.63332999999999995</v>
      </c>
      <c r="DV2">
        <v>0.79310000000000003</v>
      </c>
      <c r="DW2">
        <v>0.65517000000000003</v>
      </c>
      <c r="DX2">
        <v>0.48276000000000002</v>
      </c>
      <c r="DY2">
        <v>0.6</v>
      </c>
      <c r="EF2">
        <v>0.64</v>
      </c>
      <c r="EG2">
        <v>0.72</v>
      </c>
      <c r="EH2">
        <v>0.6</v>
      </c>
      <c r="EI2">
        <v>0.7</v>
      </c>
      <c r="EJ2">
        <v>0.53332999999999997</v>
      </c>
      <c r="EK2">
        <v>0.7</v>
      </c>
      <c r="EL2">
        <v>0.5</v>
      </c>
      <c r="EM2">
        <v>0.79310000000000003</v>
      </c>
      <c r="EN2">
        <v>0.72414000000000001</v>
      </c>
      <c r="EO2">
        <v>0.43332999999999999</v>
      </c>
      <c r="EP2">
        <v>0.72414000000000001</v>
      </c>
    </row>
    <row r="3" spans="1:146" x14ac:dyDescent="0.2">
      <c r="C3">
        <v>10.792999999999999</v>
      </c>
      <c r="D3">
        <v>9.3916000000000004</v>
      </c>
      <c r="E3">
        <v>7.6143999999999998</v>
      </c>
      <c r="F3">
        <v>10.66</v>
      </c>
      <c r="G3">
        <v>4.3022999999999998</v>
      </c>
      <c r="H3">
        <v>9.3346</v>
      </c>
      <c r="I3">
        <v>8.6963000000000008</v>
      </c>
      <c r="J3">
        <v>7.9273999999999996</v>
      </c>
      <c r="K3">
        <v>10.814</v>
      </c>
      <c r="L3">
        <v>6.1877000000000004</v>
      </c>
      <c r="M3">
        <v>5.5945</v>
      </c>
      <c r="S3">
        <v>2.2404999999999999</v>
      </c>
      <c r="T3">
        <v>2.4830000000000001</v>
      </c>
      <c r="U3">
        <v>1.968</v>
      </c>
      <c r="V3">
        <v>1.7032</v>
      </c>
      <c r="W3">
        <v>1.4915</v>
      </c>
      <c r="X3">
        <v>2.6070000000000002</v>
      </c>
      <c r="Y3">
        <v>2.0884999999999998</v>
      </c>
      <c r="Z3">
        <v>1.6438999999999999</v>
      </c>
      <c r="AA3">
        <v>1.5955999999999999</v>
      </c>
      <c r="AB3">
        <v>1.5962000000000001</v>
      </c>
      <c r="AC3">
        <v>1.9051</v>
      </c>
      <c r="AJ3">
        <v>6.5948000000000002</v>
      </c>
      <c r="AK3">
        <v>9.0239999999999991</v>
      </c>
      <c r="AL3">
        <v>6.4858000000000002</v>
      </c>
      <c r="AM3">
        <v>12.247999999999999</v>
      </c>
      <c r="AN3">
        <v>7.1109999999999998</v>
      </c>
      <c r="AO3">
        <v>8.3341999999999992</v>
      </c>
      <c r="AP3">
        <v>5.2389000000000001</v>
      </c>
      <c r="AQ3">
        <v>12.997</v>
      </c>
      <c r="AR3">
        <v>6.49</v>
      </c>
      <c r="AS3">
        <v>3.8544</v>
      </c>
      <c r="AT3">
        <v>5.3151000000000002</v>
      </c>
      <c r="AZ3">
        <v>2.3460999999999999</v>
      </c>
      <c r="BA3">
        <v>2.6233</v>
      </c>
      <c r="BB3">
        <v>1.9279999999999999</v>
      </c>
      <c r="BC3">
        <v>1.6941999999999999</v>
      </c>
      <c r="BD3">
        <v>1.2614000000000001</v>
      </c>
      <c r="BE3">
        <v>1.6436999999999999</v>
      </c>
      <c r="BF3">
        <v>2.4899</v>
      </c>
      <c r="BG3">
        <v>1.1032999999999999</v>
      </c>
      <c r="BH3">
        <v>1.5956999999999999</v>
      </c>
      <c r="BI3">
        <v>1.2706</v>
      </c>
      <c r="BJ3">
        <v>1.6518999999999999</v>
      </c>
      <c r="BQ3">
        <v>7.2187000000000001</v>
      </c>
      <c r="BR3">
        <v>9.532</v>
      </c>
      <c r="BS3">
        <v>3.8519999999999999</v>
      </c>
      <c r="BT3">
        <v>7.6618000000000004</v>
      </c>
      <c r="BU3">
        <v>4.0194999999999999</v>
      </c>
      <c r="BV3">
        <v>7.5650000000000004</v>
      </c>
      <c r="BW3">
        <v>4.1052</v>
      </c>
      <c r="BX3">
        <v>8.6773000000000007</v>
      </c>
      <c r="BY3">
        <v>5.6920000000000002</v>
      </c>
      <c r="BZ3">
        <v>3.1326000000000001</v>
      </c>
      <c r="CA3">
        <v>6.8872</v>
      </c>
      <c r="CG3">
        <v>1.4462999999999999</v>
      </c>
      <c r="CH3">
        <v>1.5724</v>
      </c>
      <c r="CI3">
        <v>1.2712000000000001</v>
      </c>
      <c r="CJ3">
        <v>1.7754000000000001</v>
      </c>
      <c r="CK3">
        <v>1.6775</v>
      </c>
      <c r="CL3">
        <v>1.712</v>
      </c>
      <c r="CM3">
        <v>1.1113999999999999</v>
      </c>
      <c r="CN3">
        <v>1.1323000000000001</v>
      </c>
      <c r="CO3">
        <v>1.639</v>
      </c>
      <c r="CP3">
        <v>0.78600999999999999</v>
      </c>
      <c r="CQ3">
        <v>1.4883</v>
      </c>
      <c r="CX3">
        <v>0.64</v>
      </c>
      <c r="CY3">
        <v>0.72</v>
      </c>
      <c r="CZ3">
        <v>0.72</v>
      </c>
      <c r="DA3">
        <v>0.76666999999999996</v>
      </c>
      <c r="DB3">
        <v>0.7</v>
      </c>
      <c r="DC3">
        <v>0.76666999999999996</v>
      </c>
      <c r="DD3">
        <v>0.8</v>
      </c>
      <c r="DE3">
        <v>0.82759000000000005</v>
      </c>
      <c r="DF3">
        <v>0.93103000000000002</v>
      </c>
      <c r="DG3">
        <v>0.62068999999999996</v>
      </c>
      <c r="DH3">
        <v>0.8</v>
      </c>
      <c r="DO3">
        <v>0.64</v>
      </c>
      <c r="DP3">
        <v>0.76</v>
      </c>
      <c r="DQ3">
        <v>0.64</v>
      </c>
      <c r="DR3">
        <v>0.7</v>
      </c>
      <c r="DS3">
        <v>0.6</v>
      </c>
      <c r="DT3">
        <v>0.66666999999999998</v>
      </c>
      <c r="DU3">
        <v>0.66666999999999998</v>
      </c>
      <c r="DV3">
        <v>0.72414000000000001</v>
      </c>
      <c r="DW3">
        <v>0.75861999999999996</v>
      </c>
      <c r="DX3">
        <v>0.58621000000000001</v>
      </c>
      <c r="DY3">
        <v>0.66666999999999998</v>
      </c>
      <c r="EF3">
        <v>0.64</v>
      </c>
      <c r="EG3">
        <v>0.64</v>
      </c>
      <c r="EH3">
        <v>0.56000000000000005</v>
      </c>
      <c r="EI3">
        <v>0.6</v>
      </c>
      <c r="EJ3">
        <v>0.6</v>
      </c>
      <c r="EK3">
        <v>0.63332999999999995</v>
      </c>
      <c r="EL3">
        <v>0.5</v>
      </c>
      <c r="EM3">
        <v>0.75861999999999996</v>
      </c>
      <c r="EN3">
        <v>0.72414000000000001</v>
      </c>
      <c r="EO3">
        <v>0.5</v>
      </c>
      <c r="EP3">
        <v>0.58621000000000001</v>
      </c>
    </row>
    <row r="4" spans="1:146" x14ac:dyDescent="0.2">
      <c r="C4">
        <v>8.3549000000000007</v>
      </c>
      <c r="D4">
        <v>10.956</v>
      </c>
      <c r="E4">
        <v>9.6687999999999992</v>
      </c>
      <c r="F4">
        <v>10.263999999999999</v>
      </c>
      <c r="G4">
        <v>6.5297000000000001</v>
      </c>
      <c r="H4">
        <v>8.4971999999999994</v>
      </c>
      <c r="I4">
        <v>7.8630000000000004</v>
      </c>
      <c r="J4">
        <v>12.815</v>
      </c>
      <c r="K4">
        <v>10.595000000000001</v>
      </c>
      <c r="L4">
        <v>5.1563999999999997</v>
      </c>
      <c r="M4">
        <v>5.3052999999999999</v>
      </c>
      <c r="S4">
        <v>1.6741999999999999</v>
      </c>
      <c r="T4">
        <v>2.2214</v>
      </c>
      <c r="U4">
        <v>2.7004000000000001</v>
      </c>
      <c r="V4">
        <v>1.3076000000000001</v>
      </c>
      <c r="W4">
        <v>1.6146</v>
      </c>
      <c r="X4">
        <v>2.4047000000000001</v>
      </c>
      <c r="Y4">
        <v>2.1073</v>
      </c>
      <c r="Z4">
        <v>1.6031</v>
      </c>
      <c r="AA4">
        <v>1.4898</v>
      </c>
      <c r="AB4">
        <v>1.4914000000000001</v>
      </c>
      <c r="AC4">
        <v>2.2618</v>
      </c>
      <c r="AJ4">
        <v>5.8978000000000002</v>
      </c>
      <c r="AK4">
        <v>6.6403999999999996</v>
      </c>
      <c r="AL4">
        <v>7.4009</v>
      </c>
      <c r="AM4">
        <v>10.518000000000001</v>
      </c>
      <c r="AN4">
        <v>7.2575000000000003</v>
      </c>
      <c r="AO4">
        <v>8.6877999999999993</v>
      </c>
      <c r="AP4">
        <v>7.556</v>
      </c>
      <c r="AQ4">
        <v>8.3338999999999999</v>
      </c>
      <c r="AR4">
        <v>4.2499000000000002</v>
      </c>
      <c r="AS4">
        <v>3.1107</v>
      </c>
      <c r="AT4">
        <v>5.7599</v>
      </c>
      <c r="AZ4">
        <v>1.8363</v>
      </c>
      <c r="BA4">
        <v>2.6375999999999999</v>
      </c>
      <c r="BB4">
        <v>1.9793000000000001</v>
      </c>
      <c r="BC4">
        <v>1.4937</v>
      </c>
      <c r="BD4">
        <v>1.3774</v>
      </c>
      <c r="BE4">
        <v>2.1957</v>
      </c>
      <c r="BF4">
        <v>2.2486999999999999</v>
      </c>
      <c r="BG4">
        <v>1.4318</v>
      </c>
      <c r="BH4">
        <v>1.1606000000000001</v>
      </c>
      <c r="BI4">
        <v>1.1735</v>
      </c>
      <c r="BJ4">
        <v>1.4573</v>
      </c>
      <c r="BQ4">
        <v>9.0870999999999995</v>
      </c>
      <c r="BR4">
        <v>7.5655000000000001</v>
      </c>
      <c r="BS4">
        <v>5.9143999999999997</v>
      </c>
      <c r="BT4">
        <v>7.1139000000000001</v>
      </c>
      <c r="BU4">
        <v>4.3986999999999998</v>
      </c>
      <c r="BV4">
        <v>6.5503999999999998</v>
      </c>
      <c r="BW4">
        <v>5.8868999999999998</v>
      </c>
      <c r="BX4">
        <v>10.305</v>
      </c>
      <c r="BY4">
        <v>9.1060999999999996</v>
      </c>
      <c r="BZ4">
        <v>3.2860999999999998</v>
      </c>
      <c r="CA4">
        <v>6.1493000000000002</v>
      </c>
      <c r="CG4">
        <v>1.7592000000000001</v>
      </c>
      <c r="CH4">
        <v>1.6736</v>
      </c>
      <c r="CI4">
        <v>1.4406000000000001</v>
      </c>
      <c r="CJ4">
        <v>1.8295999999999999</v>
      </c>
      <c r="CK4">
        <v>1.4080999999999999</v>
      </c>
      <c r="CL4">
        <v>1.8767</v>
      </c>
      <c r="CM4">
        <v>1.7679</v>
      </c>
      <c r="CN4">
        <v>1.3880999999999999</v>
      </c>
      <c r="CO4">
        <v>1.4418</v>
      </c>
      <c r="CP4">
        <v>0.94191000000000003</v>
      </c>
      <c r="CQ4">
        <v>1.2944</v>
      </c>
      <c r="CX4">
        <v>0.68</v>
      </c>
      <c r="CY4">
        <v>0.72</v>
      </c>
      <c r="CZ4">
        <v>0.8</v>
      </c>
      <c r="DA4">
        <v>0.63332999999999995</v>
      </c>
      <c r="DB4">
        <v>0.6</v>
      </c>
      <c r="DC4">
        <v>0.7</v>
      </c>
      <c r="DD4">
        <v>0.76666999999999996</v>
      </c>
      <c r="DE4">
        <v>0.82759000000000005</v>
      </c>
      <c r="DF4">
        <v>0.89654999999999996</v>
      </c>
      <c r="DG4">
        <v>0.44828000000000001</v>
      </c>
      <c r="DH4">
        <v>0.73333000000000004</v>
      </c>
      <c r="DO4">
        <v>0.72</v>
      </c>
      <c r="DP4">
        <v>0.68</v>
      </c>
      <c r="DQ4">
        <v>0.6</v>
      </c>
      <c r="DR4">
        <v>0.76666999999999996</v>
      </c>
      <c r="DS4">
        <v>0.73333000000000004</v>
      </c>
      <c r="DT4">
        <v>0.83333000000000002</v>
      </c>
      <c r="DU4">
        <v>0.8</v>
      </c>
      <c r="DV4">
        <v>0.75861999999999996</v>
      </c>
      <c r="DW4">
        <v>0.82759000000000005</v>
      </c>
      <c r="DX4">
        <v>0.51724000000000003</v>
      </c>
      <c r="DY4">
        <v>0.83333000000000002</v>
      </c>
      <c r="EF4">
        <v>0.68</v>
      </c>
      <c r="EG4">
        <v>0.84</v>
      </c>
      <c r="EH4">
        <v>0.72</v>
      </c>
      <c r="EI4">
        <v>0.66666999999999998</v>
      </c>
      <c r="EJ4">
        <v>0.56667000000000001</v>
      </c>
      <c r="EK4">
        <v>0.56667000000000001</v>
      </c>
      <c r="EL4">
        <v>0.53332999999999997</v>
      </c>
      <c r="EM4">
        <v>0.79310000000000003</v>
      </c>
      <c r="EN4">
        <v>0.65517000000000003</v>
      </c>
      <c r="EO4">
        <v>0.53332999999999997</v>
      </c>
      <c r="EP4">
        <v>0.58621000000000001</v>
      </c>
    </row>
    <row r="5" spans="1:146" x14ac:dyDescent="0.2">
      <c r="C5">
        <v>9.6585999999999999</v>
      </c>
      <c r="D5">
        <v>9.5850000000000009</v>
      </c>
      <c r="E5">
        <v>9.4250000000000007</v>
      </c>
      <c r="F5">
        <v>7.1551999999999998</v>
      </c>
      <c r="G5">
        <v>6.0682999999999998</v>
      </c>
      <c r="H5">
        <v>7.5777000000000001</v>
      </c>
      <c r="I5">
        <v>9.6465999999999994</v>
      </c>
      <c r="J5">
        <v>11.215</v>
      </c>
      <c r="K5">
        <v>14.574999999999999</v>
      </c>
      <c r="L5">
        <v>4.9791999999999996</v>
      </c>
      <c r="M5">
        <v>6.3254000000000001</v>
      </c>
      <c r="S5">
        <v>1.9550000000000001</v>
      </c>
      <c r="T5">
        <v>2.1040000000000001</v>
      </c>
      <c r="U5">
        <v>2.2160000000000002</v>
      </c>
      <c r="V5">
        <v>1.5316000000000001</v>
      </c>
      <c r="W5">
        <v>1.4052</v>
      </c>
      <c r="X5">
        <v>2.1263000000000001</v>
      </c>
      <c r="Y5">
        <v>2.399</v>
      </c>
      <c r="Z5">
        <v>1.5859000000000001</v>
      </c>
      <c r="AA5">
        <v>1.3322000000000001</v>
      </c>
      <c r="AB5">
        <v>1.6919</v>
      </c>
      <c r="AC5">
        <v>1.9451000000000001</v>
      </c>
      <c r="AJ5">
        <v>8.5783000000000005</v>
      </c>
      <c r="AK5">
        <v>8.1207999999999991</v>
      </c>
      <c r="AL5">
        <v>4.8136000000000001</v>
      </c>
      <c r="AM5">
        <v>12.875999999999999</v>
      </c>
      <c r="AN5">
        <v>5.0980999999999996</v>
      </c>
      <c r="AO5">
        <v>6.9332000000000003</v>
      </c>
      <c r="AP5">
        <v>4.7388000000000003</v>
      </c>
      <c r="AQ5">
        <v>6.4409999999999998</v>
      </c>
      <c r="AR5">
        <v>9.8637999999999995</v>
      </c>
      <c r="AS5">
        <v>5.2706</v>
      </c>
      <c r="AT5">
        <v>7.0835999999999997</v>
      </c>
      <c r="AZ5">
        <v>1.8829</v>
      </c>
      <c r="BA5">
        <v>1.8974</v>
      </c>
      <c r="BB5">
        <v>1.5648</v>
      </c>
      <c r="BC5">
        <v>1.617</v>
      </c>
      <c r="BD5">
        <v>1.0767</v>
      </c>
      <c r="BE5">
        <v>1.849</v>
      </c>
      <c r="BF5">
        <v>2.3346</v>
      </c>
      <c r="BG5">
        <v>0.96104000000000001</v>
      </c>
      <c r="BH5">
        <v>1.5210999999999999</v>
      </c>
      <c r="BI5">
        <v>1.4044000000000001</v>
      </c>
      <c r="BJ5">
        <v>1.6392</v>
      </c>
      <c r="BQ5">
        <v>11.239000000000001</v>
      </c>
      <c r="BR5">
        <v>6.9307999999999996</v>
      </c>
      <c r="BS5">
        <v>4.6458000000000004</v>
      </c>
      <c r="BT5">
        <v>4.8890000000000002</v>
      </c>
      <c r="BU5">
        <v>5.9638999999999998</v>
      </c>
      <c r="BV5">
        <v>4.9882</v>
      </c>
      <c r="BW5">
        <v>4.1492000000000004</v>
      </c>
      <c r="BX5">
        <v>11.079000000000001</v>
      </c>
      <c r="BY5">
        <v>10.154</v>
      </c>
      <c r="BZ5">
        <v>3.4767999999999999</v>
      </c>
      <c r="CA5">
        <v>5.3558000000000003</v>
      </c>
      <c r="CG5">
        <v>2.1756000000000002</v>
      </c>
      <c r="CH5">
        <v>2.0032000000000001</v>
      </c>
      <c r="CI5">
        <v>1.5418000000000001</v>
      </c>
      <c r="CJ5">
        <v>1.0435000000000001</v>
      </c>
      <c r="CK5">
        <v>1.1487000000000001</v>
      </c>
      <c r="CL5">
        <v>1.9750000000000001</v>
      </c>
      <c r="CM5">
        <v>1.6455</v>
      </c>
      <c r="CN5">
        <v>1.2176</v>
      </c>
      <c r="CO5">
        <v>1.2451000000000001</v>
      </c>
      <c r="CP5">
        <v>0.72511000000000003</v>
      </c>
      <c r="CQ5">
        <v>1.4523999999999999</v>
      </c>
      <c r="CX5">
        <v>0.6</v>
      </c>
      <c r="CY5">
        <v>0.76</v>
      </c>
      <c r="CZ5">
        <v>0.76</v>
      </c>
      <c r="DA5">
        <v>0.73333000000000004</v>
      </c>
      <c r="DB5">
        <v>0.7</v>
      </c>
      <c r="DC5">
        <v>0.76666999999999996</v>
      </c>
      <c r="DD5">
        <v>0.83333000000000002</v>
      </c>
      <c r="DE5">
        <v>0.79310000000000003</v>
      </c>
      <c r="DF5">
        <v>0.89654999999999996</v>
      </c>
      <c r="DG5">
        <v>0.58621000000000001</v>
      </c>
      <c r="DH5">
        <v>0.6</v>
      </c>
      <c r="DO5">
        <v>0.72</v>
      </c>
      <c r="DP5">
        <v>0.76</v>
      </c>
      <c r="DQ5">
        <v>0.68</v>
      </c>
      <c r="DR5">
        <v>0.83333000000000002</v>
      </c>
      <c r="DS5">
        <v>0.8</v>
      </c>
      <c r="DT5">
        <v>0.8</v>
      </c>
      <c r="DU5">
        <v>0.8</v>
      </c>
      <c r="DV5">
        <v>0.86207</v>
      </c>
      <c r="DW5">
        <v>0.75861999999999996</v>
      </c>
      <c r="DX5">
        <v>0.48276000000000002</v>
      </c>
      <c r="DY5">
        <v>0.7</v>
      </c>
      <c r="EF5">
        <v>0.6</v>
      </c>
      <c r="EG5">
        <v>0.84</v>
      </c>
      <c r="EH5">
        <v>0.72</v>
      </c>
      <c r="EI5">
        <v>0.76666999999999996</v>
      </c>
      <c r="EJ5">
        <v>0.46666999999999997</v>
      </c>
      <c r="EK5">
        <v>0.73333000000000004</v>
      </c>
      <c r="EL5">
        <v>0.43332999999999999</v>
      </c>
      <c r="EM5">
        <v>0.68966000000000005</v>
      </c>
      <c r="EN5">
        <v>0.68966000000000005</v>
      </c>
      <c r="EO5">
        <v>0.53332999999999997</v>
      </c>
      <c r="EP5">
        <v>0.72414000000000001</v>
      </c>
    </row>
    <row r="6" spans="1:146" x14ac:dyDescent="0.2">
      <c r="C6">
        <v>7.6558000000000002</v>
      </c>
      <c r="D6">
        <v>11.699</v>
      </c>
      <c r="E6">
        <v>8.9443999999999999</v>
      </c>
      <c r="F6">
        <v>7.3151999999999999</v>
      </c>
      <c r="G6">
        <v>4.5392000000000001</v>
      </c>
      <c r="H6">
        <v>7.4051</v>
      </c>
      <c r="I6">
        <v>10.754</v>
      </c>
      <c r="J6">
        <v>14.576000000000001</v>
      </c>
      <c r="K6">
        <v>13.148999999999999</v>
      </c>
      <c r="L6">
        <v>6.6950000000000003</v>
      </c>
      <c r="M6">
        <v>9.7591999999999999</v>
      </c>
      <c r="S6">
        <v>1.9067000000000001</v>
      </c>
      <c r="T6">
        <v>2.0552000000000001</v>
      </c>
      <c r="U6">
        <v>1.8257000000000001</v>
      </c>
      <c r="V6">
        <v>1.7161</v>
      </c>
      <c r="W6">
        <v>2.1126999999999998</v>
      </c>
      <c r="X6">
        <v>2.1960000000000002</v>
      </c>
      <c r="Y6">
        <v>1.9864999999999999</v>
      </c>
      <c r="Z6">
        <v>1.6291</v>
      </c>
      <c r="AA6">
        <v>1.4995000000000001</v>
      </c>
      <c r="AB6">
        <v>1.1412</v>
      </c>
      <c r="AC6">
        <v>1.7314000000000001</v>
      </c>
      <c r="AJ6">
        <v>10.445</v>
      </c>
      <c r="AK6">
        <v>8.8966999999999992</v>
      </c>
      <c r="AL6">
        <v>5.5313999999999997</v>
      </c>
      <c r="AM6">
        <v>11.208</v>
      </c>
      <c r="AN6">
        <v>5.4359000000000002</v>
      </c>
      <c r="AO6">
        <v>6.7476000000000003</v>
      </c>
      <c r="AP6">
        <v>3.96</v>
      </c>
      <c r="AQ6">
        <v>6.3049999999999997</v>
      </c>
      <c r="AR6">
        <v>7.8813000000000004</v>
      </c>
      <c r="AS6">
        <v>4.6776999999999997</v>
      </c>
      <c r="AT6">
        <v>5.8598999999999997</v>
      </c>
      <c r="AZ6">
        <v>1.5091000000000001</v>
      </c>
      <c r="BA6">
        <v>2.0543999999999998</v>
      </c>
      <c r="BB6">
        <v>2.1395</v>
      </c>
      <c r="BC6">
        <v>1.7641</v>
      </c>
      <c r="BD6">
        <v>1.49</v>
      </c>
      <c r="BE6">
        <v>2.1568000000000001</v>
      </c>
      <c r="BF6">
        <v>2.4460999999999999</v>
      </c>
      <c r="BG6">
        <v>1.1096999999999999</v>
      </c>
      <c r="BH6">
        <v>1.4983</v>
      </c>
      <c r="BI6">
        <v>1.1032999999999999</v>
      </c>
      <c r="BJ6">
        <v>1.8279000000000001</v>
      </c>
      <c r="BQ6">
        <v>11.391999999999999</v>
      </c>
      <c r="BR6">
        <v>7.4718</v>
      </c>
      <c r="BS6">
        <v>4.556</v>
      </c>
      <c r="BT6">
        <v>6.4291999999999998</v>
      </c>
      <c r="BU6">
        <v>4.0702999999999996</v>
      </c>
      <c r="BV6">
        <v>5.1896000000000004</v>
      </c>
      <c r="BW6">
        <v>3.8458999999999999</v>
      </c>
      <c r="BX6">
        <v>11.327</v>
      </c>
      <c r="BY6">
        <v>6.7281000000000004</v>
      </c>
      <c r="BZ6">
        <v>2.9192</v>
      </c>
      <c r="CA6">
        <v>4.5980999999999996</v>
      </c>
      <c r="CG6">
        <v>1.6604000000000001</v>
      </c>
      <c r="CH6">
        <v>1.9040999999999999</v>
      </c>
      <c r="CI6">
        <v>1.7673000000000001</v>
      </c>
      <c r="CJ6">
        <v>1.8841000000000001</v>
      </c>
      <c r="CK6">
        <v>1.2314000000000001</v>
      </c>
      <c r="CL6">
        <v>1.6051</v>
      </c>
      <c r="CM6">
        <v>1.8354999999999999</v>
      </c>
      <c r="CN6">
        <v>1.0682</v>
      </c>
      <c r="CO6">
        <v>1.4549000000000001</v>
      </c>
      <c r="CP6">
        <v>0.68330000000000002</v>
      </c>
      <c r="CQ6">
        <v>1.3048</v>
      </c>
      <c r="CX6">
        <v>0.56000000000000005</v>
      </c>
      <c r="CY6">
        <v>0.68</v>
      </c>
      <c r="CZ6">
        <v>0.68</v>
      </c>
      <c r="DA6">
        <v>0.8</v>
      </c>
      <c r="DB6">
        <v>0.6</v>
      </c>
      <c r="DC6">
        <v>0.8</v>
      </c>
      <c r="DD6">
        <v>0.73333000000000004</v>
      </c>
      <c r="DE6">
        <v>0.79310000000000003</v>
      </c>
      <c r="DF6">
        <v>0.89654999999999996</v>
      </c>
      <c r="DG6">
        <v>0.58621000000000001</v>
      </c>
      <c r="DH6">
        <v>0.7</v>
      </c>
      <c r="DO6">
        <v>0.6</v>
      </c>
      <c r="DP6">
        <v>0.84</v>
      </c>
      <c r="DQ6">
        <v>0.72</v>
      </c>
      <c r="DR6">
        <v>0.83333000000000002</v>
      </c>
      <c r="DS6">
        <v>0.63332999999999995</v>
      </c>
      <c r="DT6">
        <v>0.66666999999999998</v>
      </c>
      <c r="DU6">
        <v>0.76666999999999996</v>
      </c>
      <c r="DV6">
        <v>0.75861999999999996</v>
      </c>
      <c r="DW6">
        <v>0.72414000000000001</v>
      </c>
      <c r="DX6">
        <v>0.44828000000000001</v>
      </c>
      <c r="DY6">
        <v>0.7</v>
      </c>
      <c r="EF6">
        <v>0.64</v>
      </c>
      <c r="EG6">
        <v>0.76</v>
      </c>
      <c r="EH6">
        <v>0.64</v>
      </c>
      <c r="EI6">
        <v>0.83333000000000002</v>
      </c>
      <c r="EJ6">
        <v>0.56667000000000001</v>
      </c>
      <c r="EK6">
        <v>0.73333000000000004</v>
      </c>
      <c r="EL6">
        <v>0.63332999999999995</v>
      </c>
      <c r="EM6">
        <v>0.65517000000000003</v>
      </c>
      <c r="EN6">
        <v>0.72414000000000001</v>
      </c>
      <c r="EO6">
        <v>0.43332999999999999</v>
      </c>
      <c r="EP6">
        <v>0.75861999999999996</v>
      </c>
    </row>
    <row r="7" spans="1:146" x14ac:dyDescent="0.2">
      <c r="C7">
        <v>4.5110000000000001</v>
      </c>
      <c r="D7">
        <v>13.901</v>
      </c>
      <c r="E7">
        <v>8.3172999999999995</v>
      </c>
      <c r="F7">
        <v>5.5692000000000004</v>
      </c>
      <c r="G7">
        <v>4.9825999999999997</v>
      </c>
      <c r="H7">
        <v>5.6634000000000002</v>
      </c>
      <c r="I7">
        <v>8.0442999999999998</v>
      </c>
      <c r="J7">
        <v>14.035</v>
      </c>
      <c r="K7">
        <v>13.225</v>
      </c>
      <c r="L7">
        <v>4.6060999999999996</v>
      </c>
      <c r="M7">
        <v>7.0204000000000004</v>
      </c>
      <c r="S7">
        <v>2.0146000000000002</v>
      </c>
      <c r="T7">
        <v>2.4331999999999998</v>
      </c>
      <c r="U7">
        <v>2.093</v>
      </c>
      <c r="V7">
        <v>1.6211</v>
      </c>
      <c r="W7">
        <v>1.4591000000000001</v>
      </c>
      <c r="X7">
        <v>1.7337</v>
      </c>
      <c r="Y7">
        <v>1.9034</v>
      </c>
      <c r="Z7">
        <v>1.8415999999999999</v>
      </c>
      <c r="AA7">
        <v>1.7901</v>
      </c>
      <c r="AB7">
        <v>1.2562</v>
      </c>
      <c r="AC7">
        <v>2.1387</v>
      </c>
      <c r="AJ7">
        <v>10.756</v>
      </c>
      <c r="AK7">
        <v>10.019</v>
      </c>
      <c r="AL7">
        <v>6.51</v>
      </c>
      <c r="AM7">
        <v>9.9169999999999998</v>
      </c>
      <c r="AN7">
        <v>6.1772999999999998</v>
      </c>
      <c r="AO7">
        <v>6.9669999999999996</v>
      </c>
      <c r="AP7">
        <v>8.0734999999999992</v>
      </c>
      <c r="AQ7">
        <v>10.454000000000001</v>
      </c>
      <c r="AR7">
        <v>8.1769999999999996</v>
      </c>
      <c r="AS7">
        <v>4.0819999999999999</v>
      </c>
      <c r="AT7">
        <v>6.3449</v>
      </c>
      <c r="AZ7">
        <v>1.9593</v>
      </c>
      <c r="BA7">
        <v>2.4529999999999998</v>
      </c>
      <c r="BB7">
        <v>2.4464000000000001</v>
      </c>
      <c r="BC7">
        <v>1.8246</v>
      </c>
      <c r="BD7">
        <v>1.4863999999999999</v>
      </c>
      <c r="BE7">
        <v>2.0640999999999998</v>
      </c>
      <c r="BF7">
        <v>2.1092</v>
      </c>
      <c r="BG7">
        <v>1.4463999999999999</v>
      </c>
      <c r="BH7">
        <v>1.4301999999999999</v>
      </c>
      <c r="BI7">
        <v>1.2363</v>
      </c>
      <c r="BJ7">
        <v>1.7494000000000001</v>
      </c>
      <c r="BQ7">
        <v>7.2964000000000002</v>
      </c>
      <c r="BR7">
        <v>7.1977000000000002</v>
      </c>
      <c r="BS7">
        <v>5.2191000000000001</v>
      </c>
      <c r="BT7">
        <v>4.5265000000000004</v>
      </c>
      <c r="BU7">
        <v>4.0023999999999997</v>
      </c>
      <c r="BV7">
        <v>4.7068000000000003</v>
      </c>
      <c r="BW7">
        <v>6.3689999999999998</v>
      </c>
      <c r="BX7">
        <v>10.92</v>
      </c>
      <c r="BY7">
        <v>7.4345999999999997</v>
      </c>
      <c r="BZ7">
        <v>3.6442999999999999</v>
      </c>
      <c r="CA7">
        <v>5.61</v>
      </c>
      <c r="CG7">
        <v>1.2732000000000001</v>
      </c>
      <c r="CH7">
        <v>1.3208</v>
      </c>
      <c r="CI7">
        <v>1.8594999999999999</v>
      </c>
      <c r="CJ7">
        <v>1.5293000000000001</v>
      </c>
      <c r="CK7">
        <v>1.3180000000000001</v>
      </c>
      <c r="CL7">
        <v>1.8764000000000001</v>
      </c>
      <c r="CM7">
        <v>2.4472</v>
      </c>
      <c r="CN7">
        <v>1.1516</v>
      </c>
      <c r="CO7">
        <v>1.3220000000000001</v>
      </c>
      <c r="CP7">
        <v>0.84921000000000002</v>
      </c>
      <c r="CQ7">
        <v>1.3077000000000001</v>
      </c>
      <c r="CX7">
        <v>0.04</v>
      </c>
      <c r="CY7">
        <v>0</v>
      </c>
      <c r="CZ7">
        <v>0</v>
      </c>
      <c r="DA7">
        <v>0</v>
      </c>
      <c r="DB7">
        <v>0</v>
      </c>
      <c r="DC7">
        <v>3.3333000000000002E-2</v>
      </c>
      <c r="DD7">
        <v>0.1</v>
      </c>
      <c r="DE7">
        <v>0</v>
      </c>
      <c r="DF7">
        <v>6.8966E-2</v>
      </c>
      <c r="DG7">
        <v>6.8966E-2</v>
      </c>
      <c r="DH7">
        <v>0</v>
      </c>
      <c r="DO7">
        <v>0.08</v>
      </c>
      <c r="DP7">
        <v>0</v>
      </c>
      <c r="DQ7">
        <v>0.08</v>
      </c>
      <c r="DR7">
        <v>0</v>
      </c>
      <c r="DS7">
        <v>0.1</v>
      </c>
      <c r="DT7">
        <v>0.1</v>
      </c>
      <c r="DU7">
        <v>6.6667000000000004E-2</v>
      </c>
      <c r="DV7">
        <v>0</v>
      </c>
      <c r="DW7">
        <v>0</v>
      </c>
      <c r="DX7">
        <v>6.8966E-2</v>
      </c>
      <c r="DY7">
        <v>0</v>
      </c>
      <c r="EF7">
        <v>0</v>
      </c>
      <c r="EG7">
        <v>0</v>
      </c>
      <c r="EH7">
        <v>0</v>
      </c>
      <c r="EI7">
        <v>6.6667000000000004E-2</v>
      </c>
      <c r="EJ7">
        <v>0</v>
      </c>
      <c r="EK7">
        <v>6.6667000000000004E-2</v>
      </c>
      <c r="EL7">
        <v>0</v>
      </c>
      <c r="EM7">
        <v>3.4483E-2</v>
      </c>
      <c r="EN7">
        <v>0</v>
      </c>
      <c r="EO7">
        <v>0</v>
      </c>
      <c r="EP7">
        <v>3.4483E-2</v>
      </c>
    </row>
    <row r="8" spans="1:146" x14ac:dyDescent="0.2">
      <c r="C8">
        <v>7.0576999999999996</v>
      </c>
      <c r="D8">
        <v>13.227</v>
      </c>
      <c r="E8">
        <v>10.269</v>
      </c>
      <c r="F8">
        <v>5.1787000000000001</v>
      </c>
      <c r="G8">
        <v>5.7237999999999998</v>
      </c>
      <c r="H8">
        <v>7.07</v>
      </c>
      <c r="I8">
        <v>6.5693000000000001</v>
      </c>
      <c r="J8">
        <v>15.760999999999999</v>
      </c>
      <c r="K8">
        <v>10.29</v>
      </c>
      <c r="L8">
        <v>3.3748999999999998</v>
      </c>
      <c r="M8">
        <v>7.2743000000000002</v>
      </c>
      <c r="S8">
        <v>2.1177999999999999</v>
      </c>
      <c r="T8">
        <v>2.3559999999999999</v>
      </c>
      <c r="U8">
        <v>1.8684000000000001</v>
      </c>
      <c r="V8">
        <v>1.595</v>
      </c>
      <c r="W8">
        <v>1.3603000000000001</v>
      </c>
      <c r="X8">
        <v>2.1009000000000002</v>
      </c>
      <c r="Y8">
        <v>2.0219</v>
      </c>
      <c r="Z8">
        <v>1.5089999999999999</v>
      </c>
      <c r="AA8">
        <v>1.7723</v>
      </c>
      <c r="AB8">
        <v>1.1062000000000001</v>
      </c>
      <c r="AC8">
        <v>2.2259000000000002</v>
      </c>
      <c r="AJ8">
        <v>11.628</v>
      </c>
      <c r="AK8">
        <v>8.7189999999999994</v>
      </c>
      <c r="AL8">
        <v>6.0568</v>
      </c>
      <c r="AM8">
        <v>11.025</v>
      </c>
      <c r="AN8">
        <v>6.6744000000000003</v>
      </c>
      <c r="AO8">
        <v>8.3460000000000001</v>
      </c>
      <c r="AP8">
        <v>7.3265000000000002</v>
      </c>
      <c r="AQ8">
        <v>12.942</v>
      </c>
      <c r="AR8">
        <v>9.6158000000000001</v>
      </c>
      <c r="AS8">
        <v>4.8449999999999998</v>
      </c>
      <c r="AT8">
        <v>7.6173000000000002</v>
      </c>
      <c r="AZ8">
        <v>1.7716000000000001</v>
      </c>
      <c r="BA8">
        <v>2.0831</v>
      </c>
      <c r="BB8">
        <v>2.2532999999999999</v>
      </c>
      <c r="BC8">
        <v>1.7474000000000001</v>
      </c>
      <c r="BD8">
        <v>1.423</v>
      </c>
      <c r="BE8">
        <v>1.7566999999999999</v>
      </c>
      <c r="BF8">
        <v>2.0701999999999998</v>
      </c>
      <c r="BG8">
        <v>1.2139</v>
      </c>
      <c r="BH8">
        <v>1.4952000000000001</v>
      </c>
      <c r="BI8">
        <v>1.6246</v>
      </c>
      <c r="BJ8">
        <v>1.8685</v>
      </c>
      <c r="BQ8">
        <v>6.2355999999999998</v>
      </c>
      <c r="BR8">
        <v>7.9530000000000003</v>
      </c>
      <c r="BS8">
        <v>7.1150000000000002</v>
      </c>
      <c r="BT8">
        <v>7.1612</v>
      </c>
      <c r="BU8">
        <v>4.2321999999999997</v>
      </c>
      <c r="BV8">
        <v>6.0107999999999997</v>
      </c>
      <c r="BW8">
        <v>6.1093000000000002</v>
      </c>
      <c r="BX8">
        <v>11.537000000000001</v>
      </c>
      <c r="BY8">
        <v>6.7718999999999996</v>
      </c>
      <c r="BZ8">
        <v>3.3521000000000001</v>
      </c>
      <c r="CA8">
        <v>5.0228000000000002</v>
      </c>
      <c r="CG8">
        <v>1.7903</v>
      </c>
      <c r="CH8">
        <v>1.6160000000000001</v>
      </c>
      <c r="CI8">
        <v>1.6046</v>
      </c>
      <c r="CJ8">
        <v>1.5911</v>
      </c>
      <c r="CK8">
        <v>1.3028</v>
      </c>
      <c r="CL8">
        <v>1.3736999999999999</v>
      </c>
      <c r="CM8">
        <v>2.1482000000000001</v>
      </c>
      <c r="CN8">
        <v>1.3337000000000001</v>
      </c>
      <c r="CO8">
        <v>1.4184000000000001</v>
      </c>
      <c r="CP8">
        <v>0.99012999999999995</v>
      </c>
      <c r="CQ8">
        <v>1.2071000000000001</v>
      </c>
      <c r="CX8">
        <v>0</v>
      </c>
      <c r="CY8">
        <v>0.04</v>
      </c>
      <c r="CZ8">
        <v>0.12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3.3333000000000002E-2</v>
      </c>
      <c r="DO8">
        <v>0.04</v>
      </c>
      <c r="DP8">
        <v>0</v>
      </c>
      <c r="DQ8">
        <v>0</v>
      </c>
      <c r="DR8">
        <v>0</v>
      </c>
      <c r="DS8">
        <v>3.3333000000000002E-2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F8">
        <v>0</v>
      </c>
      <c r="EG8">
        <v>0.04</v>
      </c>
      <c r="EH8">
        <v>0.04</v>
      </c>
      <c r="EI8">
        <v>6.6667000000000004E-2</v>
      </c>
      <c r="EJ8">
        <v>0</v>
      </c>
      <c r="EK8">
        <v>0.1</v>
      </c>
      <c r="EL8">
        <v>0</v>
      </c>
      <c r="EM8">
        <v>0.10345</v>
      </c>
      <c r="EN8">
        <v>6.8966E-2</v>
      </c>
      <c r="EO8">
        <v>3.3333000000000002E-2</v>
      </c>
      <c r="EP8">
        <v>3.4483E-2</v>
      </c>
    </row>
    <row r="9" spans="1:146" x14ac:dyDescent="0.2">
      <c r="C9">
        <v>7.5719000000000003</v>
      </c>
      <c r="D9">
        <v>13.46</v>
      </c>
      <c r="E9">
        <v>11.933</v>
      </c>
      <c r="F9">
        <v>7.2198000000000002</v>
      </c>
      <c r="G9">
        <v>5.4157999999999999</v>
      </c>
      <c r="H9">
        <v>8.3196999999999992</v>
      </c>
      <c r="I9">
        <v>6.3731999999999998</v>
      </c>
      <c r="J9">
        <v>12.728</v>
      </c>
      <c r="K9">
        <v>11.647</v>
      </c>
      <c r="L9">
        <v>3.3588</v>
      </c>
      <c r="M9">
        <v>9.6015999999999995</v>
      </c>
      <c r="S9">
        <v>2.2166000000000001</v>
      </c>
      <c r="T9">
        <v>2.5306000000000002</v>
      </c>
      <c r="U9">
        <v>2.0043000000000002</v>
      </c>
      <c r="V9">
        <v>1.7058</v>
      </c>
      <c r="W9">
        <v>1.3655999999999999</v>
      </c>
      <c r="X9">
        <v>2.0693999999999999</v>
      </c>
      <c r="Y9">
        <v>2.8226</v>
      </c>
      <c r="Z9">
        <v>1.6066</v>
      </c>
      <c r="AA9">
        <v>1.4421999999999999</v>
      </c>
      <c r="AB9">
        <v>1.3011999999999999</v>
      </c>
      <c r="AC9">
        <v>2.0188000000000001</v>
      </c>
      <c r="AJ9">
        <v>11.345000000000001</v>
      </c>
      <c r="AK9">
        <v>8.4932999999999996</v>
      </c>
      <c r="AL9">
        <v>6.4867999999999997</v>
      </c>
      <c r="AM9">
        <v>10.579000000000001</v>
      </c>
      <c r="AN9">
        <v>6.4023000000000003</v>
      </c>
      <c r="AO9">
        <v>9.9512</v>
      </c>
      <c r="AP9">
        <v>7.3524000000000003</v>
      </c>
      <c r="AQ9">
        <v>11.404</v>
      </c>
      <c r="AR9">
        <v>8.2356999999999996</v>
      </c>
      <c r="AS9">
        <v>4.657</v>
      </c>
      <c r="AT9">
        <v>5.7336</v>
      </c>
      <c r="AZ9">
        <v>2.3715000000000002</v>
      </c>
      <c r="BA9">
        <v>2.1959</v>
      </c>
      <c r="BB9">
        <v>1.8151999999999999</v>
      </c>
      <c r="BC9">
        <v>1.2376</v>
      </c>
      <c r="BD9">
        <v>1.2996000000000001</v>
      </c>
      <c r="BE9">
        <v>2.1128999999999998</v>
      </c>
      <c r="BF9">
        <v>2.2454000000000001</v>
      </c>
      <c r="BG9">
        <v>1.2937000000000001</v>
      </c>
      <c r="BH9">
        <v>1.4952000000000001</v>
      </c>
      <c r="BI9">
        <v>1.0899000000000001</v>
      </c>
      <c r="BJ9">
        <v>1.8883000000000001</v>
      </c>
      <c r="BQ9">
        <v>6.5126999999999997</v>
      </c>
      <c r="BR9">
        <v>11.244999999999999</v>
      </c>
      <c r="BS9">
        <v>6.3605999999999998</v>
      </c>
      <c r="BT9">
        <v>5.6919000000000004</v>
      </c>
      <c r="BU9">
        <v>3.3714</v>
      </c>
      <c r="BV9">
        <v>4.5785999999999998</v>
      </c>
      <c r="BW9">
        <v>4.4610000000000003</v>
      </c>
      <c r="BX9">
        <v>11.252000000000001</v>
      </c>
      <c r="BY9">
        <v>7.2693000000000003</v>
      </c>
      <c r="BZ9">
        <v>3.8289</v>
      </c>
      <c r="CA9">
        <v>4.3080999999999996</v>
      </c>
      <c r="CG9">
        <v>1.6456</v>
      </c>
      <c r="CH9">
        <v>2.0621</v>
      </c>
      <c r="CI9">
        <v>1.9169</v>
      </c>
      <c r="CJ9">
        <v>1.5512999999999999</v>
      </c>
      <c r="CK9">
        <v>1.3932</v>
      </c>
      <c r="CL9">
        <v>1.3469</v>
      </c>
      <c r="CM9">
        <v>1.9394</v>
      </c>
      <c r="CN9">
        <v>1.5841000000000001</v>
      </c>
      <c r="CO9">
        <v>1.5328999999999999</v>
      </c>
      <c r="CP9">
        <v>0.96897</v>
      </c>
      <c r="CQ9">
        <v>1.5095000000000001</v>
      </c>
      <c r="CX9">
        <v>0.04</v>
      </c>
      <c r="CY9">
        <v>0.12</v>
      </c>
      <c r="CZ9">
        <v>0.08</v>
      </c>
      <c r="DA9">
        <v>3.3333000000000002E-2</v>
      </c>
      <c r="DB9">
        <v>0</v>
      </c>
      <c r="DC9">
        <v>6.6667000000000004E-2</v>
      </c>
      <c r="DD9">
        <v>3.3333000000000002E-2</v>
      </c>
      <c r="DE9">
        <v>0</v>
      </c>
      <c r="DF9">
        <v>0.10345</v>
      </c>
      <c r="DG9">
        <v>3.4483E-2</v>
      </c>
      <c r="DH9">
        <v>3.3333000000000002E-2</v>
      </c>
      <c r="DO9">
        <v>0.2</v>
      </c>
      <c r="DP9">
        <v>0.12</v>
      </c>
      <c r="DQ9">
        <v>0.16</v>
      </c>
      <c r="DR9">
        <v>6.6667000000000004E-2</v>
      </c>
      <c r="DS9">
        <v>0.2</v>
      </c>
      <c r="DT9">
        <v>6.6667000000000004E-2</v>
      </c>
      <c r="DU9">
        <v>6.6667000000000004E-2</v>
      </c>
      <c r="DV9">
        <v>0.2069</v>
      </c>
      <c r="DW9">
        <v>0.10345</v>
      </c>
      <c r="DX9">
        <v>0.10345</v>
      </c>
      <c r="DY9">
        <v>0.1</v>
      </c>
      <c r="EF9">
        <v>0.2</v>
      </c>
      <c r="EG9">
        <v>0.28000000000000003</v>
      </c>
      <c r="EH9">
        <v>0.36</v>
      </c>
      <c r="EI9">
        <v>0.26667000000000002</v>
      </c>
      <c r="EJ9">
        <v>0.2</v>
      </c>
      <c r="EK9">
        <v>0.33333000000000002</v>
      </c>
      <c r="EL9">
        <v>0.16667000000000001</v>
      </c>
      <c r="EM9">
        <v>0.44828000000000001</v>
      </c>
      <c r="EN9">
        <v>6.8966E-2</v>
      </c>
      <c r="EO9">
        <v>0.2</v>
      </c>
      <c r="EP9">
        <v>0.24138000000000001</v>
      </c>
    </row>
    <row r="10" spans="1:146" x14ac:dyDescent="0.2">
      <c r="C10">
        <v>8.6867000000000001</v>
      </c>
      <c r="D10">
        <v>13.265000000000001</v>
      </c>
      <c r="E10">
        <v>9.3323</v>
      </c>
      <c r="F10">
        <v>7.3924000000000003</v>
      </c>
      <c r="G10">
        <v>5.2012</v>
      </c>
      <c r="H10">
        <v>10.295</v>
      </c>
      <c r="I10">
        <v>6.7096</v>
      </c>
      <c r="J10">
        <v>15.571999999999999</v>
      </c>
      <c r="K10">
        <v>10.788</v>
      </c>
      <c r="L10">
        <v>4.3047000000000004</v>
      </c>
      <c r="M10">
        <v>8.3765999999999998</v>
      </c>
      <c r="S10">
        <v>1.7283999999999999</v>
      </c>
      <c r="T10">
        <v>2.3195000000000001</v>
      </c>
      <c r="U10">
        <v>1.7802</v>
      </c>
      <c r="V10">
        <v>1.5147999999999999</v>
      </c>
      <c r="W10">
        <v>1.0488</v>
      </c>
      <c r="X10">
        <v>2.0954000000000002</v>
      </c>
      <c r="Y10">
        <v>2.468</v>
      </c>
      <c r="Z10">
        <v>1.7884</v>
      </c>
      <c r="AA10">
        <v>2.0829</v>
      </c>
      <c r="AB10">
        <v>1.9628000000000001</v>
      </c>
      <c r="AC10">
        <v>2.0026999999999999</v>
      </c>
      <c r="AJ10">
        <v>11.747999999999999</v>
      </c>
      <c r="AK10">
        <v>9.2446999999999999</v>
      </c>
      <c r="AL10">
        <v>5.6620999999999997</v>
      </c>
      <c r="AM10">
        <v>12.23</v>
      </c>
      <c r="AN10">
        <v>6.9198000000000004</v>
      </c>
      <c r="AO10">
        <v>9.9344999999999999</v>
      </c>
      <c r="AP10">
        <v>5.8232999999999997</v>
      </c>
      <c r="AQ10">
        <v>9.2985000000000007</v>
      </c>
      <c r="AR10">
        <v>9.2098999999999993</v>
      </c>
      <c r="AS10">
        <v>3.5998999999999999</v>
      </c>
      <c r="AT10">
        <v>6.4503000000000004</v>
      </c>
      <c r="AZ10">
        <v>1.8433999999999999</v>
      </c>
      <c r="BA10">
        <v>1.9629000000000001</v>
      </c>
      <c r="BB10">
        <v>1.9721</v>
      </c>
      <c r="BC10">
        <v>1.2867</v>
      </c>
      <c r="BD10">
        <v>1.34</v>
      </c>
      <c r="BE10">
        <v>1.9265000000000001</v>
      </c>
      <c r="BF10">
        <v>2.3262</v>
      </c>
      <c r="BG10">
        <v>1.4618</v>
      </c>
      <c r="BH10">
        <v>1.2517</v>
      </c>
      <c r="BI10">
        <v>1.0133000000000001</v>
      </c>
      <c r="BJ10">
        <v>1.5095000000000001</v>
      </c>
      <c r="BQ10">
        <v>8.5157000000000007</v>
      </c>
      <c r="BR10">
        <v>8.3802000000000003</v>
      </c>
      <c r="BS10">
        <v>6.2603999999999997</v>
      </c>
      <c r="BT10">
        <v>7.6432000000000002</v>
      </c>
      <c r="BU10">
        <v>2.802</v>
      </c>
      <c r="BV10">
        <v>6.8028000000000004</v>
      </c>
      <c r="BW10">
        <v>6.3560999999999996</v>
      </c>
      <c r="BX10">
        <v>12.728</v>
      </c>
      <c r="BY10">
        <v>7.3132000000000001</v>
      </c>
      <c r="BZ10">
        <v>4.5244999999999997</v>
      </c>
      <c r="CA10">
        <v>5.0768000000000004</v>
      </c>
      <c r="CG10">
        <v>2.0482</v>
      </c>
      <c r="CH10">
        <v>1.7067000000000001</v>
      </c>
      <c r="CI10">
        <v>1.9335</v>
      </c>
      <c r="CJ10">
        <v>2</v>
      </c>
      <c r="CK10">
        <v>1.4582999999999999</v>
      </c>
      <c r="CL10">
        <v>1.7706</v>
      </c>
      <c r="CM10">
        <v>2.3132999999999999</v>
      </c>
      <c r="CN10">
        <v>1.0516000000000001</v>
      </c>
      <c r="CO10">
        <v>1.3894</v>
      </c>
      <c r="CP10">
        <v>1.1428</v>
      </c>
      <c r="CQ10">
        <v>1.5370999999999999</v>
      </c>
      <c r="CX10">
        <v>0.2</v>
      </c>
      <c r="CY10">
        <v>0.4</v>
      </c>
      <c r="CZ10">
        <v>0.12</v>
      </c>
      <c r="DA10">
        <v>3.3333000000000002E-2</v>
      </c>
      <c r="DB10">
        <v>3.3333000000000002E-2</v>
      </c>
      <c r="DC10">
        <v>0.26667000000000002</v>
      </c>
      <c r="DD10">
        <v>0.16667000000000001</v>
      </c>
      <c r="DE10">
        <v>0.17241000000000001</v>
      </c>
      <c r="DF10">
        <v>0.2069</v>
      </c>
      <c r="DG10">
        <v>0.17241000000000001</v>
      </c>
      <c r="DH10">
        <v>0.2</v>
      </c>
      <c r="DO10">
        <v>0.48</v>
      </c>
      <c r="DP10">
        <v>0.32</v>
      </c>
      <c r="DQ10">
        <v>0.28000000000000003</v>
      </c>
      <c r="DR10">
        <v>0.36667</v>
      </c>
      <c r="DS10">
        <v>0.23333000000000001</v>
      </c>
      <c r="DT10">
        <v>0.3</v>
      </c>
      <c r="DU10">
        <v>0.3</v>
      </c>
      <c r="DV10">
        <v>0.41378999999999999</v>
      </c>
      <c r="DW10">
        <v>0.31034</v>
      </c>
      <c r="DX10">
        <v>0.27585999999999999</v>
      </c>
      <c r="DY10">
        <v>0.26667000000000002</v>
      </c>
      <c r="EF10">
        <v>0.32</v>
      </c>
      <c r="EG10">
        <v>0.52</v>
      </c>
      <c r="EH10">
        <v>0.4</v>
      </c>
      <c r="EI10">
        <v>0.4</v>
      </c>
      <c r="EJ10">
        <v>0.33333000000000002</v>
      </c>
      <c r="EK10">
        <v>0.43332999999999999</v>
      </c>
      <c r="EL10">
        <v>0.23333000000000001</v>
      </c>
      <c r="EM10">
        <v>0.55171999999999999</v>
      </c>
      <c r="EN10">
        <v>0.37930999999999998</v>
      </c>
      <c r="EO10">
        <v>0.46666999999999997</v>
      </c>
      <c r="EP10">
        <v>0.37930999999999998</v>
      </c>
    </row>
    <row r="11" spans="1:146" x14ac:dyDescent="0.2">
      <c r="C11">
        <v>7.2750000000000004</v>
      </c>
      <c r="D11">
        <v>14.114000000000001</v>
      </c>
      <c r="E11">
        <v>7.6177999999999999</v>
      </c>
      <c r="F11">
        <v>10.003</v>
      </c>
      <c r="G11">
        <v>6.1291000000000002</v>
      </c>
      <c r="H11">
        <v>6.8460999999999999</v>
      </c>
      <c r="I11">
        <v>6.6180000000000003</v>
      </c>
      <c r="J11">
        <v>15.087</v>
      </c>
      <c r="K11">
        <v>11.262</v>
      </c>
      <c r="L11">
        <v>3.9055</v>
      </c>
      <c r="M11">
        <v>7.7952000000000004</v>
      </c>
      <c r="S11">
        <v>1.6066</v>
      </c>
      <c r="T11">
        <v>2.8134000000000001</v>
      </c>
      <c r="U11">
        <v>1.59</v>
      </c>
      <c r="V11">
        <v>1.8968</v>
      </c>
      <c r="W11">
        <v>1.3492999999999999</v>
      </c>
      <c r="X11">
        <v>2.6051000000000002</v>
      </c>
      <c r="Y11">
        <v>1.8299000000000001</v>
      </c>
      <c r="Z11">
        <v>1.5339</v>
      </c>
      <c r="AA11">
        <v>1.5382</v>
      </c>
      <c r="AB11">
        <v>2.0562999999999998</v>
      </c>
      <c r="AC11">
        <v>1.7131000000000001</v>
      </c>
      <c r="AJ11">
        <v>12.94</v>
      </c>
      <c r="AK11">
        <v>7.0186000000000002</v>
      </c>
      <c r="AL11">
        <v>8.8367000000000004</v>
      </c>
      <c r="AM11">
        <v>12.382999999999999</v>
      </c>
      <c r="AN11">
        <v>7.8198999999999996</v>
      </c>
      <c r="AO11">
        <v>8.157</v>
      </c>
      <c r="AP11">
        <v>7.6773999999999996</v>
      </c>
      <c r="AQ11">
        <v>10.833</v>
      </c>
      <c r="AR11">
        <v>9.0015999999999998</v>
      </c>
      <c r="AS11">
        <v>4.7798999999999996</v>
      </c>
      <c r="AT11">
        <v>6.5697999999999999</v>
      </c>
      <c r="AZ11">
        <v>1.6731</v>
      </c>
      <c r="BA11">
        <v>2.1814</v>
      </c>
      <c r="BB11">
        <v>2.1738</v>
      </c>
      <c r="BC11">
        <v>1.3828</v>
      </c>
      <c r="BD11">
        <v>1.3521000000000001</v>
      </c>
      <c r="BE11">
        <v>2.4963000000000002</v>
      </c>
      <c r="BF11">
        <v>2.5632000000000001</v>
      </c>
      <c r="BG11">
        <v>1.5233000000000001</v>
      </c>
      <c r="BH11">
        <v>1.4317</v>
      </c>
      <c r="BI11">
        <v>0.82189000000000001</v>
      </c>
      <c r="BJ11">
        <v>1.4614</v>
      </c>
      <c r="BQ11">
        <v>8.8413000000000004</v>
      </c>
      <c r="BR11">
        <v>10.147</v>
      </c>
      <c r="BS11">
        <v>6.4433999999999996</v>
      </c>
      <c r="BT11">
        <v>8.9248999999999992</v>
      </c>
      <c r="BU11">
        <v>3.1015000000000001</v>
      </c>
      <c r="BV11">
        <v>6.8470000000000004</v>
      </c>
      <c r="BW11">
        <v>5.2911000000000001</v>
      </c>
      <c r="BX11">
        <v>11.018000000000001</v>
      </c>
      <c r="BY11">
        <v>6.1562999999999999</v>
      </c>
      <c r="BZ11">
        <v>4.2657999999999996</v>
      </c>
      <c r="CA11">
        <v>4.2491000000000003</v>
      </c>
      <c r="CG11">
        <v>2.0724</v>
      </c>
      <c r="CH11">
        <v>1.4769000000000001</v>
      </c>
      <c r="CI11">
        <v>1.7591000000000001</v>
      </c>
      <c r="CJ11">
        <v>1.6120000000000001</v>
      </c>
      <c r="CK11">
        <v>1.6859999999999999</v>
      </c>
      <c r="CL11">
        <v>1.6883999999999999</v>
      </c>
      <c r="CM11">
        <v>2.4592000000000001</v>
      </c>
      <c r="CN11">
        <v>1.1376999999999999</v>
      </c>
      <c r="CO11">
        <v>1.3805000000000001</v>
      </c>
      <c r="CP11">
        <v>0.95855999999999997</v>
      </c>
      <c r="CQ11">
        <v>1.5362</v>
      </c>
      <c r="CX11">
        <v>0.32</v>
      </c>
      <c r="CY11">
        <v>0.52</v>
      </c>
      <c r="CZ11">
        <v>0.36</v>
      </c>
      <c r="DA11">
        <v>0.23333000000000001</v>
      </c>
      <c r="DB11">
        <v>0.3</v>
      </c>
      <c r="DC11">
        <v>0.5</v>
      </c>
      <c r="DD11">
        <v>0.26667000000000002</v>
      </c>
      <c r="DE11">
        <v>0.41378999999999999</v>
      </c>
      <c r="DF11">
        <v>0.37930999999999998</v>
      </c>
      <c r="DG11">
        <v>0.2069</v>
      </c>
      <c r="DH11">
        <v>0.36667</v>
      </c>
      <c r="DO11">
        <v>0.52</v>
      </c>
      <c r="DP11">
        <v>0.64</v>
      </c>
      <c r="DQ11">
        <v>0.44</v>
      </c>
      <c r="DR11">
        <v>0.53332999999999997</v>
      </c>
      <c r="DS11">
        <v>0.5</v>
      </c>
      <c r="DT11">
        <v>0.4</v>
      </c>
      <c r="DU11">
        <v>0.46666999999999997</v>
      </c>
      <c r="DV11">
        <v>0.75861999999999996</v>
      </c>
      <c r="DW11">
        <v>0.48276000000000002</v>
      </c>
      <c r="DX11">
        <v>0.34483000000000003</v>
      </c>
      <c r="DY11">
        <v>0.4</v>
      </c>
      <c r="EF11">
        <v>0.48</v>
      </c>
      <c r="EG11">
        <v>0.56000000000000005</v>
      </c>
      <c r="EH11">
        <v>0.44</v>
      </c>
      <c r="EI11">
        <v>0.6</v>
      </c>
      <c r="EJ11">
        <v>0.43332999999999999</v>
      </c>
      <c r="EK11">
        <v>0.43332999999999999</v>
      </c>
      <c r="EL11">
        <v>0.26667000000000002</v>
      </c>
      <c r="EM11">
        <v>0.62068999999999996</v>
      </c>
      <c r="EN11">
        <v>0.51724000000000003</v>
      </c>
      <c r="EO11">
        <v>0.56667000000000001</v>
      </c>
      <c r="EP11">
        <v>0.41378999999999999</v>
      </c>
    </row>
    <row r="12" spans="1:146" x14ac:dyDescent="0.2">
      <c r="C12">
        <v>6.2949999999999999</v>
      </c>
      <c r="D12">
        <v>12.72</v>
      </c>
      <c r="E12">
        <v>7.0129999999999999</v>
      </c>
      <c r="F12">
        <v>7.7020999999999997</v>
      </c>
      <c r="G12">
        <v>5.6994999999999996</v>
      </c>
      <c r="H12">
        <v>8.1984999999999992</v>
      </c>
      <c r="I12">
        <v>7.3829000000000002</v>
      </c>
      <c r="J12">
        <v>10.789</v>
      </c>
      <c r="K12">
        <v>11.792</v>
      </c>
      <c r="L12">
        <v>4.0750999999999999</v>
      </c>
      <c r="M12">
        <v>4.3829000000000002</v>
      </c>
      <c r="S12">
        <v>1.4281999999999999</v>
      </c>
      <c r="T12">
        <v>2.6621000000000001</v>
      </c>
      <c r="U12">
        <v>1.7209000000000001</v>
      </c>
      <c r="V12">
        <v>1.7494000000000001</v>
      </c>
      <c r="W12">
        <v>1.2217</v>
      </c>
      <c r="X12">
        <v>2.4005000000000001</v>
      </c>
      <c r="Y12">
        <v>2.5579999999999998</v>
      </c>
      <c r="Z12">
        <v>1.7766999999999999</v>
      </c>
      <c r="AA12">
        <v>1.7863</v>
      </c>
      <c r="AB12">
        <v>1.5091000000000001</v>
      </c>
      <c r="AC12">
        <v>1.5847</v>
      </c>
      <c r="AJ12">
        <v>13.488</v>
      </c>
      <c r="AK12">
        <v>9.7577999999999996</v>
      </c>
      <c r="AL12">
        <v>5.4794</v>
      </c>
      <c r="AM12">
        <v>11.131</v>
      </c>
      <c r="AN12">
        <v>7.0122</v>
      </c>
      <c r="AO12">
        <v>9.0268999999999995</v>
      </c>
      <c r="AP12">
        <v>7.8327999999999998</v>
      </c>
      <c r="AQ12">
        <v>10.411</v>
      </c>
      <c r="AR12">
        <v>7.9861000000000004</v>
      </c>
      <c r="AS12">
        <v>2.7553000000000001</v>
      </c>
      <c r="AT12">
        <v>5.8155000000000001</v>
      </c>
      <c r="AZ12">
        <v>1.9300999999999999</v>
      </c>
      <c r="BA12">
        <v>1.4787999999999999</v>
      </c>
      <c r="BB12">
        <v>1.9717</v>
      </c>
      <c r="BC12">
        <v>1.4200999999999999</v>
      </c>
      <c r="BD12">
        <v>1.3977999999999999</v>
      </c>
      <c r="BE12">
        <v>1.5442</v>
      </c>
      <c r="BF12">
        <v>2.1438999999999999</v>
      </c>
      <c r="BG12">
        <v>1.3605</v>
      </c>
      <c r="BH12">
        <v>1.4312</v>
      </c>
      <c r="BI12">
        <v>1.0752999999999999</v>
      </c>
      <c r="BJ12">
        <v>1.4651000000000001</v>
      </c>
      <c r="BQ12">
        <v>5.5084999999999997</v>
      </c>
      <c r="BR12">
        <v>9.9067000000000007</v>
      </c>
      <c r="BS12">
        <v>8.4992000000000001</v>
      </c>
      <c r="BT12">
        <v>8.43</v>
      </c>
      <c r="BU12">
        <v>2.4706000000000001</v>
      </c>
      <c r="BV12">
        <v>6.9358000000000004</v>
      </c>
      <c r="BW12">
        <v>3.9954000000000001</v>
      </c>
      <c r="BX12">
        <v>8.2292000000000005</v>
      </c>
      <c r="BY12">
        <v>6.2294999999999998</v>
      </c>
      <c r="BZ12">
        <v>3.4594999999999998</v>
      </c>
      <c r="CA12">
        <v>6.5048000000000004</v>
      </c>
      <c r="CG12">
        <v>1.5810999999999999</v>
      </c>
      <c r="CH12">
        <v>1.5726</v>
      </c>
      <c r="CI12">
        <v>2.0470000000000002</v>
      </c>
      <c r="CJ12">
        <v>1.4708000000000001</v>
      </c>
      <c r="CK12">
        <v>1.1255999999999999</v>
      </c>
      <c r="CL12">
        <v>1.6786000000000001</v>
      </c>
      <c r="CM12">
        <v>2.6680000000000001</v>
      </c>
      <c r="CN12">
        <v>1.0325</v>
      </c>
      <c r="CO12">
        <v>1.6647000000000001</v>
      </c>
      <c r="CP12">
        <v>0.77908999999999995</v>
      </c>
      <c r="CQ12">
        <v>2.0527000000000002</v>
      </c>
      <c r="CX12">
        <v>0.36</v>
      </c>
      <c r="CY12">
        <v>0.52</v>
      </c>
      <c r="CZ12">
        <v>0.36</v>
      </c>
      <c r="DA12">
        <v>0.23333000000000001</v>
      </c>
      <c r="DB12">
        <v>0.3</v>
      </c>
      <c r="DC12">
        <v>0.43332999999999999</v>
      </c>
      <c r="DD12">
        <v>0.5</v>
      </c>
      <c r="DE12">
        <v>0.48276000000000002</v>
      </c>
      <c r="DF12">
        <v>0.48276000000000002</v>
      </c>
      <c r="DG12">
        <v>0.17241000000000001</v>
      </c>
      <c r="DH12">
        <v>0.4</v>
      </c>
      <c r="DO12">
        <v>0.52</v>
      </c>
      <c r="DP12">
        <v>0.68</v>
      </c>
      <c r="DQ12">
        <v>0.36</v>
      </c>
      <c r="DR12">
        <v>0.36667</v>
      </c>
      <c r="DS12">
        <v>0.36667</v>
      </c>
      <c r="DT12">
        <v>0.36667</v>
      </c>
      <c r="DU12">
        <v>0.4</v>
      </c>
      <c r="DV12">
        <v>0.41378999999999999</v>
      </c>
      <c r="DW12">
        <v>0.34483000000000003</v>
      </c>
      <c r="DX12">
        <v>0.31034</v>
      </c>
      <c r="DY12">
        <v>0.33333000000000002</v>
      </c>
      <c r="EF12">
        <v>0.4</v>
      </c>
      <c r="EG12">
        <v>0.4</v>
      </c>
      <c r="EH12">
        <v>0.32</v>
      </c>
      <c r="EI12">
        <v>0.46666999999999997</v>
      </c>
      <c r="EJ12">
        <v>0.4</v>
      </c>
      <c r="EK12">
        <v>0.36667</v>
      </c>
      <c r="EL12">
        <v>0.26667000000000002</v>
      </c>
      <c r="EM12">
        <v>0.44828000000000001</v>
      </c>
      <c r="EN12">
        <v>0.41378999999999999</v>
      </c>
      <c r="EO12">
        <v>0.33333000000000002</v>
      </c>
      <c r="EP12">
        <v>0.27585999999999999</v>
      </c>
    </row>
    <row r="13" spans="1:146" x14ac:dyDescent="0.2">
      <c r="C13">
        <v>9.1125000000000007</v>
      </c>
      <c r="D13">
        <v>13.491</v>
      </c>
      <c r="E13">
        <v>8.4976000000000003</v>
      </c>
      <c r="F13">
        <v>8.7876999999999992</v>
      </c>
      <c r="G13">
        <v>4.9108000000000001</v>
      </c>
      <c r="H13">
        <v>8.609</v>
      </c>
      <c r="I13">
        <v>6.4314</v>
      </c>
      <c r="J13">
        <v>9.2384000000000004</v>
      </c>
      <c r="K13">
        <v>11.353999999999999</v>
      </c>
      <c r="L13">
        <v>6.1013000000000002</v>
      </c>
      <c r="M13">
        <v>6.1327999999999996</v>
      </c>
      <c r="S13">
        <v>1.5333000000000001</v>
      </c>
      <c r="T13">
        <v>2.1648000000000001</v>
      </c>
      <c r="U13">
        <v>1.9636</v>
      </c>
      <c r="V13">
        <v>1.514</v>
      </c>
      <c r="W13">
        <v>1.157</v>
      </c>
      <c r="X13">
        <v>2.0674999999999999</v>
      </c>
      <c r="Y13">
        <v>2.1196000000000002</v>
      </c>
      <c r="Z13">
        <v>1.5471999999999999</v>
      </c>
      <c r="AA13">
        <v>1.5206</v>
      </c>
      <c r="AB13">
        <v>1.77</v>
      </c>
      <c r="AC13">
        <v>1.8428</v>
      </c>
      <c r="AJ13">
        <v>8.2337000000000007</v>
      </c>
      <c r="AK13">
        <v>7.5776000000000003</v>
      </c>
      <c r="AL13">
        <v>4.5301999999999998</v>
      </c>
      <c r="AM13">
        <v>9.4702000000000002</v>
      </c>
      <c r="AN13">
        <v>8.0140999999999991</v>
      </c>
      <c r="AO13">
        <v>8.1316000000000006</v>
      </c>
      <c r="AP13">
        <v>9.0347000000000008</v>
      </c>
      <c r="AQ13">
        <v>10.064</v>
      </c>
      <c r="AR13">
        <v>7.7866</v>
      </c>
      <c r="AS13">
        <v>1.917</v>
      </c>
      <c r="AT13">
        <v>6.5579000000000001</v>
      </c>
      <c r="AZ13">
        <v>1.484</v>
      </c>
      <c r="BA13">
        <v>2.1236999999999999</v>
      </c>
      <c r="BB13">
        <v>1.9404999999999999</v>
      </c>
      <c r="BC13">
        <v>1.8312999999999999</v>
      </c>
      <c r="BD13">
        <v>1.3238000000000001</v>
      </c>
      <c r="BE13">
        <v>2.1999</v>
      </c>
      <c r="BF13">
        <v>2.2686999999999999</v>
      </c>
      <c r="BG13">
        <v>1.5952999999999999</v>
      </c>
      <c r="BH13">
        <v>1.3583000000000001</v>
      </c>
      <c r="BI13">
        <v>0.91739999999999999</v>
      </c>
      <c r="BJ13">
        <v>1.5819000000000001</v>
      </c>
      <c r="BQ13">
        <v>5.0084999999999997</v>
      </c>
      <c r="BR13">
        <v>11.042999999999999</v>
      </c>
      <c r="BS13">
        <v>9.4116</v>
      </c>
      <c r="BT13">
        <v>9.9217999999999993</v>
      </c>
      <c r="BU13">
        <v>2.8340999999999998</v>
      </c>
      <c r="BV13">
        <v>6.8593999999999999</v>
      </c>
      <c r="BW13">
        <v>4.1802000000000001</v>
      </c>
      <c r="BX13">
        <v>8.7292000000000005</v>
      </c>
      <c r="BY13">
        <v>7.4791999999999996</v>
      </c>
      <c r="BZ13">
        <v>3.4634</v>
      </c>
      <c r="CA13">
        <v>9.2601999999999993</v>
      </c>
      <c r="CG13">
        <v>1.8706</v>
      </c>
      <c r="CH13">
        <v>1.7428999999999999</v>
      </c>
      <c r="CI13">
        <v>1.5144</v>
      </c>
      <c r="CJ13">
        <v>1.4544999999999999</v>
      </c>
      <c r="CK13">
        <v>1.3695999999999999</v>
      </c>
      <c r="CL13">
        <v>1.9346000000000001</v>
      </c>
      <c r="CM13">
        <v>2.2957000000000001</v>
      </c>
      <c r="CN13">
        <v>1.0103</v>
      </c>
      <c r="CO13">
        <v>1.6866000000000001</v>
      </c>
      <c r="CP13">
        <v>0.89971999999999996</v>
      </c>
      <c r="CQ13">
        <v>1.8632</v>
      </c>
      <c r="CX13">
        <v>0.32</v>
      </c>
      <c r="CY13">
        <v>0.4</v>
      </c>
      <c r="CZ13">
        <v>0.36</v>
      </c>
      <c r="DA13">
        <v>0.16667000000000001</v>
      </c>
      <c r="DB13">
        <v>0.1</v>
      </c>
      <c r="DC13">
        <v>0.56667000000000001</v>
      </c>
      <c r="DD13">
        <v>0.43332999999999999</v>
      </c>
      <c r="DE13">
        <v>0.37930999999999998</v>
      </c>
      <c r="DF13">
        <v>0.41378999999999999</v>
      </c>
      <c r="DG13">
        <v>0.27585999999999999</v>
      </c>
      <c r="DH13">
        <v>0.43332999999999999</v>
      </c>
      <c r="DO13">
        <v>0.28000000000000003</v>
      </c>
      <c r="DP13">
        <v>0.36</v>
      </c>
      <c r="DQ13">
        <v>0.2</v>
      </c>
      <c r="DR13">
        <v>0.16667000000000001</v>
      </c>
      <c r="DS13">
        <v>0.4</v>
      </c>
      <c r="DT13">
        <v>0.43332999999999999</v>
      </c>
      <c r="DU13">
        <v>0.33333000000000002</v>
      </c>
      <c r="DV13">
        <v>0.27585999999999999</v>
      </c>
      <c r="DW13">
        <v>0.24138000000000001</v>
      </c>
      <c r="DX13">
        <v>0.17241000000000001</v>
      </c>
      <c r="DY13">
        <v>0.3</v>
      </c>
      <c r="EF13">
        <v>0.08</v>
      </c>
      <c r="EG13">
        <v>0.2</v>
      </c>
      <c r="EH13">
        <v>0.28000000000000003</v>
      </c>
      <c r="EI13">
        <v>0.16667000000000001</v>
      </c>
      <c r="EJ13">
        <v>0.13333</v>
      </c>
      <c r="EK13">
        <v>0.26667000000000002</v>
      </c>
      <c r="EL13">
        <v>0.2</v>
      </c>
      <c r="EM13">
        <v>0.17241000000000001</v>
      </c>
      <c r="EN13">
        <v>0.24138000000000001</v>
      </c>
      <c r="EO13">
        <v>0.23333000000000001</v>
      </c>
      <c r="EP13">
        <v>0.24138000000000001</v>
      </c>
    </row>
    <row r="14" spans="1:146" x14ac:dyDescent="0.2">
      <c r="C14">
        <v>6.3003999999999998</v>
      </c>
      <c r="D14">
        <v>14.592000000000001</v>
      </c>
      <c r="E14">
        <v>5.6986999999999997</v>
      </c>
      <c r="F14">
        <v>9.9489999999999998</v>
      </c>
      <c r="G14">
        <v>4.1565000000000003</v>
      </c>
      <c r="H14">
        <v>9.2456999999999994</v>
      </c>
      <c r="I14">
        <v>7.2723000000000004</v>
      </c>
      <c r="J14">
        <v>10.23</v>
      </c>
      <c r="K14">
        <v>11.558</v>
      </c>
      <c r="L14">
        <v>6.2789000000000001</v>
      </c>
      <c r="M14">
        <v>5.2683999999999997</v>
      </c>
      <c r="S14">
        <v>1.5571999999999999</v>
      </c>
      <c r="T14">
        <v>2.1406999999999998</v>
      </c>
      <c r="U14">
        <v>2.0310999999999999</v>
      </c>
      <c r="V14">
        <v>1.8168</v>
      </c>
      <c r="W14">
        <v>1.3909</v>
      </c>
      <c r="X14">
        <v>1.9288000000000001</v>
      </c>
      <c r="Y14">
        <v>1.8452</v>
      </c>
      <c r="Z14">
        <v>1.4895</v>
      </c>
      <c r="AA14">
        <v>1.7084999999999999</v>
      </c>
      <c r="AB14">
        <v>1.5518000000000001</v>
      </c>
      <c r="AC14">
        <v>1.7274</v>
      </c>
      <c r="AJ14">
        <v>6.1585999999999999</v>
      </c>
      <c r="AK14">
        <v>8.3515999999999995</v>
      </c>
      <c r="AL14">
        <v>8.2319999999999993</v>
      </c>
      <c r="AM14">
        <v>10.601000000000001</v>
      </c>
      <c r="AN14">
        <v>5.5555000000000003</v>
      </c>
      <c r="AO14">
        <v>7.6826999999999996</v>
      </c>
      <c r="AP14">
        <v>7.9305000000000003</v>
      </c>
      <c r="AQ14">
        <v>8.8256999999999994</v>
      </c>
      <c r="AR14">
        <v>9.9463000000000008</v>
      </c>
      <c r="AS14">
        <v>2.0604</v>
      </c>
      <c r="AT14">
        <v>8.2800999999999991</v>
      </c>
      <c r="AZ14">
        <v>1.6438999999999999</v>
      </c>
      <c r="BA14">
        <v>2.4542999999999999</v>
      </c>
      <c r="BB14">
        <v>2.7928000000000002</v>
      </c>
      <c r="BC14">
        <v>1.7714000000000001</v>
      </c>
      <c r="BD14">
        <v>1.3680000000000001</v>
      </c>
      <c r="BE14">
        <v>1.923</v>
      </c>
      <c r="BF14">
        <v>2.1193</v>
      </c>
      <c r="BG14">
        <v>1.4961</v>
      </c>
      <c r="BH14">
        <v>1.2681</v>
      </c>
      <c r="BI14">
        <v>0.89234000000000002</v>
      </c>
      <c r="BJ14">
        <v>1.5792999999999999</v>
      </c>
      <c r="BQ14">
        <v>6.9027000000000003</v>
      </c>
      <c r="BR14">
        <v>8.9393999999999991</v>
      </c>
      <c r="BS14">
        <v>4.6113999999999997</v>
      </c>
      <c r="BT14">
        <v>10.24</v>
      </c>
      <c r="BU14">
        <v>4.0983000000000001</v>
      </c>
      <c r="BV14">
        <v>7.9222000000000001</v>
      </c>
      <c r="BW14">
        <v>5.4382000000000001</v>
      </c>
      <c r="BX14">
        <v>7.7099000000000002</v>
      </c>
      <c r="BY14">
        <v>7.0648999999999997</v>
      </c>
      <c r="BZ14">
        <v>2.8454000000000002</v>
      </c>
      <c r="CA14">
        <v>7.4528999999999996</v>
      </c>
      <c r="CG14">
        <v>2.0293999999999999</v>
      </c>
      <c r="CH14">
        <v>1.6061000000000001</v>
      </c>
      <c r="CI14">
        <v>1.2018</v>
      </c>
      <c r="CJ14">
        <v>1.4817</v>
      </c>
      <c r="CK14">
        <v>1.708</v>
      </c>
      <c r="CL14">
        <v>1.9213</v>
      </c>
      <c r="CM14">
        <v>2.6427</v>
      </c>
      <c r="CN14">
        <v>1.1971000000000001</v>
      </c>
      <c r="CO14">
        <v>1.2339</v>
      </c>
      <c r="CP14">
        <v>0.90841000000000005</v>
      </c>
      <c r="CQ14">
        <v>1.748</v>
      </c>
      <c r="CX14">
        <v>0.4</v>
      </c>
      <c r="CY14">
        <v>0.4</v>
      </c>
      <c r="CZ14">
        <v>0.56000000000000005</v>
      </c>
      <c r="DA14">
        <v>0.33333000000000002</v>
      </c>
      <c r="DB14">
        <v>0.26667000000000002</v>
      </c>
      <c r="DC14">
        <v>0.6</v>
      </c>
      <c r="DD14">
        <v>0.56667000000000001</v>
      </c>
      <c r="DE14">
        <v>0.58621000000000001</v>
      </c>
      <c r="DF14">
        <v>0.51724000000000003</v>
      </c>
      <c r="DG14">
        <v>0.27585999999999999</v>
      </c>
      <c r="DH14">
        <v>0.46666999999999997</v>
      </c>
      <c r="DO14">
        <v>0.32</v>
      </c>
      <c r="DP14">
        <v>0.44</v>
      </c>
      <c r="DQ14">
        <v>0.4</v>
      </c>
      <c r="DR14">
        <v>0.1</v>
      </c>
      <c r="DS14">
        <v>0.36667</v>
      </c>
      <c r="DT14">
        <v>0.43332999999999999</v>
      </c>
      <c r="DU14">
        <v>0.33333000000000002</v>
      </c>
      <c r="DV14">
        <v>0.31034</v>
      </c>
      <c r="DW14">
        <v>0.41378999999999999</v>
      </c>
      <c r="DX14">
        <v>0.2069</v>
      </c>
      <c r="DY14">
        <v>0.26667000000000002</v>
      </c>
      <c r="EF14">
        <v>0.16</v>
      </c>
      <c r="EG14">
        <v>0.24</v>
      </c>
      <c r="EH14">
        <v>0.2</v>
      </c>
      <c r="EI14">
        <v>0.16667000000000001</v>
      </c>
      <c r="EJ14">
        <v>0.13333</v>
      </c>
      <c r="EK14">
        <v>0.43332999999999999</v>
      </c>
      <c r="EL14">
        <v>0.2</v>
      </c>
      <c r="EM14">
        <v>0.24138000000000001</v>
      </c>
      <c r="EN14">
        <v>0.41378999999999999</v>
      </c>
      <c r="EO14">
        <v>0.23333000000000001</v>
      </c>
      <c r="EP14">
        <v>0.31034</v>
      </c>
    </row>
    <row r="15" spans="1:146" x14ac:dyDescent="0.2">
      <c r="C15">
        <v>4.0235000000000003</v>
      </c>
      <c r="D15">
        <v>15.353</v>
      </c>
      <c r="E15">
        <v>6.3388999999999998</v>
      </c>
      <c r="F15">
        <v>12.596</v>
      </c>
      <c r="G15">
        <v>5.4005000000000001</v>
      </c>
      <c r="H15">
        <v>8.2763000000000009</v>
      </c>
      <c r="I15">
        <v>7.4955999999999996</v>
      </c>
      <c r="J15">
        <v>10.499000000000001</v>
      </c>
      <c r="K15">
        <v>9.4976000000000003</v>
      </c>
      <c r="L15">
        <v>4.8410000000000002</v>
      </c>
      <c r="M15">
        <v>7.1227</v>
      </c>
      <c r="S15">
        <v>1.9291</v>
      </c>
      <c r="T15">
        <v>2.3317999999999999</v>
      </c>
      <c r="U15">
        <v>1.8344</v>
      </c>
      <c r="V15">
        <v>1.3681000000000001</v>
      </c>
      <c r="W15">
        <v>1.3002</v>
      </c>
      <c r="X15">
        <v>1.9470000000000001</v>
      </c>
      <c r="Y15">
        <v>2.3014999999999999</v>
      </c>
      <c r="Z15">
        <v>1.2473000000000001</v>
      </c>
      <c r="AA15">
        <v>1.7817000000000001</v>
      </c>
      <c r="AB15">
        <v>1.1629</v>
      </c>
      <c r="AC15">
        <v>1.8137000000000001</v>
      </c>
      <c r="AJ15">
        <v>8.2771000000000008</v>
      </c>
      <c r="AK15">
        <v>12.121</v>
      </c>
      <c r="AL15">
        <v>7.6879</v>
      </c>
      <c r="AM15">
        <v>8.9001999999999999</v>
      </c>
      <c r="AN15">
        <v>5.5525000000000002</v>
      </c>
      <c r="AO15">
        <v>7.6136999999999997</v>
      </c>
      <c r="AP15">
        <v>8.5434999999999999</v>
      </c>
      <c r="AQ15">
        <v>8.2739999999999991</v>
      </c>
      <c r="AR15">
        <v>8.1445000000000007</v>
      </c>
      <c r="AS15">
        <v>2.2932999999999999</v>
      </c>
      <c r="AT15">
        <v>5.4157999999999999</v>
      </c>
      <c r="AZ15">
        <v>2.0236999999999998</v>
      </c>
      <c r="BA15">
        <v>2.1918000000000002</v>
      </c>
      <c r="BB15">
        <v>2.3855</v>
      </c>
      <c r="BC15">
        <v>1.911</v>
      </c>
      <c r="BD15">
        <v>1.2532000000000001</v>
      </c>
      <c r="BE15">
        <v>1.6279999999999999</v>
      </c>
      <c r="BF15">
        <v>2.0316999999999998</v>
      </c>
      <c r="BG15">
        <v>1.5642</v>
      </c>
      <c r="BH15">
        <v>1.5309999999999999</v>
      </c>
      <c r="BI15">
        <v>0.96614</v>
      </c>
      <c r="BJ15">
        <v>1.4242999999999999</v>
      </c>
      <c r="BQ15">
        <v>7.9569000000000001</v>
      </c>
      <c r="BR15">
        <v>8.2645</v>
      </c>
      <c r="BS15">
        <v>4.9165999999999999</v>
      </c>
      <c r="BT15">
        <v>9.1196999999999999</v>
      </c>
      <c r="BU15">
        <v>3.3645</v>
      </c>
      <c r="BV15">
        <v>8.6681000000000008</v>
      </c>
      <c r="BW15">
        <v>7.2765000000000004</v>
      </c>
      <c r="BX15">
        <v>6.7689000000000004</v>
      </c>
      <c r="BY15">
        <v>6.1139000000000001</v>
      </c>
      <c r="BZ15">
        <v>3.3062999999999998</v>
      </c>
      <c r="CA15">
        <v>5.9480000000000004</v>
      </c>
      <c r="CG15">
        <v>1.8032999999999999</v>
      </c>
      <c r="CH15">
        <v>1.6181000000000001</v>
      </c>
      <c r="CI15">
        <v>1.4694</v>
      </c>
      <c r="CJ15">
        <v>1.6068</v>
      </c>
      <c r="CK15">
        <v>1.335</v>
      </c>
      <c r="CL15">
        <v>1.7008000000000001</v>
      </c>
      <c r="CM15">
        <v>2.2614999999999998</v>
      </c>
      <c r="CN15">
        <v>1.1897</v>
      </c>
      <c r="CO15">
        <v>1.6132</v>
      </c>
      <c r="CP15">
        <v>1.0004</v>
      </c>
      <c r="CQ15">
        <v>1.9766999999999999</v>
      </c>
      <c r="CX15">
        <v>0.56000000000000005</v>
      </c>
      <c r="CY15">
        <v>0.72</v>
      </c>
      <c r="CZ15">
        <v>0.68</v>
      </c>
      <c r="DA15">
        <v>0.5</v>
      </c>
      <c r="DB15">
        <v>0.46666999999999997</v>
      </c>
      <c r="DC15">
        <v>0.63332999999999995</v>
      </c>
      <c r="DD15">
        <v>0.66666999999999998</v>
      </c>
      <c r="DE15">
        <v>0.62068999999999996</v>
      </c>
      <c r="DF15">
        <v>0.62068999999999996</v>
      </c>
      <c r="DG15">
        <v>0.31034</v>
      </c>
      <c r="DH15">
        <v>0.53332999999999997</v>
      </c>
      <c r="DO15">
        <v>0.36</v>
      </c>
      <c r="DP15">
        <v>0.56000000000000005</v>
      </c>
      <c r="DQ15">
        <v>0.36</v>
      </c>
      <c r="DR15">
        <v>0.26667000000000002</v>
      </c>
      <c r="DS15">
        <v>0.4</v>
      </c>
      <c r="DT15">
        <v>0.4</v>
      </c>
      <c r="DU15">
        <v>0.4</v>
      </c>
      <c r="DV15">
        <v>0.34483000000000003</v>
      </c>
      <c r="DW15">
        <v>0.34483000000000003</v>
      </c>
      <c r="DX15">
        <v>0.31034</v>
      </c>
      <c r="DY15">
        <v>0.3</v>
      </c>
      <c r="EF15">
        <v>0.28000000000000003</v>
      </c>
      <c r="EG15">
        <v>0.32</v>
      </c>
      <c r="EH15">
        <v>0.4</v>
      </c>
      <c r="EI15">
        <v>0.3</v>
      </c>
      <c r="EJ15">
        <v>0.26667000000000002</v>
      </c>
      <c r="EK15">
        <v>0.46666999999999997</v>
      </c>
      <c r="EL15">
        <v>0.3</v>
      </c>
      <c r="EM15">
        <v>0.24138000000000001</v>
      </c>
      <c r="EN15">
        <v>0.41378999999999999</v>
      </c>
      <c r="EO15">
        <v>0.2</v>
      </c>
      <c r="EP15">
        <v>0.31034</v>
      </c>
    </row>
    <row r="16" spans="1:146" x14ac:dyDescent="0.2">
      <c r="C16">
        <v>3.1019000000000001</v>
      </c>
      <c r="D16">
        <v>12.053000000000001</v>
      </c>
      <c r="E16">
        <v>6.0960999999999999</v>
      </c>
      <c r="F16">
        <v>9.3292000000000002</v>
      </c>
      <c r="G16">
        <v>5.2792000000000003</v>
      </c>
      <c r="H16">
        <v>8.1776999999999997</v>
      </c>
      <c r="I16">
        <v>5.4691999999999998</v>
      </c>
      <c r="J16">
        <v>10.552</v>
      </c>
      <c r="K16">
        <v>11.792999999999999</v>
      </c>
      <c r="L16">
        <v>6.1597</v>
      </c>
      <c r="M16">
        <v>10.010999999999999</v>
      </c>
      <c r="S16">
        <v>1.7018</v>
      </c>
      <c r="T16">
        <v>2.1423000000000001</v>
      </c>
      <c r="U16">
        <v>1.8554999999999999</v>
      </c>
      <c r="V16">
        <v>1.6592</v>
      </c>
      <c r="W16">
        <v>1.3843000000000001</v>
      </c>
      <c r="X16">
        <v>2.1775000000000002</v>
      </c>
      <c r="Y16">
        <v>2.3363999999999998</v>
      </c>
      <c r="Z16">
        <v>1.5472999999999999</v>
      </c>
      <c r="AA16">
        <v>1.7150000000000001</v>
      </c>
      <c r="AB16">
        <v>1.3727</v>
      </c>
      <c r="AC16">
        <v>1.9177999999999999</v>
      </c>
      <c r="AJ16">
        <v>5.1165000000000003</v>
      </c>
      <c r="AK16">
        <v>12.976000000000001</v>
      </c>
      <c r="AL16">
        <v>6.9851000000000001</v>
      </c>
      <c r="AM16">
        <v>8.8408999999999995</v>
      </c>
      <c r="AN16">
        <v>4.9546999999999999</v>
      </c>
      <c r="AO16">
        <v>8.3435000000000006</v>
      </c>
      <c r="AP16">
        <v>7.5185000000000004</v>
      </c>
      <c r="AQ16">
        <v>9.7289999999999992</v>
      </c>
      <c r="AR16">
        <v>6.202</v>
      </c>
      <c r="AS16">
        <v>2.5289999999999999</v>
      </c>
      <c r="AT16">
        <v>5.6186999999999996</v>
      </c>
      <c r="AZ16">
        <v>1.3371999999999999</v>
      </c>
      <c r="BA16">
        <v>2.6381000000000001</v>
      </c>
      <c r="BB16">
        <v>2.3734000000000002</v>
      </c>
      <c r="BC16">
        <v>1.6705000000000001</v>
      </c>
      <c r="BD16">
        <v>1.345</v>
      </c>
      <c r="BE16">
        <v>1.4125000000000001</v>
      </c>
      <c r="BF16">
        <v>2.2263999999999999</v>
      </c>
      <c r="BG16">
        <v>1.5522</v>
      </c>
      <c r="BH16">
        <v>1.4219999999999999</v>
      </c>
      <c r="BI16">
        <v>1.302</v>
      </c>
      <c r="BJ16">
        <v>1.4883</v>
      </c>
      <c r="BQ16">
        <v>10.378</v>
      </c>
      <c r="BR16">
        <v>9.7050999999999998</v>
      </c>
      <c r="BS16">
        <v>5.9432</v>
      </c>
      <c r="BT16">
        <v>7.1749000000000001</v>
      </c>
      <c r="BU16">
        <v>6.2614999999999998</v>
      </c>
      <c r="BV16">
        <v>6.4623999999999997</v>
      </c>
      <c r="BW16">
        <v>2.9388999999999998</v>
      </c>
      <c r="BX16">
        <v>6.4404000000000003</v>
      </c>
      <c r="BY16">
        <v>7.9344999999999999</v>
      </c>
      <c r="BZ16">
        <v>2.5013999999999998</v>
      </c>
      <c r="CA16">
        <v>7.4023000000000003</v>
      </c>
      <c r="CG16">
        <v>1.625</v>
      </c>
      <c r="CH16">
        <v>1.9773000000000001</v>
      </c>
      <c r="CI16">
        <v>1.5197000000000001</v>
      </c>
      <c r="CJ16">
        <v>1.6052</v>
      </c>
      <c r="CK16">
        <v>1.2037</v>
      </c>
      <c r="CL16">
        <v>1.4194</v>
      </c>
      <c r="CM16">
        <v>1.7277</v>
      </c>
      <c r="CN16">
        <v>1.1377999999999999</v>
      </c>
      <c r="CO16">
        <v>1.3811</v>
      </c>
      <c r="CP16">
        <v>0.93393999999999999</v>
      </c>
      <c r="CQ16">
        <v>1.7519</v>
      </c>
      <c r="CX16">
        <v>0.56000000000000005</v>
      </c>
      <c r="CY16">
        <v>0.72</v>
      </c>
      <c r="CZ16">
        <v>0.64</v>
      </c>
      <c r="DA16">
        <v>0.53332999999999997</v>
      </c>
      <c r="DB16">
        <v>0.66666999999999998</v>
      </c>
      <c r="DC16">
        <v>0.76666999999999996</v>
      </c>
      <c r="DD16">
        <v>0.7</v>
      </c>
      <c r="DE16">
        <v>0.72414000000000001</v>
      </c>
      <c r="DF16">
        <v>0.62068999999999996</v>
      </c>
      <c r="DG16">
        <v>0.34483000000000003</v>
      </c>
      <c r="DH16">
        <v>0.53332999999999997</v>
      </c>
      <c r="DO16">
        <v>0.44</v>
      </c>
      <c r="DP16">
        <v>0.72</v>
      </c>
      <c r="DQ16">
        <v>0.36</v>
      </c>
      <c r="DR16">
        <v>0.36667</v>
      </c>
      <c r="DS16">
        <v>0.4</v>
      </c>
      <c r="DT16">
        <v>0.5</v>
      </c>
      <c r="DU16">
        <v>0.43332999999999999</v>
      </c>
      <c r="DV16">
        <v>0.41378999999999999</v>
      </c>
      <c r="DW16">
        <v>0.55171999999999999</v>
      </c>
      <c r="DX16">
        <v>0.2069</v>
      </c>
      <c r="DY16">
        <v>0.3</v>
      </c>
      <c r="EF16">
        <v>0.44</v>
      </c>
      <c r="EG16">
        <v>0.16</v>
      </c>
      <c r="EH16">
        <v>0.48</v>
      </c>
      <c r="EI16">
        <v>0.26667000000000002</v>
      </c>
      <c r="EJ16">
        <v>0.3</v>
      </c>
      <c r="EK16">
        <v>0.46666999999999997</v>
      </c>
      <c r="EL16">
        <v>0.26667000000000002</v>
      </c>
      <c r="EM16">
        <v>0.51724000000000003</v>
      </c>
      <c r="EN16">
        <v>0.34483000000000003</v>
      </c>
      <c r="EO16">
        <v>0.2</v>
      </c>
      <c r="EP16">
        <v>0.27585999999999999</v>
      </c>
    </row>
    <row r="17" spans="3:146" x14ac:dyDescent="0.2">
      <c r="C17">
        <v>1.6575</v>
      </c>
      <c r="D17">
        <v>5.0679999999999996</v>
      </c>
      <c r="E17">
        <v>3.0470999999999999</v>
      </c>
      <c r="F17">
        <v>3.4813000000000001</v>
      </c>
      <c r="G17">
        <v>2.0003000000000002</v>
      </c>
      <c r="H17">
        <v>3.0137</v>
      </c>
      <c r="I17">
        <v>2.6530999999999998</v>
      </c>
      <c r="J17">
        <v>4.0071000000000003</v>
      </c>
      <c r="K17">
        <v>4.2236000000000002</v>
      </c>
      <c r="L17">
        <v>2.1118999999999999</v>
      </c>
      <c r="M17">
        <v>3.5905999999999998</v>
      </c>
      <c r="S17">
        <v>1.1752</v>
      </c>
      <c r="T17">
        <v>1.0061</v>
      </c>
      <c r="U17">
        <v>1.1535</v>
      </c>
      <c r="V17">
        <v>0.74483999999999995</v>
      </c>
      <c r="W17">
        <v>0.82337000000000005</v>
      </c>
      <c r="X17">
        <v>1.3240000000000001</v>
      </c>
      <c r="Y17">
        <v>1.3988</v>
      </c>
      <c r="Z17">
        <v>0.93667</v>
      </c>
      <c r="AA17">
        <v>0.76261999999999996</v>
      </c>
      <c r="AB17">
        <v>1.1112</v>
      </c>
      <c r="AC17">
        <v>1.2511000000000001</v>
      </c>
      <c r="AJ17">
        <v>1.3244</v>
      </c>
      <c r="AK17">
        <v>5.2380000000000004</v>
      </c>
      <c r="AL17">
        <v>3.2471000000000001</v>
      </c>
      <c r="AM17">
        <v>3.3765000000000001</v>
      </c>
      <c r="AN17">
        <v>2.0434000000000001</v>
      </c>
      <c r="AO17">
        <v>3.1501999999999999</v>
      </c>
      <c r="AP17">
        <v>3.2189000000000001</v>
      </c>
      <c r="AQ17">
        <v>4.3079000000000001</v>
      </c>
      <c r="AR17">
        <v>3.6808999999999998</v>
      </c>
      <c r="AS17">
        <v>1.6431</v>
      </c>
      <c r="AT17">
        <v>2.4767000000000001</v>
      </c>
      <c r="AZ17">
        <v>0.85031999999999996</v>
      </c>
      <c r="BA17">
        <v>0.92615999999999998</v>
      </c>
      <c r="BB17">
        <v>1.2642</v>
      </c>
      <c r="BC17">
        <v>0.67791999999999997</v>
      </c>
      <c r="BD17">
        <v>0.75519999999999998</v>
      </c>
      <c r="BE17">
        <v>1.0558000000000001</v>
      </c>
      <c r="BF17">
        <v>1.0771999999999999</v>
      </c>
      <c r="BG17">
        <v>0.72807999999999995</v>
      </c>
      <c r="BH17">
        <v>0.78200999999999998</v>
      </c>
      <c r="BI17">
        <v>0.97409999999999997</v>
      </c>
      <c r="BJ17">
        <v>0.71709999999999996</v>
      </c>
      <c r="BQ17">
        <v>3.4020999999999999</v>
      </c>
      <c r="BR17">
        <v>3.4359000000000002</v>
      </c>
      <c r="BS17">
        <v>2.0278</v>
      </c>
      <c r="BT17">
        <v>2.8580999999999999</v>
      </c>
      <c r="BU17">
        <v>2.5036999999999998</v>
      </c>
      <c r="BV17">
        <v>3.1088</v>
      </c>
      <c r="BW17">
        <v>1.4394</v>
      </c>
      <c r="BX17">
        <v>3.948</v>
      </c>
      <c r="BY17">
        <v>2.7490999999999999</v>
      </c>
      <c r="BZ17">
        <v>1.5505</v>
      </c>
      <c r="CA17">
        <v>2.9144999999999999</v>
      </c>
      <c r="CG17">
        <v>0.66442999999999997</v>
      </c>
      <c r="CH17">
        <v>1.0848</v>
      </c>
      <c r="CI17">
        <v>0.73763999999999996</v>
      </c>
      <c r="CJ17">
        <v>0.98477000000000003</v>
      </c>
      <c r="CK17">
        <v>0.76522999999999997</v>
      </c>
      <c r="CL17">
        <v>0.94689000000000001</v>
      </c>
      <c r="CM17">
        <v>1.1914</v>
      </c>
      <c r="CN17">
        <v>0.79800000000000004</v>
      </c>
      <c r="CO17">
        <v>0.80974000000000002</v>
      </c>
      <c r="CP17">
        <v>0.79635</v>
      </c>
      <c r="CQ17">
        <v>1.0075000000000001</v>
      </c>
      <c r="CX17">
        <v>0.6</v>
      </c>
      <c r="CY17">
        <v>0.68</v>
      </c>
      <c r="CZ17">
        <v>0.76</v>
      </c>
      <c r="DA17">
        <v>0.53332999999999997</v>
      </c>
      <c r="DB17">
        <v>0.66666999999999998</v>
      </c>
      <c r="DC17">
        <v>0.7</v>
      </c>
      <c r="DD17">
        <v>0.7</v>
      </c>
      <c r="DE17">
        <v>0.65517000000000003</v>
      </c>
      <c r="DF17">
        <v>0.68966000000000005</v>
      </c>
      <c r="DG17">
        <v>0.37930999999999998</v>
      </c>
      <c r="DH17">
        <v>0.63332999999999995</v>
      </c>
      <c r="DO17">
        <v>0.48</v>
      </c>
      <c r="DP17">
        <v>0.68</v>
      </c>
      <c r="DQ17">
        <v>0.32</v>
      </c>
      <c r="DR17">
        <v>0.36667</v>
      </c>
      <c r="DS17">
        <v>0.53332999999999997</v>
      </c>
      <c r="DT17">
        <v>0.43332999999999999</v>
      </c>
      <c r="DU17">
        <v>0.53332999999999997</v>
      </c>
      <c r="DV17">
        <v>0.55171999999999999</v>
      </c>
      <c r="DW17">
        <v>0.48276000000000002</v>
      </c>
      <c r="DX17">
        <v>0.24138000000000001</v>
      </c>
      <c r="DY17">
        <v>0.36667</v>
      </c>
      <c r="EF17">
        <v>0.36</v>
      </c>
      <c r="EG17">
        <v>0.52</v>
      </c>
      <c r="EH17">
        <v>0.36</v>
      </c>
      <c r="EI17">
        <v>0.26667000000000002</v>
      </c>
      <c r="EJ17">
        <v>0.33333000000000002</v>
      </c>
      <c r="EK17">
        <v>0.56667000000000001</v>
      </c>
      <c r="EL17">
        <v>0.36667</v>
      </c>
      <c r="EM17">
        <v>0.44828000000000001</v>
      </c>
      <c r="EN17">
        <v>0.31034</v>
      </c>
      <c r="EO17">
        <v>0.2</v>
      </c>
      <c r="EP17">
        <v>0.34483000000000003</v>
      </c>
    </row>
    <row r="18" spans="3:146" x14ac:dyDescent="0.2">
      <c r="C18">
        <v>0.61856999999999995</v>
      </c>
      <c r="D18">
        <v>0.88424000000000003</v>
      </c>
      <c r="E18">
        <v>0.79817000000000005</v>
      </c>
      <c r="F18">
        <v>0.54706999999999995</v>
      </c>
      <c r="G18">
        <v>0.64842</v>
      </c>
      <c r="H18">
        <v>0.94033999999999995</v>
      </c>
      <c r="I18">
        <v>0.88217000000000001</v>
      </c>
      <c r="J18">
        <v>0.59641</v>
      </c>
      <c r="K18">
        <v>0.69269000000000003</v>
      </c>
      <c r="L18">
        <v>0.80850999999999995</v>
      </c>
      <c r="M18">
        <v>0.82594999999999996</v>
      </c>
      <c r="S18">
        <v>0.34331</v>
      </c>
      <c r="T18">
        <v>0.35759999999999997</v>
      </c>
      <c r="U18">
        <v>0.39795000000000003</v>
      </c>
      <c r="V18">
        <v>0.23708000000000001</v>
      </c>
      <c r="W18">
        <v>0.31990000000000002</v>
      </c>
      <c r="X18">
        <v>0.39312000000000002</v>
      </c>
      <c r="Y18">
        <v>0.4088</v>
      </c>
      <c r="Z18">
        <v>0.29296</v>
      </c>
      <c r="AA18">
        <v>0.33344000000000001</v>
      </c>
      <c r="AB18">
        <v>0.42514000000000002</v>
      </c>
      <c r="AC18">
        <v>0.41903000000000001</v>
      </c>
      <c r="AJ18">
        <v>0.75492999999999999</v>
      </c>
      <c r="AK18">
        <v>0.85765999999999998</v>
      </c>
      <c r="AL18">
        <v>0.66620999999999997</v>
      </c>
      <c r="AM18">
        <v>0.78049999999999997</v>
      </c>
      <c r="AN18">
        <v>0.88456000000000001</v>
      </c>
      <c r="AO18">
        <v>0.82955999999999996</v>
      </c>
      <c r="AP18">
        <v>0.96521999999999997</v>
      </c>
      <c r="AQ18">
        <v>0.77883999999999998</v>
      </c>
      <c r="AR18">
        <v>0.80271000000000003</v>
      </c>
      <c r="AS18">
        <v>0.69984999999999997</v>
      </c>
      <c r="AT18">
        <v>0.81176000000000004</v>
      </c>
      <c r="AZ18">
        <v>0.40192</v>
      </c>
      <c r="BA18">
        <v>0.40493000000000001</v>
      </c>
      <c r="BB18">
        <v>0.43282999999999999</v>
      </c>
      <c r="BC18">
        <v>0.28527999999999998</v>
      </c>
      <c r="BD18">
        <v>0.38331999999999999</v>
      </c>
      <c r="BE18">
        <v>0.40658</v>
      </c>
      <c r="BF18">
        <v>0.47948000000000002</v>
      </c>
      <c r="BG18">
        <v>0.38706000000000002</v>
      </c>
      <c r="BH18">
        <v>0.38496000000000002</v>
      </c>
      <c r="BI18">
        <v>0.41350999999999999</v>
      </c>
      <c r="BJ18">
        <v>0.38828000000000001</v>
      </c>
      <c r="BQ18">
        <v>0.73540000000000005</v>
      </c>
      <c r="BR18">
        <v>0.89376</v>
      </c>
      <c r="BS18">
        <v>0.92778000000000005</v>
      </c>
      <c r="BT18">
        <v>0.97899999999999998</v>
      </c>
      <c r="BU18">
        <v>0.85784000000000005</v>
      </c>
      <c r="BV18">
        <v>0.93054999999999999</v>
      </c>
      <c r="BW18">
        <v>0.93786999999999998</v>
      </c>
      <c r="BX18">
        <v>0.91061999999999999</v>
      </c>
      <c r="BY18">
        <v>0.73365000000000002</v>
      </c>
      <c r="BZ18">
        <v>0.77612000000000003</v>
      </c>
      <c r="CA18">
        <v>0.87202000000000002</v>
      </c>
      <c r="CG18">
        <v>0.36314000000000002</v>
      </c>
      <c r="CH18">
        <v>0.50114999999999998</v>
      </c>
      <c r="CI18">
        <v>0.44585999999999998</v>
      </c>
      <c r="CJ18">
        <v>0.35959999999999998</v>
      </c>
      <c r="CK18">
        <v>0.38145000000000001</v>
      </c>
      <c r="CL18">
        <v>0.39699000000000001</v>
      </c>
      <c r="CM18">
        <v>0.53083999999999998</v>
      </c>
      <c r="CN18">
        <v>0.35594999999999999</v>
      </c>
      <c r="CO18">
        <v>0.40296999999999999</v>
      </c>
      <c r="CP18">
        <v>0.37391000000000002</v>
      </c>
      <c r="CQ18">
        <v>0.43696000000000002</v>
      </c>
      <c r="CX18">
        <v>0.56000000000000005</v>
      </c>
      <c r="CY18">
        <v>0.84</v>
      </c>
      <c r="CZ18">
        <v>0.84</v>
      </c>
      <c r="DA18">
        <v>0.8</v>
      </c>
      <c r="DB18">
        <v>0.6</v>
      </c>
      <c r="DC18">
        <v>0.76666999999999996</v>
      </c>
      <c r="DD18">
        <v>0.73333000000000004</v>
      </c>
      <c r="DE18">
        <v>0.58621000000000001</v>
      </c>
      <c r="DF18">
        <v>0.65517000000000003</v>
      </c>
      <c r="DG18">
        <v>0.34483000000000003</v>
      </c>
      <c r="DH18">
        <v>0.83333000000000002</v>
      </c>
      <c r="DO18">
        <v>0.6</v>
      </c>
      <c r="DP18">
        <v>0.76</v>
      </c>
      <c r="DQ18">
        <v>0.48</v>
      </c>
      <c r="DR18">
        <v>0.36667</v>
      </c>
      <c r="DS18">
        <v>0.63332999999999995</v>
      </c>
      <c r="DT18">
        <v>0.63332999999999995</v>
      </c>
      <c r="DU18">
        <v>0.6</v>
      </c>
      <c r="DV18">
        <v>0.44828000000000001</v>
      </c>
      <c r="DW18">
        <v>0.51724000000000003</v>
      </c>
      <c r="DX18">
        <v>0.2069</v>
      </c>
      <c r="DY18">
        <v>0.36667</v>
      </c>
      <c r="EF18">
        <v>0.56000000000000005</v>
      </c>
      <c r="EG18">
        <v>0.68</v>
      </c>
      <c r="EH18">
        <v>0.28000000000000003</v>
      </c>
      <c r="EI18">
        <v>0.33333000000000002</v>
      </c>
      <c r="EJ18">
        <v>0.3</v>
      </c>
      <c r="EK18">
        <v>0.56667000000000001</v>
      </c>
      <c r="EL18">
        <v>0.33333000000000002</v>
      </c>
      <c r="EM18">
        <v>0.48276000000000002</v>
      </c>
      <c r="EN18">
        <v>0.41378999999999999</v>
      </c>
      <c r="EO18">
        <v>0.16667000000000001</v>
      </c>
      <c r="EP18">
        <v>0.31034</v>
      </c>
    </row>
    <row r="19" spans="3:146" x14ac:dyDescent="0.2">
      <c r="C19">
        <v>0.61117999999999995</v>
      </c>
      <c r="D19">
        <v>1.1341000000000001</v>
      </c>
      <c r="E19">
        <v>0.94457000000000002</v>
      </c>
      <c r="F19">
        <v>0.84621000000000002</v>
      </c>
      <c r="G19">
        <v>0.75656999999999996</v>
      </c>
      <c r="H19">
        <v>1.0092000000000001</v>
      </c>
      <c r="I19">
        <v>1.0606</v>
      </c>
      <c r="J19">
        <v>0.70672000000000001</v>
      </c>
      <c r="K19">
        <v>0.91835</v>
      </c>
      <c r="L19">
        <v>0.71838999999999997</v>
      </c>
      <c r="M19">
        <v>0.95135999999999998</v>
      </c>
      <c r="S19">
        <v>0.46278999999999998</v>
      </c>
      <c r="T19">
        <v>0.57821</v>
      </c>
      <c r="U19">
        <v>0.55732000000000004</v>
      </c>
      <c r="V19">
        <v>0.34105999999999997</v>
      </c>
      <c r="W19">
        <v>0.44436999999999999</v>
      </c>
      <c r="X19">
        <v>0.63827</v>
      </c>
      <c r="Y19">
        <v>0.67315999999999998</v>
      </c>
      <c r="Z19">
        <v>0.40146999999999999</v>
      </c>
      <c r="AA19">
        <v>0.53456999999999999</v>
      </c>
      <c r="AB19">
        <v>0.48208000000000001</v>
      </c>
      <c r="AC19">
        <v>0.51012999999999997</v>
      </c>
      <c r="AJ19">
        <v>0.62336999999999998</v>
      </c>
      <c r="AK19">
        <v>0.63793</v>
      </c>
      <c r="AL19">
        <v>0.64309000000000005</v>
      </c>
      <c r="AM19">
        <v>0.53086999999999995</v>
      </c>
      <c r="AN19">
        <v>0.74990999999999997</v>
      </c>
      <c r="AO19">
        <v>0.77393000000000001</v>
      </c>
      <c r="AP19">
        <v>0.73426999999999998</v>
      </c>
      <c r="AQ19">
        <v>0.60050000000000003</v>
      </c>
      <c r="AR19">
        <v>0.59991000000000005</v>
      </c>
      <c r="AS19">
        <v>0.69347000000000003</v>
      </c>
      <c r="AT19">
        <v>0.73675999999999997</v>
      </c>
      <c r="AZ19">
        <v>0.51046999999999998</v>
      </c>
      <c r="BA19">
        <v>0.49990000000000001</v>
      </c>
      <c r="BB19">
        <v>0.56245999999999996</v>
      </c>
      <c r="BC19">
        <v>0.45066000000000001</v>
      </c>
      <c r="BD19">
        <v>0.50495999999999996</v>
      </c>
      <c r="BE19">
        <v>0.54576000000000002</v>
      </c>
      <c r="BF19">
        <v>0.59504999999999997</v>
      </c>
      <c r="BG19">
        <v>0.49153999999999998</v>
      </c>
      <c r="BH19">
        <v>0.49661</v>
      </c>
      <c r="BI19">
        <v>0.47395999999999999</v>
      </c>
      <c r="BJ19">
        <v>0.51715999999999995</v>
      </c>
      <c r="BQ19">
        <v>0.49070000000000003</v>
      </c>
      <c r="BR19">
        <v>0.77900999999999998</v>
      </c>
      <c r="BS19">
        <v>0.66595000000000004</v>
      </c>
      <c r="BT19">
        <v>0.67357999999999996</v>
      </c>
      <c r="BU19">
        <v>0.52954999999999997</v>
      </c>
      <c r="BV19">
        <v>0.70172999999999996</v>
      </c>
      <c r="BW19">
        <v>0.67447000000000001</v>
      </c>
      <c r="BX19">
        <v>0.59123000000000003</v>
      </c>
      <c r="BY19">
        <v>0.62338000000000005</v>
      </c>
      <c r="BZ19">
        <v>0.63371999999999995</v>
      </c>
      <c r="CA19">
        <v>0.73516000000000004</v>
      </c>
      <c r="CG19">
        <v>0.39154</v>
      </c>
      <c r="CH19">
        <v>0.61668000000000001</v>
      </c>
      <c r="CI19">
        <v>0.54710999999999999</v>
      </c>
      <c r="CJ19">
        <v>0.47019</v>
      </c>
      <c r="CK19">
        <v>0.41345999999999999</v>
      </c>
      <c r="CL19">
        <v>0.48288999999999999</v>
      </c>
      <c r="CM19">
        <v>0.65475000000000005</v>
      </c>
      <c r="CN19">
        <v>0.46007999999999999</v>
      </c>
      <c r="CO19">
        <v>0.41644999999999999</v>
      </c>
      <c r="CP19">
        <v>0.47020000000000001</v>
      </c>
      <c r="CQ19">
        <v>0.54169999999999996</v>
      </c>
      <c r="CX19">
        <v>0.56000000000000005</v>
      </c>
      <c r="CY19">
        <v>0.88</v>
      </c>
      <c r="CZ19">
        <v>0.64</v>
      </c>
      <c r="DA19">
        <v>0.76666999999999996</v>
      </c>
      <c r="DB19">
        <v>0.63332999999999995</v>
      </c>
      <c r="DC19">
        <v>0.8</v>
      </c>
      <c r="DD19">
        <v>0.73333000000000004</v>
      </c>
      <c r="DE19">
        <v>0.65517000000000003</v>
      </c>
      <c r="DF19">
        <v>0.75861999999999996</v>
      </c>
      <c r="DG19">
        <v>0.41378999999999999</v>
      </c>
      <c r="DH19">
        <v>0.76666999999999996</v>
      </c>
      <c r="DO19">
        <v>0.44</v>
      </c>
      <c r="DP19">
        <v>0.72</v>
      </c>
      <c r="DQ19">
        <v>0.36</v>
      </c>
      <c r="DR19">
        <v>0.43332999999999999</v>
      </c>
      <c r="DS19">
        <v>0.5</v>
      </c>
      <c r="DT19">
        <v>0.56667000000000001</v>
      </c>
      <c r="DU19">
        <v>0.56667000000000001</v>
      </c>
      <c r="DV19">
        <v>0.58621000000000001</v>
      </c>
      <c r="DW19">
        <v>0.58621000000000001</v>
      </c>
      <c r="DX19">
        <v>0.31034</v>
      </c>
      <c r="DY19">
        <v>0.46666999999999997</v>
      </c>
      <c r="EF19">
        <v>0.6</v>
      </c>
      <c r="EG19">
        <v>0.68</v>
      </c>
      <c r="EH19">
        <v>0.32</v>
      </c>
      <c r="EI19">
        <v>0.4</v>
      </c>
      <c r="EJ19">
        <v>0.26667000000000002</v>
      </c>
      <c r="EK19">
        <v>0.43332999999999999</v>
      </c>
      <c r="EL19">
        <v>0.4</v>
      </c>
      <c r="EM19">
        <v>0.44828000000000001</v>
      </c>
      <c r="EN19">
        <v>0.48276000000000002</v>
      </c>
      <c r="EO19">
        <v>0.16667000000000001</v>
      </c>
      <c r="EP19">
        <v>0.41378999999999999</v>
      </c>
    </row>
    <row r="20" spans="3:146" x14ac:dyDescent="0.2">
      <c r="C20">
        <v>0.72431000000000001</v>
      </c>
      <c r="D20">
        <v>1.3525</v>
      </c>
      <c r="E20">
        <v>1.0940000000000001</v>
      </c>
      <c r="F20">
        <v>0.80706</v>
      </c>
      <c r="G20">
        <v>0.80791000000000002</v>
      </c>
      <c r="H20">
        <v>1.0665</v>
      </c>
      <c r="I20">
        <v>0.99446000000000001</v>
      </c>
      <c r="J20">
        <v>0.85213000000000005</v>
      </c>
      <c r="K20">
        <v>0.91003999999999996</v>
      </c>
      <c r="L20">
        <v>0.72482000000000002</v>
      </c>
      <c r="M20">
        <v>1.0147999999999999</v>
      </c>
      <c r="S20">
        <v>0.65517999999999998</v>
      </c>
      <c r="T20">
        <v>0.83194999999999997</v>
      </c>
      <c r="U20">
        <v>0.74834000000000001</v>
      </c>
      <c r="V20">
        <v>0.62233000000000005</v>
      </c>
      <c r="W20">
        <v>0.63875999999999999</v>
      </c>
      <c r="X20">
        <v>0.76451000000000002</v>
      </c>
      <c r="Y20">
        <v>0.65842999999999996</v>
      </c>
      <c r="Z20">
        <v>0.63188999999999995</v>
      </c>
      <c r="AA20">
        <v>0.57301000000000002</v>
      </c>
      <c r="AB20">
        <v>0.46675</v>
      </c>
      <c r="AC20">
        <v>0.70806999999999998</v>
      </c>
      <c r="AJ20">
        <v>0.53132000000000001</v>
      </c>
      <c r="AK20">
        <v>0.67466999999999999</v>
      </c>
      <c r="AL20">
        <v>0.57662000000000002</v>
      </c>
      <c r="AM20">
        <v>0.46555999999999997</v>
      </c>
      <c r="AN20">
        <v>0.63292000000000004</v>
      </c>
      <c r="AO20">
        <v>0.71025000000000005</v>
      </c>
      <c r="AP20">
        <v>0.79237999999999997</v>
      </c>
      <c r="AQ20">
        <v>0.59975999999999996</v>
      </c>
      <c r="AR20">
        <v>0.52359</v>
      </c>
      <c r="AS20">
        <v>0.59206000000000003</v>
      </c>
      <c r="AT20">
        <v>0.66034999999999999</v>
      </c>
      <c r="AZ20">
        <v>0.41077000000000002</v>
      </c>
      <c r="BA20">
        <v>0.40345999999999999</v>
      </c>
      <c r="BB20">
        <v>0.60631000000000002</v>
      </c>
      <c r="BC20">
        <v>0.37084</v>
      </c>
      <c r="BD20">
        <v>0.50222999999999995</v>
      </c>
      <c r="BE20">
        <v>0.51112000000000002</v>
      </c>
      <c r="BF20">
        <v>0.63027</v>
      </c>
      <c r="BG20">
        <v>0.41204000000000002</v>
      </c>
      <c r="BH20">
        <v>0.46489000000000003</v>
      </c>
      <c r="BI20">
        <v>0.49158000000000002</v>
      </c>
      <c r="BJ20">
        <v>0.45134999999999997</v>
      </c>
      <c r="BQ20">
        <v>0.52363999999999999</v>
      </c>
      <c r="BR20">
        <v>0.83923999999999999</v>
      </c>
      <c r="BS20">
        <v>0.59713000000000005</v>
      </c>
      <c r="BT20">
        <v>0.47635</v>
      </c>
      <c r="BU20">
        <v>0.52178000000000002</v>
      </c>
      <c r="BV20">
        <v>0.73694999999999999</v>
      </c>
      <c r="BW20">
        <v>0.66039999999999999</v>
      </c>
      <c r="BX20">
        <v>0.55666000000000004</v>
      </c>
      <c r="BY20">
        <v>0.55881000000000003</v>
      </c>
      <c r="BZ20">
        <v>0.75243000000000004</v>
      </c>
      <c r="CA20">
        <v>0.8004</v>
      </c>
      <c r="CG20">
        <v>0.34648000000000001</v>
      </c>
      <c r="CH20">
        <v>0.58967999999999998</v>
      </c>
      <c r="CI20">
        <v>0.46544000000000002</v>
      </c>
      <c r="CJ20">
        <v>0.34249000000000002</v>
      </c>
      <c r="CK20">
        <v>0.38405</v>
      </c>
      <c r="CL20">
        <v>0.51007000000000002</v>
      </c>
      <c r="CM20">
        <v>0.70862999999999998</v>
      </c>
      <c r="CN20">
        <v>0.41885</v>
      </c>
      <c r="CO20">
        <v>0.46855999999999998</v>
      </c>
      <c r="CP20">
        <v>0.45215</v>
      </c>
      <c r="CQ20">
        <v>0.44646000000000002</v>
      </c>
      <c r="CX20">
        <v>0.6</v>
      </c>
      <c r="CY20">
        <v>0.92</v>
      </c>
      <c r="CZ20">
        <v>0.68</v>
      </c>
      <c r="DA20">
        <v>0.8</v>
      </c>
      <c r="DB20">
        <v>0.7</v>
      </c>
      <c r="DC20">
        <v>0.86667000000000005</v>
      </c>
      <c r="DD20">
        <v>0.83333000000000002</v>
      </c>
      <c r="DE20">
        <v>0.68966000000000005</v>
      </c>
      <c r="DF20">
        <v>0.75861999999999996</v>
      </c>
      <c r="DG20">
        <v>0.58621000000000001</v>
      </c>
      <c r="DH20">
        <v>0.73333000000000004</v>
      </c>
      <c r="DO20">
        <v>0.56000000000000005</v>
      </c>
      <c r="DP20">
        <v>0.68</v>
      </c>
      <c r="DQ20">
        <v>0.56000000000000005</v>
      </c>
      <c r="DR20">
        <v>0.53332999999999997</v>
      </c>
      <c r="DS20">
        <v>0.6</v>
      </c>
      <c r="DT20">
        <v>0.66666999999999998</v>
      </c>
      <c r="DU20">
        <v>0.56667000000000001</v>
      </c>
      <c r="DV20">
        <v>0.58621000000000001</v>
      </c>
      <c r="DW20">
        <v>0.62068999999999996</v>
      </c>
      <c r="DX20">
        <v>0.31034</v>
      </c>
      <c r="DY20">
        <v>0.5</v>
      </c>
      <c r="EF20">
        <v>0.44</v>
      </c>
      <c r="EG20">
        <v>0.72</v>
      </c>
      <c r="EH20">
        <v>0.4</v>
      </c>
      <c r="EI20">
        <v>0.5</v>
      </c>
      <c r="EJ20">
        <v>0.2</v>
      </c>
      <c r="EK20">
        <v>0.5</v>
      </c>
      <c r="EL20">
        <v>0.4</v>
      </c>
      <c r="EM20">
        <v>0.51724000000000003</v>
      </c>
      <c r="EN20">
        <v>0.48276000000000002</v>
      </c>
      <c r="EO20">
        <v>0.16667000000000001</v>
      </c>
      <c r="EP20">
        <v>0.27585999999999999</v>
      </c>
    </row>
    <row r="21" spans="3:146" x14ac:dyDescent="0.2">
      <c r="C21">
        <v>0.98480000000000001</v>
      </c>
      <c r="D21">
        <v>1.5745</v>
      </c>
      <c r="E21">
        <v>1.423</v>
      </c>
      <c r="F21">
        <v>1.0004</v>
      </c>
      <c r="G21">
        <v>1.0933999999999999</v>
      </c>
      <c r="H21">
        <v>1.0948</v>
      </c>
      <c r="I21">
        <v>1.0434000000000001</v>
      </c>
      <c r="J21">
        <v>1.1936</v>
      </c>
      <c r="K21">
        <v>1.0940000000000001</v>
      </c>
      <c r="L21">
        <v>0.88214999999999999</v>
      </c>
      <c r="M21">
        <v>1.4218</v>
      </c>
      <c r="S21">
        <v>0.85616000000000003</v>
      </c>
      <c r="T21">
        <v>1.1705000000000001</v>
      </c>
      <c r="U21">
        <v>0.81669000000000003</v>
      </c>
      <c r="V21">
        <v>0.76964999999999995</v>
      </c>
      <c r="W21">
        <v>0.67383000000000004</v>
      </c>
      <c r="X21">
        <v>0.84572000000000003</v>
      </c>
      <c r="Y21">
        <v>0.76932999999999996</v>
      </c>
      <c r="Z21">
        <v>0.69816</v>
      </c>
      <c r="AA21">
        <v>0.74521000000000004</v>
      </c>
      <c r="AB21">
        <v>0.54042000000000001</v>
      </c>
      <c r="AC21">
        <v>0.95791999999999999</v>
      </c>
      <c r="AJ21">
        <v>0.55949000000000004</v>
      </c>
      <c r="AK21">
        <v>0.71452000000000004</v>
      </c>
      <c r="AL21">
        <v>0.75324999999999998</v>
      </c>
      <c r="AM21">
        <v>0.53058000000000005</v>
      </c>
      <c r="AN21">
        <v>0.62587000000000004</v>
      </c>
      <c r="AO21">
        <v>0.95418999999999998</v>
      </c>
      <c r="AP21">
        <v>0.93110000000000004</v>
      </c>
      <c r="AQ21">
        <v>0.70738000000000001</v>
      </c>
      <c r="AR21">
        <v>0.60767000000000004</v>
      </c>
      <c r="AS21">
        <v>0.69364000000000003</v>
      </c>
      <c r="AT21">
        <v>0.76588000000000001</v>
      </c>
      <c r="AZ21">
        <v>0.45315</v>
      </c>
      <c r="BA21">
        <v>0.53044000000000002</v>
      </c>
      <c r="BB21">
        <v>0.63021000000000005</v>
      </c>
      <c r="BC21">
        <v>0.49585000000000001</v>
      </c>
      <c r="BD21">
        <v>0.48670000000000002</v>
      </c>
      <c r="BE21">
        <v>0.61243000000000003</v>
      </c>
      <c r="BF21">
        <v>0.59453</v>
      </c>
      <c r="BG21">
        <v>0.56891999999999998</v>
      </c>
      <c r="BH21">
        <v>0.51785000000000003</v>
      </c>
      <c r="BI21">
        <v>0.48194999999999999</v>
      </c>
      <c r="BJ21">
        <v>0.50738000000000005</v>
      </c>
      <c r="BQ21">
        <v>0.57462999999999997</v>
      </c>
      <c r="BR21">
        <v>1.0481</v>
      </c>
      <c r="BS21">
        <v>0.67020999999999997</v>
      </c>
      <c r="BT21">
        <v>0.77300000000000002</v>
      </c>
      <c r="BU21">
        <v>0.63468000000000002</v>
      </c>
      <c r="BV21">
        <v>0.87861</v>
      </c>
      <c r="BW21">
        <v>0.70653999999999995</v>
      </c>
      <c r="BX21">
        <v>0.85097</v>
      </c>
      <c r="BY21">
        <v>0.58237000000000005</v>
      </c>
      <c r="BZ21">
        <v>0.71862000000000004</v>
      </c>
      <c r="CA21">
        <v>0.74060000000000004</v>
      </c>
      <c r="CG21">
        <v>0.32090999999999997</v>
      </c>
      <c r="CH21">
        <v>0.77859</v>
      </c>
      <c r="CI21">
        <v>0.50024999999999997</v>
      </c>
      <c r="CJ21">
        <v>0.45917000000000002</v>
      </c>
      <c r="CK21">
        <v>0.37219000000000002</v>
      </c>
      <c r="CL21">
        <v>0.45402999999999999</v>
      </c>
      <c r="CM21">
        <v>0.60743000000000003</v>
      </c>
      <c r="CN21">
        <v>0.45689999999999997</v>
      </c>
      <c r="CO21">
        <v>0.46711000000000003</v>
      </c>
      <c r="CP21">
        <v>0.41816999999999999</v>
      </c>
      <c r="CQ21">
        <v>0.38024999999999998</v>
      </c>
      <c r="CX21">
        <v>0.6</v>
      </c>
      <c r="CY21">
        <v>0.92</v>
      </c>
      <c r="CZ21">
        <v>0.76</v>
      </c>
      <c r="DA21">
        <v>0.86667000000000005</v>
      </c>
      <c r="DB21">
        <v>0.7</v>
      </c>
      <c r="DC21">
        <v>0.8</v>
      </c>
      <c r="DD21">
        <v>0.8</v>
      </c>
      <c r="DE21">
        <v>0.75861999999999996</v>
      </c>
      <c r="DF21">
        <v>0.79310000000000003</v>
      </c>
      <c r="DG21">
        <v>0.41378999999999999</v>
      </c>
      <c r="DH21">
        <v>0.76666999999999996</v>
      </c>
      <c r="DO21">
        <v>0.36</v>
      </c>
      <c r="DP21">
        <v>0.76</v>
      </c>
      <c r="DQ21">
        <v>0.52</v>
      </c>
      <c r="DR21">
        <v>0.5</v>
      </c>
      <c r="DS21">
        <v>0.63332999999999995</v>
      </c>
      <c r="DT21">
        <v>0.66666999999999998</v>
      </c>
      <c r="DU21">
        <v>0.73333000000000004</v>
      </c>
      <c r="DV21">
        <v>0.75861999999999996</v>
      </c>
      <c r="DW21">
        <v>0.48276000000000002</v>
      </c>
      <c r="DX21">
        <v>0.34483000000000003</v>
      </c>
      <c r="DY21">
        <v>0.53332999999999997</v>
      </c>
      <c r="EF21">
        <v>0.4</v>
      </c>
      <c r="EG21">
        <v>0.68</v>
      </c>
      <c r="EH21">
        <v>0.36</v>
      </c>
      <c r="EI21">
        <v>0.33333000000000002</v>
      </c>
      <c r="EJ21">
        <v>0.36667</v>
      </c>
      <c r="EK21">
        <v>0.56667000000000001</v>
      </c>
      <c r="EL21">
        <v>0.5</v>
      </c>
      <c r="EM21">
        <v>0.65517000000000003</v>
      </c>
      <c r="EN21">
        <v>0.48276000000000002</v>
      </c>
      <c r="EO21">
        <v>0.36667</v>
      </c>
      <c r="EP21">
        <v>0.37930999999999998</v>
      </c>
    </row>
    <row r="22" spans="3:146" x14ac:dyDescent="0.2">
      <c r="C22">
        <v>1.0755999999999999</v>
      </c>
      <c r="D22">
        <v>1.6500999999999999</v>
      </c>
      <c r="E22">
        <v>1.5548999999999999</v>
      </c>
      <c r="F22">
        <v>1.0676000000000001</v>
      </c>
      <c r="G22">
        <v>1.3027</v>
      </c>
      <c r="H22">
        <v>1.2361</v>
      </c>
      <c r="I22">
        <v>1.3315999999999999</v>
      </c>
      <c r="J22">
        <v>1.3063</v>
      </c>
      <c r="K22">
        <v>1.1665000000000001</v>
      </c>
      <c r="L22">
        <v>0.99424000000000001</v>
      </c>
      <c r="M22">
        <v>1.3071999999999999</v>
      </c>
      <c r="S22">
        <v>0.96538000000000002</v>
      </c>
      <c r="T22">
        <v>1.1251</v>
      </c>
      <c r="U22">
        <v>0.86889000000000005</v>
      </c>
      <c r="V22">
        <v>0.68372999999999995</v>
      </c>
      <c r="W22">
        <v>0.80689999999999995</v>
      </c>
      <c r="X22">
        <v>0.87319000000000002</v>
      </c>
      <c r="Y22">
        <v>0.91683000000000003</v>
      </c>
      <c r="Z22">
        <v>0.80762999999999996</v>
      </c>
      <c r="AA22">
        <v>0.86441999999999997</v>
      </c>
      <c r="AB22">
        <v>0.65639000000000003</v>
      </c>
      <c r="AC22">
        <v>0.99748000000000003</v>
      </c>
      <c r="AJ22">
        <v>0.79020999999999997</v>
      </c>
      <c r="AK22">
        <v>0.87795000000000001</v>
      </c>
      <c r="AL22">
        <v>0.87104000000000004</v>
      </c>
      <c r="AM22">
        <v>0.50760000000000005</v>
      </c>
      <c r="AN22">
        <v>0.81808000000000003</v>
      </c>
      <c r="AO22">
        <v>0.89888999999999997</v>
      </c>
      <c r="AP22">
        <v>0.97453000000000001</v>
      </c>
      <c r="AQ22">
        <v>0.95586000000000004</v>
      </c>
      <c r="AR22">
        <v>0.79347999999999996</v>
      </c>
      <c r="AS22">
        <v>0.59050999999999998</v>
      </c>
      <c r="AT22">
        <v>0.84909000000000001</v>
      </c>
      <c r="AZ22">
        <v>0.75529999999999997</v>
      </c>
      <c r="BA22">
        <v>0.57511999999999996</v>
      </c>
      <c r="BB22">
        <v>0.87146999999999997</v>
      </c>
      <c r="BC22">
        <v>0.52700999999999998</v>
      </c>
      <c r="BD22">
        <v>0.52690000000000003</v>
      </c>
      <c r="BE22">
        <v>0.54286000000000001</v>
      </c>
      <c r="BF22">
        <v>0.71726999999999996</v>
      </c>
      <c r="BG22">
        <v>0.63527</v>
      </c>
      <c r="BH22">
        <v>0.52181</v>
      </c>
      <c r="BI22">
        <v>0.49501000000000001</v>
      </c>
      <c r="BJ22">
        <v>0.48421999999999998</v>
      </c>
      <c r="BQ22">
        <v>0.52676000000000001</v>
      </c>
      <c r="BR22">
        <v>1.0761000000000001</v>
      </c>
      <c r="BS22">
        <v>0.71269000000000005</v>
      </c>
      <c r="BT22">
        <v>0.84206999999999999</v>
      </c>
      <c r="BU22">
        <v>0.58648999999999996</v>
      </c>
      <c r="BV22">
        <v>1.0952</v>
      </c>
      <c r="BW22">
        <v>0.77329999999999999</v>
      </c>
      <c r="BX22">
        <v>0.92956000000000005</v>
      </c>
      <c r="BY22">
        <v>0.76104000000000005</v>
      </c>
      <c r="BZ22">
        <v>0.76153000000000004</v>
      </c>
      <c r="CA22">
        <v>0.87487000000000004</v>
      </c>
      <c r="CG22">
        <v>0.3236</v>
      </c>
      <c r="CH22">
        <v>0.66215000000000002</v>
      </c>
      <c r="CI22">
        <v>0.61097000000000001</v>
      </c>
      <c r="CJ22">
        <v>0.57335999999999998</v>
      </c>
      <c r="CK22">
        <v>0.39373000000000002</v>
      </c>
      <c r="CL22">
        <v>0.4859</v>
      </c>
      <c r="CM22">
        <v>0.55445</v>
      </c>
      <c r="CN22">
        <v>0.53971999999999998</v>
      </c>
      <c r="CO22">
        <v>0.45430999999999999</v>
      </c>
      <c r="CP22">
        <v>0.45268999999999998</v>
      </c>
      <c r="CQ22">
        <v>0.40550000000000003</v>
      </c>
      <c r="CX22">
        <v>0.6</v>
      </c>
      <c r="CY22">
        <v>0.88</v>
      </c>
      <c r="CZ22">
        <v>0.72</v>
      </c>
      <c r="DA22">
        <v>0.8</v>
      </c>
      <c r="DB22">
        <v>0.76666999999999996</v>
      </c>
      <c r="DC22">
        <v>0.83333000000000002</v>
      </c>
      <c r="DD22">
        <v>0.86667000000000005</v>
      </c>
      <c r="DE22">
        <v>0.68966000000000005</v>
      </c>
      <c r="DF22">
        <v>0.79310000000000003</v>
      </c>
      <c r="DG22">
        <v>0.51724000000000003</v>
      </c>
      <c r="DH22">
        <v>0.7</v>
      </c>
      <c r="DO22">
        <v>0.4</v>
      </c>
      <c r="DP22">
        <v>0.8</v>
      </c>
      <c r="DQ22">
        <v>0.56000000000000005</v>
      </c>
      <c r="DR22">
        <v>0.43332999999999999</v>
      </c>
      <c r="DS22">
        <v>0.46666999999999997</v>
      </c>
      <c r="DT22">
        <v>0.56667000000000001</v>
      </c>
      <c r="DU22">
        <v>0.63332999999999995</v>
      </c>
      <c r="DV22">
        <v>0.79310000000000003</v>
      </c>
      <c r="DW22">
        <v>0.51724000000000003</v>
      </c>
      <c r="DX22">
        <v>0.44828000000000001</v>
      </c>
      <c r="DY22">
        <v>0.6</v>
      </c>
      <c r="EF22">
        <v>0.4</v>
      </c>
      <c r="EG22">
        <v>0.64</v>
      </c>
      <c r="EH22">
        <v>0.4</v>
      </c>
      <c r="EI22">
        <v>0.43332999999999999</v>
      </c>
      <c r="EJ22">
        <v>0.46666999999999997</v>
      </c>
      <c r="EK22">
        <v>0.73333000000000004</v>
      </c>
      <c r="EL22">
        <v>0.43332999999999999</v>
      </c>
      <c r="EM22">
        <v>0.68966000000000005</v>
      </c>
      <c r="EN22">
        <v>0.51724000000000003</v>
      </c>
      <c r="EO22">
        <v>0.13333</v>
      </c>
      <c r="EP22">
        <v>0.51724000000000003</v>
      </c>
    </row>
    <row r="23" spans="3:146" x14ac:dyDescent="0.2">
      <c r="C23">
        <v>1.1101000000000001</v>
      </c>
      <c r="D23">
        <v>1.9873000000000001</v>
      </c>
      <c r="E23">
        <v>1.6974</v>
      </c>
      <c r="F23">
        <v>1.1288</v>
      </c>
      <c r="G23">
        <v>1.2793000000000001</v>
      </c>
      <c r="H23">
        <v>1.6446000000000001</v>
      </c>
      <c r="I23">
        <v>1.3169999999999999</v>
      </c>
      <c r="J23">
        <v>1.4674</v>
      </c>
      <c r="K23">
        <v>1.4830000000000001</v>
      </c>
      <c r="L23">
        <v>0.96633999999999998</v>
      </c>
      <c r="M23">
        <v>1.4414</v>
      </c>
      <c r="S23">
        <v>0.98972000000000004</v>
      </c>
      <c r="T23">
        <v>1.1721999999999999</v>
      </c>
      <c r="U23">
        <v>0.88656999999999997</v>
      </c>
      <c r="V23">
        <v>0.84963</v>
      </c>
      <c r="W23">
        <v>0.73401000000000005</v>
      </c>
      <c r="X23">
        <v>1.0154000000000001</v>
      </c>
      <c r="Y23">
        <v>1.0681</v>
      </c>
      <c r="Z23">
        <v>0.82152999999999998</v>
      </c>
      <c r="AA23">
        <v>0.90580000000000005</v>
      </c>
      <c r="AB23">
        <v>0.76061000000000001</v>
      </c>
      <c r="AC23">
        <v>0.97999000000000003</v>
      </c>
      <c r="AJ23">
        <v>0.89678000000000002</v>
      </c>
      <c r="AK23">
        <v>1.0450999999999999</v>
      </c>
      <c r="AL23">
        <v>0.75173999999999996</v>
      </c>
      <c r="AM23">
        <v>0.72036999999999995</v>
      </c>
      <c r="AN23">
        <v>0.87114999999999998</v>
      </c>
      <c r="AO23">
        <v>1.0051000000000001</v>
      </c>
      <c r="AP23">
        <v>0.97048999999999996</v>
      </c>
      <c r="AQ23">
        <v>1.2553000000000001</v>
      </c>
      <c r="AR23">
        <v>1.0053000000000001</v>
      </c>
      <c r="AS23">
        <v>0.70904</v>
      </c>
      <c r="AT23">
        <v>0.80559999999999998</v>
      </c>
      <c r="AZ23">
        <v>0.63000999999999996</v>
      </c>
      <c r="BA23">
        <v>0.68866000000000005</v>
      </c>
      <c r="BB23">
        <v>0.83601000000000003</v>
      </c>
      <c r="BC23">
        <v>0.49495</v>
      </c>
      <c r="BD23">
        <v>0.49808999999999998</v>
      </c>
      <c r="BE23">
        <v>0.51846000000000003</v>
      </c>
      <c r="BF23">
        <v>0.72282999999999997</v>
      </c>
      <c r="BG23">
        <v>0.68367</v>
      </c>
      <c r="BH23">
        <v>0.69469999999999998</v>
      </c>
      <c r="BI23">
        <v>0.45182</v>
      </c>
      <c r="BJ23">
        <v>0.59067000000000003</v>
      </c>
      <c r="BQ23">
        <v>0.73653000000000002</v>
      </c>
      <c r="BR23">
        <v>1.381</v>
      </c>
      <c r="BS23">
        <v>1.5448999999999999</v>
      </c>
      <c r="BT23">
        <v>1.5854999999999999</v>
      </c>
      <c r="BU23">
        <v>0.81655999999999995</v>
      </c>
      <c r="BV23">
        <v>1.6068</v>
      </c>
      <c r="BW23">
        <v>0.78581999999999996</v>
      </c>
      <c r="BX23">
        <v>1.4892000000000001</v>
      </c>
      <c r="BY23">
        <v>0.96319999999999995</v>
      </c>
      <c r="BZ23">
        <v>0.73604999999999998</v>
      </c>
      <c r="CA23">
        <v>0.85011000000000003</v>
      </c>
      <c r="CG23">
        <v>0.38938</v>
      </c>
      <c r="CH23">
        <v>0.68089999999999995</v>
      </c>
      <c r="CI23">
        <v>0.69430000000000003</v>
      </c>
      <c r="CJ23">
        <v>0.62512000000000001</v>
      </c>
      <c r="CK23">
        <v>0.40427999999999997</v>
      </c>
      <c r="CL23">
        <v>0.54513999999999996</v>
      </c>
      <c r="CM23">
        <v>0.77725999999999995</v>
      </c>
      <c r="CN23">
        <v>0.57423000000000002</v>
      </c>
      <c r="CO23">
        <v>0.53622999999999998</v>
      </c>
      <c r="CP23">
        <v>0.49858999999999998</v>
      </c>
      <c r="CQ23">
        <v>0.43046000000000001</v>
      </c>
      <c r="CX23">
        <v>0.64</v>
      </c>
      <c r="CY23">
        <v>0.88</v>
      </c>
      <c r="CZ23">
        <v>0.72</v>
      </c>
      <c r="DA23">
        <v>0.8</v>
      </c>
      <c r="DB23">
        <v>0.76666999999999996</v>
      </c>
      <c r="DC23">
        <v>0.8</v>
      </c>
      <c r="DD23">
        <v>0.9</v>
      </c>
      <c r="DE23">
        <v>0.68966000000000005</v>
      </c>
      <c r="DF23">
        <v>0.72414000000000001</v>
      </c>
      <c r="DG23">
        <v>0.44828000000000001</v>
      </c>
      <c r="DH23">
        <v>0.83333000000000002</v>
      </c>
      <c r="DO23">
        <v>0.32</v>
      </c>
      <c r="DP23">
        <v>0.76</v>
      </c>
      <c r="DQ23">
        <v>0.68</v>
      </c>
      <c r="DR23">
        <v>0.46666999999999997</v>
      </c>
      <c r="DS23">
        <v>0.4</v>
      </c>
      <c r="DT23">
        <v>0.66666999999999998</v>
      </c>
      <c r="DU23">
        <v>0.63332999999999995</v>
      </c>
      <c r="DV23">
        <v>0.75861999999999996</v>
      </c>
      <c r="DW23">
        <v>0.62068999999999996</v>
      </c>
      <c r="DX23">
        <v>0.48276000000000002</v>
      </c>
      <c r="DY23">
        <v>0.6</v>
      </c>
      <c r="EF23">
        <v>0.48</v>
      </c>
      <c r="EG23">
        <v>0.68</v>
      </c>
      <c r="EH23">
        <v>0.36</v>
      </c>
      <c r="EI23">
        <v>0.43332999999999999</v>
      </c>
      <c r="EJ23">
        <v>0.43332999999999999</v>
      </c>
      <c r="EK23">
        <v>0.56667000000000001</v>
      </c>
      <c r="EL23">
        <v>0.46666999999999997</v>
      </c>
      <c r="EM23">
        <v>0.58621000000000001</v>
      </c>
      <c r="EN23">
        <v>0.48276000000000002</v>
      </c>
      <c r="EO23">
        <v>0.23333000000000001</v>
      </c>
      <c r="EP23">
        <v>0.55171999999999999</v>
      </c>
    </row>
    <row r="24" spans="3:146" x14ac:dyDescent="0.2">
      <c r="C24">
        <v>1.1806000000000001</v>
      </c>
      <c r="D24">
        <v>2.1707000000000001</v>
      </c>
      <c r="E24">
        <v>1.6429</v>
      </c>
      <c r="F24">
        <v>1.3118000000000001</v>
      </c>
      <c r="G24">
        <v>1.2467999999999999</v>
      </c>
      <c r="H24">
        <v>2.19</v>
      </c>
      <c r="I24">
        <v>1.5785</v>
      </c>
      <c r="J24">
        <v>1.8039000000000001</v>
      </c>
      <c r="K24">
        <v>1.6902999999999999</v>
      </c>
      <c r="L24">
        <v>1.1093999999999999</v>
      </c>
      <c r="M24">
        <v>1.675</v>
      </c>
      <c r="S24">
        <v>1.0973999999999999</v>
      </c>
      <c r="T24">
        <v>1.6454</v>
      </c>
      <c r="U24">
        <v>1.1918</v>
      </c>
      <c r="V24">
        <v>0.90576999999999996</v>
      </c>
      <c r="W24">
        <v>0.85782000000000003</v>
      </c>
      <c r="X24">
        <v>1.1444000000000001</v>
      </c>
      <c r="Y24">
        <v>1.1500999999999999</v>
      </c>
      <c r="Z24">
        <v>1.1568000000000001</v>
      </c>
      <c r="AA24">
        <v>0.87956999999999996</v>
      </c>
      <c r="AB24">
        <v>0.78756999999999999</v>
      </c>
      <c r="AC24">
        <v>1.0550999999999999</v>
      </c>
      <c r="AJ24">
        <v>0.79261999999999999</v>
      </c>
      <c r="AK24">
        <v>1.5027999999999999</v>
      </c>
      <c r="AL24">
        <v>0.80576999999999999</v>
      </c>
      <c r="AM24">
        <v>0.63949999999999996</v>
      </c>
      <c r="AN24">
        <v>0.84058999999999995</v>
      </c>
      <c r="AO24">
        <v>0.9456</v>
      </c>
      <c r="AP24">
        <v>1.0955999999999999</v>
      </c>
      <c r="AQ24">
        <v>1.2203999999999999</v>
      </c>
      <c r="AR24">
        <v>1.3728</v>
      </c>
      <c r="AS24">
        <v>0.81162999999999996</v>
      </c>
      <c r="AT24">
        <v>1.1202000000000001</v>
      </c>
      <c r="AZ24">
        <v>0.46847</v>
      </c>
      <c r="BA24">
        <v>0.70613999999999999</v>
      </c>
      <c r="BB24">
        <v>0.65556999999999999</v>
      </c>
      <c r="BC24">
        <v>0.59328999999999998</v>
      </c>
      <c r="BD24">
        <v>0.50148999999999999</v>
      </c>
      <c r="BE24">
        <v>0.46771000000000001</v>
      </c>
      <c r="BF24">
        <v>0.73770000000000002</v>
      </c>
      <c r="BG24">
        <v>0.63205999999999996</v>
      </c>
      <c r="BH24">
        <v>0.5716</v>
      </c>
      <c r="BI24">
        <v>0.62727999999999995</v>
      </c>
      <c r="BJ24">
        <v>0.71079999999999999</v>
      </c>
      <c r="BQ24">
        <v>0.54240999999999995</v>
      </c>
      <c r="BR24">
        <v>1.2938000000000001</v>
      </c>
      <c r="BS24">
        <v>2.0430000000000001</v>
      </c>
      <c r="BT24">
        <v>1.4155</v>
      </c>
      <c r="BU24">
        <v>0.84616000000000002</v>
      </c>
      <c r="BV24">
        <v>1.2692000000000001</v>
      </c>
      <c r="BW24">
        <v>0.92528999999999995</v>
      </c>
      <c r="BX24">
        <v>2.6261000000000001</v>
      </c>
      <c r="BY24">
        <v>1.4945999999999999</v>
      </c>
      <c r="BZ24">
        <v>1.3624000000000001</v>
      </c>
      <c r="CA24">
        <v>1.2009000000000001</v>
      </c>
      <c r="CG24">
        <v>0.46290999999999999</v>
      </c>
      <c r="CH24">
        <v>0.7782</v>
      </c>
      <c r="CI24">
        <v>0.99850000000000005</v>
      </c>
      <c r="CJ24">
        <v>0.64893999999999996</v>
      </c>
      <c r="CK24">
        <v>0.47627000000000003</v>
      </c>
      <c r="CL24">
        <v>0.66617000000000004</v>
      </c>
      <c r="CM24">
        <v>0.70540000000000003</v>
      </c>
      <c r="CN24">
        <v>0.78141000000000005</v>
      </c>
      <c r="CO24">
        <v>0.67235</v>
      </c>
      <c r="CP24">
        <v>0.50777000000000005</v>
      </c>
      <c r="CQ24">
        <v>0.49645</v>
      </c>
      <c r="CX24">
        <v>0.56000000000000005</v>
      </c>
      <c r="CY24">
        <v>0.88</v>
      </c>
      <c r="CZ24">
        <v>0.68</v>
      </c>
      <c r="DA24">
        <v>0.9</v>
      </c>
      <c r="DB24">
        <v>0.7</v>
      </c>
      <c r="DC24">
        <v>0.8</v>
      </c>
      <c r="DD24">
        <v>0.86667000000000005</v>
      </c>
      <c r="DE24">
        <v>0.86207</v>
      </c>
      <c r="DF24">
        <v>0.72414000000000001</v>
      </c>
      <c r="DG24">
        <v>0.55171999999999999</v>
      </c>
      <c r="DH24">
        <v>0.76666999999999996</v>
      </c>
      <c r="DO24">
        <v>0.32</v>
      </c>
      <c r="DP24">
        <v>0.88</v>
      </c>
      <c r="DQ24">
        <v>0.64</v>
      </c>
      <c r="DR24">
        <v>0.46666999999999997</v>
      </c>
      <c r="DS24">
        <v>0.56667000000000001</v>
      </c>
      <c r="DT24">
        <v>0.53332999999999997</v>
      </c>
      <c r="DU24">
        <v>0.66666999999999998</v>
      </c>
      <c r="DV24">
        <v>0.72414000000000001</v>
      </c>
      <c r="DW24">
        <v>0.62068999999999996</v>
      </c>
      <c r="DX24">
        <v>0.37930999999999998</v>
      </c>
      <c r="DY24">
        <v>0.7</v>
      </c>
      <c r="EF24">
        <v>0.56000000000000005</v>
      </c>
      <c r="EG24">
        <v>0.68</v>
      </c>
      <c r="EH24">
        <v>0.44</v>
      </c>
      <c r="EI24">
        <v>0.43332999999999999</v>
      </c>
      <c r="EJ24">
        <v>0.46666999999999997</v>
      </c>
      <c r="EK24">
        <v>0.5</v>
      </c>
      <c r="EL24">
        <v>0.5</v>
      </c>
      <c r="EM24">
        <v>0.41378999999999999</v>
      </c>
      <c r="EN24">
        <v>0.48276000000000002</v>
      </c>
      <c r="EO24">
        <v>0.3</v>
      </c>
      <c r="EP24">
        <v>0.48276000000000002</v>
      </c>
    </row>
    <row r="25" spans="3:146" x14ac:dyDescent="0.2">
      <c r="C25">
        <v>1.4178999999999999</v>
      </c>
      <c r="D25">
        <v>2.4704000000000002</v>
      </c>
      <c r="E25">
        <v>1.6970000000000001</v>
      </c>
      <c r="F25">
        <v>1.3209</v>
      </c>
      <c r="G25">
        <v>1.4807999999999999</v>
      </c>
      <c r="H25">
        <v>2.0472000000000001</v>
      </c>
      <c r="I25">
        <v>1.4214</v>
      </c>
      <c r="J25">
        <v>1.7892999999999999</v>
      </c>
      <c r="K25">
        <v>1.9509000000000001</v>
      </c>
      <c r="L25">
        <v>1.2352000000000001</v>
      </c>
      <c r="M25">
        <v>1.6704000000000001</v>
      </c>
      <c r="S25">
        <v>1.3867</v>
      </c>
      <c r="T25">
        <v>1.7650999999999999</v>
      </c>
      <c r="U25">
        <v>1.1611</v>
      </c>
      <c r="V25">
        <v>0.93942000000000003</v>
      </c>
      <c r="W25">
        <v>1.0206</v>
      </c>
      <c r="X25">
        <v>1.4283999999999999</v>
      </c>
      <c r="Y25">
        <v>1.1976</v>
      </c>
      <c r="Z25">
        <v>1.1413</v>
      </c>
      <c r="AA25">
        <v>1.1396999999999999</v>
      </c>
      <c r="AB25">
        <v>0.70664000000000005</v>
      </c>
      <c r="AC25">
        <v>1.3737999999999999</v>
      </c>
      <c r="AJ25">
        <v>0.97287999999999997</v>
      </c>
      <c r="AK25">
        <v>2.0558999999999998</v>
      </c>
      <c r="AL25">
        <v>0.86475000000000002</v>
      </c>
      <c r="AM25">
        <v>0.78069999999999995</v>
      </c>
      <c r="AN25">
        <v>1.2912999999999999</v>
      </c>
      <c r="AO25">
        <v>1.7351000000000001</v>
      </c>
      <c r="AP25">
        <v>1.3026</v>
      </c>
      <c r="AQ25">
        <v>2.0449999999999999</v>
      </c>
      <c r="AR25">
        <v>1.2943</v>
      </c>
      <c r="AS25">
        <v>0.97238000000000002</v>
      </c>
      <c r="AT25">
        <v>1.5788</v>
      </c>
      <c r="AZ25">
        <v>0.7611</v>
      </c>
      <c r="BA25">
        <v>1.0529999999999999</v>
      </c>
      <c r="BB25">
        <v>0.97831000000000001</v>
      </c>
      <c r="BC25">
        <v>0.56569000000000003</v>
      </c>
      <c r="BD25">
        <v>0.49837999999999999</v>
      </c>
      <c r="BE25">
        <v>0.75658999999999998</v>
      </c>
      <c r="BF25">
        <v>0.64915</v>
      </c>
      <c r="BG25">
        <v>0.59618000000000004</v>
      </c>
      <c r="BH25">
        <v>0.56996999999999998</v>
      </c>
      <c r="BI25">
        <v>0.48079</v>
      </c>
      <c r="BJ25">
        <v>0.58906999999999998</v>
      </c>
      <c r="BQ25">
        <v>1.0470999999999999</v>
      </c>
      <c r="BR25">
        <v>2.0289999999999999</v>
      </c>
      <c r="BS25">
        <v>2.4777</v>
      </c>
      <c r="BT25">
        <v>1.8912</v>
      </c>
      <c r="BU25">
        <v>1.2003999999999999</v>
      </c>
      <c r="BV25">
        <v>1.8359000000000001</v>
      </c>
      <c r="BW25">
        <v>1.2925</v>
      </c>
      <c r="BX25">
        <v>2.5501</v>
      </c>
      <c r="BY25">
        <v>1.6389</v>
      </c>
      <c r="BZ25">
        <v>1.3653</v>
      </c>
      <c r="CA25">
        <v>1.5531999999999999</v>
      </c>
      <c r="CG25">
        <v>0.45905000000000001</v>
      </c>
      <c r="CH25">
        <v>0.65459000000000001</v>
      </c>
      <c r="CI25">
        <v>0.92632999999999999</v>
      </c>
      <c r="CJ25">
        <v>0.68154000000000003</v>
      </c>
      <c r="CK25">
        <v>0.54515999999999998</v>
      </c>
      <c r="CL25">
        <v>0.82093000000000005</v>
      </c>
      <c r="CM25">
        <v>0.78891999999999995</v>
      </c>
      <c r="CN25">
        <v>0.91329000000000005</v>
      </c>
      <c r="CO25">
        <v>0.74485000000000001</v>
      </c>
      <c r="CP25">
        <v>0.53659000000000001</v>
      </c>
      <c r="CQ25">
        <v>0.50570000000000004</v>
      </c>
      <c r="CX25">
        <v>0.56000000000000005</v>
      </c>
      <c r="CY25">
        <v>0.84</v>
      </c>
      <c r="CZ25">
        <v>0.72</v>
      </c>
      <c r="DA25">
        <v>0.93332999999999999</v>
      </c>
      <c r="DB25">
        <v>0.7</v>
      </c>
      <c r="DC25">
        <v>0.8</v>
      </c>
      <c r="DD25">
        <v>0.83333000000000002</v>
      </c>
      <c r="DE25">
        <v>0.82759000000000005</v>
      </c>
      <c r="DF25">
        <v>0.79310000000000003</v>
      </c>
      <c r="DG25">
        <v>0.48276000000000002</v>
      </c>
      <c r="DH25">
        <v>0.76666999999999996</v>
      </c>
      <c r="DO25">
        <v>0.56000000000000005</v>
      </c>
      <c r="DP25">
        <v>0.84</v>
      </c>
      <c r="DQ25">
        <v>0.56000000000000005</v>
      </c>
      <c r="DR25">
        <v>0.6</v>
      </c>
      <c r="DS25">
        <v>0.56667000000000001</v>
      </c>
      <c r="DT25">
        <v>0.46666999999999997</v>
      </c>
      <c r="DU25">
        <v>0.66666999999999998</v>
      </c>
      <c r="DV25">
        <v>0.65517000000000003</v>
      </c>
      <c r="DW25">
        <v>0.48276000000000002</v>
      </c>
      <c r="DX25">
        <v>0.51724000000000003</v>
      </c>
      <c r="DY25">
        <v>0.66666999999999998</v>
      </c>
      <c r="EF25">
        <v>0.48</v>
      </c>
      <c r="EG25">
        <v>0.72</v>
      </c>
      <c r="EH25">
        <v>0.48</v>
      </c>
      <c r="EI25">
        <v>0.46666999999999997</v>
      </c>
      <c r="EJ25">
        <v>0.46666999999999997</v>
      </c>
      <c r="EK25">
        <v>0.56667000000000001</v>
      </c>
      <c r="EL25">
        <v>0.5</v>
      </c>
      <c r="EM25">
        <v>0.55171999999999999</v>
      </c>
      <c r="EN25">
        <v>0.48276000000000002</v>
      </c>
      <c r="EO25">
        <v>0.43332999999999999</v>
      </c>
      <c r="EP25">
        <v>0.55171999999999999</v>
      </c>
    </row>
    <row r="26" spans="3:146" x14ac:dyDescent="0.2">
      <c r="C26">
        <v>1.6449</v>
      </c>
      <c r="D26">
        <v>2.8422000000000001</v>
      </c>
      <c r="E26">
        <v>1.8026</v>
      </c>
      <c r="F26">
        <v>1.4397</v>
      </c>
      <c r="G26">
        <v>1.6618999999999999</v>
      </c>
      <c r="H26">
        <v>2.2016</v>
      </c>
      <c r="I26">
        <v>1.8339000000000001</v>
      </c>
      <c r="J26">
        <v>2.2010999999999998</v>
      </c>
      <c r="K26">
        <v>1.9291</v>
      </c>
      <c r="L26">
        <v>1.5624</v>
      </c>
      <c r="M26">
        <v>2.0571000000000002</v>
      </c>
      <c r="S26">
        <v>1.1245000000000001</v>
      </c>
      <c r="T26">
        <v>1.9540999999999999</v>
      </c>
      <c r="U26">
        <v>1.2015</v>
      </c>
      <c r="V26">
        <v>1.0121</v>
      </c>
      <c r="W26">
        <v>1.0133000000000001</v>
      </c>
      <c r="X26">
        <v>1.4446000000000001</v>
      </c>
      <c r="Y26">
        <v>1.6244000000000001</v>
      </c>
      <c r="Z26">
        <v>1.2250000000000001</v>
      </c>
      <c r="AA26">
        <v>1.171</v>
      </c>
      <c r="AB26">
        <v>0.83714</v>
      </c>
      <c r="AC26">
        <v>1.2764</v>
      </c>
      <c r="AJ26">
        <v>1.4486000000000001</v>
      </c>
      <c r="AK26">
        <v>1.97</v>
      </c>
      <c r="AL26">
        <v>0.95882999999999996</v>
      </c>
      <c r="AM26">
        <v>1.4571000000000001</v>
      </c>
      <c r="AN26">
        <v>1.4519</v>
      </c>
      <c r="AO26">
        <v>1.5689</v>
      </c>
      <c r="AP26">
        <v>1.3289</v>
      </c>
      <c r="AQ26">
        <v>2.4047000000000001</v>
      </c>
      <c r="AR26">
        <v>1.8041</v>
      </c>
      <c r="AS26">
        <v>1.3744000000000001</v>
      </c>
      <c r="AT26">
        <v>1.8884000000000001</v>
      </c>
      <c r="AZ26">
        <v>0.81688000000000005</v>
      </c>
      <c r="BA26">
        <v>0.96457000000000004</v>
      </c>
      <c r="BB26">
        <v>0.74617</v>
      </c>
      <c r="BC26">
        <v>0.61912999999999996</v>
      </c>
      <c r="BD26">
        <v>0.62307000000000001</v>
      </c>
      <c r="BE26">
        <v>0.81577</v>
      </c>
      <c r="BF26">
        <v>0.75673000000000001</v>
      </c>
      <c r="BG26">
        <v>0.85636999999999996</v>
      </c>
      <c r="BH26">
        <v>0.73880999999999997</v>
      </c>
      <c r="BI26">
        <v>0.60213000000000005</v>
      </c>
      <c r="BJ26">
        <v>0.66122000000000003</v>
      </c>
      <c r="BQ26">
        <v>1.3782000000000001</v>
      </c>
      <c r="BR26">
        <v>3.1524000000000001</v>
      </c>
      <c r="BS26">
        <v>2.7288999999999999</v>
      </c>
      <c r="BT26">
        <v>2.7286999999999999</v>
      </c>
      <c r="BU26">
        <v>1.8278000000000001</v>
      </c>
      <c r="BV26">
        <v>1.7855000000000001</v>
      </c>
      <c r="BW26">
        <v>1.2954000000000001</v>
      </c>
      <c r="BX26">
        <v>3.6901000000000002</v>
      </c>
      <c r="BY26">
        <v>2.5156999999999998</v>
      </c>
      <c r="BZ26">
        <v>1.9741</v>
      </c>
      <c r="CA26">
        <v>1.7741</v>
      </c>
      <c r="CG26">
        <v>0.77593999999999996</v>
      </c>
      <c r="CH26">
        <v>1.3424</v>
      </c>
      <c r="CI26">
        <v>0.93132000000000004</v>
      </c>
      <c r="CJ26">
        <v>0.85457000000000005</v>
      </c>
      <c r="CK26">
        <v>0.71128000000000002</v>
      </c>
      <c r="CL26">
        <v>0.72333000000000003</v>
      </c>
      <c r="CM26">
        <v>1.1423000000000001</v>
      </c>
      <c r="CN26">
        <v>0.79359000000000002</v>
      </c>
      <c r="CO26">
        <v>0.89973000000000003</v>
      </c>
      <c r="CP26">
        <v>0.54954999999999998</v>
      </c>
      <c r="CQ26">
        <v>0.76615</v>
      </c>
      <c r="CX26">
        <v>0.6</v>
      </c>
      <c r="CY26">
        <v>0.8</v>
      </c>
      <c r="CZ26">
        <v>0.76</v>
      </c>
      <c r="DA26">
        <v>0.9</v>
      </c>
      <c r="DB26">
        <v>0.66666999999999998</v>
      </c>
      <c r="DC26">
        <v>0.8</v>
      </c>
      <c r="DD26">
        <v>0.93332999999999999</v>
      </c>
      <c r="DE26">
        <v>0.86207</v>
      </c>
      <c r="DF26">
        <v>0.86207</v>
      </c>
      <c r="DG26">
        <v>0.62068999999999996</v>
      </c>
      <c r="DH26">
        <v>0.73333000000000004</v>
      </c>
      <c r="DO26">
        <v>0.6</v>
      </c>
      <c r="DP26">
        <v>0.88</v>
      </c>
      <c r="DQ26">
        <v>0.64</v>
      </c>
      <c r="DR26">
        <v>0.6</v>
      </c>
      <c r="DS26">
        <v>0.56667000000000001</v>
      </c>
      <c r="DT26">
        <v>0.66666999999999998</v>
      </c>
      <c r="DU26">
        <v>0.73333000000000004</v>
      </c>
      <c r="DV26">
        <v>0.65517000000000003</v>
      </c>
      <c r="DW26">
        <v>0.58621000000000001</v>
      </c>
      <c r="DX26">
        <v>0.44828000000000001</v>
      </c>
      <c r="DY26">
        <v>0.6</v>
      </c>
      <c r="EF26">
        <v>0.56000000000000005</v>
      </c>
      <c r="EG26">
        <v>0.64</v>
      </c>
      <c r="EH26">
        <v>0.48</v>
      </c>
      <c r="EI26">
        <v>0.5</v>
      </c>
      <c r="EJ26">
        <v>0.46666999999999997</v>
      </c>
      <c r="EK26">
        <v>0.66666999999999998</v>
      </c>
      <c r="EL26">
        <v>0.46666999999999997</v>
      </c>
      <c r="EM26">
        <v>0.48276000000000002</v>
      </c>
      <c r="EN26">
        <v>0.51724000000000003</v>
      </c>
      <c r="EO26">
        <v>0.3</v>
      </c>
      <c r="EP26">
        <v>0.62068999999999996</v>
      </c>
    </row>
    <row r="27" spans="3:146" x14ac:dyDescent="0.2">
      <c r="C27">
        <v>1.9610000000000001</v>
      </c>
      <c r="D27">
        <v>3.5640999999999998</v>
      </c>
      <c r="E27">
        <v>2.3445999999999998</v>
      </c>
      <c r="F27">
        <v>1.6361000000000001</v>
      </c>
      <c r="G27">
        <v>1.9139999999999999</v>
      </c>
      <c r="H27">
        <v>2.3371</v>
      </c>
      <c r="I27">
        <v>2.2585999999999999</v>
      </c>
      <c r="J27">
        <v>2.1034000000000002</v>
      </c>
      <c r="K27">
        <v>2.1993999999999998</v>
      </c>
      <c r="L27">
        <v>1.6005</v>
      </c>
      <c r="M27">
        <v>2.1616</v>
      </c>
      <c r="S27">
        <v>1.3407</v>
      </c>
      <c r="T27">
        <v>1.9018999999999999</v>
      </c>
      <c r="U27">
        <v>1.3661000000000001</v>
      </c>
      <c r="V27">
        <v>1.1074999999999999</v>
      </c>
      <c r="W27">
        <v>1.1626000000000001</v>
      </c>
      <c r="X27">
        <v>1.2221</v>
      </c>
      <c r="Y27">
        <v>1.6640999999999999</v>
      </c>
      <c r="Z27">
        <v>1.1120000000000001</v>
      </c>
      <c r="AA27">
        <v>1.4074</v>
      </c>
      <c r="AB27">
        <v>0.76341999999999999</v>
      </c>
      <c r="AC27">
        <v>1.335</v>
      </c>
      <c r="AJ27">
        <v>1.8963000000000001</v>
      </c>
      <c r="AK27">
        <v>2.2871000000000001</v>
      </c>
      <c r="AL27">
        <v>1.2267999999999999</v>
      </c>
      <c r="AM27">
        <v>2.3012000000000001</v>
      </c>
      <c r="AN27">
        <v>1.7475000000000001</v>
      </c>
      <c r="AO27">
        <v>1.9759</v>
      </c>
      <c r="AP27">
        <v>1.3663000000000001</v>
      </c>
      <c r="AQ27">
        <v>2.8734999999999999</v>
      </c>
      <c r="AR27">
        <v>1.7506999999999999</v>
      </c>
      <c r="AS27">
        <v>1.3192999999999999</v>
      </c>
      <c r="AT27">
        <v>1.8084</v>
      </c>
      <c r="AZ27">
        <v>1.3960999999999999</v>
      </c>
      <c r="BA27">
        <v>1.2665999999999999</v>
      </c>
      <c r="BB27">
        <v>0.72901000000000005</v>
      </c>
      <c r="BC27">
        <v>0.79405000000000003</v>
      </c>
      <c r="BD27">
        <v>1.0613999999999999</v>
      </c>
      <c r="BE27">
        <v>1.0544</v>
      </c>
      <c r="BF27">
        <v>0.79122000000000003</v>
      </c>
      <c r="BG27">
        <v>1.2907999999999999</v>
      </c>
      <c r="BH27">
        <v>0.73033999999999999</v>
      </c>
      <c r="BI27">
        <v>0.63278000000000001</v>
      </c>
      <c r="BJ27">
        <v>0.77756000000000003</v>
      </c>
      <c r="BQ27">
        <v>1.4105000000000001</v>
      </c>
      <c r="BR27">
        <v>3.7743000000000002</v>
      </c>
      <c r="BS27">
        <v>2.3999000000000001</v>
      </c>
      <c r="BT27">
        <v>3.2071000000000001</v>
      </c>
      <c r="BU27">
        <v>1.6252</v>
      </c>
      <c r="BV27">
        <v>2.7724000000000002</v>
      </c>
      <c r="BW27">
        <v>1.2410000000000001</v>
      </c>
      <c r="BX27">
        <v>4.2222999999999997</v>
      </c>
      <c r="BY27">
        <v>2.3637000000000001</v>
      </c>
      <c r="BZ27">
        <v>2.4264000000000001</v>
      </c>
      <c r="CA27">
        <v>2.4723000000000002</v>
      </c>
      <c r="CG27">
        <v>0.69355</v>
      </c>
      <c r="CH27">
        <v>1.4694</v>
      </c>
      <c r="CI27">
        <v>0.78881000000000001</v>
      </c>
      <c r="CJ27">
        <v>0.81028</v>
      </c>
      <c r="CK27">
        <v>0.71125000000000005</v>
      </c>
      <c r="CL27">
        <v>0.91830000000000001</v>
      </c>
      <c r="CM27">
        <v>0.84626000000000001</v>
      </c>
      <c r="CN27">
        <v>0.94286999999999999</v>
      </c>
      <c r="CO27">
        <v>0.90056000000000003</v>
      </c>
      <c r="CP27">
        <v>0.66686000000000001</v>
      </c>
      <c r="CQ27">
        <v>0.79856000000000005</v>
      </c>
      <c r="CX27">
        <v>0.56000000000000005</v>
      </c>
      <c r="CY27">
        <v>0.88</v>
      </c>
      <c r="CZ27">
        <v>0.72</v>
      </c>
      <c r="DA27">
        <v>0.86667000000000005</v>
      </c>
      <c r="DB27">
        <v>0.73333000000000004</v>
      </c>
      <c r="DC27">
        <v>0.73333000000000004</v>
      </c>
      <c r="DD27">
        <v>0.86667000000000005</v>
      </c>
      <c r="DE27">
        <v>0.82759000000000005</v>
      </c>
      <c r="DF27">
        <v>0.82759000000000005</v>
      </c>
      <c r="DG27">
        <v>0.55171999999999999</v>
      </c>
      <c r="DH27">
        <v>0.66666999999999998</v>
      </c>
      <c r="DO27">
        <v>0.56000000000000005</v>
      </c>
      <c r="DP27">
        <v>0.84</v>
      </c>
      <c r="DQ27">
        <v>0.52</v>
      </c>
      <c r="DR27">
        <v>0.6</v>
      </c>
      <c r="DS27">
        <v>0.56667000000000001</v>
      </c>
      <c r="DT27">
        <v>0.7</v>
      </c>
      <c r="DU27">
        <v>0.63332999999999995</v>
      </c>
      <c r="DV27">
        <v>0.65517000000000003</v>
      </c>
      <c r="DW27">
        <v>0.58621000000000001</v>
      </c>
      <c r="DX27">
        <v>0.27585999999999999</v>
      </c>
      <c r="DY27">
        <v>0.56667000000000001</v>
      </c>
      <c r="EF27">
        <v>0.48</v>
      </c>
      <c r="EG27">
        <v>0.52</v>
      </c>
      <c r="EH27">
        <v>0.36</v>
      </c>
      <c r="EI27">
        <v>0.5</v>
      </c>
      <c r="EJ27">
        <v>0.46666999999999997</v>
      </c>
      <c r="EK27">
        <v>0.66666999999999998</v>
      </c>
      <c r="EL27">
        <v>0.36667</v>
      </c>
      <c r="EM27">
        <v>0.65517000000000003</v>
      </c>
      <c r="EN27">
        <v>0.55171999999999999</v>
      </c>
      <c r="EO27">
        <v>0.4</v>
      </c>
      <c r="EP27">
        <v>0.55171999999999999</v>
      </c>
    </row>
    <row r="28" spans="3:146" x14ac:dyDescent="0.2">
      <c r="C28">
        <v>1.9402999999999999</v>
      </c>
      <c r="D28">
        <v>3.4975000000000001</v>
      </c>
      <c r="E28">
        <v>2.3151999999999999</v>
      </c>
      <c r="F28">
        <v>1.7183999999999999</v>
      </c>
      <c r="G28">
        <v>2.1856</v>
      </c>
      <c r="H28">
        <v>2.6951999999999998</v>
      </c>
      <c r="I28">
        <v>2.2138</v>
      </c>
      <c r="J28">
        <v>2.6602999999999999</v>
      </c>
      <c r="K28">
        <v>2.3898999999999999</v>
      </c>
      <c r="L28">
        <v>1.6143000000000001</v>
      </c>
      <c r="M28">
        <v>2.1248999999999998</v>
      </c>
      <c r="S28">
        <v>1.3013999999999999</v>
      </c>
      <c r="T28">
        <v>1.6767000000000001</v>
      </c>
      <c r="U28">
        <v>1.2034</v>
      </c>
      <c r="V28">
        <v>1.0401</v>
      </c>
      <c r="W28">
        <v>1.4161999999999999</v>
      </c>
      <c r="X28">
        <v>1.4856</v>
      </c>
      <c r="Y28">
        <v>1.4653</v>
      </c>
      <c r="Z28">
        <v>1.5395000000000001</v>
      </c>
      <c r="AA28">
        <v>1.4786999999999999</v>
      </c>
      <c r="AB28">
        <v>0.90486</v>
      </c>
      <c r="AC28">
        <v>1.2921</v>
      </c>
      <c r="AJ28">
        <v>2.7751999999999999</v>
      </c>
      <c r="AK28">
        <v>2.5501999999999998</v>
      </c>
      <c r="AL28">
        <v>2.3123999999999998</v>
      </c>
      <c r="AM28">
        <v>2.7584</v>
      </c>
      <c r="AN28">
        <v>2.8614999999999999</v>
      </c>
      <c r="AO28">
        <v>2.6042000000000001</v>
      </c>
      <c r="AP28">
        <v>1.8352999999999999</v>
      </c>
      <c r="AQ28">
        <v>4.0195999999999996</v>
      </c>
      <c r="AR28">
        <v>2.0489999999999999</v>
      </c>
      <c r="AS28">
        <v>1.8823000000000001</v>
      </c>
      <c r="AT28">
        <v>2.3018000000000001</v>
      </c>
      <c r="AZ28">
        <v>1.4027000000000001</v>
      </c>
      <c r="BA28">
        <v>1.3149</v>
      </c>
      <c r="BB28">
        <v>1.2536</v>
      </c>
      <c r="BC28">
        <v>0.93740999999999997</v>
      </c>
      <c r="BD28">
        <v>0.84799999999999998</v>
      </c>
      <c r="BE28">
        <v>1.1515</v>
      </c>
      <c r="BF28">
        <v>1.2573000000000001</v>
      </c>
      <c r="BG28">
        <v>0.80186000000000002</v>
      </c>
      <c r="BH28">
        <v>0.78147</v>
      </c>
      <c r="BI28">
        <v>0.80191999999999997</v>
      </c>
      <c r="BJ28">
        <v>0.93266000000000004</v>
      </c>
      <c r="BQ28">
        <v>2.4015</v>
      </c>
      <c r="BR28">
        <v>2.911</v>
      </c>
      <c r="BS28">
        <v>2.0931000000000002</v>
      </c>
      <c r="BT28">
        <v>2.7225999999999999</v>
      </c>
      <c r="BU28">
        <v>1.9129</v>
      </c>
      <c r="BV28">
        <v>2.6642999999999999</v>
      </c>
      <c r="BW28">
        <v>1.3653</v>
      </c>
      <c r="BX28">
        <v>4.3635999999999999</v>
      </c>
      <c r="BY28">
        <v>3.3188</v>
      </c>
      <c r="BZ28">
        <v>3.5381999999999998</v>
      </c>
      <c r="CA28">
        <v>2.5636000000000001</v>
      </c>
      <c r="CG28">
        <v>0.72413000000000005</v>
      </c>
      <c r="CH28">
        <v>1.3456999999999999</v>
      </c>
      <c r="CI28">
        <v>0.99461999999999995</v>
      </c>
      <c r="CJ28">
        <v>1.0270999999999999</v>
      </c>
      <c r="CK28">
        <v>0.80147000000000002</v>
      </c>
      <c r="CL28">
        <v>1.1604000000000001</v>
      </c>
      <c r="CM28">
        <v>1.3488</v>
      </c>
      <c r="CN28">
        <v>1.0733999999999999</v>
      </c>
      <c r="CO28">
        <v>1.1004</v>
      </c>
      <c r="CP28">
        <v>0.76346999999999998</v>
      </c>
      <c r="CQ28">
        <v>0.74119999999999997</v>
      </c>
      <c r="CX28">
        <v>0.64</v>
      </c>
      <c r="CY28">
        <v>0.92</v>
      </c>
      <c r="CZ28">
        <v>0.76</v>
      </c>
      <c r="DA28">
        <v>0.86667000000000005</v>
      </c>
      <c r="DB28">
        <v>0.8</v>
      </c>
      <c r="DC28">
        <v>0.83333000000000002</v>
      </c>
      <c r="DD28">
        <v>0.86667000000000005</v>
      </c>
      <c r="DE28">
        <v>0.86207</v>
      </c>
      <c r="DF28">
        <v>0.82759000000000005</v>
      </c>
      <c r="DG28">
        <v>0.55171999999999999</v>
      </c>
      <c r="DH28">
        <v>0.8</v>
      </c>
      <c r="DO28">
        <v>0.6</v>
      </c>
      <c r="DP28">
        <v>0.76</v>
      </c>
      <c r="DQ28">
        <v>0.6</v>
      </c>
      <c r="DR28">
        <v>0.7</v>
      </c>
      <c r="DS28">
        <v>0.53332999999999997</v>
      </c>
      <c r="DT28">
        <v>0.56667000000000001</v>
      </c>
      <c r="DU28">
        <v>0.63332999999999995</v>
      </c>
      <c r="DV28">
        <v>0.79310000000000003</v>
      </c>
      <c r="DW28">
        <v>0.34483000000000003</v>
      </c>
      <c r="DX28">
        <v>0.34483000000000003</v>
      </c>
      <c r="DY28">
        <v>0.6</v>
      </c>
      <c r="EF28">
        <v>0.48</v>
      </c>
      <c r="EG28">
        <v>0.56000000000000005</v>
      </c>
      <c r="EH28">
        <v>0.4</v>
      </c>
      <c r="EI28">
        <v>0.43332999999999999</v>
      </c>
      <c r="EJ28">
        <v>0.46666999999999997</v>
      </c>
      <c r="EK28">
        <v>0.63332999999999995</v>
      </c>
      <c r="EL28">
        <v>0.5</v>
      </c>
      <c r="EM28">
        <v>0.65517000000000003</v>
      </c>
      <c r="EN28">
        <v>0.51724000000000003</v>
      </c>
      <c r="EO28">
        <v>0.26667000000000002</v>
      </c>
      <c r="EP28">
        <v>0.44828000000000001</v>
      </c>
    </row>
    <row r="29" spans="3:146" x14ac:dyDescent="0.2">
      <c r="C29">
        <v>1.8924000000000001</v>
      </c>
      <c r="D29">
        <v>4.25</v>
      </c>
      <c r="E29">
        <v>2.5017</v>
      </c>
      <c r="F29">
        <v>1.796</v>
      </c>
      <c r="G29">
        <v>2.3403</v>
      </c>
      <c r="H29">
        <v>3.0343</v>
      </c>
      <c r="I29">
        <v>2.3277999999999999</v>
      </c>
      <c r="J29">
        <v>2.8605</v>
      </c>
      <c r="K29">
        <v>2.7976999999999999</v>
      </c>
      <c r="L29">
        <v>1.6812</v>
      </c>
      <c r="M29">
        <v>2.5367000000000002</v>
      </c>
      <c r="S29">
        <v>1.1232</v>
      </c>
      <c r="T29">
        <v>1.9643999999999999</v>
      </c>
      <c r="U29">
        <v>1.4252</v>
      </c>
      <c r="V29">
        <v>0.96391000000000004</v>
      </c>
      <c r="W29">
        <v>1.2887</v>
      </c>
      <c r="X29">
        <v>1.9762</v>
      </c>
      <c r="Y29">
        <v>1.7274</v>
      </c>
      <c r="Z29">
        <v>1.3069999999999999</v>
      </c>
      <c r="AA29">
        <v>1.2848999999999999</v>
      </c>
      <c r="AB29">
        <v>1.1017999999999999</v>
      </c>
      <c r="AC29">
        <v>1.3398000000000001</v>
      </c>
      <c r="AJ29">
        <v>3.2035</v>
      </c>
      <c r="AK29">
        <v>3.1145</v>
      </c>
      <c r="AL29">
        <v>1.5626</v>
      </c>
      <c r="AM29">
        <v>3.7082999999999999</v>
      </c>
      <c r="AN29">
        <v>3.1114000000000002</v>
      </c>
      <c r="AO29">
        <v>2.6419999999999999</v>
      </c>
      <c r="AP29">
        <v>2.3132999999999999</v>
      </c>
      <c r="AQ29">
        <v>3.9447999999999999</v>
      </c>
      <c r="AR29">
        <v>2.5150000000000001</v>
      </c>
      <c r="AS29">
        <v>1.7944</v>
      </c>
      <c r="AT29">
        <v>2.5057999999999998</v>
      </c>
      <c r="AZ29">
        <v>1.3801000000000001</v>
      </c>
      <c r="BA29">
        <v>1.3263</v>
      </c>
      <c r="BB29">
        <v>1.1201000000000001</v>
      </c>
      <c r="BC29">
        <v>1.0073000000000001</v>
      </c>
      <c r="BD29">
        <v>0.95994999999999997</v>
      </c>
      <c r="BE29">
        <v>1.397</v>
      </c>
      <c r="BF29">
        <v>0.86448000000000003</v>
      </c>
      <c r="BG29">
        <v>0.99934000000000001</v>
      </c>
      <c r="BH29">
        <v>0.93464000000000003</v>
      </c>
      <c r="BI29">
        <v>0.70435999999999999</v>
      </c>
      <c r="BJ29">
        <v>1.2817000000000001</v>
      </c>
      <c r="BQ29">
        <v>2.5165999999999999</v>
      </c>
      <c r="BR29">
        <v>3.3873000000000002</v>
      </c>
      <c r="BS29">
        <v>2.5255999999999998</v>
      </c>
      <c r="BT29">
        <v>3.6791999999999998</v>
      </c>
      <c r="BU29">
        <v>2.2166000000000001</v>
      </c>
      <c r="BV29">
        <v>2.9573</v>
      </c>
      <c r="BW29">
        <v>2.1551</v>
      </c>
      <c r="BX29">
        <v>3.9857999999999998</v>
      </c>
      <c r="BY29">
        <v>3.0686</v>
      </c>
      <c r="BZ29">
        <v>3.7065000000000001</v>
      </c>
      <c r="CA29">
        <v>2.5571000000000002</v>
      </c>
      <c r="CG29">
        <v>0.74763000000000002</v>
      </c>
      <c r="CH29">
        <v>1.5567</v>
      </c>
      <c r="CI29">
        <v>1.0539000000000001</v>
      </c>
      <c r="CJ29">
        <v>0.85601000000000005</v>
      </c>
      <c r="CK29">
        <v>0.89244999999999997</v>
      </c>
      <c r="CL29">
        <v>1.1131</v>
      </c>
      <c r="CM29">
        <v>1.5851999999999999</v>
      </c>
      <c r="CN29">
        <v>1.1168</v>
      </c>
      <c r="CO29">
        <v>1.4955000000000001</v>
      </c>
      <c r="CP29">
        <v>0.77295999999999998</v>
      </c>
      <c r="CQ29">
        <v>0.88326000000000005</v>
      </c>
      <c r="CX29">
        <v>0.64</v>
      </c>
      <c r="CY29">
        <v>0.88</v>
      </c>
      <c r="CZ29">
        <v>0.76</v>
      </c>
      <c r="DA29">
        <v>0.86667000000000005</v>
      </c>
      <c r="DB29">
        <v>0.73333000000000004</v>
      </c>
      <c r="DC29">
        <v>0.73333000000000004</v>
      </c>
      <c r="DD29">
        <v>0.8</v>
      </c>
      <c r="DE29">
        <v>0.86207</v>
      </c>
      <c r="DF29">
        <v>0.79310000000000003</v>
      </c>
      <c r="DG29">
        <v>0.37930999999999998</v>
      </c>
      <c r="DH29">
        <v>0.73333000000000004</v>
      </c>
      <c r="DO29">
        <v>0.56000000000000005</v>
      </c>
      <c r="DP29">
        <v>0.68</v>
      </c>
      <c r="DQ29">
        <v>0.56000000000000005</v>
      </c>
      <c r="DR29">
        <v>0.7</v>
      </c>
      <c r="DS29">
        <v>0.43332999999999999</v>
      </c>
      <c r="DT29">
        <v>0.53332999999999997</v>
      </c>
      <c r="DU29">
        <v>0.73333000000000004</v>
      </c>
      <c r="DV29">
        <v>0.68966000000000005</v>
      </c>
      <c r="DW29">
        <v>0.58621000000000001</v>
      </c>
      <c r="DX29">
        <v>0.31034</v>
      </c>
      <c r="DY29">
        <v>0.6</v>
      </c>
      <c r="EF29">
        <v>0.44</v>
      </c>
      <c r="EG29">
        <v>0.68</v>
      </c>
      <c r="EH29">
        <v>0.44</v>
      </c>
      <c r="EI29">
        <v>0.46666999999999997</v>
      </c>
      <c r="EJ29">
        <v>0.5</v>
      </c>
      <c r="EK29">
        <v>0.63332999999999995</v>
      </c>
      <c r="EL29">
        <v>0.46666999999999997</v>
      </c>
      <c r="EM29">
        <v>0.44828000000000001</v>
      </c>
      <c r="EN29">
        <v>0.48276000000000002</v>
      </c>
      <c r="EO29">
        <v>0.36667</v>
      </c>
      <c r="EP29">
        <v>0.27585999999999999</v>
      </c>
    </row>
    <row r="30" spans="3:146" x14ac:dyDescent="0.2">
      <c r="C30">
        <v>1.8813</v>
      </c>
      <c r="D30">
        <v>3.7757999999999998</v>
      </c>
      <c r="E30">
        <v>3.1177000000000001</v>
      </c>
      <c r="F30">
        <v>1.7071000000000001</v>
      </c>
      <c r="G30">
        <v>2.4630999999999998</v>
      </c>
      <c r="H30">
        <v>3.7159</v>
      </c>
      <c r="I30">
        <v>2.4910999999999999</v>
      </c>
      <c r="J30">
        <v>2.9020999999999999</v>
      </c>
      <c r="K30">
        <v>2.8997000000000002</v>
      </c>
      <c r="L30">
        <v>1.9645999999999999</v>
      </c>
      <c r="M30">
        <v>3.0636999999999999</v>
      </c>
      <c r="S30">
        <v>1.2897000000000001</v>
      </c>
      <c r="T30">
        <v>2.0966999999999998</v>
      </c>
      <c r="U30">
        <v>1.2877000000000001</v>
      </c>
      <c r="V30">
        <v>1.1324000000000001</v>
      </c>
      <c r="W30">
        <v>1.3944000000000001</v>
      </c>
      <c r="X30">
        <v>2.3191999999999999</v>
      </c>
      <c r="Y30">
        <v>1.6355999999999999</v>
      </c>
      <c r="Z30">
        <v>1.6922999999999999</v>
      </c>
      <c r="AA30">
        <v>1.8302</v>
      </c>
      <c r="AB30">
        <v>0.96677000000000002</v>
      </c>
      <c r="AC30">
        <v>1.7626999999999999</v>
      </c>
      <c r="AJ30">
        <v>4.4972000000000003</v>
      </c>
      <c r="AK30">
        <v>4.2224000000000004</v>
      </c>
      <c r="AL30">
        <v>3.1888999999999998</v>
      </c>
      <c r="AM30">
        <v>3.9363999999999999</v>
      </c>
      <c r="AN30">
        <v>2.6960999999999999</v>
      </c>
      <c r="AO30">
        <v>3.0211999999999999</v>
      </c>
      <c r="AP30">
        <v>2.4561999999999999</v>
      </c>
      <c r="AQ30">
        <v>4.0911</v>
      </c>
      <c r="AR30">
        <v>2.9140999999999999</v>
      </c>
      <c r="AS30">
        <v>2.5581</v>
      </c>
      <c r="AT30">
        <v>2.8492000000000002</v>
      </c>
      <c r="AZ30">
        <v>1.5399</v>
      </c>
      <c r="BA30">
        <v>1.7984</v>
      </c>
      <c r="BB30">
        <v>1.5194000000000001</v>
      </c>
      <c r="BC30">
        <v>0.91749000000000003</v>
      </c>
      <c r="BD30">
        <v>1.1132</v>
      </c>
      <c r="BE30">
        <v>1.264</v>
      </c>
      <c r="BF30">
        <v>1.2495000000000001</v>
      </c>
      <c r="BG30">
        <v>1.1071</v>
      </c>
      <c r="BH30">
        <v>0.84852000000000005</v>
      </c>
      <c r="BI30">
        <v>0.83858999999999995</v>
      </c>
      <c r="BJ30">
        <v>0.98314000000000001</v>
      </c>
      <c r="BQ30">
        <v>3.4779</v>
      </c>
      <c r="BR30">
        <v>4.0167999999999999</v>
      </c>
      <c r="BS30">
        <v>2.6454</v>
      </c>
      <c r="BT30">
        <v>4.9649999999999999</v>
      </c>
      <c r="BU30">
        <v>2.8170999999999999</v>
      </c>
      <c r="BV30">
        <v>2.6183000000000001</v>
      </c>
      <c r="BW30">
        <v>1.6798</v>
      </c>
      <c r="BX30">
        <v>4.1746999999999996</v>
      </c>
      <c r="BY30">
        <v>3.1164999999999998</v>
      </c>
      <c r="BZ30">
        <v>3.2930000000000001</v>
      </c>
      <c r="CA30">
        <v>2.758</v>
      </c>
      <c r="CG30">
        <v>0.86770999999999998</v>
      </c>
      <c r="CH30">
        <v>1.6932</v>
      </c>
      <c r="CI30">
        <v>1.3817999999999999</v>
      </c>
      <c r="CJ30">
        <v>0.80517000000000005</v>
      </c>
      <c r="CK30">
        <v>0.98024999999999995</v>
      </c>
      <c r="CL30">
        <v>1.1737</v>
      </c>
      <c r="CM30">
        <v>1.2938000000000001</v>
      </c>
      <c r="CN30">
        <v>1.1581999999999999</v>
      </c>
      <c r="CO30">
        <v>1.0505</v>
      </c>
      <c r="CP30">
        <v>0.73951999999999996</v>
      </c>
      <c r="CQ30">
        <v>0.93181000000000003</v>
      </c>
      <c r="CX30">
        <v>0.6</v>
      </c>
      <c r="CY30">
        <v>0.88</v>
      </c>
      <c r="CZ30">
        <v>0.68</v>
      </c>
      <c r="DA30">
        <v>0.8</v>
      </c>
      <c r="DB30">
        <v>0.7</v>
      </c>
      <c r="DC30">
        <v>0.86667000000000005</v>
      </c>
      <c r="DD30">
        <v>0.73333000000000004</v>
      </c>
      <c r="DE30">
        <v>0.79310000000000003</v>
      </c>
      <c r="DF30">
        <v>0.79310000000000003</v>
      </c>
      <c r="DG30">
        <v>0.44828000000000001</v>
      </c>
      <c r="DH30">
        <v>0.76666999999999996</v>
      </c>
      <c r="DO30">
        <v>0.64</v>
      </c>
      <c r="DP30">
        <v>0.76</v>
      </c>
      <c r="DQ30">
        <v>0.6</v>
      </c>
      <c r="DR30">
        <v>0.8</v>
      </c>
      <c r="DS30">
        <v>0.53332999999999997</v>
      </c>
      <c r="DT30">
        <v>0.63332999999999995</v>
      </c>
      <c r="DU30">
        <v>0.56667000000000001</v>
      </c>
      <c r="DV30">
        <v>0.68966000000000005</v>
      </c>
      <c r="DW30">
        <v>0.68966000000000005</v>
      </c>
      <c r="DX30">
        <v>0.34483000000000003</v>
      </c>
      <c r="DY30">
        <v>0.5</v>
      </c>
      <c r="EF30">
        <v>0.48</v>
      </c>
      <c r="EG30">
        <v>0.64</v>
      </c>
      <c r="EH30">
        <v>0.6</v>
      </c>
      <c r="EI30">
        <v>0.5</v>
      </c>
      <c r="EJ30">
        <v>0.6</v>
      </c>
      <c r="EK30">
        <v>0.66666999999999998</v>
      </c>
      <c r="EL30">
        <v>0.5</v>
      </c>
      <c r="EM30">
        <v>0.62068999999999996</v>
      </c>
      <c r="EN30">
        <v>0.55171999999999999</v>
      </c>
      <c r="EO30">
        <v>0.33333000000000002</v>
      </c>
      <c r="EP30">
        <v>0.48276000000000002</v>
      </c>
    </row>
    <row r="31" spans="3:146" x14ac:dyDescent="0.2">
      <c r="C31">
        <v>2.4754</v>
      </c>
      <c r="D31">
        <v>3.8921999999999999</v>
      </c>
      <c r="E31">
        <v>2.8075999999999999</v>
      </c>
      <c r="F31">
        <v>2.3988999999999998</v>
      </c>
      <c r="G31">
        <v>2.8879999999999999</v>
      </c>
      <c r="H31">
        <v>4.0796000000000001</v>
      </c>
      <c r="I31">
        <v>2.2238000000000002</v>
      </c>
      <c r="J31">
        <v>4.1086999999999998</v>
      </c>
      <c r="K31">
        <v>2.8317000000000001</v>
      </c>
      <c r="L31">
        <v>1.8932</v>
      </c>
      <c r="M31">
        <v>2.5623</v>
      </c>
      <c r="S31">
        <v>1.603</v>
      </c>
      <c r="T31">
        <v>2.0322</v>
      </c>
      <c r="U31">
        <v>2.1560000000000001</v>
      </c>
      <c r="V31">
        <v>1.5553999999999999</v>
      </c>
      <c r="W31">
        <v>1.5095000000000001</v>
      </c>
      <c r="X31">
        <v>2.4996999999999998</v>
      </c>
      <c r="Y31">
        <v>2.1292</v>
      </c>
      <c r="Z31">
        <v>1.6552</v>
      </c>
      <c r="AA31">
        <v>1.8948</v>
      </c>
      <c r="AB31">
        <v>0.88373999999999997</v>
      </c>
      <c r="AC31">
        <v>1.6184000000000001</v>
      </c>
      <c r="AJ31">
        <v>4.2725</v>
      </c>
      <c r="AK31">
        <v>4.9188000000000001</v>
      </c>
      <c r="AL31">
        <v>3.0674000000000001</v>
      </c>
      <c r="AM31">
        <v>3.8393000000000002</v>
      </c>
      <c r="AN31">
        <v>2.8925000000000001</v>
      </c>
      <c r="AO31">
        <v>2.9098999999999999</v>
      </c>
      <c r="AP31">
        <v>2.4363999999999999</v>
      </c>
      <c r="AQ31">
        <v>6.3098999999999998</v>
      </c>
      <c r="AR31">
        <v>3.8658999999999999</v>
      </c>
      <c r="AS31">
        <v>2.4127000000000001</v>
      </c>
      <c r="AT31">
        <v>3.0790999999999999</v>
      </c>
      <c r="AZ31">
        <v>1.2823</v>
      </c>
      <c r="BA31">
        <v>1.756</v>
      </c>
      <c r="BB31">
        <v>1.8541000000000001</v>
      </c>
      <c r="BC31">
        <v>0.94340000000000002</v>
      </c>
      <c r="BD31">
        <v>0.98997000000000002</v>
      </c>
      <c r="BE31">
        <v>1.1772</v>
      </c>
      <c r="BF31">
        <v>1.5410999999999999</v>
      </c>
      <c r="BG31">
        <v>1.1706000000000001</v>
      </c>
      <c r="BH31">
        <v>0.92559000000000002</v>
      </c>
      <c r="BI31">
        <v>0.89222999999999997</v>
      </c>
      <c r="BJ31">
        <v>1.212</v>
      </c>
      <c r="BQ31">
        <v>3.6928000000000001</v>
      </c>
      <c r="BR31">
        <v>4.4344000000000001</v>
      </c>
      <c r="BS31">
        <v>3.2972999999999999</v>
      </c>
      <c r="BT31">
        <v>4.8311999999999999</v>
      </c>
      <c r="BU31">
        <v>4.3540000000000001</v>
      </c>
      <c r="BV31">
        <v>2.7328999999999999</v>
      </c>
      <c r="BW31">
        <v>1.8632</v>
      </c>
      <c r="BX31">
        <v>5.2999000000000001</v>
      </c>
      <c r="BY31">
        <v>3.9447999999999999</v>
      </c>
      <c r="BZ31">
        <v>3.9834999999999998</v>
      </c>
      <c r="CA31">
        <v>3.375</v>
      </c>
      <c r="CG31">
        <v>1.4466000000000001</v>
      </c>
      <c r="CH31">
        <v>1.3797999999999999</v>
      </c>
      <c r="CI31">
        <v>1.766</v>
      </c>
      <c r="CJ31">
        <v>0.95004</v>
      </c>
      <c r="CK31">
        <v>0.94513000000000003</v>
      </c>
      <c r="CL31">
        <v>1.446</v>
      </c>
      <c r="CM31">
        <v>1.3517999999999999</v>
      </c>
      <c r="CN31">
        <v>1.2407999999999999</v>
      </c>
      <c r="CO31">
        <v>1.3138000000000001</v>
      </c>
      <c r="CP31">
        <v>0.85621000000000003</v>
      </c>
      <c r="CQ31">
        <v>1.0283</v>
      </c>
      <c r="CX31">
        <v>0.64</v>
      </c>
      <c r="CY31">
        <v>0.88</v>
      </c>
      <c r="CZ31">
        <v>0.68</v>
      </c>
      <c r="DA31">
        <v>0.83333000000000002</v>
      </c>
      <c r="DB31">
        <v>0.73333000000000004</v>
      </c>
      <c r="DC31">
        <v>0.83333000000000002</v>
      </c>
      <c r="DD31">
        <v>0.86667000000000005</v>
      </c>
      <c r="DE31">
        <v>0.89654999999999996</v>
      </c>
      <c r="DF31">
        <v>0.82759000000000005</v>
      </c>
      <c r="DG31">
        <v>0.34483000000000003</v>
      </c>
      <c r="DH31">
        <v>0.8</v>
      </c>
      <c r="DO31">
        <v>0.64</v>
      </c>
      <c r="DP31">
        <v>0.8</v>
      </c>
      <c r="DQ31">
        <v>0.56000000000000005</v>
      </c>
      <c r="DR31">
        <v>0.76666999999999996</v>
      </c>
      <c r="DS31">
        <v>0.6</v>
      </c>
      <c r="DT31">
        <v>0.56667000000000001</v>
      </c>
      <c r="DU31">
        <v>0.73333000000000004</v>
      </c>
      <c r="DV31">
        <v>0.72414000000000001</v>
      </c>
      <c r="DW31">
        <v>0.65517000000000003</v>
      </c>
      <c r="DX31">
        <v>0.37930999999999998</v>
      </c>
      <c r="DY31">
        <v>0.4</v>
      </c>
      <c r="EF31">
        <v>0.52</v>
      </c>
      <c r="EG31">
        <v>0.72</v>
      </c>
      <c r="EH31">
        <v>0.48</v>
      </c>
      <c r="EI31">
        <v>0.53332999999999997</v>
      </c>
      <c r="EJ31">
        <v>0.46666999999999997</v>
      </c>
      <c r="EK31">
        <v>0.66666999999999998</v>
      </c>
      <c r="EL31">
        <v>0.53332999999999997</v>
      </c>
      <c r="EM31">
        <v>0.58621000000000001</v>
      </c>
      <c r="EN31">
        <v>0.48276000000000002</v>
      </c>
      <c r="EO31">
        <v>0.36667</v>
      </c>
      <c r="EP31">
        <v>0.58621000000000001</v>
      </c>
    </row>
    <row r="32" spans="3:146" x14ac:dyDescent="0.2">
      <c r="C32">
        <v>2.4815</v>
      </c>
      <c r="D32">
        <v>3.1838000000000002</v>
      </c>
      <c r="E32">
        <v>2.9102999999999999</v>
      </c>
      <c r="F32">
        <v>2.1292</v>
      </c>
      <c r="G32">
        <v>2.6240000000000001</v>
      </c>
      <c r="H32">
        <v>3.1597</v>
      </c>
      <c r="I32">
        <v>2.6526999999999998</v>
      </c>
      <c r="J32">
        <v>3.0682999999999998</v>
      </c>
      <c r="K32">
        <v>2.6343000000000001</v>
      </c>
      <c r="L32">
        <v>1.2857000000000001</v>
      </c>
      <c r="M32">
        <v>2.9257</v>
      </c>
      <c r="S32">
        <v>1.6294999999999999</v>
      </c>
      <c r="T32">
        <v>2.5737999999999999</v>
      </c>
      <c r="U32">
        <v>1.7246999999999999</v>
      </c>
      <c r="V32">
        <v>1.6874</v>
      </c>
      <c r="W32">
        <v>1.6649</v>
      </c>
      <c r="X32">
        <v>2.0876000000000001</v>
      </c>
      <c r="Y32">
        <v>2.0038999999999998</v>
      </c>
      <c r="Z32">
        <v>1.6207</v>
      </c>
      <c r="AA32">
        <v>2.2528000000000001</v>
      </c>
      <c r="AB32">
        <v>0.99512</v>
      </c>
      <c r="AC32">
        <v>1.4129</v>
      </c>
      <c r="AJ32">
        <v>3.1212</v>
      </c>
      <c r="AK32">
        <v>4.4157999999999999</v>
      </c>
      <c r="AL32">
        <v>2.2814999999999999</v>
      </c>
      <c r="AM32">
        <v>3.0722</v>
      </c>
      <c r="AN32">
        <v>2.7570999999999999</v>
      </c>
      <c r="AO32">
        <v>2.8412000000000002</v>
      </c>
      <c r="AP32">
        <v>3.2383000000000002</v>
      </c>
      <c r="AQ32">
        <v>3.9213</v>
      </c>
      <c r="AR32">
        <v>2.8567</v>
      </c>
      <c r="AS32">
        <v>1.8777999999999999</v>
      </c>
      <c r="AT32">
        <v>2.5960000000000001</v>
      </c>
      <c r="AZ32">
        <v>1.5843</v>
      </c>
      <c r="BA32">
        <v>1.3654999999999999</v>
      </c>
      <c r="BB32">
        <v>1.3942000000000001</v>
      </c>
      <c r="BC32">
        <v>1.0546</v>
      </c>
      <c r="BD32">
        <v>1.0125999999999999</v>
      </c>
      <c r="BE32">
        <v>1.3382000000000001</v>
      </c>
      <c r="BF32">
        <v>1.254</v>
      </c>
      <c r="BG32">
        <v>1.2962</v>
      </c>
      <c r="BH32">
        <v>1.1834</v>
      </c>
      <c r="BI32">
        <v>0.67976000000000003</v>
      </c>
      <c r="BJ32">
        <v>1.1878</v>
      </c>
      <c r="BQ32">
        <v>3.5739999999999998</v>
      </c>
      <c r="BR32">
        <v>3.4333999999999998</v>
      </c>
      <c r="BS32">
        <v>2.8980000000000001</v>
      </c>
      <c r="BT32">
        <v>3.5617000000000001</v>
      </c>
      <c r="BU32">
        <v>3.3393000000000002</v>
      </c>
      <c r="BV32">
        <v>2.7507000000000001</v>
      </c>
      <c r="BW32">
        <v>2.1274000000000002</v>
      </c>
      <c r="BX32">
        <v>4.1951999999999998</v>
      </c>
      <c r="BY32">
        <v>2.9542000000000002</v>
      </c>
      <c r="BZ32">
        <v>2.7077</v>
      </c>
      <c r="CA32">
        <v>2.335</v>
      </c>
      <c r="CG32">
        <v>1.3754999999999999</v>
      </c>
      <c r="CH32">
        <v>1.4513</v>
      </c>
      <c r="CI32">
        <v>1.1388</v>
      </c>
      <c r="CJ32">
        <v>0.90429999999999999</v>
      </c>
      <c r="CK32">
        <v>0.98018000000000005</v>
      </c>
      <c r="CL32">
        <v>1.1066</v>
      </c>
      <c r="CM32">
        <v>1.5451999999999999</v>
      </c>
      <c r="CN32">
        <v>1.3774999999999999</v>
      </c>
      <c r="CO32">
        <v>1.2150000000000001</v>
      </c>
      <c r="CP32">
        <v>0.81293000000000004</v>
      </c>
      <c r="CQ32">
        <v>0.65803999999999996</v>
      </c>
      <c r="CX32">
        <v>0.56000000000000005</v>
      </c>
      <c r="CY32">
        <v>0.8</v>
      </c>
      <c r="CZ32">
        <v>0.72</v>
      </c>
      <c r="DA32">
        <v>0.86667000000000005</v>
      </c>
      <c r="DB32">
        <v>0.8</v>
      </c>
      <c r="DC32">
        <v>0.83333000000000002</v>
      </c>
      <c r="DD32">
        <v>0.8</v>
      </c>
      <c r="DE32">
        <v>0.86207</v>
      </c>
      <c r="DF32">
        <v>0.79310000000000003</v>
      </c>
      <c r="DG32">
        <v>0.48276000000000002</v>
      </c>
      <c r="DH32">
        <v>0.7</v>
      </c>
      <c r="DO32">
        <v>0.64</v>
      </c>
      <c r="DP32">
        <v>0.84</v>
      </c>
      <c r="DQ32">
        <v>0.48</v>
      </c>
      <c r="DR32">
        <v>0.8</v>
      </c>
      <c r="DS32">
        <v>0.53332999999999997</v>
      </c>
      <c r="DT32">
        <v>0.46666999999999997</v>
      </c>
      <c r="DU32">
        <v>0.6</v>
      </c>
      <c r="DV32">
        <v>0.75861999999999996</v>
      </c>
      <c r="DW32">
        <v>0.68966000000000005</v>
      </c>
      <c r="DX32">
        <v>0.37930999999999998</v>
      </c>
      <c r="DY32">
        <v>0.43332999999999999</v>
      </c>
      <c r="EF32">
        <v>0.6</v>
      </c>
      <c r="EG32">
        <v>0.76</v>
      </c>
      <c r="EH32">
        <v>0.4</v>
      </c>
      <c r="EI32">
        <v>0.5</v>
      </c>
      <c r="EJ32">
        <v>0.46666999999999997</v>
      </c>
      <c r="EK32">
        <v>0.6</v>
      </c>
      <c r="EL32">
        <v>0.36667</v>
      </c>
      <c r="EM32">
        <v>0.34483000000000003</v>
      </c>
      <c r="EN32">
        <v>0.51724000000000003</v>
      </c>
      <c r="EO32">
        <v>0.36667</v>
      </c>
      <c r="EP32">
        <v>0.55171999999999999</v>
      </c>
    </row>
    <row r="33" spans="3:146" x14ac:dyDescent="0.2">
      <c r="C33">
        <v>2.7319</v>
      </c>
      <c r="D33">
        <v>3.6642999999999999</v>
      </c>
      <c r="E33">
        <v>2.5590999999999999</v>
      </c>
      <c r="F33">
        <v>2.4056999999999999</v>
      </c>
      <c r="G33">
        <v>2.2917999999999998</v>
      </c>
      <c r="H33">
        <v>3.22</v>
      </c>
      <c r="I33">
        <v>3.0326</v>
      </c>
      <c r="J33">
        <v>2.9138999999999999</v>
      </c>
      <c r="K33">
        <v>4.0678000000000001</v>
      </c>
      <c r="L33">
        <v>1.4536</v>
      </c>
      <c r="M33">
        <v>2.6309999999999998</v>
      </c>
      <c r="S33">
        <v>1.7039</v>
      </c>
      <c r="T33">
        <v>2.0019999999999998</v>
      </c>
      <c r="U33">
        <v>1.5875999999999999</v>
      </c>
      <c r="V33">
        <v>1.8729</v>
      </c>
      <c r="W33">
        <v>1.6205000000000001</v>
      </c>
      <c r="X33">
        <v>2.5131999999999999</v>
      </c>
      <c r="Y33">
        <v>2.1507000000000001</v>
      </c>
      <c r="Z33">
        <v>2.1181999999999999</v>
      </c>
      <c r="AA33">
        <v>2.5118</v>
      </c>
      <c r="AB33">
        <v>1.0831999999999999</v>
      </c>
      <c r="AC33">
        <v>2.14</v>
      </c>
      <c r="AJ33">
        <v>2.8007</v>
      </c>
      <c r="AK33">
        <v>3.7976999999999999</v>
      </c>
      <c r="AL33">
        <v>2.3881000000000001</v>
      </c>
      <c r="AM33">
        <v>2.7917000000000001</v>
      </c>
      <c r="AN33">
        <v>2.1999</v>
      </c>
      <c r="AO33">
        <v>3.2534999999999998</v>
      </c>
      <c r="AP33">
        <v>2.1234999999999999</v>
      </c>
      <c r="AQ33">
        <v>2.7021999999999999</v>
      </c>
      <c r="AR33">
        <v>2.4285999999999999</v>
      </c>
      <c r="AS33">
        <v>1.6920999999999999</v>
      </c>
      <c r="AT33">
        <v>3.1291000000000002</v>
      </c>
      <c r="AZ33">
        <v>1.7661</v>
      </c>
      <c r="BA33">
        <v>2.1646000000000001</v>
      </c>
      <c r="BB33">
        <v>1.5044</v>
      </c>
      <c r="BC33">
        <v>1.4745999999999999</v>
      </c>
      <c r="BD33">
        <v>1.2827999999999999</v>
      </c>
      <c r="BE33">
        <v>2.0093999999999999</v>
      </c>
      <c r="BF33">
        <v>1.7751999999999999</v>
      </c>
      <c r="BG33">
        <v>2.0482999999999998</v>
      </c>
      <c r="BH33">
        <v>2.1341999999999999</v>
      </c>
      <c r="BI33">
        <v>1.1711</v>
      </c>
      <c r="BJ33">
        <v>1.6778</v>
      </c>
      <c r="BQ33">
        <v>2.8298999999999999</v>
      </c>
      <c r="BR33">
        <v>2.7122000000000002</v>
      </c>
      <c r="BS33">
        <v>3.0015999999999998</v>
      </c>
      <c r="BT33">
        <v>2.6876000000000002</v>
      </c>
      <c r="BU33">
        <v>2.1286</v>
      </c>
      <c r="BV33">
        <v>2.5726</v>
      </c>
      <c r="BW33">
        <v>2.1335999999999999</v>
      </c>
      <c r="BX33">
        <v>2.7059000000000002</v>
      </c>
      <c r="BY33">
        <v>2.2879999999999998</v>
      </c>
      <c r="BZ33">
        <v>1.7854000000000001</v>
      </c>
      <c r="CA33">
        <v>2.3938000000000001</v>
      </c>
      <c r="CG33">
        <v>1.5726</v>
      </c>
      <c r="CH33">
        <v>1.6291</v>
      </c>
      <c r="CI33">
        <v>1.4843999999999999</v>
      </c>
      <c r="CJ33">
        <v>1.5339</v>
      </c>
      <c r="CK33">
        <v>1.2802</v>
      </c>
      <c r="CL33">
        <v>1.8935</v>
      </c>
      <c r="CM33">
        <v>1.8063</v>
      </c>
      <c r="CN33">
        <v>1.3632</v>
      </c>
      <c r="CO33">
        <v>1.5629999999999999</v>
      </c>
      <c r="CP33">
        <v>1.0314000000000001</v>
      </c>
      <c r="CQ33">
        <v>1.5987</v>
      </c>
      <c r="CX33">
        <v>0.56000000000000005</v>
      </c>
      <c r="CY33">
        <v>0.8</v>
      </c>
      <c r="CZ33">
        <v>0.6</v>
      </c>
      <c r="DA33">
        <v>0.76666999999999996</v>
      </c>
      <c r="DB33">
        <v>0.66666999999999998</v>
      </c>
      <c r="DC33">
        <v>0.8</v>
      </c>
      <c r="DD33">
        <v>0.66666999999999998</v>
      </c>
      <c r="DE33">
        <v>0.89654999999999996</v>
      </c>
      <c r="DF33">
        <v>0.82759000000000005</v>
      </c>
      <c r="DG33">
        <v>0.48276000000000002</v>
      </c>
      <c r="DH33">
        <v>0.76666999999999996</v>
      </c>
      <c r="DO33">
        <v>0.6</v>
      </c>
      <c r="DP33">
        <v>0.76</v>
      </c>
      <c r="DQ33">
        <v>0.56000000000000005</v>
      </c>
      <c r="DR33">
        <v>0.7</v>
      </c>
      <c r="DS33">
        <v>0.46666999999999997</v>
      </c>
      <c r="DT33">
        <v>0.5</v>
      </c>
      <c r="DU33">
        <v>0.73333000000000004</v>
      </c>
      <c r="DV33">
        <v>0.65517000000000003</v>
      </c>
      <c r="DW33">
        <v>0.58621000000000001</v>
      </c>
      <c r="DX33">
        <v>0.44828000000000001</v>
      </c>
      <c r="DY33">
        <v>0.46666999999999997</v>
      </c>
      <c r="EF33">
        <v>0.56000000000000005</v>
      </c>
      <c r="EG33">
        <v>0.76</v>
      </c>
      <c r="EH33">
        <v>0.52</v>
      </c>
      <c r="EI33">
        <v>0.5</v>
      </c>
      <c r="EJ33">
        <v>0.5</v>
      </c>
      <c r="EK33">
        <v>0.66666999999999998</v>
      </c>
      <c r="EL33">
        <v>0.46666999999999997</v>
      </c>
      <c r="EM33">
        <v>0.51724000000000003</v>
      </c>
      <c r="EN33">
        <v>0.48276000000000002</v>
      </c>
      <c r="EO33">
        <v>0.26667000000000002</v>
      </c>
      <c r="EP33">
        <v>0.65517000000000003</v>
      </c>
    </row>
    <row r="34" spans="3:146" x14ac:dyDescent="0.2">
      <c r="C34">
        <v>2.4083000000000001</v>
      </c>
      <c r="D34">
        <v>2.8054999999999999</v>
      </c>
      <c r="E34">
        <v>2.21</v>
      </c>
      <c r="F34">
        <v>1.7441</v>
      </c>
      <c r="G34">
        <v>2.3702000000000001</v>
      </c>
      <c r="H34">
        <v>2.6976</v>
      </c>
      <c r="I34">
        <v>3.1528999999999998</v>
      </c>
      <c r="J34">
        <v>3.7246999999999999</v>
      </c>
      <c r="K34">
        <v>3.5373999999999999</v>
      </c>
      <c r="L34">
        <v>1.5365</v>
      </c>
      <c r="M34">
        <v>3.3809999999999998</v>
      </c>
      <c r="S34">
        <v>1.8351</v>
      </c>
      <c r="T34">
        <v>2.3334999999999999</v>
      </c>
      <c r="U34">
        <v>2.2711000000000001</v>
      </c>
      <c r="V34">
        <v>1.349</v>
      </c>
      <c r="W34">
        <v>1.9049</v>
      </c>
      <c r="X34">
        <v>2.1057999999999999</v>
      </c>
      <c r="Y34">
        <v>2.6459999999999999</v>
      </c>
      <c r="Z34">
        <v>2.5449000000000002</v>
      </c>
      <c r="AA34">
        <v>2.6669999999999998</v>
      </c>
      <c r="AB34">
        <v>1.2387999999999999</v>
      </c>
      <c r="AC34">
        <v>2.3673000000000002</v>
      </c>
      <c r="AJ34">
        <v>2.4384999999999999</v>
      </c>
      <c r="AK34">
        <v>3.8874</v>
      </c>
      <c r="AL34">
        <v>2.4943</v>
      </c>
      <c r="AM34">
        <v>1.8270999999999999</v>
      </c>
      <c r="AN34">
        <v>2.4335</v>
      </c>
      <c r="AO34">
        <v>3.2145999999999999</v>
      </c>
      <c r="AP34">
        <v>1.7745</v>
      </c>
      <c r="AQ34">
        <v>2.3172000000000001</v>
      </c>
      <c r="AR34">
        <v>2.1837</v>
      </c>
      <c r="AS34">
        <v>2.0861000000000001</v>
      </c>
      <c r="AT34">
        <v>2.5343</v>
      </c>
      <c r="AZ34">
        <v>1.8653999999999999</v>
      </c>
      <c r="BA34">
        <v>2.3123</v>
      </c>
      <c r="BB34">
        <v>2.6366000000000001</v>
      </c>
      <c r="BC34">
        <v>1.1471</v>
      </c>
      <c r="BD34">
        <v>1.5489999999999999</v>
      </c>
      <c r="BE34">
        <v>1.6249</v>
      </c>
      <c r="BF34">
        <v>1.3601000000000001</v>
      </c>
      <c r="BG34">
        <v>1.4008</v>
      </c>
      <c r="BH34">
        <v>1.4703999999999999</v>
      </c>
      <c r="BI34">
        <v>0.96009999999999995</v>
      </c>
      <c r="BJ34">
        <v>2.1806000000000001</v>
      </c>
      <c r="BQ34">
        <v>1.3642000000000001</v>
      </c>
      <c r="BR34">
        <v>2.3452000000000002</v>
      </c>
      <c r="BS34">
        <v>2.0964</v>
      </c>
      <c r="BT34">
        <v>2.4786999999999999</v>
      </c>
      <c r="BU34">
        <v>1.8488</v>
      </c>
      <c r="BV34">
        <v>3.2673999999999999</v>
      </c>
      <c r="BW34">
        <v>1.6791</v>
      </c>
      <c r="BX34">
        <v>2.2667999999999999</v>
      </c>
      <c r="BY34">
        <v>2.5960999999999999</v>
      </c>
      <c r="BZ34">
        <v>1.3614999999999999</v>
      </c>
      <c r="CA34">
        <v>2.1514000000000002</v>
      </c>
      <c r="CG34">
        <v>0.84587999999999997</v>
      </c>
      <c r="CH34">
        <v>1.8061</v>
      </c>
      <c r="CI34">
        <v>1.4568000000000001</v>
      </c>
      <c r="CJ34">
        <v>1.5294000000000001</v>
      </c>
      <c r="CK34">
        <v>1.1306</v>
      </c>
      <c r="CL34">
        <v>2.8151000000000002</v>
      </c>
      <c r="CM34">
        <v>2.2541000000000002</v>
      </c>
      <c r="CN34">
        <v>0.96194999999999997</v>
      </c>
      <c r="CO34">
        <v>1.8021</v>
      </c>
      <c r="CP34">
        <v>1.1701999999999999</v>
      </c>
      <c r="CQ34">
        <v>1.2405999999999999</v>
      </c>
      <c r="CX34">
        <v>0.6</v>
      </c>
      <c r="CY34">
        <v>0.84</v>
      </c>
      <c r="CZ34">
        <v>0.72</v>
      </c>
      <c r="DA34">
        <v>0.76666999999999996</v>
      </c>
      <c r="DB34">
        <v>0.76666999999999996</v>
      </c>
      <c r="DC34">
        <v>0.86667000000000005</v>
      </c>
      <c r="DD34">
        <v>0.73333000000000004</v>
      </c>
      <c r="DE34">
        <v>0.82759000000000005</v>
      </c>
      <c r="DF34">
        <v>0.72414000000000001</v>
      </c>
      <c r="DG34">
        <v>0.48276000000000002</v>
      </c>
      <c r="DH34">
        <v>0.7</v>
      </c>
      <c r="DO34">
        <v>0.68</v>
      </c>
      <c r="DP34">
        <v>0.84</v>
      </c>
      <c r="DQ34">
        <v>0.72</v>
      </c>
      <c r="DR34">
        <v>0.7</v>
      </c>
      <c r="DS34">
        <v>0.4</v>
      </c>
      <c r="DT34">
        <v>0.5</v>
      </c>
      <c r="DU34">
        <v>0.76666999999999996</v>
      </c>
      <c r="DV34">
        <v>0.65517000000000003</v>
      </c>
      <c r="DW34">
        <v>0.68966000000000005</v>
      </c>
      <c r="DX34">
        <v>0.44828000000000001</v>
      </c>
      <c r="DY34">
        <v>0.46666999999999997</v>
      </c>
      <c r="EF34">
        <v>0.44</v>
      </c>
      <c r="EG34">
        <v>0.76</v>
      </c>
      <c r="EH34">
        <v>0.56000000000000005</v>
      </c>
      <c r="EI34">
        <v>0.43332999999999999</v>
      </c>
      <c r="EJ34">
        <v>0.6</v>
      </c>
      <c r="EK34">
        <v>0.53332999999999997</v>
      </c>
      <c r="EL34">
        <v>0.4</v>
      </c>
      <c r="EM34">
        <v>0.62068999999999996</v>
      </c>
      <c r="EN34">
        <v>0.55171999999999999</v>
      </c>
      <c r="EO34">
        <v>0.16667000000000001</v>
      </c>
      <c r="EP34">
        <v>0.58621000000000001</v>
      </c>
    </row>
    <row r="35" spans="3:146" x14ac:dyDescent="0.2">
      <c r="C35">
        <v>1.6551</v>
      </c>
      <c r="D35">
        <v>2.6046999999999998</v>
      </c>
      <c r="E35">
        <v>3.1398999999999999</v>
      </c>
      <c r="F35">
        <v>1.595</v>
      </c>
      <c r="G35">
        <v>1.9271</v>
      </c>
      <c r="H35">
        <v>2.5527000000000002</v>
      </c>
      <c r="I35">
        <v>3.6635</v>
      </c>
      <c r="J35">
        <v>2.7951000000000001</v>
      </c>
      <c r="K35">
        <v>2.9759000000000002</v>
      </c>
      <c r="L35">
        <v>1.7319</v>
      </c>
      <c r="M35">
        <v>3.3033000000000001</v>
      </c>
      <c r="S35">
        <v>1.3485</v>
      </c>
      <c r="T35">
        <v>1.9706999999999999</v>
      </c>
      <c r="U35">
        <v>1.5519000000000001</v>
      </c>
      <c r="V35">
        <v>0.87680000000000002</v>
      </c>
      <c r="W35">
        <v>1.9695</v>
      </c>
      <c r="X35">
        <v>1.9931000000000001</v>
      </c>
      <c r="Y35">
        <v>3.1240000000000001</v>
      </c>
      <c r="Z35">
        <v>1.8323</v>
      </c>
      <c r="AA35">
        <v>2.8100999999999998</v>
      </c>
      <c r="AB35">
        <v>1.2495000000000001</v>
      </c>
      <c r="AC35">
        <v>3.3592</v>
      </c>
      <c r="AJ35">
        <v>1.1283000000000001</v>
      </c>
      <c r="AK35">
        <v>3.2715999999999998</v>
      </c>
      <c r="AL35">
        <v>2.0015000000000001</v>
      </c>
      <c r="AM35">
        <v>1.4995000000000001</v>
      </c>
      <c r="AN35">
        <v>2.3997999999999999</v>
      </c>
      <c r="AO35">
        <v>3.3679000000000001</v>
      </c>
      <c r="AP35">
        <v>1.2367999999999999</v>
      </c>
      <c r="AQ35">
        <v>1.1768000000000001</v>
      </c>
      <c r="AR35">
        <v>1.6718</v>
      </c>
      <c r="AS35">
        <v>1.8586</v>
      </c>
      <c r="AT35">
        <v>2.2612000000000001</v>
      </c>
      <c r="AZ35">
        <v>1.2568999999999999</v>
      </c>
      <c r="BA35">
        <v>2.6448</v>
      </c>
      <c r="BB35">
        <v>1.861</v>
      </c>
      <c r="BC35">
        <v>1.4026000000000001</v>
      </c>
      <c r="BD35">
        <v>1.7910999999999999</v>
      </c>
      <c r="BE35">
        <v>2.0651000000000002</v>
      </c>
      <c r="BF35">
        <v>1.3247</v>
      </c>
      <c r="BG35">
        <v>1.113</v>
      </c>
      <c r="BH35">
        <v>1.6354</v>
      </c>
      <c r="BI35">
        <v>1.4179999999999999</v>
      </c>
      <c r="BJ35">
        <v>1.9910000000000001</v>
      </c>
      <c r="BQ35">
        <v>1.427</v>
      </c>
      <c r="BR35">
        <v>1.8008</v>
      </c>
      <c r="BS35">
        <v>1.9798</v>
      </c>
      <c r="BT35">
        <v>2.1358000000000001</v>
      </c>
      <c r="BU35">
        <v>1.6687000000000001</v>
      </c>
      <c r="BV35">
        <v>2.1993999999999998</v>
      </c>
      <c r="BW35">
        <v>1.4451000000000001</v>
      </c>
      <c r="BX35">
        <v>1.8394999999999999</v>
      </c>
      <c r="BY35">
        <v>2.3605</v>
      </c>
      <c r="BZ35">
        <v>1.87</v>
      </c>
      <c r="CA35">
        <v>2.3189000000000002</v>
      </c>
      <c r="CG35">
        <v>1.2115</v>
      </c>
      <c r="CH35">
        <v>1.6651</v>
      </c>
      <c r="CI35">
        <v>1.1815</v>
      </c>
      <c r="CJ35">
        <v>1.1605000000000001</v>
      </c>
      <c r="CK35">
        <v>1.2596000000000001</v>
      </c>
      <c r="CL35">
        <v>1.8290999999999999</v>
      </c>
      <c r="CM35">
        <v>1.5717000000000001</v>
      </c>
      <c r="CN35">
        <v>1.3219000000000001</v>
      </c>
      <c r="CO35">
        <v>1.6758999999999999</v>
      </c>
      <c r="CP35">
        <v>0.95674999999999999</v>
      </c>
      <c r="CQ35">
        <v>1.6575</v>
      </c>
      <c r="CX35">
        <v>0.6</v>
      </c>
      <c r="CY35">
        <v>0.92</v>
      </c>
      <c r="CZ35">
        <v>0.76</v>
      </c>
      <c r="DA35">
        <v>0.7</v>
      </c>
      <c r="DB35">
        <v>0.7</v>
      </c>
      <c r="DC35">
        <v>0.76666999999999996</v>
      </c>
      <c r="DD35">
        <v>0.7</v>
      </c>
      <c r="DE35">
        <v>0.79310000000000003</v>
      </c>
      <c r="DF35">
        <v>0.75861999999999996</v>
      </c>
      <c r="DG35">
        <v>0.55171999999999999</v>
      </c>
      <c r="DH35">
        <v>0.76666999999999996</v>
      </c>
      <c r="DO35">
        <v>0.48</v>
      </c>
      <c r="DP35">
        <v>0.76</v>
      </c>
      <c r="DQ35">
        <v>0.76</v>
      </c>
      <c r="DR35">
        <v>0.66666999999999998</v>
      </c>
      <c r="DS35">
        <v>0.4</v>
      </c>
      <c r="DT35">
        <v>0.43332999999999999</v>
      </c>
      <c r="DU35">
        <v>0.66666999999999998</v>
      </c>
      <c r="DV35">
        <v>0.62068999999999996</v>
      </c>
      <c r="DW35">
        <v>0.51724000000000003</v>
      </c>
      <c r="DX35">
        <v>0.48276000000000002</v>
      </c>
      <c r="DY35">
        <v>0.56667000000000001</v>
      </c>
      <c r="EF35">
        <v>0.56000000000000005</v>
      </c>
      <c r="EG35">
        <v>0.76</v>
      </c>
      <c r="EH35">
        <v>0.52</v>
      </c>
      <c r="EI35">
        <v>0.4</v>
      </c>
      <c r="EJ35">
        <v>0.56667000000000001</v>
      </c>
      <c r="EK35">
        <v>0.63332999999999995</v>
      </c>
      <c r="EL35">
        <v>0.43332999999999999</v>
      </c>
      <c r="EM35">
        <v>0.58621000000000001</v>
      </c>
      <c r="EN35">
        <v>0.65517000000000003</v>
      </c>
      <c r="EO35">
        <v>0.26667000000000002</v>
      </c>
      <c r="EP35">
        <v>0.58621000000000001</v>
      </c>
    </row>
    <row r="36" spans="3:146" x14ac:dyDescent="0.2">
      <c r="C36">
        <v>1.3908</v>
      </c>
      <c r="D36">
        <v>2.4979</v>
      </c>
      <c r="E36">
        <v>2.9375</v>
      </c>
      <c r="F36">
        <v>1.1045</v>
      </c>
      <c r="G36">
        <v>1.6429</v>
      </c>
      <c r="H36">
        <v>4.1782000000000004</v>
      </c>
      <c r="I36">
        <v>3.0467</v>
      </c>
      <c r="J36">
        <v>2.6204999999999998</v>
      </c>
      <c r="K36">
        <v>3.3616999999999999</v>
      </c>
      <c r="L36">
        <v>1.9168000000000001</v>
      </c>
      <c r="M36">
        <v>2.6879</v>
      </c>
      <c r="S36">
        <v>1.7905</v>
      </c>
      <c r="T36">
        <v>2.1612</v>
      </c>
      <c r="U36">
        <v>2.4563999999999999</v>
      </c>
      <c r="V36">
        <v>0.82794000000000001</v>
      </c>
      <c r="W36">
        <v>2.0206</v>
      </c>
      <c r="X36">
        <v>1.9659</v>
      </c>
      <c r="Y36">
        <v>2.8704999999999998</v>
      </c>
      <c r="Z36">
        <v>1.2862</v>
      </c>
      <c r="AA36">
        <v>2.1556999999999999</v>
      </c>
      <c r="AB36">
        <v>1.5896999999999999</v>
      </c>
      <c r="AC36">
        <v>2.5526</v>
      </c>
      <c r="AJ36">
        <v>1.1086</v>
      </c>
      <c r="AK36">
        <v>2.2090999999999998</v>
      </c>
      <c r="AL36">
        <v>1.6552</v>
      </c>
      <c r="AM36">
        <v>1.0209999999999999</v>
      </c>
      <c r="AN36">
        <v>2.2924000000000002</v>
      </c>
      <c r="AO36">
        <v>3.161</v>
      </c>
      <c r="AP36">
        <v>1.7941</v>
      </c>
      <c r="AQ36">
        <v>1.08</v>
      </c>
      <c r="AR36">
        <v>2.0331000000000001</v>
      </c>
      <c r="AS36">
        <v>1.9852000000000001</v>
      </c>
      <c r="AT36">
        <v>1.7985</v>
      </c>
      <c r="AZ36">
        <v>1.5626</v>
      </c>
      <c r="BA36">
        <v>1.6933</v>
      </c>
      <c r="BB36">
        <v>1.6060000000000001</v>
      </c>
      <c r="BC36">
        <v>0.78308</v>
      </c>
      <c r="BD36">
        <v>1.6224000000000001</v>
      </c>
      <c r="BE36">
        <v>2.2761</v>
      </c>
      <c r="BF36">
        <v>1.4584999999999999</v>
      </c>
      <c r="BG36">
        <v>0.55883000000000005</v>
      </c>
      <c r="BH36">
        <v>1.4418</v>
      </c>
      <c r="BI36">
        <v>1.3655999999999999</v>
      </c>
      <c r="BJ36">
        <v>1.7968999999999999</v>
      </c>
      <c r="BQ36">
        <v>0.92059000000000002</v>
      </c>
      <c r="BR36">
        <v>2.1168999999999998</v>
      </c>
      <c r="BS36">
        <v>2.1214</v>
      </c>
      <c r="BT36">
        <v>1.4214</v>
      </c>
      <c r="BU36">
        <v>1.5524</v>
      </c>
      <c r="BV36">
        <v>2.0059</v>
      </c>
      <c r="BW36">
        <v>1.3595999999999999</v>
      </c>
      <c r="BX36">
        <v>1.3969</v>
      </c>
      <c r="BY36">
        <v>1.9825999999999999</v>
      </c>
      <c r="BZ36">
        <v>1.7987</v>
      </c>
      <c r="CA36">
        <v>1.9877</v>
      </c>
      <c r="CG36">
        <v>1.0174000000000001</v>
      </c>
      <c r="CH36">
        <v>1.4155</v>
      </c>
      <c r="CI36">
        <v>1.3415999999999999</v>
      </c>
      <c r="CJ36">
        <v>0.91605000000000003</v>
      </c>
      <c r="CK36">
        <v>1.5119</v>
      </c>
      <c r="CL36">
        <v>1.7701</v>
      </c>
      <c r="CM36">
        <v>1.7478</v>
      </c>
      <c r="CN36">
        <v>0.75521000000000005</v>
      </c>
      <c r="CO36">
        <v>1.3877999999999999</v>
      </c>
      <c r="CP36">
        <v>0.81452000000000002</v>
      </c>
      <c r="CQ36">
        <v>1.7539</v>
      </c>
      <c r="CX36">
        <v>0.64</v>
      </c>
      <c r="CY36">
        <v>0.88</v>
      </c>
      <c r="CZ36">
        <v>0.68</v>
      </c>
      <c r="DA36">
        <v>0.7</v>
      </c>
      <c r="DB36">
        <v>0.7</v>
      </c>
      <c r="DC36">
        <v>0.73333000000000004</v>
      </c>
      <c r="DD36">
        <v>0.83333000000000002</v>
      </c>
      <c r="DE36">
        <v>0.89654999999999996</v>
      </c>
      <c r="DF36">
        <v>0.79310000000000003</v>
      </c>
      <c r="DG36">
        <v>0.58621000000000001</v>
      </c>
      <c r="DH36">
        <v>0.63332999999999995</v>
      </c>
      <c r="DO36">
        <v>0.48</v>
      </c>
      <c r="DP36">
        <v>0.6</v>
      </c>
      <c r="DQ36">
        <v>0.6</v>
      </c>
      <c r="DR36">
        <v>0.56667000000000001</v>
      </c>
      <c r="DS36">
        <v>0.53332999999999997</v>
      </c>
      <c r="DT36">
        <v>0.46666999999999997</v>
      </c>
      <c r="DU36">
        <v>0.66666999999999998</v>
      </c>
      <c r="DV36">
        <v>0.62068999999999996</v>
      </c>
      <c r="DW36">
        <v>0.68966000000000005</v>
      </c>
      <c r="DX36">
        <v>0.37930999999999998</v>
      </c>
      <c r="DY36">
        <v>0.5</v>
      </c>
      <c r="EF36">
        <v>0.52</v>
      </c>
      <c r="EG36">
        <v>0.68</v>
      </c>
      <c r="EH36">
        <v>0.68</v>
      </c>
      <c r="EI36">
        <v>0.5</v>
      </c>
      <c r="EJ36">
        <v>0.53332999999999997</v>
      </c>
      <c r="EK36">
        <v>0.73333000000000004</v>
      </c>
      <c r="EL36">
        <v>0.53332999999999997</v>
      </c>
      <c r="EM36">
        <v>0.51724000000000003</v>
      </c>
      <c r="EN36">
        <v>0.62068999999999996</v>
      </c>
      <c r="EO36">
        <v>0.4</v>
      </c>
      <c r="EP36">
        <v>0.62068999999999996</v>
      </c>
    </row>
    <row r="37" spans="3:146" x14ac:dyDescent="0.2">
      <c r="C37">
        <v>1.3249</v>
      </c>
      <c r="D37">
        <v>3.5992999999999999</v>
      </c>
      <c r="E37">
        <v>2.6</v>
      </c>
      <c r="F37">
        <v>1.998</v>
      </c>
      <c r="G37">
        <v>1.6946000000000001</v>
      </c>
      <c r="H37">
        <v>5.6334</v>
      </c>
      <c r="I37">
        <v>3.3527999999999998</v>
      </c>
      <c r="J37">
        <v>2.8826000000000001</v>
      </c>
      <c r="K37">
        <v>2.4070999999999998</v>
      </c>
      <c r="L37">
        <v>2.0076000000000001</v>
      </c>
      <c r="M37">
        <v>2.5727000000000002</v>
      </c>
      <c r="S37">
        <v>1.6153</v>
      </c>
      <c r="T37">
        <v>2.6661999999999999</v>
      </c>
      <c r="U37">
        <v>1.6726000000000001</v>
      </c>
      <c r="V37">
        <v>0.96933999999999998</v>
      </c>
      <c r="W37">
        <v>1.7628999999999999</v>
      </c>
      <c r="X37">
        <v>3.3111000000000002</v>
      </c>
      <c r="Y37">
        <v>2.8618999999999999</v>
      </c>
      <c r="Z37">
        <v>1.3851</v>
      </c>
      <c r="AA37">
        <v>1.6351</v>
      </c>
      <c r="AB37">
        <v>1.4901</v>
      </c>
      <c r="AC37">
        <v>1.579</v>
      </c>
      <c r="AJ37">
        <v>1.1218999999999999</v>
      </c>
      <c r="AK37">
        <v>1.3883000000000001</v>
      </c>
      <c r="AL37">
        <v>1.6564000000000001</v>
      </c>
      <c r="AM37">
        <v>0.89044000000000001</v>
      </c>
      <c r="AN37">
        <v>2.1240999999999999</v>
      </c>
      <c r="AO37">
        <v>3.2652000000000001</v>
      </c>
      <c r="AP37">
        <v>2.1594000000000002</v>
      </c>
      <c r="AQ37">
        <v>0.77442</v>
      </c>
      <c r="AR37">
        <v>1.7262999999999999</v>
      </c>
      <c r="AS37">
        <v>1.68</v>
      </c>
      <c r="AT37">
        <v>2.1065</v>
      </c>
      <c r="AZ37">
        <v>1.4869000000000001</v>
      </c>
      <c r="BA37">
        <v>1.1883999999999999</v>
      </c>
      <c r="BB37">
        <v>2.1648999999999998</v>
      </c>
      <c r="BC37">
        <v>0.53147</v>
      </c>
      <c r="BD37">
        <v>1.2148000000000001</v>
      </c>
      <c r="BE37">
        <v>2.4925000000000002</v>
      </c>
      <c r="BF37">
        <v>1.6543000000000001</v>
      </c>
      <c r="BG37">
        <v>0.52798</v>
      </c>
      <c r="BH37">
        <v>1.0871999999999999</v>
      </c>
      <c r="BI37">
        <v>1.3779999999999999</v>
      </c>
      <c r="BJ37">
        <v>1.5839000000000001</v>
      </c>
      <c r="BQ37">
        <v>0.92523999999999995</v>
      </c>
      <c r="BR37">
        <v>1.2577</v>
      </c>
      <c r="BS37">
        <v>1.9691000000000001</v>
      </c>
      <c r="BT37">
        <v>1.3502000000000001</v>
      </c>
      <c r="BU37">
        <v>1.5236000000000001</v>
      </c>
      <c r="BV37">
        <v>2.5861999999999998</v>
      </c>
      <c r="BW37">
        <v>1.5247999999999999</v>
      </c>
      <c r="BX37">
        <v>1.2482</v>
      </c>
      <c r="BY37">
        <v>1.7726</v>
      </c>
      <c r="BZ37">
        <v>1.5496000000000001</v>
      </c>
      <c r="CA37">
        <v>1.9145000000000001</v>
      </c>
      <c r="CG37">
        <v>0.82438</v>
      </c>
      <c r="CH37">
        <v>1.6039000000000001</v>
      </c>
      <c r="CI37">
        <v>1.5567</v>
      </c>
      <c r="CJ37">
        <v>0.81242999999999999</v>
      </c>
      <c r="CK37">
        <v>1.5247999999999999</v>
      </c>
      <c r="CL37">
        <v>2.1675</v>
      </c>
      <c r="CM37">
        <v>1.2897000000000001</v>
      </c>
      <c r="CN37">
        <v>1.2070000000000001</v>
      </c>
      <c r="CO37">
        <v>2.3582999999999998</v>
      </c>
      <c r="CP37">
        <v>0.81620000000000004</v>
      </c>
      <c r="CQ37">
        <v>1.0387</v>
      </c>
      <c r="CX37">
        <v>0.6</v>
      </c>
      <c r="CY37">
        <v>0.96</v>
      </c>
      <c r="CZ37">
        <v>0.8</v>
      </c>
      <c r="DA37">
        <v>0.66666999999999998</v>
      </c>
      <c r="DB37">
        <v>0.66666999999999998</v>
      </c>
      <c r="DC37">
        <v>0.73333000000000004</v>
      </c>
      <c r="DD37">
        <v>0.73333000000000004</v>
      </c>
      <c r="DE37">
        <v>0.96552000000000004</v>
      </c>
      <c r="DF37">
        <v>0.72414000000000001</v>
      </c>
      <c r="DG37">
        <v>0.41378999999999999</v>
      </c>
      <c r="DH37">
        <v>0.76666999999999996</v>
      </c>
      <c r="DO37">
        <v>0.4</v>
      </c>
      <c r="DP37">
        <v>0.72</v>
      </c>
      <c r="DQ37">
        <v>0.6</v>
      </c>
      <c r="DR37">
        <v>0.73333000000000004</v>
      </c>
      <c r="DS37">
        <v>0.63332999999999995</v>
      </c>
      <c r="DT37">
        <v>0.6</v>
      </c>
      <c r="DU37">
        <v>0.7</v>
      </c>
      <c r="DV37">
        <v>0.51724000000000003</v>
      </c>
      <c r="DW37">
        <v>0.65517000000000003</v>
      </c>
      <c r="DX37">
        <v>0.41378999999999999</v>
      </c>
      <c r="DY37">
        <v>0.46666999999999997</v>
      </c>
      <c r="EF37">
        <v>0.6</v>
      </c>
      <c r="EG37">
        <v>0.6</v>
      </c>
      <c r="EH37">
        <v>0.68</v>
      </c>
      <c r="EI37">
        <v>0.33333000000000002</v>
      </c>
      <c r="EJ37">
        <v>0.63332999999999995</v>
      </c>
      <c r="EK37">
        <v>0.6</v>
      </c>
      <c r="EL37">
        <v>0.66666999999999998</v>
      </c>
      <c r="EM37">
        <v>0.58621000000000001</v>
      </c>
      <c r="EN37">
        <v>0.55171999999999999</v>
      </c>
      <c r="EO37">
        <v>0.43332999999999999</v>
      </c>
      <c r="EP37">
        <v>0.48276000000000002</v>
      </c>
    </row>
    <row r="38" spans="3:146" x14ac:dyDescent="0.2">
      <c r="C38">
        <v>1.9388000000000001</v>
      </c>
      <c r="D38">
        <v>3.0962999999999998</v>
      </c>
      <c r="E38">
        <v>3.4336000000000002</v>
      </c>
      <c r="F38">
        <v>1.1504000000000001</v>
      </c>
      <c r="G38">
        <v>1.4857</v>
      </c>
      <c r="H38">
        <v>4.6661000000000001</v>
      </c>
      <c r="I38">
        <v>3.3593000000000002</v>
      </c>
      <c r="J38">
        <v>2.6484000000000001</v>
      </c>
      <c r="K38">
        <v>3.9357000000000002</v>
      </c>
      <c r="L38">
        <v>1.6222000000000001</v>
      </c>
      <c r="M38">
        <v>2.89</v>
      </c>
      <c r="S38">
        <v>1.6284000000000001</v>
      </c>
      <c r="T38">
        <v>1.8875</v>
      </c>
      <c r="U38">
        <v>3.1156999999999999</v>
      </c>
      <c r="V38">
        <v>1.0561</v>
      </c>
      <c r="W38">
        <v>1.1557999999999999</v>
      </c>
      <c r="X38">
        <v>2.4948000000000001</v>
      </c>
      <c r="Y38">
        <v>2.5392999999999999</v>
      </c>
      <c r="Z38">
        <v>1.1761999999999999</v>
      </c>
      <c r="AA38">
        <v>2.2031000000000001</v>
      </c>
      <c r="AB38">
        <v>1.3617999999999999</v>
      </c>
      <c r="AC38">
        <v>1.7783</v>
      </c>
      <c r="AJ38">
        <v>0.76029999999999998</v>
      </c>
      <c r="AK38">
        <v>2.6318999999999999</v>
      </c>
      <c r="AL38">
        <v>1.9995000000000001</v>
      </c>
      <c r="AM38">
        <v>0.87378</v>
      </c>
      <c r="AN38">
        <v>2.2042999999999999</v>
      </c>
      <c r="AO38">
        <v>2.6520000000000001</v>
      </c>
      <c r="AP38">
        <v>2.3386999999999998</v>
      </c>
      <c r="AQ38">
        <v>0.79791000000000001</v>
      </c>
      <c r="AR38">
        <v>2.1964000000000001</v>
      </c>
      <c r="AS38">
        <v>1.5326</v>
      </c>
      <c r="AT38">
        <v>2.1547999999999998</v>
      </c>
      <c r="AZ38">
        <v>0.85221000000000002</v>
      </c>
      <c r="BA38">
        <v>1.7896000000000001</v>
      </c>
      <c r="BB38">
        <v>2.1320000000000001</v>
      </c>
      <c r="BC38">
        <v>0.46568999999999999</v>
      </c>
      <c r="BD38">
        <v>1.7137</v>
      </c>
      <c r="BE38">
        <v>2.1373000000000002</v>
      </c>
      <c r="BF38">
        <v>2.4323999999999999</v>
      </c>
      <c r="BG38">
        <v>0.51504000000000005</v>
      </c>
      <c r="BH38">
        <v>1.3144</v>
      </c>
      <c r="BI38">
        <v>1.3186</v>
      </c>
      <c r="BJ38">
        <v>1.5506</v>
      </c>
      <c r="BQ38">
        <v>0.75397999999999998</v>
      </c>
      <c r="BR38">
        <v>0.98234999999999995</v>
      </c>
      <c r="BS38">
        <v>1.2299</v>
      </c>
      <c r="BT38">
        <v>1.0435000000000001</v>
      </c>
      <c r="BU38">
        <v>1.5657000000000001</v>
      </c>
      <c r="BV38">
        <v>2.8025000000000002</v>
      </c>
      <c r="BW38">
        <v>1.4442999999999999</v>
      </c>
      <c r="BX38">
        <v>1.9954000000000001</v>
      </c>
      <c r="BY38">
        <v>2.5451999999999999</v>
      </c>
      <c r="BZ38">
        <v>1.4914000000000001</v>
      </c>
      <c r="CA38">
        <v>1.9928999999999999</v>
      </c>
      <c r="CG38">
        <v>0.70831999999999995</v>
      </c>
      <c r="CH38">
        <v>1.0088999999999999</v>
      </c>
      <c r="CI38">
        <v>1.4392</v>
      </c>
      <c r="CJ38">
        <v>0.62163000000000002</v>
      </c>
      <c r="CK38">
        <v>0.96967999999999999</v>
      </c>
      <c r="CL38">
        <v>2.4565999999999999</v>
      </c>
      <c r="CM38">
        <v>1.9255</v>
      </c>
      <c r="CN38">
        <v>1.0948</v>
      </c>
      <c r="CO38">
        <v>2.0445000000000002</v>
      </c>
      <c r="CP38">
        <v>1.1142000000000001</v>
      </c>
      <c r="CQ38">
        <v>1.1731</v>
      </c>
      <c r="CX38">
        <v>0.68</v>
      </c>
      <c r="CY38">
        <v>0.96</v>
      </c>
      <c r="CZ38">
        <v>0.76</v>
      </c>
      <c r="DA38">
        <v>0.73333000000000004</v>
      </c>
      <c r="DB38">
        <v>0.66666999999999998</v>
      </c>
      <c r="DC38">
        <v>0.7</v>
      </c>
      <c r="DD38">
        <v>0.76666999999999996</v>
      </c>
      <c r="DE38">
        <v>0.82759000000000005</v>
      </c>
      <c r="DF38">
        <v>0.75861999999999996</v>
      </c>
      <c r="DG38">
        <v>0.41378999999999999</v>
      </c>
      <c r="DH38">
        <v>0.66666999999999998</v>
      </c>
      <c r="DO38">
        <v>0.28000000000000003</v>
      </c>
      <c r="DP38">
        <v>0.68</v>
      </c>
      <c r="DQ38">
        <v>0.48</v>
      </c>
      <c r="DR38">
        <v>0.7</v>
      </c>
      <c r="DS38">
        <v>0.7</v>
      </c>
      <c r="DT38">
        <v>0.36667</v>
      </c>
      <c r="DU38">
        <v>0.76666999999999996</v>
      </c>
      <c r="DV38">
        <v>0.55171999999999999</v>
      </c>
      <c r="DW38">
        <v>0.58621000000000001</v>
      </c>
      <c r="DX38">
        <v>0.44828000000000001</v>
      </c>
      <c r="DY38">
        <v>0.6</v>
      </c>
      <c r="EF38">
        <v>0.52</v>
      </c>
      <c r="EG38">
        <v>0.64</v>
      </c>
      <c r="EH38">
        <v>0.6</v>
      </c>
      <c r="EI38">
        <v>0.4</v>
      </c>
      <c r="EJ38">
        <v>0.66666999999999998</v>
      </c>
      <c r="EK38">
        <v>0.76666999999999996</v>
      </c>
      <c r="EL38">
        <v>0.66666999999999998</v>
      </c>
      <c r="EM38">
        <v>0.58621000000000001</v>
      </c>
      <c r="EN38">
        <v>0.48276000000000002</v>
      </c>
      <c r="EO38">
        <v>0.43332999999999999</v>
      </c>
      <c r="EP38">
        <v>0.44828000000000001</v>
      </c>
    </row>
    <row r="39" spans="3:146" x14ac:dyDescent="0.2">
      <c r="C39">
        <v>2.9577</v>
      </c>
      <c r="D39">
        <v>2.8978000000000002</v>
      </c>
      <c r="E39">
        <v>6.1421000000000001</v>
      </c>
      <c r="F39">
        <v>1.0007999999999999</v>
      </c>
      <c r="G39">
        <v>2.5259</v>
      </c>
      <c r="H39">
        <v>4.6113</v>
      </c>
      <c r="I39">
        <v>3.2755000000000001</v>
      </c>
      <c r="J39">
        <v>2.8357999999999999</v>
      </c>
      <c r="K39">
        <v>3.1427999999999998</v>
      </c>
      <c r="L39">
        <v>1.8513999999999999</v>
      </c>
      <c r="M39">
        <v>3.6692</v>
      </c>
      <c r="S39">
        <v>2.4986000000000002</v>
      </c>
      <c r="T39">
        <v>1.7363999999999999</v>
      </c>
      <c r="U39">
        <v>2.1924999999999999</v>
      </c>
      <c r="V39">
        <v>1.3281000000000001</v>
      </c>
      <c r="W39">
        <v>2.3325</v>
      </c>
      <c r="X39">
        <v>2.0859000000000001</v>
      </c>
      <c r="Y39">
        <v>2.8052000000000001</v>
      </c>
      <c r="Z39">
        <v>1.1034999999999999</v>
      </c>
      <c r="AA39">
        <v>1.7741</v>
      </c>
      <c r="AB39">
        <v>1.2388999999999999</v>
      </c>
      <c r="AC39">
        <v>1.9719</v>
      </c>
      <c r="AJ39">
        <v>0.73121999999999998</v>
      </c>
      <c r="AK39">
        <v>2.6747999999999998</v>
      </c>
      <c r="AL39">
        <v>1.9410000000000001</v>
      </c>
      <c r="AM39">
        <v>0.62012999999999996</v>
      </c>
      <c r="AN39">
        <v>2.7677999999999998</v>
      </c>
      <c r="AO39">
        <v>3.43</v>
      </c>
      <c r="AP39">
        <v>1.9690000000000001</v>
      </c>
      <c r="AQ39">
        <v>1.1859999999999999</v>
      </c>
      <c r="AR39">
        <v>2.5415000000000001</v>
      </c>
      <c r="AS39">
        <v>2.3220999999999998</v>
      </c>
      <c r="AT39">
        <v>1.8781000000000001</v>
      </c>
      <c r="AZ39">
        <v>0.58643999999999996</v>
      </c>
      <c r="BA39">
        <v>1.6385000000000001</v>
      </c>
      <c r="BB39">
        <v>2.0470000000000002</v>
      </c>
      <c r="BC39">
        <v>0.47144999999999998</v>
      </c>
      <c r="BD39">
        <v>1.5966</v>
      </c>
      <c r="BE39">
        <v>2.1898</v>
      </c>
      <c r="BF39">
        <v>2.8765999999999998</v>
      </c>
      <c r="BG39">
        <v>0.62639</v>
      </c>
      <c r="BH39">
        <v>1.5564</v>
      </c>
      <c r="BI39">
        <v>1.2045999999999999</v>
      </c>
      <c r="BJ39">
        <v>0.97365000000000002</v>
      </c>
      <c r="BQ39">
        <v>0.72931999999999997</v>
      </c>
      <c r="BR39">
        <v>1.3272999999999999</v>
      </c>
      <c r="BS39">
        <v>2.1890999999999998</v>
      </c>
      <c r="BT39">
        <v>1.2656000000000001</v>
      </c>
      <c r="BU39">
        <v>1.3555999999999999</v>
      </c>
      <c r="BV39">
        <v>2.7246000000000001</v>
      </c>
      <c r="BW39">
        <v>1.1894</v>
      </c>
      <c r="BX39">
        <v>1.7142999999999999</v>
      </c>
      <c r="BY39">
        <v>2.6335000000000002</v>
      </c>
      <c r="BZ39">
        <v>1.2040999999999999</v>
      </c>
      <c r="CA39">
        <v>2.1471</v>
      </c>
      <c r="CG39">
        <v>0.6351</v>
      </c>
      <c r="CH39">
        <v>1.1973</v>
      </c>
      <c r="CI39">
        <v>1.9209000000000001</v>
      </c>
      <c r="CJ39">
        <v>1.139</v>
      </c>
      <c r="CK39">
        <v>0.91354000000000002</v>
      </c>
      <c r="CL39">
        <v>2.9523000000000001</v>
      </c>
      <c r="CM39">
        <v>1.593</v>
      </c>
      <c r="CN39">
        <v>0.71126999999999996</v>
      </c>
      <c r="CO39">
        <v>2.0093000000000001</v>
      </c>
      <c r="CP39">
        <v>1.0630999999999999</v>
      </c>
      <c r="CQ39">
        <v>1.452</v>
      </c>
      <c r="CX39">
        <v>0.64</v>
      </c>
      <c r="CY39">
        <v>0.88</v>
      </c>
      <c r="CZ39">
        <v>0.72</v>
      </c>
      <c r="DA39">
        <v>0.8</v>
      </c>
      <c r="DB39">
        <v>0.66666999999999998</v>
      </c>
      <c r="DC39">
        <v>0.7</v>
      </c>
      <c r="DD39">
        <v>0.83333000000000002</v>
      </c>
      <c r="DE39">
        <v>0.75861999999999996</v>
      </c>
      <c r="DF39">
        <v>0.75861999999999996</v>
      </c>
      <c r="DG39">
        <v>0.44828000000000001</v>
      </c>
      <c r="DH39">
        <v>0.7</v>
      </c>
      <c r="DO39">
        <v>0.48</v>
      </c>
      <c r="DP39">
        <v>0.72</v>
      </c>
      <c r="DQ39">
        <v>0.48</v>
      </c>
      <c r="DR39">
        <v>0.7</v>
      </c>
      <c r="DS39">
        <v>0.53332999999999997</v>
      </c>
      <c r="DT39">
        <v>0.53332999999999997</v>
      </c>
      <c r="DU39">
        <v>0.66666999999999998</v>
      </c>
      <c r="DV39">
        <v>0.55171999999999999</v>
      </c>
      <c r="DW39">
        <v>0.55171999999999999</v>
      </c>
      <c r="DX39">
        <v>0.48276000000000002</v>
      </c>
      <c r="DY39">
        <v>0.7</v>
      </c>
      <c r="EF39">
        <v>0.52</v>
      </c>
      <c r="EG39">
        <v>0.72</v>
      </c>
      <c r="EH39">
        <v>0.6</v>
      </c>
      <c r="EI39">
        <v>0.46666999999999997</v>
      </c>
      <c r="EJ39">
        <v>0.63332999999999995</v>
      </c>
      <c r="EK39">
        <v>0.66666999999999998</v>
      </c>
      <c r="EL39">
        <v>0.73333000000000004</v>
      </c>
      <c r="EM39">
        <v>0.44828000000000001</v>
      </c>
      <c r="EN39">
        <v>0.58621000000000001</v>
      </c>
      <c r="EO39">
        <v>0.6</v>
      </c>
      <c r="EP39">
        <v>0.41378999999999999</v>
      </c>
    </row>
    <row r="40" spans="3:146" x14ac:dyDescent="0.2">
      <c r="C40">
        <v>4.0340999999999996</v>
      </c>
      <c r="D40">
        <v>3.9645000000000001</v>
      </c>
      <c r="E40">
        <v>6.4939</v>
      </c>
      <c r="F40">
        <v>2.2025000000000001</v>
      </c>
      <c r="G40">
        <v>2.8763999999999998</v>
      </c>
      <c r="H40">
        <v>6.2564000000000002</v>
      </c>
      <c r="I40">
        <v>4.7678000000000003</v>
      </c>
      <c r="J40">
        <v>3.4409000000000001</v>
      </c>
      <c r="K40">
        <v>3.1757</v>
      </c>
      <c r="L40">
        <v>1.9679</v>
      </c>
      <c r="M40">
        <v>4.5317999999999996</v>
      </c>
      <c r="S40">
        <v>2.2793999999999999</v>
      </c>
      <c r="T40">
        <v>1.0889</v>
      </c>
      <c r="U40">
        <v>2.0804</v>
      </c>
      <c r="V40">
        <v>1.4427000000000001</v>
      </c>
      <c r="W40">
        <v>2.5291000000000001</v>
      </c>
      <c r="X40">
        <v>2.8972000000000002</v>
      </c>
      <c r="Y40">
        <v>3.0708000000000002</v>
      </c>
      <c r="Z40">
        <v>0.96908000000000005</v>
      </c>
      <c r="AA40">
        <v>2.1181999999999999</v>
      </c>
      <c r="AB40">
        <v>1.4697</v>
      </c>
      <c r="AC40">
        <v>2.1476999999999999</v>
      </c>
      <c r="AJ40">
        <v>1.0017</v>
      </c>
      <c r="AK40">
        <v>1.8090999999999999</v>
      </c>
      <c r="AL40">
        <v>3.0638999999999998</v>
      </c>
      <c r="AM40">
        <v>0.46160000000000001</v>
      </c>
      <c r="AN40">
        <v>2.4952999999999999</v>
      </c>
      <c r="AO40">
        <v>2.6383999999999999</v>
      </c>
      <c r="AP40">
        <v>1.7459</v>
      </c>
      <c r="AQ40">
        <v>1.0768</v>
      </c>
      <c r="AR40">
        <v>1.4512</v>
      </c>
      <c r="AS40">
        <v>1.6749000000000001</v>
      </c>
      <c r="AT40">
        <v>2.1316999999999999</v>
      </c>
      <c r="AZ40">
        <v>0.83360000000000001</v>
      </c>
      <c r="BA40">
        <v>1.5232000000000001</v>
      </c>
      <c r="BB40">
        <v>1.8728</v>
      </c>
      <c r="BC40">
        <v>0.44974999999999998</v>
      </c>
      <c r="BD40">
        <v>1.9554</v>
      </c>
      <c r="BE40">
        <v>3.1274999999999999</v>
      </c>
      <c r="BF40">
        <v>1.3576999999999999</v>
      </c>
      <c r="BG40">
        <v>0.64624999999999999</v>
      </c>
      <c r="BH40">
        <v>1.3205</v>
      </c>
      <c r="BI40">
        <v>1.208</v>
      </c>
      <c r="BJ40">
        <v>1.129</v>
      </c>
      <c r="BQ40">
        <v>1.1214999999999999</v>
      </c>
      <c r="BR40">
        <v>1.8595999999999999</v>
      </c>
      <c r="BS40">
        <v>2.0442</v>
      </c>
      <c r="BT40">
        <v>1.4339</v>
      </c>
      <c r="BU40">
        <v>1.4451000000000001</v>
      </c>
      <c r="BV40">
        <v>2.7793000000000001</v>
      </c>
      <c r="BW40">
        <v>1.6425000000000001</v>
      </c>
      <c r="BX40">
        <v>1.6177999999999999</v>
      </c>
      <c r="BY40">
        <v>2.9245999999999999</v>
      </c>
      <c r="BZ40">
        <v>1.3312999999999999</v>
      </c>
      <c r="CA40">
        <v>2.3620000000000001</v>
      </c>
      <c r="CG40">
        <v>0.77163999999999999</v>
      </c>
      <c r="CH40">
        <v>1.4696</v>
      </c>
      <c r="CI40">
        <v>2.4359999999999999</v>
      </c>
      <c r="CJ40">
        <v>0.84531999999999996</v>
      </c>
      <c r="CK40">
        <v>0.72667999999999999</v>
      </c>
      <c r="CL40">
        <v>2.496</v>
      </c>
      <c r="CM40">
        <v>1.7895000000000001</v>
      </c>
      <c r="CN40">
        <v>0.92142999999999997</v>
      </c>
      <c r="CO40">
        <v>1.9274</v>
      </c>
      <c r="CP40">
        <v>0.95089999999999997</v>
      </c>
      <c r="CQ40">
        <v>1.5629</v>
      </c>
      <c r="CX40">
        <v>0.6</v>
      </c>
      <c r="CY40">
        <v>0.8</v>
      </c>
      <c r="CZ40">
        <v>0.68</v>
      </c>
      <c r="DA40">
        <v>0.8</v>
      </c>
      <c r="DB40">
        <v>0.66666999999999998</v>
      </c>
      <c r="DC40">
        <v>0.7</v>
      </c>
      <c r="DD40">
        <v>0.83333000000000002</v>
      </c>
      <c r="DE40">
        <v>0.75861999999999996</v>
      </c>
      <c r="DF40">
        <v>0.82759000000000005</v>
      </c>
      <c r="DG40">
        <v>0.44828000000000001</v>
      </c>
      <c r="DH40">
        <v>0.76666999999999996</v>
      </c>
      <c r="DO40">
        <v>0.52</v>
      </c>
      <c r="DP40">
        <v>0.76</v>
      </c>
      <c r="DQ40">
        <v>0.68</v>
      </c>
      <c r="DR40">
        <v>0.76666999999999996</v>
      </c>
      <c r="DS40">
        <v>0.63332999999999995</v>
      </c>
      <c r="DT40">
        <v>0.66666999999999998</v>
      </c>
      <c r="DU40">
        <v>0.7</v>
      </c>
      <c r="DV40">
        <v>0.62068999999999996</v>
      </c>
      <c r="DW40">
        <v>0.62068999999999996</v>
      </c>
      <c r="DX40">
        <v>0.31034</v>
      </c>
      <c r="DY40">
        <v>0.5</v>
      </c>
      <c r="EF40">
        <v>0.44</v>
      </c>
      <c r="EG40">
        <v>0.8</v>
      </c>
      <c r="EH40">
        <v>0.64</v>
      </c>
      <c r="EI40">
        <v>0.43332999999999999</v>
      </c>
      <c r="EJ40">
        <v>0.66666999999999998</v>
      </c>
      <c r="EK40">
        <v>0.7</v>
      </c>
      <c r="EL40">
        <v>0.73333000000000004</v>
      </c>
      <c r="EM40">
        <v>0.58621000000000001</v>
      </c>
      <c r="EN40">
        <v>0.58621000000000001</v>
      </c>
      <c r="EO40">
        <v>0.53332999999999997</v>
      </c>
      <c r="EP40">
        <v>0.48276000000000002</v>
      </c>
    </row>
    <row r="41" spans="3:146" x14ac:dyDescent="0.2">
      <c r="C41">
        <v>4.2744</v>
      </c>
      <c r="D41">
        <v>4.4238</v>
      </c>
      <c r="E41">
        <v>5.3047000000000004</v>
      </c>
      <c r="F41">
        <v>2.1112000000000002</v>
      </c>
      <c r="G41">
        <v>2.4803000000000002</v>
      </c>
      <c r="H41">
        <v>5.9882</v>
      </c>
      <c r="I41">
        <v>5.6761999999999997</v>
      </c>
      <c r="J41">
        <v>4.4813999999999998</v>
      </c>
      <c r="K41">
        <v>3.6402999999999999</v>
      </c>
      <c r="L41">
        <v>2.0831</v>
      </c>
      <c r="M41">
        <v>3.9329999999999998</v>
      </c>
      <c r="S41">
        <v>1.7817000000000001</v>
      </c>
      <c r="T41">
        <v>1.6043000000000001</v>
      </c>
      <c r="U41">
        <v>1.9548000000000001</v>
      </c>
      <c r="V41">
        <v>1.4904999999999999</v>
      </c>
      <c r="W41">
        <v>1.27</v>
      </c>
      <c r="X41">
        <v>3.0108000000000001</v>
      </c>
      <c r="Y41">
        <v>2.3079000000000001</v>
      </c>
      <c r="Z41">
        <v>1.3636999999999999</v>
      </c>
      <c r="AA41">
        <v>2.0718000000000001</v>
      </c>
      <c r="AB41">
        <v>1.8946000000000001</v>
      </c>
      <c r="AC41">
        <v>1.7558</v>
      </c>
      <c r="AJ41">
        <v>0.71662000000000003</v>
      </c>
      <c r="AK41">
        <v>4.7256999999999998</v>
      </c>
      <c r="AL41">
        <v>2.2143999999999999</v>
      </c>
      <c r="AM41">
        <v>0.61604999999999999</v>
      </c>
      <c r="AN41">
        <v>3.2042999999999999</v>
      </c>
      <c r="AO41">
        <v>3.78</v>
      </c>
      <c r="AP41">
        <v>1.7929999999999999</v>
      </c>
      <c r="AQ41">
        <v>1.4479</v>
      </c>
      <c r="AR41">
        <v>1.8162</v>
      </c>
      <c r="AS41">
        <v>1.8821000000000001</v>
      </c>
      <c r="AT41">
        <v>2.2044000000000001</v>
      </c>
      <c r="AZ41">
        <v>0.98992000000000002</v>
      </c>
      <c r="BA41">
        <v>1.6971000000000001</v>
      </c>
      <c r="BB41">
        <v>2.7023000000000001</v>
      </c>
      <c r="BC41">
        <v>0.48613000000000001</v>
      </c>
      <c r="BD41">
        <v>1.5066999999999999</v>
      </c>
      <c r="BE41">
        <v>2.1638000000000002</v>
      </c>
      <c r="BF41">
        <v>1.7045999999999999</v>
      </c>
      <c r="BG41">
        <v>0.55961000000000005</v>
      </c>
      <c r="BH41">
        <v>1.3246</v>
      </c>
      <c r="BI41">
        <v>1.7807999999999999</v>
      </c>
      <c r="BJ41">
        <v>1.2836000000000001</v>
      </c>
      <c r="BQ41">
        <v>0.91935999999999996</v>
      </c>
      <c r="BR41">
        <v>2.0404</v>
      </c>
      <c r="BS41">
        <v>1.9034</v>
      </c>
      <c r="BT41">
        <v>1.1335999999999999</v>
      </c>
      <c r="BU41">
        <v>1.2122999999999999</v>
      </c>
      <c r="BV41">
        <v>4.3403</v>
      </c>
      <c r="BW41">
        <v>1.3236000000000001</v>
      </c>
      <c r="BX41">
        <v>1.6962999999999999</v>
      </c>
      <c r="BY41">
        <v>2.6976</v>
      </c>
      <c r="BZ41">
        <v>1.4722</v>
      </c>
      <c r="CA41">
        <v>1.9249000000000001</v>
      </c>
      <c r="CG41">
        <v>1.3594999999999999</v>
      </c>
      <c r="CH41">
        <v>1.3467</v>
      </c>
      <c r="CI41">
        <v>1.5949</v>
      </c>
      <c r="CJ41">
        <v>0.78881999999999997</v>
      </c>
      <c r="CK41">
        <v>0.60531999999999997</v>
      </c>
      <c r="CL41">
        <v>2.4540999999999999</v>
      </c>
      <c r="CM41">
        <v>1.3983000000000001</v>
      </c>
      <c r="CN41">
        <v>0.89237</v>
      </c>
      <c r="CO41">
        <v>1.7291000000000001</v>
      </c>
      <c r="CP41">
        <v>0.82113000000000003</v>
      </c>
      <c r="CQ41">
        <v>1.2974000000000001</v>
      </c>
      <c r="CX41">
        <v>0.6</v>
      </c>
      <c r="CY41">
        <v>0.8</v>
      </c>
      <c r="CZ41">
        <v>0.64</v>
      </c>
      <c r="DA41">
        <v>0.73333000000000004</v>
      </c>
      <c r="DB41">
        <v>0.66666999999999998</v>
      </c>
      <c r="DC41">
        <v>0.63332999999999995</v>
      </c>
      <c r="DD41">
        <v>0.73333000000000004</v>
      </c>
      <c r="DE41">
        <v>0.79310000000000003</v>
      </c>
      <c r="DF41">
        <v>0.82759000000000005</v>
      </c>
      <c r="DG41">
        <v>0.51724000000000003</v>
      </c>
      <c r="DH41">
        <v>0.63332999999999995</v>
      </c>
      <c r="DO41">
        <v>0.48</v>
      </c>
      <c r="DP41">
        <v>0.72</v>
      </c>
      <c r="DQ41">
        <v>0.6</v>
      </c>
      <c r="DR41">
        <v>0.66666999999999998</v>
      </c>
      <c r="DS41">
        <v>0.66666999999999998</v>
      </c>
      <c r="DT41">
        <v>0.6</v>
      </c>
      <c r="DU41">
        <v>0.76666999999999996</v>
      </c>
      <c r="DV41">
        <v>0.58621000000000001</v>
      </c>
      <c r="DW41">
        <v>0.51724000000000003</v>
      </c>
      <c r="DX41">
        <v>0.31034</v>
      </c>
      <c r="DY41">
        <v>0.5</v>
      </c>
      <c r="EF41">
        <v>0.64</v>
      </c>
      <c r="EG41">
        <v>0.76</v>
      </c>
      <c r="EH41">
        <v>0.56000000000000005</v>
      </c>
      <c r="EI41">
        <v>0.53332999999999997</v>
      </c>
      <c r="EJ41">
        <v>0.53332999999999997</v>
      </c>
      <c r="EK41">
        <v>0.66666999999999998</v>
      </c>
      <c r="EL41">
        <v>0.63332999999999995</v>
      </c>
      <c r="EM41">
        <v>0.65517000000000003</v>
      </c>
      <c r="EN41">
        <v>0.51724000000000003</v>
      </c>
      <c r="EO41">
        <v>0.56667000000000001</v>
      </c>
      <c r="EP41">
        <v>0.58621000000000001</v>
      </c>
    </row>
    <row r="42" spans="3:146" x14ac:dyDescent="0.2">
      <c r="C42">
        <v>5.431</v>
      </c>
      <c r="D42">
        <v>6.1862000000000004</v>
      </c>
      <c r="E42">
        <v>5.5357000000000003</v>
      </c>
      <c r="F42">
        <v>2.0253999999999999</v>
      </c>
      <c r="G42">
        <v>3.242</v>
      </c>
      <c r="H42">
        <v>6.3048000000000002</v>
      </c>
      <c r="I42">
        <v>4.5564999999999998</v>
      </c>
      <c r="J42">
        <v>4.4063999999999997</v>
      </c>
      <c r="K42">
        <v>4.2523999999999997</v>
      </c>
      <c r="L42">
        <v>2.1583999999999999</v>
      </c>
      <c r="M42">
        <v>5.0476000000000001</v>
      </c>
      <c r="S42">
        <v>1.9289000000000001</v>
      </c>
      <c r="T42">
        <v>2.6511</v>
      </c>
      <c r="U42">
        <v>1.9865999999999999</v>
      </c>
      <c r="V42">
        <v>1.0626</v>
      </c>
      <c r="W42">
        <v>1.8493999999999999</v>
      </c>
      <c r="X42">
        <v>1.8908</v>
      </c>
      <c r="Y42">
        <v>3.3767999999999998</v>
      </c>
      <c r="Z42">
        <v>0.90110000000000001</v>
      </c>
      <c r="AA42">
        <v>2.6663999999999999</v>
      </c>
      <c r="AB42">
        <v>1.3597999999999999</v>
      </c>
      <c r="AC42">
        <v>1.8138000000000001</v>
      </c>
      <c r="AJ42">
        <v>0.78198999999999996</v>
      </c>
      <c r="AK42">
        <v>6.3785999999999996</v>
      </c>
      <c r="AL42">
        <v>2.1909999999999998</v>
      </c>
      <c r="AM42">
        <v>1.4025000000000001</v>
      </c>
      <c r="AN42">
        <v>3.0878000000000001</v>
      </c>
      <c r="AO42">
        <v>3.1785000000000001</v>
      </c>
      <c r="AP42">
        <v>2.1097999999999999</v>
      </c>
      <c r="AQ42">
        <v>1.6930000000000001</v>
      </c>
      <c r="AR42">
        <v>2.1991999999999998</v>
      </c>
      <c r="AS42">
        <v>1.7730999999999999</v>
      </c>
      <c r="AT42">
        <v>1.1274</v>
      </c>
      <c r="AZ42">
        <v>1.6692</v>
      </c>
      <c r="BA42">
        <v>1.6515</v>
      </c>
      <c r="BB42">
        <v>1.4247000000000001</v>
      </c>
      <c r="BC42">
        <v>0.63412999999999997</v>
      </c>
      <c r="BD42">
        <v>1.8376999999999999</v>
      </c>
      <c r="BE42">
        <v>2.6435</v>
      </c>
      <c r="BF42">
        <v>2.5230000000000001</v>
      </c>
      <c r="BG42">
        <v>0.60767000000000004</v>
      </c>
      <c r="BH42">
        <v>1.1496999999999999</v>
      </c>
      <c r="BI42">
        <v>1.359</v>
      </c>
      <c r="BJ42">
        <v>0.96709000000000001</v>
      </c>
      <c r="BQ42">
        <v>1.3419000000000001</v>
      </c>
      <c r="BR42">
        <v>2.0238</v>
      </c>
      <c r="BS42">
        <v>2.3593000000000002</v>
      </c>
      <c r="BT42">
        <v>1.0509999999999999</v>
      </c>
      <c r="BU42">
        <v>2.0562999999999998</v>
      </c>
      <c r="BV42">
        <v>3.0489000000000002</v>
      </c>
      <c r="BW42">
        <v>1.7718</v>
      </c>
      <c r="BX42">
        <v>1.2477</v>
      </c>
      <c r="BY42">
        <v>2.3328000000000002</v>
      </c>
      <c r="BZ42">
        <v>1.581</v>
      </c>
      <c r="CA42">
        <v>2.0611000000000002</v>
      </c>
      <c r="CG42">
        <v>2.4424999999999999</v>
      </c>
      <c r="CH42">
        <v>2.0615999999999999</v>
      </c>
      <c r="CI42">
        <v>3.3148</v>
      </c>
      <c r="CJ42">
        <v>1.0649999999999999</v>
      </c>
      <c r="CK42">
        <v>1.4944999999999999</v>
      </c>
      <c r="CL42">
        <v>2.3868</v>
      </c>
      <c r="CM42">
        <v>1.9237</v>
      </c>
      <c r="CN42">
        <v>0.73690999999999995</v>
      </c>
      <c r="CO42">
        <v>1.4258</v>
      </c>
      <c r="CP42">
        <v>0.99473</v>
      </c>
      <c r="CQ42">
        <v>1.2181</v>
      </c>
      <c r="CX42">
        <v>0.56000000000000005</v>
      </c>
      <c r="CY42">
        <v>0.84</v>
      </c>
      <c r="CZ42">
        <v>0.64</v>
      </c>
      <c r="DA42">
        <v>0.7</v>
      </c>
      <c r="DB42">
        <v>0.8</v>
      </c>
      <c r="DC42">
        <v>0.7</v>
      </c>
      <c r="DD42">
        <v>0.7</v>
      </c>
      <c r="DE42">
        <v>0.79310000000000003</v>
      </c>
      <c r="DF42">
        <v>0.86207</v>
      </c>
      <c r="DG42">
        <v>0.65517000000000003</v>
      </c>
      <c r="DH42">
        <v>0.63332999999999995</v>
      </c>
      <c r="DO42">
        <v>0.56000000000000005</v>
      </c>
      <c r="DP42">
        <v>0.56000000000000005</v>
      </c>
      <c r="DQ42">
        <v>0.76</v>
      </c>
      <c r="DR42">
        <v>0.66666999999999998</v>
      </c>
      <c r="DS42">
        <v>0.66666999999999998</v>
      </c>
      <c r="DT42">
        <v>0.66666999999999998</v>
      </c>
      <c r="DU42">
        <v>0.76666999999999996</v>
      </c>
      <c r="DV42">
        <v>0.51724000000000003</v>
      </c>
      <c r="DW42">
        <v>0.48276000000000002</v>
      </c>
      <c r="DX42">
        <v>0.37930999999999998</v>
      </c>
      <c r="DY42">
        <v>0.53332999999999997</v>
      </c>
      <c r="EF42">
        <v>0.6</v>
      </c>
      <c r="EG42">
        <v>0.84</v>
      </c>
      <c r="EH42">
        <v>0.6</v>
      </c>
      <c r="EI42">
        <v>0.46666999999999997</v>
      </c>
      <c r="EJ42">
        <v>0.56667000000000001</v>
      </c>
      <c r="EK42">
        <v>0.6</v>
      </c>
      <c r="EL42">
        <v>0.63332999999999995</v>
      </c>
      <c r="EM42">
        <v>0.68966000000000005</v>
      </c>
      <c r="EN42">
        <v>0.48276000000000002</v>
      </c>
      <c r="EO42">
        <v>0.46666999999999997</v>
      </c>
      <c r="EP42">
        <v>0.51724000000000003</v>
      </c>
    </row>
    <row r="43" spans="3:146" x14ac:dyDescent="0.2">
      <c r="C43">
        <v>5.2298</v>
      </c>
      <c r="D43">
        <v>6.1523000000000003</v>
      </c>
      <c r="E43">
        <v>5.0709</v>
      </c>
      <c r="F43">
        <v>3.4967999999999999</v>
      </c>
      <c r="G43">
        <v>2.9941</v>
      </c>
      <c r="H43">
        <v>6.6420000000000003</v>
      </c>
      <c r="I43">
        <v>4.6307</v>
      </c>
      <c r="J43">
        <v>4.6642000000000001</v>
      </c>
      <c r="K43">
        <v>5.2363</v>
      </c>
      <c r="L43">
        <v>1.6919</v>
      </c>
      <c r="M43">
        <v>3.8043999999999998</v>
      </c>
      <c r="S43">
        <v>2.1549999999999998</v>
      </c>
      <c r="T43">
        <v>1.9467000000000001</v>
      </c>
      <c r="U43">
        <v>1.8680000000000001</v>
      </c>
      <c r="V43">
        <v>1.6368</v>
      </c>
      <c r="W43">
        <v>1.2022999999999999</v>
      </c>
      <c r="X43">
        <v>1.7974000000000001</v>
      </c>
      <c r="Y43">
        <v>2.4178999999999999</v>
      </c>
      <c r="Z43">
        <v>1.536</v>
      </c>
      <c r="AA43">
        <v>1.899</v>
      </c>
      <c r="AB43">
        <v>1.6465000000000001</v>
      </c>
      <c r="AC43">
        <v>1.3933</v>
      </c>
      <c r="AJ43">
        <v>1.2439</v>
      </c>
      <c r="AK43">
        <v>5.7363999999999997</v>
      </c>
      <c r="AL43">
        <v>2.069</v>
      </c>
      <c r="AM43">
        <v>2.0327000000000002</v>
      </c>
      <c r="AN43">
        <v>2.6503000000000001</v>
      </c>
      <c r="AO43">
        <v>2.6475</v>
      </c>
      <c r="AP43">
        <v>2.1301000000000001</v>
      </c>
      <c r="AQ43">
        <v>1.7053</v>
      </c>
      <c r="AR43">
        <v>3.4868000000000001</v>
      </c>
      <c r="AS43">
        <v>1.9031</v>
      </c>
      <c r="AT43">
        <v>1.8438000000000001</v>
      </c>
      <c r="AZ43">
        <v>1.2605</v>
      </c>
      <c r="BA43">
        <v>2.1128</v>
      </c>
      <c r="BB43">
        <v>1.4934000000000001</v>
      </c>
      <c r="BC43">
        <v>0.88593999999999995</v>
      </c>
      <c r="BD43">
        <v>1.3391</v>
      </c>
      <c r="BE43">
        <v>2.4453</v>
      </c>
      <c r="BF43">
        <v>1.8544</v>
      </c>
      <c r="BG43">
        <v>0.89539000000000002</v>
      </c>
      <c r="BH43">
        <v>2.0179999999999998</v>
      </c>
      <c r="BI43">
        <v>1.7279</v>
      </c>
      <c r="BJ43">
        <v>1.6011</v>
      </c>
      <c r="BQ43">
        <v>1.1605000000000001</v>
      </c>
      <c r="BR43">
        <v>1.7125999999999999</v>
      </c>
      <c r="BS43">
        <v>2.9967999999999999</v>
      </c>
      <c r="BT43">
        <v>1.5133000000000001</v>
      </c>
      <c r="BU43">
        <v>1.8814</v>
      </c>
      <c r="BV43">
        <v>2.375</v>
      </c>
      <c r="BW43">
        <v>1.6256999999999999</v>
      </c>
      <c r="BX43">
        <v>1.5572999999999999</v>
      </c>
      <c r="BY43">
        <v>2.0522</v>
      </c>
      <c r="BZ43">
        <v>1.3776999999999999</v>
      </c>
      <c r="CA43">
        <v>1.9472</v>
      </c>
      <c r="CG43">
        <v>1.7266999999999999</v>
      </c>
      <c r="CH43">
        <v>1.3593999999999999</v>
      </c>
      <c r="CI43">
        <v>1.8266</v>
      </c>
      <c r="CJ43">
        <v>0.98741000000000001</v>
      </c>
      <c r="CK43">
        <v>1.3752</v>
      </c>
      <c r="CL43">
        <v>2.7071999999999998</v>
      </c>
      <c r="CM43">
        <v>1.4539</v>
      </c>
      <c r="CN43">
        <v>0.74136999999999997</v>
      </c>
      <c r="CO43">
        <v>0.95994999999999997</v>
      </c>
      <c r="CP43">
        <v>1.0769</v>
      </c>
      <c r="CQ43">
        <v>1.3213999999999999</v>
      </c>
      <c r="CX43">
        <v>0.56000000000000005</v>
      </c>
      <c r="CY43">
        <v>0.92</v>
      </c>
      <c r="CZ43">
        <v>0.68</v>
      </c>
      <c r="DA43">
        <v>0.73333000000000004</v>
      </c>
      <c r="DB43">
        <v>0.73333000000000004</v>
      </c>
      <c r="DC43">
        <v>0.66666999999999998</v>
      </c>
      <c r="DD43">
        <v>0.8</v>
      </c>
      <c r="DE43">
        <v>0.82759000000000005</v>
      </c>
      <c r="DF43">
        <v>0.82759000000000005</v>
      </c>
      <c r="DG43">
        <v>0.65517000000000003</v>
      </c>
      <c r="DH43">
        <v>0.63332999999999995</v>
      </c>
      <c r="DO43">
        <v>0.52</v>
      </c>
      <c r="DP43">
        <v>0.6</v>
      </c>
      <c r="DQ43">
        <v>0.72</v>
      </c>
      <c r="DR43">
        <v>0.6</v>
      </c>
      <c r="DS43">
        <v>0.73333000000000004</v>
      </c>
      <c r="DT43">
        <v>0.76666999999999996</v>
      </c>
      <c r="DU43">
        <v>0.86667000000000005</v>
      </c>
      <c r="DV43">
        <v>0.51724000000000003</v>
      </c>
      <c r="DW43">
        <v>0.44828000000000001</v>
      </c>
      <c r="DX43">
        <v>0.48276000000000002</v>
      </c>
      <c r="DY43">
        <v>0.56667000000000001</v>
      </c>
      <c r="EF43">
        <v>0.68</v>
      </c>
      <c r="EG43">
        <v>0.76</v>
      </c>
      <c r="EH43">
        <v>0.48</v>
      </c>
      <c r="EI43">
        <v>0.53332999999999997</v>
      </c>
      <c r="EJ43">
        <v>0.53332999999999997</v>
      </c>
      <c r="EK43">
        <v>0.6</v>
      </c>
      <c r="EL43">
        <v>0.6</v>
      </c>
      <c r="EM43">
        <v>0.62068999999999996</v>
      </c>
      <c r="EN43">
        <v>0.62068999999999996</v>
      </c>
      <c r="EO43">
        <v>0.36667</v>
      </c>
      <c r="EP43">
        <v>0.51724000000000003</v>
      </c>
    </row>
    <row r="44" spans="3:146" x14ac:dyDescent="0.2">
      <c r="C44">
        <v>4.5864000000000003</v>
      </c>
      <c r="D44">
        <v>6.9485999999999999</v>
      </c>
      <c r="E44">
        <v>5.8943000000000003</v>
      </c>
      <c r="F44">
        <v>4.8479999999999999</v>
      </c>
      <c r="G44">
        <v>4.4188000000000001</v>
      </c>
      <c r="H44">
        <v>5.1737000000000002</v>
      </c>
      <c r="I44">
        <v>5.1727999999999996</v>
      </c>
      <c r="J44">
        <v>5.867</v>
      </c>
      <c r="K44">
        <v>5.5712000000000002</v>
      </c>
      <c r="L44">
        <v>2.1890999999999998</v>
      </c>
      <c r="M44">
        <v>3.5607000000000002</v>
      </c>
      <c r="S44">
        <v>2.5943000000000001</v>
      </c>
      <c r="T44">
        <v>1.6880999999999999</v>
      </c>
      <c r="U44">
        <v>1.8595999999999999</v>
      </c>
      <c r="V44">
        <v>1.8205</v>
      </c>
      <c r="W44">
        <v>1.6899</v>
      </c>
      <c r="X44">
        <v>2.7349999999999999</v>
      </c>
      <c r="Y44">
        <v>1.9004000000000001</v>
      </c>
      <c r="Z44">
        <v>1.3346</v>
      </c>
      <c r="AA44">
        <v>1.9390000000000001</v>
      </c>
      <c r="AB44">
        <v>1.2237</v>
      </c>
      <c r="AC44">
        <v>1.9231</v>
      </c>
      <c r="AJ44">
        <v>1.897</v>
      </c>
      <c r="AK44">
        <v>7.2889999999999997</v>
      </c>
      <c r="AL44">
        <v>1.3994</v>
      </c>
      <c r="AM44">
        <v>1.3613999999999999</v>
      </c>
      <c r="AN44">
        <v>2.8794</v>
      </c>
      <c r="AO44">
        <v>2.7826</v>
      </c>
      <c r="AP44">
        <v>2.6812</v>
      </c>
      <c r="AQ44">
        <v>2.3336999999999999</v>
      </c>
      <c r="AR44">
        <v>3.6876000000000002</v>
      </c>
      <c r="AS44">
        <v>1.7606999999999999</v>
      </c>
      <c r="AT44">
        <v>2.3727</v>
      </c>
      <c r="AZ44">
        <v>1.302</v>
      </c>
      <c r="BA44">
        <v>3.1192000000000002</v>
      </c>
      <c r="BB44">
        <v>1.8895999999999999</v>
      </c>
      <c r="BC44">
        <v>1.4162999999999999</v>
      </c>
      <c r="BD44">
        <v>1.7834000000000001</v>
      </c>
      <c r="BE44">
        <v>1.73</v>
      </c>
      <c r="BF44">
        <v>2.0718999999999999</v>
      </c>
      <c r="BG44">
        <v>1.4841</v>
      </c>
      <c r="BH44">
        <v>1.2757000000000001</v>
      </c>
      <c r="BI44">
        <v>0.91427000000000003</v>
      </c>
      <c r="BJ44">
        <v>1.3028</v>
      </c>
      <c r="BQ44">
        <v>1.2382</v>
      </c>
      <c r="BR44">
        <v>1.7983</v>
      </c>
      <c r="BS44">
        <v>3.0577999999999999</v>
      </c>
      <c r="BT44">
        <v>1.3008999999999999</v>
      </c>
      <c r="BU44">
        <v>1.8608</v>
      </c>
      <c r="BV44">
        <v>2.0838999999999999</v>
      </c>
      <c r="BW44">
        <v>1.6920999999999999</v>
      </c>
      <c r="BX44">
        <v>2.1196000000000002</v>
      </c>
      <c r="BY44">
        <v>2.3416999999999999</v>
      </c>
      <c r="BZ44">
        <v>1.3269</v>
      </c>
      <c r="CA44">
        <v>2.1926000000000001</v>
      </c>
      <c r="CG44">
        <v>1.8295999999999999</v>
      </c>
      <c r="CH44">
        <v>1.2653000000000001</v>
      </c>
      <c r="CI44">
        <v>1.8185</v>
      </c>
      <c r="CJ44">
        <v>1.1342000000000001</v>
      </c>
      <c r="CK44">
        <v>1.4723999999999999</v>
      </c>
      <c r="CL44">
        <v>2.1919</v>
      </c>
      <c r="CM44">
        <v>1.3480000000000001</v>
      </c>
      <c r="CN44">
        <v>1.0805</v>
      </c>
      <c r="CO44">
        <v>1.3348</v>
      </c>
      <c r="CP44">
        <v>1.0355000000000001</v>
      </c>
      <c r="CQ44">
        <v>1.5506</v>
      </c>
      <c r="CX44">
        <v>0.64</v>
      </c>
      <c r="CY44">
        <v>0.96</v>
      </c>
      <c r="CZ44">
        <v>0.64</v>
      </c>
      <c r="DA44">
        <v>0.8</v>
      </c>
      <c r="DB44">
        <v>0.7</v>
      </c>
      <c r="DC44">
        <v>0.8</v>
      </c>
      <c r="DD44">
        <v>0.76666999999999996</v>
      </c>
      <c r="DE44">
        <v>0.82759000000000005</v>
      </c>
      <c r="DF44">
        <v>0.82759000000000005</v>
      </c>
      <c r="DG44">
        <v>0.37930999999999998</v>
      </c>
      <c r="DH44">
        <v>0.7</v>
      </c>
      <c r="DO44">
        <v>0.52</v>
      </c>
      <c r="DP44">
        <v>0.72</v>
      </c>
      <c r="DQ44">
        <v>0.64</v>
      </c>
      <c r="DR44">
        <v>0.66666999999999998</v>
      </c>
      <c r="DS44">
        <v>0.63332999999999995</v>
      </c>
      <c r="DT44">
        <v>0.76666999999999996</v>
      </c>
      <c r="DU44">
        <v>0.7</v>
      </c>
      <c r="DV44">
        <v>0.68966000000000005</v>
      </c>
      <c r="DW44">
        <v>0.51724000000000003</v>
      </c>
      <c r="DX44">
        <v>0.41378999999999999</v>
      </c>
      <c r="DY44">
        <v>0.6</v>
      </c>
      <c r="EF44">
        <v>0.68</v>
      </c>
      <c r="EG44">
        <v>0.72</v>
      </c>
      <c r="EH44">
        <v>0.56000000000000005</v>
      </c>
      <c r="EI44">
        <v>0.46666999999999997</v>
      </c>
      <c r="EJ44">
        <v>0.6</v>
      </c>
      <c r="EK44">
        <v>0.63332999999999995</v>
      </c>
      <c r="EL44">
        <v>0.53332999999999997</v>
      </c>
      <c r="EM44">
        <v>0.62068999999999996</v>
      </c>
      <c r="EN44">
        <v>0.58621000000000001</v>
      </c>
      <c r="EO44">
        <v>0.43332999999999999</v>
      </c>
      <c r="EP44">
        <v>0.48276000000000002</v>
      </c>
    </row>
    <row r="45" spans="3:146" x14ac:dyDescent="0.2">
      <c r="C45">
        <v>6.5747</v>
      </c>
      <c r="D45">
        <v>6.9842000000000004</v>
      </c>
      <c r="E45">
        <v>5.1483999999999996</v>
      </c>
      <c r="F45">
        <v>3.8132999999999999</v>
      </c>
      <c r="G45">
        <v>5.8670999999999998</v>
      </c>
      <c r="H45">
        <v>6.9146999999999998</v>
      </c>
      <c r="I45">
        <v>5.6631</v>
      </c>
      <c r="J45">
        <v>6.7148000000000003</v>
      </c>
      <c r="K45">
        <v>5.3209999999999997</v>
      </c>
      <c r="L45">
        <v>2.1312000000000002</v>
      </c>
      <c r="M45">
        <v>3.6560000000000001</v>
      </c>
      <c r="S45">
        <v>3.012</v>
      </c>
      <c r="T45">
        <v>2.6688999999999998</v>
      </c>
      <c r="U45">
        <v>1.7956000000000001</v>
      </c>
      <c r="V45">
        <v>1.2005999999999999</v>
      </c>
      <c r="W45">
        <v>1.7687999999999999</v>
      </c>
      <c r="X45">
        <v>1.9656</v>
      </c>
      <c r="Y45">
        <v>2.3906999999999998</v>
      </c>
      <c r="Z45">
        <v>1.5876999999999999</v>
      </c>
      <c r="AA45">
        <v>1.8806</v>
      </c>
      <c r="AB45">
        <v>1.6519999999999999</v>
      </c>
      <c r="AC45">
        <v>2.2675999999999998</v>
      </c>
      <c r="AJ45">
        <v>1.6147</v>
      </c>
      <c r="AK45">
        <v>8.2698</v>
      </c>
      <c r="AL45">
        <v>1.2463</v>
      </c>
      <c r="AM45">
        <v>1.3439000000000001</v>
      </c>
      <c r="AN45">
        <v>2.5169000000000001</v>
      </c>
      <c r="AO45">
        <v>3.1427</v>
      </c>
      <c r="AP45">
        <v>2.0367000000000002</v>
      </c>
      <c r="AQ45">
        <v>1.5174000000000001</v>
      </c>
      <c r="AR45">
        <v>3.7202000000000002</v>
      </c>
      <c r="AS45">
        <v>1.0703</v>
      </c>
      <c r="AT45">
        <v>2.1242999999999999</v>
      </c>
      <c r="AZ45">
        <v>1.3628</v>
      </c>
      <c r="BA45">
        <v>2.9462000000000002</v>
      </c>
      <c r="BB45">
        <v>1.3434999999999999</v>
      </c>
      <c r="BC45">
        <v>1.0244</v>
      </c>
      <c r="BD45">
        <v>1.3392999999999999</v>
      </c>
      <c r="BE45">
        <v>2.1585000000000001</v>
      </c>
      <c r="BF45">
        <v>2.5472000000000001</v>
      </c>
      <c r="BG45">
        <v>0.99707999999999997</v>
      </c>
      <c r="BH45">
        <v>1.9676</v>
      </c>
      <c r="BI45">
        <v>0.92301</v>
      </c>
      <c r="BJ45">
        <v>1.212</v>
      </c>
      <c r="BQ45">
        <v>1.712</v>
      </c>
      <c r="BR45">
        <v>1.2908999999999999</v>
      </c>
      <c r="BS45">
        <v>2.6857000000000002</v>
      </c>
      <c r="BT45">
        <v>1.6452</v>
      </c>
      <c r="BU45">
        <v>2.1133999999999999</v>
      </c>
      <c r="BV45">
        <v>3.0081000000000002</v>
      </c>
      <c r="BW45">
        <v>1.7293000000000001</v>
      </c>
      <c r="BX45">
        <v>3.1276000000000002</v>
      </c>
      <c r="BY45">
        <v>2.4276</v>
      </c>
      <c r="BZ45">
        <v>1.3343</v>
      </c>
      <c r="CA45">
        <v>2.4081000000000001</v>
      </c>
      <c r="CG45">
        <v>1.7678</v>
      </c>
      <c r="CH45">
        <v>0.71023000000000003</v>
      </c>
      <c r="CI45">
        <v>1.3872</v>
      </c>
      <c r="CJ45">
        <v>0.73012999999999995</v>
      </c>
      <c r="CK45">
        <v>1.3269</v>
      </c>
      <c r="CL45">
        <v>1.9926999999999999</v>
      </c>
      <c r="CM45">
        <v>1.8089</v>
      </c>
      <c r="CN45">
        <v>1.1162000000000001</v>
      </c>
      <c r="CO45">
        <v>1.1940999999999999</v>
      </c>
      <c r="CP45">
        <v>1.0449999999999999</v>
      </c>
      <c r="CQ45">
        <v>1.2936000000000001</v>
      </c>
      <c r="CX45">
        <v>0.6</v>
      </c>
      <c r="CY45">
        <v>0.92</v>
      </c>
      <c r="CZ45">
        <v>0.64</v>
      </c>
      <c r="DA45">
        <v>0.9</v>
      </c>
      <c r="DB45">
        <v>0.83333000000000002</v>
      </c>
      <c r="DC45">
        <v>0.73333000000000004</v>
      </c>
      <c r="DD45">
        <v>0.8</v>
      </c>
      <c r="DE45">
        <v>0.89654999999999996</v>
      </c>
      <c r="DF45">
        <v>0.72414000000000001</v>
      </c>
      <c r="DG45">
        <v>0.34483000000000003</v>
      </c>
      <c r="DH45">
        <v>0.73333000000000004</v>
      </c>
      <c r="DO45">
        <v>0.6</v>
      </c>
      <c r="DP45">
        <v>0.72</v>
      </c>
      <c r="DQ45">
        <v>0.64</v>
      </c>
      <c r="DR45">
        <v>0.66666999999999998</v>
      </c>
      <c r="DS45">
        <v>0.73333000000000004</v>
      </c>
      <c r="DT45">
        <v>0.53332999999999997</v>
      </c>
      <c r="DU45">
        <v>0.6</v>
      </c>
      <c r="DV45">
        <v>0.68966000000000005</v>
      </c>
      <c r="DW45">
        <v>0.58621000000000001</v>
      </c>
      <c r="DX45">
        <v>0.44828000000000001</v>
      </c>
      <c r="DY45">
        <v>0.66666999999999998</v>
      </c>
      <c r="EF45">
        <v>0.68</v>
      </c>
      <c r="EG45">
        <v>0.76</v>
      </c>
      <c r="EH45">
        <v>0.44</v>
      </c>
      <c r="EI45">
        <v>0.46666999999999997</v>
      </c>
      <c r="EJ45">
        <v>0.56667000000000001</v>
      </c>
      <c r="EK45">
        <v>0.66666999999999998</v>
      </c>
      <c r="EL45">
        <v>0.63332999999999995</v>
      </c>
      <c r="EM45">
        <v>0.58621000000000001</v>
      </c>
      <c r="EN45">
        <v>0.51724000000000003</v>
      </c>
      <c r="EO45">
        <v>0.36667</v>
      </c>
      <c r="EP45">
        <v>0.51724000000000003</v>
      </c>
    </row>
    <row r="46" spans="3:146" x14ac:dyDescent="0.2">
      <c r="C46">
        <v>5.3848000000000003</v>
      </c>
      <c r="D46">
        <v>9.4265000000000008</v>
      </c>
      <c r="E46">
        <v>5.3608000000000002</v>
      </c>
      <c r="F46">
        <v>1.7839</v>
      </c>
      <c r="G46">
        <v>6.2976000000000001</v>
      </c>
      <c r="H46">
        <v>6.2196999999999996</v>
      </c>
      <c r="I46">
        <v>5.1623000000000001</v>
      </c>
      <c r="J46">
        <v>10.497</v>
      </c>
      <c r="K46">
        <v>6.6425000000000001</v>
      </c>
      <c r="L46">
        <v>2.3868</v>
      </c>
      <c r="M46">
        <v>6.3860999999999999</v>
      </c>
      <c r="S46">
        <v>2.6953</v>
      </c>
      <c r="T46">
        <v>1.9817</v>
      </c>
      <c r="U46">
        <v>1.3883000000000001</v>
      </c>
      <c r="V46">
        <v>0.99345000000000006</v>
      </c>
      <c r="W46">
        <v>2.161</v>
      </c>
      <c r="X46">
        <v>2.0251000000000001</v>
      </c>
      <c r="Y46">
        <v>2.2886000000000002</v>
      </c>
      <c r="Z46">
        <v>1.5397000000000001</v>
      </c>
      <c r="AA46">
        <v>2.0087999999999999</v>
      </c>
      <c r="AB46">
        <v>1.5876999999999999</v>
      </c>
      <c r="AC46">
        <v>2.0084</v>
      </c>
      <c r="AJ46">
        <v>2.1111</v>
      </c>
      <c r="AK46">
        <v>9.3149999999999995</v>
      </c>
      <c r="AL46">
        <v>0.96428999999999998</v>
      </c>
      <c r="AM46">
        <v>1.0669999999999999</v>
      </c>
      <c r="AN46">
        <v>2.8353999999999999</v>
      </c>
      <c r="AO46">
        <v>3.6814</v>
      </c>
      <c r="AP46">
        <v>2.7772000000000001</v>
      </c>
      <c r="AQ46">
        <v>1.3230999999999999</v>
      </c>
      <c r="AR46">
        <v>4.4877000000000002</v>
      </c>
      <c r="AS46">
        <v>1.2191000000000001</v>
      </c>
      <c r="AT46">
        <v>2.2198000000000002</v>
      </c>
      <c r="AZ46">
        <v>0.9415</v>
      </c>
      <c r="BA46">
        <v>2.4056999999999999</v>
      </c>
      <c r="BB46">
        <v>1.1695</v>
      </c>
      <c r="BC46">
        <v>0.89617000000000002</v>
      </c>
      <c r="BD46">
        <v>1.2226999999999999</v>
      </c>
      <c r="BE46">
        <v>2.0434999999999999</v>
      </c>
      <c r="BF46">
        <v>1.7762</v>
      </c>
      <c r="BG46">
        <v>0.68674999999999997</v>
      </c>
      <c r="BH46">
        <v>1.9494</v>
      </c>
      <c r="BI46">
        <v>0.9698</v>
      </c>
      <c r="BJ46">
        <v>1.6658999999999999</v>
      </c>
      <c r="BQ46">
        <v>1.7533000000000001</v>
      </c>
      <c r="BR46">
        <v>1.6860999999999999</v>
      </c>
      <c r="BS46">
        <v>2.8513999999999999</v>
      </c>
      <c r="BT46">
        <v>0.82892999999999994</v>
      </c>
      <c r="BU46">
        <v>1.6228</v>
      </c>
      <c r="BV46">
        <v>2.7261000000000002</v>
      </c>
      <c r="BW46">
        <v>1.5683</v>
      </c>
      <c r="BX46">
        <v>2.6080000000000001</v>
      </c>
      <c r="BY46">
        <v>1.8964000000000001</v>
      </c>
      <c r="BZ46">
        <v>1.3150999999999999</v>
      </c>
      <c r="CA46">
        <v>2.4180000000000001</v>
      </c>
      <c r="CG46">
        <v>1.1397999999999999</v>
      </c>
      <c r="CH46">
        <v>1.1456999999999999</v>
      </c>
      <c r="CI46">
        <v>1.5784</v>
      </c>
      <c r="CJ46">
        <v>0.86107</v>
      </c>
      <c r="CK46">
        <v>1.1264000000000001</v>
      </c>
      <c r="CL46">
        <v>2.3841000000000001</v>
      </c>
      <c r="CM46">
        <v>1.5106999999999999</v>
      </c>
      <c r="CN46">
        <v>0.64778999999999998</v>
      </c>
      <c r="CO46">
        <v>1.6176999999999999</v>
      </c>
      <c r="CP46">
        <v>1.1336999999999999</v>
      </c>
      <c r="CQ46">
        <v>1.7978000000000001</v>
      </c>
      <c r="CX46">
        <v>0.48</v>
      </c>
      <c r="CY46">
        <v>0.92</v>
      </c>
      <c r="CZ46">
        <v>0.72</v>
      </c>
      <c r="DA46">
        <v>0.8</v>
      </c>
      <c r="DB46">
        <v>0.7</v>
      </c>
      <c r="DC46">
        <v>0.73333000000000004</v>
      </c>
      <c r="DD46">
        <v>0.76666999999999996</v>
      </c>
      <c r="DE46">
        <v>0.86207</v>
      </c>
      <c r="DF46">
        <v>0.79310000000000003</v>
      </c>
      <c r="DG46">
        <v>0.48276000000000002</v>
      </c>
      <c r="DH46">
        <v>0.66666999999999998</v>
      </c>
      <c r="DO46">
        <v>0.56000000000000005</v>
      </c>
      <c r="DP46">
        <v>0.84</v>
      </c>
      <c r="DQ46">
        <v>0.6</v>
      </c>
      <c r="DR46">
        <v>0.83333000000000002</v>
      </c>
      <c r="DS46">
        <v>0.73333000000000004</v>
      </c>
      <c r="DT46">
        <v>0.53332999999999997</v>
      </c>
      <c r="DU46">
        <v>0.6</v>
      </c>
      <c r="DV46">
        <v>0.72414000000000001</v>
      </c>
      <c r="DW46">
        <v>0.68966000000000005</v>
      </c>
      <c r="DX46">
        <v>0.41378999999999999</v>
      </c>
      <c r="DY46">
        <v>0.66666999999999998</v>
      </c>
      <c r="EF46">
        <v>0.68</v>
      </c>
      <c r="EG46">
        <v>0.84</v>
      </c>
      <c r="EH46">
        <v>0.56000000000000005</v>
      </c>
      <c r="EI46">
        <v>0.43332999999999999</v>
      </c>
      <c r="EJ46">
        <v>0.53332999999999997</v>
      </c>
      <c r="EK46">
        <v>0.6</v>
      </c>
      <c r="EL46">
        <v>0.63332999999999995</v>
      </c>
      <c r="EM46">
        <v>0.62068999999999996</v>
      </c>
      <c r="EN46">
        <v>0.48276000000000002</v>
      </c>
      <c r="EO46">
        <v>0.4</v>
      </c>
      <c r="EP46">
        <v>0.48276000000000002</v>
      </c>
    </row>
    <row r="47" spans="3:146" x14ac:dyDescent="0.2">
      <c r="C47">
        <v>5.6761999999999997</v>
      </c>
      <c r="D47">
        <v>5.1085000000000003</v>
      </c>
      <c r="E47">
        <v>7.5960000000000001</v>
      </c>
      <c r="F47">
        <v>2.0678999999999998</v>
      </c>
      <c r="G47">
        <v>6.3068</v>
      </c>
      <c r="H47">
        <v>8.3991000000000007</v>
      </c>
      <c r="I47">
        <v>5.6375999999999999</v>
      </c>
      <c r="J47">
        <v>8.01</v>
      </c>
      <c r="K47">
        <v>6.8025000000000002</v>
      </c>
      <c r="L47">
        <v>2.5145</v>
      </c>
      <c r="M47">
        <v>5.5175999999999998</v>
      </c>
      <c r="S47">
        <v>2.4483000000000001</v>
      </c>
      <c r="T47">
        <v>2.1021999999999998</v>
      </c>
      <c r="U47">
        <v>2.4821</v>
      </c>
      <c r="V47">
        <v>1.5399</v>
      </c>
      <c r="W47">
        <v>2.3378999999999999</v>
      </c>
      <c r="X47">
        <v>1.9873000000000001</v>
      </c>
      <c r="Y47">
        <v>2.0737000000000001</v>
      </c>
      <c r="Z47">
        <v>1.2358</v>
      </c>
      <c r="AA47">
        <v>2.4049999999999998</v>
      </c>
      <c r="AB47">
        <v>1.1787000000000001</v>
      </c>
      <c r="AC47">
        <v>1.5269999999999999</v>
      </c>
      <c r="AJ47">
        <v>2.4780000000000002</v>
      </c>
      <c r="AK47">
        <v>9.2073999999999998</v>
      </c>
      <c r="AL47">
        <v>0.77134000000000003</v>
      </c>
      <c r="AM47">
        <v>0.51359999999999995</v>
      </c>
      <c r="AN47">
        <v>3.0642</v>
      </c>
      <c r="AO47">
        <v>3.6379000000000001</v>
      </c>
      <c r="AP47">
        <v>2.9192</v>
      </c>
      <c r="AQ47">
        <v>3.28</v>
      </c>
      <c r="AR47">
        <v>3.722</v>
      </c>
      <c r="AS47">
        <v>1.5410999999999999</v>
      </c>
      <c r="AT47">
        <v>1.8281000000000001</v>
      </c>
      <c r="AZ47">
        <v>1.3983000000000001</v>
      </c>
      <c r="BA47">
        <v>2.5003000000000002</v>
      </c>
      <c r="BB47">
        <v>0.97265000000000001</v>
      </c>
      <c r="BC47">
        <v>0.59548000000000001</v>
      </c>
      <c r="BD47">
        <v>1.2905</v>
      </c>
      <c r="BE47">
        <v>1.7996000000000001</v>
      </c>
      <c r="BF47">
        <v>1.7403999999999999</v>
      </c>
      <c r="BG47">
        <v>0.92762999999999995</v>
      </c>
      <c r="BH47">
        <v>1.2695000000000001</v>
      </c>
      <c r="BI47">
        <v>0.98787999999999998</v>
      </c>
      <c r="BJ47">
        <v>0.88704000000000005</v>
      </c>
      <c r="BQ47">
        <v>0.77098999999999995</v>
      </c>
      <c r="BR47">
        <v>3.1312000000000002</v>
      </c>
      <c r="BS47">
        <v>2.7461000000000002</v>
      </c>
      <c r="BT47">
        <v>0.66707000000000005</v>
      </c>
      <c r="BU47">
        <v>1.4502999999999999</v>
      </c>
      <c r="BV47">
        <v>3.8441000000000001</v>
      </c>
      <c r="BW47">
        <v>2.0310000000000001</v>
      </c>
      <c r="BX47">
        <v>1.8967000000000001</v>
      </c>
      <c r="BY47">
        <v>1.9802</v>
      </c>
      <c r="BZ47">
        <v>2.1274999999999999</v>
      </c>
      <c r="CA47">
        <v>2.5219</v>
      </c>
      <c r="CG47">
        <v>1.4045000000000001</v>
      </c>
      <c r="CH47">
        <v>1.6704000000000001</v>
      </c>
      <c r="CI47">
        <v>1.4458</v>
      </c>
      <c r="CJ47">
        <v>0.60528999999999999</v>
      </c>
      <c r="CK47">
        <v>0.80357000000000001</v>
      </c>
      <c r="CL47">
        <v>2.0577000000000001</v>
      </c>
      <c r="CM47">
        <v>1.4056</v>
      </c>
      <c r="CN47">
        <v>0.69728999999999997</v>
      </c>
      <c r="CO47">
        <v>1.2781</v>
      </c>
      <c r="CP47">
        <v>1.2753000000000001</v>
      </c>
      <c r="CQ47">
        <v>1.5464</v>
      </c>
      <c r="CX47">
        <v>0.52</v>
      </c>
      <c r="CY47">
        <v>0.84</v>
      </c>
      <c r="CZ47">
        <v>0.64</v>
      </c>
      <c r="DA47">
        <v>0.73333000000000004</v>
      </c>
      <c r="DB47">
        <v>0.73333000000000004</v>
      </c>
      <c r="DC47">
        <v>0.73333000000000004</v>
      </c>
      <c r="DD47">
        <v>0.83333000000000002</v>
      </c>
      <c r="DE47">
        <v>0.86207</v>
      </c>
      <c r="DF47">
        <v>0.79310000000000003</v>
      </c>
      <c r="DG47">
        <v>0.55171999999999999</v>
      </c>
      <c r="DH47">
        <v>0.76666999999999996</v>
      </c>
      <c r="DO47">
        <v>0.52</v>
      </c>
      <c r="DP47">
        <v>0.8</v>
      </c>
      <c r="DQ47">
        <v>0.56000000000000005</v>
      </c>
      <c r="DR47">
        <v>0.76666999999999996</v>
      </c>
      <c r="DS47">
        <v>0.6</v>
      </c>
      <c r="DT47">
        <v>0.66666999999999998</v>
      </c>
      <c r="DU47">
        <v>0.6</v>
      </c>
      <c r="DV47">
        <v>0.75861999999999996</v>
      </c>
      <c r="DW47">
        <v>0.65517000000000003</v>
      </c>
      <c r="DX47">
        <v>0.34483000000000003</v>
      </c>
      <c r="DY47">
        <v>0.56667000000000001</v>
      </c>
      <c r="EF47">
        <v>0.68</v>
      </c>
      <c r="EG47">
        <v>0.96</v>
      </c>
      <c r="EH47">
        <v>0.64</v>
      </c>
      <c r="EI47">
        <v>0.46666999999999997</v>
      </c>
      <c r="EJ47">
        <v>0.66666999999999998</v>
      </c>
      <c r="EK47">
        <v>0.63332999999999995</v>
      </c>
      <c r="EL47">
        <v>0.56667000000000001</v>
      </c>
      <c r="EM47">
        <v>0.48276000000000002</v>
      </c>
      <c r="EN47">
        <v>0.58621000000000001</v>
      </c>
      <c r="EO47">
        <v>0.3</v>
      </c>
      <c r="EP47">
        <v>0.34483000000000003</v>
      </c>
    </row>
    <row r="48" spans="3:146" x14ac:dyDescent="0.2">
      <c r="C48">
        <v>5.6116000000000001</v>
      </c>
      <c r="D48">
        <v>7.6105999999999998</v>
      </c>
      <c r="E48">
        <v>8.3321000000000005</v>
      </c>
      <c r="F48">
        <v>5.0888</v>
      </c>
      <c r="G48">
        <v>5.6241000000000003</v>
      </c>
      <c r="H48">
        <v>9.0154999999999994</v>
      </c>
      <c r="I48">
        <v>5.1368</v>
      </c>
      <c r="J48">
        <v>6.9950000000000001</v>
      </c>
      <c r="K48">
        <v>7.2533000000000003</v>
      </c>
      <c r="L48">
        <v>2.3388</v>
      </c>
      <c r="M48">
        <v>4.8556999999999997</v>
      </c>
      <c r="S48">
        <v>1.8124</v>
      </c>
      <c r="T48">
        <v>2.1857000000000002</v>
      </c>
      <c r="U48">
        <v>2.0301</v>
      </c>
      <c r="V48">
        <v>1.3216000000000001</v>
      </c>
      <c r="W48">
        <v>1.7665</v>
      </c>
      <c r="X48">
        <v>2.3792</v>
      </c>
      <c r="Y48">
        <v>2.7305999999999999</v>
      </c>
      <c r="Z48">
        <v>1.2159</v>
      </c>
      <c r="AA48">
        <v>1.9269000000000001</v>
      </c>
      <c r="AB48">
        <v>1.2041999999999999</v>
      </c>
      <c r="AC48">
        <v>2.4649999999999999</v>
      </c>
      <c r="AJ48">
        <v>3.1402999999999999</v>
      </c>
      <c r="AK48">
        <v>11.137</v>
      </c>
      <c r="AL48">
        <v>0.79966999999999999</v>
      </c>
      <c r="AM48">
        <v>0.45163999999999999</v>
      </c>
      <c r="AN48">
        <v>3.7705000000000002</v>
      </c>
      <c r="AO48">
        <v>2.9567999999999999</v>
      </c>
      <c r="AP48">
        <v>3.4689999999999999</v>
      </c>
      <c r="AQ48">
        <v>3.1427999999999998</v>
      </c>
      <c r="AR48">
        <v>3.2267999999999999</v>
      </c>
      <c r="AS48">
        <v>1.377</v>
      </c>
      <c r="AT48">
        <v>2.7926000000000002</v>
      </c>
      <c r="AZ48">
        <v>1.4188000000000001</v>
      </c>
      <c r="BA48">
        <v>2.6326000000000001</v>
      </c>
      <c r="BB48">
        <v>1.0789</v>
      </c>
      <c r="BC48">
        <v>0.50419000000000003</v>
      </c>
      <c r="BD48">
        <v>1.3344</v>
      </c>
      <c r="BE48">
        <v>2.2301000000000002</v>
      </c>
      <c r="BF48">
        <v>1.9864999999999999</v>
      </c>
      <c r="BG48">
        <v>0.84182999999999997</v>
      </c>
      <c r="BH48">
        <v>1.3136000000000001</v>
      </c>
      <c r="BI48">
        <v>1.1941999999999999</v>
      </c>
      <c r="BJ48">
        <v>0.99060000000000004</v>
      </c>
      <c r="BQ48">
        <v>2.298</v>
      </c>
      <c r="BR48">
        <v>2.3948</v>
      </c>
      <c r="BS48">
        <v>2.2039</v>
      </c>
      <c r="BT48">
        <v>0.48832999999999999</v>
      </c>
      <c r="BU48">
        <v>1.9034</v>
      </c>
      <c r="BV48">
        <v>3.3170999999999999</v>
      </c>
      <c r="BW48">
        <v>1.6998</v>
      </c>
      <c r="BX48">
        <v>2.0752000000000002</v>
      </c>
      <c r="BY48">
        <v>1.4545999999999999</v>
      </c>
      <c r="BZ48">
        <v>1.3665</v>
      </c>
      <c r="CA48">
        <v>2.2021000000000002</v>
      </c>
      <c r="CG48">
        <v>1.9669000000000001</v>
      </c>
      <c r="CH48">
        <v>2.2964000000000002</v>
      </c>
      <c r="CI48">
        <v>1.3541000000000001</v>
      </c>
      <c r="CJ48">
        <v>0.36426999999999998</v>
      </c>
      <c r="CK48">
        <v>1.0553999999999999</v>
      </c>
      <c r="CL48">
        <v>1.9196</v>
      </c>
      <c r="CM48">
        <v>1.3716999999999999</v>
      </c>
      <c r="CN48">
        <v>0.80596999999999996</v>
      </c>
      <c r="CO48">
        <v>0.72450000000000003</v>
      </c>
      <c r="CP48">
        <v>0.94323999999999997</v>
      </c>
      <c r="CQ48">
        <v>1.1894</v>
      </c>
      <c r="CX48">
        <v>0.64</v>
      </c>
      <c r="CY48">
        <v>0.88</v>
      </c>
      <c r="CZ48">
        <v>0.6</v>
      </c>
      <c r="DA48">
        <v>0.7</v>
      </c>
      <c r="DB48">
        <v>0.8</v>
      </c>
      <c r="DC48">
        <v>0.56667000000000001</v>
      </c>
      <c r="DD48">
        <v>0.83333000000000002</v>
      </c>
      <c r="DE48">
        <v>0.89654999999999996</v>
      </c>
      <c r="DF48">
        <v>0.75861999999999996</v>
      </c>
      <c r="DG48">
        <v>0.48276000000000002</v>
      </c>
      <c r="DH48">
        <v>0.66666999999999998</v>
      </c>
      <c r="DO48">
        <v>0.6</v>
      </c>
      <c r="DP48">
        <v>0.88</v>
      </c>
      <c r="DQ48">
        <v>0.56000000000000005</v>
      </c>
      <c r="DR48">
        <v>0.7</v>
      </c>
      <c r="DS48">
        <v>0.53332999999999997</v>
      </c>
      <c r="DT48">
        <v>0.73333000000000004</v>
      </c>
      <c r="DU48">
        <v>0.8</v>
      </c>
      <c r="DV48">
        <v>0.65517000000000003</v>
      </c>
      <c r="DW48">
        <v>0.55171999999999999</v>
      </c>
      <c r="DX48">
        <v>0.37930999999999998</v>
      </c>
      <c r="DY48">
        <v>0.63332999999999995</v>
      </c>
      <c r="EF48">
        <v>0.6</v>
      </c>
      <c r="EG48">
        <v>0.72</v>
      </c>
      <c r="EH48">
        <v>0.72</v>
      </c>
      <c r="EI48">
        <v>0.43332999999999999</v>
      </c>
      <c r="EJ48">
        <v>0.6</v>
      </c>
      <c r="EK48">
        <v>0.66666999999999998</v>
      </c>
      <c r="EL48">
        <v>0.6</v>
      </c>
      <c r="EM48">
        <v>0.51724000000000003</v>
      </c>
      <c r="EN48">
        <v>0.48276000000000002</v>
      </c>
      <c r="EO48">
        <v>0.33333000000000002</v>
      </c>
      <c r="EP48">
        <v>0.37930999999999998</v>
      </c>
    </row>
    <row r="49" spans="3:146" x14ac:dyDescent="0.2">
      <c r="C49">
        <v>3.8449</v>
      </c>
      <c r="D49">
        <v>10.5</v>
      </c>
      <c r="E49">
        <v>9.0792999999999999</v>
      </c>
      <c r="F49">
        <v>6.7320000000000002</v>
      </c>
      <c r="G49">
        <v>5.4707999999999997</v>
      </c>
      <c r="H49">
        <v>6.2294999999999998</v>
      </c>
      <c r="I49">
        <v>4.3646000000000003</v>
      </c>
      <c r="J49">
        <v>8.6442999999999994</v>
      </c>
      <c r="K49">
        <v>7.5538999999999996</v>
      </c>
      <c r="L49">
        <v>1.9796</v>
      </c>
      <c r="M49">
        <v>6.7899000000000003</v>
      </c>
      <c r="S49">
        <v>2.1928999999999998</v>
      </c>
      <c r="T49">
        <v>2.1894</v>
      </c>
      <c r="U49">
        <v>1.7613000000000001</v>
      </c>
      <c r="V49">
        <v>1.7235</v>
      </c>
      <c r="W49">
        <v>1.8505</v>
      </c>
      <c r="X49">
        <v>2.3923999999999999</v>
      </c>
      <c r="Y49">
        <v>3.0259</v>
      </c>
      <c r="Z49">
        <v>1.6186</v>
      </c>
      <c r="AA49">
        <v>1.8420000000000001</v>
      </c>
      <c r="AB49">
        <v>1.5028999999999999</v>
      </c>
      <c r="AC49">
        <v>2.9089</v>
      </c>
      <c r="AJ49">
        <v>4.1722000000000001</v>
      </c>
      <c r="AK49">
        <v>8.8856000000000002</v>
      </c>
      <c r="AL49">
        <v>1.2224999999999999</v>
      </c>
      <c r="AM49">
        <v>0.45845000000000002</v>
      </c>
      <c r="AN49">
        <v>5.3787000000000003</v>
      </c>
      <c r="AO49">
        <v>3.3008000000000002</v>
      </c>
      <c r="AP49">
        <v>4.3103999999999996</v>
      </c>
      <c r="AQ49">
        <v>1.7846</v>
      </c>
      <c r="AR49">
        <v>2.6113</v>
      </c>
      <c r="AS49">
        <v>1.3626</v>
      </c>
      <c r="AT49">
        <v>1.9276</v>
      </c>
      <c r="AZ49">
        <v>1.8380000000000001</v>
      </c>
      <c r="BA49">
        <v>1.8017000000000001</v>
      </c>
      <c r="BB49">
        <v>1.5361</v>
      </c>
      <c r="BC49">
        <v>0.46045999999999998</v>
      </c>
      <c r="BD49">
        <v>1.2042999999999999</v>
      </c>
      <c r="BE49">
        <v>1.7577</v>
      </c>
      <c r="BF49">
        <v>2.3332000000000002</v>
      </c>
      <c r="BG49">
        <v>0.80540999999999996</v>
      </c>
      <c r="BH49">
        <v>0.96043999999999996</v>
      </c>
      <c r="BI49">
        <v>1.0063</v>
      </c>
      <c r="BJ49">
        <v>0.81562999999999997</v>
      </c>
      <c r="BQ49">
        <v>4.0376000000000003</v>
      </c>
      <c r="BR49">
        <v>3.3620999999999999</v>
      </c>
      <c r="BS49">
        <v>2.6232000000000002</v>
      </c>
      <c r="BT49">
        <v>0.65578000000000003</v>
      </c>
      <c r="BU49">
        <v>1.9275</v>
      </c>
      <c r="BV49">
        <v>2.6324000000000001</v>
      </c>
      <c r="BW49">
        <v>1.7665</v>
      </c>
      <c r="BX49">
        <v>3.2271999999999998</v>
      </c>
      <c r="BY49">
        <v>2.0398000000000001</v>
      </c>
      <c r="BZ49">
        <v>1.1075999999999999</v>
      </c>
      <c r="CA49">
        <v>2.3915000000000002</v>
      </c>
      <c r="CG49">
        <v>2.3595000000000002</v>
      </c>
      <c r="CH49">
        <v>1.7675000000000001</v>
      </c>
      <c r="CI49">
        <v>1.0024999999999999</v>
      </c>
      <c r="CJ49">
        <v>0.81589999999999996</v>
      </c>
      <c r="CK49">
        <v>1.2281</v>
      </c>
      <c r="CL49">
        <v>1.7809999999999999</v>
      </c>
      <c r="CM49">
        <v>1.08</v>
      </c>
      <c r="CN49">
        <v>1.1978</v>
      </c>
      <c r="CO49">
        <v>1.1234999999999999</v>
      </c>
      <c r="CP49">
        <v>0.67256000000000005</v>
      </c>
      <c r="CQ49">
        <v>1.6431</v>
      </c>
      <c r="CX49">
        <v>0.56000000000000005</v>
      </c>
      <c r="CY49">
        <v>0.84</v>
      </c>
      <c r="CZ49">
        <v>0.76</v>
      </c>
      <c r="DA49">
        <v>0.76666999999999996</v>
      </c>
      <c r="DB49">
        <v>0.76666999999999996</v>
      </c>
      <c r="DC49">
        <v>0.56667000000000001</v>
      </c>
      <c r="DD49">
        <v>0.73333000000000004</v>
      </c>
      <c r="DE49">
        <v>0.86207</v>
      </c>
      <c r="DF49">
        <v>0.82759000000000005</v>
      </c>
      <c r="DG49">
        <v>0.51724000000000003</v>
      </c>
      <c r="DH49">
        <v>0.56667000000000001</v>
      </c>
      <c r="DO49">
        <v>0.6</v>
      </c>
      <c r="DP49">
        <v>0.8</v>
      </c>
      <c r="DQ49">
        <v>0.76</v>
      </c>
      <c r="DR49">
        <v>0.66666999999999998</v>
      </c>
      <c r="DS49">
        <v>0.5</v>
      </c>
      <c r="DT49">
        <v>0.73333000000000004</v>
      </c>
      <c r="DU49">
        <v>0.8</v>
      </c>
      <c r="DV49">
        <v>0.51724000000000003</v>
      </c>
      <c r="DW49">
        <v>0.48276000000000002</v>
      </c>
      <c r="DX49">
        <v>0.44828000000000001</v>
      </c>
      <c r="DY49">
        <v>0.6</v>
      </c>
      <c r="EF49">
        <v>0.6</v>
      </c>
      <c r="EG49">
        <v>0.64</v>
      </c>
      <c r="EH49">
        <v>0.52</v>
      </c>
      <c r="EI49">
        <v>0.46666999999999997</v>
      </c>
      <c r="EJ49">
        <v>0.63332999999999995</v>
      </c>
      <c r="EK49">
        <v>0.8</v>
      </c>
      <c r="EL49">
        <v>0.63332999999999995</v>
      </c>
      <c r="EM49">
        <v>0.51724000000000003</v>
      </c>
      <c r="EN49">
        <v>0.51724000000000003</v>
      </c>
      <c r="EO49">
        <v>0.4</v>
      </c>
      <c r="EP49">
        <v>0.44828000000000001</v>
      </c>
    </row>
    <row r="50" spans="3:146" x14ac:dyDescent="0.2">
      <c r="C50">
        <v>6.0427</v>
      </c>
      <c r="D50">
        <v>11.196999999999999</v>
      </c>
      <c r="E50">
        <v>8.1870999999999992</v>
      </c>
      <c r="F50">
        <v>10.063000000000001</v>
      </c>
      <c r="G50">
        <v>5.5587999999999997</v>
      </c>
      <c r="H50">
        <v>6.3986999999999998</v>
      </c>
      <c r="I50">
        <v>4.7054999999999998</v>
      </c>
      <c r="J50">
        <v>8.2954000000000008</v>
      </c>
      <c r="K50">
        <v>7.9043000000000001</v>
      </c>
      <c r="L50">
        <v>2.3961000000000001</v>
      </c>
      <c r="M50">
        <v>8.5086999999999993</v>
      </c>
      <c r="S50">
        <v>1.8735999999999999</v>
      </c>
      <c r="T50">
        <v>1.8646</v>
      </c>
      <c r="U50">
        <v>2.5863</v>
      </c>
      <c r="V50">
        <v>1.9950000000000001</v>
      </c>
      <c r="W50">
        <v>1.4829000000000001</v>
      </c>
      <c r="X50">
        <v>2.2968999999999999</v>
      </c>
      <c r="Y50">
        <v>2.2955999999999999</v>
      </c>
      <c r="Z50">
        <v>1.1803999999999999</v>
      </c>
      <c r="AA50">
        <v>2.3388</v>
      </c>
      <c r="AB50">
        <v>1.8441000000000001</v>
      </c>
      <c r="AC50">
        <v>2.7309999999999999</v>
      </c>
      <c r="AJ50">
        <v>5.5552999999999999</v>
      </c>
      <c r="AK50">
        <v>8.9293999999999993</v>
      </c>
      <c r="AL50">
        <v>3.1297000000000001</v>
      </c>
      <c r="AM50">
        <v>0.66783000000000003</v>
      </c>
      <c r="AN50">
        <v>4.0214999999999996</v>
      </c>
      <c r="AO50">
        <v>4.4691000000000001</v>
      </c>
      <c r="AP50">
        <v>5.8326000000000002</v>
      </c>
      <c r="AQ50">
        <v>2.7565</v>
      </c>
      <c r="AR50">
        <v>2.0263</v>
      </c>
      <c r="AS50">
        <v>1.4308000000000001</v>
      </c>
      <c r="AT50">
        <v>2.7252000000000001</v>
      </c>
      <c r="AZ50">
        <v>1.5045999999999999</v>
      </c>
      <c r="BA50">
        <v>1.7946</v>
      </c>
      <c r="BB50">
        <v>2.0468000000000002</v>
      </c>
      <c r="BC50">
        <v>0.4824</v>
      </c>
      <c r="BD50">
        <v>1.5074000000000001</v>
      </c>
      <c r="BE50">
        <v>1.738</v>
      </c>
      <c r="BF50">
        <v>2.8957000000000002</v>
      </c>
      <c r="BG50">
        <v>1.2332000000000001</v>
      </c>
      <c r="BH50">
        <v>1.0305</v>
      </c>
      <c r="BI50">
        <v>0.95952999999999999</v>
      </c>
      <c r="BJ50">
        <v>1.2149000000000001</v>
      </c>
      <c r="BQ50">
        <v>4.5819000000000001</v>
      </c>
      <c r="BR50">
        <v>4.1060999999999996</v>
      </c>
      <c r="BS50">
        <v>1.1698</v>
      </c>
      <c r="BT50">
        <v>2.2591999999999999</v>
      </c>
      <c r="BU50">
        <v>1.6205000000000001</v>
      </c>
      <c r="BV50">
        <v>3.2147999999999999</v>
      </c>
      <c r="BW50">
        <v>2.0537000000000001</v>
      </c>
      <c r="BX50">
        <v>3.145</v>
      </c>
      <c r="BY50">
        <v>2.2604000000000002</v>
      </c>
      <c r="BZ50">
        <v>1.1307</v>
      </c>
      <c r="CA50">
        <v>1.8343</v>
      </c>
      <c r="CG50">
        <v>4.4297000000000004</v>
      </c>
      <c r="CH50">
        <v>1.5261</v>
      </c>
      <c r="CI50">
        <v>0.75497000000000003</v>
      </c>
      <c r="CJ50">
        <v>0.82742000000000004</v>
      </c>
      <c r="CK50">
        <v>0.98221999999999998</v>
      </c>
      <c r="CL50">
        <v>1.9197</v>
      </c>
      <c r="CM50">
        <v>2.1303999999999998</v>
      </c>
      <c r="CN50">
        <v>1.1929000000000001</v>
      </c>
      <c r="CO50">
        <v>1.0659000000000001</v>
      </c>
      <c r="CP50">
        <v>0.60770000000000002</v>
      </c>
      <c r="CQ50">
        <v>1.2428999999999999</v>
      </c>
      <c r="CX50">
        <v>0.6</v>
      </c>
      <c r="CY50">
        <v>0.84</v>
      </c>
      <c r="CZ50">
        <v>0.72</v>
      </c>
      <c r="DA50">
        <v>0.86667000000000005</v>
      </c>
      <c r="DB50">
        <v>0.66666999999999998</v>
      </c>
      <c r="DC50">
        <v>0.7</v>
      </c>
      <c r="DD50">
        <v>0.76666999999999996</v>
      </c>
      <c r="DE50">
        <v>0.79310000000000003</v>
      </c>
      <c r="DF50">
        <v>0.79310000000000003</v>
      </c>
      <c r="DG50">
        <v>0.65517000000000003</v>
      </c>
      <c r="DH50">
        <v>0.6</v>
      </c>
      <c r="DO50">
        <v>0.6</v>
      </c>
      <c r="DP50">
        <v>0.96</v>
      </c>
      <c r="DQ50">
        <v>0.6</v>
      </c>
      <c r="DR50">
        <v>0.83333000000000002</v>
      </c>
      <c r="DS50">
        <v>0.6</v>
      </c>
      <c r="DT50">
        <v>0.73333000000000004</v>
      </c>
      <c r="DU50">
        <v>0.8</v>
      </c>
      <c r="DV50">
        <v>0.58621000000000001</v>
      </c>
      <c r="DW50">
        <v>0.58621000000000001</v>
      </c>
      <c r="DX50">
        <v>0.48276000000000002</v>
      </c>
      <c r="DY50">
        <v>0.73333000000000004</v>
      </c>
      <c r="EF50">
        <v>0.48</v>
      </c>
      <c r="EG50">
        <v>0.8</v>
      </c>
      <c r="EH50">
        <v>0.48</v>
      </c>
      <c r="EI50">
        <v>0.36667</v>
      </c>
      <c r="EJ50">
        <v>0.5</v>
      </c>
      <c r="EK50">
        <v>0.8</v>
      </c>
      <c r="EL50">
        <v>0.63332999999999995</v>
      </c>
      <c r="EM50">
        <v>0.51724000000000003</v>
      </c>
      <c r="EN50">
        <v>0.58621000000000001</v>
      </c>
      <c r="EO50">
        <v>0.4</v>
      </c>
      <c r="EP50">
        <v>0.44828000000000001</v>
      </c>
    </row>
    <row r="51" spans="3:146" x14ac:dyDescent="0.2">
      <c r="C51">
        <v>8.6808999999999994</v>
      </c>
      <c r="D51">
        <v>10.612</v>
      </c>
      <c r="E51">
        <v>8.0406999999999993</v>
      </c>
      <c r="F51">
        <v>9.9658999999999995</v>
      </c>
      <c r="G51">
        <v>4.6577000000000002</v>
      </c>
      <c r="H51">
        <v>9.5654000000000003</v>
      </c>
      <c r="I51">
        <v>3.976</v>
      </c>
      <c r="J51">
        <v>4.8814000000000002</v>
      </c>
      <c r="K51">
        <v>6.7885</v>
      </c>
      <c r="L51">
        <v>1.9460999999999999</v>
      </c>
      <c r="M51">
        <v>9.4543999999999997</v>
      </c>
      <c r="S51">
        <v>1.8192999999999999</v>
      </c>
      <c r="T51">
        <v>2.9563999999999999</v>
      </c>
      <c r="U51">
        <v>2.3599000000000001</v>
      </c>
      <c r="V51">
        <v>1.3720000000000001</v>
      </c>
      <c r="W51">
        <v>2.1183000000000001</v>
      </c>
      <c r="X51">
        <v>2.1158000000000001</v>
      </c>
      <c r="Y51">
        <v>2.4222000000000001</v>
      </c>
      <c r="Z51">
        <v>0.99707999999999997</v>
      </c>
      <c r="AA51">
        <v>1.6545000000000001</v>
      </c>
      <c r="AB51">
        <v>1.2694000000000001</v>
      </c>
      <c r="AC51">
        <v>2.3553999999999999</v>
      </c>
      <c r="AJ51">
        <v>9.5010999999999992</v>
      </c>
      <c r="AK51">
        <v>9.6553000000000004</v>
      </c>
      <c r="AL51">
        <v>4.968</v>
      </c>
      <c r="AM51">
        <v>0.97882000000000002</v>
      </c>
      <c r="AN51">
        <v>4.4991000000000003</v>
      </c>
      <c r="AO51">
        <v>4.1223000000000001</v>
      </c>
      <c r="AP51">
        <v>5.6948999999999996</v>
      </c>
      <c r="AQ51">
        <v>2.0015000000000001</v>
      </c>
      <c r="AR51">
        <v>2.9150999999999998</v>
      </c>
      <c r="AS51">
        <v>1.3895999999999999</v>
      </c>
      <c r="AT51">
        <v>2.0857999999999999</v>
      </c>
      <c r="AZ51">
        <v>2.2341000000000002</v>
      </c>
      <c r="BA51">
        <v>2.0266000000000002</v>
      </c>
      <c r="BB51">
        <v>1.1656</v>
      </c>
      <c r="BC51">
        <v>0.72957000000000005</v>
      </c>
      <c r="BD51">
        <v>1.2778</v>
      </c>
      <c r="BE51">
        <v>1.7132000000000001</v>
      </c>
      <c r="BF51">
        <v>2.0947</v>
      </c>
      <c r="BG51">
        <v>0.86026999999999998</v>
      </c>
      <c r="BH51">
        <v>1.1015999999999999</v>
      </c>
      <c r="BI51">
        <v>0.85109999999999997</v>
      </c>
      <c r="BJ51">
        <v>1.2681</v>
      </c>
      <c r="BQ51">
        <v>4.7104999999999997</v>
      </c>
      <c r="BR51">
        <v>5.3452000000000002</v>
      </c>
      <c r="BS51">
        <v>1.3186</v>
      </c>
      <c r="BT51">
        <v>0.60558000000000001</v>
      </c>
      <c r="BU51">
        <v>1.5150999999999999</v>
      </c>
      <c r="BV51">
        <v>4.4474999999999998</v>
      </c>
      <c r="BW51">
        <v>2.3405</v>
      </c>
      <c r="BX51">
        <v>2.8599000000000001</v>
      </c>
      <c r="BY51">
        <v>3.3906000000000001</v>
      </c>
      <c r="BZ51">
        <v>1.0928</v>
      </c>
      <c r="CA51">
        <v>2.4291</v>
      </c>
      <c r="CG51">
        <v>2.1593</v>
      </c>
      <c r="CH51">
        <v>1.3456999999999999</v>
      </c>
      <c r="CI51">
        <v>0.68942000000000003</v>
      </c>
      <c r="CJ51">
        <v>0.41177999999999998</v>
      </c>
      <c r="CK51">
        <v>0.58811000000000002</v>
      </c>
      <c r="CL51">
        <v>1.6416999999999999</v>
      </c>
      <c r="CM51">
        <v>1.5255000000000001</v>
      </c>
      <c r="CN51">
        <v>0.73068999999999995</v>
      </c>
      <c r="CO51">
        <v>1.0039</v>
      </c>
      <c r="CP51">
        <v>0.87763000000000002</v>
      </c>
      <c r="CQ51">
        <v>1.0065</v>
      </c>
      <c r="CX51">
        <v>0.56000000000000005</v>
      </c>
      <c r="CY51">
        <v>0.88</v>
      </c>
      <c r="CZ51">
        <v>0.72</v>
      </c>
      <c r="DA51">
        <v>0.83333000000000002</v>
      </c>
      <c r="DB51">
        <v>0.8</v>
      </c>
      <c r="DC51">
        <v>0.6</v>
      </c>
      <c r="DD51">
        <v>0.8</v>
      </c>
      <c r="DE51">
        <v>0.79310000000000003</v>
      </c>
      <c r="DF51">
        <v>0.82759000000000005</v>
      </c>
      <c r="DG51">
        <v>0.65517000000000003</v>
      </c>
      <c r="DH51">
        <v>0.63332999999999995</v>
      </c>
      <c r="DO51">
        <v>0.56000000000000005</v>
      </c>
      <c r="DP51">
        <v>0.92</v>
      </c>
      <c r="DQ51">
        <v>0.6</v>
      </c>
      <c r="DR51">
        <v>0.8</v>
      </c>
      <c r="DS51">
        <v>0.53332999999999997</v>
      </c>
      <c r="DT51">
        <v>0.83333000000000002</v>
      </c>
      <c r="DU51">
        <v>0.66666999999999998</v>
      </c>
      <c r="DV51">
        <v>0.62068999999999996</v>
      </c>
      <c r="DW51">
        <v>0.65517000000000003</v>
      </c>
      <c r="DX51">
        <v>0.55171999999999999</v>
      </c>
      <c r="DY51">
        <v>0.53332999999999997</v>
      </c>
      <c r="EF51">
        <v>0.56000000000000005</v>
      </c>
      <c r="EG51">
        <v>0.76</v>
      </c>
      <c r="EH51">
        <v>0.36</v>
      </c>
      <c r="EI51">
        <v>0.36667</v>
      </c>
      <c r="EJ51">
        <v>0.56667000000000001</v>
      </c>
      <c r="EK51">
        <v>0.76666999999999996</v>
      </c>
      <c r="EL51">
        <v>0.66666999999999998</v>
      </c>
      <c r="EM51">
        <v>0.62068999999999996</v>
      </c>
      <c r="EN51">
        <v>0.58621000000000001</v>
      </c>
      <c r="EO51">
        <v>0.43332999999999999</v>
      </c>
      <c r="EP51">
        <v>0.55171999999999999</v>
      </c>
    </row>
    <row r="52" spans="3:146" x14ac:dyDescent="0.2">
      <c r="C52">
        <v>9.7238000000000007</v>
      </c>
      <c r="D52">
        <v>10.698</v>
      </c>
      <c r="E52">
        <v>8.4870999999999999</v>
      </c>
      <c r="F52">
        <v>9.8594000000000008</v>
      </c>
      <c r="G52">
        <v>3.6633</v>
      </c>
      <c r="H52">
        <v>8.5912000000000006</v>
      </c>
      <c r="I52">
        <v>6.3250999999999999</v>
      </c>
      <c r="J52">
        <v>4.1605999999999996</v>
      </c>
      <c r="K52">
        <v>5.4821</v>
      </c>
      <c r="L52">
        <v>1.7443</v>
      </c>
      <c r="M52">
        <v>9.548</v>
      </c>
      <c r="S52">
        <v>1.8885000000000001</v>
      </c>
      <c r="T52">
        <v>2.0358000000000001</v>
      </c>
      <c r="U52">
        <v>2.1149</v>
      </c>
      <c r="V52">
        <v>1.5390999999999999</v>
      </c>
      <c r="W52">
        <v>1.2371000000000001</v>
      </c>
      <c r="X52">
        <v>1.9690000000000001</v>
      </c>
      <c r="Y52">
        <v>2.6482000000000001</v>
      </c>
      <c r="Z52">
        <v>1.0381</v>
      </c>
      <c r="AA52">
        <v>1.8714999999999999</v>
      </c>
      <c r="AB52">
        <v>1.2347999999999999</v>
      </c>
      <c r="AC52">
        <v>2.4428000000000001</v>
      </c>
      <c r="AJ52">
        <v>6.6555</v>
      </c>
      <c r="AK52">
        <v>11.106</v>
      </c>
      <c r="AL52">
        <v>4.1418999999999997</v>
      </c>
      <c r="AM52">
        <v>1.4295</v>
      </c>
      <c r="AN52">
        <v>4.8289999999999997</v>
      </c>
      <c r="AO52">
        <v>3.7860999999999998</v>
      </c>
      <c r="AP52">
        <v>4.0669000000000004</v>
      </c>
      <c r="AQ52">
        <v>2.5872000000000002</v>
      </c>
      <c r="AR52">
        <v>2.9340000000000002</v>
      </c>
      <c r="AS52">
        <v>1.3893</v>
      </c>
      <c r="AT52">
        <v>1.9923999999999999</v>
      </c>
      <c r="AZ52">
        <v>1.7511000000000001</v>
      </c>
      <c r="BA52">
        <v>1.6677999999999999</v>
      </c>
      <c r="BB52">
        <v>1.2555000000000001</v>
      </c>
      <c r="BC52">
        <v>0.82682</v>
      </c>
      <c r="BD52">
        <v>1.4024000000000001</v>
      </c>
      <c r="BE52">
        <v>1.6076999999999999</v>
      </c>
      <c r="BF52">
        <v>1.976</v>
      </c>
      <c r="BG52">
        <v>1.0771999999999999</v>
      </c>
      <c r="BH52">
        <v>1.393</v>
      </c>
      <c r="BI52">
        <v>0.85558999999999996</v>
      </c>
      <c r="BJ52">
        <v>1.3057000000000001</v>
      </c>
      <c r="BQ52">
        <v>4.4241999999999999</v>
      </c>
      <c r="BR52">
        <v>5.8602999999999996</v>
      </c>
      <c r="BS52">
        <v>1.1631</v>
      </c>
      <c r="BT52">
        <v>0.60989000000000004</v>
      </c>
      <c r="BU52">
        <v>1.6828000000000001</v>
      </c>
      <c r="BV52">
        <v>5.0887000000000002</v>
      </c>
      <c r="BW52">
        <v>2.2965</v>
      </c>
      <c r="BX52">
        <v>1.5190999999999999</v>
      </c>
      <c r="BY52">
        <v>2.0695999999999999</v>
      </c>
      <c r="BZ52">
        <v>1.1798</v>
      </c>
      <c r="CA52">
        <v>1.8473999999999999</v>
      </c>
      <c r="CG52">
        <v>1.4513</v>
      </c>
      <c r="CH52">
        <v>2.008</v>
      </c>
      <c r="CI52">
        <v>0.73353999999999997</v>
      </c>
      <c r="CJ52">
        <v>0.41916999999999999</v>
      </c>
      <c r="CK52">
        <v>0.70738000000000001</v>
      </c>
      <c r="CL52">
        <v>1.7329000000000001</v>
      </c>
      <c r="CM52">
        <v>1.3845000000000001</v>
      </c>
      <c r="CN52">
        <v>0.52332999999999996</v>
      </c>
      <c r="CO52">
        <v>0.96235000000000004</v>
      </c>
      <c r="CP52">
        <v>0.82108999999999999</v>
      </c>
      <c r="CQ52">
        <v>0.78495000000000004</v>
      </c>
      <c r="CX52">
        <v>0.52</v>
      </c>
      <c r="CY52">
        <v>0.92</v>
      </c>
      <c r="CZ52">
        <v>0.64</v>
      </c>
      <c r="DA52">
        <v>0.8</v>
      </c>
      <c r="DB52">
        <v>0.66666999999999998</v>
      </c>
      <c r="DC52">
        <v>0.7</v>
      </c>
      <c r="DD52">
        <v>0.7</v>
      </c>
      <c r="DE52">
        <v>0.72414000000000001</v>
      </c>
      <c r="DF52">
        <v>0.75861999999999996</v>
      </c>
      <c r="DG52">
        <v>0.51724000000000003</v>
      </c>
      <c r="DH52">
        <v>0.7</v>
      </c>
      <c r="DO52">
        <v>0.6</v>
      </c>
      <c r="DP52">
        <v>0.8</v>
      </c>
      <c r="DQ52">
        <v>0.68</v>
      </c>
      <c r="DR52">
        <v>0.7</v>
      </c>
      <c r="DS52">
        <v>0.66666999999999998</v>
      </c>
      <c r="DT52">
        <v>0.56667000000000001</v>
      </c>
      <c r="DU52">
        <v>0.8</v>
      </c>
      <c r="DV52">
        <v>0.58621000000000001</v>
      </c>
      <c r="DW52">
        <v>0.65517000000000003</v>
      </c>
      <c r="DX52">
        <v>0.48276000000000002</v>
      </c>
      <c r="DY52">
        <v>0.56667000000000001</v>
      </c>
      <c r="EF52">
        <v>0.52</v>
      </c>
      <c r="EG52">
        <v>0.72</v>
      </c>
      <c r="EH52">
        <v>0.4</v>
      </c>
      <c r="EI52">
        <v>0.43332999999999999</v>
      </c>
      <c r="EJ52">
        <v>0.63332999999999995</v>
      </c>
      <c r="EK52">
        <v>0.66666999999999998</v>
      </c>
      <c r="EL52">
        <v>0.76666999999999996</v>
      </c>
      <c r="EM52">
        <v>0.55171999999999999</v>
      </c>
      <c r="EN52">
        <v>0.55171999999999999</v>
      </c>
      <c r="EO52">
        <v>0.36667</v>
      </c>
      <c r="EP52">
        <v>0.41378999999999999</v>
      </c>
    </row>
    <row r="53" spans="3:146" x14ac:dyDescent="0.2">
      <c r="C53">
        <v>9.9153000000000002</v>
      </c>
      <c r="D53">
        <v>8.85</v>
      </c>
      <c r="E53">
        <v>9.2268000000000008</v>
      </c>
      <c r="F53">
        <v>9.2776999999999994</v>
      </c>
      <c r="G53">
        <v>5.1024000000000003</v>
      </c>
      <c r="H53">
        <v>9.5725999999999996</v>
      </c>
      <c r="I53">
        <v>7.4005000000000001</v>
      </c>
      <c r="J53">
        <v>3.3279000000000001</v>
      </c>
      <c r="K53">
        <v>4.8491</v>
      </c>
      <c r="L53">
        <v>2.2810999999999999</v>
      </c>
      <c r="M53">
        <v>7.9678000000000004</v>
      </c>
      <c r="S53">
        <v>1.5942000000000001</v>
      </c>
      <c r="T53">
        <v>2.39</v>
      </c>
      <c r="U53">
        <v>2.1095000000000002</v>
      </c>
      <c r="V53">
        <v>1.4258999999999999</v>
      </c>
      <c r="W53">
        <v>1.4815</v>
      </c>
      <c r="X53">
        <v>1.9564999999999999</v>
      </c>
      <c r="Y53">
        <v>1.964</v>
      </c>
      <c r="Z53">
        <v>1.0457000000000001</v>
      </c>
      <c r="AA53">
        <v>1.7536</v>
      </c>
      <c r="AB53">
        <v>1.1191</v>
      </c>
      <c r="AC53">
        <v>2.2841</v>
      </c>
      <c r="AJ53">
        <v>5.9423000000000004</v>
      </c>
      <c r="AK53">
        <v>8.5124999999999993</v>
      </c>
      <c r="AL53">
        <v>2.5760000000000001</v>
      </c>
      <c r="AM53">
        <v>2.1568999999999998</v>
      </c>
      <c r="AN53">
        <v>3.5746000000000002</v>
      </c>
      <c r="AO53">
        <v>4.6566999999999998</v>
      </c>
      <c r="AP53">
        <v>5.2773000000000003</v>
      </c>
      <c r="AQ53">
        <v>4.2256999999999998</v>
      </c>
      <c r="AR53">
        <v>1.9411</v>
      </c>
      <c r="AS53">
        <v>1.6220000000000001</v>
      </c>
      <c r="AT53">
        <v>1.7962</v>
      </c>
      <c r="AZ53">
        <v>1.4891000000000001</v>
      </c>
      <c r="BA53">
        <v>2.2174999999999998</v>
      </c>
      <c r="BB53">
        <v>1.6977</v>
      </c>
      <c r="BC53">
        <v>0.71152000000000004</v>
      </c>
      <c r="BD53">
        <v>1.1008</v>
      </c>
      <c r="BE53">
        <v>1.7284999999999999</v>
      </c>
      <c r="BF53">
        <v>2.0884</v>
      </c>
      <c r="BG53">
        <v>1.1733</v>
      </c>
      <c r="BH53">
        <v>1.7604</v>
      </c>
      <c r="BI53">
        <v>0.97767999999999999</v>
      </c>
      <c r="BJ53">
        <v>0.91212000000000004</v>
      </c>
      <c r="BQ53">
        <v>6.2484000000000002</v>
      </c>
      <c r="BR53">
        <v>5.7862999999999998</v>
      </c>
      <c r="BS53">
        <v>0.86921999999999999</v>
      </c>
      <c r="BT53">
        <v>1.3423</v>
      </c>
      <c r="BU53">
        <v>1.5117</v>
      </c>
      <c r="BV53">
        <v>4.4644000000000004</v>
      </c>
      <c r="BW53">
        <v>2.4489000000000001</v>
      </c>
      <c r="BX53">
        <v>1.6020000000000001</v>
      </c>
      <c r="BY53">
        <v>2.4609999999999999</v>
      </c>
      <c r="BZ53">
        <v>0.96701999999999999</v>
      </c>
      <c r="CA53">
        <v>2.7625999999999999</v>
      </c>
      <c r="CG53">
        <v>1.5333000000000001</v>
      </c>
      <c r="CH53">
        <v>1.9037999999999999</v>
      </c>
      <c r="CI53">
        <v>0.72529999999999994</v>
      </c>
      <c r="CJ53">
        <v>0.63499000000000005</v>
      </c>
      <c r="CK53">
        <v>0.82955000000000001</v>
      </c>
      <c r="CL53">
        <v>1.3592</v>
      </c>
      <c r="CM53">
        <v>1.7950999999999999</v>
      </c>
      <c r="CN53">
        <v>0.55647000000000002</v>
      </c>
      <c r="CO53">
        <v>1.3793</v>
      </c>
      <c r="CP53">
        <v>0.47101999999999999</v>
      </c>
      <c r="CQ53">
        <v>1.2684</v>
      </c>
      <c r="CX53">
        <v>0.52</v>
      </c>
      <c r="CY53">
        <v>0.84</v>
      </c>
      <c r="CZ53">
        <v>0.68</v>
      </c>
      <c r="DA53">
        <v>0.86667000000000005</v>
      </c>
      <c r="DB53">
        <v>0.76666999999999996</v>
      </c>
      <c r="DC53">
        <v>0.86667000000000005</v>
      </c>
      <c r="DD53">
        <v>0.83333000000000002</v>
      </c>
      <c r="DE53">
        <v>0.82759000000000005</v>
      </c>
      <c r="DF53">
        <v>0.72414000000000001</v>
      </c>
      <c r="DG53">
        <v>0.44828000000000001</v>
      </c>
      <c r="DH53">
        <v>0.7</v>
      </c>
      <c r="DO53">
        <v>0.56000000000000005</v>
      </c>
      <c r="DP53">
        <v>0.6</v>
      </c>
      <c r="DQ53">
        <v>0.56000000000000005</v>
      </c>
      <c r="DR53">
        <v>0.76666999999999996</v>
      </c>
      <c r="DS53">
        <v>0.66666999999999998</v>
      </c>
      <c r="DT53">
        <v>0.63332999999999995</v>
      </c>
      <c r="DU53">
        <v>0.7</v>
      </c>
      <c r="DV53">
        <v>0.68966000000000005</v>
      </c>
      <c r="DW53">
        <v>0.51724000000000003</v>
      </c>
      <c r="DX53">
        <v>0.55171999999999999</v>
      </c>
      <c r="DY53">
        <v>0.6</v>
      </c>
      <c r="EF53">
        <v>0.52</v>
      </c>
      <c r="EG53">
        <v>0.8</v>
      </c>
      <c r="EH53">
        <v>0.52</v>
      </c>
      <c r="EI53">
        <v>0.56667000000000001</v>
      </c>
      <c r="EJ53">
        <v>0.63332999999999995</v>
      </c>
      <c r="EK53">
        <v>0.73333000000000004</v>
      </c>
      <c r="EL53">
        <v>0.56667000000000001</v>
      </c>
      <c r="EM53">
        <v>0.75861999999999996</v>
      </c>
      <c r="EN53">
        <v>0.62068999999999996</v>
      </c>
      <c r="EO53">
        <v>0.4</v>
      </c>
      <c r="EP53">
        <v>0.34483000000000003</v>
      </c>
    </row>
    <row r="54" spans="3:146" x14ac:dyDescent="0.2">
      <c r="C54">
        <v>6.7586000000000004</v>
      </c>
      <c r="D54">
        <v>8.9321000000000002</v>
      </c>
      <c r="E54">
        <v>9.8675999999999995</v>
      </c>
      <c r="F54">
        <v>8.9786000000000001</v>
      </c>
      <c r="G54">
        <v>5.0914000000000001</v>
      </c>
      <c r="H54">
        <v>10.321999999999999</v>
      </c>
      <c r="I54">
        <v>6.6634000000000002</v>
      </c>
      <c r="J54">
        <v>4.7060000000000004</v>
      </c>
      <c r="K54">
        <v>8.0030000000000001</v>
      </c>
      <c r="L54">
        <v>2.8723000000000001</v>
      </c>
      <c r="M54">
        <v>7.8973000000000004</v>
      </c>
      <c r="S54">
        <v>2.0358999999999998</v>
      </c>
      <c r="T54">
        <v>2.3058999999999998</v>
      </c>
      <c r="U54">
        <v>2.5312000000000001</v>
      </c>
      <c r="V54">
        <v>1.7504999999999999</v>
      </c>
      <c r="W54">
        <v>1.6838</v>
      </c>
      <c r="X54">
        <v>2.8954</v>
      </c>
      <c r="Y54">
        <v>2.6153</v>
      </c>
      <c r="Z54">
        <v>1.2674000000000001</v>
      </c>
      <c r="AA54">
        <v>2.4752000000000001</v>
      </c>
      <c r="AB54">
        <v>1.6377999999999999</v>
      </c>
      <c r="AC54">
        <v>1.8453999999999999</v>
      </c>
      <c r="AJ54">
        <v>2.948</v>
      </c>
      <c r="AK54">
        <v>12.163</v>
      </c>
      <c r="AL54">
        <v>2.3283999999999998</v>
      </c>
      <c r="AM54">
        <v>2.9036</v>
      </c>
      <c r="AN54">
        <v>3.1505000000000001</v>
      </c>
      <c r="AO54">
        <v>4.8868</v>
      </c>
      <c r="AP54">
        <v>3.7612000000000001</v>
      </c>
      <c r="AQ54">
        <v>2.8180999999999998</v>
      </c>
      <c r="AR54">
        <v>2.3083</v>
      </c>
      <c r="AS54">
        <v>2.2383999999999999</v>
      </c>
      <c r="AT54">
        <v>3.2309000000000001</v>
      </c>
      <c r="AZ54">
        <v>1.3644000000000001</v>
      </c>
      <c r="BA54">
        <v>1.4462999999999999</v>
      </c>
      <c r="BB54">
        <v>1.4294</v>
      </c>
      <c r="BC54">
        <v>0.68501000000000001</v>
      </c>
      <c r="BD54">
        <v>1.3883000000000001</v>
      </c>
      <c r="BE54">
        <v>1.7706</v>
      </c>
      <c r="BF54">
        <v>1.8006</v>
      </c>
      <c r="BG54">
        <v>1.0925</v>
      </c>
      <c r="BH54">
        <v>1.2166999999999999</v>
      </c>
      <c r="BI54">
        <v>0.94081999999999999</v>
      </c>
      <c r="BJ54">
        <v>1.2487999999999999</v>
      </c>
      <c r="BQ54">
        <v>5.4528999999999996</v>
      </c>
      <c r="BR54">
        <v>5.2291999999999996</v>
      </c>
      <c r="BS54">
        <v>1.6315999999999999</v>
      </c>
      <c r="BT54">
        <v>1.7292000000000001</v>
      </c>
      <c r="BU54">
        <v>1.4948999999999999</v>
      </c>
      <c r="BV54">
        <v>3.7252000000000001</v>
      </c>
      <c r="BW54">
        <v>3.0834000000000001</v>
      </c>
      <c r="BX54">
        <v>2.1044999999999998</v>
      </c>
      <c r="BY54">
        <v>3.1850999999999998</v>
      </c>
      <c r="BZ54">
        <v>1.1912</v>
      </c>
      <c r="CA54">
        <v>2.3620999999999999</v>
      </c>
      <c r="CG54">
        <v>1.2791999999999999</v>
      </c>
      <c r="CH54">
        <v>1.4212</v>
      </c>
      <c r="CI54">
        <v>1.1992</v>
      </c>
      <c r="CJ54">
        <v>0.79042999999999997</v>
      </c>
      <c r="CK54">
        <v>0.82045999999999997</v>
      </c>
      <c r="CL54">
        <v>1.2214</v>
      </c>
      <c r="CM54">
        <v>1.5843</v>
      </c>
      <c r="CN54">
        <v>0.62539999999999996</v>
      </c>
      <c r="CO54">
        <v>1.1296999999999999</v>
      </c>
      <c r="CP54">
        <v>0.74417</v>
      </c>
      <c r="CQ54">
        <v>1.2323</v>
      </c>
      <c r="CX54">
        <v>0.52</v>
      </c>
      <c r="CY54">
        <v>0.84</v>
      </c>
      <c r="CZ54">
        <v>0.72</v>
      </c>
      <c r="DA54">
        <v>0.8</v>
      </c>
      <c r="DB54">
        <v>0.7</v>
      </c>
      <c r="DC54">
        <v>0.73333000000000004</v>
      </c>
      <c r="DD54">
        <v>0.73333000000000004</v>
      </c>
      <c r="DE54">
        <v>0.72414000000000001</v>
      </c>
      <c r="DF54">
        <v>0.75861999999999996</v>
      </c>
      <c r="DG54">
        <v>0.48276000000000002</v>
      </c>
      <c r="DH54">
        <v>0.7</v>
      </c>
      <c r="DO54">
        <v>0.6</v>
      </c>
      <c r="DP54">
        <v>0.84</v>
      </c>
      <c r="DQ54">
        <v>0.6</v>
      </c>
      <c r="DR54">
        <v>0.53332999999999997</v>
      </c>
      <c r="DS54">
        <v>0.7</v>
      </c>
      <c r="DT54">
        <v>0.66666999999999998</v>
      </c>
      <c r="DU54">
        <v>0.7</v>
      </c>
      <c r="DV54">
        <v>0.65517000000000003</v>
      </c>
      <c r="DW54">
        <v>0.55171999999999999</v>
      </c>
      <c r="DX54">
        <v>0.62068999999999996</v>
      </c>
      <c r="DY54">
        <v>0.56667000000000001</v>
      </c>
      <c r="EF54">
        <v>0.52</v>
      </c>
      <c r="EG54">
        <v>0.88</v>
      </c>
      <c r="EH54">
        <v>0.52</v>
      </c>
      <c r="EI54">
        <v>0.56667000000000001</v>
      </c>
      <c r="EJ54">
        <v>0.53332999999999997</v>
      </c>
      <c r="EK54">
        <v>0.6</v>
      </c>
      <c r="EL54">
        <v>0.66666999999999998</v>
      </c>
      <c r="EM54">
        <v>0.72414000000000001</v>
      </c>
      <c r="EN54">
        <v>0.62068999999999996</v>
      </c>
      <c r="EO54">
        <v>0.43332999999999999</v>
      </c>
      <c r="EP54">
        <v>0.41378999999999999</v>
      </c>
    </row>
    <row r="55" spans="3:146" x14ac:dyDescent="0.2">
      <c r="C55">
        <v>8.0617000000000001</v>
      </c>
      <c r="D55">
        <v>13.182</v>
      </c>
      <c r="E55">
        <v>7.8109999999999999</v>
      </c>
      <c r="F55">
        <v>7.5152000000000001</v>
      </c>
      <c r="G55">
        <v>5.8377999999999997</v>
      </c>
      <c r="H55">
        <v>10.779</v>
      </c>
      <c r="I55">
        <v>6.7525000000000004</v>
      </c>
      <c r="J55">
        <v>4.7740999999999998</v>
      </c>
      <c r="K55">
        <v>9.7073999999999998</v>
      </c>
      <c r="L55">
        <v>2.6737000000000002</v>
      </c>
      <c r="M55">
        <v>8.7355</v>
      </c>
      <c r="S55">
        <v>1.3675999999999999</v>
      </c>
      <c r="T55">
        <v>1.8241000000000001</v>
      </c>
      <c r="U55">
        <v>2.2294</v>
      </c>
      <c r="V55">
        <v>1.5989</v>
      </c>
      <c r="W55">
        <v>1.91</v>
      </c>
      <c r="X55">
        <v>2.0817999999999999</v>
      </c>
      <c r="Y55">
        <v>2.6337000000000002</v>
      </c>
      <c r="Z55">
        <v>1.0363</v>
      </c>
      <c r="AA55">
        <v>1.9242999999999999</v>
      </c>
      <c r="AB55">
        <v>1.8310999999999999</v>
      </c>
      <c r="AC55">
        <v>1.944</v>
      </c>
      <c r="AJ55">
        <v>5.9134000000000002</v>
      </c>
      <c r="AK55">
        <v>12.657</v>
      </c>
      <c r="AL55">
        <v>1.7611000000000001</v>
      </c>
      <c r="AM55">
        <v>3.6924000000000001</v>
      </c>
      <c r="AN55">
        <v>4.3726000000000003</v>
      </c>
      <c r="AO55">
        <v>4.0625999999999998</v>
      </c>
      <c r="AP55">
        <v>4.0815999999999999</v>
      </c>
      <c r="AQ55">
        <v>4.8220000000000001</v>
      </c>
      <c r="AR55">
        <v>3.5363000000000002</v>
      </c>
      <c r="AS55">
        <v>2.1313</v>
      </c>
      <c r="AT55">
        <v>3.5112999999999999</v>
      </c>
      <c r="AZ55">
        <v>1.0086999999999999</v>
      </c>
      <c r="BA55">
        <v>2.0922999999999998</v>
      </c>
      <c r="BB55">
        <v>0.91639000000000004</v>
      </c>
      <c r="BC55">
        <v>0.97663</v>
      </c>
      <c r="BD55">
        <v>1.2183999999999999</v>
      </c>
      <c r="BE55">
        <v>1.859</v>
      </c>
      <c r="BF55">
        <v>1.7729999999999999</v>
      </c>
      <c r="BG55">
        <v>1.5165</v>
      </c>
      <c r="BH55">
        <v>1.5198</v>
      </c>
      <c r="BI55">
        <v>1.0786</v>
      </c>
      <c r="BJ55">
        <v>0.94676000000000005</v>
      </c>
      <c r="BQ55">
        <v>3.4339</v>
      </c>
      <c r="BR55">
        <v>5.0709999999999997</v>
      </c>
      <c r="BS55">
        <v>1.6395999999999999</v>
      </c>
      <c r="BT55">
        <v>1.5438000000000001</v>
      </c>
      <c r="BU55">
        <v>1.6173</v>
      </c>
      <c r="BV55">
        <v>3.3965000000000001</v>
      </c>
      <c r="BW55">
        <v>2.8557000000000001</v>
      </c>
      <c r="BX55">
        <v>2.6137000000000001</v>
      </c>
      <c r="BY55">
        <v>3.1831</v>
      </c>
      <c r="BZ55">
        <v>1.4073</v>
      </c>
      <c r="CA55">
        <v>2.2372000000000001</v>
      </c>
      <c r="CG55">
        <v>1.0367</v>
      </c>
      <c r="CH55">
        <v>1.1904999999999999</v>
      </c>
      <c r="CI55">
        <v>1.1194999999999999</v>
      </c>
      <c r="CJ55">
        <v>0.82896999999999998</v>
      </c>
      <c r="CK55">
        <v>1.0432999999999999</v>
      </c>
      <c r="CL55">
        <v>1.123</v>
      </c>
      <c r="CM55">
        <v>1.7501</v>
      </c>
      <c r="CN55">
        <v>0.62687999999999999</v>
      </c>
      <c r="CO55">
        <v>1.2416</v>
      </c>
      <c r="CP55">
        <v>0.69840999999999998</v>
      </c>
      <c r="CQ55">
        <v>1.1869000000000001</v>
      </c>
      <c r="CX55">
        <v>0.52</v>
      </c>
      <c r="CY55">
        <v>0.8</v>
      </c>
      <c r="CZ55">
        <v>0.76</v>
      </c>
      <c r="DA55">
        <v>0.8</v>
      </c>
      <c r="DB55">
        <v>0.73333000000000004</v>
      </c>
      <c r="DC55">
        <v>0.7</v>
      </c>
      <c r="DD55">
        <v>0.76666999999999996</v>
      </c>
      <c r="DE55">
        <v>0.75861999999999996</v>
      </c>
      <c r="DF55">
        <v>0.79310000000000003</v>
      </c>
      <c r="DG55">
        <v>0.51724000000000003</v>
      </c>
      <c r="DH55">
        <v>0.76666999999999996</v>
      </c>
      <c r="DO55">
        <v>0.64</v>
      </c>
      <c r="DP55">
        <v>0.88</v>
      </c>
      <c r="DQ55">
        <v>0.68</v>
      </c>
      <c r="DR55">
        <v>0.73333000000000004</v>
      </c>
      <c r="DS55">
        <v>0.53332999999999997</v>
      </c>
      <c r="DT55">
        <v>0.73333000000000004</v>
      </c>
      <c r="DU55">
        <v>0.7</v>
      </c>
      <c r="DV55">
        <v>0.58621000000000001</v>
      </c>
      <c r="DW55">
        <v>0.51724000000000003</v>
      </c>
      <c r="DX55">
        <v>0.44828000000000001</v>
      </c>
      <c r="DY55">
        <v>0.56667000000000001</v>
      </c>
      <c r="EF55">
        <v>0.52</v>
      </c>
      <c r="EG55">
        <v>0.72</v>
      </c>
      <c r="EH55">
        <v>0.52</v>
      </c>
      <c r="EI55">
        <v>0.56667000000000001</v>
      </c>
      <c r="EJ55">
        <v>0.53332999999999997</v>
      </c>
      <c r="EK55">
        <v>0.63332999999999995</v>
      </c>
      <c r="EL55">
        <v>0.63332999999999995</v>
      </c>
      <c r="EM55">
        <v>0.65517000000000003</v>
      </c>
      <c r="EN55">
        <v>0.65517000000000003</v>
      </c>
      <c r="EO55">
        <v>0.46666999999999997</v>
      </c>
      <c r="EP55">
        <v>0.44828000000000001</v>
      </c>
    </row>
    <row r="56" spans="3:146" x14ac:dyDescent="0.2">
      <c r="C56">
        <v>9.1092999999999993</v>
      </c>
      <c r="D56">
        <v>14.035</v>
      </c>
      <c r="E56">
        <v>10.092000000000001</v>
      </c>
      <c r="F56">
        <v>10.067</v>
      </c>
      <c r="G56">
        <v>5.6786000000000003</v>
      </c>
      <c r="H56">
        <v>10.504</v>
      </c>
      <c r="I56">
        <v>7.8658000000000001</v>
      </c>
      <c r="J56">
        <v>4.5209000000000001</v>
      </c>
      <c r="K56">
        <v>8.9777000000000005</v>
      </c>
      <c r="L56">
        <v>3.3578000000000001</v>
      </c>
      <c r="M56">
        <v>8.9375</v>
      </c>
      <c r="S56">
        <v>1.6388</v>
      </c>
      <c r="T56">
        <v>2.1783000000000001</v>
      </c>
      <c r="U56">
        <v>1.9748000000000001</v>
      </c>
      <c r="V56">
        <v>1.8491</v>
      </c>
      <c r="W56">
        <v>1.3718999999999999</v>
      </c>
      <c r="X56">
        <v>2.9418000000000002</v>
      </c>
      <c r="Y56">
        <v>2.0164</v>
      </c>
      <c r="Z56">
        <v>1.0931</v>
      </c>
      <c r="AA56">
        <v>1.2847999999999999</v>
      </c>
      <c r="AB56">
        <v>1.4136</v>
      </c>
      <c r="AC56">
        <v>2.1505999999999998</v>
      </c>
      <c r="AJ56">
        <v>10.712</v>
      </c>
      <c r="AK56">
        <v>12.125</v>
      </c>
      <c r="AL56">
        <v>2.4599000000000002</v>
      </c>
      <c r="AM56">
        <v>2.8732000000000002</v>
      </c>
      <c r="AN56">
        <v>5.07</v>
      </c>
      <c r="AO56">
        <v>4.7058</v>
      </c>
      <c r="AP56">
        <v>4.6063999999999998</v>
      </c>
      <c r="AQ56">
        <v>6.8261000000000003</v>
      </c>
      <c r="AR56">
        <v>3.7271000000000001</v>
      </c>
      <c r="AS56">
        <v>2.3997000000000002</v>
      </c>
      <c r="AT56">
        <v>4.2127999999999997</v>
      </c>
      <c r="AZ56">
        <v>1.1119000000000001</v>
      </c>
      <c r="BA56">
        <v>1.6787000000000001</v>
      </c>
      <c r="BB56">
        <v>0.92669999999999997</v>
      </c>
      <c r="BC56">
        <v>1.1525000000000001</v>
      </c>
      <c r="BD56">
        <v>1.3165</v>
      </c>
      <c r="BE56">
        <v>2.2189999999999999</v>
      </c>
      <c r="BF56">
        <v>1.4428000000000001</v>
      </c>
      <c r="BG56">
        <v>1.2733000000000001</v>
      </c>
      <c r="BH56">
        <v>1.0268999999999999</v>
      </c>
      <c r="BI56">
        <v>1.0774999999999999</v>
      </c>
      <c r="BJ56">
        <v>1.3182</v>
      </c>
      <c r="BQ56">
        <v>4.2281000000000004</v>
      </c>
      <c r="BR56">
        <v>5.2469999999999999</v>
      </c>
      <c r="BS56">
        <v>3.9912000000000001</v>
      </c>
      <c r="BT56">
        <v>1.6917</v>
      </c>
      <c r="BU56">
        <v>1.4653</v>
      </c>
      <c r="BV56">
        <v>3.9493</v>
      </c>
      <c r="BW56">
        <v>3.1139999999999999</v>
      </c>
      <c r="BX56">
        <v>2.0257000000000001</v>
      </c>
      <c r="BY56">
        <v>2.5194000000000001</v>
      </c>
      <c r="BZ56">
        <v>0.99521000000000004</v>
      </c>
      <c r="CA56">
        <v>2.4089</v>
      </c>
      <c r="CG56">
        <v>1.4857</v>
      </c>
      <c r="CH56">
        <v>1.5091000000000001</v>
      </c>
      <c r="CI56">
        <v>0.83577000000000001</v>
      </c>
      <c r="CJ56">
        <v>0.91791999999999996</v>
      </c>
      <c r="CK56">
        <v>1.2150000000000001</v>
      </c>
      <c r="CL56">
        <v>1.2755000000000001</v>
      </c>
      <c r="CM56">
        <v>1.1075999999999999</v>
      </c>
      <c r="CN56">
        <v>0.78771000000000002</v>
      </c>
      <c r="CO56">
        <v>0.93481000000000003</v>
      </c>
      <c r="CP56">
        <v>0.53588999999999998</v>
      </c>
      <c r="CQ56">
        <v>1.1496</v>
      </c>
      <c r="CX56">
        <v>0.4</v>
      </c>
      <c r="CY56">
        <v>0.8</v>
      </c>
      <c r="CZ56">
        <v>0.76</v>
      </c>
      <c r="DA56">
        <v>0.8</v>
      </c>
      <c r="DB56">
        <v>0.8</v>
      </c>
      <c r="DC56">
        <v>0.7</v>
      </c>
      <c r="DD56">
        <v>0.6</v>
      </c>
      <c r="DE56">
        <v>0.75861999999999996</v>
      </c>
      <c r="DF56">
        <v>0.86207</v>
      </c>
      <c r="DG56">
        <v>0.48276000000000002</v>
      </c>
      <c r="DH56">
        <v>0.76666999999999996</v>
      </c>
      <c r="DO56">
        <v>0.6</v>
      </c>
      <c r="DP56">
        <v>0.76</v>
      </c>
      <c r="DQ56">
        <v>0.72</v>
      </c>
      <c r="DR56">
        <v>0.73333000000000004</v>
      </c>
      <c r="DS56">
        <v>0.63332999999999995</v>
      </c>
      <c r="DT56">
        <v>0.7</v>
      </c>
      <c r="DU56">
        <v>0.66666999999999998</v>
      </c>
      <c r="DV56">
        <v>0.65517000000000003</v>
      </c>
      <c r="DW56">
        <v>0.48276000000000002</v>
      </c>
      <c r="DX56">
        <v>0.37930999999999998</v>
      </c>
      <c r="DY56">
        <v>0.56667000000000001</v>
      </c>
      <c r="EF56">
        <v>0.56000000000000005</v>
      </c>
      <c r="EG56">
        <v>0.88</v>
      </c>
      <c r="EH56">
        <v>0.52</v>
      </c>
      <c r="EI56">
        <v>0.6</v>
      </c>
      <c r="EJ56">
        <v>0.43332999999999999</v>
      </c>
      <c r="EK56">
        <v>0.76666999999999996</v>
      </c>
      <c r="EL56">
        <v>0.56667000000000001</v>
      </c>
      <c r="EM56">
        <v>0.65517000000000003</v>
      </c>
      <c r="EN56">
        <v>0.62068999999999996</v>
      </c>
      <c r="EO56">
        <v>0.43332999999999999</v>
      </c>
      <c r="EP56">
        <v>0.51724000000000003</v>
      </c>
    </row>
    <row r="57" spans="3:146" x14ac:dyDescent="0.2">
      <c r="C57">
        <v>10.297000000000001</v>
      </c>
      <c r="D57">
        <v>14.811</v>
      </c>
      <c r="E57">
        <v>11.356</v>
      </c>
      <c r="F57">
        <v>9.9953000000000003</v>
      </c>
      <c r="G57">
        <v>5.7785000000000002</v>
      </c>
      <c r="H57">
        <v>9.5721000000000007</v>
      </c>
      <c r="I57">
        <v>7.7450999999999999</v>
      </c>
      <c r="J57">
        <v>7.359</v>
      </c>
      <c r="K57">
        <v>7.2652999999999999</v>
      </c>
      <c r="L57">
        <v>3.3881000000000001</v>
      </c>
      <c r="M57">
        <v>6.6219000000000001</v>
      </c>
      <c r="S57">
        <v>1.4337</v>
      </c>
      <c r="T57">
        <v>2.0543999999999998</v>
      </c>
      <c r="U57">
        <v>1.6830000000000001</v>
      </c>
      <c r="V57">
        <v>1.7201</v>
      </c>
      <c r="W57">
        <v>1.534</v>
      </c>
      <c r="X57">
        <v>2.0914000000000001</v>
      </c>
      <c r="Y57">
        <v>2.3298999999999999</v>
      </c>
      <c r="Z57">
        <v>1.0810999999999999</v>
      </c>
      <c r="AA57">
        <v>1.7694000000000001</v>
      </c>
      <c r="AB57">
        <v>1.5123</v>
      </c>
      <c r="AC57">
        <v>1.8814</v>
      </c>
      <c r="AJ57">
        <v>7.7401999999999997</v>
      </c>
      <c r="AK57">
        <v>10.957000000000001</v>
      </c>
      <c r="AL57">
        <v>4.5488999999999997</v>
      </c>
      <c r="AM57">
        <v>2.7726999999999999</v>
      </c>
      <c r="AN57">
        <v>4.4741</v>
      </c>
      <c r="AO57">
        <v>6.4619999999999997</v>
      </c>
      <c r="AP57">
        <v>3.3611</v>
      </c>
      <c r="AQ57">
        <v>3.8311000000000002</v>
      </c>
      <c r="AR57">
        <v>4.2708000000000004</v>
      </c>
      <c r="AS57">
        <v>1.8466</v>
      </c>
      <c r="AT57">
        <v>2.5148000000000001</v>
      </c>
      <c r="AZ57">
        <v>1.2369000000000001</v>
      </c>
      <c r="BA57">
        <v>1.5137</v>
      </c>
      <c r="BB57">
        <v>1.268</v>
      </c>
      <c r="BC57">
        <v>1.3</v>
      </c>
      <c r="BD57">
        <v>1.5650999999999999</v>
      </c>
      <c r="BE57">
        <v>1.4225000000000001</v>
      </c>
      <c r="BF57">
        <v>1.8911</v>
      </c>
      <c r="BG57">
        <v>0.99402000000000001</v>
      </c>
      <c r="BH57">
        <v>1.1859999999999999</v>
      </c>
      <c r="BI57">
        <v>1.2757000000000001</v>
      </c>
      <c r="BJ57">
        <v>0.93872999999999995</v>
      </c>
      <c r="BQ57">
        <v>2.9137</v>
      </c>
      <c r="BR57">
        <v>6.7747999999999999</v>
      </c>
      <c r="BS57">
        <v>2.3454999999999999</v>
      </c>
      <c r="BT57">
        <v>2.4030999999999998</v>
      </c>
      <c r="BU57">
        <v>1.0694999999999999</v>
      </c>
      <c r="BV57">
        <v>4.0682999999999998</v>
      </c>
      <c r="BW57">
        <v>2.6844999999999999</v>
      </c>
      <c r="BX57">
        <v>3.3485</v>
      </c>
      <c r="BY57">
        <v>2.8873000000000002</v>
      </c>
      <c r="BZ57">
        <v>0.97257000000000005</v>
      </c>
      <c r="CA57">
        <v>1.7189000000000001</v>
      </c>
      <c r="CG57">
        <v>1.0692999999999999</v>
      </c>
      <c r="CH57">
        <v>1.3186</v>
      </c>
      <c r="CI57">
        <v>1.1482000000000001</v>
      </c>
      <c r="CJ57">
        <v>0.73555999999999999</v>
      </c>
      <c r="CK57">
        <v>0.63571</v>
      </c>
      <c r="CL57">
        <v>1.1245000000000001</v>
      </c>
      <c r="CM57">
        <v>1.171</v>
      </c>
      <c r="CN57">
        <v>0.97780999999999996</v>
      </c>
      <c r="CO57">
        <v>0.97502</v>
      </c>
      <c r="CP57">
        <v>0.45907999999999999</v>
      </c>
      <c r="CQ57">
        <v>0.64437999999999995</v>
      </c>
      <c r="CX57">
        <v>0.44</v>
      </c>
      <c r="CY57">
        <v>0.68</v>
      </c>
      <c r="CZ57">
        <v>0.68</v>
      </c>
      <c r="DA57">
        <v>0.73333000000000004</v>
      </c>
      <c r="DB57">
        <v>0.76666999999999996</v>
      </c>
      <c r="DC57">
        <v>0.76666999999999996</v>
      </c>
      <c r="DD57">
        <v>0.66666999999999998</v>
      </c>
      <c r="DE57">
        <v>0.75861999999999996</v>
      </c>
      <c r="DF57">
        <v>0.86207</v>
      </c>
      <c r="DG57">
        <v>0.55171999999999999</v>
      </c>
      <c r="DH57">
        <v>0.83333000000000002</v>
      </c>
      <c r="DO57">
        <v>0.56000000000000005</v>
      </c>
      <c r="DP57">
        <v>0.88</v>
      </c>
      <c r="DQ57">
        <v>0.68</v>
      </c>
      <c r="DR57">
        <v>0.73333000000000004</v>
      </c>
      <c r="DS57">
        <v>0.66666999999999998</v>
      </c>
      <c r="DT57">
        <v>0.7</v>
      </c>
      <c r="DU57">
        <v>0.66666999999999998</v>
      </c>
      <c r="DV57">
        <v>0.55171999999999999</v>
      </c>
      <c r="DW57">
        <v>0.55171999999999999</v>
      </c>
      <c r="DX57">
        <v>0.44828000000000001</v>
      </c>
      <c r="DY57">
        <v>0.6</v>
      </c>
      <c r="EF57">
        <v>0.64</v>
      </c>
      <c r="EG57">
        <v>0.84</v>
      </c>
      <c r="EH57">
        <v>0.56000000000000005</v>
      </c>
      <c r="EI57">
        <v>0.46666999999999997</v>
      </c>
      <c r="EJ57">
        <v>0.56667000000000001</v>
      </c>
      <c r="EK57">
        <v>0.66666999999999998</v>
      </c>
      <c r="EL57">
        <v>0.6</v>
      </c>
      <c r="EM57">
        <v>0.62068999999999996</v>
      </c>
      <c r="EN57">
        <v>0.58621000000000001</v>
      </c>
      <c r="EO57">
        <v>0.4</v>
      </c>
      <c r="EP57">
        <v>0.48276000000000002</v>
      </c>
    </row>
    <row r="58" spans="3:146" x14ac:dyDescent="0.2">
      <c r="C58">
        <v>12.132</v>
      </c>
      <c r="D58">
        <v>13.750999999999999</v>
      </c>
      <c r="E58">
        <v>9.3169000000000004</v>
      </c>
      <c r="F58">
        <v>11.509</v>
      </c>
      <c r="G58">
        <v>6.0479000000000003</v>
      </c>
      <c r="H58">
        <v>12.321</v>
      </c>
      <c r="I58">
        <v>8.6125000000000007</v>
      </c>
      <c r="J58">
        <v>9.6707000000000001</v>
      </c>
      <c r="K58">
        <v>9.6088000000000005</v>
      </c>
      <c r="L58">
        <v>3.1175999999999999</v>
      </c>
      <c r="M58">
        <v>7.6717000000000004</v>
      </c>
      <c r="S58">
        <v>1.5686</v>
      </c>
      <c r="T58">
        <v>1.9501999999999999</v>
      </c>
      <c r="U58">
        <v>1.6151</v>
      </c>
      <c r="V58">
        <v>1.8309</v>
      </c>
      <c r="W58">
        <v>1.6395</v>
      </c>
      <c r="X58">
        <v>2.1652</v>
      </c>
      <c r="Y58">
        <v>2.2978999999999998</v>
      </c>
      <c r="Z58">
        <v>1.2929999999999999</v>
      </c>
      <c r="AA58">
        <v>1.8841000000000001</v>
      </c>
      <c r="AB58">
        <v>1.3867</v>
      </c>
      <c r="AC58">
        <v>1.794</v>
      </c>
      <c r="AJ58">
        <v>4.6471999999999998</v>
      </c>
      <c r="AK58">
        <v>10.163</v>
      </c>
      <c r="AL58">
        <v>4.2302999999999997</v>
      </c>
      <c r="AM58">
        <v>3.0190999999999999</v>
      </c>
      <c r="AN58">
        <v>4.5374999999999996</v>
      </c>
      <c r="AO58">
        <v>5.8569000000000004</v>
      </c>
      <c r="AP58">
        <v>3.8043</v>
      </c>
      <c r="AQ58">
        <v>6.7813999999999997</v>
      </c>
      <c r="AR58">
        <v>4.7275</v>
      </c>
      <c r="AS58">
        <v>2.3448000000000002</v>
      </c>
      <c r="AT58">
        <v>2.8098000000000001</v>
      </c>
      <c r="AZ58">
        <v>1.1745000000000001</v>
      </c>
      <c r="BA58">
        <v>1.5071000000000001</v>
      </c>
      <c r="BB58">
        <v>1.4623999999999999</v>
      </c>
      <c r="BC58">
        <v>1.103</v>
      </c>
      <c r="BD58">
        <v>1.4484999999999999</v>
      </c>
      <c r="BE58">
        <v>1.9109</v>
      </c>
      <c r="BF58">
        <v>2.2463000000000002</v>
      </c>
      <c r="BG58">
        <v>1.2430000000000001</v>
      </c>
      <c r="BH58">
        <v>1.4066000000000001</v>
      </c>
      <c r="BI58">
        <v>2.0044</v>
      </c>
      <c r="BJ58">
        <v>0.88895000000000002</v>
      </c>
      <c r="BQ58">
        <v>2.9754</v>
      </c>
      <c r="BR58">
        <v>6.6862000000000004</v>
      </c>
      <c r="BS58">
        <v>2.3706999999999998</v>
      </c>
      <c r="BT58">
        <v>1.3264</v>
      </c>
      <c r="BU58">
        <v>0.68632000000000004</v>
      </c>
      <c r="BV58">
        <v>3.8953000000000002</v>
      </c>
      <c r="BW58">
        <v>2.4033000000000002</v>
      </c>
      <c r="BX58">
        <v>4.3818000000000001</v>
      </c>
      <c r="BY58">
        <v>4.0513000000000003</v>
      </c>
      <c r="BZ58">
        <v>0.67827999999999999</v>
      </c>
      <c r="CA58">
        <v>1.9088000000000001</v>
      </c>
      <c r="CG58">
        <v>0.76121000000000005</v>
      </c>
      <c r="CH58">
        <v>1.1406000000000001</v>
      </c>
      <c r="CI58">
        <v>0.97480999999999995</v>
      </c>
      <c r="CJ58">
        <v>0.65607000000000004</v>
      </c>
      <c r="CK58">
        <v>0.56094999999999995</v>
      </c>
      <c r="CL58">
        <v>1.1781999999999999</v>
      </c>
      <c r="CM58">
        <v>1.0399</v>
      </c>
      <c r="CN58">
        <v>1.3379000000000001</v>
      </c>
      <c r="CO58">
        <v>1.1240000000000001</v>
      </c>
      <c r="CP58">
        <v>0.50292000000000003</v>
      </c>
      <c r="CQ58">
        <v>0.91634000000000004</v>
      </c>
      <c r="CX58">
        <v>0.52</v>
      </c>
      <c r="CY58">
        <v>0.6</v>
      </c>
      <c r="CZ58">
        <v>0.76</v>
      </c>
      <c r="DA58">
        <v>0.9</v>
      </c>
      <c r="DB58">
        <v>0.8</v>
      </c>
      <c r="DC58">
        <v>0.76666999999999996</v>
      </c>
      <c r="DD58">
        <v>0.8</v>
      </c>
      <c r="DE58">
        <v>0.75861999999999996</v>
      </c>
      <c r="DF58">
        <v>0.75861999999999996</v>
      </c>
      <c r="DG58">
        <v>0.51724000000000003</v>
      </c>
      <c r="DH58">
        <v>0.8</v>
      </c>
      <c r="DO58">
        <v>0.56000000000000005</v>
      </c>
      <c r="DP58">
        <v>0.92</v>
      </c>
      <c r="DQ58">
        <v>0.6</v>
      </c>
      <c r="DR58">
        <v>0.76666999999999996</v>
      </c>
      <c r="DS58">
        <v>0.7</v>
      </c>
      <c r="DT58">
        <v>0.73333000000000004</v>
      </c>
      <c r="DU58">
        <v>0.56667000000000001</v>
      </c>
      <c r="DV58">
        <v>0.55171999999999999</v>
      </c>
      <c r="DW58">
        <v>0.55171999999999999</v>
      </c>
      <c r="DX58">
        <v>0.44828000000000001</v>
      </c>
      <c r="DY58">
        <v>0.66666999999999998</v>
      </c>
      <c r="EF58">
        <v>0.52</v>
      </c>
      <c r="EG58">
        <v>0.76</v>
      </c>
      <c r="EH58">
        <v>0.44</v>
      </c>
      <c r="EI58">
        <v>0.5</v>
      </c>
      <c r="EJ58">
        <v>0.46666999999999997</v>
      </c>
      <c r="EK58">
        <v>0.56667000000000001</v>
      </c>
      <c r="EL58">
        <v>0.6</v>
      </c>
      <c r="EM58">
        <v>0.62068999999999996</v>
      </c>
      <c r="EN58">
        <v>0.68966000000000005</v>
      </c>
      <c r="EO58">
        <v>0.4</v>
      </c>
      <c r="EP58">
        <v>0.48276000000000002</v>
      </c>
    </row>
    <row r="59" spans="3:146" x14ac:dyDescent="0.2">
      <c r="C59">
        <v>11.207000000000001</v>
      </c>
      <c r="D59">
        <v>13.46</v>
      </c>
      <c r="E59">
        <v>9.1796000000000006</v>
      </c>
      <c r="F59">
        <v>12.156000000000001</v>
      </c>
      <c r="G59">
        <v>5.2496</v>
      </c>
      <c r="H59">
        <v>11.949</v>
      </c>
      <c r="I59">
        <v>9.0591000000000008</v>
      </c>
      <c r="J59">
        <v>11.035</v>
      </c>
      <c r="K59">
        <v>9.9359999999999999</v>
      </c>
      <c r="L59">
        <v>2.3759000000000001</v>
      </c>
      <c r="M59">
        <v>8.4911999999999992</v>
      </c>
      <c r="S59">
        <v>1.5239</v>
      </c>
      <c r="T59">
        <v>2.2363</v>
      </c>
      <c r="U59">
        <v>1.9661999999999999</v>
      </c>
      <c r="V59">
        <v>1.7134</v>
      </c>
      <c r="W59">
        <v>1.6957</v>
      </c>
      <c r="X59">
        <v>2.3246000000000002</v>
      </c>
      <c r="Y59">
        <v>2.2793999999999999</v>
      </c>
      <c r="Z59">
        <v>1.9004000000000001</v>
      </c>
      <c r="AA59">
        <v>1.911</v>
      </c>
      <c r="AB59">
        <v>1.3706</v>
      </c>
      <c r="AC59">
        <v>1.7242</v>
      </c>
      <c r="AJ59">
        <v>5.0610999999999997</v>
      </c>
      <c r="AK59">
        <v>9.5549999999999997</v>
      </c>
      <c r="AL59">
        <v>4.7237</v>
      </c>
      <c r="AM59">
        <v>2.4838</v>
      </c>
      <c r="AN59">
        <v>4.5758000000000001</v>
      </c>
      <c r="AO59">
        <v>7.2431000000000001</v>
      </c>
      <c r="AP59">
        <v>5.3079999999999998</v>
      </c>
      <c r="AQ59">
        <v>5.8398000000000003</v>
      </c>
      <c r="AR59">
        <v>3.4355000000000002</v>
      </c>
      <c r="AS59">
        <v>2.7092000000000001</v>
      </c>
      <c r="AT59">
        <v>3.2502</v>
      </c>
      <c r="AZ59">
        <v>1.2382</v>
      </c>
      <c r="BA59">
        <v>1.5760000000000001</v>
      </c>
      <c r="BB59">
        <v>1.431</v>
      </c>
      <c r="BC59">
        <v>1.103</v>
      </c>
      <c r="BD59">
        <v>1.2379</v>
      </c>
      <c r="BE59">
        <v>1.8474999999999999</v>
      </c>
      <c r="BF59">
        <v>2.2160000000000002</v>
      </c>
      <c r="BG59">
        <v>1.4859</v>
      </c>
      <c r="BH59">
        <v>1.2848999999999999</v>
      </c>
      <c r="BI59">
        <v>1.5065999999999999</v>
      </c>
      <c r="BJ59">
        <v>1.3211999999999999</v>
      </c>
      <c r="BQ59">
        <v>2.1084000000000001</v>
      </c>
      <c r="BR59">
        <v>8.8114000000000008</v>
      </c>
      <c r="BS59">
        <v>2.27</v>
      </c>
      <c r="BT59">
        <v>1.5521</v>
      </c>
      <c r="BU59">
        <v>1.6463000000000001</v>
      </c>
      <c r="BV59">
        <v>4.9061000000000003</v>
      </c>
      <c r="BW59">
        <v>2.64</v>
      </c>
      <c r="BX59">
        <v>5.3526999999999996</v>
      </c>
      <c r="BY59">
        <v>2.8527</v>
      </c>
      <c r="BZ59">
        <v>1.0842000000000001</v>
      </c>
      <c r="CA59">
        <v>2.7006000000000001</v>
      </c>
      <c r="CG59">
        <v>0.82113000000000003</v>
      </c>
      <c r="CH59">
        <v>1.5577000000000001</v>
      </c>
      <c r="CI59">
        <v>1.0519000000000001</v>
      </c>
      <c r="CJ59">
        <v>0.85199999999999998</v>
      </c>
      <c r="CK59">
        <v>0.67040999999999995</v>
      </c>
      <c r="CL59">
        <v>1.7275</v>
      </c>
      <c r="CM59">
        <v>1.4938</v>
      </c>
      <c r="CN59">
        <v>1.2235</v>
      </c>
      <c r="CO59">
        <v>0.90205000000000002</v>
      </c>
      <c r="CP59">
        <v>0.60948000000000002</v>
      </c>
      <c r="CQ59">
        <v>0.93400000000000005</v>
      </c>
      <c r="CX59">
        <v>0.6</v>
      </c>
      <c r="CY59">
        <v>0.72</v>
      </c>
      <c r="CZ59">
        <v>0.76</v>
      </c>
      <c r="DA59">
        <v>0.86667000000000005</v>
      </c>
      <c r="DB59">
        <v>0.9</v>
      </c>
      <c r="DC59">
        <v>0.73333000000000004</v>
      </c>
      <c r="DD59">
        <v>0.9</v>
      </c>
      <c r="DE59">
        <v>0.79310000000000003</v>
      </c>
      <c r="DF59">
        <v>0.68966000000000005</v>
      </c>
      <c r="DG59">
        <v>0.41378999999999999</v>
      </c>
      <c r="DH59">
        <v>0.76666999999999996</v>
      </c>
      <c r="DO59">
        <v>0.48</v>
      </c>
      <c r="DP59">
        <v>0.88</v>
      </c>
      <c r="DQ59">
        <v>0.68</v>
      </c>
      <c r="DR59">
        <v>0.7</v>
      </c>
      <c r="DS59">
        <v>0.6</v>
      </c>
      <c r="DT59">
        <v>0.76666999999999996</v>
      </c>
      <c r="DU59">
        <v>0.53332999999999997</v>
      </c>
      <c r="DV59">
        <v>0.68966000000000005</v>
      </c>
      <c r="DW59">
        <v>0.65517000000000003</v>
      </c>
      <c r="DX59">
        <v>0.44828000000000001</v>
      </c>
      <c r="DY59">
        <v>0.7</v>
      </c>
      <c r="EF59">
        <v>0.52</v>
      </c>
      <c r="EG59">
        <v>0.76</v>
      </c>
      <c r="EH59">
        <v>0.44</v>
      </c>
      <c r="EI59">
        <v>0.56667000000000001</v>
      </c>
      <c r="EJ59">
        <v>0.5</v>
      </c>
      <c r="EK59">
        <v>0.6</v>
      </c>
      <c r="EL59">
        <v>0.66666999999999998</v>
      </c>
      <c r="EM59">
        <v>0.75861999999999996</v>
      </c>
      <c r="EN59">
        <v>0.65517000000000003</v>
      </c>
      <c r="EO59">
        <v>0.36667</v>
      </c>
      <c r="EP59">
        <v>0.48276000000000002</v>
      </c>
    </row>
    <row r="60" spans="3:146" x14ac:dyDescent="0.2">
      <c r="C60">
        <v>14.138</v>
      </c>
      <c r="D60">
        <v>15.759</v>
      </c>
      <c r="E60">
        <v>9.5028000000000006</v>
      </c>
      <c r="F60">
        <v>9.7410999999999994</v>
      </c>
      <c r="G60">
        <v>6.8616000000000001</v>
      </c>
      <c r="H60">
        <v>11.548</v>
      </c>
      <c r="I60">
        <v>9.4680999999999997</v>
      </c>
      <c r="J60">
        <v>9.7059999999999995</v>
      </c>
      <c r="K60">
        <v>10.672000000000001</v>
      </c>
      <c r="L60">
        <v>2.3742999999999999</v>
      </c>
      <c r="M60">
        <v>7.6589999999999998</v>
      </c>
      <c r="S60">
        <v>1.7129000000000001</v>
      </c>
      <c r="T60">
        <v>1.9675</v>
      </c>
      <c r="U60">
        <v>2.2307999999999999</v>
      </c>
      <c r="V60">
        <v>1.4514</v>
      </c>
      <c r="W60">
        <v>1.5246</v>
      </c>
      <c r="X60">
        <v>2.0762999999999998</v>
      </c>
      <c r="Y60">
        <v>2.3929999999999998</v>
      </c>
      <c r="Z60">
        <v>1.4145000000000001</v>
      </c>
      <c r="AA60">
        <v>1.4668000000000001</v>
      </c>
      <c r="AB60">
        <v>1.1017999999999999</v>
      </c>
      <c r="AC60">
        <v>1.5952999999999999</v>
      </c>
      <c r="AJ60">
        <v>1.0198</v>
      </c>
      <c r="AK60">
        <v>11.77</v>
      </c>
      <c r="AL60">
        <v>2.9422000000000001</v>
      </c>
      <c r="AM60">
        <v>2.7686000000000002</v>
      </c>
      <c r="AN60">
        <v>4.4535999999999998</v>
      </c>
      <c r="AO60">
        <v>6.4923999999999999</v>
      </c>
      <c r="AP60">
        <v>6.8700999999999999</v>
      </c>
      <c r="AQ60">
        <v>6.9168000000000003</v>
      </c>
      <c r="AR60">
        <v>3.3281000000000001</v>
      </c>
      <c r="AS60">
        <v>2.2606999999999999</v>
      </c>
      <c r="AT60">
        <v>4.1474000000000002</v>
      </c>
      <c r="AZ60">
        <v>0.98809999999999998</v>
      </c>
      <c r="BA60">
        <v>1.7342</v>
      </c>
      <c r="BB60">
        <v>1.5652999999999999</v>
      </c>
      <c r="BC60">
        <v>1.1969000000000001</v>
      </c>
      <c r="BD60">
        <v>1.1711</v>
      </c>
      <c r="BE60">
        <v>1.7081</v>
      </c>
      <c r="BF60">
        <v>1.8738999999999999</v>
      </c>
      <c r="BG60">
        <v>1.3714</v>
      </c>
      <c r="BH60">
        <v>0.94118999999999997</v>
      </c>
      <c r="BI60">
        <v>1.7103999999999999</v>
      </c>
      <c r="BJ60">
        <v>0.78722000000000003</v>
      </c>
      <c r="BQ60">
        <v>1.9875</v>
      </c>
      <c r="BR60">
        <v>9.6219999999999999</v>
      </c>
      <c r="BS60">
        <v>2.7303999999999999</v>
      </c>
      <c r="BT60">
        <v>1.3797999999999999</v>
      </c>
      <c r="BU60">
        <v>2.0152999999999999</v>
      </c>
      <c r="BV60">
        <v>4.3258999999999999</v>
      </c>
      <c r="BW60">
        <v>3.6469999999999998</v>
      </c>
      <c r="BX60">
        <v>5.2523999999999997</v>
      </c>
      <c r="BY60">
        <v>3.6092</v>
      </c>
      <c r="BZ60">
        <v>1.5510999999999999</v>
      </c>
      <c r="CA60">
        <v>2.4487000000000001</v>
      </c>
      <c r="CG60">
        <v>0.82998000000000005</v>
      </c>
      <c r="CH60">
        <v>1.1876</v>
      </c>
      <c r="CI60">
        <v>0.72431999999999996</v>
      </c>
      <c r="CJ60">
        <v>1.0004999999999999</v>
      </c>
      <c r="CK60">
        <v>1.0409999999999999</v>
      </c>
      <c r="CL60">
        <v>1.8774999999999999</v>
      </c>
      <c r="CM60">
        <v>1.6595</v>
      </c>
      <c r="CN60">
        <v>1.2015</v>
      </c>
      <c r="CO60">
        <v>1.2842</v>
      </c>
      <c r="CP60">
        <v>0.64224999999999999</v>
      </c>
      <c r="CQ60">
        <v>0.97641</v>
      </c>
      <c r="CX60">
        <v>0.6</v>
      </c>
      <c r="CY60">
        <v>0.8</v>
      </c>
      <c r="CZ60">
        <v>0.76</v>
      </c>
      <c r="DA60">
        <v>0.9</v>
      </c>
      <c r="DB60">
        <v>0.83333000000000002</v>
      </c>
      <c r="DC60">
        <v>0.66666999999999998</v>
      </c>
      <c r="DD60">
        <v>0.83333000000000002</v>
      </c>
      <c r="DE60">
        <v>0.89654999999999996</v>
      </c>
      <c r="DF60">
        <v>0.79310000000000003</v>
      </c>
      <c r="DG60">
        <v>0.58621000000000001</v>
      </c>
      <c r="DH60">
        <v>0.56667000000000001</v>
      </c>
      <c r="DO60">
        <v>0.48</v>
      </c>
      <c r="DP60">
        <v>0.84</v>
      </c>
      <c r="DQ60">
        <v>0.68</v>
      </c>
      <c r="DR60">
        <v>0.7</v>
      </c>
      <c r="DS60">
        <v>0.6</v>
      </c>
      <c r="DT60">
        <v>0.66666999999999998</v>
      </c>
      <c r="DU60">
        <v>0.66666999999999998</v>
      </c>
      <c r="DV60">
        <v>0.65517000000000003</v>
      </c>
      <c r="DW60">
        <v>0.62068999999999996</v>
      </c>
      <c r="DX60">
        <v>0.44828000000000001</v>
      </c>
      <c r="DY60">
        <v>0.53332999999999997</v>
      </c>
      <c r="EF60">
        <v>0.6</v>
      </c>
      <c r="EG60">
        <v>0.68</v>
      </c>
      <c r="EH60">
        <v>0.44</v>
      </c>
      <c r="EI60">
        <v>0.56667000000000001</v>
      </c>
      <c r="EJ60">
        <v>0.5</v>
      </c>
      <c r="EK60">
        <v>0.66666999999999998</v>
      </c>
      <c r="EL60">
        <v>0.73333000000000004</v>
      </c>
      <c r="EM60">
        <v>0.72414000000000001</v>
      </c>
      <c r="EN60">
        <v>0.65517000000000003</v>
      </c>
      <c r="EO60">
        <v>0.4</v>
      </c>
      <c r="EP60">
        <v>0.48276000000000002</v>
      </c>
    </row>
    <row r="61" spans="3:146" x14ac:dyDescent="0.2">
      <c r="C61">
        <v>14.923999999999999</v>
      </c>
      <c r="D61">
        <v>11.045</v>
      </c>
      <c r="E61">
        <v>9.5140999999999991</v>
      </c>
      <c r="F61">
        <v>11.379</v>
      </c>
      <c r="G61">
        <v>6.6604000000000001</v>
      </c>
      <c r="H61">
        <v>9.3678000000000008</v>
      </c>
      <c r="I61">
        <v>8.4497</v>
      </c>
      <c r="J61">
        <v>5.6292</v>
      </c>
      <c r="K61">
        <v>9.8396000000000008</v>
      </c>
      <c r="L61">
        <v>2.0628000000000002</v>
      </c>
      <c r="M61">
        <v>5.7065000000000001</v>
      </c>
      <c r="S61">
        <v>1.5414000000000001</v>
      </c>
      <c r="T61">
        <v>2.3252000000000002</v>
      </c>
      <c r="U61">
        <v>2.3376999999999999</v>
      </c>
      <c r="V61">
        <v>1.5841000000000001</v>
      </c>
      <c r="W61">
        <v>1.3752</v>
      </c>
      <c r="X61">
        <v>1.8124</v>
      </c>
      <c r="Y61">
        <v>2.3578000000000001</v>
      </c>
      <c r="Z61">
        <v>1.1981999999999999</v>
      </c>
      <c r="AA61">
        <v>1.6787000000000001</v>
      </c>
      <c r="AB61">
        <v>1.2988999999999999</v>
      </c>
      <c r="AC61">
        <v>1.9394</v>
      </c>
      <c r="AJ61">
        <v>1.409</v>
      </c>
      <c r="AK61">
        <v>9.5448000000000004</v>
      </c>
      <c r="AL61">
        <v>4.4722</v>
      </c>
      <c r="AM61">
        <v>2.0295000000000001</v>
      </c>
      <c r="AN61">
        <v>3.5518999999999998</v>
      </c>
      <c r="AO61">
        <v>3.8206000000000002</v>
      </c>
      <c r="AP61">
        <v>5.4287000000000001</v>
      </c>
      <c r="AQ61">
        <v>9.4923000000000002</v>
      </c>
      <c r="AR61">
        <v>2.0762999999999998</v>
      </c>
      <c r="AS61">
        <v>2.806</v>
      </c>
      <c r="AT61">
        <v>3.7157</v>
      </c>
      <c r="AZ61">
        <v>1.3419000000000001</v>
      </c>
      <c r="BA61">
        <v>1.6356999999999999</v>
      </c>
      <c r="BB61">
        <v>1.3797999999999999</v>
      </c>
      <c r="BC61">
        <v>0.75966999999999996</v>
      </c>
      <c r="BD61">
        <v>1.214</v>
      </c>
      <c r="BE61">
        <v>1.5405</v>
      </c>
      <c r="BF61">
        <v>1.3721000000000001</v>
      </c>
      <c r="BG61">
        <v>1.3383</v>
      </c>
      <c r="BH61">
        <v>1.1483000000000001</v>
      </c>
      <c r="BI61">
        <v>1.3714</v>
      </c>
      <c r="BJ61">
        <v>0.99156999999999995</v>
      </c>
      <c r="BQ61">
        <v>1.8987000000000001</v>
      </c>
      <c r="BR61">
        <v>6.9875999999999996</v>
      </c>
      <c r="BS61">
        <v>1.7605</v>
      </c>
      <c r="BT61">
        <v>2.2707000000000002</v>
      </c>
      <c r="BU61">
        <v>2.9712000000000001</v>
      </c>
      <c r="BV61">
        <v>3.9279000000000002</v>
      </c>
      <c r="BW61">
        <v>3.2477</v>
      </c>
      <c r="BX61">
        <v>7.0552999999999999</v>
      </c>
      <c r="BY61">
        <v>3.7587000000000002</v>
      </c>
      <c r="BZ61">
        <v>2.4241999999999999</v>
      </c>
      <c r="CA61">
        <v>2.6637</v>
      </c>
      <c r="CG61">
        <v>1.0230999999999999</v>
      </c>
      <c r="CH61">
        <v>1.1809000000000001</v>
      </c>
      <c r="CI61">
        <v>0.91208</v>
      </c>
      <c r="CJ61">
        <v>0.93966000000000005</v>
      </c>
      <c r="CK61">
        <v>1.4902</v>
      </c>
      <c r="CL61">
        <v>1.5837000000000001</v>
      </c>
      <c r="CM61">
        <v>1.758</v>
      </c>
      <c r="CN61">
        <v>1.4665999999999999</v>
      </c>
      <c r="CO61">
        <v>1.0725</v>
      </c>
      <c r="CP61">
        <v>0.81525000000000003</v>
      </c>
      <c r="CQ61">
        <v>1.1221000000000001</v>
      </c>
      <c r="CX61">
        <v>0.68</v>
      </c>
      <c r="CY61">
        <v>0.76</v>
      </c>
      <c r="CZ61">
        <v>0.64</v>
      </c>
      <c r="DA61">
        <v>0.83333000000000002</v>
      </c>
      <c r="DB61">
        <v>0.73333000000000004</v>
      </c>
      <c r="DC61">
        <v>0.73333000000000004</v>
      </c>
      <c r="DD61">
        <v>0.7</v>
      </c>
      <c r="DE61">
        <v>0.89654999999999996</v>
      </c>
      <c r="DF61">
        <v>0.79310000000000003</v>
      </c>
      <c r="DG61">
        <v>0.44828000000000001</v>
      </c>
      <c r="DH61">
        <v>0.6</v>
      </c>
      <c r="DO61">
        <v>0.56000000000000005</v>
      </c>
      <c r="DP61">
        <v>0.8</v>
      </c>
      <c r="DQ61">
        <v>0.8</v>
      </c>
      <c r="DR61">
        <v>0.66666999999999998</v>
      </c>
      <c r="DS61">
        <v>0.66666999999999998</v>
      </c>
      <c r="DT61">
        <v>0.7</v>
      </c>
      <c r="DU61">
        <v>0.6</v>
      </c>
      <c r="DV61">
        <v>0.62068999999999996</v>
      </c>
      <c r="DW61">
        <v>0.68966000000000005</v>
      </c>
      <c r="DX61">
        <v>0.51724000000000003</v>
      </c>
      <c r="DY61">
        <v>0.63332999999999995</v>
      </c>
      <c r="EF61">
        <v>0.52</v>
      </c>
      <c r="EG61">
        <v>0.72</v>
      </c>
      <c r="EH61">
        <v>0.64</v>
      </c>
      <c r="EI61">
        <v>0.46666999999999997</v>
      </c>
      <c r="EJ61">
        <v>0.5</v>
      </c>
      <c r="EK61">
        <v>0.63332999999999995</v>
      </c>
      <c r="EL61">
        <v>0.6</v>
      </c>
      <c r="EM61">
        <v>0.62068999999999996</v>
      </c>
      <c r="EN61">
        <v>0.51724000000000003</v>
      </c>
      <c r="EO61">
        <v>0.46666999999999997</v>
      </c>
      <c r="EP61">
        <v>0.51724000000000003</v>
      </c>
    </row>
    <row r="62" spans="3:146" x14ac:dyDescent="0.2">
      <c r="C62">
        <v>13.491</v>
      </c>
      <c r="D62">
        <v>9.7297999999999991</v>
      </c>
      <c r="E62">
        <v>12.035</v>
      </c>
      <c r="F62">
        <v>7.7220000000000004</v>
      </c>
      <c r="G62">
        <v>7.9927000000000001</v>
      </c>
      <c r="H62">
        <v>7.8178999999999998</v>
      </c>
      <c r="I62">
        <v>9.6852</v>
      </c>
      <c r="J62">
        <v>7.4413999999999998</v>
      </c>
      <c r="K62">
        <v>8.8327000000000009</v>
      </c>
      <c r="L62">
        <v>1.9894000000000001</v>
      </c>
      <c r="M62">
        <v>5.1753999999999998</v>
      </c>
      <c r="S62">
        <v>2.0350000000000001</v>
      </c>
      <c r="T62">
        <v>2.5878999999999999</v>
      </c>
      <c r="U62">
        <v>2.4135</v>
      </c>
      <c r="V62">
        <v>1.6702999999999999</v>
      </c>
      <c r="W62">
        <v>1.9023000000000001</v>
      </c>
      <c r="X62">
        <v>2.0388999999999999</v>
      </c>
      <c r="Y62">
        <v>2.19</v>
      </c>
      <c r="Z62">
        <v>1.1741999999999999</v>
      </c>
      <c r="AA62">
        <v>2.0365000000000002</v>
      </c>
      <c r="AB62">
        <v>1.3492</v>
      </c>
      <c r="AC62">
        <v>1.8651</v>
      </c>
      <c r="AJ62">
        <v>2.8403999999999998</v>
      </c>
      <c r="AK62">
        <v>10.494</v>
      </c>
      <c r="AL62">
        <v>5.5396999999999998</v>
      </c>
      <c r="AM62">
        <v>1.5884</v>
      </c>
      <c r="AN62">
        <v>4.0635000000000003</v>
      </c>
      <c r="AO62">
        <v>2.9218999999999999</v>
      </c>
      <c r="AP62">
        <v>4.1535000000000002</v>
      </c>
      <c r="AQ62">
        <v>7.1973000000000003</v>
      </c>
      <c r="AR62">
        <v>3.4247999999999998</v>
      </c>
      <c r="AS62">
        <v>2.7919</v>
      </c>
      <c r="AT62">
        <v>3.4820000000000002</v>
      </c>
      <c r="AZ62">
        <v>0.75988999999999995</v>
      </c>
      <c r="BA62">
        <v>1.5094000000000001</v>
      </c>
      <c r="BB62">
        <v>1.3259000000000001</v>
      </c>
      <c r="BC62">
        <v>0.91554000000000002</v>
      </c>
      <c r="BD62">
        <v>1.0525</v>
      </c>
      <c r="BE62">
        <v>1.5491999999999999</v>
      </c>
      <c r="BF62">
        <v>1.8531</v>
      </c>
      <c r="BG62">
        <v>1.3251999999999999</v>
      </c>
      <c r="BH62">
        <v>0.92374999999999996</v>
      </c>
      <c r="BI62">
        <v>1.0627</v>
      </c>
      <c r="BJ62">
        <v>0.96282999999999996</v>
      </c>
      <c r="BQ62">
        <v>0.72065000000000001</v>
      </c>
      <c r="BR62">
        <v>4.8094999999999999</v>
      </c>
      <c r="BS62">
        <v>2.0169999999999999</v>
      </c>
      <c r="BT62">
        <v>2.0718000000000001</v>
      </c>
      <c r="BU62">
        <v>2.3567999999999998</v>
      </c>
      <c r="BV62">
        <v>4.6997</v>
      </c>
      <c r="BW62">
        <v>3.0362</v>
      </c>
      <c r="BX62">
        <v>6.3872999999999998</v>
      </c>
      <c r="BY62">
        <v>3.7947000000000002</v>
      </c>
      <c r="BZ62">
        <v>1.6523000000000001</v>
      </c>
      <c r="CA62">
        <v>4.444</v>
      </c>
      <c r="CG62">
        <v>0.89431000000000005</v>
      </c>
      <c r="CH62">
        <v>1.4733000000000001</v>
      </c>
      <c r="CI62">
        <v>1.2114</v>
      </c>
      <c r="CJ62">
        <v>0.74719999999999998</v>
      </c>
      <c r="CK62">
        <v>1.0678000000000001</v>
      </c>
      <c r="CL62">
        <v>1.8923000000000001</v>
      </c>
      <c r="CM62">
        <v>1.6761999999999999</v>
      </c>
      <c r="CN62">
        <v>0.77405999999999997</v>
      </c>
      <c r="CO62">
        <v>1.4698</v>
      </c>
      <c r="CP62">
        <v>0.77124999999999999</v>
      </c>
      <c r="CQ62">
        <v>1.948</v>
      </c>
      <c r="CX62">
        <v>0.68</v>
      </c>
      <c r="CY62">
        <v>0.8</v>
      </c>
      <c r="CZ62">
        <v>0.64</v>
      </c>
      <c r="DA62">
        <v>0.8</v>
      </c>
      <c r="DB62">
        <v>0.73333000000000004</v>
      </c>
      <c r="DC62">
        <v>0.66666999999999998</v>
      </c>
      <c r="DD62">
        <v>0.8</v>
      </c>
      <c r="DE62">
        <v>0.82759000000000005</v>
      </c>
      <c r="DF62">
        <v>0.82759000000000005</v>
      </c>
      <c r="DG62">
        <v>0.55171999999999999</v>
      </c>
      <c r="DH62">
        <v>0.63332999999999995</v>
      </c>
      <c r="DO62">
        <v>0.44</v>
      </c>
      <c r="DP62">
        <v>0.84</v>
      </c>
      <c r="DQ62">
        <v>0.64</v>
      </c>
      <c r="DR62">
        <v>0.63332999999999995</v>
      </c>
      <c r="DS62">
        <v>0.66666999999999998</v>
      </c>
      <c r="DT62">
        <v>0.66666999999999998</v>
      </c>
      <c r="DU62">
        <v>0.66666999999999998</v>
      </c>
      <c r="DV62">
        <v>0.65517000000000003</v>
      </c>
      <c r="DW62">
        <v>0.62068999999999996</v>
      </c>
      <c r="DX62">
        <v>0.44828000000000001</v>
      </c>
      <c r="DY62">
        <v>0.63332999999999995</v>
      </c>
      <c r="EF62">
        <v>0.64</v>
      </c>
      <c r="EG62">
        <v>0.76</v>
      </c>
      <c r="EH62">
        <v>0.6</v>
      </c>
      <c r="EI62">
        <v>0.6</v>
      </c>
      <c r="EJ62">
        <v>0.5</v>
      </c>
      <c r="EK62">
        <v>0.63332999999999995</v>
      </c>
      <c r="EL62">
        <v>0.66666999999999998</v>
      </c>
      <c r="EM62">
        <v>0.65517000000000003</v>
      </c>
      <c r="EN62">
        <v>0.65517000000000003</v>
      </c>
      <c r="EO62">
        <v>0.56667000000000001</v>
      </c>
      <c r="EP62">
        <v>0.65517000000000003</v>
      </c>
    </row>
    <row r="63" spans="3:146" x14ac:dyDescent="0.2">
      <c r="C63">
        <v>15.340999999999999</v>
      </c>
      <c r="D63">
        <v>11.101000000000001</v>
      </c>
      <c r="E63">
        <v>9.5510999999999999</v>
      </c>
      <c r="F63">
        <v>8.1111000000000004</v>
      </c>
      <c r="G63">
        <v>7.7619999999999996</v>
      </c>
      <c r="H63">
        <v>9.5214999999999996</v>
      </c>
      <c r="I63">
        <v>10.053000000000001</v>
      </c>
      <c r="J63">
        <v>10.202</v>
      </c>
      <c r="K63">
        <v>8.8552999999999997</v>
      </c>
      <c r="L63">
        <v>3.5421</v>
      </c>
      <c r="M63">
        <v>6.2073</v>
      </c>
      <c r="S63">
        <v>1.6718</v>
      </c>
      <c r="T63">
        <v>2.5225</v>
      </c>
      <c r="U63">
        <v>2.0041000000000002</v>
      </c>
      <c r="V63">
        <v>1.6982999999999999</v>
      </c>
      <c r="W63">
        <v>1.7450000000000001</v>
      </c>
      <c r="X63">
        <v>2.3672</v>
      </c>
      <c r="Y63">
        <v>2.0543999999999998</v>
      </c>
      <c r="Z63">
        <v>1.2839</v>
      </c>
      <c r="AA63">
        <v>1.4589000000000001</v>
      </c>
      <c r="AB63">
        <v>1.3229</v>
      </c>
      <c r="AC63">
        <v>1.9225000000000001</v>
      </c>
      <c r="AJ63">
        <v>2.2204999999999999</v>
      </c>
      <c r="AK63">
        <v>9.3192000000000004</v>
      </c>
      <c r="AL63">
        <v>8.6678999999999995</v>
      </c>
      <c r="AM63">
        <v>2.0234000000000001</v>
      </c>
      <c r="AN63">
        <v>3.3094000000000001</v>
      </c>
      <c r="AO63">
        <v>4.6196999999999999</v>
      </c>
      <c r="AP63">
        <v>5.3956</v>
      </c>
      <c r="AQ63">
        <v>9.3917999999999999</v>
      </c>
      <c r="AR63">
        <v>2.9045000000000001</v>
      </c>
      <c r="AS63">
        <v>3.0918000000000001</v>
      </c>
      <c r="AT63">
        <v>4.6303000000000001</v>
      </c>
      <c r="AZ63">
        <v>0.69525000000000003</v>
      </c>
      <c r="BA63">
        <v>1.4658</v>
      </c>
      <c r="BB63">
        <v>1.1718</v>
      </c>
      <c r="BC63">
        <v>0.61809999999999998</v>
      </c>
      <c r="BD63">
        <v>1.0959000000000001</v>
      </c>
      <c r="BE63">
        <v>2.6696</v>
      </c>
      <c r="BF63">
        <v>1.7096</v>
      </c>
      <c r="BG63">
        <v>1.6536</v>
      </c>
      <c r="BH63">
        <v>0.96497999999999995</v>
      </c>
      <c r="BI63">
        <v>1.1494</v>
      </c>
      <c r="BJ63">
        <v>1.2538</v>
      </c>
      <c r="BQ63">
        <v>2.3607</v>
      </c>
      <c r="BR63">
        <v>6.5038999999999998</v>
      </c>
      <c r="BS63">
        <v>2.3199999999999998</v>
      </c>
      <c r="BT63">
        <v>2.0316999999999998</v>
      </c>
      <c r="BU63">
        <v>2.5053999999999998</v>
      </c>
      <c r="BV63">
        <v>5.3853999999999997</v>
      </c>
      <c r="BW63">
        <v>3.1924999999999999</v>
      </c>
      <c r="BX63">
        <v>5.4820000000000002</v>
      </c>
      <c r="BY63">
        <v>3.5998000000000001</v>
      </c>
      <c r="BZ63">
        <v>0.64224000000000003</v>
      </c>
      <c r="CA63">
        <v>3.2002999999999999</v>
      </c>
      <c r="CG63">
        <v>0.93279999999999996</v>
      </c>
      <c r="CH63">
        <v>1.2188000000000001</v>
      </c>
      <c r="CI63">
        <v>0.73741999999999996</v>
      </c>
      <c r="CJ63">
        <v>0.89564999999999995</v>
      </c>
      <c r="CK63">
        <v>1.0581</v>
      </c>
      <c r="CL63">
        <v>1.8507</v>
      </c>
      <c r="CM63">
        <v>1.4734</v>
      </c>
      <c r="CN63">
        <v>1.1579999999999999</v>
      </c>
      <c r="CO63">
        <v>1.0017</v>
      </c>
      <c r="CP63">
        <v>0.45276</v>
      </c>
      <c r="CQ63">
        <v>1.3359000000000001</v>
      </c>
      <c r="CX63">
        <v>0.56000000000000005</v>
      </c>
      <c r="CY63">
        <v>0.88</v>
      </c>
      <c r="CZ63">
        <v>0.6</v>
      </c>
      <c r="DA63">
        <v>0.76666999999999996</v>
      </c>
      <c r="DB63">
        <v>0.73333000000000004</v>
      </c>
      <c r="DC63">
        <v>0.6</v>
      </c>
      <c r="DD63">
        <v>0.8</v>
      </c>
      <c r="DE63">
        <v>0.86207</v>
      </c>
      <c r="DF63">
        <v>0.82759000000000005</v>
      </c>
      <c r="DG63">
        <v>0.44828000000000001</v>
      </c>
      <c r="DH63">
        <v>0.63332999999999995</v>
      </c>
      <c r="DO63">
        <v>0.48</v>
      </c>
      <c r="DP63">
        <v>0.8</v>
      </c>
      <c r="DQ63">
        <v>0.6</v>
      </c>
      <c r="DR63">
        <v>0.63332999999999995</v>
      </c>
      <c r="DS63">
        <v>0.7</v>
      </c>
      <c r="DT63">
        <v>0.73333000000000004</v>
      </c>
      <c r="DU63">
        <v>0.46666999999999997</v>
      </c>
      <c r="DV63">
        <v>0.68966000000000005</v>
      </c>
      <c r="DW63">
        <v>0.48276000000000002</v>
      </c>
      <c r="DX63">
        <v>0.41378999999999999</v>
      </c>
      <c r="DY63">
        <v>0.8</v>
      </c>
      <c r="EF63">
        <v>0.56000000000000005</v>
      </c>
      <c r="EG63">
        <v>0.64</v>
      </c>
      <c r="EH63">
        <v>0.68</v>
      </c>
      <c r="EI63">
        <v>0.66666999999999998</v>
      </c>
      <c r="EJ63">
        <v>0.36667</v>
      </c>
      <c r="EK63">
        <v>0.53332999999999997</v>
      </c>
      <c r="EL63">
        <v>0.56667000000000001</v>
      </c>
      <c r="EM63">
        <v>0.75861999999999996</v>
      </c>
      <c r="EN63">
        <v>0.51724000000000003</v>
      </c>
      <c r="EO63">
        <v>0.5</v>
      </c>
      <c r="EP63">
        <v>0.58621000000000001</v>
      </c>
    </row>
    <row r="64" spans="3:146" x14ac:dyDescent="0.2">
      <c r="C64">
        <v>14.138</v>
      </c>
      <c r="D64">
        <v>12.169</v>
      </c>
      <c r="E64">
        <v>11.265000000000001</v>
      </c>
      <c r="F64">
        <v>10.722</v>
      </c>
      <c r="G64">
        <v>5.1897000000000002</v>
      </c>
      <c r="H64">
        <v>10.914</v>
      </c>
      <c r="I64">
        <v>10.162000000000001</v>
      </c>
      <c r="J64">
        <v>10.515000000000001</v>
      </c>
      <c r="K64">
        <v>8.5617999999999999</v>
      </c>
      <c r="L64">
        <v>3.2673999999999999</v>
      </c>
      <c r="M64">
        <v>8.4992000000000001</v>
      </c>
      <c r="S64">
        <v>1.5985</v>
      </c>
      <c r="T64">
        <v>1.8668</v>
      </c>
      <c r="U64">
        <v>1.8806</v>
      </c>
      <c r="V64">
        <v>1.8606</v>
      </c>
      <c r="W64">
        <v>1.9681</v>
      </c>
      <c r="X64">
        <v>2.0575000000000001</v>
      </c>
      <c r="Y64">
        <v>1.8714</v>
      </c>
      <c r="Z64">
        <v>1.5218</v>
      </c>
      <c r="AA64">
        <v>1.2814000000000001</v>
      </c>
      <c r="AB64">
        <v>1.0242</v>
      </c>
      <c r="AC64">
        <v>1.7910999999999999</v>
      </c>
      <c r="AJ64">
        <v>1.5821000000000001</v>
      </c>
      <c r="AK64">
        <v>12.673999999999999</v>
      </c>
      <c r="AL64">
        <v>7.5636000000000001</v>
      </c>
      <c r="AM64">
        <v>0.74670000000000003</v>
      </c>
      <c r="AN64">
        <v>2.6907000000000001</v>
      </c>
      <c r="AO64">
        <v>4.8183999999999996</v>
      </c>
      <c r="AP64">
        <v>5.9410999999999996</v>
      </c>
      <c r="AQ64">
        <v>10.192</v>
      </c>
      <c r="AR64">
        <v>3.1389</v>
      </c>
      <c r="AS64">
        <v>3.3279000000000001</v>
      </c>
      <c r="AT64">
        <v>4.2491000000000003</v>
      </c>
      <c r="AZ64">
        <v>0.70452999999999999</v>
      </c>
      <c r="BA64">
        <v>1.8993</v>
      </c>
      <c r="BB64">
        <v>1.8347</v>
      </c>
      <c r="BC64">
        <v>0.61802000000000001</v>
      </c>
      <c r="BD64">
        <v>0.71343000000000001</v>
      </c>
      <c r="BE64">
        <v>1.3459000000000001</v>
      </c>
      <c r="BF64">
        <v>2.1013999999999999</v>
      </c>
      <c r="BG64">
        <v>1.6382000000000001</v>
      </c>
      <c r="BH64">
        <v>1.0597000000000001</v>
      </c>
      <c r="BI64">
        <v>1.3537999999999999</v>
      </c>
      <c r="BJ64">
        <v>1.3826000000000001</v>
      </c>
      <c r="BQ64">
        <v>2.7208000000000001</v>
      </c>
      <c r="BR64">
        <v>5.2073</v>
      </c>
      <c r="BS64">
        <v>2.7166999999999999</v>
      </c>
      <c r="BT64">
        <v>1.2673000000000001</v>
      </c>
      <c r="BU64">
        <v>1.7827</v>
      </c>
      <c r="BV64">
        <v>5.2984999999999998</v>
      </c>
      <c r="BW64">
        <v>2.1659000000000002</v>
      </c>
      <c r="BX64">
        <v>4.8369999999999997</v>
      </c>
      <c r="BY64">
        <v>3.9483999999999999</v>
      </c>
      <c r="BZ64">
        <v>0.78754999999999997</v>
      </c>
      <c r="CA64">
        <v>3.1968999999999999</v>
      </c>
      <c r="CG64">
        <v>1.0541</v>
      </c>
      <c r="CH64">
        <v>1.2413000000000001</v>
      </c>
      <c r="CI64">
        <v>0.90444000000000002</v>
      </c>
      <c r="CJ64">
        <v>0.57879999999999998</v>
      </c>
      <c r="CK64">
        <v>0.69340999999999997</v>
      </c>
      <c r="CL64">
        <v>1.1830000000000001</v>
      </c>
      <c r="CM64">
        <v>1.3407</v>
      </c>
      <c r="CN64">
        <v>1.0810999999999999</v>
      </c>
      <c r="CO64">
        <v>0.99641999999999997</v>
      </c>
      <c r="CP64">
        <v>0.60026000000000002</v>
      </c>
      <c r="CQ64">
        <v>1.0588</v>
      </c>
      <c r="CX64">
        <v>0.6</v>
      </c>
      <c r="CY64">
        <v>0.92</v>
      </c>
      <c r="CZ64">
        <v>0.64</v>
      </c>
      <c r="DA64">
        <v>0.73333000000000004</v>
      </c>
      <c r="DB64">
        <v>0.86667000000000005</v>
      </c>
      <c r="DC64">
        <v>0.6</v>
      </c>
      <c r="DD64">
        <v>0.83333000000000002</v>
      </c>
      <c r="DE64">
        <v>0.86207</v>
      </c>
      <c r="DF64">
        <v>0.82759000000000005</v>
      </c>
      <c r="DG64">
        <v>0.55171999999999999</v>
      </c>
      <c r="DH64">
        <v>0.7</v>
      </c>
      <c r="DO64">
        <v>0.56000000000000005</v>
      </c>
      <c r="DP64">
        <v>0.88</v>
      </c>
      <c r="DQ64">
        <v>0.72</v>
      </c>
      <c r="DR64">
        <v>0.66666999999999998</v>
      </c>
      <c r="DS64">
        <v>0.5</v>
      </c>
      <c r="DT64">
        <v>0.73333000000000004</v>
      </c>
      <c r="DU64">
        <v>0.7</v>
      </c>
      <c r="DV64">
        <v>0.72414000000000001</v>
      </c>
      <c r="DW64">
        <v>0.55171999999999999</v>
      </c>
      <c r="DX64">
        <v>0.58621000000000001</v>
      </c>
      <c r="DY64">
        <v>0.7</v>
      </c>
      <c r="EF64">
        <v>0.6</v>
      </c>
      <c r="EG64">
        <v>0.64</v>
      </c>
      <c r="EH64">
        <v>0.52</v>
      </c>
      <c r="EI64">
        <v>0.63332999999999995</v>
      </c>
      <c r="EJ64">
        <v>0.43332999999999999</v>
      </c>
      <c r="EK64">
        <v>0.56667000000000001</v>
      </c>
      <c r="EL64">
        <v>0.7</v>
      </c>
      <c r="EM64">
        <v>0.82759000000000005</v>
      </c>
      <c r="EN64">
        <v>0.65517000000000003</v>
      </c>
      <c r="EO64">
        <v>0.6</v>
      </c>
      <c r="EP64">
        <v>0.58621000000000001</v>
      </c>
    </row>
    <row r="65" spans="3:146" x14ac:dyDescent="0.2">
      <c r="C65">
        <v>14.343</v>
      </c>
      <c r="D65">
        <v>9.9859000000000009</v>
      </c>
      <c r="E65">
        <v>14.545</v>
      </c>
      <c r="F65">
        <v>6.5938999999999997</v>
      </c>
      <c r="G65">
        <v>6.6532999999999998</v>
      </c>
      <c r="H65">
        <v>11.462</v>
      </c>
      <c r="I65">
        <v>11.145</v>
      </c>
      <c r="J65">
        <v>11.065</v>
      </c>
      <c r="K65">
        <v>8.2622999999999998</v>
      </c>
      <c r="L65">
        <v>2.8871000000000002</v>
      </c>
      <c r="M65">
        <v>6.9092000000000002</v>
      </c>
      <c r="S65">
        <v>1.7827999999999999</v>
      </c>
      <c r="T65">
        <v>1.8265</v>
      </c>
      <c r="U65">
        <v>1.8642000000000001</v>
      </c>
      <c r="V65">
        <v>1.2754000000000001</v>
      </c>
      <c r="W65">
        <v>1.2663</v>
      </c>
      <c r="X65">
        <v>1.9041999999999999</v>
      </c>
      <c r="Y65">
        <v>2.5114000000000001</v>
      </c>
      <c r="Z65">
        <v>1.4137999999999999</v>
      </c>
      <c r="AA65">
        <v>1.2526999999999999</v>
      </c>
      <c r="AB65">
        <v>1.758</v>
      </c>
      <c r="AC65">
        <v>2.1212</v>
      </c>
      <c r="AJ65">
        <v>1.9593</v>
      </c>
      <c r="AK65">
        <v>9.4428000000000001</v>
      </c>
      <c r="AL65">
        <v>8.3224</v>
      </c>
      <c r="AM65">
        <v>0.72636999999999996</v>
      </c>
      <c r="AN65">
        <v>2.0350000000000001</v>
      </c>
      <c r="AO65">
        <v>5.6779000000000002</v>
      </c>
      <c r="AP65">
        <v>4.4454000000000002</v>
      </c>
      <c r="AQ65">
        <v>8.6097000000000001</v>
      </c>
      <c r="AR65">
        <v>3.4037000000000002</v>
      </c>
      <c r="AS65">
        <v>3.46</v>
      </c>
      <c r="AT65">
        <v>4.5903</v>
      </c>
      <c r="AZ65">
        <v>0.62129000000000001</v>
      </c>
      <c r="BA65">
        <v>2.0005999999999999</v>
      </c>
      <c r="BB65">
        <v>1.4674</v>
      </c>
      <c r="BC65">
        <v>0.53113999999999995</v>
      </c>
      <c r="BD65">
        <v>0.70881000000000005</v>
      </c>
      <c r="BE65">
        <v>1.5149999999999999</v>
      </c>
      <c r="BF65">
        <v>2.0278</v>
      </c>
      <c r="BG65">
        <v>1.1151</v>
      </c>
      <c r="BH65">
        <v>0.92220999999999997</v>
      </c>
      <c r="BI65">
        <v>1.5328999999999999</v>
      </c>
      <c r="BJ65">
        <v>1.2458</v>
      </c>
      <c r="BQ65">
        <v>2.2305000000000001</v>
      </c>
      <c r="BR65">
        <v>4.6125999999999996</v>
      </c>
      <c r="BS65">
        <v>2.2784</v>
      </c>
      <c r="BT65">
        <v>1.4257</v>
      </c>
      <c r="BU65">
        <v>1.7436</v>
      </c>
      <c r="BV65">
        <v>3.3515000000000001</v>
      </c>
      <c r="BW65">
        <v>2.8077999999999999</v>
      </c>
      <c r="BX65">
        <v>4.5612000000000004</v>
      </c>
      <c r="BY65">
        <v>3.9733999999999998</v>
      </c>
      <c r="BZ65">
        <v>0.72572999999999999</v>
      </c>
      <c r="CA65">
        <v>2.9188000000000001</v>
      </c>
      <c r="CG65">
        <v>1.0376000000000001</v>
      </c>
      <c r="CH65">
        <v>1.1979</v>
      </c>
      <c r="CI65">
        <v>1.3868</v>
      </c>
      <c r="CJ65">
        <v>0.83125000000000004</v>
      </c>
      <c r="CK65">
        <v>1.0196000000000001</v>
      </c>
      <c r="CL65">
        <v>1.3774</v>
      </c>
      <c r="CM65">
        <v>1.2930999999999999</v>
      </c>
      <c r="CN65">
        <v>0.84530000000000005</v>
      </c>
      <c r="CO65">
        <v>1.1842999999999999</v>
      </c>
      <c r="CP65">
        <v>0.64148000000000005</v>
      </c>
      <c r="CQ65">
        <v>1.0631999999999999</v>
      </c>
      <c r="CX65">
        <v>0.6</v>
      </c>
      <c r="CY65">
        <v>0.96</v>
      </c>
      <c r="CZ65">
        <v>0.72</v>
      </c>
      <c r="DA65">
        <v>0.66666999999999998</v>
      </c>
      <c r="DB65">
        <v>0.76666999999999996</v>
      </c>
      <c r="DC65">
        <v>0.73333000000000004</v>
      </c>
      <c r="DD65">
        <v>0.9</v>
      </c>
      <c r="DE65">
        <v>0.82759000000000005</v>
      </c>
      <c r="DF65">
        <v>0.72414000000000001</v>
      </c>
      <c r="DG65">
        <v>0.55171999999999999</v>
      </c>
      <c r="DH65">
        <v>0.63332999999999995</v>
      </c>
      <c r="DO65">
        <v>0.6</v>
      </c>
      <c r="DP65">
        <v>0.84</v>
      </c>
      <c r="DQ65">
        <v>0.68</v>
      </c>
      <c r="DR65">
        <v>0.7</v>
      </c>
      <c r="DS65">
        <v>0.73333000000000004</v>
      </c>
      <c r="DT65">
        <v>0.76666999999999996</v>
      </c>
      <c r="DU65">
        <v>0.56667000000000001</v>
      </c>
      <c r="DV65">
        <v>0.75861999999999996</v>
      </c>
      <c r="DW65">
        <v>0.62068999999999996</v>
      </c>
      <c r="DX65">
        <v>0.51724000000000003</v>
      </c>
      <c r="DY65">
        <v>0.7</v>
      </c>
      <c r="EF65">
        <v>0.6</v>
      </c>
      <c r="EG65">
        <v>0.72</v>
      </c>
      <c r="EH65">
        <v>0.6</v>
      </c>
      <c r="EI65">
        <v>0.66666999999999998</v>
      </c>
      <c r="EJ65">
        <v>0.53332999999999997</v>
      </c>
      <c r="EK65">
        <v>0.6</v>
      </c>
      <c r="EL65">
        <v>0.63332999999999995</v>
      </c>
      <c r="EM65">
        <v>0.82759000000000005</v>
      </c>
      <c r="EN65">
        <v>0.58621000000000001</v>
      </c>
      <c r="EO65">
        <v>0.56667000000000001</v>
      </c>
      <c r="EP65">
        <v>0.44828000000000001</v>
      </c>
    </row>
    <row r="66" spans="3:146" x14ac:dyDescent="0.2">
      <c r="C66">
        <v>13.846</v>
      </c>
      <c r="D66">
        <v>12.55</v>
      </c>
      <c r="E66">
        <v>11.714</v>
      </c>
      <c r="F66">
        <v>8.1335999999999995</v>
      </c>
      <c r="G66">
        <v>9.2708999999999993</v>
      </c>
      <c r="H66">
        <v>12.586</v>
      </c>
      <c r="I66">
        <v>8.6311999999999998</v>
      </c>
      <c r="J66">
        <v>11.839</v>
      </c>
      <c r="K66">
        <v>6.2885999999999997</v>
      </c>
      <c r="L66">
        <v>2.7825000000000002</v>
      </c>
      <c r="M66">
        <v>10.313000000000001</v>
      </c>
      <c r="S66">
        <v>1.5459000000000001</v>
      </c>
      <c r="T66">
        <v>1.9333</v>
      </c>
      <c r="U66">
        <v>2.1215000000000002</v>
      </c>
      <c r="V66">
        <v>1.7445999999999999</v>
      </c>
      <c r="W66">
        <v>1.6047</v>
      </c>
      <c r="X66">
        <v>1.9363999999999999</v>
      </c>
      <c r="Y66">
        <v>2.4186000000000001</v>
      </c>
      <c r="Z66">
        <v>1.3089999999999999</v>
      </c>
      <c r="AA66">
        <v>1.5468999999999999</v>
      </c>
      <c r="AB66">
        <v>1.3977999999999999</v>
      </c>
      <c r="AC66">
        <v>2.1173999999999999</v>
      </c>
      <c r="AJ66">
        <v>1.1926000000000001</v>
      </c>
      <c r="AK66">
        <v>11.586</v>
      </c>
      <c r="AL66">
        <v>4.5186000000000002</v>
      </c>
      <c r="AM66">
        <v>0.99668999999999996</v>
      </c>
      <c r="AN66">
        <v>2.6821000000000002</v>
      </c>
      <c r="AO66">
        <v>6.6792999999999996</v>
      </c>
      <c r="AP66">
        <v>4.8285999999999998</v>
      </c>
      <c r="AQ66">
        <v>7.1294000000000004</v>
      </c>
      <c r="AR66">
        <v>4.5039999999999996</v>
      </c>
      <c r="AS66">
        <v>3.1438999999999999</v>
      </c>
      <c r="AT66">
        <v>3.9521999999999999</v>
      </c>
      <c r="AZ66">
        <v>0.61180999999999996</v>
      </c>
      <c r="BA66">
        <v>1.7567999999999999</v>
      </c>
      <c r="BB66">
        <v>1.9631000000000001</v>
      </c>
      <c r="BC66">
        <v>0.53086999999999995</v>
      </c>
      <c r="BD66">
        <v>0.81749000000000005</v>
      </c>
      <c r="BE66">
        <v>1.4834000000000001</v>
      </c>
      <c r="BF66">
        <v>1.9568000000000001</v>
      </c>
      <c r="BG66">
        <v>1.2825</v>
      </c>
      <c r="BH66">
        <v>1.2975000000000001</v>
      </c>
      <c r="BI66">
        <v>0.90788000000000002</v>
      </c>
      <c r="BJ66">
        <v>1.1777</v>
      </c>
      <c r="BQ66">
        <v>3.879</v>
      </c>
      <c r="BR66">
        <v>5.9922000000000004</v>
      </c>
      <c r="BS66">
        <v>1.4464999999999999</v>
      </c>
      <c r="BT66">
        <v>2.8148</v>
      </c>
      <c r="BU66">
        <v>1.7622</v>
      </c>
      <c r="BV66">
        <v>4.3311999999999999</v>
      </c>
      <c r="BW66">
        <v>3.4163000000000001</v>
      </c>
      <c r="BX66">
        <v>5.5340999999999996</v>
      </c>
      <c r="BY66">
        <v>2.9961000000000002</v>
      </c>
      <c r="BZ66">
        <v>0.64383000000000001</v>
      </c>
      <c r="CA66">
        <v>2.6678999999999999</v>
      </c>
      <c r="CG66">
        <v>1.4690000000000001</v>
      </c>
      <c r="CH66">
        <v>1.8898999999999999</v>
      </c>
      <c r="CI66">
        <v>0.79471999999999998</v>
      </c>
      <c r="CJ66">
        <v>1.0797000000000001</v>
      </c>
      <c r="CK66">
        <v>1.0696000000000001</v>
      </c>
      <c r="CL66">
        <v>1.4773000000000001</v>
      </c>
      <c r="CM66">
        <v>1.5516000000000001</v>
      </c>
      <c r="CN66">
        <v>0.94384999999999997</v>
      </c>
      <c r="CO66">
        <v>1.1879999999999999</v>
      </c>
      <c r="CP66">
        <v>0.80806</v>
      </c>
      <c r="CQ66">
        <v>1.1335999999999999</v>
      </c>
      <c r="CX66">
        <v>0.64</v>
      </c>
      <c r="CY66">
        <v>0.92</v>
      </c>
      <c r="CZ66">
        <v>0.68</v>
      </c>
      <c r="DA66">
        <v>0.76666999999999996</v>
      </c>
      <c r="DB66">
        <v>0.76666999999999996</v>
      </c>
      <c r="DC66">
        <v>0.76666999999999996</v>
      </c>
      <c r="DD66">
        <v>0.73333000000000004</v>
      </c>
      <c r="DE66">
        <v>0.72414000000000001</v>
      </c>
      <c r="DF66">
        <v>0.79310000000000003</v>
      </c>
      <c r="DG66">
        <v>0.55171999999999999</v>
      </c>
      <c r="DH66">
        <v>0.66666999999999998</v>
      </c>
      <c r="DO66">
        <v>0.6</v>
      </c>
      <c r="DP66">
        <v>0.8</v>
      </c>
      <c r="DQ66">
        <v>0.64</v>
      </c>
      <c r="DR66">
        <v>0.76666999999999996</v>
      </c>
      <c r="DS66">
        <v>0.7</v>
      </c>
      <c r="DT66">
        <v>0.83333000000000002</v>
      </c>
      <c r="DU66">
        <v>0.6</v>
      </c>
      <c r="DV66">
        <v>0.79310000000000003</v>
      </c>
      <c r="DW66">
        <v>0.48276000000000002</v>
      </c>
      <c r="DX66">
        <v>0.55171999999999999</v>
      </c>
      <c r="DY66">
        <v>0.7</v>
      </c>
      <c r="EF66">
        <v>0.52</v>
      </c>
      <c r="EG66">
        <v>0.72</v>
      </c>
      <c r="EH66">
        <v>0.68</v>
      </c>
      <c r="EI66">
        <v>0.6</v>
      </c>
      <c r="EJ66">
        <v>0.43332999999999999</v>
      </c>
      <c r="EK66">
        <v>0.63332999999999995</v>
      </c>
      <c r="EL66">
        <v>0.46666999999999997</v>
      </c>
      <c r="EM66">
        <v>0.86207</v>
      </c>
      <c r="EN66">
        <v>0.55171999999999999</v>
      </c>
      <c r="EO66">
        <v>0.5</v>
      </c>
      <c r="EP66">
        <v>0.55171999999999999</v>
      </c>
    </row>
    <row r="67" spans="3:146" x14ac:dyDescent="0.2">
      <c r="C67">
        <v>14.884</v>
      </c>
      <c r="D67">
        <v>13.88</v>
      </c>
      <c r="E67">
        <v>12.063000000000001</v>
      </c>
      <c r="F67">
        <v>8.1296999999999997</v>
      </c>
      <c r="G67">
        <v>7.2172999999999998</v>
      </c>
      <c r="H67">
        <v>11.332000000000001</v>
      </c>
      <c r="I67">
        <v>7.5842000000000001</v>
      </c>
      <c r="J67">
        <v>12.801</v>
      </c>
      <c r="K67">
        <v>7.0879000000000003</v>
      </c>
      <c r="L67">
        <v>2.9036</v>
      </c>
      <c r="M67">
        <v>9.6839999999999993</v>
      </c>
      <c r="S67">
        <v>1.4508000000000001</v>
      </c>
      <c r="T67">
        <v>2.0611999999999999</v>
      </c>
      <c r="U67">
        <v>1.8360000000000001</v>
      </c>
      <c r="V67">
        <v>1.637</v>
      </c>
      <c r="W67">
        <v>1.6553</v>
      </c>
      <c r="X67">
        <v>1.802</v>
      </c>
      <c r="Y67">
        <v>2.7261000000000002</v>
      </c>
      <c r="Z67">
        <v>1.423</v>
      </c>
      <c r="AA67">
        <v>1.4576</v>
      </c>
      <c r="AB67">
        <v>1.2506999999999999</v>
      </c>
      <c r="AC67">
        <v>1.4300999999999999</v>
      </c>
      <c r="AJ67">
        <v>1.2712000000000001</v>
      </c>
      <c r="AK67">
        <v>11.97</v>
      </c>
      <c r="AL67">
        <v>6.3585000000000003</v>
      </c>
      <c r="AM67">
        <v>1.6769000000000001</v>
      </c>
      <c r="AN67">
        <v>2.9554</v>
      </c>
      <c r="AO67">
        <v>5.7907999999999999</v>
      </c>
      <c r="AP67">
        <v>4.5682</v>
      </c>
      <c r="AQ67">
        <v>8.8439999999999994</v>
      </c>
      <c r="AR67">
        <v>6.7998000000000003</v>
      </c>
      <c r="AS67">
        <v>2.7347000000000001</v>
      </c>
      <c r="AT67">
        <v>3.8315999999999999</v>
      </c>
      <c r="AZ67">
        <v>0.52481999999999995</v>
      </c>
      <c r="BA67">
        <v>1.8003</v>
      </c>
      <c r="BB67">
        <v>2.1261999999999999</v>
      </c>
      <c r="BC67">
        <v>0.57420000000000004</v>
      </c>
      <c r="BD67">
        <v>1.6276999999999999</v>
      </c>
      <c r="BE67">
        <v>1.6212</v>
      </c>
      <c r="BF67">
        <v>1.8165</v>
      </c>
      <c r="BG67">
        <v>1.36</v>
      </c>
      <c r="BH67">
        <v>1.4238</v>
      </c>
      <c r="BI67">
        <v>0.76051000000000002</v>
      </c>
      <c r="BJ67">
        <v>1.3121</v>
      </c>
      <c r="BQ67">
        <v>4.2630999999999997</v>
      </c>
      <c r="BR67">
        <v>5.0625999999999998</v>
      </c>
      <c r="BS67">
        <v>2.6044</v>
      </c>
      <c r="BT67">
        <v>3.2841999999999998</v>
      </c>
      <c r="BU67">
        <v>3.6112000000000002</v>
      </c>
      <c r="BV67">
        <v>4.3312999999999997</v>
      </c>
      <c r="BW67">
        <v>1.7575000000000001</v>
      </c>
      <c r="BX67">
        <v>2.0954999999999999</v>
      </c>
      <c r="BY67">
        <v>3.6400999999999999</v>
      </c>
      <c r="BZ67">
        <v>1.0538000000000001</v>
      </c>
      <c r="CA67">
        <v>3.8704999999999998</v>
      </c>
      <c r="CG67">
        <v>1.2810999999999999</v>
      </c>
      <c r="CH67">
        <v>1.5791999999999999</v>
      </c>
      <c r="CI67">
        <v>0.93676000000000004</v>
      </c>
      <c r="CJ67">
        <v>1.0831</v>
      </c>
      <c r="CK67">
        <v>0.90930999999999995</v>
      </c>
      <c r="CL67">
        <v>1.3801000000000001</v>
      </c>
      <c r="CM67">
        <v>1.1154999999999999</v>
      </c>
      <c r="CN67">
        <v>0.86568999999999996</v>
      </c>
      <c r="CO67">
        <v>0.90439999999999998</v>
      </c>
      <c r="CP67">
        <v>0.70586000000000004</v>
      </c>
      <c r="CQ67">
        <v>1.2370000000000001</v>
      </c>
      <c r="CX67">
        <v>0.6</v>
      </c>
      <c r="CY67">
        <v>0.96</v>
      </c>
      <c r="CZ67">
        <v>0.68</v>
      </c>
      <c r="DA67">
        <v>0.56667000000000001</v>
      </c>
      <c r="DB67">
        <v>0.76666999999999996</v>
      </c>
      <c r="DC67">
        <v>0.83333000000000002</v>
      </c>
      <c r="DD67">
        <v>0.83333000000000002</v>
      </c>
      <c r="DE67">
        <v>0.82759000000000005</v>
      </c>
      <c r="DF67">
        <v>0.72414000000000001</v>
      </c>
      <c r="DG67">
        <v>0.58621000000000001</v>
      </c>
      <c r="DH67">
        <v>0.7</v>
      </c>
      <c r="DO67">
        <v>0.6</v>
      </c>
      <c r="DP67">
        <v>0.88</v>
      </c>
      <c r="DQ67">
        <v>0.68</v>
      </c>
      <c r="DR67">
        <v>0.66666999999999998</v>
      </c>
      <c r="DS67">
        <v>0.76666999999999996</v>
      </c>
      <c r="DT67">
        <v>0.7</v>
      </c>
      <c r="DU67">
        <v>0.56667000000000001</v>
      </c>
      <c r="DV67">
        <v>0.68966000000000005</v>
      </c>
      <c r="DW67">
        <v>0.55171999999999999</v>
      </c>
      <c r="DX67">
        <v>0.48276000000000002</v>
      </c>
      <c r="DY67">
        <v>0.63332999999999995</v>
      </c>
      <c r="EF67">
        <v>0.56000000000000005</v>
      </c>
      <c r="EG67">
        <v>0.76</v>
      </c>
      <c r="EH67">
        <v>0.56000000000000005</v>
      </c>
      <c r="EI67">
        <v>0.7</v>
      </c>
      <c r="EJ67">
        <v>0.46666999999999997</v>
      </c>
      <c r="EK67">
        <v>0.76666999999999996</v>
      </c>
      <c r="EL67">
        <v>0.5</v>
      </c>
      <c r="EM67">
        <v>0.79310000000000003</v>
      </c>
      <c r="EN67">
        <v>0.51724000000000003</v>
      </c>
      <c r="EO67">
        <v>0.36667</v>
      </c>
      <c r="EP67">
        <v>0.51724000000000003</v>
      </c>
    </row>
    <row r="68" spans="3:146" x14ac:dyDescent="0.2">
      <c r="C68">
        <v>15.95</v>
      </c>
      <c r="D68">
        <v>12.523999999999999</v>
      </c>
      <c r="E68">
        <v>11.025</v>
      </c>
      <c r="F68">
        <v>7.5934999999999997</v>
      </c>
      <c r="G68">
        <v>5.1565000000000003</v>
      </c>
      <c r="H68">
        <v>10.128</v>
      </c>
      <c r="I68">
        <v>5.3887</v>
      </c>
      <c r="J68">
        <v>10.961</v>
      </c>
      <c r="K68">
        <v>8.8684999999999992</v>
      </c>
      <c r="L68">
        <v>2.8631000000000002</v>
      </c>
      <c r="M68">
        <v>8.3265999999999991</v>
      </c>
      <c r="S68">
        <v>1.7274</v>
      </c>
      <c r="T68">
        <v>2.1823999999999999</v>
      </c>
      <c r="U68">
        <v>1.27</v>
      </c>
      <c r="V68">
        <v>1.8297000000000001</v>
      </c>
      <c r="W68">
        <v>1.4005000000000001</v>
      </c>
      <c r="X68">
        <v>1.8542000000000001</v>
      </c>
      <c r="Y68">
        <v>2.2376</v>
      </c>
      <c r="Z68">
        <v>1.5843</v>
      </c>
      <c r="AA68">
        <v>2.0030000000000001</v>
      </c>
      <c r="AB68">
        <v>1.2398</v>
      </c>
      <c r="AC68">
        <v>1.8695999999999999</v>
      </c>
      <c r="AJ68">
        <v>1.5043</v>
      </c>
      <c r="AK68">
        <v>11.930999999999999</v>
      </c>
      <c r="AL68">
        <v>6.0888</v>
      </c>
      <c r="AM68">
        <v>2.3235000000000001</v>
      </c>
      <c r="AN68">
        <v>2.8683999999999998</v>
      </c>
      <c r="AO68">
        <v>5.2625000000000002</v>
      </c>
      <c r="AP68">
        <v>5.0656999999999996</v>
      </c>
      <c r="AQ68">
        <v>8.3879999999999999</v>
      </c>
      <c r="AR68">
        <v>5.6848000000000001</v>
      </c>
      <c r="AS68">
        <v>2.4348000000000001</v>
      </c>
      <c r="AT68">
        <v>5.8151999999999999</v>
      </c>
      <c r="AZ68">
        <v>0.71958999999999995</v>
      </c>
      <c r="BA68">
        <v>1.7806999999999999</v>
      </c>
      <c r="BB68">
        <v>1.9238</v>
      </c>
      <c r="BC68">
        <v>0.81369000000000002</v>
      </c>
      <c r="BD68">
        <v>1.2944</v>
      </c>
      <c r="BE68">
        <v>2.0971000000000002</v>
      </c>
      <c r="BF68">
        <v>1.7373000000000001</v>
      </c>
      <c r="BG68">
        <v>1.3915999999999999</v>
      </c>
      <c r="BH68">
        <v>1.2186999999999999</v>
      </c>
      <c r="BI68">
        <v>0.76873000000000002</v>
      </c>
      <c r="BJ68">
        <v>1.7536</v>
      </c>
      <c r="BQ68">
        <v>3.0817000000000001</v>
      </c>
      <c r="BR68">
        <v>5.2744999999999997</v>
      </c>
      <c r="BS68">
        <v>3.3889999999999998</v>
      </c>
      <c r="BT68">
        <v>2.2837999999999998</v>
      </c>
      <c r="BU68">
        <v>1.9120999999999999</v>
      </c>
      <c r="BV68">
        <v>2.5577000000000001</v>
      </c>
      <c r="BW68">
        <v>2.8401999999999998</v>
      </c>
      <c r="BX68">
        <v>2.1177000000000001</v>
      </c>
      <c r="BY68">
        <v>2.7591999999999999</v>
      </c>
      <c r="BZ68">
        <v>0.89229999999999998</v>
      </c>
      <c r="CA68">
        <v>3.1267</v>
      </c>
      <c r="CG68">
        <v>1.4926999999999999</v>
      </c>
      <c r="CH68">
        <v>1.2746</v>
      </c>
      <c r="CI68">
        <v>1.0642</v>
      </c>
      <c r="CJ68">
        <v>1.0934999999999999</v>
      </c>
      <c r="CK68">
        <v>0.76558999999999999</v>
      </c>
      <c r="CL68">
        <v>1.228</v>
      </c>
      <c r="CM68">
        <v>2.1760999999999999</v>
      </c>
      <c r="CN68">
        <v>0.99934999999999996</v>
      </c>
      <c r="CO68">
        <v>0.74690999999999996</v>
      </c>
      <c r="CP68">
        <v>0.60307999999999995</v>
      </c>
      <c r="CQ68">
        <v>1.1872</v>
      </c>
      <c r="CX68">
        <v>0.56000000000000005</v>
      </c>
      <c r="CY68">
        <v>0.88</v>
      </c>
      <c r="CZ68">
        <v>0.72</v>
      </c>
      <c r="DA68">
        <v>0.5</v>
      </c>
      <c r="DB68">
        <v>0.76666999999999996</v>
      </c>
      <c r="DC68">
        <v>0.73333000000000004</v>
      </c>
      <c r="DD68">
        <v>0.83333000000000002</v>
      </c>
      <c r="DE68">
        <v>0.89654999999999996</v>
      </c>
      <c r="DF68">
        <v>0.75861999999999996</v>
      </c>
      <c r="DG68">
        <v>0.34483000000000003</v>
      </c>
      <c r="DH68">
        <v>0.63332999999999995</v>
      </c>
      <c r="DO68">
        <v>0.52</v>
      </c>
      <c r="DP68">
        <v>0.64</v>
      </c>
      <c r="DQ68">
        <v>0.68</v>
      </c>
      <c r="DR68">
        <v>0.6</v>
      </c>
      <c r="DS68">
        <v>0.7</v>
      </c>
      <c r="DT68">
        <v>0.66666999999999998</v>
      </c>
      <c r="DU68">
        <v>0.66666999999999998</v>
      </c>
      <c r="DV68">
        <v>0.68966000000000005</v>
      </c>
      <c r="DW68">
        <v>0.58621000000000001</v>
      </c>
      <c r="DX68">
        <v>0.37930999999999998</v>
      </c>
      <c r="DY68">
        <v>0.76666999999999996</v>
      </c>
      <c r="EF68">
        <v>0.52</v>
      </c>
      <c r="EG68">
        <v>0.8</v>
      </c>
      <c r="EH68">
        <v>0.64</v>
      </c>
      <c r="EI68">
        <v>0.7</v>
      </c>
      <c r="EJ68">
        <v>0.4</v>
      </c>
      <c r="EK68">
        <v>0.73333000000000004</v>
      </c>
      <c r="EL68">
        <v>0.5</v>
      </c>
      <c r="EM68">
        <v>0.72414000000000001</v>
      </c>
      <c r="EN68">
        <v>0.55171999999999999</v>
      </c>
      <c r="EO68">
        <v>0.46666999999999997</v>
      </c>
      <c r="EP68">
        <v>0.51724000000000003</v>
      </c>
    </row>
    <row r="69" spans="3:146" x14ac:dyDescent="0.2">
      <c r="C69">
        <v>10.173999999999999</v>
      </c>
      <c r="D69">
        <v>13.925000000000001</v>
      </c>
      <c r="E69">
        <v>10.538</v>
      </c>
      <c r="F69">
        <v>8.6740999999999993</v>
      </c>
      <c r="G69">
        <v>5.6443000000000003</v>
      </c>
      <c r="H69">
        <v>12.138</v>
      </c>
      <c r="I69">
        <v>9.1940000000000008</v>
      </c>
      <c r="J69">
        <v>11.964</v>
      </c>
      <c r="K69">
        <v>9.5166000000000004</v>
      </c>
      <c r="L69">
        <v>4.3394000000000004</v>
      </c>
      <c r="M69">
        <v>8.4267000000000003</v>
      </c>
      <c r="S69">
        <v>1.4225000000000001</v>
      </c>
      <c r="T69">
        <v>2.1349</v>
      </c>
      <c r="U69">
        <v>1.8372999999999999</v>
      </c>
      <c r="V69">
        <v>2.0773999999999999</v>
      </c>
      <c r="W69">
        <v>1.9059999999999999</v>
      </c>
      <c r="X69">
        <v>1.8229</v>
      </c>
      <c r="Y69">
        <v>2.4594999999999998</v>
      </c>
      <c r="Z69">
        <v>1.6112</v>
      </c>
      <c r="AA69">
        <v>1.661</v>
      </c>
      <c r="AB69">
        <v>1.6405000000000001</v>
      </c>
      <c r="AC69">
        <v>1.8107</v>
      </c>
      <c r="AJ69">
        <v>1.081</v>
      </c>
      <c r="AK69">
        <v>12.218</v>
      </c>
      <c r="AL69">
        <v>7.2416</v>
      </c>
      <c r="AM69">
        <v>2.5617999999999999</v>
      </c>
      <c r="AN69">
        <v>4.8647999999999998</v>
      </c>
      <c r="AO69">
        <v>5.9524999999999997</v>
      </c>
      <c r="AP69">
        <v>4.4130000000000003</v>
      </c>
      <c r="AQ69">
        <v>10.696</v>
      </c>
      <c r="AR69">
        <v>6.3571</v>
      </c>
      <c r="AS69">
        <v>2.2795999999999998</v>
      </c>
      <c r="AT69">
        <v>6.3160999999999996</v>
      </c>
      <c r="AZ69">
        <v>0.74394000000000005</v>
      </c>
      <c r="BA69">
        <v>1.6554</v>
      </c>
      <c r="BB69">
        <v>2.0186999999999999</v>
      </c>
      <c r="BC69">
        <v>1.2572000000000001</v>
      </c>
      <c r="BD69">
        <v>1.2565999999999999</v>
      </c>
      <c r="BE69">
        <v>1.3812</v>
      </c>
      <c r="BF69">
        <v>1.5737000000000001</v>
      </c>
      <c r="BG69">
        <v>1.1657999999999999</v>
      </c>
      <c r="BH69">
        <v>0.97650999999999999</v>
      </c>
      <c r="BI69">
        <v>1.0152000000000001</v>
      </c>
      <c r="BJ69">
        <v>1.9198999999999999</v>
      </c>
      <c r="BQ69">
        <v>5.3219000000000003</v>
      </c>
      <c r="BR69">
        <v>4.1745999999999999</v>
      </c>
      <c r="BS69">
        <v>3.4340999999999999</v>
      </c>
      <c r="BT69">
        <v>3.3677000000000001</v>
      </c>
      <c r="BU69">
        <v>1.7072000000000001</v>
      </c>
      <c r="BV69">
        <v>3.6806000000000001</v>
      </c>
      <c r="BW69">
        <v>3.5537000000000001</v>
      </c>
      <c r="BX69">
        <v>2.6341999999999999</v>
      </c>
      <c r="BY69">
        <v>1.847</v>
      </c>
      <c r="BZ69">
        <v>1.2729999999999999</v>
      </c>
      <c r="CA69">
        <v>2.7911999999999999</v>
      </c>
      <c r="CG69">
        <v>1.6651</v>
      </c>
      <c r="CH69">
        <v>1.7179</v>
      </c>
      <c r="CI69">
        <v>1.0348999999999999</v>
      </c>
      <c r="CJ69">
        <v>1.0878000000000001</v>
      </c>
      <c r="CK69">
        <v>0.75858999999999999</v>
      </c>
      <c r="CL69">
        <v>1.3771</v>
      </c>
      <c r="CM69">
        <v>1.3131999999999999</v>
      </c>
      <c r="CN69">
        <v>1.0311999999999999</v>
      </c>
      <c r="CO69">
        <v>0.64556000000000002</v>
      </c>
      <c r="CP69">
        <v>0.72382000000000002</v>
      </c>
      <c r="CQ69">
        <v>1.099</v>
      </c>
      <c r="CX69">
        <v>0.56000000000000005</v>
      </c>
      <c r="CY69">
        <v>0.96</v>
      </c>
      <c r="CZ69">
        <v>0.72</v>
      </c>
      <c r="DA69">
        <v>0.63332999999999995</v>
      </c>
      <c r="DB69">
        <v>0.8</v>
      </c>
      <c r="DC69">
        <v>0.66666999999999998</v>
      </c>
      <c r="DD69">
        <v>0.63332999999999995</v>
      </c>
      <c r="DE69">
        <v>0.75861999999999996</v>
      </c>
      <c r="DF69">
        <v>0.72414000000000001</v>
      </c>
      <c r="DG69">
        <v>0.55171999999999999</v>
      </c>
      <c r="DH69">
        <v>0.83333000000000002</v>
      </c>
      <c r="DO69">
        <v>0.56000000000000005</v>
      </c>
      <c r="DP69">
        <v>0.72</v>
      </c>
      <c r="DQ69">
        <v>0.68</v>
      </c>
      <c r="DR69">
        <v>0.66666999999999998</v>
      </c>
      <c r="DS69">
        <v>0.73333000000000004</v>
      </c>
      <c r="DT69">
        <v>0.7</v>
      </c>
      <c r="DU69">
        <v>0.63332999999999995</v>
      </c>
      <c r="DV69">
        <v>0.75861999999999996</v>
      </c>
      <c r="DW69">
        <v>0.62068999999999996</v>
      </c>
      <c r="DX69">
        <v>0.48276000000000002</v>
      </c>
      <c r="DY69">
        <v>0.66666999999999998</v>
      </c>
      <c r="EF69">
        <v>0.52</v>
      </c>
      <c r="EG69">
        <v>0.64</v>
      </c>
      <c r="EH69">
        <v>0.56000000000000005</v>
      </c>
      <c r="EI69">
        <v>0.7</v>
      </c>
      <c r="EJ69">
        <v>0.5</v>
      </c>
      <c r="EK69">
        <v>0.7</v>
      </c>
      <c r="EL69">
        <v>0.6</v>
      </c>
      <c r="EM69">
        <v>0.79310000000000003</v>
      </c>
      <c r="EN69">
        <v>0.68966000000000005</v>
      </c>
      <c r="EO69">
        <v>0.36667</v>
      </c>
      <c r="EP69">
        <v>0.58621000000000001</v>
      </c>
    </row>
    <row r="70" spans="3:146" x14ac:dyDescent="0.2">
      <c r="C70">
        <v>6.8006000000000002</v>
      </c>
      <c r="D70">
        <v>15.388999999999999</v>
      </c>
      <c r="E70">
        <v>10.249000000000001</v>
      </c>
      <c r="F70">
        <v>11.007999999999999</v>
      </c>
      <c r="G70">
        <v>7.9865000000000004</v>
      </c>
      <c r="H70">
        <v>11.398999999999999</v>
      </c>
      <c r="I70">
        <v>9.0690000000000008</v>
      </c>
      <c r="J70">
        <v>11.715999999999999</v>
      </c>
      <c r="K70">
        <v>7.5667</v>
      </c>
      <c r="L70">
        <v>4.6304999999999996</v>
      </c>
      <c r="M70">
        <v>7.8609</v>
      </c>
      <c r="S70">
        <v>1.7216</v>
      </c>
      <c r="T70">
        <v>1.9593</v>
      </c>
      <c r="U70">
        <v>1.2954000000000001</v>
      </c>
      <c r="V70">
        <v>2.2126000000000001</v>
      </c>
      <c r="W70">
        <v>1.2968999999999999</v>
      </c>
      <c r="X70">
        <v>1.7091000000000001</v>
      </c>
      <c r="Y70">
        <v>2.3866999999999998</v>
      </c>
      <c r="Z70">
        <v>1.7070000000000001</v>
      </c>
      <c r="AA70">
        <v>1.6917</v>
      </c>
      <c r="AB70">
        <v>1.5881000000000001</v>
      </c>
      <c r="AC70">
        <v>1.8673</v>
      </c>
      <c r="AJ70">
        <v>1.4512</v>
      </c>
      <c r="AK70">
        <v>10.518000000000001</v>
      </c>
      <c r="AL70">
        <v>5.2079000000000004</v>
      </c>
      <c r="AM70">
        <v>2.6440000000000001</v>
      </c>
      <c r="AN70">
        <v>5.0175999999999998</v>
      </c>
      <c r="AO70">
        <v>4.3586</v>
      </c>
      <c r="AP70">
        <v>4.2511999999999999</v>
      </c>
      <c r="AQ70">
        <v>9.4</v>
      </c>
      <c r="AR70">
        <v>5.7248000000000001</v>
      </c>
      <c r="AS70">
        <v>2.3772000000000002</v>
      </c>
      <c r="AT70">
        <v>6.1273999999999997</v>
      </c>
      <c r="AZ70">
        <v>0.89317999999999997</v>
      </c>
      <c r="BA70">
        <v>2.1936</v>
      </c>
      <c r="BB70">
        <v>1.93</v>
      </c>
      <c r="BC70">
        <v>0.88936000000000004</v>
      </c>
      <c r="BD70">
        <v>1.1195999999999999</v>
      </c>
      <c r="BE70">
        <v>1.4457</v>
      </c>
      <c r="BF70">
        <v>2.4403999999999999</v>
      </c>
      <c r="BG70">
        <v>1.1869000000000001</v>
      </c>
      <c r="BH70">
        <v>1.3785000000000001</v>
      </c>
      <c r="BI70">
        <v>0.98995</v>
      </c>
      <c r="BJ70">
        <v>1.796</v>
      </c>
      <c r="BQ70">
        <v>4.2609000000000004</v>
      </c>
      <c r="BR70">
        <v>5.141</v>
      </c>
      <c r="BS70">
        <v>2.9853000000000001</v>
      </c>
      <c r="BT70">
        <v>3.5247000000000002</v>
      </c>
      <c r="BU70">
        <v>2.4982000000000002</v>
      </c>
      <c r="BV70">
        <v>3.5301999999999998</v>
      </c>
      <c r="BW70">
        <v>3.8494000000000002</v>
      </c>
      <c r="BX70">
        <v>3.6943000000000001</v>
      </c>
      <c r="BY70">
        <v>2.6093999999999999</v>
      </c>
      <c r="BZ70">
        <v>1.7847999999999999</v>
      </c>
      <c r="CA70">
        <v>2.7320000000000002</v>
      </c>
      <c r="CG70">
        <v>1.4964999999999999</v>
      </c>
      <c r="CH70">
        <v>1.3283</v>
      </c>
      <c r="CI70">
        <v>1.2361</v>
      </c>
      <c r="CJ70">
        <v>1.2625</v>
      </c>
      <c r="CK70">
        <v>0.79157999999999995</v>
      </c>
      <c r="CL70">
        <v>1.5397000000000001</v>
      </c>
      <c r="CM70">
        <v>1.9481999999999999</v>
      </c>
      <c r="CN70">
        <v>1.1640999999999999</v>
      </c>
      <c r="CO70">
        <v>0.74756999999999996</v>
      </c>
      <c r="CP70">
        <v>0.84894999999999998</v>
      </c>
      <c r="CQ70">
        <v>0.84838999999999998</v>
      </c>
      <c r="CX70">
        <v>0.68</v>
      </c>
      <c r="CY70">
        <v>0.92</v>
      </c>
      <c r="CZ70">
        <v>0.56000000000000005</v>
      </c>
      <c r="DA70">
        <v>0.66666999999999998</v>
      </c>
      <c r="DB70">
        <v>0.73333000000000004</v>
      </c>
      <c r="DC70">
        <v>0.73333000000000004</v>
      </c>
      <c r="DD70">
        <v>0.66666999999999998</v>
      </c>
      <c r="DE70">
        <v>0.82759000000000005</v>
      </c>
      <c r="DF70">
        <v>0.75861999999999996</v>
      </c>
      <c r="DG70">
        <v>0.68966000000000005</v>
      </c>
      <c r="DH70">
        <v>0.86667000000000005</v>
      </c>
      <c r="DO70">
        <v>0.56000000000000005</v>
      </c>
      <c r="DP70">
        <v>0.64</v>
      </c>
      <c r="DQ70">
        <v>0.6</v>
      </c>
      <c r="DR70">
        <v>0.63332999999999995</v>
      </c>
      <c r="DS70">
        <v>0.66666999999999998</v>
      </c>
      <c r="DT70">
        <v>0.8</v>
      </c>
      <c r="DU70">
        <v>0.6</v>
      </c>
      <c r="DV70">
        <v>0.75861999999999996</v>
      </c>
      <c r="DW70">
        <v>0.68966000000000005</v>
      </c>
      <c r="DX70">
        <v>0.44828000000000001</v>
      </c>
      <c r="DY70">
        <v>0.76666999999999996</v>
      </c>
      <c r="EF70">
        <v>0.52</v>
      </c>
      <c r="EG70">
        <v>0.68</v>
      </c>
      <c r="EH70">
        <v>0.4</v>
      </c>
      <c r="EI70">
        <v>0.73333000000000004</v>
      </c>
      <c r="EJ70">
        <v>0.46666999999999997</v>
      </c>
      <c r="EK70">
        <v>0.56667000000000001</v>
      </c>
      <c r="EL70">
        <v>0.66666999999999998</v>
      </c>
      <c r="EM70">
        <v>0.72414000000000001</v>
      </c>
      <c r="EN70">
        <v>0.62068999999999996</v>
      </c>
      <c r="EO70">
        <v>0.4</v>
      </c>
      <c r="EP70">
        <v>0.62068999999999996</v>
      </c>
    </row>
    <row r="71" spans="3:146" x14ac:dyDescent="0.2">
      <c r="C71">
        <v>6.6037999999999997</v>
      </c>
      <c r="D71">
        <v>13.420999999999999</v>
      </c>
      <c r="E71">
        <v>11.631</v>
      </c>
      <c r="F71">
        <v>10.699</v>
      </c>
      <c r="G71">
        <v>8.8635999999999999</v>
      </c>
      <c r="H71">
        <v>7.2968999999999999</v>
      </c>
      <c r="I71">
        <v>9.3510000000000009</v>
      </c>
      <c r="J71">
        <v>13.231</v>
      </c>
      <c r="K71">
        <v>8.5696999999999992</v>
      </c>
      <c r="L71">
        <v>4.9904999999999999</v>
      </c>
      <c r="M71">
        <v>10.420999999999999</v>
      </c>
      <c r="S71">
        <v>1.4878</v>
      </c>
      <c r="T71">
        <v>1.8226</v>
      </c>
      <c r="U71">
        <v>1.2957000000000001</v>
      </c>
      <c r="V71">
        <v>1.7282999999999999</v>
      </c>
      <c r="W71">
        <v>1.6876</v>
      </c>
      <c r="X71">
        <v>1.625</v>
      </c>
      <c r="Y71">
        <v>2.6551</v>
      </c>
      <c r="Z71">
        <v>1.4671000000000001</v>
      </c>
      <c r="AA71">
        <v>1.5135000000000001</v>
      </c>
      <c r="AB71">
        <v>1.9079999999999999</v>
      </c>
      <c r="AC71">
        <v>1.9751000000000001</v>
      </c>
      <c r="AJ71">
        <v>4.0021000000000004</v>
      </c>
      <c r="AK71">
        <v>12.861000000000001</v>
      </c>
      <c r="AL71">
        <v>3.9664999999999999</v>
      </c>
      <c r="AM71">
        <v>4.6349999999999998</v>
      </c>
      <c r="AN71">
        <v>4.4993999999999996</v>
      </c>
      <c r="AO71">
        <v>5.3691000000000004</v>
      </c>
      <c r="AP71">
        <v>4.7507999999999999</v>
      </c>
      <c r="AQ71">
        <v>5.0061</v>
      </c>
      <c r="AR71">
        <v>4.0267999999999997</v>
      </c>
      <c r="AS71">
        <v>2.5234000000000001</v>
      </c>
      <c r="AT71">
        <v>6.1322999999999999</v>
      </c>
      <c r="AZ71">
        <v>1.1910000000000001</v>
      </c>
      <c r="BA71">
        <v>2.2625000000000002</v>
      </c>
      <c r="BB71">
        <v>1.8634999999999999</v>
      </c>
      <c r="BC71">
        <v>1.0978000000000001</v>
      </c>
      <c r="BD71">
        <v>1.1099000000000001</v>
      </c>
      <c r="BE71">
        <v>1.2497</v>
      </c>
      <c r="BF71">
        <v>1.6923999999999999</v>
      </c>
      <c r="BG71">
        <v>1.3144</v>
      </c>
      <c r="BH71">
        <v>0.93650999999999995</v>
      </c>
      <c r="BI71">
        <v>1.0338000000000001</v>
      </c>
      <c r="BJ71">
        <v>1.6628000000000001</v>
      </c>
      <c r="BQ71">
        <v>3.7526000000000002</v>
      </c>
      <c r="BR71">
        <v>6.9547999999999996</v>
      </c>
      <c r="BS71">
        <v>2.9643000000000002</v>
      </c>
      <c r="BT71">
        <v>3.028</v>
      </c>
      <c r="BU71">
        <v>2.4592000000000001</v>
      </c>
      <c r="BV71">
        <v>4.8128000000000002</v>
      </c>
      <c r="BW71">
        <v>3.3163</v>
      </c>
      <c r="BX71">
        <v>2.9058000000000002</v>
      </c>
      <c r="BY71">
        <v>3.7080000000000002</v>
      </c>
      <c r="BZ71">
        <v>1.7938000000000001</v>
      </c>
      <c r="CA71">
        <v>2.9226000000000001</v>
      </c>
      <c r="CG71">
        <v>1.0173000000000001</v>
      </c>
      <c r="CH71">
        <v>1.2488999999999999</v>
      </c>
      <c r="CI71">
        <v>1.1633</v>
      </c>
      <c r="CJ71">
        <v>1.3440000000000001</v>
      </c>
      <c r="CK71">
        <v>0.58743000000000001</v>
      </c>
      <c r="CL71">
        <v>1.0903</v>
      </c>
      <c r="CM71">
        <v>1.6802999999999999</v>
      </c>
      <c r="CN71">
        <v>0.64132999999999996</v>
      </c>
      <c r="CO71">
        <v>0.97874000000000005</v>
      </c>
      <c r="CP71">
        <v>0.89986999999999995</v>
      </c>
      <c r="CQ71">
        <v>0.90932999999999997</v>
      </c>
      <c r="CX71">
        <v>0.64</v>
      </c>
      <c r="CY71">
        <v>0.92</v>
      </c>
      <c r="CZ71">
        <v>0.72</v>
      </c>
      <c r="DA71">
        <v>0.7</v>
      </c>
      <c r="DB71">
        <v>0.76666999999999996</v>
      </c>
      <c r="DC71">
        <v>0.66666999999999998</v>
      </c>
      <c r="DD71">
        <v>0.83333000000000002</v>
      </c>
      <c r="DE71">
        <v>0.89654999999999996</v>
      </c>
      <c r="DF71">
        <v>0.79310000000000003</v>
      </c>
      <c r="DG71">
        <v>0.65517000000000003</v>
      </c>
      <c r="DH71">
        <v>0.56667000000000001</v>
      </c>
      <c r="DO71">
        <v>0.52</v>
      </c>
      <c r="DP71">
        <v>0.8</v>
      </c>
      <c r="DQ71">
        <v>0.64</v>
      </c>
      <c r="DR71">
        <v>0.7</v>
      </c>
      <c r="DS71">
        <v>0.63332999999999995</v>
      </c>
      <c r="DT71">
        <v>0.56667000000000001</v>
      </c>
      <c r="DU71">
        <v>0.7</v>
      </c>
      <c r="DV71">
        <v>0.82759000000000005</v>
      </c>
      <c r="DW71">
        <v>0.55171999999999999</v>
      </c>
      <c r="DX71">
        <v>0.48276000000000002</v>
      </c>
      <c r="DY71">
        <v>0.66666999999999998</v>
      </c>
      <c r="EF71">
        <v>0.44</v>
      </c>
      <c r="EG71">
        <v>0.76</v>
      </c>
      <c r="EH71">
        <v>0.6</v>
      </c>
      <c r="EI71">
        <v>0.6</v>
      </c>
      <c r="EJ71">
        <v>0.53332999999999997</v>
      </c>
      <c r="EK71">
        <v>0.63332999999999995</v>
      </c>
      <c r="EL71">
        <v>0.73333000000000004</v>
      </c>
      <c r="EM71">
        <v>0.65517000000000003</v>
      </c>
      <c r="EN71">
        <v>0.72414000000000001</v>
      </c>
      <c r="EO71">
        <v>0.43332999999999999</v>
      </c>
      <c r="EP71">
        <v>0.65517000000000003</v>
      </c>
    </row>
    <row r="72" spans="3:146" x14ac:dyDescent="0.2">
      <c r="C72">
        <v>6.1109</v>
      </c>
      <c r="D72">
        <v>15.625</v>
      </c>
      <c r="E72">
        <v>12.179</v>
      </c>
      <c r="F72">
        <v>9.1053999999999995</v>
      </c>
      <c r="G72">
        <v>9.7004000000000001</v>
      </c>
      <c r="H72">
        <v>9.1397999999999993</v>
      </c>
      <c r="I72">
        <v>9.2100000000000009</v>
      </c>
      <c r="J72">
        <v>13.763</v>
      </c>
      <c r="K72">
        <v>8.6349</v>
      </c>
      <c r="L72">
        <v>4.5465999999999998</v>
      </c>
      <c r="M72">
        <v>9.1638000000000002</v>
      </c>
      <c r="S72">
        <v>1.7338</v>
      </c>
      <c r="T72">
        <v>1.9029</v>
      </c>
      <c r="U72">
        <v>2.0182000000000002</v>
      </c>
      <c r="V72">
        <v>1.7331000000000001</v>
      </c>
      <c r="W72">
        <v>1.3664000000000001</v>
      </c>
      <c r="X72">
        <v>1.7481</v>
      </c>
      <c r="Y72">
        <v>2.2637999999999998</v>
      </c>
      <c r="Z72">
        <v>1.9434</v>
      </c>
      <c r="AA72">
        <v>1.5849</v>
      </c>
      <c r="AB72">
        <v>1.4132</v>
      </c>
      <c r="AC72">
        <v>1.8557999999999999</v>
      </c>
      <c r="AJ72">
        <v>3.9605999999999999</v>
      </c>
      <c r="AK72">
        <v>13.151999999999999</v>
      </c>
      <c r="AL72">
        <v>3.4329999999999998</v>
      </c>
      <c r="AM72">
        <v>6.7460000000000004</v>
      </c>
      <c r="AN72">
        <v>4.9787999999999997</v>
      </c>
      <c r="AO72">
        <v>4.8137999999999996</v>
      </c>
      <c r="AP72">
        <v>5.6325000000000003</v>
      </c>
      <c r="AQ72">
        <v>6.9409000000000001</v>
      </c>
      <c r="AR72">
        <v>2.7418</v>
      </c>
      <c r="AS72">
        <v>3.5541999999999998</v>
      </c>
      <c r="AT72">
        <v>5.9904999999999999</v>
      </c>
      <c r="AZ72">
        <v>1.1275999999999999</v>
      </c>
      <c r="BA72">
        <v>2.0546000000000002</v>
      </c>
      <c r="BB72">
        <v>1.3233999999999999</v>
      </c>
      <c r="BC72">
        <v>1.091</v>
      </c>
      <c r="BD72">
        <v>0.92318999999999996</v>
      </c>
      <c r="BE72">
        <v>1.1186</v>
      </c>
      <c r="BF72">
        <v>1.6194999999999999</v>
      </c>
      <c r="BG72">
        <v>1.1341000000000001</v>
      </c>
      <c r="BH72">
        <v>1.0741000000000001</v>
      </c>
      <c r="BI72">
        <v>1.1286</v>
      </c>
      <c r="BJ72">
        <v>1.6537999999999999</v>
      </c>
      <c r="BQ72">
        <v>4.4497</v>
      </c>
      <c r="BR72">
        <v>5.3905000000000003</v>
      </c>
      <c r="BS72">
        <v>5.2732999999999999</v>
      </c>
      <c r="BT72">
        <v>3.0447000000000002</v>
      </c>
      <c r="BU72">
        <v>2.4904999999999999</v>
      </c>
      <c r="BV72">
        <v>3.9291999999999998</v>
      </c>
      <c r="BW72">
        <v>2.8454000000000002</v>
      </c>
      <c r="BX72">
        <v>3.0636000000000001</v>
      </c>
      <c r="BY72">
        <v>3.4535</v>
      </c>
      <c r="BZ72">
        <v>2.3464</v>
      </c>
      <c r="CA72">
        <v>4.7378</v>
      </c>
      <c r="CG72">
        <v>0.84099000000000002</v>
      </c>
      <c r="CH72">
        <v>1.2358</v>
      </c>
      <c r="CI72">
        <v>1.5826</v>
      </c>
      <c r="CJ72">
        <v>0.87517999999999996</v>
      </c>
      <c r="CK72">
        <v>1.2585999999999999</v>
      </c>
      <c r="CL72">
        <v>1.6508</v>
      </c>
      <c r="CM72">
        <v>1.9144000000000001</v>
      </c>
      <c r="CN72">
        <v>0.89454</v>
      </c>
      <c r="CO72">
        <v>0.94066000000000005</v>
      </c>
      <c r="CP72">
        <v>1.0330999999999999</v>
      </c>
      <c r="CQ72">
        <v>0.87033000000000005</v>
      </c>
      <c r="CX72">
        <v>0.6</v>
      </c>
      <c r="CY72">
        <v>0.76</v>
      </c>
      <c r="CZ72">
        <v>0.72</v>
      </c>
      <c r="DA72">
        <v>0.83333000000000002</v>
      </c>
      <c r="DB72">
        <v>0.7</v>
      </c>
      <c r="DC72">
        <v>0.7</v>
      </c>
      <c r="DD72">
        <v>0.66666999999999998</v>
      </c>
      <c r="DE72">
        <v>0.82759000000000005</v>
      </c>
      <c r="DF72">
        <v>0.86207</v>
      </c>
      <c r="DG72">
        <v>0.55171999999999999</v>
      </c>
      <c r="DH72">
        <v>0.83333000000000002</v>
      </c>
      <c r="DO72">
        <v>0.68</v>
      </c>
      <c r="DP72">
        <v>0.76</v>
      </c>
      <c r="DQ72">
        <v>0.64</v>
      </c>
      <c r="DR72">
        <v>0.6</v>
      </c>
      <c r="DS72">
        <v>0.66666999999999998</v>
      </c>
      <c r="DT72">
        <v>0.66666999999999998</v>
      </c>
      <c r="DU72">
        <v>0.7</v>
      </c>
      <c r="DV72">
        <v>0.72414000000000001</v>
      </c>
      <c r="DW72">
        <v>0.58621000000000001</v>
      </c>
      <c r="DX72">
        <v>0.41378999999999999</v>
      </c>
      <c r="DY72">
        <v>0.53332999999999997</v>
      </c>
      <c r="EF72">
        <v>0.56000000000000005</v>
      </c>
      <c r="EG72">
        <v>0.68</v>
      </c>
      <c r="EH72">
        <v>0.56000000000000005</v>
      </c>
      <c r="EI72">
        <v>0.76666999999999996</v>
      </c>
      <c r="EJ72">
        <v>0.43332999999999999</v>
      </c>
      <c r="EK72">
        <v>0.6</v>
      </c>
      <c r="EL72">
        <v>0.56667000000000001</v>
      </c>
      <c r="EM72">
        <v>0.68966000000000005</v>
      </c>
      <c r="EN72">
        <v>0.68966000000000005</v>
      </c>
      <c r="EO72">
        <v>0.53332999999999997</v>
      </c>
      <c r="EP72">
        <v>0.72414000000000001</v>
      </c>
    </row>
    <row r="73" spans="3:146" x14ac:dyDescent="0.2">
      <c r="C73">
        <v>7.2310999999999996</v>
      </c>
      <c r="D73">
        <v>12.345000000000001</v>
      </c>
      <c r="E73">
        <v>12.372999999999999</v>
      </c>
      <c r="F73">
        <v>12.654999999999999</v>
      </c>
      <c r="G73">
        <v>9.532</v>
      </c>
      <c r="H73">
        <v>8.07</v>
      </c>
      <c r="I73">
        <v>9.4276999999999997</v>
      </c>
      <c r="J73">
        <v>14.939</v>
      </c>
      <c r="K73">
        <v>7.9743000000000004</v>
      </c>
      <c r="L73">
        <v>2.9255</v>
      </c>
      <c r="M73">
        <v>6.9825999999999997</v>
      </c>
      <c r="S73">
        <v>1.4116</v>
      </c>
      <c r="T73">
        <v>2.0545</v>
      </c>
      <c r="U73">
        <v>1.7257</v>
      </c>
      <c r="V73">
        <v>2.2814999999999999</v>
      </c>
      <c r="W73">
        <v>1.6442000000000001</v>
      </c>
      <c r="X73">
        <v>2.2223000000000002</v>
      </c>
      <c r="Y73">
        <v>2.6202000000000001</v>
      </c>
      <c r="Z73">
        <v>1.2982</v>
      </c>
      <c r="AA73">
        <v>1.9500999999999999</v>
      </c>
      <c r="AB73">
        <v>2.0284</v>
      </c>
      <c r="AC73">
        <v>2.1821999999999999</v>
      </c>
      <c r="AJ73">
        <v>6.9158999999999997</v>
      </c>
      <c r="AK73">
        <v>13.49</v>
      </c>
      <c r="AL73">
        <v>5.5594000000000001</v>
      </c>
      <c r="AM73">
        <v>4.8734999999999999</v>
      </c>
      <c r="AN73">
        <v>3.7801999999999998</v>
      </c>
      <c r="AO73">
        <v>4.1761999999999997</v>
      </c>
      <c r="AP73">
        <v>4.7938999999999998</v>
      </c>
      <c r="AQ73">
        <v>9.9754000000000005</v>
      </c>
      <c r="AR73">
        <v>3.1267999999999998</v>
      </c>
      <c r="AS73">
        <v>3.0215999999999998</v>
      </c>
      <c r="AT73">
        <v>6.1310000000000002</v>
      </c>
      <c r="AZ73">
        <v>1.2491000000000001</v>
      </c>
      <c r="BA73">
        <v>1.7626999999999999</v>
      </c>
      <c r="BB73">
        <v>1.5871</v>
      </c>
      <c r="BC73">
        <v>1.0216000000000001</v>
      </c>
      <c r="BD73">
        <v>1.0644</v>
      </c>
      <c r="BE73">
        <v>1.1839999999999999</v>
      </c>
      <c r="BF73">
        <v>2.2826</v>
      </c>
      <c r="BG73">
        <v>1.1316999999999999</v>
      </c>
      <c r="BH73">
        <v>1.4377</v>
      </c>
      <c r="BI73">
        <v>0.86348999999999998</v>
      </c>
      <c r="BJ73">
        <v>1.4056999999999999</v>
      </c>
      <c r="BQ73">
        <v>6.5758000000000001</v>
      </c>
      <c r="BR73">
        <v>6.5171000000000001</v>
      </c>
      <c r="BS73">
        <v>3.5489000000000002</v>
      </c>
      <c r="BT73">
        <v>3.9026000000000001</v>
      </c>
      <c r="BU73">
        <v>3.1497000000000002</v>
      </c>
      <c r="BV73">
        <v>5.2633000000000001</v>
      </c>
      <c r="BW73">
        <v>3.3222</v>
      </c>
      <c r="BX73">
        <v>3.0038</v>
      </c>
      <c r="BY73">
        <v>3.0283000000000002</v>
      </c>
      <c r="BZ73">
        <v>2.7755000000000001</v>
      </c>
      <c r="CA73">
        <v>3.6242000000000001</v>
      </c>
      <c r="CG73">
        <v>1.5712999999999999</v>
      </c>
      <c r="CH73">
        <v>1.1955</v>
      </c>
      <c r="CI73">
        <v>1.6909000000000001</v>
      </c>
      <c r="CJ73">
        <v>1.0482</v>
      </c>
      <c r="CK73">
        <v>1.3632</v>
      </c>
      <c r="CL73">
        <v>1.9904999999999999</v>
      </c>
      <c r="CM73">
        <v>1.3642000000000001</v>
      </c>
      <c r="CN73">
        <v>1.0115000000000001</v>
      </c>
      <c r="CO73">
        <v>1.1034999999999999</v>
      </c>
      <c r="CP73">
        <v>0.70484000000000002</v>
      </c>
      <c r="CQ73">
        <v>0.85043000000000002</v>
      </c>
      <c r="CX73">
        <v>0.64</v>
      </c>
      <c r="CY73">
        <v>0.84</v>
      </c>
      <c r="CZ73">
        <v>0.76</v>
      </c>
      <c r="DA73">
        <v>0.76666999999999996</v>
      </c>
      <c r="DB73">
        <v>0.56667000000000001</v>
      </c>
      <c r="DC73">
        <v>0.66666999999999998</v>
      </c>
      <c r="DD73">
        <v>0.7</v>
      </c>
      <c r="DE73">
        <v>0.75861999999999996</v>
      </c>
      <c r="DF73">
        <v>0.86207</v>
      </c>
      <c r="DG73">
        <v>0.58621000000000001</v>
      </c>
      <c r="DH73">
        <v>0.83333000000000002</v>
      </c>
      <c r="DO73">
        <v>0.64</v>
      </c>
      <c r="DP73">
        <v>0.92</v>
      </c>
      <c r="DQ73">
        <v>0.68</v>
      </c>
      <c r="DR73">
        <v>0.6</v>
      </c>
      <c r="DS73">
        <v>0.7</v>
      </c>
      <c r="DT73">
        <v>0.6</v>
      </c>
      <c r="DU73">
        <v>0.53332999999999997</v>
      </c>
      <c r="DV73">
        <v>0.79310000000000003</v>
      </c>
      <c r="DW73">
        <v>0.68966000000000005</v>
      </c>
      <c r="DX73">
        <v>0.34483000000000003</v>
      </c>
      <c r="DY73">
        <v>0.56667000000000001</v>
      </c>
      <c r="EF73">
        <v>0.56000000000000005</v>
      </c>
      <c r="EG73">
        <v>0.68</v>
      </c>
      <c r="EH73">
        <v>0.64</v>
      </c>
      <c r="EI73">
        <v>0.7</v>
      </c>
      <c r="EJ73">
        <v>0.43332999999999999</v>
      </c>
      <c r="EK73">
        <v>0.66666999999999998</v>
      </c>
      <c r="EL73">
        <v>0.76666999999999996</v>
      </c>
      <c r="EM73">
        <v>0.72414000000000001</v>
      </c>
      <c r="EN73">
        <v>0.62068999999999996</v>
      </c>
      <c r="EO73">
        <v>0.5</v>
      </c>
      <c r="EP73">
        <v>0.65517000000000003</v>
      </c>
    </row>
    <row r="74" spans="3:146" x14ac:dyDescent="0.2">
      <c r="C74">
        <v>8.7849000000000004</v>
      </c>
      <c r="D74">
        <v>10.897</v>
      </c>
      <c r="E74">
        <v>10.734</v>
      </c>
      <c r="F74">
        <v>10.662000000000001</v>
      </c>
      <c r="G74">
        <v>8.2043999999999997</v>
      </c>
      <c r="H74">
        <v>9.9384999999999994</v>
      </c>
      <c r="I74">
        <v>9.5039999999999996</v>
      </c>
      <c r="J74">
        <v>14.137</v>
      </c>
      <c r="K74">
        <v>10.831</v>
      </c>
      <c r="L74">
        <v>3.4161000000000001</v>
      </c>
      <c r="M74">
        <v>5.9461000000000004</v>
      </c>
      <c r="S74">
        <v>1.9231</v>
      </c>
      <c r="T74">
        <v>1.8365</v>
      </c>
      <c r="U74">
        <v>1.7413000000000001</v>
      </c>
      <c r="V74">
        <v>1.7427999999999999</v>
      </c>
      <c r="W74">
        <v>1.3185</v>
      </c>
      <c r="X74">
        <v>1.9522999999999999</v>
      </c>
      <c r="Y74">
        <v>2.1063000000000001</v>
      </c>
      <c r="Z74">
        <v>1.361</v>
      </c>
      <c r="AA74">
        <v>2.3401000000000001</v>
      </c>
      <c r="AB74">
        <v>1.8297000000000001</v>
      </c>
      <c r="AC74">
        <v>2.2313999999999998</v>
      </c>
      <c r="AJ74">
        <v>7.0979000000000001</v>
      </c>
      <c r="AK74">
        <v>11.478999999999999</v>
      </c>
      <c r="AL74">
        <v>5.5659999999999998</v>
      </c>
      <c r="AM74">
        <v>3.8525999999999998</v>
      </c>
      <c r="AN74">
        <v>3.5394999999999999</v>
      </c>
      <c r="AO74">
        <v>4.0213999999999999</v>
      </c>
      <c r="AP74">
        <v>4.8121</v>
      </c>
      <c r="AQ74">
        <v>9.3237000000000005</v>
      </c>
      <c r="AR74">
        <v>2.9813000000000001</v>
      </c>
      <c r="AS74">
        <v>2.8382000000000001</v>
      </c>
      <c r="AT74">
        <v>5.4154</v>
      </c>
      <c r="AZ74">
        <v>1.0223</v>
      </c>
      <c r="BA74">
        <v>1.5842000000000001</v>
      </c>
      <c r="BB74">
        <v>1.4523999999999999</v>
      </c>
      <c r="BC74">
        <v>0.99816000000000005</v>
      </c>
      <c r="BD74">
        <v>1.2504999999999999</v>
      </c>
      <c r="BE74">
        <v>1.3329</v>
      </c>
      <c r="BF74">
        <v>1.9590000000000001</v>
      </c>
      <c r="BG74">
        <v>1.0357000000000001</v>
      </c>
      <c r="BH74">
        <v>0.93301000000000001</v>
      </c>
      <c r="BI74">
        <v>1.0921000000000001</v>
      </c>
      <c r="BJ74">
        <v>0.99314999999999998</v>
      </c>
      <c r="BQ74">
        <v>5.3529999999999998</v>
      </c>
      <c r="BR74">
        <v>4.8170000000000002</v>
      </c>
      <c r="BS74">
        <v>3.9830000000000001</v>
      </c>
      <c r="BT74">
        <v>4.0171999999999999</v>
      </c>
      <c r="BU74">
        <v>2.2107000000000001</v>
      </c>
      <c r="BV74">
        <v>4.4168000000000003</v>
      </c>
      <c r="BW74">
        <v>2.8681000000000001</v>
      </c>
      <c r="BX74">
        <v>3.6659999999999999</v>
      </c>
      <c r="BY74">
        <v>2.4653</v>
      </c>
      <c r="BZ74">
        <v>2.4699</v>
      </c>
      <c r="CA74">
        <v>3.3891</v>
      </c>
      <c r="CG74">
        <v>1.2355</v>
      </c>
      <c r="CH74">
        <v>1.1787000000000001</v>
      </c>
      <c r="CI74">
        <v>1.8724000000000001</v>
      </c>
      <c r="CJ74">
        <v>1.1848000000000001</v>
      </c>
      <c r="CK74">
        <v>1.079</v>
      </c>
      <c r="CL74">
        <v>1.5901000000000001</v>
      </c>
      <c r="CM74">
        <v>1.3617999999999999</v>
      </c>
      <c r="CN74">
        <v>1.0091000000000001</v>
      </c>
      <c r="CO74">
        <v>0.91981999999999997</v>
      </c>
      <c r="CP74">
        <v>0.71718999999999999</v>
      </c>
      <c r="CQ74">
        <v>1.4007000000000001</v>
      </c>
      <c r="CX74">
        <v>0.68</v>
      </c>
      <c r="CY74">
        <v>0.92</v>
      </c>
      <c r="CZ74">
        <v>0.76</v>
      </c>
      <c r="DA74">
        <v>0.73333000000000004</v>
      </c>
      <c r="DB74">
        <v>0.8</v>
      </c>
      <c r="DC74">
        <v>0.7</v>
      </c>
      <c r="DD74">
        <v>0.8</v>
      </c>
      <c r="DE74">
        <v>0.75861999999999996</v>
      </c>
      <c r="DF74">
        <v>0.89654999999999996</v>
      </c>
      <c r="DG74">
        <v>0.68966000000000005</v>
      </c>
      <c r="DH74">
        <v>0.83333000000000002</v>
      </c>
      <c r="DO74">
        <v>0.56000000000000005</v>
      </c>
      <c r="DP74">
        <v>0.84</v>
      </c>
      <c r="DQ74">
        <v>0.68</v>
      </c>
      <c r="DR74">
        <v>0.66666999999999998</v>
      </c>
      <c r="DS74">
        <v>0.6</v>
      </c>
      <c r="DT74">
        <v>0.66666999999999998</v>
      </c>
      <c r="DU74">
        <v>0.6</v>
      </c>
      <c r="DV74">
        <v>0.79310000000000003</v>
      </c>
      <c r="DW74">
        <v>0.75861999999999996</v>
      </c>
      <c r="DX74">
        <v>0.44828000000000001</v>
      </c>
      <c r="DY74">
        <v>0.56667000000000001</v>
      </c>
      <c r="EF74">
        <v>0.6</v>
      </c>
      <c r="EG74">
        <v>0.72</v>
      </c>
      <c r="EH74">
        <v>0.72</v>
      </c>
      <c r="EI74">
        <v>0.76666999999999996</v>
      </c>
      <c r="EJ74">
        <v>0.53332999999999997</v>
      </c>
      <c r="EK74">
        <v>0.6</v>
      </c>
      <c r="EL74">
        <v>0.53332999999999997</v>
      </c>
      <c r="EM74">
        <v>0.68966000000000005</v>
      </c>
      <c r="EN74">
        <v>0.72414000000000001</v>
      </c>
      <c r="EO74">
        <v>0.43332999999999999</v>
      </c>
      <c r="EP74">
        <v>0.68966000000000005</v>
      </c>
    </row>
    <row r="75" spans="3:146" x14ac:dyDescent="0.2">
      <c r="C75">
        <v>11.193</v>
      </c>
      <c r="D75">
        <v>12.653</v>
      </c>
      <c r="E75">
        <v>8.2326999999999995</v>
      </c>
      <c r="F75">
        <v>10.276</v>
      </c>
      <c r="G75">
        <v>11.1</v>
      </c>
      <c r="H75">
        <v>11.675000000000001</v>
      </c>
      <c r="I75">
        <v>8.5784000000000002</v>
      </c>
      <c r="J75">
        <v>16.725999999999999</v>
      </c>
      <c r="K75">
        <v>11.709</v>
      </c>
      <c r="L75">
        <v>4.5934999999999997</v>
      </c>
      <c r="M75">
        <v>6.7415000000000003</v>
      </c>
      <c r="S75">
        <v>1.8537999999999999</v>
      </c>
      <c r="T75">
        <v>2.3708</v>
      </c>
      <c r="U75">
        <v>1.9763999999999999</v>
      </c>
      <c r="V75">
        <v>1.8137000000000001</v>
      </c>
      <c r="W75">
        <v>1.4300999999999999</v>
      </c>
      <c r="X75">
        <v>1.9254</v>
      </c>
      <c r="Y75">
        <v>2.0066999999999999</v>
      </c>
      <c r="Z75">
        <v>1.4559</v>
      </c>
      <c r="AA75">
        <v>1.7443</v>
      </c>
      <c r="AB75">
        <v>1.4674</v>
      </c>
      <c r="AC75">
        <v>1.8348</v>
      </c>
      <c r="AJ75">
        <v>5.3521000000000001</v>
      </c>
      <c r="AK75">
        <v>10.93</v>
      </c>
      <c r="AL75">
        <v>5.9808000000000003</v>
      </c>
      <c r="AM75">
        <v>3.2951999999999999</v>
      </c>
      <c r="AN75">
        <v>3.4998999999999998</v>
      </c>
      <c r="AO75">
        <v>3.9342999999999999</v>
      </c>
      <c r="AP75">
        <v>4.2683999999999997</v>
      </c>
      <c r="AQ75">
        <v>9.7761999999999993</v>
      </c>
      <c r="AR75">
        <v>3.3475999999999999</v>
      </c>
      <c r="AS75">
        <v>2.5693000000000001</v>
      </c>
      <c r="AT75">
        <v>4.7900999999999998</v>
      </c>
      <c r="AZ75">
        <v>1.3861000000000001</v>
      </c>
      <c r="BA75">
        <v>2.1051000000000002</v>
      </c>
      <c r="BB75">
        <v>1.8173999999999999</v>
      </c>
      <c r="BC75">
        <v>1.3339000000000001</v>
      </c>
      <c r="BD75">
        <v>0.91727999999999998</v>
      </c>
      <c r="BE75">
        <v>2.1711</v>
      </c>
      <c r="BF75">
        <v>1.5767</v>
      </c>
      <c r="BG75">
        <v>1.1297999999999999</v>
      </c>
      <c r="BH75">
        <v>0.75751999999999997</v>
      </c>
      <c r="BI75">
        <v>0.77905999999999997</v>
      </c>
      <c r="BJ75">
        <v>1.5891</v>
      </c>
      <c r="BQ75">
        <v>4.0327000000000002</v>
      </c>
      <c r="BR75">
        <v>4.7126999999999999</v>
      </c>
      <c r="BS75">
        <v>5.1994999999999996</v>
      </c>
      <c r="BT75">
        <v>3.3384999999999998</v>
      </c>
      <c r="BU75">
        <v>3.0158999999999998</v>
      </c>
      <c r="BV75">
        <v>4.7233000000000001</v>
      </c>
      <c r="BW75">
        <v>3.2275</v>
      </c>
      <c r="BX75">
        <v>2.2989000000000002</v>
      </c>
      <c r="BY75">
        <v>4.2171000000000003</v>
      </c>
      <c r="BZ75">
        <v>1.4074</v>
      </c>
      <c r="CA75">
        <v>4.1124000000000001</v>
      </c>
      <c r="CG75">
        <v>1.3106</v>
      </c>
      <c r="CH75">
        <v>1.2312000000000001</v>
      </c>
      <c r="CI75">
        <v>1.3028999999999999</v>
      </c>
      <c r="CJ75">
        <v>1.5601</v>
      </c>
      <c r="CK75">
        <v>1.1052</v>
      </c>
      <c r="CL75">
        <v>1.0882000000000001</v>
      </c>
      <c r="CM75">
        <v>1.5495000000000001</v>
      </c>
      <c r="CN75">
        <v>0.92249999999999999</v>
      </c>
      <c r="CO75">
        <v>0.96199000000000001</v>
      </c>
      <c r="CP75">
        <v>0.79942000000000002</v>
      </c>
      <c r="CQ75">
        <v>1.2669999999999999</v>
      </c>
      <c r="CX75">
        <v>0.56000000000000005</v>
      </c>
      <c r="CY75">
        <v>0.88</v>
      </c>
      <c r="CZ75">
        <v>0.76</v>
      </c>
      <c r="DA75">
        <v>0.83333000000000002</v>
      </c>
      <c r="DB75">
        <v>0.7</v>
      </c>
      <c r="DC75">
        <v>0.73333000000000004</v>
      </c>
      <c r="DD75">
        <v>0.7</v>
      </c>
      <c r="DE75">
        <v>0.86207</v>
      </c>
      <c r="DF75">
        <v>0.79310000000000003</v>
      </c>
      <c r="DG75">
        <v>0.62068999999999996</v>
      </c>
      <c r="DH75">
        <v>0.73333000000000004</v>
      </c>
      <c r="DO75">
        <v>0.6</v>
      </c>
      <c r="DP75">
        <v>0.76</v>
      </c>
      <c r="DQ75">
        <v>0.56000000000000005</v>
      </c>
      <c r="DR75">
        <v>0.63332999999999995</v>
      </c>
      <c r="DS75">
        <v>0.66666999999999998</v>
      </c>
      <c r="DT75">
        <v>0.76666999999999996</v>
      </c>
      <c r="DU75">
        <v>0.6</v>
      </c>
      <c r="DV75">
        <v>0.79310000000000003</v>
      </c>
      <c r="DW75">
        <v>0.79310000000000003</v>
      </c>
      <c r="DX75">
        <v>0.37930999999999998</v>
      </c>
      <c r="DY75">
        <v>0.66666999999999998</v>
      </c>
      <c r="EF75">
        <v>0.6</v>
      </c>
      <c r="EG75">
        <v>0.84</v>
      </c>
      <c r="EH75">
        <v>0.72</v>
      </c>
      <c r="EI75">
        <v>0.8</v>
      </c>
      <c r="EJ75">
        <v>0.43332999999999999</v>
      </c>
      <c r="EK75">
        <v>0.6</v>
      </c>
      <c r="EL75">
        <v>0.63332999999999995</v>
      </c>
      <c r="EM75">
        <v>0.79310000000000003</v>
      </c>
      <c r="EN75">
        <v>0.79310000000000003</v>
      </c>
      <c r="EO75">
        <v>0.4</v>
      </c>
      <c r="EP75">
        <v>0.72414000000000001</v>
      </c>
    </row>
    <row r="76" spans="3:146" x14ac:dyDescent="0.2">
      <c r="C76">
        <v>10.754</v>
      </c>
      <c r="D76">
        <v>10.726000000000001</v>
      </c>
      <c r="E76">
        <v>10.47</v>
      </c>
      <c r="F76">
        <v>10.676</v>
      </c>
      <c r="G76">
        <v>10.407</v>
      </c>
      <c r="H76">
        <v>10.446</v>
      </c>
      <c r="I76">
        <v>5.9493</v>
      </c>
      <c r="J76">
        <v>13.433999999999999</v>
      </c>
      <c r="K76">
        <v>10.086</v>
      </c>
      <c r="L76">
        <v>4.9722999999999997</v>
      </c>
      <c r="M76">
        <v>7.9424000000000001</v>
      </c>
      <c r="S76">
        <v>1.5503</v>
      </c>
      <c r="T76">
        <v>1.9684999999999999</v>
      </c>
      <c r="U76">
        <v>2.1911999999999998</v>
      </c>
      <c r="V76">
        <v>2.0573999999999999</v>
      </c>
      <c r="W76">
        <v>1.6415999999999999</v>
      </c>
      <c r="X76">
        <v>2.3113000000000001</v>
      </c>
      <c r="Y76">
        <v>2.2757000000000001</v>
      </c>
      <c r="Z76">
        <v>1.6992</v>
      </c>
      <c r="AA76">
        <v>2.1901000000000002</v>
      </c>
      <c r="AB76">
        <v>1.5670999999999999</v>
      </c>
      <c r="AC76">
        <v>1.43</v>
      </c>
      <c r="AJ76">
        <v>6.2778</v>
      </c>
      <c r="AK76">
        <v>13.53</v>
      </c>
      <c r="AL76">
        <v>5.8497000000000003</v>
      </c>
      <c r="AM76">
        <v>6.2983000000000002</v>
      </c>
      <c r="AN76">
        <v>2.8906000000000001</v>
      </c>
      <c r="AO76">
        <v>4.7706</v>
      </c>
      <c r="AP76">
        <v>5.6847000000000003</v>
      </c>
      <c r="AQ76">
        <v>9.0391999999999992</v>
      </c>
      <c r="AR76">
        <v>4.2079000000000004</v>
      </c>
      <c r="AS76">
        <v>2.3597999999999999</v>
      </c>
      <c r="AT76">
        <v>4.3098999999999998</v>
      </c>
      <c r="AZ76">
        <v>1.6635</v>
      </c>
      <c r="BA76">
        <v>2.0329999999999999</v>
      </c>
      <c r="BB76">
        <v>1.7407999999999999</v>
      </c>
      <c r="BC76">
        <v>1.5258</v>
      </c>
      <c r="BD76">
        <v>0.73567000000000005</v>
      </c>
      <c r="BE76">
        <v>1.8284</v>
      </c>
      <c r="BF76">
        <v>1.6970000000000001</v>
      </c>
      <c r="BG76">
        <v>1.0772999999999999</v>
      </c>
      <c r="BH76">
        <v>1.0488</v>
      </c>
      <c r="BI76">
        <v>0.79617000000000004</v>
      </c>
      <c r="BJ76">
        <v>1.1947000000000001</v>
      </c>
      <c r="BQ76">
        <v>5.4339000000000004</v>
      </c>
      <c r="BR76">
        <v>4.1990999999999996</v>
      </c>
      <c r="BS76">
        <v>4.8278999999999996</v>
      </c>
      <c r="BT76">
        <v>3.2008999999999999</v>
      </c>
      <c r="BU76">
        <v>3.2151000000000001</v>
      </c>
      <c r="BV76">
        <v>6.0971000000000002</v>
      </c>
      <c r="BW76">
        <v>3.5592999999999999</v>
      </c>
      <c r="BX76">
        <v>2.9214000000000002</v>
      </c>
      <c r="BY76">
        <v>2.2772999999999999</v>
      </c>
      <c r="BZ76">
        <v>1.6402000000000001</v>
      </c>
      <c r="CA76">
        <v>3.1368999999999998</v>
      </c>
      <c r="CG76">
        <v>1.1870000000000001</v>
      </c>
      <c r="CH76">
        <v>1.0684</v>
      </c>
      <c r="CI76">
        <v>1.1136999999999999</v>
      </c>
      <c r="CJ76">
        <v>1.2397</v>
      </c>
      <c r="CK76">
        <v>1.0532999999999999</v>
      </c>
      <c r="CL76">
        <v>1.0722</v>
      </c>
      <c r="CM76">
        <v>1.1628000000000001</v>
      </c>
      <c r="CN76">
        <v>1.1222000000000001</v>
      </c>
      <c r="CO76">
        <v>0.65737999999999996</v>
      </c>
      <c r="CP76">
        <v>0.73423000000000005</v>
      </c>
      <c r="CQ76">
        <v>0.79405999999999999</v>
      </c>
      <c r="CX76">
        <v>0.52</v>
      </c>
      <c r="CY76">
        <v>0.88</v>
      </c>
      <c r="CZ76">
        <v>0.64</v>
      </c>
      <c r="DA76">
        <v>0.73333000000000004</v>
      </c>
      <c r="DB76">
        <v>0.7</v>
      </c>
      <c r="DC76">
        <v>0.76666999999999996</v>
      </c>
      <c r="DD76">
        <v>0.76666999999999996</v>
      </c>
      <c r="DE76">
        <v>0.82759000000000005</v>
      </c>
      <c r="DF76">
        <v>0.75861999999999996</v>
      </c>
      <c r="DG76">
        <v>0.62068999999999996</v>
      </c>
      <c r="DH76">
        <v>0.73333000000000004</v>
      </c>
      <c r="DO76">
        <v>0.6</v>
      </c>
      <c r="DP76">
        <v>0.8</v>
      </c>
      <c r="DQ76">
        <v>0.64</v>
      </c>
      <c r="DR76">
        <v>0.6</v>
      </c>
      <c r="DS76">
        <v>0.66666999999999998</v>
      </c>
      <c r="DT76">
        <v>0.76666999999999996</v>
      </c>
      <c r="DU76">
        <v>0.76666999999999996</v>
      </c>
      <c r="DV76">
        <v>0.79310000000000003</v>
      </c>
      <c r="DW76">
        <v>0.86207</v>
      </c>
      <c r="DX76">
        <v>0.37930999999999998</v>
      </c>
      <c r="DY76">
        <v>0.6</v>
      </c>
      <c r="EF76">
        <v>0.56000000000000005</v>
      </c>
      <c r="EG76">
        <v>0.72</v>
      </c>
      <c r="EH76">
        <v>0.68</v>
      </c>
      <c r="EI76">
        <v>0.83333000000000002</v>
      </c>
      <c r="EJ76">
        <v>0.6</v>
      </c>
      <c r="EK76">
        <v>0.6</v>
      </c>
      <c r="EL76">
        <v>0.6</v>
      </c>
      <c r="EM76">
        <v>0.72414000000000001</v>
      </c>
      <c r="EN76">
        <v>0.65517000000000003</v>
      </c>
      <c r="EO76">
        <v>0.56667000000000001</v>
      </c>
      <c r="EP76">
        <v>0.68966000000000005</v>
      </c>
    </row>
    <row r="77" spans="3:146" x14ac:dyDescent="0.2">
      <c r="C77">
        <v>11.663</v>
      </c>
      <c r="D77">
        <v>10.449</v>
      </c>
      <c r="E77">
        <v>11.978</v>
      </c>
      <c r="F77">
        <v>11.617000000000001</v>
      </c>
      <c r="G77">
        <v>6.6910999999999996</v>
      </c>
      <c r="H77">
        <v>7.6481000000000003</v>
      </c>
      <c r="I77">
        <v>9.4341000000000008</v>
      </c>
      <c r="J77">
        <v>13.833</v>
      </c>
      <c r="K77">
        <v>9.8475999999999999</v>
      </c>
      <c r="L77">
        <v>3.6583999999999999</v>
      </c>
      <c r="M77">
        <v>6.5476000000000001</v>
      </c>
      <c r="S77">
        <v>1.5206</v>
      </c>
      <c r="T77">
        <v>2.1520000000000001</v>
      </c>
      <c r="U77">
        <v>2.0849000000000002</v>
      </c>
      <c r="V77">
        <v>1.7179</v>
      </c>
      <c r="W77">
        <v>1.7059</v>
      </c>
      <c r="X77">
        <v>1.9520999999999999</v>
      </c>
      <c r="Y77">
        <v>2.4744999999999999</v>
      </c>
      <c r="Z77">
        <v>1.3292999999999999</v>
      </c>
      <c r="AA77">
        <v>1.8479000000000001</v>
      </c>
      <c r="AB77">
        <v>1.3376999999999999</v>
      </c>
      <c r="AC77">
        <v>2.0415000000000001</v>
      </c>
      <c r="AJ77">
        <v>7.9764999999999997</v>
      </c>
      <c r="AK77">
        <v>15.337</v>
      </c>
      <c r="AL77">
        <v>3.6545999999999998</v>
      </c>
      <c r="AM77">
        <v>6.5875000000000004</v>
      </c>
      <c r="AN77">
        <v>3.7639999999999998</v>
      </c>
      <c r="AO77">
        <v>7.1703000000000001</v>
      </c>
      <c r="AP77">
        <v>6.7411000000000003</v>
      </c>
      <c r="AQ77">
        <v>5.8555000000000001</v>
      </c>
      <c r="AR77">
        <v>4.3875000000000002</v>
      </c>
      <c r="AS77">
        <v>1.7641</v>
      </c>
      <c r="AT77">
        <v>4.4832999999999998</v>
      </c>
      <c r="AZ77">
        <v>1.7003999999999999</v>
      </c>
      <c r="BA77">
        <v>1.7213000000000001</v>
      </c>
      <c r="BB77">
        <v>1.6588000000000001</v>
      </c>
      <c r="BC77">
        <v>1.3688</v>
      </c>
      <c r="BD77">
        <v>0.94108999999999998</v>
      </c>
      <c r="BE77">
        <v>1.8115000000000001</v>
      </c>
      <c r="BF77">
        <v>1.5281</v>
      </c>
      <c r="BG77">
        <v>0.75885999999999998</v>
      </c>
      <c r="BH77">
        <v>0.93037000000000003</v>
      </c>
      <c r="BI77">
        <v>0.90015999999999996</v>
      </c>
      <c r="BJ77">
        <v>1.1543000000000001</v>
      </c>
      <c r="BQ77">
        <v>4.4339000000000004</v>
      </c>
      <c r="BR77">
        <v>4.6486999999999998</v>
      </c>
      <c r="BS77">
        <v>2.8472</v>
      </c>
      <c r="BT77">
        <v>3.7581000000000002</v>
      </c>
      <c r="BU77">
        <v>2.9908999999999999</v>
      </c>
      <c r="BV77">
        <v>5.5964999999999998</v>
      </c>
      <c r="BW77">
        <v>3.2246000000000001</v>
      </c>
      <c r="BX77">
        <v>4.2443</v>
      </c>
      <c r="BY77">
        <v>2.6469</v>
      </c>
      <c r="BZ77">
        <v>2.1709000000000001</v>
      </c>
      <c r="CA77">
        <v>3.9062999999999999</v>
      </c>
      <c r="CG77">
        <v>1.1802999999999999</v>
      </c>
      <c r="CH77">
        <v>1.1062000000000001</v>
      </c>
      <c r="CI77">
        <v>0.91503999999999996</v>
      </c>
      <c r="CJ77">
        <v>1.3216000000000001</v>
      </c>
      <c r="CK77">
        <v>1.488</v>
      </c>
      <c r="CL77">
        <v>1.2928999999999999</v>
      </c>
      <c r="CM77">
        <v>1.7225999999999999</v>
      </c>
      <c r="CN77">
        <v>1.4911000000000001</v>
      </c>
      <c r="CO77">
        <v>0.86319000000000001</v>
      </c>
      <c r="CP77">
        <v>0.86612</v>
      </c>
      <c r="CQ77">
        <v>0.89598999999999995</v>
      </c>
      <c r="CX77">
        <v>0.68</v>
      </c>
      <c r="CY77">
        <v>0.88</v>
      </c>
      <c r="CZ77">
        <v>0.64</v>
      </c>
      <c r="DA77">
        <v>0.76666999999999996</v>
      </c>
      <c r="DB77">
        <v>0.73333000000000004</v>
      </c>
      <c r="DC77">
        <v>0.76666999999999996</v>
      </c>
      <c r="DD77">
        <v>0.86667000000000005</v>
      </c>
      <c r="DE77">
        <v>0.86207</v>
      </c>
      <c r="DF77">
        <v>0.72414000000000001</v>
      </c>
      <c r="DG77">
        <v>0.55171999999999999</v>
      </c>
      <c r="DH77">
        <v>0.86667000000000005</v>
      </c>
      <c r="DO77">
        <v>0.56000000000000005</v>
      </c>
      <c r="DP77">
        <v>0.76</v>
      </c>
      <c r="DQ77">
        <v>0.6</v>
      </c>
      <c r="DR77">
        <v>0.73333000000000004</v>
      </c>
      <c r="DS77">
        <v>0.73333000000000004</v>
      </c>
      <c r="DT77">
        <v>0.63332999999999995</v>
      </c>
      <c r="DU77">
        <v>0.76666999999999996</v>
      </c>
      <c r="DV77">
        <v>0.68966000000000005</v>
      </c>
      <c r="DW77">
        <v>0.62068999999999996</v>
      </c>
      <c r="DX77">
        <v>0.27585999999999999</v>
      </c>
      <c r="DY77">
        <v>0.66666999999999998</v>
      </c>
      <c r="EF77">
        <v>0.64</v>
      </c>
      <c r="EG77">
        <v>0.84</v>
      </c>
      <c r="EH77">
        <v>0.6</v>
      </c>
      <c r="EI77">
        <v>0.7</v>
      </c>
      <c r="EJ77">
        <v>0.83333000000000002</v>
      </c>
      <c r="EK77">
        <v>0.63332999999999995</v>
      </c>
      <c r="EL77">
        <v>0.73333000000000004</v>
      </c>
      <c r="EM77">
        <v>0.82759000000000005</v>
      </c>
      <c r="EN77">
        <v>0.65517000000000003</v>
      </c>
      <c r="EO77">
        <v>0.5</v>
      </c>
      <c r="EP77">
        <v>0.68966000000000005</v>
      </c>
    </row>
    <row r="78" spans="3:146" x14ac:dyDescent="0.2">
      <c r="C78">
        <v>13.571</v>
      </c>
      <c r="D78">
        <v>14.06</v>
      </c>
      <c r="E78">
        <v>14.101000000000001</v>
      </c>
      <c r="F78">
        <v>10.558999999999999</v>
      </c>
      <c r="G78">
        <v>8.0663999999999998</v>
      </c>
      <c r="H78">
        <v>7.5865</v>
      </c>
      <c r="I78">
        <v>6.7012</v>
      </c>
      <c r="J78">
        <v>13.951000000000001</v>
      </c>
      <c r="K78">
        <v>9.8786000000000005</v>
      </c>
      <c r="L78">
        <v>2.4889000000000001</v>
      </c>
      <c r="M78">
        <v>7.7103000000000002</v>
      </c>
      <c r="S78">
        <v>1.532</v>
      </c>
      <c r="T78">
        <v>1.8250999999999999</v>
      </c>
      <c r="U78">
        <v>1.7633000000000001</v>
      </c>
      <c r="V78">
        <v>1.8885000000000001</v>
      </c>
      <c r="W78">
        <v>1.5258</v>
      </c>
      <c r="X78">
        <v>2.0806</v>
      </c>
      <c r="Y78">
        <v>2.2385999999999999</v>
      </c>
      <c r="Z78">
        <v>1.6032999999999999</v>
      </c>
      <c r="AA78">
        <v>1.7566999999999999</v>
      </c>
      <c r="AB78">
        <v>1.4055</v>
      </c>
      <c r="AC78">
        <v>1.6329</v>
      </c>
      <c r="AJ78">
        <v>8.5845000000000002</v>
      </c>
      <c r="AK78">
        <v>10.397</v>
      </c>
      <c r="AL78">
        <v>5.6771000000000003</v>
      </c>
      <c r="AM78">
        <v>3.9548999999999999</v>
      </c>
      <c r="AN78">
        <v>3.6585000000000001</v>
      </c>
      <c r="AO78">
        <v>8.1786999999999992</v>
      </c>
      <c r="AP78">
        <v>6.7195</v>
      </c>
      <c r="AQ78">
        <v>6.883</v>
      </c>
      <c r="AR78">
        <v>4.1494</v>
      </c>
      <c r="AS78">
        <v>1.4956</v>
      </c>
      <c r="AT78">
        <v>5.0617000000000001</v>
      </c>
      <c r="AZ78">
        <v>1.1680999999999999</v>
      </c>
      <c r="BA78">
        <v>1.8833</v>
      </c>
      <c r="BB78">
        <v>1.1787000000000001</v>
      </c>
      <c r="BC78">
        <v>1.3853</v>
      </c>
      <c r="BD78">
        <v>1.0095000000000001</v>
      </c>
      <c r="BE78">
        <v>1.6948000000000001</v>
      </c>
      <c r="BF78">
        <v>1.7976000000000001</v>
      </c>
      <c r="BG78">
        <v>1.0468999999999999</v>
      </c>
      <c r="BH78">
        <v>1.1391</v>
      </c>
      <c r="BI78">
        <v>0.70272999999999997</v>
      </c>
      <c r="BJ78">
        <v>1.2057</v>
      </c>
      <c r="BQ78">
        <v>4.0434999999999999</v>
      </c>
      <c r="BR78">
        <v>2.9462000000000002</v>
      </c>
      <c r="BS78">
        <v>2.694</v>
      </c>
      <c r="BT78">
        <v>3.5493000000000001</v>
      </c>
      <c r="BU78">
        <v>2.8618999999999999</v>
      </c>
      <c r="BV78">
        <v>5.4234999999999998</v>
      </c>
      <c r="BW78">
        <v>2.2212000000000001</v>
      </c>
      <c r="BX78">
        <v>6.3940999999999999</v>
      </c>
      <c r="BY78">
        <v>3.9201999999999999</v>
      </c>
      <c r="BZ78">
        <v>1.7412000000000001</v>
      </c>
      <c r="CA78">
        <v>3.9794</v>
      </c>
      <c r="CG78">
        <v>1.2270000000000001</v>
      </c>
      <c r="CH78">
        <v>1.1278999999999999</v>
      </c>
      <c r="CI78">
        <v>1.2273000000000001</v>
      </c>
      <c r="CJ78">
        <v>0.85326000000000002</v>
      </c>
      <c r="CK78">
        <v>0.99456999999999995</v>
      </c>
      <c r="CL78">
        <v>1.4563999999999999</v>
      </c>
      <c r="CM78">
        <v>1.393</v>
      </c>
      <c r="CN78">
        <v>1.0066999999999999</v>
      </c>
      <c r="CO78">
        <v>1.0781000000000001</v>
      </c>
      <c r="CP78">
        <v>1.1201000000000001</v>
      </c>
      <c r="CQ78">
        <v>1.1934</v>
      </c>
      <c r="CX78">
        <v>0.64</v>
      </c>
      <c r="CY78">
        <v>0.88</v>
      </c>
      <c r="CZ78">
        <v>0.76</v>
      </c>
      <c r="DA78">
        <v>0.83333000000000002</v>
      </c>
      <c r="DB78">
        <v>0.66666999999999998</v>
      </c>
      <c r="DC78">
        <v>0.76666999999999996</v>
      </c>
      <c r="DD78">
        <v>0.86667000000000005</v>
      </c>
      <c r="DE78">
        <v>0.82759000000000005</v>
      </c>
      <c r="DF78">
        <v>0.72414000000000001</v>
      </c>
      <c r="DG78">
        <v>0.48276000000000002</v>
      </c>
      <c r="DH78">
        <v>0.83333000000000002</v>
      </c>
      <c r="DO78">
        <v>0.64</v>
      </c>
      <c r="DP78">
        <v>0.8</v>
      </c>
      <c r="DQ78">
        <v>0.6</v>
      </c>
      <c r="DR78">
        <v>0.73333000000000004</v>
      </c>
      <c r="DS78">
        <v>0.63332999999999995</v>
      </c>
      <c r="DT78">
        <v>0.7</v>
      </c>
      <c r="DU78">
        <v>0.76666999999999996</v>
      </c>
      <c r="DV78">
        <v>0.79310000000000003</v>
      </c>
      <c r="DW78">
        <v>0.65517000000000003</v>
      </c>
      <c r="DX78">
        <v>0.24138000000000001</v>
      </c>
      <c r="DY78">
        <v>0.73333000000000004</v>
      </c>
      <c r="EF78">
        <v>0.48</v>
      </c>
      <c r="EG78">
        <v>0.76</v>
      </c>
      <c r="EH78">
        <v>0.68</v>
      </c>
      <c r="EI78">
        <v>0.73333000000000004</v>
      </c>
      <c r="EJ78">
        <v>0.76666999999999996</v>
      </c>
      <c r="EK78">
        <v>0.46666999999999997</v>
      </c>
      <c r="EL78">
        <v>0.66666999999999998</v>
      </c>
      <c r="EM78">
        <v>0.79310000000000003</v>
      </c>
      <c r="EN78">
        <v>0.68966000000000005</v>
      </c>
      <c r="EO78">
        <v>0.53332999999999997</v>
      </c>
      <c r="EP78">
        <v>0.55171999999999999</v>
      </c>
    </row>
    <row r="79" spans="3:146" x14ac:dyDescent="0.2">
      <c r="C79">
        <v>12.305</v>
      </c>
      <c r="D79">
        <v>13.38</v>
      </c>
      <c r="E79">
        <v>8.7492000000000001</v>
      </c>
      <c r="F79">
        <v>11.615</v>
      </c>
      <c r="G79">
        <v>8.1816999999999993</v>
      </c>
      <c r="H79">
        <v>8.0328999999999997</v>
      </c>
      <c r="I79">
        <v>4.8589000000000002</v>
      </c>
      <c r="J79">
        <v>14.164</v>
      </c>
      <c r="K79">
        <v>12.19</v>
      </c>
      <c r="L79">
        <v>3.5335999999999999</v>
      </c>
      <c r="M79">
        <v>8.8635999999999999</v>
      </c>
      <c r="S79">
        <v>1.5223</v>
      </c>
      <c r="T79">
        <v>2.1080000000000001</v>
      </c>
      <c r="U79">
        <v>2.12</v>
      </c>
      <c r="V79">
        <v>1.496</v>
      </c>
      <c r="W79">
        <v>1.3896999999999999</v>
      </c>
      <c r="X79">
        <v>1.6897</v>
      </c>
      <c r="Y79">
        <v>2.1743000000000001</v>
      </c>
      <c r="Z79">
        <v>1.7012</v>
      </c>
      <c r="AA79">
        <v>2.2589000000000001</v>
      </c>
      <c r="AB79">
        <v>1.3451</v>
      </c>
      <c r="AC79">
        <v>1.8153999999999999</v>
      </c>
      <c r="AJ79">
        <v>9.7958999999999996</v>
      </c>
      <c r="AK79">
        <v>12.022</v>
      </c>
      <c r="AL79">
        <v>7.1047000000000002</v>
      </c>
      <c r="AM79">
        <v>5.0910000000000002</v>
      </c>
      <c r="AN79">
        <v>5.0461999999999998</v>
      </c>
      <c r="AO79">
        <v>7.9476000000000004</v>
      </c>
      <c r="AP79">
        <v>5.8074000000000003</v>
      </c>
      <c r="AQ79">
        <v>10.154</v>
      </c>
      <c r="AR79">
        <v>2.7385000000000002</v>
      </c>
      <c r="AS79">
        <v>1.7542</v>
      </c>
      <c r="AT79">
        <v>4.3357000000000001</v>
      </c>
      <c r="AZ79">
        <v>1.202</v>
      </c>
      <c r="BA79">
        <v>1.8101</v>
      </c>
      <c r="BB79">
        <v>1.5235000000000001</v>
      </c>
      <c r="BC79">
        <v>1.8355999999999999</v>
      </c>
      <c r="BD79">
        <v>1.1285000000000001</v>
      </c>
      <c r="BE79">
        <v>2.2370999999999999</v>
      </c>
      <c r="BF79">
        <v>2.1303999999999998</v>
      </c>
      <c r="BG79">
        <v>1.2150000000000001</v>
      </c>
      <c r="BH79">
        <v>0.95065999999999995</v>
      </c>
      <c r="BI79">
        <v>0.66898000000000002</v>
      </c>
      <c r="BJ79">
        <v>0.97636999999999996</v>
      </c>
      <c r="BQ79">
        <v>4.7481999999999998</v>
      </c>
      <c r="BR79">
        <v>4.1825000000000001</v>
      </c>
      <c r="BS79">
        <v>3.2865000000000002</v>
      </c>
      <c r="BT79">
        <v>3.7690999999999999</v>
      </c>
      <c r="BU79">
        <v>2.0297000000000001</v>
      </c>
      <c r="BV79">
        <v>4.9581999999999997</v>
      </c>
      <c r="BW79">
        <v>2.1215000000000002</v>
      </c>
      <c r="BX79">
        <v>5.5404999999999998</v>
      </c>
      <c r="BY79">
        <v>3.5264000000000002</v>
      </c>
      <c r="BZ79">
        <v>1.5401</v>
      </c>
      <c r="CA79">
        <v>3.0123000000000002</v>
      </c>
      <c r="CG79">
        <v>1.4665999999999999</v>
      </c>
      <c r="CH79">
        <v>1.4212</v>
      </c>
      <c r="CI79">
        <v>1.0837000000000001</v>
      </c>
      <c r="CJ79">
        <v>1.3486</v>
      </c>
      <c r="CK79">
        <v>1.0041</v>
      </c>
      <c r="CL79">
        <v>1.2191000000000001</v>
      </c>
      <c r="CM79">
        <v>1.5623</v>
      </c>
      <c r="CN79">
        <v>1.0564</v>
      </c>
      <c r="CO79">
        <v>0.77807000000000004</v>
      </c>
      <c r="CP79">
        <v>1.0073000000000001</v>
      </c>
      <c r="CQ79">
        <v>1.1221000000000001</v>
      </c>
      <c r="CX79">
        <v>0.52</v>
      </c>
      <c r="CY79">
        <v>0.76</v>
      </c>
      <c r="CZ79">
        <v>0.68</v>
      </c>
      <c r="DA79">
        <v>0.8</v>
      </c>
      <c r="DB79">
        <v>0.66666999999999998</v>
      </c>
      <c r="DC79">
        <v>0.76666999999999996</v>
      </c>
      <c r="DD79">
        <v>0.8</v>
      </c>
      <c r="DE79">
        <v>0.79310000000000003</v>
      </c>
      <c r="DF79">
        <v>0.75861999999999996</v>
      </c>
      <c r="DG79">
        <v>0.68966000000000005</v>
      </c>
      <c r="DH79">
        <v>0.83333000000000002</v>
      </c>
      <c r="DO79">
        <v>0.6</v>
      </c>
      <c r="DP79">
        <v>0.72</v>
      </c>
      <c r="DQ79">
        <v>0.64</v>
      </c>
      <c r="DR79">
        <v>0.86667000000000005</v>
      </c>
      <c r="DS79">
        <v>0.5</v>
      </c>
      <c r="DT79">
        <v>0.73333000000000004</v>
      </c>
      <c r="DU79">
        <v>0.7</v>
      </c>
      <c r="DV79">
        <v>0.79310000000000003</v>
      </c>
      <c r="DW79">
        <v>0.65517000000000003</v>
      </c>
      <c r="DX79">
        <v>0.44828000000000001</v>
      </c>
      <c r="DY79">
        <v>0.53332999999999997</v>
      </c>
      <c r="EF79">
        <v>0.32</v>
      </c>
      <c r="EG79">
        <v>0.84</v>
      </c>
      <c r="EH79">
        <v>0.52</v>
      </c>
      <c r="EI79">
        <v>0.7</v>
      </c>
      <c r="EJ79">
        <v>0.66666999999999998</v>
      </c>
      <c r="EK79">
        <v>0.63332999999999995</v>
      </c>
      <c r="EL79">
        <v>0.73333000000000004</v>
      </c>
      <c r="EM79">
        <v>0.75861999999999996</v>
      </c>
      <c r="EN79">
        <v>0.48276000000000002</v>
      </c>
      <c r="EO79">
        <v>0.53332999999999997</v>
      </c>
      <c r="EP79">
        <v>0.62068999999999996</v>
      </c>
    </row>
    <row r="80" spans="3:146" x14ac:dyDescent="0.2">
      <c r="C80">
        <v>11.63</v>
      </c>
      <c r="D80">
        <v>12.486000000000001</v>
      </c>
      <c r="E80">
        <v>11.085000000000001</v>
      </c>
      <c r="F80">
        <v>11.166</v>
      </c>
      <c r="G80">
        <v>8.3872999999999998</v>
      </c>
      <c r="H80">
        <v>7.9709000000000003</v>
      </c>
      <c r="I80">
        <v>6.6879</v>
      </c>
      <c r="J80">
        <v>14.29</v>
      </c>
      <c r="K80">
        <v>12.977</v>
      </c>
      <c r="L80">
        <v>3.3431999999999999</v>
      </c>
      <c r="M80">
        <v>9.0838999999999999</v>
      </c>
      <c r="S80">
        <v>1.4026000000000001</v>
      </c>
      <c r="T80">
        <v>1.8065</v>
      </c>
      <c r="U80">
        <v>1.7289000000000001</v>
      </c>
      <c r="V80">
        <v>1.7483</v>
      </c>
      <c r="W80">
        <v>1.4189000000000001</v>
      </c>
      <c r="X80">
        <v>1.8949</v>
      </c>
      <c r="Y80">
        <v>1.8995</v>
      </c>
      <c r="Z80">
        <v>1.3680000000000001</v>
      </c>
      <c r="AA80">
        <v>1.7045999999999999</v>
      </c>
      <c r="AB80">
        <v>1.1637999999999999</v>
      </c>
      <c r="AC80">
        <v>2.1202999999999999</v>
      </c>
      <c r="AJ80">
        <v>10.092000000000001</v>
      </c>
      <c r="AK80">
        <v>12.281000000000001</v>
      </c>
      <c r="AL80">
        <v>4.9691000000000001</v>
      </c>
      <c r="AM80">
        <v>8.5111000000000008</v>
      </c>
      <c r="AN80">
        <v>4.2272999999999996</v>
      </c>
      <c r="AO80">
        <v>5.1174999999999997</v>
      </c>
      <c r="AP80">
        <v>3.8096000000000001</v>
      </c>
      <c r="AQ80">
        <v>9.75</v>
      </c>
      <c r="AR80">
        <v>2.0994000000000002</v>
      </c>
      <c r="AS80">
        <v>1.9953000000000001</v>
      </c>
      <c r="AT80">
        <v>4.1970999999999998</v>
      </c>
      <c r="AZ80">
        <v>1.4999</v>
      </c>
      <c r="BA80">
        <v>1.7178</v>
      </c>
      <c r="BB80">
        <v>1.5558000000000001</v>
      </c>
      <c r="BC80">
        <v>1.2666999999999999</v>
      </c>
      <c r="BD80">
        <v>0.98565999999999998</v>
      </c>
      <c r="BE80">
        <v>1.4649000000000001</v>
      </c>
      <c r="BF80">
        <v>1.9251</v>
      </c>
      <c r="BG80">
        <v>1.29</v>
      </c>
      <c r="BH80">
        <v>1.0485</v>
      </c>
      <c r="BI80">
        <v>0.92935999999999996</v>
      </c>
      <c r="BJ80">
        <v>1.0379</v>
      </c>
      <c r="BQ80">
        <v>5.5885999999999996</v>
      </c>
      <c r="BR80">
        <v>5.6128</v>
      </c>
      <c r="BS80">
        <v>3.1459999999999999</v>
      </c>
      <c r="BT80">
        <v>3.9872999999999998</v>
      </c>
      <c r="BU80">
        <v>2.2101999999999999</v>
      </c>
      <c r="BV80">
        <v>4.0621</v>
      </c>
      <c r="BW80">
        <v>3.1446000000000001</v>
      </c>
      <c r="BX80">
        <v>6.0077999999999996</v>
      </c>
      <c r="BY80">
        <v>1.9515</v>
      </c>
      <c r="BZ80">
        <v>1.2256</v>
      </c>
      <c r="CA80">
        <v>2.8813</v>
      </c>
      <c r="CG80">
        <v>1.3842000000000001</v>
      </c>
      <c r="CH80">
        <v>1.3153999999999999</v>
      </c>
      <c r="CI80">
        <v>1.3241000000000001</v>
      </c>
      <c r="CJ80">
        <v>0.90007000000000004</v>
      </c>
      <c r="CK80">
        <v>0.95016999999999996</v>
      </c>
      <c r="CL80">
        <v>1.8028999999999999</v>
      </c>
      <c r="CM80">
        <v>1.7335</v>
      </c>
      <c r="CN80">
        <v>1.0425</v>
      </c>
      <c r="CO80">
        <v>0.79710999999999999</v>
      </c>
      <c r="CP80">
        <v>0.75038000000000005</v>
      </c>
      <c r="CQ80">
        <v>1.3663000000000001</v>
      </c>
      <c r="CX80">
        <v>0.52</v>
      </c>
      <c r="CY80">
        <v>0.84</v>
      </c>
      <c r="CZ80">
        <v>0.72</v>
      </c>
      <c r="DA80">
        <v>0.83333000000000002</v>
      </c>
      <c r="DB80">
        <v>0.7</v>
      </c>
      <c r="DC80">
        <v>0.76666999999999996</v>
      </c>
      <c r="DD80">
        <v>0.8</v>
      </c>
      <c r="DE80">
        <v>0.75861999999999996</v>
      </c>
      <c r="DF80">
        <v>0.72414000000000001</v>
      </c>
      <c r="DG80">
        <v>0.62068999999999996</v>
      </c>
      <c r="DH80">
        <v>0.9</v>
      </c>
      <c r="DO80">
        <v>0.6</v>
      </c>
      <c r="DP80">
        <v>0.76</v>
      </c>
      <c r="DQ80">
        <v>0.68</v>
      </c>
      <c r="DR80">
        <v>0.86667000000000005</v>
      </c>
      <c r="DS80">
        <v>0.6</v>
      </c>
      <c r="DT80">
        <v>0.63332999999999995</v>
      </c>
      <c r="DU80">
        <v>0.53332999999999997</v>
      </c>
      <c r="DV80">
        <v>0.75861999999999996</v>
      </c>
      <c r="DW80">
        <v>0.68966000000000005</v>
      </c>
      <c r="DX80">
        <v>0.44828000000000001</v>
      </c>
      <c r="DY80">
        <v>0.7</v>
      </c>
      <c r="EF80">
        <v>0.32</v>
      </c>
      <c r="EG80">
        <v>0.84</v>
      </c>
      <c r="EH80">
        <v>0.6</v>
      </c>
      <c r="EI80">
        <v>0.66666999999999998</v>
      </c>
      <c r="EJ80">
        <v>0.46666999999999997</v>
      </c>
      <c r="EK80">
        <v>0.66666999999999998</v>
      </c>
      <c r="EL80">
        <v>0.66666999999999998</v>
      </c>
      <c r="EM80">
        <v>0.86207</v>
      </c>
      <c r="EN80">
        <v>0.58621000000000001</v>
      </c>
      <c r="EO80">
        <v>0.46666999999999997</v>
      </c>
      <c r="EP80">
        <v>0.68966000000000005</v>
      </c>
    </row>
    <row r="81" spans="3:146" x14ac:dyDescent="0.2">
      <c r="C81">
        <v>10.646000000000001</v>
      </c>
      <c r="D81">
        <v>11.067</v>
      </c>
      <c r="E81">
        <v>11.138</v>
      </c>
      <c r="F81">
        <v>10.896000000000001</v>
      </c>
      <c r="G81">
        <v>8.3727</v>
      </c>
      <c r="H81">
        <v>9.0521999999999991</v>
      </c>
      <c r="I81">
        <v>7.8537999999999997</v>
      </c>
      <c r="J81">
        <v>13.804</v>
      </c>
      <c r="K81">
        <v>13.249000000000001</v>
      </c>
      <c r="L81">
        <v>4.3193999999999999</v>
      </c>
      <c r="M81">
        <v>10.617000000000001</v>
      </c>
      <c r="S81">
        <v>1.4765999999999999</v>
      </c>
      <c r="T81">
        <v>2.1926000000000001</v>
      </c>
      <c r="U81">
        <v>1.7384999999999999</v>
      </c>
      <c r="V81">
        <v>1.8866000000000001</v>
      </c>
      <c r="W81">
        <v>1.2459</v>
      </c>
      <c r="X81">
        <v>2.0291999999999999</v>
      </c>
      <c r="Y81">
        <v>2.7338</v>
      </c>
      <c r="Z81">
        <v>1.5510999999999999</v>
      </c>
      <c r="AA81">
        <v>1.2701</v>
      </c>
      <c r="AB81">
        <v>1.3440000000000001</v>
      </c>
      <c r="AC81">
        <v>1.7526999999999999</v>
      </c>
      <c r="AJ81">
        <v>7.7903000000000002</v>
      </c>
      <c r="AK81">
        <v>13.137</v>
      </c>
      <c r="AL81">
        <v>8.4281000000000006</v>
      </c>
      <c r="AM81">
        <v>7.3448000000000002</v>
      </c>
      <c r="AN81">
        <v>4.4922000000000004</v>
      </c>
      <c r="AO81">
        <v>4.0195999999999996</v>
      </c>
      <c r="AP81">
        <v>5.6966000000000001</v>
      </c>
      <c r="AQ81">
        <v>12.366</v>
      </c>
      <c r="AR81">
        <v>1.833</v>
      </c>
      <c r="AS81">
        <v>1.2438</v>
      </c>
      <c r="AT81">
        <v>5.7869000000000002</v>
      </c>
      <c r="AZ81">
        <v>1.1302000000000001</v>
      </c>
      <c r="BA81">
        <v>1.4865999999999999</v>
      </c>
      <c r="BB81">
        <v>1.4265000000000001</v>
      </c>
      <c r="BC81">
        <v>1.3960999999999999</v>
      </c>
      <c r="BD81">
        <v>0.79362999999999995</v>
      </c>
      <c r="BE81">
        <v>1.3351</v>
      </c>
      <c r="BF81">
        <v>2.4719000000000002</v>
      </c>
      <c r="BG81">
        <v>0.99778</v>
      </c>
      <c r="BH81">
        <v>0.83728999999999998</v>
      </c>
      <c r="BI81">
        <v>0.74372000000000005</v>
      </c>
      <c r="BJ81">
        <v>1.4132</v>
      </c>
      <c r="BQ81">
        <v>5.5445000000000002</v>
      </c>
      <c r="BR81">
        <v>3.3281999999999998</v>
      </c>
      <c r="BS81">
        <v>2.2256999999999998</v>
      </c>
      <c r="BT81">
        <v>2.7534000000000001</v>
      </c>
      <c r="BU81">
        <v>2.8348</v>
      </c>
      <c r="BV81">
        <v>4.8348000000000004</v>
      </c>
      <c r="BW81">
        <v>2.4457</v>
      </c>
      <c r="BX81">
        <v>6.8262</v>
      </c>
      <c r="BY81">
        <v>3.4723000000000002</v>
      </c>
      <c r="BZ81">
        <v>1.5508</v>
      </c>
      <c r="CA81">
        <v>2.1516000000000002</v>
      </c>
      <c r="CG81">
        <v>1.0846</v>
      </c>
      <c r="CH81">
        <v>1.2939000000000001</v>
      </c>
      <c r="CI81">
        <v>0.76775000000000004</v>
      </c>
      <c r="CJ81">
        <v>0.86004999999999998</v>
      </c>
      <c r="CK81">
        <v>1.1254999999999999</v>
      </c>
      <c r="CL81">
        <v>1.3749</v>
      </c>
      <c r="CM81">
        <v>1.6074999999999999</v>
      </c>
      <c r="CN81">
        <v>0.75636999999999999</v>
      </c>
      <c r="CO81">
        <v>0.73463999999999996</v>
      </c>
      <c r="CP81">
        <v>0.76976999999999995</v>
      </c>
      <c r="CQ81">
        <v>1.0226</v>
      </c>
      <c r="CX81">
        <v>0.52</v>
      </c>
      <c r="CY81">
        <v>0.88</v>
      </c>
      <c r="CZ81">
        <v>0.64</v>
      </c>
      <c r="DA81">
        <v>0.8</v>
      </c>
      <c r="DB81">
        <v>0.73333000000000004</v>
      </c>
      <c r="DC81">
        <v>0.63332999999999995</v>
      </c>
      <c r="DD81">
        <v>0.73333000000000004</v>
      </c>
      <c r="DE81">
        <v>0.75861999999999996</v>
      </c>
      <c r="DF81">
        <v>0.72414000000000001</v>
      </c>
      <c r="DG81">
        <v>0.58621000000000001</v>
      </c>
      <c r="DH81">
        <v>0.66666999999999998</v>
      </c>
      <c r="DO81">
        <v>0.52</v>
      </c>
      <c r="DP81">
        <v>0.84</v>
      </c>
      <c r="DQ81">
        <v>0.68</v>
      </c>
      <c r="DR81">
        <v>0.83333000000000002</v>
      </c>
      <c r="DS81">
        <v>0.56667000000000001</v>
      </c>
      <c r="DT81">
        <v>0.8</v>
      </c>
      <c r="DU81">
        <v>0.5</v>
      </c>
      <c r="DV81">
        <v>0.82759000000000005</v>
      </c>
      <c r="DW81">
        <v>0.68966000000000005</v>
      </c>
      <c r="DX81">
        <v>0.37930999999999998</v>
      </c>
      <c r="DY81">
        <v>0.73333000000000004</v>
      </c>
      <c r="EF81">
        <v>0.28000000000000003</v>
      </c>
      <c r="EG81">
        <v>0.84</v>
      </c>
      <c r="EH81">
        <v>0.56000000000000005</v>
      </c>
      <c r="EI81">
        <v>0.66666999999999998</v>
      </c>
      <c r="EJ81">
        <v>0.56667000000000001</v>
      </c>
      <c r="EK81">
        <v>0.7</v>
      </c>
      <c r="EL81">
        <v>0.7</v>
      </c>
      <c r="EM81">
        <v>0.79310000000000003</v>
      </c>
      <c r="EN81">
        <v>0.62068999999999996</v>
      </c>
      <c r="EO81">
        <v>0.53332999999999997</v>
      </c>
      <c r="EP81">
        <v>0.62068999999999996</v>
      </c>
    </row>
    <row r="82" spans="3:146" x14ac:dyDescent="0.2">
      <c r="C82">
        <v>12.631</v>
      </c>
      <c r="D82">
        <v>10.627000000000001</v>
      </c>
      <c r="E82">
        <v>10.475</v>
      </c>
      <c r="F82">
        <v>11.151999999999999</v>
      </c>
      <c r="G82">
        <v>5.8129</v>
      </c>
      <c r="H82">
        <v>10.131</v>
      </c>
      <c r="I82">
        <v>7.3399000000000001</v>
      </c>
      <c r="J82">
        <v>11.617000000000001</v>
      </c>
      <c r="K82">
        <v>9.3622999999999994</v>
      </c>
      <c r="L82">
        <v>5.2763999999999998</v>
      </c>
      <c r="M82">
        <v>11.079000000000001</v>
      </c>
      <c r="S82">
        <v>1.8636999999999999</v>
      </c>
      <c r="T82">
        <v>2.3092999999999999</v>
      </c>
      <c r="U82">
        <v>1.6079000000000001</v>
      </c>
      <c r="V82">
        <v>1.5831999999999999</v>
      </c>
      <c r="W82">
        <v>1.5222</v>
      </c>
      <c r="X82">
        <v>2.0659000000000001</v>
      </c>
      <c r="Y82">
        <v>2.5392999999999999</v>
      </c>
      <c r="Z82">
        <v>1.7124999999999999</v>
      </c>
      <c r="AA82">
        <v>1.4608000000000001</v>
      </c>
      <c r="AB82">
        <v>1.2504999999999999</v>
      </c>
      <c r="AC82">
        <v>1.7256</v>
      </c>
      <c r="AJ82">
        <v>10.331</v>
      </c>
      <c r="AK82">
        <v>9.5885999999999996</v>
      </c>
      <c r="AL82">
        <v>4.3981000000000003</v>
      </c>
      <c r="AM82">
        <v>6.9273999999999996</v>
      </c>
      <c r="AN82">
        <v>3.0644999999999998</v>
      </c>
      <c r="AO82">
        <v>4.9025999999999996</v>
      </c>
      <c r="AP82">
        <v>4.7164000000000001</v>
      </c>
      <c r="AQ82">
        <v>12.88</v>
      </c>
      <c r="AR82">
        <v>1.7641</v>
      </c>
      <c r="AS82">
        <v>1.5052000000000001</v>
      </c>
      <c r="AT82">
        <v>4.1585000000000001</v>
      </c>
      <c r="AZ82">
        <v>1.2164999999999999</v>
      </c>
      <c r="BA82">
        <v>1.4318</v>
      </c>
      <c r="BB82">
        <v>1.3008999999999999</v>
      </c>
      <c r="BC82">
        <v>1.6645000000000001</v>
      </c>
      <c r="BD82">
        <v>1.0864</v>
      </c>
      <c r="BE82">
        <v>1.3932</v>
      </c>
      <c r="BF82">
        <v>1.9585999999999999</v>
      </c>
      <c r="BG82">
        <v>1.0851</v>
      </c>
      <c r="BH82">
        <v>1.0598000000000001</v>
      </c>
      <c r="BI82">
        <v>0.75102999999999998</v>
      </c>
      <c r="BJ82">
        <v>1.0992999999999999</v>
      </c>
      <c r="BQ82">
        <v>7.8003</v>
      </c>
      <c r="BR82">
        <v>4.6406000000000001</v>
      </c>
      <c r="BS82">
        <v>3.6017000000000001</v>
      </c>
      <c r="BT82">
        <v>2.16</v>
      </c>
      <c r="BU82">
        <v>2.7086000000000001</v>
      </c>
      <c r="BV82">
        <v>4.5319000000000003</v>
      </c>
      <c r="BW82">
        <v>2.7157</v>
      </c>
      <c r="BX82">
        <v>7.4557000000000002</v>
      </c>
      <c r="BY82">
        <v>5.0974000000000004</v>
      </c>
      <c r="BZ82">
        <v>1.5367</v>
      </c>
      <c r="CA82">
        <v>1.9479</v>
      </c>
      <c r="CG82">
        <v>0.97553000000000001</v>
      </c>
      <c r="CH82">
        <v>1.2643</v>
      </c>
      <c r="CI82">
        <v>1.0839000000000001</v>
      </c>
      <c r="CJ82">
        <v>0.67637000000000003</v>
      </c>
      <c r="CK82">
        <v>0.88436999999999999</v>
      </c>
      <c r="CL82">
        <v>1.3275999999999999</v>
      </c>
      <c r="CM82">
        <v>1.0443</v>
      </c>
      <c r="CN82">
        <v>0.83472000000000002</v>
      </c>
      <c r="CO82">
        <v>0.75129999999999997</v>
      </c>
      <c r="CP82">
        <v>0.86085</v>
      </c>
      <c r="CQ82">
        <v>0.94133</v>
      </c>
      <c r="CX82">
        <v>0.56000000000000005</v>
      </c>
      <c r="CY82">
        <v>0.92</v>
      </c>
      <c r="CZ82">
        <v>0.72</v>
      </c>
      <c r="DA82">
        <v>0.76666999999999996</v>
      </c>
      <c r="DB82">
        <v>0.8</v>
      </c>
      <c r="DC82">
        <v>0.76666999999999996</v>
      </c>
      <c r="DD82">
        <v>0.66666999999999998</v>
      </c>
      <c r="DE82">
        <v>0.86207</v>
      </c>
      <c r="DF82">
        <v>0.82759000000000005</v>
      </c>
      <c r="DG82">
        <v>0.44828000000000001</v>
      </c>
      <c r="DH82">
        <v>0.76666999999999996</v>
      </c>
      <c r="DO82">
        <v>0.56000000000000005</v>
      </c>
      <c r="DP82">
        <v>0.92</v>
      </c>
      <c r="DQ82">
        <v>0.4</v>
      </c>
      <c r="DR82">
        <v>0.73333000000000004</v>
      </c>
      <c r="DS82">
        <v>0.53332999999999997</v>
      </c>
      <c r="DT82">
        <v>0.8</v>
      </c>
      <c r="DU82">
        <v>0.53332999999999997</v>
      </c>
      <c r="DV82">
        <v>0.75861999999999996</v>
      </c>
      <c r="DW82">
        <v>0.75861999999999996</v>
      </c>
      <c r="DX82">
        <v>0.48276000000000002</v>
      </c>
      <c r="DY82">
        <v>0.76666999999999996</v>
      </c>
      <c r="EF82">
        <v>0.44</v>
      </c>
      <c r="EG82">
        <v>0.68</v>
      </c>
      <c r="EH82">
        <v>0.44</v>
      </c>
      <c r="EI82">
        <v>0.73333000000000004</v>
      </c>
      <c r="EJ82">
        <v>0.4</v>
      </c>
      <c r="EK82">
        <v>0.7</v>
      </c>
      <c r="EL82">
        <v>0.6</v>
      </c>
      <c r="EM82">
        <v>0.79310000000000003</v>
      </c>
      <c r="EN82">
        <v>0.58621000000000001</v>
      </c>
      <c r="EO82">
        <v>0.53332999999999997</v>
      </c>
      <c r="EP82">
        <v>0.65517000000000003</v>
      </c>
    </row>
    <row r="83" spans="3:146" x14ac:dyDescent="0.2">
      <c r="C83">
        <v>10.441000000000001</v>
      </c>
      <c r="D83">
        <v>11.068</v>
      </c>
      <c r="E83">
        <v>11.509</v>
      </c>
      <c r="F83">
        <v>12.694000000000001</v>
      </c>
      <c r="G83">
        <v>7.6383999999999999</v>
      </c>
      <c r="H83">
        <v>9.6585999999999999</v>
      </c>
      <c r="I83">
        <v>7.2175000000000002</v>
      </c>
      <c r="J83">
        <v>12.241</v>
      </c>
      <c r="K83">
        <v>11.750999999999999</v>
      </c>
      <c r="L83">
        <v>3.0731000000000002</v>
      </c>
      <c r="M83">
        <v>9.1475000000000009</v>
      </c>
      <c r="S83">
        <v>1.7113</v>
      </c>
      <c r="T83">
        <v>2.2791999999999999</v>
      </c>
      <c r="U83">
        <v>1.4679</v>
      </c>
      <c r="V83">
        <v>1.4628000000000001</v>
      </c>
      <c r="W83">
        <v>1.9632000000000001</v>
      </c>
      <c r="X83">
        <v>2.3538999999999999</v>
      </c>
      <c r="Y83">
        <v>2.4914999999999998</v>
      </c>
      <c r="Z83">
        <v>1.8090999999999999</v>
      </c>
      <c r="AA83">
        <v>1.0921000000000001</v>
      </c>
      <c r="AB83">
        <v>1.3876999999999999</v>
      </c>
      <c r="AC83">
        <v>1.9196</v>
      </c>
      <c r="AJ83">
        <v>6.7672999999999996</v>
      </c>
      <c r="AK83">
        <v>8.8999000000000006</v>
      </c>
      <c r="AL83">
        <v>3.4318</v>
      </c>
      <c r="AM83">
        <v>7.8273999999999999</v>
      </c>
      <c r="AN83">
        <v>3.2002999999999999</v>
      </c>
      <c r="AO83">
        <v>5.1384999999999996</v>
      </c>
      <c r="AP83">
        <v>6.2731000000000003</v>
      </c>
      <c r="AQ83">
        <v>12.231</v>
      </c>
      <c r="AR83">
        <v>2.7532000000000001</v>
      </c>
      <c r="AS83">
        <v>1.3754999999999999</v>
      </c>
      <c r="AT83">
        <v>2.5926999999999998</v>
      </c>
      <c r="AZ83">
        <v>1.3593999999999999</v>
      </c>
      <c r="BA83">
        <v>1.6397999999999999</v>
      </c>
      <c r="BB83">
        <v>2.0630000000000002</v>
      </c>
      <c r="BC83">
        <v>1.4048</v>
      </c>
      <c r="BD83">
        <v>0.84065000000000001</v>
      </c>
      <c r="BE83">
        <v>1.9224000000000001</v>
      </c>
      <c r="BF83">
        <v>2.23</v>
      </c>
      <c r="BG83">
        <v>1.1595</v>
      </c>
      <c r="BH83">
        <v>1.2084999999999999</v>
      </c>
      <c r="BI83">
        <v>0.68322000000000005</v>
      </c>
      <c r="BJ83">
        <v>0.92401</v>
      </c>
      <c r="BQ83">
        <v>7.9984999999999999</v>
      </c>
      <c r="BR83">
        <v>5.3358999999999996</v>
      </c>
      <c r="BS83">
        <v>5.5210999999999997</v>
      </c>
      <c r="BT83">
        <v>2.8026</v>
      </c>
      <c r="BU83">
        <v>2.0360999999999998</v>
      </c>
      <c r="BV83">
        <v>5.1692</v>
      </c>
      <c r="BW83">
        <v>2.5600999999999998</v>
      </c>
      <c r="BX83">
        <v>4.4241999999999999</v>
      </c>
      <c r="BY83">
        <v>4.1215999999999999</v>
      </c>
      <c r="BZ83">
        <v>2.2785000000000002</v>
      </c>
      <c r="CA83">
        <v>2.1349</v>
      </c>
      <c r="CG83">
        <v>1.0738000000000001</v>
      </c>
      <c r="CH83">
        <v>1.276</v>
      </c>
      <c r="CI83">
        <v>1.5829</v>
      </c>
      <c r="CJ83">
        <v>0.59826999999999997</v>
      </c>
      <c r="CK83">
        <v>0.86507000000000001</v>
      </c>
      <c r="CL83">
        <v>1.3576999999999999</v>
      </c>
      <c r="CM83">
        <v>1.4059999999999999</v>
      </c>
      <c r="CN83">
        <v>0.73155000000000003</v>
      </c>
      <c r="CO83">
        <v>1.1731</v>
      </c>
      <c r="CP83">
        <v>1.1435</v>
      </c>
      <c r="CQ83">
        <v>1.3120000000000001</v>
      </c>
      <c r="CX83">
        <v>0.56000000000000005</v>
      </c>
      <c r="CY83">
        <v>0.76</v>
      </c>
      <c r="CZ83">
        <v>0.72</v>
      </c>
      <c r="DA83">
        <v>0.86667000000000005</v>
      </c>
      <c r="DB83">
        <v>0.8</v>
      </c>
      <c r="DC83">
        <v>0.76666999999999996</v>
      </c>
      <c r="DD83">
        <v>0.86667000000000005</v>
      </c>
      <c r="DE83">
        <v>0.86207</v>
      </c>
      <c r="DF83">
        <v>0.79310000000000003</v>
      </c>
      <c r="DG83">
        <v>0.51724000000000003</v>
      </c>
      <c r="DH83">
        <v>0.8</v>
      </c>
      <c r="DO83">
        <v>0.56000000000000005</v>
      </c>
      <c r="DP83">
        <v>0.88</v>
      </c>
      <c r="DQ83">
        <v>0.68</v>
      </c>
      <c r="DR83">
        <v>0.7</v>
      </c>
      <c r="DS83">
        <v>0.63332999999999995</v>
      </c>
      <c r="DT83">
        <v>0.73333000000000004</v>
      </c>
      <c r="DU83">
        <v>0.63332999999999995</v>
      </c>
      <c r="DV83">
        <v>0.75861999999999996</v>
      </c>
      <c r="DW83">
        <v>0.72414000000000001</v>
      </c>
      <c r="DX83">
        <v>0.48276000000000002</v>
      </c>
      <c r="DY83">
        <v>0.73333000000000004</v>
      </c>
      <c r="EF83">
        <v>0.44</v>
      </c>
      <c r="EG83">
        <v>0.76</v>
      </c>
      <c r="EH83">
        <v>0.64</v>
      </c>
      <c r="EI83">
        <v>0.73333000000000004</v>
      </c>
      <c r="EJ83">
        <v>0.56667000000000001</v>
      </c>
      <c r="EK83">
        <v>0.53332999999999997</v>
      </c>
      <c r="EL83">
        <v>0.76666999999999996</v>
      </c>
      <c r="EM83">
        <v>0.82759000000000005</v>
      </c>
      <c r="EN83">
        <v>0.58621000000000001</v>
      </c>
      <c r="EO83">
        <v>0.46666999999999997</v>
      </c>
      <c r="EP83">
        <v>0.62068999999999996</v>
      </c>
    </row>
    <row r="84" spans="3:146" x14ac:dyDescent="0.2">
      <c r="C84">
        <v>10.833</v>
      </c>
      <c r="D84">
        <v>12.49</v>
      </c>
      <c r="E84">
        <v>13.018000000000001</v>
      </c>
      <c r="F84">
        <v>10.842000000000001</v>
      </c>
      <c r="G84">
        <v>7.5334000000000003</v>
      </c>
      <c r="H84">
        <v>10.090999999999999</v>
      </c>
      <c r="I84">
        <v>8.2362000000000002</v>
      </c>
      <c r="J84">
        <v>13.319000000000001</v>
      </c>
      <c r="K84">
        <v>9.8146000000000004</v>
      </c>
      <c r="L84">
        <v>2.4982000000000002</v>
      </c>
      <c r="M84">
        <v>10.449</v>
      </c>
      <c r="S84">
        <v>1.9038999999999999</v>
      </c>
      <c r="T84">
        <v>2.0280999999999998</v>
      </c>
      <c r="U84">
        <v>2.1179000000000001</v>
      </c>
      <c r="V84">
        <v>1.4162999999999999</v>
      </c>
      <c r="W84">
        <v>1.5065</v>
      </c>
      <c r="X84">
        <v>2.3567</v>
      </c>
      <c r="Y84">
        <v>2.7021000000000002</v>
      </c>
      <c r="Z84">
        <v>1.4621999999999999</v>
      </c>
      <c r="AA84">
        <v>1.4001999999999999</v>
      </c>
      <c r="AB84">
        <v>1.0105999999999999</v>
      </c>
      <c r="AC84">
        <v>1.4807999999999999</v>
      </c>
      <c r="AJ84">
        <v>7.1087999999999996</v>
      </c>
      <c r="AK84">
        <v>11.337999999999999</v>
      </c>
      <c r="AL84">
        <v>4.3152999999999997</v>
      </c>
      <c r="AM84">
        <v>7.4722</v>
      </c>
      <c r="AN84">
        <v>2.4767000000000001</v>
      </c>
      <c r="AO84">
        <v>4.6688000000000001</v>
      </c>
      <c r="AP84">
        <v>6.1768999999999998</v>
      </c>
      <c r="AQ84">
        <v>7.1393000000000004</v>
      </c>
      <c r="AR84">
        <v>3.0364</v>
      </c>
      <c r="AS84">
        <v>1.1595</v>
      </c>
      <c r="AT84">
        <v>3.5611999999999999</v>
      </c>
      <c r="AZ84">
        <v>1.1588000000000001</v>
      </c>
      <c r="BA84">
        <v>1.9306000000000001</v>
      </c>
      <c r="BB84">
        <v>1.8374999999999999</v>
      </c>
      <c r="BC84">
        <v>1.7963</v>
      </c>
      <c r="BD84">
        <v>0.82747000000000004</v>
      </c>
      <c r="BE84">
        <v>1.8905000000000001</v>
      </c>
      <c r="BF84">
        <v>2.2054999999999998</v>
      </c>
      <c r="BG84">
        <v>1.3403</v>
      </c>
      <c r="BH84">
        <v>1.2908999999999999</v>
      </c>
      <c r="BI84">
        <v>0.86292000000000002</v>
      </c>
      <c r="BJ84">
        <v>1.2775000000000001</v>
      </c>
      <c r="BQ84">
        <v>5.1067</v>
      </c>
      <c r="BR84">
        <v>4.2183999999999999</v>
      </c>
      <c r="BS84">
        <v>3.5924999999999998</v>
      </c>
      <c r="BT84">
        <v>2.0472999999999999</v>
      </c>
      <c r="BU84">
        <v>3.4908999999999999</v>
      </c>
      <c r="BV84">
        <v>5.8403</v>
      </c>
      <c r="BW84">
        <v>2.8224</v>
      </c>
      <c r="BX84">
        <v>1.1728000000000001</v>
      </c>
      <c r="BY84">
        <v>2.4809999999999999</v>
      </c>
      <c r="BZ84">
        <v>2.0966999999999998</v>
      </c>
      <c r="CA84">
        <v>1.9901</v>
      </c>
      <c r="CG84">
        <v>1.1377999999999999</v>
      </c>
      <c r="CH84">
        <v>1.2829999999999999</v>
      </c>
      <c r="CI84">
        <v>1.0347</v>
      </c>
      <c r="CJ84">
        <v>0.53120999999999996</v>
      </c>
      <c r="CK84">
        <v>0.94896999999999998</v>
      </c>
      <c r="CL84">
        <v>1.3985000000000001</v>
      </c>
      <c r="CM84">
        <v>1.2245999999999999</v>
      </c>
      <c r="CN84">
        <v>0.56155999999999995</v>
      </c>
      <c r="CO84">
        <v>0.89578000000000002</v>
      </c>
      <c r="CP84">
        <v>0.75521000000000005</v>
      </c>
      <c r="CQ84">
        <v>0.92357999999999996</v>
      </c>
      <c r="CX84">
        <v>0.64</v>
      </c>
      <c r="CY84">
        <v>0.92</v>
      </c>
      <c r="CZ84">
        <v>0.64</v>
      </c>
      <c r="DA84">
        <v>0.86667000000000005</v>
      </c>
      <c r="DB84">
        <v>0.83333000000000002</v>
      </c>
      <c r="DC84">
        <v>0.73333000000000004</v>
      </c>
      <c r="DD84">
        <v>0.86667000000000005</v>
      </c>
      <c r="DE84">
        <v>0.89654999999999996</v>
      </c>
      <c r="DF84">
        <v>0.75861999999999996</v>
      </c>
      <c r="DG84">
        <v>0.51724000000000003</v>
      </c>
      <c r="DH84">
        <v>0.83333000000000002</v>
      </c>
      <c r="DO84">
        <v>0.56000000000000005</v>
      </c>
      <c r="DP84">
        <v>0.88</v>
      </c>
      <c r="DQ84">
        <v>0.68</v>
      </c>
      <c r="DR84">
        <v>0.73333000000000004</v>
      </c>
      <c r="DS84">
        <v>0.7</v>
      </c>
      <c r="DT84">
        <v>0.76666999999999996</v>
      </c>
      <c r="DU84">
        <v>0.5</v>
      </c>
      <c r="DV84">
        <v>0.68966000000000005</v>
      </c>
      <c r="DW84">
        <v>0.75861999999999996</v>
      </c>
      <c r="DX84">
        <v>0.65517000000000003</v>
      </c>
      <c r="DY84">
        <v>0.46666999999999997</v>
      </c>
      <c r="EF84">
        <v>0.52</v>
      </c>
      <c r="EG84">
        <v>0.8</v>
      </c>
      <c r="EH84">
        <v>0.68</v>
      </c>
      <c r="EI84">
        <v>0.8</v>
      </c>
      <c r="EJ84">
        <v>0.6</v>
      </c>
      <c r="EK84">
        <v>0.66666999999999998</v>
      </c>
      <c r="EL84">
        <v>0.63332999999999995</v>
      </c>
      <c r="EM84">
        <v>0.68966000000000005</v>
      </c>
      <c r="EN84">
        <v>0.58621000000000001</v>
      </c>
      <c r="EO84">
        <v>0.56667000000000001</v>
      </c>
      <c r="EP84">
        <v>0.68966000000000005</v>
      </c>
    </row>
    <row r="85" spans="3:146" x14ac:dyDescent="0.2">
      <c r="C85">
        <v>8.5736000000000008</v>
      </c>
      <c r="D85">
        <v>10.9</v>
      </c>
      <c r="E85">
        <v>13.012</v>
      </c>
      <c r="F85">
        <v>12.515000000000001</v>
      </c>
      <c r="G85">
        <v>6.8327999999999998</v>
      </c>
      <c r="H85">
        <v>10.308</v>
      </c>
      <c r="I85">
        <v>7.2782999999999998</v>
      </c>
      <c r="J85">
        <v>13.689</v>
      </c>
      <c r="K85">
        <v>10.287000000000001</v>
      </c>
      <c r="L85">
        <v>1.6952</v>
      </c>
      <c r="M85">
        <v>10.404999999999999</v>
      </c>
      <c r="S85">
        <v>1.4863</v>
      </c>
      <c r="T85">
        <v>1.7657</v>
      </c>
      <c r="U85">
        <v>2.0724</v>
      </c>
      <c r="V85">
        <v>1.5412999999999999</v>
      </c>
      <c r="W85">
        <v>1.4248000000000001</v>
      </c>
      <c r="X85">
        <v>1.6715</v>
      </c>
      <c r="Y85">
        <v>1.9634</v>
      </c>
      <c r="Z85">
        <v>1.5852999999999999</v>
      </c>
      <c r="AA85">
        <v>1.2185999999999999</v>
      </c>
      <c r="AB85">
        <v>1.1242000000000001</v>
      </c>
      <c r="AC85">
        <v>1.6374</v>
      </c>
      <c r="AJ85">
        <v>9.9600000000000009</v>
      </c>
      <c r="AK85">
        <v>8.6986000000000008</v>
      </c>
      <c r="AL85">
        <v>4.7901999999999996</v>
      </c>
      <c r="AM85">
        <v>8.8247999999999998</v>
      </c>
      <c r="AN85">
        <v>3.0121000000000002</v>
      </c>
      <c r="AO85">
        <v>4.0705</v>
      </c>
      <c r="AP85">
        <v>6.2496999999999998</v>
      </c>
      <c r="AQ85">
        <v>7.3856999999999999</v>
      </c>
      <c r="AR85">
        <v>3.8898000000000001</v>
      </c>
      <c r="AS85">
        <v>2.1737000000000002</v>
      </c>
      <c r="AT85">
        <v>3.7559999999999998</v>
      </c>
      <c r="AZ85">
        <v>1.4195</v>
      </c>
      <c r="BA85">
        <v>1.4014</v>
      </c>
      <c r="BB85">
        <v>1.5056</v>
      </c>
      <c r="BC85">
        <v>1.5758000000000001</v>
      </c>
      <c r="BD85">
        <v>1.2158</v>
      </c>
      <c r="BE85">
        <v>1.5118</v>
      </c>
      <c r="BF85">
        <v>1.5697000000000001</v>
      </c>
      <c r="BG85">
        <v>1.0468</v>
      </c>
      <c r="BH85">
        <v>1.5649999999999999</v>
      </c>
      <c r="BI85">
        <v>1.0565</v>
      </c>
      <c r="BJ85">
        <v>1.1052</v>
      </c>
      <c r="BQ85">
        <v>3.1120000000000001</v>
      </c>
      <c r="BR85">
        <v>4.3375000000000004</v>
      </c>
      <c r="BS85">
        <v>3.8174000000000001</v>
      </c>
      <c r="BT85">
        <v>2.6232000000000002</v>
      </c>
      <c r="BU85">
        <v>3.4014000000000002</v>
      </c>
      <c r="BV85">
        <v>6.6067999999999998</v>
      </c>
      <c r="BW85">
        <v>2.6461000000000001</v>
      </c>
      <c r="BX85">
        <v>1.9379</v>
      </c>
      <c r="BY85">
        <v>3.2498999999999998</v>
      </c>
      <c r="BZ85">
        <v>1.9535</v>
      </c>
      <c r="CA85">
        <v>1.4784999999999999</v>
      </c>
      <c r="CG85">
        <v>1.0146999999999999</v>
      </c>
      <c r="CH85">
        <v>1.1433</v>
      </c>
      <c r="CI85">
        <v>1.1737</v>
      </c>
      <c r="CJ85">
        <v>0.86643000000000003</v>
      </c>
      <c r="CK85">
        <v>1.3171999999999999</v>
      </c>
      <c r="CL85">
        <v>1.6785000000000001</v>
      </c>
      <c r="CM85">
        <v>1.6857</v>
      </c>
      <c r="CN85">
        <v>0.58994000000000002</v>
      </c>
      <c r="CO85">
        <v>1.1563000000000001</v>
      </c>
      <c r="CP85">
        <v>0.87802000000000002</v>
      </c>
      <c r="CQ85">
        <v>0.76497999999999999</v>
      </c>
      <c r="CX85">
        <v>0.56000000000000005</v>
      </c>
      <c r="CY85">
        <v>0.88</v>
      </c>
      <c r="CZ85">
        <v>0.6</v>
      </c>
      <c r="DA85">
        <v>0.76666999999999996</v>
      </c>
      <c r="DB85">
        <v>0.7</v>
      </c>
      <c r="DC85">
        <v>0.76666999999999996</v>
      </c>
      <c r="DD85">
        <v>0.9</v>
      </c>
      <c r="DE85">
        <v>0.86207</v>
      </c>
      <c r="DF85">
        <v>0.68966000000000005</v>
      </c>
      <c r="DG85">
        <v>0.55171999999999999</v>
      </c>
      <c r="DH85">
        <v>0.83333000000000002</v>
      </c>
      <c r="DO85">
        <v>0.52</v>
      </c>
      <c r="DP85">
        <v>0.72</v>
      </c>
      <c r="DQ85">
        <v>0.56000000000000005</v>
      </c>
      <c r="DR85">
        <v>0.86667000000000005</v>
      </c>
      <c r="DS85">
        <v>0.7</v>
      </c>
      <c r="DT85">
        <v>0.7</v>
      </c>
      <c r="DU85">
        <v>0.7</v>
      </c>
      <c r="DV85">
        <v>0.75861999999999996</v>
      </c>
      <c r="DW85">
        <v>0.72414000000000001</v>
      </c>
      <c r="DX85">
        <v>0.44828000000000001</v>
      </c>
      <c r="DY85">
        <v>0.5</v>
      </c>
      <c r="EF85">
        <v>0.6</v>
      </c>
      <c r="EG85">
        <v>0.76</v>
      </c>
      <c r="EH85">
        <v>0.68</v>
      </c>
      <c r="EI85">
        <v>0.76666999999999996</v>
      </c>
      <c r="EJ85">
        <v>0.56667000000000001</v>
      </c>
      <c r="EK85">
        <v>0.73333000000000004</v>
      </c>
      <c r="EL85">
        <v>0.66666999999999998</v>
      </c>
      <c r="EM85">
        <v>0.72414000000000001</v>
      </c>
      <c r="EN85">
        <v>0.62068999999999996</v>
      </c>
      <c r="EO85">
        <v>0.53332999999999997</v>
      </c>
      <c r="EP85">
        <v>0.62068999999999996</v>
      </c>
    </row>
    <row r="86" spans="3:146" x14ac:dyDescent="0.2">
      <c r="C86">
        <v>9.0070999999999994</v>
      </c>
      <c r="D86">
        <v>15.028</v>
      </c>
      <c r="E86">
        <v>12.157</v>
      </c>
      <c r="F86">
        <v>10.332000000000001</v>
      </c>
      <c r="G86">
        <v>5.9337</v>
      </c>
      <c r="H86">
        <v>9.5601000000000003</v>
      </c>
      <c r="I86">
        <v>5.9794999999999998</v>
      </c>
      <c r="J86">
        <v>11.91</v>
      </c>
      <c r="K86">
        <v>9.5769000000000002</v>
      </c>
      <c r="L86">
        <v>2.3875000000000002</v>
      </c>
      <c r="M86">
        <v>10.957000000000001</v>
      </c>
      <c r="S86">
        <v>1.5149999999999999</v>
      </c>
      <c r="T86">
        <v>2.1753999999999998</v>
      </c>
      <c r="U86">
        <v>1.5948</v>
      </c>
      <c r="V86">
        <v>1.7242999999999999</v>
      </c>
      <c r="W86">
        <v>1.3740000000000001</v>
      </c>
      <c r="X86">
        <v>2.0324</v>
      </c>
      <c r="Y86">
        <v>1.9227000000000001</v>
      </c>
      <c r="Z86">
        <v>1.2911999999999999</v>
      </c>
      <c r="AA86">
        <v>1.6007</v>
      </c>
      <c r="AB86">
        <v>1.1839999999999999</v>
      </c>
      <c r="AC86">
        <v>1.7934000000000001</v>
      </c>
      <c r="AJ86">
        <v>8.7911999999999999</v>
      </c>
      <c r="AK86">
        <v>8.2332999999999998</v>
      </c>
      <c r="AL86">
        <v>5.5350999999999999</v>
      </c>
      <c r="AM86">
        <v>8.1539000000000001</v>
      </c>
      <c r="AN86">
        <v>3.5870000000000002</v>
      </c>
      <c r="AO86">
        <v>3.7852000000000001</v>
      </c>
      <c r="AP86">
        <v>4.4377000000000004</v>
      </c>
      <c r="AQ86">
        <v>9.8841999999999999</v>
      </c>
      <c r="AR86">
        <v>4.9127999999999998</v>
      </c>
      <c r="AS86">
        <v>2.0653999999999999</v>
      </c>
      <c r="AT86">
        <v>4.4752000000000001</v>
      </c>
      <c r="AZ86">
        <v>1.77</v>
      </c>
      <c r="BA86">
        <v>1.2501</v>
      </c>
      <c r="BB86">
        <v>1.6063000000000001</v>
      </c>
      <c r="BC86">
        <v>1.7830999999999999</v>
      </c>
      <c r="BD86">
        <v>1.0860000000000001</v>
      </c>
      <c r="BE86">
        <v>1.7950999999999999</v>
      </c>
      <c r="BF86">
        <v>1.4431</v>
      </c>
      <c r="BG86">
        <v>0.97813000000000005</v>
      </c>
      <c r="BH86">
        <v>2.1999</v>
      </c>
      <c r="BI86">
        <v>0.75255000000000005</v>
      </c>
      <c r="BJ86">
        <v>1.224</v>
      </c>
      <c r="BQ86">
        <v>2.1133000000000002</v>
      </c>
      <c r="BR86">
        <v>4.8792999999999997</v>
      </c>
      <c r="BS86">
        <v>5.7615999999999996</v>
      </c>
      <c r="BT86">
        <v>2.2816000000000001</v>
      </c>
      <c r="BU86">
        <v>4.3042999999999996</v>
      </c>
      <c r="BV86">
        <v>6.0785999999999998</v>
      </c>
      <c r="BW86">
        <v>2.5931000000000002</v>
      </c>
      <c r="BX86">
        <v>2.4041999999999999</v>
      </c>
      <c r="BY86">
        <v>3.5133999999999999</v>
      </c>
      <c r="BZ86">
        <v>1.7285999999999999</v>
      </c>
      <c r="CA86">
        <v>1.7293000000000001</v>
      </c>
      <c r="CG86">
        <v>1.0297000000000001</v>
      </c>
      <c r="CH86">
        <v>1.7190000000000001</v>
      </c>
      <c r="CI86">
        <v>1.744</v>
      </c>
      <c r="CJ86">
        <v>0.86604999999999999</v>
      </c>
      <c r="CK86">
        <v>1.2606999999999999</v>
      </c>
      <c r="CL86">
        <v>1.5277000000000001</v>
      </c>
      <c r="CM86">
        <v>1.4058999999999999</v>
      </c>
      <c r="CN86">
        <v>0.66871000000000003</v>
      </c>
      <c r="CO86">
        <v>0.98180999999999996</v>
      </c>
      <c r="CP86">
        <v>0.79330999999999996</v>
      </c>
      <c r="CQ86">
        <v>1.4019999999999999</v>
      </c>
      <c r="CX86">
        <v>0.64</v>
      </c>
      <c r="CY86">
        <v>0.92</v>
      </c>
      <c r="CZ86">
        <v>0.64</v>
      </c>
      <c r="DA86">
        <v>0.8</v>
      </c>
      <c r="DB86">
        <v>0.63332999999999995</v>
      </c>
      <c r="DC86">
        <v>0.66666999999999998</v>
      </c>
      <c r="DD86">
        <v>0.8</v>
      </c>
      <c r="DE86">
        <v>0.82759000000000005</v>
      </c>
      <c r="DF86">
        <v>0.75861999999999996</v>
      </c>
      <c r="DG86">
        <v>0.62068999999999996</v>
      </c>
      <c r="DH86">
        <v>0.7</v>
      </c>
      <c r="DO86">
        <v>0.52</v>
      </c>
      <c r="DP86">
        <v>0.76</v>
      </c>
      <c r="DQ86">
        <v>0.56000000000000005</v>
      </c>
      <c r="DR86">
        <v>0.8</v>
      </c>
      <c r="DS86">
        <v>0.7</v>
      </c>
      <c r="DT86">
        <v>0.66666999999999998</v>
      </c>
      <c r="DU86">
        <v>0.73333000000000004</v>
      </c>
      <c r="DV86">
        <v>0.72414000000000001</v>
      </c>
      <c r="DW86">
        <v>0.55171999999999999</v>
      </c>
      <c r="DX86">
        <v>0.37930999999999998</v>
      </c>
      <c r="DY86">
        <v>0.56667000000000001</v>
      </c>
      <c r="EF86">
        <v>0.64</v>
      </c>
      <c r="EG86">
        <v>0.72</v>
      </c>
      <c r="EH86">
        <v>0.68</v>
      </c>
      <c r="EI86">
        <v>0.73333000000000004</v>
      </c>
      <c r="EJ86">
        <v>0.56667000000000001</v>
      </c>
      <c r="EK86">
        <v>0.7</v>
      </c>
      <c r="EL86">
        <v>0.63332999999999995</v>
      </c>
      <c r="EM86">
        <v>0.68966000000000005</v>
      </c>
      <c r="EN86">
        <v>0.58621000000000001</v>
      </c>
      <c r="EO86">
        <v>0.5</v>
      </c>
      <c r="EP86">
        <v>0.62068999999999996</v>
      </c>
    </row>
    <row r="87" spans="3:146" x14ac:dyDescent="0.2">
      <c r="C87">
        <v>8.2326999999999995</v>
      </c>
      <c r="D87">
        <v>11.593999999999999</v>
      </c>
      <c r="E87">
        <v>10.148</v>
      </c>
      <c r="F87">
        <v>9.1784999999999997</v>
      </c>
      <c r="G87">
        <v>5.7508999999999997</v>
      </c>
      <c r="H87">
        <v>10.759</v>
      </c>
      <c r="I87">
        <v>7.0335999999999999</v>
      </c>
      <c r="J87">
        <v>10.96</v>
      </c>
      <c r="K87">
        <v>11.134</v>
      </c>
      <c r="L87">
        <v>1.8293999999999999</v>
      </c>
      <c r="M87">
        <v>7.5107999999999997</v>
      </c>
      <c r="S87">
        <v>1.6516</v>
      </c>
      <c r="T87">
        <v>2.0847000000000002</v>
      </c>
      <c r="U87">
        <v>1.8171999999999999</v>
      </c>
      <c r="V87">
        <v>1.5538000000000001</v>
      </c>
      <c r="W87">
        <v>1.78</v>
      </c>
      <c r="X87">
        <v>2.0392999999999999</v>
      </c>
      <c r="Y87">
        <v>1.7102999999999999</v>
      </c>
      <c r="Z87">
        <v>1.3365</v>
      </c>
      <c r="AA87">
        <v>2.2195999999999998</v>
      </c>
      <c r="AB87">
        <v>0.93364000000000003</v>
      </c>
      <c r="AC87">
        <v>1.8756999999999999</v>
      </c>
      <c r="AJ87">
        <v>9.4857999999999993</v>
      </c>
      <c r="AK87">
        <v>7.8647</v>
      </c>
      <c r="AL87">
        <v>4.9218000000000002</v>
      </c>
      <c r="AM87">
        <v>9.0921000000000003</v>
      </c>
      <c r="AN87">
        <v>3.778</v>
      </c>
      <c r="AO87">
        <v>7.9537000000000004</v>
      </c>
      <c r="AP87">
        <v>4.3339999999999996</v>
      </c>
      <c r="AQ87">
        <v>9.1031999999999993</v>
      </c>
      <c r="AR87">
        <v>5.4543999999999997</v>
      </c>
      <c r="AS87">
        <v>1.7937000000000001</v>
      </c>
      <c r="AT87">
        <v>2.8252000000000002</v>
      </c>
      <c r="AZ87">
        <v>1.4679</v>
      </c>
      <c r="BA87">
        <v>1.5309999999999999</v>
      </c>
      <c r="BB87">
        <v>1.8253999999999999</v>
      </c>
      <c r="BC87">
        <v>1.6999</v>
      </c>
      <c r="BD87">
        <v>1.1676</v>
      </c>
      <c r="BE87">
        <v>1.6236999999999999</v>
      </c>
      <c r="BF87">
        <v>1.4127000000000001</v>
      </c>
      <c r="BG87">
        <v>0.94799</v>
      </c>
      <c r="BH87">
        <v>1.7373000000000001</v>
      </c>
      <c r="BI87">
        <v>0.73499999999999999</v>
      </c>
      <c r="BJ87">
        <v>1.0981000000000001</v>
      </c>
      <c r="BQ87">
        <v>5.3452999999999999</v>
      </c>
      <c r="BR87">
        <v>5.4409999999999998</v>
      </c>
      <c r="BS87">
        <v>5.9074</v>
      </c>
      <c r="BT87">
        <v>2.1617000000000002</v>
      </c>
      <c r="BU87">
        <v>4.2431000000000001</v>
      </c>
      <c r="BV87">
        <v>5.3673999999999999</v>
      </c>
      <c r="BW87">
        <v>2.2987000000000002</v>
      </c>
      <c r="BX87">
        <v>4.1071999999999997</v>
      </c>
      <c r="BY87">
        <v>4.0012999999999996</v>
      </c>
      <c r="BZ87">
        <v>1.9602999999999999</v>
      </c>
      <c r="CA87">
        <v>2.6412</v>
      </c>
      <c r="CG87">
        <v>1.0753999999999999</v>
      </c>
      <c r="CH87">
        <v>1.2049000000000001</v>
      </c>
      <c r="CI87">
        <v>1.1963999999999999</v>
      </c>
      <c r="CJ87">
        <v>0.75212000000000001</v>
      </c>
      <c r="CK87">
        <v>1.0707</v>
      </c>
      <c r="CL87">
        <v>1.0738000000000001</v>
      </c>
      <c r="CM87">
        <v>1.5334000000000001</v>
      </c>
      <c r="CN87">
        <v>0.96435999999999999</v>
      </c>
      <c r="CO87">
        <v>1.0438000000000001</v>
      </c>
      <c r="CP87">
        <v>1.2305999999999999</v>
      </c>
      <c r="CQ87">
        <v>1.5955999999999999</v>
      </c>
      <c r="CX87">
        <v>0.6</v>
      </c>
      <c r="CY87">
        <v>0.76</v>
      </c>
      <c r="CZ87">
        <v>0.68</v>
      </c>
      <c r="DA87">
        <v>0.7</v>
      </c>
      <c r="DB87">
        <v>0.8</v>
      </c>
      <c r="DC87">
        <v>0.7</v>
      </c>
      <c r="DD87">
        <v>0.83333000000000002</v>
      </c>
      <c r="DE87">
        <v>0.86207</v>
      </c>
      <c r="DF87">
        <v>0.68966000000000005</v>
      </c>
      <c r="DG87">
        <v>0.58621000000000001</v>
      </c>
      <c r="DH87">
        <v>0.73333000000000004</v>
      </c>
      <c r="DO87">
        <v>0.52</v>
      </c>
      <c r="DP87">
        <v>0.88</v>
      </c>
      <c r="DQ87">
        <v>0.64</v>
      </c>
      <c r="DR87">
        <v>0.8</v>
      </c>
      <c r="DS87">
        <v>0.56667000000000001</v>
      </c>
      <c r="DT87">
        <v>0.8</v>
      </c>
      <c r="DU87">
        <v>0.73333000000000004</v>
      </c>
      <c r="DV87">
        <v>0.65517000000000003</v>
      </c>
      <c r="DW87">
        <v>0.62068999999999996</v>
      </c>
      <c r="DX87">
        <v>0.48276000000000002</v>
      </c>
      <c r="DY87">
        <v>0.63332999999999995</v>
      </c>
      <c r="EF87">
        <v>0.6</v>
      </c>
      <c r="EG87">
        <v>0.68</v>
      </c>
      <c r="EH87">
        <v>0.6</v>
      </c>
      <c r="EI87">
        <v>0.8</v>
      </c>
      <c r="EJ87">
        <v>0.6</v>
      </c>
      <c r="EK87">
        <v>0.66666999999999998</v>
      </c>
      <c r="EL87">
        <v>0.56667000000000001</v>
      </c>
      <c r="EM87">
        <v>0.68966000000000005</v>
      </c>
      <c r="EN87">
        <v>0.55171999999999999</v>
      </c>
      <c r="EO87">
        <v>0.6</v>
      </c>
      <c r="EP87">
        <v>0.62068999999999996</v>
      </c>
    </row>
    <row r="88" spans="3:146" x14ac:dyDescent="0.2">
      <c r="C88">
        <v>9.3173999999999992</v>
      </c>
      <c r="D88">
        <v>11.949</v>
      </c>
      <c r="E88">
        <v>7.5978000000000003</v>
      </c>
      <c r="F88">
        <v>11.413</v>
      </c>
      <c r="G88">
        <v>6.6116999999999999</v>
      </c>
      <c r="H88">
        <v>10.744999999999999</v>
      </c>
      <c r="I88">
        <v>7.3254000000000001</v>
      </c>
      <c r="J88">
        <v>9.2901000000000007</v>
      </c>
      <c r="K88">
        <v>10.67</v>
      </c>
      <c r="L88">
        <v>2.8807999999999998</v>
      </c>
      <c r="M88">
        <v>8.4217999999999993</v>
      </c>
      <c r="S88">
        <v>1.7675000000000001</v>
      </c>
      <c r="T88">
        <v>2.4102999999999999</v>
      </c>
      <c r="U88">
        <v>1.6969000000000001</v>
      </c>
      <c r="V88">
        <v>1.4112</v>
      </c>
      <c r="W88">
        <v>1.5437000000000001</v>
      </c>
      <c r="X88">
        <v>2.0259999999999998</v>
      </c>
      <c r="Y88">
        <v>2.3058999999999998</v>
      </c>
      <c r="Z88">
        <v>2.0539999999999998</v>
      </c>
      <c r="AA88">
        <v>1.7870999999999999</v>
      </c>
      <c r="AB88">
        <v>1.1284000000000001</v>
      </c>
      <c r="AC88">
        <v>1.8244</v>
      </c>
      <c r="AJ88">
        <v>9.31</v>
      </c>
      <c r="AK88">
        <v>8.9916999999999998</v>
      </c>
      <c r="AL88">
        <v>6.5156000000000001</v>
      </c>
      <c r="AM88">
        <v>8.6847999999999992</v>
      </c>
      <c r="AN88">
        <v>4.1425000000000001</v>
      </c>
      <c r="AO88">
        <v>6.1132999999999997</v>
      </c>
      <c r="AP88">
        <v>3.7713999999999999</v>
      </c>
      <c r="AQ88">
        <v>7.3140999999999998</v>
      </c>
      <c r="AR88">
        <v>5.8007999999999997</v>
      </c>
      <c r="AS88">
        <v>2.0752000000000002</v>
      </c>
      <c r="AT88">
        <v>2.7511000000000001</v>
      </c>
      <c r="AZ88">
        <v>1.4361999999999999</v>
      </c>
      <c r="BA88">
        <v>1.5528</v>
      </c>
      <c r="BB88">
        <v>1.7474000000000001</v>
      </c>
      <c r="BC88">
        <v>1.3892</v>
      </c>
      <c r="BD88">
        <v>1.2024999999999999</v>
      </c>
      <c r="BE88">
        <v>1.6209</v>
      </c>
      <c r="BF88">
        <v>1.4661</v>
      </c>
      <c r="BG88">
        <v>1.2393000000000001</v>
      </c>
      <c r="BH88">
        <v>1.5194000000000001</v>
      </c>
      <c r="BI88">
        <v>0.88421000000000005</v>
      </c>
      <c r="BJ88">
        <v>0.93462000000000001</v>
      </c>
      <c r="BQ88">
        <v>5.8628999999999998</v>
      </c>
      <c r="BR88">
        <v>4.8963000000000001</v>
      </c>
      <c r="BS88">
        <v>3.7403</v>
      </c>
      <c r="BT88">
        <v>3.0623999999999998</v>
      </c>
      <c r="BU88">
        <v>3.3386999999999998</v>
      </c>
      <c r="BV88">
        <v>4.3167999999999997</v>
      </c>
      <c r="BW88">
        <v>3.3094999999999999</v>
      </c>
      <c r="BX88">
        <v>7.6822999999999997</v>
      </c>
      <c r="BY88">
        <v>2.8805999999999998</v>
      </c>
      <c r="BZ88">
        <v>2.2519999999999998</v>
      </c>
      <c r="CA88">
        <v>3.7847</v>
      </c>
      <c r="CG88">
        <v>0.97899000000000003</v>
      </c>
      <c r="CH88">
        <v>1.3019000000000001</v>
      </c>
      <c r="CI88">
        <v>1.7539</v>
      </c>
      <c r="CJ88">
        <v>1.0709</v>
      </c>
      <c r="CK88">
        <v>1.0202</v>
      </c>
      <c r="CL88">
        <v>1.2594000000000001</v>
      </c>
      <c r="CM88">
        <v>1.4555</v>
      </c>
      <c r="CN88">
        <v>0.74270999999999998</v>
      </c>
      <c r="CO88">
        <v>1.0948</v>
      </c>
      <c r="CP88">
        <v>1.1221000000000001</v>
      </c>
      <c r="CQ88">
        <v>1.1196999999999999</v>
      </c>
      <c r="CX88">
        <v>0.44</v>
      </c>
      <c r="CY88">
        <v>0.8</v>
      </c>
      <c r="CZ88">
        <v>0.76</v>
      </c>
      <c r="DA88">
        <v>0.83333000000000002</v>
      </c>
      <c r="DB88">
        <v>0.7</v>
      </c>
      <c r="DC88">
        <v>0.83333000000000002</v>
      </c>
      <c r="DD88">
        <v>0.86667000000000005</v>
      </c>
      <c r="DE88">
        <v>0.68966000000000005</v>
      </c>
      <c r="DF88">
        <v>0.75861999999999996</v>
      </c>
      <c r="DG88">
        <v>0.48276000000000002</v>
      </c>
      <c r="DH88">
        <v>0.7</v>
      </c>
      <c r="DO88">
        <v>0.6</v>
      </c>
      <c r="DP88">
        <v>0.84</v>
      </c>
      <c r="DQ88">
        <v>0.64</v>
      </c>
      <c r="DR88">
        <v>0.76666999999999996</v>
      </c>
      <c r="DS88">
        <v>0.66666999999999998</v>
      </c>
      <c r="DT88">
        <v>0.66666999999999998</v>
      </c>
      <c r="DU88">
        <v>0.8</v>
      </c>
      <c r="DV88">
        <v>0.51724000000000003</v>
      </c>
      <c r="DW88">
        <v>0.58621000000000001</v>
      </c>
      <c r="DX88">
        <v>0.34483000000000003</v>
      </c>
      <c r="DY88">
        <v>0.7</v>
      </c>
      <c r="EF88">
        <v>0.44</v>
      </c>
      <c r="EG88">
        <v>0.72</v>
      </c>
      <c r="EH88">
        <v>0.64</v>
      </c>
      <c r="EI88">
        <v>0.93332999999999999</v>
      </c>
      <c r="EJ88">
        <v>0.6</v>
      </c>
      <c r="EK88">
        <v>0.63332999999999995</v>
      </c>
      <c r="EL88">
        <v>0.66666999999999998</v>
      </c>
      <c r="EM88">
        <v>0.68966000000000005</v>
      </c>
      <c r="EN88">
        <v>0.55171999999999999</v>
      </c>
      <c r="EO88">
        <v>0.5</v>
      </c>
      <c r="EP88">
        <v>0.68966000000000005</v>
      </c>
    </row>
    <row r="89" spans="3:146" x14ac:dyDescent="0.2">
      <c r="C89">
        <v>14.185</v>
      </c>
      <c r="D89">
        <v>13.821999999999999</v>
      </c>
      <c r="E89">
        <v>4.7081</v>
      </c>
      <c r="F89">
        <v>12.063000000000001</v>
      </c>
      <c r="G89">
        <v>6.8036000000000003</v>
      </c>
      <c r="H89">
        <v>7.5411999999999999</v>
      </c>
      <c r="I89">
        <v>7.9741</v>
      </c>
      <c r="J89">
        <v>12.157</v>
      </c>
      <c r="K89">
        <v>12.321999999999999</v>
      </c>
      <c r="L89">
        <v>2.1945000000000001</v>
      </c>
      <c r="M89">
        <v>9.8666</v>
      </c>
      <c r="S89">
        <v>1.4216</v>
      </c>
      <c r="T89">
        <v>1.9068000000000001</v>
      </c>
      <c r="U89">
        <v>1.5418000000000001</v>
      </c>
      <c r="V89">
        <v>1.6673</v>
      </c>
      <c r="W89">
        <v>1.5707</v>
      </c>
      <c r="X89">
        <v>1.7105999999999999</v>
      </c>
      <c r="Y89">
        <v>2.6034999999999999</v>
      </c>
      <c r="Z89">
        <v>1.2296</v>
      </c>
      <c r="AA89">
        <v>1.6716</v>
      </c>
      <c r="AB89">
        <v>1.0903</v>
      </c>
      <c r="AC89">
        <v>1.6811</v>
      </c>
      <c r="AJ89">
        <v>10.154999999999999</v>
      </c>
      <c r="AK89">
        <v>7.1558999999999999</v>
      </c>
      <c r="AL89">
        <v>6.4960000000000004</v>
      </c>
      <c r="AM89">
        <v>9.2651000000000003</v>
      </c>
      <c r="AN89">
        <v>4.0209999999999999</v>
      </c>
      <c r="AO89">
        <v>5.4089999999999998</v>
      </c>
      <c r="AP89">
        <v>4.9558999999999997</v>
      </c>
      <c r="AQ89">
        <v>7.2556000000000003</v>
      </c>
      <c r="AR89">
        <v>5.415</v>
      </c>
      <c r="AS89">
        <v>2.0065</v>
      </c>
      <c r="AT89">
        <v>2.5253000000000001</v>
      </c>
      <c r="AZ89">
        <v>1.6769000000000001</v>
      </c>
      <c r="BA89">
        <v>1.4265000000000001</v>
      </c>
      <c r="BB89">
        <v>1.4601</v>
      </c>
      <c r="BC89">
        <v>1.6376999999999999</v>
      </c>
      <c r="BD89">
        <v>1.2060999999999999</v>
      </c>
      <c r="BE89">
        <v>1.2525999999999999</v>
      </c>
      <c r="BF89">
        <v>2.3887999999999998</v>
      </c>
      <c r="BG89">
        <v>1.284</v>
      </c>
      <c r="BH89">
        <v>1.4257</v>
      </c>
      <c r="BI89">
        <v>0.86967000000000005</v>
      </c>
      <c r="BJ89">
        <v>0.94415000000000004</v>
      </c>
      <c r="BQ89">
        <v>6.7073999999999998</v>
      </c>
      <c r="BR89">
        <v>4.9974999999999996</v>
      </c>
      <c r="BS89">
        <v>5.8930999999999996</v>
      </c>
      <c r="BT89">
        <v>3.3512</v>
      </c>
      <c r="BU89">
        <v>4.2591999999999999</v>
      </c>
      <c r="BV89">
        <v>4.3634000000000004</v>
      </c>
      <c r="BW89">
        <v>3.0706000000000002</v>
      </c>
      <c r="BX89">
        <v>4.8593000000000002</v>
      </c>
      <c r="BY89">
        <v>2.6025999999999998</v>
      </c>
      <c r="BZ89">
        <v>2.0428999999999999</v>
      </c>
      <c r="CA89">
        <v>3.25</v>
      </c>
      <c r="CG89">
        <v>1.1416999999999999</v>
      </c>
      <c r="CH89">
        <v>1.343</v>
      </c>
      <c r="CI89">
        <v>1.3582000000000001</v>
      </c>
      <c r="CJ89">
        <v>0.81235999999999997</v>
      </c>
      <c r="CK89">
        <v>1.0108999999999999</v>
      </c>
      <c r="CL89">
        <v>1.3838999999999999</v>
      </c>
      <c r="CM89">
        <v>1.0262</v>
      </c>
      <c r="CN89">
        <v>0.82074999999999998</v>
      </c>
      <c r="CO89">
        <v>1.1275999999999999</v>
      </c>
      <c r="CP89">
        <v>0.90595000000000003</v>
      </c>
      <c r="CQ89">
        <v>1.1298999999999999</v>
      </c>
      <c r="CX89">
        <v>0.56000000000000005</v>
      </c>
      <c r="CY89">
        <v>0.68</v>
      </c>
      <c r="CZ89">
        <v>0.72</v>
      </c>
      <c r="DA89">
        <v>0.66666999999999998</v>
      </c>
      <c r="DB89">
        <v>0.76666999999999996</v>
      </c>
      <c r="DC89">
        <v>0.76666999999999996</v>
      </c>
      <c r="DD89">
        <v>0.8</v>
      </c>
      <c r="DE89">
        <v>0.79310000000000003</v>
      </c>
      <c r="DF89">
        <v>0.79310000000000003</v>
      </c>
      <c r="DG89">
        <v>0.58621000000000001</v>
      </c>
      <c r="DH89">
        <v>0.6</v>
      </c>
      <c r="DO89">
        <v>0.6</v>
      </c>
      <c r="DP89">
        <v>0.76</v>
      </c>
      <c r="DQ89">
        <v>0.6</v>
      </c>
      <c r="DR89">
        <v>0.83333000000000002</v>
      </c>
      <c r="DS89">
        <v>0.66666999999999998</v>
      </c>
      <c r="DT89">
        <v>0.83333000000000002</v>
      </c>
      <c r="DU89">
        <v>0.83333000000000002</v>
      </c>
      <c r="DV89">
        <v>0.58621000000000001</v>
      </c>
      <c r="DW89">
        <v>0.75861999999999996</v>
      </c>
      <c r="DX89">
        <v>0.37930999999999998</v>
      </c>
      <c r="DY89">
        <v>0.7</v>
      </c>
      <c r="EF89">
        <v>0.56000000000000005</v>
      </c>
      <c r="EG89">
        <v>0.68</v>
      </c>
      <c r="EH89">
        <v>0.6</v>
      </c>
      <c r="EI89">
        <v>0.83333000000000002</v>
      </c>
      <c r="EJ89">
        <v>0.53332999999999997</v>
      </c>
      <c r="EK89">
        <v>0.66666999999999998</v>
      </c>
      <c r="EL89">
        <v>0.73333000000000004</v>
      </c>
      <c r="EM89">
        <v>0.79310000000000003</v>
      </c>
      <c r="EN89">
        <v>0.62068999999999996</v>
      </c>
      <c r="EO89">
        <v>0.5</v>
      </c>
      <c r="EP89">
        <v>0.58621000000000001</v>
      </c>
    </row>
    <row r="90" spans="3:146" x14ac:dyDescent="0.2">
      <c r="C90">
        <v>11.451000000000001</v>
      </c>
      <c r="D90">
        <v>14.076000000000001</v>
      </c>
      <c r="E90">
        <v>8.5891000000000002</v>
      </c>
      <c r="F90">
        <v>11.94</v>
      </c>
      <c r="G90">
        <v>7.9370000000000003</v>
      </c>
      <c r="H90">
        <v>9.3716000000000008</v>
      </c>
      <c r="I90">
        <v>7.3589000000000002</v>
      </c>
      <c r="J90">
        <v>14.699</v>
      </c>
      <c r="K90">
        <v>11.269</v>
      </c>
      <c r="L90">
        <v>2.5028999999999999</v>
      </c>
      <c r="M90">
        <v>8.4459</v>
      </c>
      <c r="S90">
        <v>1.6682999999999999</v>
      </c>
      <c r="T90">
        <v>2.0493999999999999</v>
      </c>
      <c r="U90">
        <v>1.8381000000000001</v>
      </c>
      <c r="V90">
        <v>1.5165999999999999</v>
      </c>
      <c r="W90">
        <v>2.0876000000000001</v>
      </c>
      <c r="X90">
        <v>2.1019999999999999</v>
      </c>
      <c r="Y90">
        <v>2.1177000000000001</v>
      </c>
      <c r="Z90">
        <v>1.2925</v>
      </c>
      <c r="AA90">
        <v>1.6013999999999999</v>
      </c>
      <c r="AB90">
        <v>1.0067999999999999</v>
      </c>
      <c r="AC90">
        <v>1.3517999999999999</v>
      </c>
      <c r="AJ90">
        <v>10.932</v>
      </c>
      <c r="AK90">
        <v>9.0751000000000008</v>
      </c>
      <c r="AL90">
        <v>5.9905999999999997</v>
      </c>
      <c r="AM90">
        <v>7.9306999999999999</v>
      </c>
      <c r="AN90">
        <v>3.2370000000000001</v>
      </c>
      <c r="AO90">
        <v>4.7275999999999998</v>
      </c>
      <c r="AP90">
        <v>5.1494999999999997</v>
      </c>
      <c r="AQ90">
        <v>9.6776999999999997</v>
      </c>
      <c r="AR90">
        <v>4.5392999999999999</v>
      </c>
      <c r="AS90">
        <v>1.0914999999999999</v>
      </c>
      <c r="AT90">
        <v>3.0068000000000001</v>
      </c>
      <c r="AZ90">
        <v>1.4040999999999999</v>
      </c>
      <c r="BA90">
        <v>1.8511</v>
      </c>
      <c r="BB90">
        <v>1.6523000000000001</v>
      </c>
      <c r="BC90">
        <v>1.3983000000000001</v>
      </c>
      <c r="BD90">
        <v>1.4701</v>
      </c>
      <c r="BE90">
        <v>1.3929</v>
      </c>
      <c r="BF90">
        <v>2.0108999999999999</v>
      </c>
      <c r="BG90">
        <v>1.2615000000000001</v>
      </c>
      <c r="BH90">
        <v>1.4897</v>
      </c>
      <c r="BI90">
        <v>0.82967000000000002</v>
      </c>
      <c r="BJ90">
        <v>0.98279000000000005</v>
      </c>
      <c r="BQ90">
        <v>5.0147000000000004</v>
      </c>
      <c r="BR90">
        <v>5.0895999999999999</v>
      </c>
      <c r="BS90">
        <v>4.8337000000000003</v>
      </c>
      <c r="BT90">
        <v>2.7004000000000001</v>
      </c>
      <c r="BU90">
        <v>2.3719000000000001</v>
      </c>
      <c r="BV90">
        <v>4.7123999999999997</v>
      </c>
      <c r="BW90">
        <v>2.7795000000000001</v>
      </c>
      <c r="BX90">
        <v>2.9780000000000002</v>
      </c>
      <c r="BY90">
        <v>2.4961000000000002</v>
      </c>
      <c r="BZ90">
        <v>2.0083000000000002</v>
      </c>
      <c r="CA90">
        <v>3.4855</v>
      </c>
      <c r="CG90">
        <v>1.0631999999999999</v>
      </c>
      <c r="CH90">
        <v>1.4717</v>
      </c>
      <c r="CI90">
        <v>0.93056000000000005</v>
      </c>
      <c r="CJ90">
        <v>0.80464999999999998</v>
      </c>
      <c r="CK90">
        <v>1.0581</v>
      </c>
      <c r="CL90">
        <v>1.6772</v>
      </c>
      <c r="CM90">
        <v>1.2228000000000001</v>
      </c>
      <c r="CN90">
        <v>1.1434</v>
      </c>
      <c r="CO90">
        <v>0.93142000000000003</v>
      </c>
      <c r="CP90">
        <v>0.80115999999999998</v>
      </c>
      <c r="CQ90">
        <v>1.3554999999999999</v>
      </c>
      <c r="CX90">
        <v>0.6</v>
      </c>
      <c r="CY90">
        <v>0.8</v>
      </c>
      <c r="CZ90">
        <v>0.68</v>
      </c>
      <c r="DA90">
        <v>0.66666999999999998</v>
      </c>
      <c r="DB90">
        <v>0.76666999999999996</v>
      </c>
      <c r="DC90">
        <v>0.66666999999999998</v>
      </c>
      <c r="DD90">
        <v>0.8</v>
      </c>
      <c r="DE90">
        <v>0.75861999999999996</v>
      </c>
      <c r="DF90">
        <v>0.72414000000000001</v>
      </c>
      <c r="DG90">
        <v>0.55171999999999999</v>
      </c>
      <c r="DH90">
        <v>0.73333000000000004</v>
      </c>
      <c r="DO90">
        <v>0.64</v>
      </c>
      <c r="DP90">
        <v>0.72</v>
      </c>
      <c r="DQ90">
        <v>0.52</v>
      </c>
      <c r="DR90">
        <v>0.8</v>
      </c>
      <c r="DS90">
        <v>0.6</v>
      </c>
      <c r="DT90">
        <v>0.86667000000000005</v>
      </c>
      <c r="DU90">
        <v>0.66666999999999998</v>
      </c>
      <c r="DV90">
        <v>0.58621000000000001</v>
      </c>
      <c r="DW90">
        <v>0.51724000000000003</v>
      </c>
      <c r="DX90">
        <v>0.44828000000000001</v>
      </c>
      <c r="DY90">
        <v>0.66666999999999998</v>
      </c>
      <c r="EF90">
        <v>0.6</v>
      </c>
      <c r="EG90">
        <v>0.76</v>
      </c>
      <c r="EH90">
        <v>0.64</v>
      </c>
      <c r="EI90">
        <v>0.73333000000000004</v>
      </c>
      <c r="EJ90">
        <v>0.43332999999999999</v>
      </c>
      <c r="EK90">
        <v>0.63332999999999995</v>
      </c>
      <c r="EL90">
        <v>0.63332999999999995</v>
      </c>
      <c r="EM90">
        <v>0.72414000000000001</v>
      </c>
      <c r="EN90">
        <v>0.65517000000000003</v>
      </c>
      <c r="EO90">
        <v>0.46666999999999997</v>
      </c>
      <c r="EP90">
        <v>0.68966000000000005</v>
      </c>
    </row>
    <row r="91" spans="3:146" x14ac:dyDescent="0.2">
      <c r="C91">
        <v>10.565</v>
      </c>
      <c r="D91">
        <v>14.025</v>
      </c>
      <c r="E91">
        <v>7.8197999999999999</v>
      </c>
      <c r="F91">
        <v>13.32</v>
      </c>
      <c r="G91">
        <v>7.0792000000000002</v>
      </c>
      <c r="H91">
        <v>10.388</v>
      </c>
      <c r="I91">
        <v>6.0048000000000004</v>
      </c>
      <c r="J91">
        <v>14.286</v>
      </c>
      <c r="K91">
        <v>10.159000000000001</v>
      </c>
      <c r="L91">
        <v>2.4950000000000001</v>
      </c>
      <c r="M91">
        <v>9.8404000000000007</v>
      </c>
      <c r="S91">
        <v>1.5959000000000001</v>
      </c>
      <c r="T91">
        <v>1.7645999999999999</v>
      </c>
      <c r="U91">
        <v>1.6453</v>
      </c>
      <c r="V91">
        <v>1.214</v>
      </c>
      <c r="W91">
        <v>1.7498</v>
      </c>
      <c r="X91">
        <v>1.8638999999999999</v>
      </c>
      <c r="Y91">
        <v>2.4916</v>
      </c>
      <c r="Z91">
        <v>1.4861</v>
      </c>
      <c r="AA91">
        <v>1.7068000000000001</v>
      </c>
      <c r="AB91">
        <v>0.95087999999999995</v>
      </c>
      <c r="AC91">
        <v>1.7635000000000001</v>
      </c>
      <c r="AJ91">
        <v>11.975</v>
      </c>
      <c r="AK91">
        <v>10.222</v>
      </c>
      <c r="AL91">
        <v>3.3914</v>
      </c>
      <c r="AM91">
        <v>10.039</v>
      </c>
      <c r="AN91">
        <v>3.6008</v>
      </c>
      <c r="AO91">
        <v>4.851</v>
      </c>
      <c r="AP91">
        <v>6.0747999999999998</v>
      </c>
      <c r="AQ91">
        <v>12.663</v>
      </c>
      <c r="AR91">
        <v>4.3250000000000002</v>
      </c>
      <c r="AS91">
        <v>1.075</v>
      </c>
      <c r="AT91">
        <v>2.9811000000000001</v>
      </c>
      <c r="AZ91">
        <v>1.0835999999999999</v>
      </c>
      <c r="BA91">
        <v>2.0501999999999998</v>
      </c>
      <c r="BB91">
        <v>1.5005999999999999</v>
      </c>
      <c r="BC91">
        <v>1.3311999999999999</v>
      </c>
      <c r="BD91">
        <v>1.4419</v>
      </c>
      <c r="BE91">
        <v>1.4813000000000001</v>
      </c>
      <c r="BF91">
        <v>1.8714</v>
      </c>
      <c r="BG91">
        <v>1.1415999999999999</v>
      </c>
      <c r="BH91">
        <v>1.7211000000000001</v>
      </c>
      <c r="BI91">
        <v>0.65393000000000001</v>
      </c>
      <c r="BJ91">
        <v>1.0820000000000001</v>
      </c>
      <c r="BQ91">
        <v>7.7523999999999997</v>
      </c>
      <c r="BR91">
        <v>5.7857000000000003</v>
      </c>
      <c r="BS91">
        <v>4.1356999999999999</v>
      </c>
      <c r="BT91">
        <v>2.1335999999999999</v>
      </c>
      <c r="BU91">
        <v>1.6108</v>
      </c>
      <c r="BV91">
        <v>6.0724999999999998</v>
      </c>
      <c r="BW91">
        <v>2.2871000000000001</v>
      </c>
      <c r="BX91">
        <v>2.4079999999999999</v>
      </c>
      <c r="BY91">
        <v>2.5829</v>
      </c>
      <c r="BZ91">
        <v>2.8188</v>
      </c>
      <c r="CA91">
        <v>2.9984999999999999</v>
      </c>
      <c r="CG91">
        <v>1.2048000000000001</v>
      </c>
      <c r="CH91">
        <v>1.3975</v>
      </c>
      <c r="CI91">
        <v>1.0680000000000001</v>
      </c>
      <c r="CJ91">
        <v>0.80283000000000004</v>
      </c>
      <c r="CK91">
        <v>0.8034</v>
      </c>
      <c r="CL91">
        <v>1.5789</v>
      </c>
      <c r="CM91">
        <v>1.3217000000000001</v>
      </c>
      <c r="CN91">
        <v>0.81381999999999999</v>
      </c>
      <c r="CO91">
        <v>0.83181000000000005</v>
      </c>
      <c r="CP91">
        <v>0.79049999999999998</v>
      </c>
      <c r="CQ91">
        <v>1.1740999999999999</v>
      </c>
      <c r="CX91">
        <v>0.48</v>
      </c>
      <c r="CY91">
        <v>0.8</v>
      </c>
      <c r="CZ91">
        <v>0.72</v>
      </c>
      <c r="DA91">
        <v>0.7</v>
      </c>
      <c r="DB91">
        <v>0.8</v>
      </c>
      <c r="DC91">
        <v>0.63332999999999995</v>
      </c>
      <c r="DD91">
        <v>0.73333000000000004</v>
      </c>
      <c r="DE91">
        <v>0.68966000000000005</v>
      </c>
      <c r="DF91">
        <v>0.86207</v>
      </c>
      <c r="DG91">
        <v>0.44828000000000001</v>
      </c>
      <c r="DH91">
        <v>0.76666999999999996</v>
      </c>
      <c r="DO91">
        <v>0.6</v>
      </c>
      <c r="DP91">
        <v>0.84</v>
      </c>
      <c r="DQ91">
        <v>0.6</v>
      </c>
      <c r="DR91">
        <v>0.63332999999999995</v>
      </c>
      <c r="DS91">
        <v>0.6</v>
      </c>
      <c r="DT91">
        <v>0.7</v>
      </c>
      <c r="DU91">
        <v>0.63332999999999995</v>
      </c>
      <c r="DV91">
        <v>0.65517000000000003</v>
      </c>
      <c r="DW91">
        <v>0.65517000000000003</v>
      </c>
      <c r="DX91">
        <v>0.51724000000000003</v>
      </c>
      <c r="DY91">
        <v>0.66666999999999998</v>
      </c>
      <c r="EF91">
        <v>0.6</v>
      </c>
      <c r="EG91">
        <v>0.68</v>
      </c>
      <c r="EH91">
        <v>0.52</v>
      </c>
      <c r="EI91">
        <v>0.73333000000000004</v>
      </c>
      <c r="EJ91">
        <v>0.36667</v>
      </c>
      <c r="EK91">
        <v>0.66666999999999998</v>
      </c>
      <c r="EL91">
        <v>0.66666999999999998</v>
      </c>
      <c r="EM91">
        <v>0.68966000000000005</v>
      </c>
      <c r="EN91">
        <v>0.72414000000000001</v>
      </c>
      <c r="EO91">
        <v>0.46666999999999997</v>
      </c>
      <c r="EP91">
        <v>0.68966000000000005</v>
      </c>
    </row>
    <row r="92" spans="3:146" x14ac:dyDescent="0.2">
      <c r="C92">
        <v>13.34</v>
      </c>
      <c r="D92">
        <v>13.534000000000001</v>
      </c>
      <c r="E92">
        <v>10.731</v>
      </c>
      <c r="F92">
        <v>12.878</v>
      </c>
      <c r="G92">
        <v>6.3250000000000002</v>
      </c>
      <c r="H92">
        <v>11.023</v>
      </c>
      <c r="I92">
        <v>6.3718000000000004</v>
      </c>
      <c r="J92">
        <v>10.468</v>
      </c>
      <c r="K92">
        <v>7.3432000000000004</v>
      </c>
      <c r="L92">
        <v>3.4420000000000002</v>
      </c>
      <c r="M92">
        <v>7.7413999999999996</v>
      </c>
      <c r="S92">
        <v>1.7022999999999999</v>
      </c>
      <c r="T92">
        <v>1.7493000000000001</v>
      </c>
      <c r="U92">
        <v>1.8025</v>
      </c>
      <c r="V92">
        <v>1.6659999999999999</v>
      </c>
      <c r="W92">
        <v>2.2972999999999999</v>
      </c>
      <c r="X92">
        <v>1.8746</v>
      </c>
      <c r="Y92">
        <v>2.1922999999999999</v>
      </c>
      <c r="Z92">
        <v>1.6968000000000001</v>
      </c>
      <c r="AA92">
        <v>1.5227999999999999</v>
      </c>
      <c r="AB92">
        <v>1.5302</v>
      </c>
      <c r="AC92">
        <v>1.9411</v>
      </c>
      <c r="AJ92">
        <v>12.404999999999999</v>
      </c>
      <c r="AK92">
        <v>8.9528999999999996</v>
      </c>
      <c r="AL92">
        <v>4.0711000000000004</v>
      </c>
      <c r="AM92">
        <v>9.9481999999999999</v>
      </c>
      <c r="AN92">
        <v>3.6295999999999999</v>
      </c>
      <c r="AO92">
        <v>4.1119000000000003</v>
      </c>
      <c r="AP92">
        <v>5.6249000000000002</v>
      </c>
      <c r="AQ92">
        <v>8.4282000000000004</v>
      </c>
      <c r="AR92">
        <v>4.7946999999999997</v>
      </c>
      <c r="AS92">
        <v>1.9789000000000001</v>
      </c>
      <c r="AT92">
        <v>3.0638000000000001</v>
      </c>
      <c r="AZ92">
        <v>1.3708</v>
      </c>
      <c r="BA92">
        <v>2.0116000000000001</v>
      </c>
      <c r="BB92">
        <v>1.3993</v>
      </c>
      <c r="BC92">
        <v>1.6850000000000001</v>
      </c>
      <c r="BD92">
        <v>1.0664</v>
      </c>
      <c r="BE92">
        <v>1.1577</v>
      </c>
      <c r="BF92">
        <v>1.9314</v>
      </c>
      <c r="BG92">
        <v>1.1556999999999999</v>
      </c>
      <c r="BH92">
        <v>1.7208000000000001</v>
      </c>
      <c r="BI92">
        <v>1.0115000000000001</v>
      </c>
      <c r="BJ92">
        <v>1.1838</v>
      </c>
      <c r="BQ92">
        <v>5.6417999999999999</v>
      </c>
      <c r="BR92">
        <v>5.7713999999999999</v>
      </c>
      <c r="BS92">
        <v>2.3677000000000001</v>
      </c>
      <c r="BT92">
        <v>2.3449</v>
      </c>
      <c r="BU92">
        <v>2.3936999999999999</v>
      </c>
      <c r="BV92">
        <v>4.6734</v>
      </c>
      <c r="BW92">
        <v>1.7010000000000001</v>
      </c>
      <c r="BX92">
        <v>1.0980000000000001</v>
      </c>
      <c r="BY92">
        <v>2.5112999999999999</v>
      </c>
      <c r="BZ92">
        <v>2.5083000000000002</v>
      </c>
      <c r="CA92">
        <v>3.3664000000000001</v>
      </c>
      <c r="CG92">
        <v>1.2906</v>
      </c>
      <c r="CH92">
        <v>1.5868</v>
      </c>
      <c r="CI92">
        <v>1.18</v>
      </c>
      <c r="CJ92">
        <v>1.0053000000000001</v>
      </c>
      <c r="CK92">
        <v>0.98453999999999997</v>
      </c>
      <c r="CL92">
        <v>1.2899</v>
      </c>
      <c r="CM92">
        <v>1.4626999999999999</v>
      </c>
      <c r="CN92">
        <v>0.78012000000000004</v>
      </c>
      <c r="CO92">
        <v>0.66056000000000004</v>
      </c>
      <c r="CP92">
        <v>0.67623</v>
      </c>
      <c r="CQ92">
        <v>1.3372999999999999</v>
      </c>
      <c r="CX92">
        <v>0.52</v>
      </c>
      <c r="CY92">
        <v>0.8</v>
      </c>
      <c r="CZ92">
        <v>0.68</v>
      </c>
      <c r="DA92">
        <v>0.8</v>
      </c>
      <c r="DB92">
        <v>0.76666999999999996</v>
      </c>
      <c r="DC92">
        <v>0.7</v>
      </c>
      <c r="DD92">
        <v>0.76666999999999996</v>
      </c>
      <c r="DE92">
        <v>0.68966000000000005</v>
      </c>
      <c r="DF92">
        <v>0.79310000000000003</v>
      </c>
      <c r="DG92">
        <v>0.48276000000000002</v>
      </c>
      <c r="DH92">
        <v>0.7</v>
      </c>
      <c r="DO92">
        <v>0.52</v>
      </c>
      <c r="DP92">
        <v>0.88</v>
      </c>
      <c r="DQ92">
        <v>0.72</v>
      </c>
      <c r="DR92">
        <v>0.63332999999999995</v>
      </c>
      <c r="DS92">
        <v>0.56667000000000001</v>
      </c>
      <c r="DT92">
        <v>0.73333000000000004</v>
      </c>
      <c r="DU92">
        <v>0.6</v>
      </c>
      <c r="DV92">
        <v>0.82759000000000005</v>
      </c>
      <c r="DW92">
        <v>0.58621000000000001</v>
      </c>
      <c r="DX92">
        <v>0.48276000000000002</v>
      </c>
      <c r="DY92">
        <v>0.6</v>
      </c>
      <c r="EF92">
        <v>0.68</v>
      </c>
      <c r="EG92">
        <v>0.84</v>
      </c>
      <c r="EH92">
        <v>0.72</v>
      </c>
      <c r="EI92">
        <v>0.73333000000000004</v>
      </c>
      <c r="EJ92">
        <v>0.6</v>
      </c>
      <c r="EK92">
        <v>0.63332999999999995</v>
      </c>
      <c r="EL92">
        <v>0.63332999999999995</v>
      </c>
      <c r="EM92">
        <v>0.72414000000000001</v>
      </c>
      <c r="EN92">
        <v>0.68966000000000005</v>
      </c>
      <c r="EO92">
        <v>0.43332999999999999</v>
      </c>
      <c r="EP92">
        <v>0.75861999999999996</v>
      </c>
    </row>
    <row r="93" spans="3:146" x14ac:dyDescent="0.2">
      <c r="C93">
        <v>12.929</v>
      </c>
      <c r="D93">
        <v>13.029</v>
      </c>
      <c r="E93">
        <v>9.1722999999999999</v>
      </c>
      <c r="F93">
        <v>12.391</v>
      </c>
      <c r="G93">
        <v>6.5666000000000002</v>
      </c>
      <c r="H93">
        <v>9.3561999999999994</v>
      </c>
      <c r="I93">
        <v>8.8839000000000006</v>
      </c>
      <c r="J93">
        <v>13.707000000000001</v>
      </c>
      <c r="K93">
        <v>9.3762000000000008</v>
      </c>
      <c r="L93">
        <v>3.8986000000000001</v>
      </c>
      <c r="M93">
        <v>8.9658999999999995</v>
      </c>
      <c r="S93">
        <v>1.5301</v>
      </c>
      <c r="T93">
        <v>1.8411999999999999</v>
      </c>
      <c r="U93">
        <v>1.9725999999999999</v>
      </c>
      <c r="V93">
        <v>1.23</v>
      </c>
      <c r="W93">
        <v>1.7299</v>
      </c>
      <c r="X93">
        <v>1.8031999999999999</v>
      </c>
      <c r="Y93">
        <v>2.2639</v>
      </c>
      <c r="Z93">
        <v>1.546</v>
      </c>
      <c r="AA93">
        <v>1.4329000000000001</v>
      </c>
      <c r="AB93">
        <v>1.0303</v>
      </c>
      <c r="AC93">
        <v>1.7685999999999999</v>
      </c>
      <c r="AJ93">
        <v>11.427</v>
      </c>
      <c r="AK93">
        <v>10.041</v>
      </c>
      <c r="AL93">
        <v>5.7637999999999998</v>
      </c>
      <c r="AM93">
        <v>7.4005000000000001</v>
      </c>
      <c r="AN93">
        <v>4.6322999999999999</v>
      </c>
      <c r="AO93">
        <v>3.5821999999999998</v>
      </c>
      <c r="AP93">
        <v>5.3726000000000003</v>
      </c>
      <c r="AQ93">
        <v>9.1815999999999995</v>
      </c>
      <c r="AR93">
        <v>5.7659000000000002</v>
      </c>
      <c r="AS93">
        <v>2.4702999999999999</v>
      </c>
      <c r="AT93">
        <v>2.8952</v>
      </c>
      <c r="AZ93">
        <v>1.4448000000000001</v>
      </c>
      <c r="BA93">
        <v>1.651</v>
      </c>
      <c r="BB93">
        <v>1.5091000000000001</v>
      </c>
      <c r="BC93">
        <v>1.3511</v>
      </c>
      <c r="BD93">
        <v>1.0801000000000001</v>
      </c>
      <c r="BE93">
        <v>1.5152000000000001</v>
      </c>
      <c r="BF93">
        <v>1.8221000000000001</v>
      </c>
      <c r="BG93">
        <v>1.1725000000000001</v>
      </c>
      <c r="BH93">
        <v>1.6185</v>
      </c>
      <c r="BI93">
        <v>1.0697000000000001</v>
      </c>
      <c r="BJ93">
        <v>1.0489999999999999</v>
      </c>
      <c r="BQ93">
        <v>6.1881000000000004</v>
      </c>
      <c r="BR93">
        <v>6.3571999999999997</v>
      </c>
      <c r="BS93">
        <v>4.0967000000000002</v>
      </c>
      <c r="BT93">
        <v>3.0897000000000001</v>
      </c>
      <c r="BU93">
        <v>2.1749000000000001</v>
      </c>
      <c r="BV93">
        <v>5.2672999999999996</v>
      </c>
      <c r="BW93">
        <v>2.6368999999999998</v>
      </c>
      <c r="BX93">
        <v>0.92830000000000001</v>
      </c>
      <c r="BY93">
        <v>1.738</v>
      </c>
      <c r="BZ93">
        <v>2.3271999999999999</v>
      </c>
      <c r="CA93">
        <v>3.6126</v>
      </c>
      <c r="CG93">
        <v>1.3188</v>
      </c>
      <c r="CH93">
        <v>1.7563</v>
      </c>
      <c r="CI93">
        <v>1.0004999999999999</v>
      </c>
      <c r="CJ93">
        <v>0.89036999999999999</v>
      </c>
      <c r="CK93">
        <v>0.80732000000000004</v>
      </c>
      <c r="CL93">
        <v>1.1256999999999999</v>
      </c>
      <c r="CM93">
        <v>1.4721</v>
      </c>
      <c r="CN93">
        <v>0.65253000000000005</v>
      </c>
      <c r="CO93">
        <v>0.90381</v>
      </c>
      <c r="CP93">
        <v>0.77290000000000003</v>
      </c>
      <c r="CQ93">
        <v>1.3545</v>
      </c>
      <c r="CX93">
        <v>0.6</v>
      </c>
      <c r="CY93">
        <v>0.72</v>
      </c>
      <c r="CZ93">
        <v>0.76</v>
      </c>
      <c r="DA93">
        <v>0.76666999999999996</v>
      </c>
      <c r="DB93">
        <v>0.76666999999999996</v>
      </c>
      <c r="DC93">
        <v>0.73333000000000004</v>
      </c>
      <c r="DD93">
        <v>0.86667000000000005</v>
      </c>
      <c r="DE93">
        <v>0.68966000000000005</v>
      </c>
      <c r="DF93">
        <v>0.75861999999999996</v>
      </c>
      <c r="DG93">
        <v>0.44828000000000001</v>
      </c>
      <c r="DH93">
        <v>0.7</v>
      </c>
      <c r="DO93">
        <v>0.6</v>
      </c>
      <c r="DP93">
        <v>0.76</v>
      </c>
      <c r="DQ93">
        <v>0.56000000000000005</v>
      </c>
      <c r="DR93">
        <v>0.63332999999999995</v>
      </c>
      <c r="DS93">
        <v>0.63332999999999995</v>
      </c>
      <c r="DT93">
        <v>0.7</v>
      </c>
      <c r="DU93">
        <v>0.66666999999999998</v>
      </c>
      <c r="DV93">
        <v>0.68966000000000005</v>
      </c>
      <c r="DW93">
        <v>0.68966000000000005</v>
      </c>
      <c r="DX93">
        <v>0.48276000000000002</v>
      </c>
      <c r="DY93">
        <v>0.7</v>
      </c>
      <c r="EF93">
        <v>0.64</v>
      </c>
      <c r="EG93">
        <v>0.8</v>
      </c>
      <c r="EH93">
        <v>0.68</v>
      </c>
      <c r="EI93">
        <v>0.7</v>
      </c>
      <c r="EJ93">
        <v>0.46666999999999997</v>
      </c>
      <c r="EK93">
        <v>0.63332999999999995</v>
      </c>
      <c r="EL93">
        <v>0.7</v>
      </c>
      <c r="EM93">
        <v>0.75861999999999996</v>
      </c>
      <c r="EN93">
        <v>0.68966000000000005</v>
      </c>
      <c r="EO93">
        <v>0.53332999999999997</v>
      </c>
      <c r="EP93">
        <v>0.75861999999999996</v>
      </c>
    </row>
    <row r="94" spans="3:146" x14ac:dyDescent="0.2">
      <c r="C94">
        <v>14.725</v>
      </c>
      <c r="D94">
        <v>10.952</v>
      </c>
      <c r="E94">
        <v>6.3285</v>
      </c>
      <c r="F94">
        <v>11.478</v>
      </c>
      <c r="G94">
        <v>7.8052000000000001</v>
      </c>
      <c r="H94">
        <v>9.9839000000000002</v>
      </c>
      <c r="I94">
        <v>7.8818000000000001</v>
      </c>
      <c r="J94">
        <v>13.606999999999999</v>
      </c>
      <c r="K94">
        <v>9.4934999999999992</v>
      </c>
      <c r="L94">
        <v>2.0971000000000002</v>
      </c>
      <c r="M94">
        <v>9.766</v>
      </c>
      <c r="S94">
        <v>1.6241000000000001</v>
      </c>
      <c r="T94">
        <v>2.4148000000000001</v>
      </c>
      <c r="U94">
        <v>2.1566999999999998</v>
      </c>
      <c r="V94">
        <v>1.6835</v>
      </c>
      <c r="W94">
        <v>1.5787</v>
      </c>
      <c r="X94">
        <v>1.8418000000000001</v>
      </c>
      <c r="Y94">
        <v>2.3711000000000002</v>
      </c>
      <c r="Z94">
        <v>1.4261999999999999</v>
      </c>
      <c r="AA94">
        <v>1.6336999999999999</v>
      </c>
      <c r="AB94">
        <v>0.94411999999999996</v>
      </c>
      <c r="AC94">
        <v>1.5679000000000001</v>
      </c>
      <c r="AJ94">
        <v>9.2170000000000005</v>
      </c>
      <c r="AK94">
        <v>10.815</v>
      </c>
      <c r="AL94">
        <v>5.4089</v>
      </c>
      <c r="AM94">
        <v>7.6611000000000002</v>
      </c>
      <c r="AN94">
        <v>6.0025000000000004</v>
      </c>
      <c r="AO94">
        <v>3.6395</v>
      </c>
      <c r="AP94">
        <v>4.5444000000000004</v>
      </c>
      <c r="AQ94">
        <v>9.1432000000000002</v>
      </c>
      <c r="AR94">
        <v>8.6732999999999993</v>
      </c>
      <c r="AS94">
        <v>2.6276000000000002</v>
      </c>
      <c r="AT94">
        <v>1.9852000000000001</v>
      </c>
      <c r="AZ94">
        <v>1.2596000000000001</v>
      </c>
      <c r="BA94">
        <v>1.8636999999999999</v>
      </c>
      <c r="BB94">
        <v>1.4148000000000001</v>
      </c>
      <c r="BC94">
        <v>1.431</v>
      </c>
      <c r="BD94">
        <v>1.1938</v>
      </c>
      <c r="BE94">
        <v>1.4962</v>
      </c>
      <c r="BF94">
        <v>1.5317000000000001</v>
      </c>
      <c r="BG94">
        <v>1.1016999999999999</v>
      </c>
      <c r="BH94">
        <v>1.2685999999999999</v>
      </c>
      <c r="BI94">
        <v>0.75929000000000002</v>
      </c>
      <c r="BJ94">
        <v>0.90168000000000004</v>
      </c>
      <c r="BQ94">
        <v>6.5350000000000001</v>
      </c>
      <c r="BR94">
        <v>8.7356999999999996</v>
      </c>
      <c r="BS94">
        <v>3.7381000000000002</v>
      </c>
      <c r="BT94">
        <v>2.4220000000000002</v>
      </c>
      <c r="BU94">
        <v>1.2931999999999999</v>
      </c>
      <c r="BV94">
        <v>5.5297000000000001</v>
      </c>
      <c r="BW94">
        <v>3.1486999999999998</v>
      </c>
      <c r="BX94">
        <v>0.67515999999999998</v>
      </c>
      <c r="BY94">
        <v>4.5648</v>
      </c>
      <c r="BZ94">
        <v>1.6291</v>
      </c>
      <c r="CA94">
        <v>4.6906999999999996</v>
      </c>
      <c r="CG94">
        <v>1.3608</v>
      </c>
      <c r="CH94">
        <v>1.6244000000000001</v>
      </c>
      <c r="CI94">
        <v>0.86455000000000004</v>
      </c>
      <c r="CJ94">
        <v>0.98023000000000005</v>
      </c>
      <c r="CK94">
        <v>0.71136999999999995</v>
      </c>
      <c r="CL94">
        <v>1.5885</v>
      </c>
      <c r="CM94">
        <v>1.5094000000000001</v>
      </c>
      <c r="CN94">
        <v>0.58806000000000003</v>
      </c>
      <c r="CO94">
        <v>0.88178999999999996</v>
      </c>
      <c r="CP94">
        <v>0.88473999999999997</v>
      </c>
      <c r="CQ94">
        <v>0.99592999999999998</v>
      </c>
      <c r="CX94">
        <v>0.64</v>
      </c>
      <c r="CY94">
        <v>0.84</v>
      </c>
      <c r="CZ94">
        <v>0.76</v>
      </c>
      <c r="DA94">
        <v>0.86667000000000005</v>
      </c>
      <c r="DB94">
        <v>0.7</v>
      </c>
      <c r="DC94">
        <v>0.8</v>
      </c>
      <c r="DD94">
        <v>0.7</v>
      </c>
      <c r="DE94">
        <v>0.72414000000000001</v>
      </c>
      <c r="DF94">
        <v>0.75861999999999996</v>
      </c>
      <c r="DG94">
        <v>0.48276000000000002</v>
      </c>
      <c r="DH94">
        <v>0.7</v>
      </c>
      <c r="DO94">
        <v>0.6</v>
      </c>
      <c r="DP94">
        <v>0.84</v>
      </c>
      <c r="DQ94">
        <v>0.68</v>
      </c>
      <c r="DR94">
        <v>0.76666999999999996</v>
      </c>
      <c r="DS94">
        <v>0.73333000000000004</v>
      </c>
      <c r="DT94">
        <v>0.8</v>
      </c>
      <c r="DU94">
        <v>0.6</v>
      </c>
      <c r="DV94">
        <v>0.65517000000000003</v>
      </c>
      <c r="DW94">
        <v>0.62068999999999996</v>
      </c>
      <c r="DX94">
        <v>0.44828000000000001</v>
      </c>
      <c r="DY94">
        <v>0.7</v>
      </c>
      <c r="EF94">
        <v>0.6</v>
      </c>
      <c r="EG94">
        <v>0.68</v>
      </c>
      <c r="EH94">
        <v>0.64</v>
      </c>
      <c r="EI94">
        <v>0.7</v>
      </c>
      <c r="EJ94">
        <v>0.56667000000000001</v>
      </c>
      <c r="EK94">
        <v>0.7</v>
      </c>
      <c r="EL94">
        <v>0.7</v>
      </c>
      <c r="EM94">
        <v>0.68966000000000005</v>
      </c>
      <c r="EN94">
        <v>0.68966000000000005</v>
      </c>
      <c r="EO94">
        <v>0.5</v>
      </c>
      <c r="EP94">
        <v>0.65517000000000003</v>
      </c>
    </row>
    <row r="95" spans="3:146" x14ac:dyDescent="0.2">
      <c r="C95">
        <v>12.348000000000001</v>
      </c>
      <c r="D95">
        <v>12.638</v>
      </c>
      <c r="E95">
        <v>9.7987000000000002</v>
      </c>
      <c r="F95">
        <v>13.395</v>
      </c>
      <c r="G95">
        <v>8.3367000000000004</v>
      </c>
      <c r="H95">
        <v>8.6782000000000004</v>
      </c>
      <c r="I95">
        <v>6.0955000000000004</v>
      </c>
      <c r="J95">
        <v>12.581</v>
      </c>
      <c r="K95">
        <v>9.9711999999999996</v>
      </c>
      <c r="L95">
        <v>3.4714</v>
      </c>
      <c r="M95">
        <v>11.367000000000001</v>
      </c>
      <c r="S95">
        <v>2.3003</v>
      </c>
      <c r="T95">
        <v>1.9472</v>
      </c>
      <c r="U95">
        <v>1.8762000000000001</v>
      </c>
      <c r="V95">
        <v>1.5154000000000001</v>
      </c>
      <c r="W95">
        <v>1.6057999999999999</v>
      </c>
      <c r="X95">
        <v>2.1873</v>
      </c>
      <c r="Y95">
        <v>2.0230999999999999</v>
      </c>
      <c r="Z95">
        <v>1.5584</v>
      </c>
      <c r="AA95">
        <v>1.4221999999999999</v>
      </c>
      <c r="AB95">
        <v>1.5255000000000001</v>
      </c>
      <c r="AC95">
        <v>1.8781000000000001</v>
      </c>
      <c r="AJ95">
        <v>9.5587</v>
      </c>
      <c r="AK95">
        <v>9.9408999999999992</v>
      </c>
      <c r="AL95">
        <v>4.9179000000000004</v>
      </c>
      <c r="AM95">
        <v>6.9604999999999997</v>
      </c>
      <c r="AN95">
        <v>4.8011999999999997</v>
      </c>
      <c r="AO95">
        <v>2.6741000000000001</v>
      </c>
      <c r="AP95">
        <v>4.2011000000000003</v>
      </c>
      <c r="AQ95">
        <v>9.2985000000000007</v>
      </c>
      <c r="AR95">
        <v>4.3499999999999996</v>
      </c>
      <c r="AS95">
        <v>2.4016000000000002</v>
      </c>
      <c r="AT95">
        <v>3.3119000000000001</v>
      </c>
      <c r="AZ95">
        <v>1.1107</v>
      </c>
      <c r="BA95">
        <v>1.6814</v>
      </c>
      <c r="BB95">
        <v>1.3285</v>
      </c>
      <c r="BC95">
        <v>1.6507000000000001</v>
      </c>
      <c r="BD95">
        <v>1.0457000000000001</v>
      </c>
      <c r="BE95">
        <v>1.3125</v>
      </c>
      <c r="BF95">
        <v>1.8721000000000001</v>
      </c>
      <c r="BG95">
        <v>1.1734</v>
      </c>
      <c r="BH95">
        <v>1.2182999999999999</v>
      </c>
      <c r="BI95">
        <v>0.96133999999999997</v>
      </c>
      <c r="BJ95">
        <v>0.97831999999999997</v>
      </c>
      <c r="BQ95">
        <v>8.3866999999999994</v>
      </c>
      <c r="BR95">
        <v>6.6013999999999999</v>
      </c>
      <c r="BS95">
        <v>3.5125000000000002</v>
      </c>
      <c r="BT95">
        <v>2.9727999999999999</v>
      </c>
      <c r="BU95">
        <v>2.0145</v>
      </c>
      <c r="BV95">
        <v>5.7343999999999999</v>
      </c>
      <c r="BW95">
        <v>2.5505</v>
      </c>
      <c r="BX95">
        <v>2.6543000000000001</v>
      </c>
      <c r="BY95">
        <v>3.4535999999999998</v>
      </c>
      <c r="BZ95">
        <v>1.5189999999999999</v>
      </c>
      <c r="CA95">
        <v>4.3384</v>
      </c>
      <c r="CG95">
        <v>1.2253000000000001</v>
      </c>
      <c r="CH95">
        <v>1.6520999999999999</v>
      </c>
      <c r="CI95">
        <v>0.87622</v>
      </c>
      <c r="CJ95">
        <v>0.93381000000000003</v>
      </c>
      <c r="CK95">
        <v>0.89900999999999998</v>
      </c>
      <c r="CL95">
        <v>1.7936000000000001</v>
      </c>
      <c r="CM95">
        <v>1.3672</v>
      </c>
      <c r="CN95">
        <v>0.99789000000000005</v>
      </c>
      <c r="CO95">
        <v>0.72607999999999995</v>
      </c>
      <c r="CP95">
        <v>0.46231</v>
      </c>
      <c r="CQ95">
        <v>1.3028</v>
      </c>
      <c r="CX95">
        <v>0.72</v>
      </c>
      <c r="CY95">
        <v>0.8</v>
      </c>
      <c r="CZ95">
        <v>0.8</v>
      </c>
      <c r="DA95">
        <v>0.83333000000000002</v>
      </c>
      <c r="DB95">
        <v>0.66666999999999998</v>
      </c>
      <c r="DC95">
        <v>0.9</v>
      </c>
      <c r="DD95">
        <v>0.83333000000000002</v>
      </c>
      <c r="DE95">
        <v>0.68966000000000005</v>
      </c>
      <c r="DF95">
        <v>0.79310000000000003</v>
      </c>
      <c r="DG95">
        <v>0.37930999999999998</v>
      </c>
      <c r="DH95">
        <v>0.66666999999999998</v>
      </c>
      <c r="DO95">
        <v>0.6</v>
      </c>
      <c r="DP95">
        <v>0.96</v>
      </c>
      <c r="DQ95">
        <v>0.64</v>
      </c>
      <c r="DR95">
        <v>0.86667000000000005</v>
      </c>
      <c r="DS95">
        <v>0.6</v>
      </c>
      <c r="DT95">
        <v>0.73333000000000004</v>
      </c>
      <c r="DU95">
        <v>0.63332999999999995</v>
      </c>
      <c r="DV95">
        <v>0.72414000000000001</v>
      </c>
      <c r="DW95">
        <v>0.62068999999999996</v>
      </c>
      <c r="DX95">
        <v>0.41378999999999999</v>
      </c>
      <c r="DY95">
        <v>0.73333000000000004</v>
      </c>
      <c r="EF95">
        <v>0.68</v>
      </c>
      <c r="EG95">
        <v>0.72</v>
      </c>
      <c r="EH95">
        <v>0.64</v>
      </c>
      <c r="EI95">
        <v>0.73333000000000004</v>
      </c>
      <c r="EJ95">
        <v>0.63332999999999995</v>
      </c>
      <c r="EK95">
        <v>0.73333000000000004</v>
      </c>
      <c r="EL95">
        <v>0.8</v>
      </c>
      <c r="EM95">
        <v>0.75861999999999996</v>
      </c>
      <c r="EN95">
        <v>0.68966000000000005</v>
      </c>
      <c r="EO95">
        <v>0.56667000000000001</v>
      </c>
      <c r="EP95">
        <v>0.68966000000000005</v>
      </c>
    </row>
    <row r="96" spans="3:146" x14ac:dyDescent="0.2">
      <c r="C96">
        <v>11.891999999999999</v>
      </c>
      <c r="D96">
        <v>10.856999999999999</v>
      </c>
      <c r="E96">
        <v>7.4534000000000002</v>
      </c>
      <c r="F96">
        <v>12.574999999999999</v>
      </c>
      <c r="G96">
        <v>8.4669000000000008</v>
      </c>
      <c r="H96">
        <v>7.8036000000000003</v>
      </c>
      <c r="I96">
        <v>5.5625999999999998</v>
      </c>
      <c r="J96">
        <v>12.137</v>
      </c>
      <c r="K96">
        <v>8.4635999999999996</v>
      </c>
      <c r="L96">
        <v>2.8445</v>
      </c>
      <c r="M96">
        <v>8.6758000000000006</v>
      </c>
      <c r="S96">
        <v>1.3743000000000001</v>
      </c>
      <c r="T96">
        <v>1.8601000000000001</v>
      </c>
      <c r="U96">
        <v>1.3863000000000001</v>
      </c>
      <c r="V96">
        <v>1.333</v>
      </c>
      <c r="W96">
        <v>1.4655</v>
      </c>
      <c r="X96">
        <v>2.1987000000000001</v>
      </c>
      <c r="Y96">
        <v>2.1373000000000002</v>
      </c>
      <c r="Z96">
        <v>1.5253000000000001</v>
      </c>
      <c r="AA96">
        <v>1.7553000000000001</v>
      </c>
      <c r="AB96">
        <v>1.2234</v>
      </c>
      <c r="AC96">
        <v>2.0857000000000001</v>
      </c>
      <c r="AJ96">
        <v>9.0419999999999998</v>
      </c>
      <c r="AK96">
        <v>7.0178000000000003</v>
      </c>
      <c r="AL96">
        <v>5.4981999999999998</v>
      </c>
      <c r="AM96">
        <v>6.6976000000000004</v>
      </c>
      <c r="AN96">
        <v>3.0468000000000002</v>
      </c>
      <c r="AO96">
        <v>4.3742999999999999</v>
      </c>
      <c r="AP96">
        <v>5.2759999999999998</v>
      </c>
      <c r="AQ96">
        <v>7.6197999999999997</v>
      </c>
      <c r="AR96">
        <v>2.645</v>
      </c>
      <c r="AS96">
        <v>1.6666000000000001</v>
      </c>
      <c r="AT96">
        <v>2.6644000000000001</v>
      </c>
      <c r="AZ96">
        <v>1.6915</v>
      </c>
      <c r="BA96">
        <v>1.6924999999999999</v>
      </c>
      <c r="BB96">
        <v>1.9088000000000001</v>
      </c>
      <c r="BC96">
        <v>1.2879</v>
      </c>
      <c r="BD96">
        <v>1.0415000000000001</v>
      </c>
      <c r="BE96">
        <v>1.5814999999999999</v>
      </c>
      <c r="BF96">
        <v>2.0625</v>
      </c>
      <c r="BG96">
        <v>1.1177999999999999</v>
      </c>
      <c r="BH96">
        <v>0.97041999999999995</v>
      </c>
      <c r="BI96">
        <v>0.89302000000000004</v>
      </c>
      <c r="BJ96">
        <v>1.1507000000000001</v>
      </c>
      <c r="BQ96">
        <v>8.0321999999999996</v>
      </c>
      <c r="BR96">
        <v>5.1726000000000001</v>
      </c>
      <c r="BS96">
        <v>5.0639000000000003</v>
      </c>
      <c r="BT96">
        <v>2.0928</v>
      </c>
      <c r="BU96">
        <v>2.3315999999999999</v>
      </c>
      <c r="BV96">
        <v>5.1296999999999997</v>
      </c>
      <c r="BW96">
        <v>3.4331999999999998</v>
      </c>
      <c r="BX96">
        <v>2.8546</v>
      </c>
      <c r="BY96">
        <v>2.7995999999999999</v>
      </c>
      <c r="BZ96">
        <v>0.95975999999999995</v>
      </c>
      <c r="CA96">
        <v>5.6109999999999998</v>
      </c>
      <c r="CG96">
        <v>1.4169</v>
      </c>
      <c r="CH96">
        <v>1.4510000000000001</v>
      </c>
      <c r="CI96">
        <v>1.127</v>
      </c>
      <c r="CJ96">
        <v>0.95694000000000001</v>
      </c>
      <c r="CK96">
        <v>0.84170999999999996</v>
      </c>
      <c r="CL96">
        <v>1.7825</v>
      </c>
      <c r="CM96">
        <v>1.6395</v>
      </c>
      <c r="CN96">
        <v>0.80052000000000001</v>
      </c>
      <c r="CO96">
        <v>0.72675000000000001</v>
      </c>
      <c r="CP96">
        <v>0.56659999999999999</v>
      </c>
      <c r="CQ96">
        <v>1.3995</v>
      </c>
      <c r="CX96">
        <v>0.72</v>
      </c>
      <c r="CY96">
        <v>0.88</v>
      </c>
      <c r="CZ96">
        <v>0.76</v>
      </c>
      <c r="DA96">
        <v>0.83333000000000002</v>
      </c>
      <c r="DB96">
        <v>0.76666999999999996</v>
      </c>
      <c r="DC96">
        <v>0.8</v>
      </c>
      <c r="DD96">
        <v>0.8</v>
      </c>
      <c r="DE96">
        <v>0.62068999999999996</v>
      </c>
      <c r="DF96">
        <v>0.79310000000000003</v>
      </c>
      <c r="DG96">
        <v>0.41378999999999999</v>
      </c>
      <c r="DH96">
        <v>0.66666999999999998</v>
      </c>
      <c r="DO96">
        <v>0.48</v>
      </c>
      <c r="DP96">
        <v>0.92</v>
      </c>
      <c r="DQ96">
        <v>0.68</v>
      </c>
      <c r="DR96">
        <v>0.83333000000000002</v>
      </c>
      <c r="DS96">
        <v>0.6</v>
      </c>
      <c r="DT96">
        <v>0.7</v>
      </c>
      <c r="DU96">
        <v>0.73333000000000004</v>
      </c>
      <c r="DV96">
        <v>0.65517000000000003</v>
      </c>
      <c r="DW96">
        <v>0.62068999999999996</v>
      </c>
      <c r="DX96">
        <v>0.34483000000000003</v>
      </c>
      <c r="DY96">
        <v>0.6</v>
      </c>
      <c r="EF96">
        <v>0.6</v>
      </c>
      <c r="EG96">
        <v>0.68</v>
      </c>
      <c r="EH96">
        <v>0.6</v>
      </c>
      <c r="EI96">
        <v>0.63332999999999995</v>
      </c>
      <c r="EJ96">
        <v>0.53332999999999997</v>
      </c>
      <c r="EK96">
        <v>0.6</v>
      </c>
      <c r="EL96">
        <v>0.63332999999999995</v>
      </c>
      <c r="EM96">
        <v>0.75861999999999996</v>
      </c>
      <c r="EN96">
        <v>0.75861999999999996</v>
      </c>
      <c r="EO96">
        <v>0.56667000000000001</v>
      </c>
      <c r="EP96">
        <v>0.75861999999999996</v>
      </c>
    </row>
    <row r="97" spans="3:146" x14ac:dyDescent="0.2">
      <c r="C97">
        <v>9.7729999999999997</v>
      </c>
      <c r="D97">
        <v>10.385</v>
      </c>
      <c r="E97">
        <v>7.2758000000000003</v>
      </c>
      <c r="F97">
        <v>10.794</v>
      </c>
      <c r="G97">
        <v>6.9825999999999997</v>
      </c>
      <c r="H97">
        <v>10.054</v>
      </c>
      <c r="I97">
        <v>4.6763000000000003</v>
      </c>
      <c r="J97">
        <v>12.973000000000001</v>
      </c>
      <c r="K97">
        <v>9.6228999999999996</v>
      </c>
      <c r="L97">
        <v>1.7559</v>
      </c>
      <c r="M97">
        <v>7.3681999999999999</v>
      </c>
      <c r="S97">
        <v>1.8312999999999999</v>
      </c>
      <c r="T97">
        <v>1.8057000000000001</v>
      </c>
      <c r="U97">
        <v>1.8702000000000001</v>
      </c>
      <c r="V97">
        <v>1.0674999999999999</v>
      </c>
      <c r="W97">
        <v>1.423</v>
      </c>
      <c r="X97">
        <v>2.0648</v>
      </c>
      <c r="Y97">
        <v>1.8818999999999999</v>
      </c>
      <c r="Z97">
        <v>1.3841000000000001</v>
      </c>
      <c r="AA97">
        <v>1.4537</v>
      </c>
      <c r="AB97">
        <v>0.99755000000000005</v>
      </c>
      <c r="AC97">
        <v>2.0091000000000001</v>
      </c>
      <c r="AJ97">
        <v>4.9804000000000004</v>
      </c>
      <c r="AK97">
        <v>5.0594000000000001</v>
      </c>
      <c r="AL97">
        <v>6.4901</v>
      </c>
      <c r="AM97">
        <v>6.6974999999999998</v>
      </c>
      <c r="AN97">
        <v>2.0623</v>
      </c>
      <c r="AO97">
        <v>4.4494999999999996</v>
      </c>
      <c r="AP97">
        <v>5.4827000000000004</v>
      </c>
      <c r="AQ97">
        <v>10.465</v>
      </c>
      <c r="AR97">
        <v>4.3917000000000002</v>
      </c>
      <c r="AS97">
        <v>1.8947000000000001</v>
      </c>
      <c r="AT97">
        <v>3.3776000000000002</v>
      </c>
      <c r="AZ97">
        <v>1.4392</v>
      </c>
      <c r="BA97">
        <v>1.7652000000000001</v>
      </c>
      <c r="BB97">
        <v>1.7226999999999999</v>
      </c>
      <c r="BC97">
        <v>1.3492</v>
      </c>
      <c r="BD97">
        <v>1.0876999999999999</v>
      </c>
      <c r="BE97">
        <v>1.0350999999999999</v>
      </c>
      <c r="BF97">
        <v>2.1223000000000001</v>
      </c>
      <c r="BG97">
        <v>0.98670000000000002</v>
      </c>
      <c r="BH97">
        <v>1.1221000000000001</v>
      </c>
      <c r="BI97">
        <v>0.98106000000000004</v>
      </c>
      <c r="BJ97">
        <v>1.2701</v>
      </c>
      <c r="BQ97">
        <v>3.0988000000000002</v>
      </c>
      <c r="BR97">
        <v>5.4641000000000002</v>
      </c>
      <c r="BS97">
        <v>2.9283999999999999</v>
      </c>
      <c r="BT97">
        <v>2.1082000000000001</v>
      </c>
      <c r="BU97">
        <v>3.1295000000000002</v>
      </c>
      <c r="BV97">
        <v>5.8224</v>
      </c>
      <c r="BW97">
        <v>3.4533</v>
      </c>
      <c r="BX97">
        <v>2.7418999999999998</v>
      </c>
      <c r="BY97">
        <v>3.1888000000000001</v>
      </c>
      <c r="BZ97">
        <v>0.59099000000000002</v>
      </c>
      <c r="CA97">
        <v>4.7946999999999997</v>
      </c>
      <c r="CG97">
        <v>1.4377</v>
      </c>
      <c r="CH97">
        <v>1.3269</v>
      </c>
      <c r="CI97">
        <v>1.0023</v>
      </c>
      <c r="CJ97">
        <v>0.79969999999999997</v>
      </c>
      <c r="CK97">
        <v>1.0617000000000001</v>
      </c>
      <c r="CL97">
        <v>1.3586</v>
      </c>
      <c r="CM97">
        <v>1.4127000000000001</v>
      </c>
      <c r="CN97">
        <v>0.87197999999999998</v>
      </c>
      <c r="CO97">
        <v>0.98875999999999997</v>
      </c>
      <c r="CP97">
        <v>0.49571999999999999</v>
      </c>
      <c r="CQ97">
        <v>1.2934000000000001</v>
      </c>
      <c r="CX97">
        <v>0.72</v>
      </c>
      <c r="CY97">
        <v>0.84</v>
      </c>
      <c r="CZ97">
        <v>0.64</v>
      </c>
      <c r="DA97">
        <v>0.86667000000000005</v>
      </c>
      <c r="DB97">
        <v>0.7</v>
      </c>
      <c r="DC97">
        <v>0.73333000000000004</v>
      </c>
      <c r="DD97">
        <v>0.76666999999999996</v>
      </c>
      <c r="DE97">
        <v>0.82759000000000005</v>
      </c>
      <c r="DF97">
        <v>0.79310000000000003</v>
      </c>
      <c r="DG97">
        <v>0.41378999999999999</v>
      </c>
      <c r="DH97">
        <v>0.66666999999999998</v>
      </c>
      <c r="DO97">
        <v>0.48</v>
      </c>
      <c r="DP97">
        <v>0.8</v>
      </c>
      <c r="DQ97">
        <v>0.68</v>
      </c>
      <c r="DR97">
        <v>0.83333000000000002</v>
      </c>
      <c r="DS97">
        <v>0.63332999999999995</v>
      </c>
      <c r="DT97">
        <v>0.76666999999999996</v>
      </c>
      <c r="DU97">
        <v>0.63332999999999995</v>
      </c>
      <c r="DV97">
        <v>0.72414000000000001</v>
      </c>
      <c r="DW97">
        <v>0.65517000000000003</v>
      </c>
      <c r="DX97">
        <v>0.37930999999999998</v>
      </c>
      <c r="DY97">
        <v>0.6</v>
      </c>
      <c r="EF97">
        <v>0.56000000000000005</v>
      </c>
      <c r="EG97">
        <v>0.84</v>
      </c>
      <c r="EH97">
        <v>0.56000000000000005</v>
      </c>
      <c r="EI97">
        <v>0.66666999999999998</v>
      </c>
      <c r="EJ97">
        <v>0.53332999999999997</v>
      </c>
      <c r="EK97">
        <v>0.66666999999999998</v>
      </c>
      <c r="EL97">
        <v>0.6</v>
      </c>
      <c r="EM97">
        <v>0.68966000000000005</v>
      </c>
      <c r="EN97">
        <v>0.65517000000000003</v>
      </c>
      <c r="EO97">
        <v>0.43332999999999999</v>
      </c>
      <c r="EP97">
        <v>0.75861999999999996</v>
      </c>
    </row>
    <row r="98" spans="3:146" x14ac:dyDescent="0.2">
      <c r="C98">
        <v>9.4748000000000001</v>
      </c>
      <c r="D98">
        <v>11.728999999999999</v>
      </c>
      <c r="E98">
        <v>6.6253000000000002</v>
      </c>
      <c r="F98">
        <v>11.201000000000001</v>
      </c>
      <c r="G98">
        <v>8.6706000000000003</v>
      </c>
      <c r="H98">
        <v>8.8712</v>
      </c>
      <c r="I98">
        <v>6.6970000000000001</v>
      </c>
      <c r="J98">
        <v>11.362</v>
      </c>
      <c r="K98">
        <v>6.1520999999999999</v>
      </c>
      <c r="L98">
        <v>2.2827999999999999</v>
      </c>
      <c r="M98">
        <v>7.3638000000000003</v>
      </c>
      <c r="S98">
        <v>1.7415</v>
      </c>
      <c r="T98">
        <v>1.9923999999999999</v>
      </c>
      <c r="U98">
        <v>1.8143</v>
      </c>
      <c r="V98">
        <v>1.1684000000000001</v>
      </c>
      <c r="W98">
        <v>1.7191000000000001</v>
      </c>
      <c r="X98">
        <v>2.5497999999999998</v>
      </c>
      <c r="Y98">
        <v>2.7772000000000001</v>
      </c>
      <c r="Z98">
        <v>1.4145000000000001</v>
      </c>
      <c r="AA98">
        <v>1.1735</v>
      </c>
      <c r="AB98">
        <v>0.83970999999999996</v>
      </c>
      <c r="AC98">
        <v>2.1676000000000002</v>
      </c>
      <c r="AJ98">
        <v>7.7026000000000003</v>
      </c>
      <c r="AK98">
        <v>7.8544999999999998</v>
      </c>
      <c r="AL98">
        <v>5.4002999999999997</v>
      </c>
      <c r="AM98">
        <v>7.0608000000000004</v>
      </c>
      <c r="AN98">
        <v>2.4058999999999999</v>
      </c>
      <c r="AO98">
        <v>3.9312999999999998</v>
      </c>
      <c r="AP98">
        <v>6.9273999999999996</v>
      </c>
      <c r="AQ98">
        <v>6.0309999999999997</v>
      </c>
      <c r="AR98">
        <v>5.9253</v>
      </c>
      <c r="AS98">
        <v>2.3557000000000001</v>
      </c>
      <c r="AT98">
        <v>3.4016999999999999</v>
      </c>
      <c r="AZ98">
        <v>1.8512</v>
      </c>
      <c r="BA98">
        <v>1.3927</v>
      </c>
      <c r="BB98">
        <v>2.0295999999999998</v>
      </c>
      <c r="BC98">
        <v>1.2008000000000001</v>
      </c>
      <c r="BD98">
        <v>0.83699999999999997</v>
      </c>
      <c r="BE98">
        <v>1.4709000000000001</v>
      </c>
      <c r="BF98">
        <v>1.9483999999999999</v>
      </c>
      <c r="BG98">
        <v>1.0673999999999999</v>
      </c>
      <c r="BH98">
        <v>1.7349000000000001</v>
      </c>
      <c r="BI98">
        <v>1.2364999999999999</v>
      </c>
      <c r="BJ98">
        <v>1.2292000000000001</v>
      </c>
      <c r="BQ98">
        <v>1.389</v>
      </c>
      <c r="BR98">
        <v>6.5983999999999998</v>
      </c>
      <c r="BS98">
        <v>2.8820999999999999</v>
      </c>
      <c r="BT98">
        <v>2.4039000000000001</v>
      </c>
      <c r="BU98">
        <v>3.9961000000000002</v>
      </c>
      <c r="BV98">
        <v>3.7530000000000001</v>
      </c>
      <c r="BW98">
        <v>3.0623</v>
      </c>
      <c r="BX98">
        <v>4.4404000000000003</v>
      </c>
      <c r="BY98">
        <v>3.8340999999999998</v>
      </c>
      <c r="BZ98">
        <v>1.0065</v>
      </c>
      <c r="CA98">
        <v>4.4165999999999999</v>
      </c>
      <c r="CG98">
        <v>1.0833999999999999</v>
      </c>
      <c r="CH98">
        <v>1.2706999999999999</v>
      </c>
      <c r="CI98">
        <v>1.1671</v>
      </c>
      <c r="CJ98">
        <v>0.96577000000000002</v>
      </c>
      <c r="CK98">
        <v>1.157</v>
      </c>
      <c r="CL98">
        <v>1.274</v>
      </c>
      <c r="CM98">
        <v>1.1457999999999999</v>
      </c>
      <c r="CN98">
        <v>0.87375999999999998</v>
      </c>
      <c r="CO98">
        <v>1.2392000000000001</v>
      </c>
      <c r="CP98">
        <v>0.58284999999999998</v>
      </c>
      <c r="CQ98">
        <v>1.4730000000000001</v>
      </c>
      <c r="CX98">
        <v>0.6</v>
      </c>
      <c r="CY98">
        <v>0.96</v>
      </c>
      <c r="CZ98">
        <v>0.72</v>
      </c>
      <c r="DA98">
        <v>0.8</v>
      </c>
      <c r="DB98">
        <v>0.56667000000000001</v>
      </c>
      <c r="DC98">
        <v>0.6</v>
      </c>
      <c r="DD98">
        <v>0.83333000000000002</v>
      </c>
      <c r="DE98">
        <v>0.68966000000000005</v>
      </c>
      <c r="DF98">
        <v>0.68966000000000005</v>
      </c>
      <c r="DG98">
        <v>0.37930999999999998</v>
      </c>
      <c r="DH98">
        <v>0.73333000000000004</v>
      </c>
      <c r="DO98">
        <v>0.48</v>
      </c>
      <c r="DP98">
        <v>0.76</v>
      </c>
      <c r="DQ98">
        <v>0.76</v>
      </c>
      <c r="DR98">
        <v>0.83333000000000002</v>
      </c>
      <c r="DS98">
        <v>0.66666999999999998</v>
      </c>
      <c r="DT98">
        <v>0.63332999999999995</v>
      </c>
      <c r="DU98">
        <v>0.6</v>
      </c>
      <c r="DV98">
        <v>0.68966000000000005</v>
      </c>
      <c r="DW98">
        <v>0.72414000000000001</v>
      </c>
      <c r="DX98">
        <v>0.48276000000000002</v>
      </c>
      <c r="DY98">
        <v>0.7</v>
      </c>
      <c r="EF98">
        <v>0.6</v>
      </c>
      <c r="EG98">
        <v>0.72</v>
      </c>
      <c r="EH98">
        <v>0.76</v>
      </c>
      <c r="EI98">
        <v>0.63332999999999995</v>
      </c>
      <c r="EJ98">
        <v>0.66666999999999998</v>
      </c>
      <c r="EK98">
        <v>0.6</v>
      </c>
      <c r="EL98">
        <v>0.6</v>
      </c>
      <c r="EM98">
        <v>0.65517000000000003</v>
      </c>
      <c r="EN98">
        <v>0.75861999999999996</v>
      </c>
      <c r="EO98">
        <v>0.43332999999999999</v>
      </c>
      <c r="EP98">
        <v>0.62068999999999996</v>
      </c>
    </row>
    <row r="99" spans="3:146" x14ac:dyDescent="0.2">
      <c r="C99">
        <v>12.337</v>
      </c>
      <c r="D99">
        <v>9.8628</v>
      </c>
      <c r="E99">
        <v>13.558</v>
      </c>
      <c r="F99">
        <v>7.1306000000000003</v>
      </c>
      <c r="G99">
        <v>7.5305999999999997</v>
      </c>
      <c r="H99">
        <v>9.8467000000000002</v>
      </c>
      <c r="I99">
        <v>5.5993000000000004</v>
      </c>
      <c r="J99">
        <v>11.256</v>
      </c>
      <c r="K99">
        <v>7.4292999999999996</v>
      </c>
      <c r="L99">
        <v>2.5105</v>
      </c>
      <c r="M99">
        <v>6.2023999999999999</v>
      </c>
      <c r="S99">
        <v>1.8187</v>
      </c>
      <c r="T99">
        <v>1.9690000000000001</v>
      </c>
      <c r="U99">
        <v>2.0526</v>
      </c>
      <c r="V99">
        <v>1.5501</v>
      </c>
      <c r="W99">
        <v>1.5205</v>
      </c>
      <c r="X99">
        <v>2.8509000000000002</v>
      </c>
      <c r="Y99">
        <v>2.42</v>
      </c>
      <c r="Z99">
        <v>1.4488000000000001</v>
      </c>
      <c r="AA99">
        <v>1.1692</v>
      </c>
      <c r="AB99">
        <v>0.97021000000000002</v>
      </c>
      <c r="AC99">
        <v>1.2678</v>
      </c>
      <c r="AJ99">
        <v>6.9328000000000003</v>
      </c>
      <c r="AK99">
        <v>9.8458000000000006</v>
      </c>
      <c r="AL99">
        <v>5.2293000000000003</v>
      </c>
      <c r="AM99">
        <v>7.9936999999999996</v>
      </c>
      <c r="AN99">
        <v>2.8786999999999998</v>
      </c>
      <c r="AO99">
        <v>3.2450999999999999</v>
      </c>
      <c r="AP99">
        <v>6.1993999999999998</v>
      </c>
      <c r="AQ99">
        <v>6.1883999999999997</v>
      </c>
      <c r="AR99">
        <v>6.8163</v>
      </c>
      <c r="AS99">
        <v>2.4062000000000001</v>
      </c>
      <c r="AT99">
        <v>2.9268000000000001</v>
      </c>
      <c r="AZ99">
        <v>1.3673</v>
      </c>
      <c r="BA99">
        <v>1.3741000000000001</v>
      </c>
      <c r="BB99">
        <v>1.7479</v>
      </c>
      <c r="BC99">
        <v>1.5470999999999999</v>
      </c>
      <c r="BD99">
        <v>1.4484999999999999</v>
      </c>
      <c r="BE99">
        <v>1.0068999999999999</v>
      </c>
      <c r="BF99">
        <v>1.8427</v>
      </c>
      <c r="BG99">
        <v>1.2089000000000001</v>
      </c>
      <c r="BH99">
        <v>1.0334000000000001</v>
      </c>
      <c r="BI99">
        <v>0.88651000000000002</v>
      </c>
      <c r="BJ99">
        <v>0.97331000000000001</v>
      </c>
      <c r="BQ99">
        <v>2.5135999999999998</v>
      </c>
      <c r="BR99">
        <v>6.7538999999999998</v>
      </c>
      <c r="BS99">
        <v>6.6413000000000002</v>
      </c>
      <c r="BT99">
        <v>1.3452999999999999</v>
      </c>
      <c r="BU99">
        <v>3.5314000000000001</v>
      </c>
      <c r="BV99">
        <v>3.4161999999999999</v>
      </c>
      <c r="BW99">
        <v>2.7311999999999999</v>
      </c>
      <c r="BX99">
        <v>3.9579</v>
      </c>
      <c r="BY99">
        <v>4.8114999999999997</v>
      </c>
      <c r="BZ99">
        <v>0.69754000000000005</v>
      </c>
      <c r="CA99">
        <v>4.6715999999999998</v>
      </c>
      <c r="CG99">
        <v>1.218</v>
      </c>
      <c r="CH99">
        <v>1.5049999999999999</v>
      </c>
      <c r="CI99">
        <v>1.4878</v>
      </c>
      <c r="CJ99">
        <v>0.66410000000000002</v>
      </c>
      <c r="CK99">
        <v>1.1934</v>
      </c>
      <c r="CL99">
        <v>1.2786999999999999</v>
      </c>
      <c r="CM99">
        <v>1.351</v>
      </c>
      <c r="CN99">
        <v>0.73163</v>
      </c>
      <c r="CO99">
        <v>1.1597999999999999</v>
      </c>
      <c r="CP99">
        <v>0.48613000000000001</v>
      </c>
      <c r="CQ99">
        <v>0.82128000000000001</v>
      </c>
      <c r="CX99">
        <v>0.56000000000000005</v>
      </c>
      <c r="CY99">
        <v>0.8</v>
      </c>
      <c r="CZ99">
        <v>0.72</v>
      </c>
      <c r="DA99">
        <v>0.73333000000000004</v>
      </c>
      <c r="DB99">
        <v>0.53332999999999997</v>
      </c>
      <c r="DC99">
        <v>0.63332999999999995</v>
      </c>
      <c r="DD99">
        <v>0.76666999999999996</v>
      </c>
      <c r="DE99">
        <v>0.68966000000000005</v>
      </c>
      <c r="DF99">
        <v>0.65517000000000003</v>
      </c>
      <c r="DG99">
        <v>0.48276000000000002</v>
      </c>
      <c r="DH99">
        <v>0.66666999999999998</v>
      </c>
      <c r="DO99">
        <v>0.52</v>
      </c>
      <c r="DP99">
        <v>0.84</v>
      </c>
      <c r="DQ99">
        <v>0.76</v>
      </c>
      <c r="DR99">
        <v>0.8</v>
      </c>
      <c r="DS99">
        <v>0.73333000000000004</v>
      </c>
      <c r="DT99">
        <v>0.76666999999999996</v>
      </c>
      <c r="DU99">
        <v>0.73333000000000004</v>
      </c>
      <c r="DV99">
        <v>0.65517000000000003</v>
      </c>
      <c r="DW99">
        <v>0.65517000000000003</v>
      </c>
      <c r="DX99">
        <v>0.51724000000000003</v>
      </c>
      <c r="DY99">
        <v>0.7</v>
      </c>
      <c r="EF99">
        <v>0.6</v>
      </c>
      <c r="EG99">
        <v>0.64</v>
      </c>
      <c r="EH99">
        <v>0.72</v>
      </c>
      <c r="EI99">
        <v>0.66666999999999998</v>
      </c>
      <c r="EJ99">
        <v>0.6</v>
      </c>
      <c r="EK99">
        <v>0.63332999999999995</v>
      </c>
      <c r="EL99">
        <v>0.63332999999999995</v>
      </c>
      <c r="EM99">
        <v>0.75861999999999996</v>
      </c>
      <c r="EN99">
        <v>0.82759000000000005</v>
      </c>
      <c r="EO99">
        <v>0.46666999999999997</v>
      </c>
      <c r="EP99">
        <v>0.68966000000000005</v>
      </c>
    </row>
    <row r="100" spans="3:146" x14ac:dyDescent="0.2">
      <c r="C100">
        <v>11.65</v>
      </c>
      <c r="D100">
        <v>10.366</v>
      </c>
      <c r="E100">
        <v>13.15</v>
      </c>
      <c r="F100">
        <v>8.7619000000000007</v>
      </c>
      <c r="G100">
        <v>7.4840999999999998</v>
      </c>
      <c r="H100">
        <v>9.9690999999999992</v>
      </c>
      <c r="I100">
        <v>6.7331000000000003</v>
      </c>
      <c r="J100">
        <v>11.141</v>
      </c>
      <c r="K100">
        <v>9.3803000000000001</v>
      </c>
      <c r="L100">
        <v>3.4765999999999999</v>
      </c>
      <c r="M100">
        <v>8.0187000000000008</v>
      </c>
      <c r="S100">
        <v>1.5985</v>
      </c>
      <c r="T100">
        <v>1.9094</v>
      </c>
      <c r="U100">
        <v>1.6882999999999999</v>
      </c>
      <c r="V100">
        <v>1.4923999999999999</v>
      </c>
      <c r="W100">
        <v>1.5561</v>
      </c>
      <c r="X100">
        <v>2.3439000000000001</v>
      </c>
      <c r="Y100">
        <v>2.4291999999999998</v>
      </c>
      <c r="Z100">
        <v>1.4296</v>
      </c>
      <c r="AA100">
        <v>1.5978000000000001</v>
      </c>
      <c r="AB100">
        <v>1.3293999999999999</v>
      </c>
      <c r="AC100">
        <v>1.5664</v>
      </c>
      <c r="AJ100">
        <v>9.2761999999999993</v>
      </c>
      <c r="AK100">
        <v>9.2283000000000008</v>
      </c>
      <c r="AL100">
        <v>7.13</v>
      </c>
      <c r="AM100">
        <v>6.641</v>
      </c>
      <c r="AN100">
        <v>2.2145000000000001</v>
      </c>
      <c r="AO100">
        <v>3.2406999999999999</v>
      </c>
      <c r="AP100">
        <v>5.7641999999999998</v>
      </c>
      <c r="AQ100">
        <v>5.9676999999999998</v>
      </c>
      <c r="AR100">
        <v>6.2469999999999999</v>
      </c>
      <c r="AS100">
        <v>1.6841999999999999</v>
      </c>
      <c r="AT100">
        <v>2.0686</v>
      </c>
      <c r="AZ100">
        <v>1.0834999999999999</v>
      </c>
      <c r="BA100">
        <v>1.728</v>
      </c>
      <c r="BB100">
        <v>2.1875</v>
      </c>
      <c r="BC100">
        <v>1.4280999999999999</v>
      </c>
      <c r="BD100">
        <v>1.3720000000000001</v>
      </c>
      <c r="BE100">
        <v>1.3711</v>
      </c>
      <c r="BF100">
        <v>2.2078000000000002</v>
      </c>
      <c r="BG100">
        <v>1.1405000000000001</v>
      </c>
      <c r="BH100">
        <v>1.0545</v>
      </c>
      <c r="BI100">
        <v>0.83884999999999998</v>
      </c>
      <c r="BJ100">
        <v>1.1068</v>
      </c>
      <c r="BQ100">
        <v>6.1843000000000004</v>
      </c>
      <c r="BR100">
        <v>7.5864000000000003</v>
      </c>
      <c r="BS100">
        <v>6.8255999999999997</v>
      </c>
      <c r="BT100">
        <v>1.3624000000000001</v>
      </c>
      <c r="BU100">
        <v>3.7429999999999999</v>
      </c>
      <c r="BV100">
        <v>4.4444999999999997</v>
      </c>
      <c r="BW100">
        <v>3.3672</v>
      </c>
      <c r="BX100">
        <v>5.3349000000000002</v>
      </c>
      <c r="BY100">
        <v>4.3548</v>
      </c>
      <c r="BZ100">
        <v>0.78076999999999996</v>
      </c>
      <c r="CA100">
        <v>3.3887</v>
      </c>
      <c r="CG100">
        <v>1.6125</v>
      </c>
      <c r="CH100">
        <v>1.4874000000000001</v>
      </c>
      <c r="CI100">
        <v>2.0499999999999998</v>
      </c>
      <c r="CJ100">
        <v>0.74282999999999999</v>
      </c>
      <c r="CK100">
        <v>1.5777000000000001</v>
      </c>
      <c r="CL100">
        <v>1.3880999999999999</v>
      </c>
      <c r="CM100">
        <v>1.637</v>
      </c>
      <c r="CN100">
        <v>1.4731000000000001</v>
      </c>
      <c r="CO100">
        <v>1.5722</v>
      </c>
      <c r="CP100">
        <v>0.55115000000000003</v>
      </c>
      <c r="CQ100">
        <v>1.0155000000000001</v>
      </c>
      <c r="CX100">
        <v>0.48</v>
      </c>
      <c r="CY100">
        <v>0.88</v>
      </c>
      <c r="CZ100">
        <v>0.72</v>
      </c>
      <c r="DA100">
        <v>0.76666999999999996</v>
      </c>
      <c r="DB100">
        <v>0.46666999999999997</v>
      </c>
      <c r="DC100">
        <v>0.7</v>
      </c>
      <c r="DD100">
        <v>0.83333000000000002</v>
      </c>
      <c r="DE100">
        <v>0.68966000000000005</v>
      </c>
      <c r="DF100">
        <v>0.58621000000000001</v>
      </c>
      <c r="DG100">
        <v>0.27585999999999999</v>
      </c>
      <c r="DH100">
        <v>0.76666999999999996</v>
      </c>
      <c r="DO100">
        <v>0.64</v>
      </c>
      <c r="DP100">
        <v>0.88</v>
      </c>
      <c r="DQ100">
        <v>0.64</v>
      </c>
      <c r="DR100">
        <v>0.76666999999999996</v>
      </c>
      <c r="DS100">
        <v>0.56667000000000001</v>
      </c>
      <c r="DT100">
        <v>0.76666999999999996</v>
      </c>
      <c r="DU100">
        <v>0.63332999999999995</v>
      </c>
      <c r="DV100">
        <v>0.65517000000000003</v>
      </c>
      <c r="DW100">
        <v>0.65517000000000003</v>
      </c>
      <c r="DX100">
        <v>0.41378999999999999</v>
      </c>
      <c r="DY100">
        <v>0.86667000000000005</v>
      </c>
      <c r="EF100">
        <v>0.64</v>
      </c>
      <c r="EG100">
        <v>0.68</v>
      </c>
      <c r="EH100">
        <v>0.72</v>
      </c>
      <c r="EI100">
        <v>0.6</v>
      </c>
      <c r="EJ100">
        <v>0.6</v>
      </c>
      <c r="EK100">
        <v>0.6</v>
      </c>
      <c r="EL100">
        <v>0.6</v>
      </c>
      <c r="EM100">
        <v>0.72414000000000001</v>
      </c>
      <c r="EN100">
        <v>0.79310000000000003</v>
      </c>
      <c r="EO100">
        <v>0.56667000000000001</v>
      </c>
      <c r="EP100">
        <v>0.68966000000000005</v>
      </c>
    </row>
    <row r="101" spans="3:146" x14ac:dyDescent="0.2">
      <c r="C101">
        <v>10.048</v>
      </c>
      <c r="D101">
        <v>9.5945999999999998</v>
      </c>
      <c r="E101">
        <v>11.622</v>
      </c>
      <c r="F101">
        <v>10.224</v>
      </c>
      <c r="G101">
        <v>7.3662999999999998</v>
      </c>
      <c r="H101">
        <v>8.9821000000000009</v>
      </c>
      <c r="I101">
        <v>7.2068000000000003</v>
      </c>
      <c r="J101">
        <v>11.412000000000001</v>
      </c>
      <c r="K101">
        <v>7.5179999999999998</v>
      </c>
      <c r="L101">
        <v>3.5171999999999999</v>
      </c>
      <c r="M101">
        <v>8.3964999999999996</v>
      </c>
      <c r="S101">
        <v>1.9046000000000001</v>
      </c>
      <c r="T101">
        <v>1.8612</v>
      </c>
      <c r="U101">
        <v>2.0417999999999998</v>
      </c>
      <c r="V101">
        <v>1.3311999999999999</v>
      </c>
      <c r="W101">
        <v>1.4630000000000001</v>
      </c>
      <c r="X101">
        <v>1.9231</v>
      </c>
      <c r="Y101">
        <v>1.9530000000000001</v>
      </c>
      <c r="Z101">
        <v>1.3149</v>
      </c>
      <c r="AA101">
        <v>1.3371999999999999</v>
      </c>
      <c r="AB101">
        <v>1.3148</v>
      </c>
      <c r="AC101">
        <v>1.8021</v>
      </c>
      <c r="AJ101">
        <v>10.026</v>
      </c>
      <c r="AK101">
        <v>8.3274000000000008</v>
      </c>
      <c r="AL101">
        <v>5.7732999999999999</v>
      </c>
      <c r="AM101">
        <v>6.1727999999999996</v>
      </c>
      <c r="AN101">
        <v>2.4664999999999999</v>
      </c>
      <c r="AO101">
        <v>2.8805000000000001</v>
      </c>
      <c r="AP101">
        <v>6.4913999999999996</v>
      </c>
      <c r="AQ101">
        <v>9.9183000000000003</v>
      </c>
      <c r="AR101">
        <v>4.5514000000000001</v>
      </c>
      <c r="AS101">
        <v>2.0085999999999999</v>
      </c>
      <c r="AT101">
        <v>4.1951999999999998</v>
      </c>
      <c r="AZ101">
        <v>1.0508</v>
      </c>
      <c r="BA101">
        <v>1.7243999999999999</v>
      </c>
      <c r="BB101">
        <v>1.5005999999999999</v>
      </c>
      <c r="BC101">
        <v>1.4083000000000001</v>
      </c>
      <c r="BD101">
        <v>1.2342</v>
      </c>
      <c r="BE101">
        <v>1.1245000000000001</v>
      </c>
      <c r="BF101">
        <v>1.7861</v>
      </c>
      <c r="BG101">
        <v>1.1007</v>
      </c>
      <c r="BH101">
        <v>1.0790999999999999</v>
      </c>
      <c r="BI101">
        <v>1.0366</v>
      </c>
      <c r="BJ101">
        <v>1.5132000000000001</v>
      </c>
      <c r="BQ101">
        <v>8.1815999999999995</v>
      </c>
      <c r="BR101">
        <v>8.4574999999999996</v>
      </c>
      <c r="BS101">
        <v>4.5312000000000001</v>
      </c>
      <c r="BT101">
        <v>1.7061999999999999</v>
      </c>
      <c r="BU101">
        <v>3.3454999999999999</v>
      </c>
      <c r="BV101">
        <v>4.9462000000000002</v>
      </c>
      <c r="BW101">
        <v>3.5920999999999998</v>
      </c>
      <c r="BX101">
        <v>5.4176000000000002</v>
      </c>
      <c r="BY101">
        <v>5.1040000000000001</v>
      </c>
      <c r="BZ101">
        <v>1.258</v>
      </c>
      <c r="CA101">
        <v>4.0266000000000002</v>
      </c>
      <c r="CG101">
        <v>1.7523</v>
      </c>
      <c r="CH101">
        <v>1.3444</v>
      </c>
      <c r="CI101">
        <v>1.2464</v>
      </c>
      <c r="CJ101">
        <v>0.73673</v>
      </c>
      <c r="CK101">
        <v>1.1986000000000001</v>
      </c>
      <c r="CL101">
        <v>1.7335</v>
      </c>
      <c r="CM101">
        <v>1.3543000000000001</v>
      </c>
      <c r="CN101">
        <v>0.88983000000000001</v>
      </c>
      <c r="CO101">
        <v>1.5402</v>
      </c>
      <c r="CP101">
        <v>0.73273999999999995</v>
      </c>
      <c r="CQ101">
        <v>1.373</v>
      </c>
      <c r="CX101">
        <v>0.56000000000000005</v>
      </c>
      <c r="CY101">
        <v>0.84</v>
      </c>
      <c r="CZ101">
        <v>0.76</v>
      </c>
      <c r="DA101">
        <v>0.83333000000000002</v>
      </c>
      <c r="DB101">
        <v>0.66666999999999998</v>
      </c>
      <c r="DC101">
        <v>0.76666999999999996</v>
      </c>
      <c r="DD101">
        <v>0.76666999999999996</v>
      </c>
      <c r="DE101">
        <v>0.79310000000000003</v>
      </c>
      <c r="DF101">
        <v>0.68966000000000005</v>
      </c>
      <c r="DG101">
        <v>0.31034</v>
      </c>
      <c r="DH101">
        <v>0.7</v>
      </c>
      <c r="DO101">
        <v>0.64</v>
      </c>
      <c r="DP101">
        <v>0.8</v>
      </c>
      <c r="DQ101">
        <v>0.72</v>
      </c>
      <c r="DR101">
        <v>0.8</v>
      </c>
      <c r="DS101">
        <v>0.63332999999999995</v>
      </c>
      <c r="DT101">
        <v>0.73333000000000004</v>
      </c>
      <c r="DU101">
        <v>0.63332999999999995</v>
      </c>
      <c r="DV101">
        <v>0.75861999999999996</v>
      </c>
      <c r="DW101">
        <v>0.62068999999999996</v>
      </c>
      <c r="DX101">
        <v>0.51724000000000003</v>
      </c>
      <c r="DY101">
        <v>0.76666999999999996</v>
      </c>
      <c r="EF101">
        <v>0.6</v>
      </c>
      <c r="EG101">
        <v>0.8</v>
      </c>
      <c r="EH101">
        <v>0.6</v>
      </c>
      <c r="EI101">
        <v>0.5</v>
      </c>
      <c r="EJ101">
        <v>0.66666999999999998</v>
      </c>
      <c r="EK101">
        <v>0.5</v>
      </c>
      <c r="EL101">
        <v>0.73333000000000004</v>
      </c>
      <c r="EM101">
        <v>0.75861999999999996</v>
      </c>
      <c r="EN101">
        <v>0.75861999999999996</v>
      </c>
      <c r="EO101">
        <v>0.43332999999999999</v>
      </c>
      <c r="EP101">
        <v>0.79310000000000003</v>
      </c>
    </row>
    <row r="102" spans="3:146" x14ac:dyDescent="0.2">
      <c r="C102">
        <v>11.388</v>
      </c>
      <c r="D102">
        <v>13.941000000000001</v>
      </c>
      <c r="E102">
        <v>10.372</v>
      </c>
      <c r="F102">
        <v>9.0725999999999996</v>
      </c>
      <c r="G102">
        <v>5.8299000000000003</v>
      </c>
      <c r="H102">
        <v>6.3049999999999997</v>
      </c>
      <c r="I102">
        <v>6.3878000000000004</v>
      </c>
      <c r="J102">
        <v>13.872999999999999</v>
      </c>
      <c r="K102">
        <v>6.4303999999999997</v>
      </c>
      <c r="L102">
        <v>3.9861</v>
      </c>
      <c r="M102">
        <v>7.5913000000000004</v>
      </c>
      <c r="S102">
        <v>1.9157999999999999</v>
      </c>
      <c r="T102">
        <v>2.2875000000000001</v>
      </c>
      <c r="U102">
        <v>2.5669</v>
      </c>
      <c r="V102">
        <v>1.2203999999999999</v>
      </c>
      <c r="W102">
        <v>1.5157</v>
      </c>
      <c r="X102">
        <v>1.7948999999999999</v>
      </c>
      <c r="Y102">
        <v>2.1591999999999998</v>
      </c>
      <c r="Z102">
        <v>1.3512</v>
      </c>
      <c r="AA102">
        <v>1.1215999999999999</v>
      </c>
      <c r="AB102">
        <v>1.5116000000000001</v>
      </c>
      <c r="AC102">
        <v>1.6266</v>
      </c>
      <c r="AJ102">
        <v>11.416</v>
      </c>
      <c r="AK102">
        <v>8.4228000000000005</v>
      </c>
      <c r="AL102">
        <v>8.2251999999999992</v>
      </c>
      <c r="AM102">
        <v>5.8177000000000003</v>
      </c>
      <c r="AN102">
        <v>3.0989</v>
      </c>
      <c r="AO102">
        <v>2.8355999999999999</v>
      </c>
      <c r="AP102">
        <v>7.0164</v>
      </c>
      <c r="AQ102">
        <v>6.5662000000000003</v>
      </c>
      <c r="AR102">
        <v>3.2332999999999998</v>
      </c>
      <c r="AS102">
        <v>2.8551000000000002</v>
      </c>
      <c r="AT102">
        <v>5.1093000000000002</v>
      </c>
      <c r="AZ102">
        <v>0.88548000000000004</v>
      </c>
      <c r="BA102">
        <v>1.3979999999999999</v>
      </c>
      <c r="BB102">
        <v>2.2462</v>
      </c>
      <c r="BC102">
        <v>1.3204</v>
      </c>
      <c r="BD102">
        <v>1.0067999999999999</v>
      </c>
      <c r="BE102">
        <v>1.2907</v>
      </c>
      <c r="BF102">
        <v>1.7131000000000001</v>
      </c>
      <c r="BG102">
        <v>0.92537999999999998</v>
      </c>
      <c r="BH102">
        <v>1.0740000000000001</v>
      </c>
      <c r="BI102">
        <v>1.0027999999999999</v>
      </c>
      <c r="BJ102">
        <v>1.1745000000000001</v>
      </c>
      <c r="BQ102">
        <v>8.7751000000000001</v>
      </c>
      <c r="BR102">
        <v>6.6882999999999999</v>
      </c>
      <c r="BS102">
        <v>4.6337999999999999</v>
      </c>
      <c r="BT102">
        <v>1.4677</v>
      </c>
      <c r="BU102">
        <v>3.8616999999999999</v>
      </c>
      <c r="BV102">
        <v>5.3513000000000002</v>
      </c>
      <c r="BW102">
        <v>3.3946000000000001</v>
      </c>
      <c r="BX102">
        <v>2.8609</v>
      </c>
      <c r="BY102">
        <v>4.7568000000000001</v>
      </c>
      <c r="BZ102">
        <v>1.5336000000000001</v>
      </c>
      <c r="CA102">
        <v>4.0061</v>
      </c>
      <c r="CG102">
        <v>1.2212000000000001</v>
      </c>
      <c r="CH102">
        <v>1.8966000000000001</v>
      </c>
      <c r="CI102">
        <v>1.4845999999999999</v>
      </c>
      <c r="CJ102">
        <v>0.96389000000000002</v>
      </c>
      <c r="CK102">
        <v>1.3827</v>
      </c>
      <c r="CL102">
        <v>1.3968</v>
      </c>
      <c r="CM102">
        <v>1.7658</v>
      </c>
      <c r="CN102">
        <v>0.86770000000000003</v>
      </c>
      <c r="CO102">
        <v>1.3646</v>
      </c>
      <c r="CP102">
        <v>0.72501000000000004</v>
      </c>
      <c r="CQ102">
        <v>1.0335000000000001</v>
      </c>
      <c r="CX102">
        <v>0.6</v>
      </c>
      <c r="CY102">
        <v>0.76</v>
      </c>
      <c r="CZ102">
        <v>0.76</v>
      </c>
      <c r="DA102">
        <v>0.8</v>
      </c>
      <c r="DB102">
        <v>0.53332999999999997</v>
      </c>
      <c r="DC102">
        <v>0.76666999999999996</v>
      </c>
      <c r="DD102">
        <v>0.7</v>
      </c>
      <c r="DE102">
        <v>0.72414000000000001</v>
      </c>
      <c r="DF102">
        <v>0.86207</v>
      </c>
      <c r="DG102">
        <v>0.37930999999999998</v>
      </c>
      <c r="DH102">
        <v>0.76666999999999996</v>
      </c>
      <c r="DO102">
        <v>0.64</v>
      </c>
      <c r="DP102">
        <v>0.6</v>
      </c>
      <c r="DQ102">
        <v>0.68</v>
      </c>
      <c r="DR102">
        <v>0.7</v>
      </c>
      <c r="DS102">
        <v>0.63332999999999995</v>
      </c>
      <c r="DT102">
        <v>0.8</v>
      </c>
      <c r="DU102">
        <v>0.63332999999999995</v>
      </c>
      <c r="DV102">
        <v>0.75861999999999996</v>
      </c>
      <c r="DW102">
        <v>0.62068999999999996</v>
      </c>
      <c r="DX102">
        <v>0.51724000000000003</v>
      </c>
      <c r="DY102">
        <v>0.73333000000000004</v>
      </c>
      <c r="EF102">
        <v>0.56000000000000005</v>
      </c>
      <c r="EG102">
        <v>0.84</v>
      </c>
      <c r="EH102">
        <v>0.68</v>
      </c>
      <c r="EI102">
        <v>0.5</v>
      </c>
      <c r="EJ102">
        <v>0.7</v>
      </c>
      <c r="EK102">
        <v>0.66666999999999998</v>
      </c>
      <c r="EL102">
        <v>0.76666999999999996</v>
      </c>
      <c r="EM102">
        <v>0.68966000000000005</v>
      </c>
      <c r="EN102">
        <v>0.62068999999999996</v>
      </c>
      <c r="EO102">
        <v>0.46666999999999997</v>
      </c>
      <c r="EP102">
        <v>0.62068999999999996</v>
      </c>
    </row>
    <row r="103" spans="3:146" x14ac:dyDescent="0.2">
      <c r="C103">
        <v>13.266</v>
      </c>
      <c r="D103">
        <v>11.837999999999999</v>
      </c>
      <c r="E103">
        <v>9.9501000000000008</v>
      </c>
      <c r="F103">
        <v>7.8269000000000002</v>
      </c>
      <c r="G103">
        <v>6.8522999999999996</v>
      </c>
      <c r="H103">
        <v>5.8421000000000003</v>
      </c>
      <c r="I103">
        <v>6.2564000000000002</v>
      </c>
      <c r="J103">
        <v>15.068</v>
      </c>
      <c r="K103">
        <v>7.4046000000000003</v>
      </c>
      <c r="L103">
        <v>3.7776999999999998</v>
      </c>
      <c r="M103">
        <v>9.4267000000000003</v>
      </c>
      <c r="S103">
        <v>1.9200999999999999</v>
      </c>
      <c r="T103">
        <v>2.1105</v>
      </c>
      <c r="U103">
        <v>2.5108000000000001</v>
      </c>
      <c r="V103">
        <v>1.276</v>
      </c>
      <c r="W103">
        <v>1.7778</v>
      </c>
      <c r="X103">
        <v>1.7172000000000001</v>
      </c>
      <c r="Y103">
        <v>2.6089000000000002</v>
      </c>
      <c r="Z103">
        <v>1.7996000000000001</v>
      </c>
      <c r="AA103">
        <v>1.3588</v>
      </c>
      <c r="AB103">
        <v>0.89281999999999995</v>
      </c>
      <c r="AC103">
        <v>1.7649999999999999</v>
      </c>
      <c r="AJ103">
        <v>8.5820000000000007</v>
      </c>
      <c r="AK103">
        <v>8.2509999999999994</v>
      </c>
      <c r="AL103">
        <v>10.057</v>
      </c>
      <c r="AM103">
        <v>6.6589</v>
      </c>
      <c r="AN103">
        <v>2.8513999999999999</v>
      </c>
      <c r="AO103">
        <v>2.8466</v>
      </c>
      <c r="AP103">
        <v>6.0491999999999999</v>
      </c>
      <c r="AQ103">
        <v>4.4189999999999996</v>
      </c>
      <c r="AR103">
        <v>4.2922000000000002</v>
      </c>
      <c r="AS103">
        <v>2.375</v>
      </c>
      <c r="AT103">
        <v>4.8239000000000001</v>
      </c>
      <c r="AZ103">
        <v>1.1342000000000001</v>
      </c>
      <c r="BA103">
        <v>1.3815999999999999</v>
      </c>
      <c r="BB103">
        <v>1.7574000000000001</v>
      </c>
      <c r="BC103">
        <v>1.1739999999999999</v>
      </c>
      <c r="BD103">
        <v>1.0916999999999999</v>
      </c>
      <c r="BE103">
        <v>1.4459</v>
      </c>
      <c r="BF103">
        <v>1.9844999999999999</v>
      </c>
      <c r="BG103">
        <v>1.1898</v>
      </c>
      <c r="BH103">
        <v>1.258</v>
      </c>
      <c r="BI103">
        <v>0.94262000000000001</v>
      </c>
      <c r="BJ103">
        <v>1.3374999999999999</v>
      </c>
      <c r="BQ103">
        <v>8.0914000000000001</v>
      </c>
      <c r="BR103">
        <v>8.5381999999999998</v>
      </c>
      <c r="BS103">
        <v>4.3441000000000001</v>
      </c>
      <c r="BT103">
        <v>0.78827999999999998</v>
      </c>
      <c r="BU103">
        <v>3.6177000000000001</v>
      </c>
      <c r="BV103">
        <v>4.7427999999999999</v>
      </c>
      <c r="BW103">
        <v>2.2772000000000001</v>
      </c>
      <c r="BX103">
        <v>3.3336000000000001</v>
      </c>
      <c r="BY103">
        <v>4.6124000000000001</v>
      </c>
      <c r="BZ103">
        <v>1.3831</v>
      </c>
      <c r="CA103">
        <v>3.3549000000000002</v>
      </c>
      <c r="CG103">
        <v>1.3127</v>
      </c>
      <c r="CH103">
        <v>1.8419000000000001</v>
      </c>
      <c r="CI103">
        <v>1.4412</v>
      </c>
      <c r="CJ103">
        <v>0.57455999999999996</v>
      </c>
      <c r="CK103">
        <v>1.1692</v>
      </c>
      <c r="CL103">
        <v>1.5137</v>
      </c>
      <c r="CM103">
        <v>1.41</v>
      </c>
      <c r="CN103">
        <v>0.79888000000000003</v>
      </c>
      <c r="CO103">
        <v>1.6524000000000001</v>
      </c>
      <c r="CP103">
        <v>0.93427000000000004</v>
      </c>
      <c r="CQ103">
        <v>1.1287</v>
      </c>
      <c r="CX103">
        <v>0.56000000000000005</v>
      </c>
      <c r="CY103">
        <v>0.72</v>
      </c>
      <c r="CZ103">
        <v>0.6</v>
      </c>
      <c r="DA103">
        <v>0.83333000000000002</v>
      </c>
      <c r="DB103">
        <v>0.66666999999999998</v>
      </c>
      <c r="DC103">
        <v>0.76666999999999996</v>
      </c>
      <c r="DD103">
        <v>0.73333000000000004</v>
      </c>
      <c r="DE103">
        <v>0.75861999999999996</v>
      </c>
      <c r="DF103">
        <v>0.75861999999999996</v>
      </c>
      <c r="DG103">
        <v>0.37930999999999998</v>
      </c>
      <c r="DH103">
        <v>0.7</v>
      </c>
      <c r="DO103">
        <v>0.56000000000000005</v>
      </c>
      <c r="DP103">
        <v>0.84</v>
      </c>
      <c r="DQ103">
        <v>0.76</v>
      </c>
      <c r="DR103">
        <v>0.8</v>
      </c>
      <c r="DS103">
        <v>0.6</v>
      </c>
      <c r="DT103">
        <v>0.73333000000000004</v>
      </c>
      <c r="DU103">
        <v>0.63332999999999995</v>
      </c>
      <c r="DV103">
        <v>0.72414000000000001</v>
      </c>
      <c r="DW103">
        <v>0.65517000000000003</v>
      </c>
      <c r="DX103">
        <v>0.44828000000000001</v>
      </c>
      <c r="DY103">
        <v>0.83333000000000002</v>
      </c>
      <c r="EF103">
        <v>0.68</v>
      </c>
      <c r="EG103">
        <v>0.88</v>
      </c>
      <c r="EH103">
        <v>0.52</v>
      </c>
      <c r="EI103">
        <v>0.53332999999999997</v>
      </c>
      <c r="EJ103">
        <v>0.5</v>
      </c>
      <c r="EK103">
        <v>0.66666999999999998</v>
      </c>
      <c r="EL103">
        <v>0.73333000000000004</v>
      </c>
      <c r="EM103">
        <v>0.68966000000000005</v>
      </c>
      <c r="EN103">
        <v>0.62068999999999996</v>
      </c>
      <c r="EO103">
        <v>0.56667000000000001</v>
      </c>
      <c r="EP103">
        <v>0.68966000000000005</v>
      </c>
    </row>
    <row r="104" spans="3:146" x14ac:dyDescent="0.2">
      <c r="C104">
        <v>15.206</v>
      </c>
      <c r="D104">
        <v>11.954000000000001</v>
      </c>
      <c r="E104">
        <v>8.3641000000000005</v>
      </c>
      <c r="F104">
        <v>6.7774000000000001</v>
      </c>
      <c r="G104">
        <v>7.4249999999999998</v>
      </c>
      <c r="H104">
        <v>8.8192000000000004</v>
      </c>
      <c r="I104">
        <v>9.2247000000000003</v>
      </c>
      <c r="J104">
        <v>14.427</v>
      </c>
      <c r="K104">
        <v>9.4968000000000004</v>
      </c>
      <c r="L104">
        <v>3.1009000000000002</v>
      </c>
      <c r="M104">
        <v>8.2650000000000006</v>
      </c>
      <c r="S104">
        <v>1.5719000000000001</v>
      </c>
      <c r="T104">
        <v>1.8666</v>
      </c>
      <c r="U104">
        <v>2.3290999999999999</v>
      </c>
      <c r="V104">
        <v>1.3067</v>
      </c>
      <c r="W104">
        <v>1.2447999999999999</v>
      </c>
      <c r="X104">
        <v>2.2761999999999998</v>
      </c>
      <c r="Y104">
        <v>2.2639</v>
      </c>
      <c r="Z104">
        <v>1.4274</v>
      </c>
      <c r="AA104">
        <v>1.4629000000000001</v>
      </c>
      <c r="AB104">
        <v>1.31</v>
      </c>
      <c r="AC104">
        <v>1.6924999999999999</v>
      </c>
      <c r="AJ104">
        <v>7.4977</v>
      </c>
      <c r="AK104">
        <v>6.3501000000000003</v>
      </c>
      <c r="AL104">
        <v>10.696999999999999</v>
      </c>
      <c r="AM104">
        <v>5.9180999999999999</v>
      </c>
      <c r="AN104">
        <v>3.4340999999999999</v>
      </c>
      <c r="AO104">
        <v>2.4167000000000001</v>
      </c>
      <c r="AP104">
        <v>5.9047000000000001</v>
      </c>
      <c r="AQ104">
        <v>6.2430000000000003</v>
      </c>
      <c r="AR104">
        <v>5.5952999999999999</v>
      </c>
      <c r="AS104">
        <v>2.1027999999999998</v>
      </c>
      <c r="AT104">
        <v>3.3290999999999999</v>
      </c>
      <c r="AZ104">
        <v>1.1121000000000001</v>
      </c>
      <c r="BA104">
        <v>1.4139999999999999</v>
      </c>
      <c r="BB104">
        <v>1.9362999999999999</v>
      </c>
      <c r="BC104">
        <v>1.3594999999999999</v>
      </c>
      <c r="BD104">
        <v>1.1194</v>
      </c>
      <c r="BE104">
        <v>0.93384</v>
      </c>
      <c r="BF104">
        <v>1.75</v>
      </c>
      <c r="BG104">
        <v>1.2929999999999999</v>
      </c>
      <c r="BH104">
        <v>1.5376000000000001</v>
      </c>
      <c r="BI104">
        <v>0.98629</v>
      </c>
      <c r="BJ104">
        <v>1.4149</v>
      </c>
      <c r="BQ104">
        <v>8.6499000000000006</v>
      </c>
      <c r="BR104">
        <v>7.9104000000000001</v>
      </c>
      <c r="BS104">
        <v>5.0781999999999998</v>
      </c>
      <c r="BT104">
        <v>0.66952</v>
      </c>
      <c r="BU104">
        <v>3.3149000000000002</v>
      </c>
      <c r="BV104">
        <v>5.2942</v>
      </c>
      <c r="BW104">
        <v>3.1334</v>
      </c>
      <c r="BX104">
        <v>2.3239999999999998</v>
      </c>
      <c r="BY104">
        <v>4.2680999999999996</v>
      </c>
      <c r="BZ104">
        <v>2.1637</v>
      </c>
      <c r="CA104">
        <v>3.4293999999999998</v>
      </c>
      <c r="CG104">
        <v>1.5078</v>
      </c>
      <c r="CH104">
        <v>1.3821000000000001</v>
      </c>
      <c r="CI104">
        <v>1.6553</v>
      </c>
      <c r="CJ104">
        <v>0.51539000000000001</v>
      </c>
      <c r="CK104">
        <v>1.0481</v>
      </c>
      <c r="CL104">
        <v>1.6031</v>
      </c>
      <c r="CM104">
        <v>1.8855999999999999</v>
      </c>
      <c r="CN104">
        <v>0.79225999999999996</v>
      </c>
      <c r="CO104">
        <v>1.3005</v>
      </c>
      <c r="CP104">
        <v>0.82226999999999995</v>
      </c>
      <c r="CQ104">
        <v>1.0506</v>
      </c>
      <c r="CX104">
        <v>0.64</v>
      </c>
      <c r="CY104">
        <v>0.72</v>
      </c>
      <c r="CZ104">
        <v>0.68</v>
      </c>
      <c r="DA104">
        <v>0.8</v>
      </c>
      <c r="DB104">
        <v>0.53332999999999997</v>
      </c>
      <c r="DC104">
        <v>0.8</v>
      </c>
      <c r="DD104">
        <v>0.8</v>
      </c>
      <c r="DE104">
        <v>0.65517000000000003</v>
      </c>
      <c r="DF104">
        <v>0.72414000000000001</v>
      </c>
      <c r="DG104">
        <v>0.48276000000000002</v>
      </c>
      <c r="DH104">
        <v>0.73333000000000004</v>
      </c>
      <c r="DO104">
        <v>0.64</v>
      </c>
      <c r="DP104">
        <v>0.8</v>
      </c>
      <c r="DQ104">
        <v>0.76</v>
      </c>
      <c r="DR104">
        <v>0.86667000000000005</v>
      </c>
      <c r="DS104">
        <v>0.7</v>
      </c>
      <c r="DT104">
        <v>0.73333000000000004</v>
      </c>
      <c r="DU104">
        <v>0.6</v>
      </c>
      <c r="DV104">
        <v>0.72414000000000001</v>
      </c>
      <c r="DW104">
        <v>0.72414000000000001</v>
      </c>
      <c r="DX104">
        <v>0.44828000000000001</v>
      </c>
      <c r="DY104">
        <v>0.76666999999999996</v>
      </c>
      <c r="EF104">
        <v>0.64</v>
      </c>
      <c r="EG104">
        <v>0.76</v>
      </c>
      <c r="EH104">
        <v>0.56000000000000005</v>
      </c>
      <c r="EI104">
        <v>0.63332999999999995</v>
      </c>
      <c r="EJ104">
        <v>0.6</v>
      </c>
      <c r="EK104">
        <v>0.66666999999999998</v>
      </c>
      <c r="EL104">
        <v>0.63332999999999995</v>
      </c>
      <c r="EM104">
        <v>0.79310000000000003</v>
      </c>
      <c r="EN104">
        <v>0.55171999999999999</v>
      </c>
      <c r="EO104">
        <v>0.63332999999999995</v>
      </c>
      <c r="EP104">
        <v>0.65517000000000003</v>
      </c>
    </row>
    <row r="105" spans="3:146" x14ac:dyDescent="0.2">
      <c r="C105">
        <v>14.654999999999999</v>
      </c>
      <c r="D105">
        <v>14.194000000000001</v>
      </c>
      <c r="E105">
        <v>12.311</v>
      </c>
      <c r="F105">
        <v>7.6756000000000002</v>
      </c>
      <c r="G105">
        <v>6.7352999999999996</v>
      </c>
      <c r="H105">
        <v>8.8384</v>
      </c>
      <c r="I105">
        <v>8.7263999999999999</v>
      </c>
      <c r="J105">
        <v>15.542999999999999</v>
      </c>
      <c r="K105">
        <v>9.7423999999999999</v>
      </c>
      <c r="L105">
        <v>4.0266999999999999</v>
      </c>
      <c r="M105">
        <v>6.8281000000000001</v>
      </c>
      <c r="S105">
        <v>1.6246</v>
      </c>
      <c r="T105">
        <v>1.9476</v>
      </c>
      <c r="U105">
        <v>2.2402000000000002</v>
      </c>
      <c r="V105">
        <v>1.2713000000000001</v>
      </c>
      <c r="W105">
        <v>1.385</v>
      </c>
      <c r="X105">
        <v>1.7161</v>
      </c>
      <c r="Y105">
        <v>1.9239999999999999</v>
      </c>
      <c r="Z105">
        <v>1.5899000000000001</v>
      </c>
      <c r="AA105">
        <v>1.3090999999999999</v>
      </c>
      <c r="AB105">
        <v>1.2808999999999999</v>
      </c>
      <c r="AC105">
        <v>1.3307</v>
      </c>
      <c r="AJ105">
        <v>5.8532999999999999</v>
      </c>
      <c r="AK105">
        <v>5.4633000000000003</v>
      </c>
      <c r="AL105">
        <v>8.4678000000000004</v>
      </c>
      <c r="AM105">
        <v>3.0870000000000002</v>
      </c>
      <c r="AN105">
        <v>4.2876000000000003</v>
      </c>
      <c r="AO105">
        <v>3.0537999999999998</v>
      </c>
      <c r="AP105">
        <v>5.5233999999999996</v>
      </c>
      <c r="AQ105">
        <v>5.5130999999999997</v>
      </c>
      <c r="AR105">
        <v>4.5644999999999998</v>
      </c>
      <c r="AS105">
        <v>1.6819999999999999</v>
      </c>
      <c r="AT105">
        <v>3.8593999999999999</v>
      </c>
      <c r="AZ105">
        <v>1.0469999999999999</v>
      </c>
      <c r="BA105">
        <v>1.5273000000000001</v>
      </c>
      <c r="BB105">
        <v>1.4841</v>
      </c>
      <c r="BC105">
        <v>1.0868</v>
      </c>
      <c r="BD105">
        <v>1.0794999999999999</v>
      </c>
      <c r="BE105">
        <v>1.4781</v>
      </c>
      <c r="BF105">
        <v>1.5939000000000001</v>
      </c>
      <c r="BG105">
        <v>1.0286999999999999</v>
      </c>
      <c r="BH105">
        <v>1.2645</v>
      </c>
      <c r="BI105">
        <v>0.93937999999999999</v>
      </c>
      <c r="BJ105">
        <v>1.5625</v>
      </c>
      <c r="BQ105">
        <v>9.1537000000000006</v>
      </c>
      <c r="BR105">
        <v>6.3821000000000003</v>
      </c>
      <c r="BS105">
        <v>5.2667000000000002</v>
      </c>
      <c r="BT105">
        <v>0.96765999999999996</v>
      </c>
      <c r="BU105">
        <v>2.9902000000000002</v>
      </c>
      <c r="BV105">
        <v>5.5149999999999997</v>
      </c>
      <c r="BW105">
        <v>3.5922000000000001</v>
      </c>
      <c r="BX105">
        <v>3.2555000000000001</v>
      </c>
      <c r="BY105">
        <v>4.8293999999999997</v>
      </c>
      <c r="BZ105">
        <v>1.9528000000000001</v>
      </c>
      <c r="CA105">
        <v>3.3481000000000001</v>
      </c>
      <c r="CG105">
        <v>1.5235000000000001</v>
      </c>
      <c r="CH105">
        <v>1.4237</v>
      </c>
      <c r="CI105">
        <v>1.3169</v>
      </c>
      <c r="CJ105">
        <v>0.86802999999999997</v>
      </c>
      <c r="CK105">
        <v>1.6415999999999999</v>
      </c>
      <c r="CL105">
        <v>1.9277</v>
      </c>
      <c r="CM105">
        <v>1.8065</v>
      </c>
      <c r="CN105">
        <v>1.1725000000000001</v>
      </c>
      <c r="CO105">
        <v>1.2939000000000001</v>
      </c>
      <c r="CP105">
        <v>0.65895999999999999</v>
      </c>
      <c r="CQ105">
        <v>1.1062000000000001</v>
      </c>
      <c r="CX105">
        <v>0.56000000000000005</v>
      </c>
      <c r="CY105">
        <v>0.84</v>
      </c>
      <c r="CZ105">
        <v>0.72</v>
      </c>
      <c r="DA105">
        <v>0.83333000000000002</v>
      </c>
      <c r="DB105">
        <v>0.7</v>
      </c>
      <c r="DC105">
        <v>0.7</v>
      </c>
      <c r="DD105">
        <v>0.6</v>
      </c>
      <c r="DE105">
        <v>0.72414000000000001</v>
      </c>
      <c r="DF105">
        <v>0.82759000000000005</v>
      </c>
      <c r="DG105">
        <v>0.48276000000000002</v>
      </c>
      <c r="DH105">
        <v>0.76666999999999996</v>
      </c>
      <c r="DO105">
        <v>0.64</v>
      </c>
      <c r="DP105">
        <v>0.8</v>
      </c>
      <c r="DQ105">
        <v>0.72</v>
      </c>
      <c r="DR105">
        <v>0.73333000000000004</v>
      </c>
      <c r="DS105">
        <v>0.6</v>
      </c>
      <c r="DT105">
        <v>0.73333000000000004</v>
      </c>
      <c r="DU105">
        <v>0.46666999999999997</v>
      </c>
      <c r="DV105">
        <v>0.72414000000000001</v>
      </c>
      <c r="DW105">
        <v>0.68966000000000005</v>
      </c>
      <c r="DX105">
        <v>0.48276000000000002</v>
      </c>
      <c r="DY105">
        <v>0.83333000000000002</v>
      </c>
      <c r="EF105">
        <v>0.52</v>
      </c>
      <c r="EG105">
        <v>0.88</v>
      </c>
      <c r="EH105">
        <v>0.64</v>
      </c>
      <c r="EI105">
        <v>0.46666999999999997</v>
      </c>
      <c r="EJ105">
        <v>0.53332999999999997</v>
      </c>
      <c r="EK105">
        <v>0.66666999999999998</v>
      </c>
      <c r="EL105">
        <v>0.56667000000000001</v>
      </c>
      <c r="EM105">
        <v>0.72414000000000001</v>
      </c>
      <c r="EN105">
        <v>0.65517000000000003</v>
      </c>
      <c r="EO105">
        <v>0.36667</v>
      </c>
      <c r="EP105">
        <v>0.62068999999999996</v>
      </c>
    </row>
    <row r="106" spans="3:146" x14ac:dyDescent="0.2">
      <c r="C106">
        <v>13.75</v>
      </c>
      <c r="D106">
        <v>12.824</v>
      </c>
      <c r="E106">
        <v>11.157</v>
      </c>
      <c r="F106">
        <v>6.4984000000000002</v>
      </c>
      <c r="G106">
        <v>7.3257000000000003</v>
      </c>
      <c r="H106">
        <v>6.0606999999999998</v>
      </c>
      <c r="I106">
        <v>8.3362999999999996</v>
      </c>
      <c r="J106">
        <v>12.907999999999999</v>
      </c>
      <c r="K106">
        <v>9.3637999999999995</v>
      </c>
      <c r="L106">
        <v>4.1872999999999996</v>
      </c>
      <c r="M106">
        <v>6.2423000000000002</v>
      </c>
      <c r="S106">
        <v>1.6873</v>
      </c>
      <c r="T106">
        <v>2.4798</v>
      </c>
      <c r="U106">
        <v>1.8979999999999999</v>
      </c>
      <c r="V106">
        <v>1.6400999999999999</v>
      </c>
      <c r="W106">
        <v>1.7698</v>
      </c>
      <c r="X106">
        <v>1.8895</v>
      </c>
      <c r="Y106">
        <v>2.0091000000000001</v>
      </c>
      <c r="Z106">
        <v>1.569</v>
      </c>
      <c r="AA106">
        <v>1.8343</v>
      </c>
      <c r="AB106">
        <v>1.4519</v>
      </c>
      <c r="AC106">
        <v>1.8308</v>
      </c>
      <c r="AJ106">
        <v>4.1731999999999996</v>
      </c>
      <c r="AK106">
        <v>4.7691999999999997</v>
      </c>
      <c r="AL106">
        <v>6.6615000000000002</v>
      </c>
      <c r="AM106">
        <v>6.0175000000000001</v>
      </c>
      <c r="AN106">
        <v>3.8736999999999999</v>
      </c>
      <c r="AO106">
        <v>4.9687999999999999</v>
      </c>
      <c r="AP106">
        <v>5.2904999999999998</v>
      </c>
      <c r="AQ106">
        <v>3.9173</v>
      </c>
      <c r="AR106">
        <v>6.6308999999999996</v>
      </c>
      <c r="AS106">
        <v>1.6091</v>
      </c>
      <c r="AT106">
        <v>4.3487</v>
      </c>
      <c r="AZ106">
        <v>1.3761000000000001</v>
      </c>
      <c r="BA106">
        <v>1.3474999999999999</v>
      </c>
      <c r="BB106">
        <v>1.4293</v>
      </c>
      <c r="BC106">
        <v>1.1298999999999999</v>
      </c>
      <c r="BD106">
        <v>1.1769000000000001</v>
      </c>
      <c r="BE106">
        <v>1.7505999999999999</v>
      </c>
      <c r="BF106">
        <v>1.8828</v>
      </c>
      <c r="BG106">
        <v>0.86343999999999999</v>
      </c>
      <c r="BH106">
        <v>1.2081999999999999</v>
      </c>
      <c r="BI106">
        <v>1.0777000000000001</v>
      </c>
      <c r="BJ106">
        <v>1.3774</v>
      </c>
      <c r="BQ106">
        <v>8.0573999999999995</v>
      </c>
      <c r="BR106">
        <v>8.5670999999999999</v>
      </c>
      <c r="BS106">
        <v>7.9374000000000002</v>
      </c>
      <c r="BT106">
        <v>0.80247000000000002</v>
      </c>
      <c r="BU106">
        <v>3.8451</v>
      </c>
      <c r="BV106">
        <v>6.5101000000000004</v>
      </c>
      <c r="BW106">
        <v>4.6287000000000003</v>
      </c>
      <c r="BX106">
        <v>3.43</v>
      </c>
      <c r="BY106">
        <v>5.1855000000000002</v>
      </c>
      <c r="BZ106">
        <v>2.9074</v>
      </c>
      <c r="CA106">
        <v>4.9953000000000003</v>
      </c>
      <c r="CG106">
        <v>1.6324000000000001</v>
      </c>
      <c r="CH106">
        <v>1.7618</v>
      </c>
      <c r="CI106">
        <v>1.8051999999999999</v>
      </c>
      <c r="CJ106">
        <v>0.69045999999999996</v>
      </c>
      <c r="CK106">
        <v>1.3956999999999999</v>
      </c>
      <c r="CL106">
        <v>1.8183</v>
      </c>
      <c r="CM106">
        <v>1.6759999999999999</v>
      </c>
      <c r="CN106">
        <v>0.91063000000000005</v>
      </c>
      <c r="CO106">
        <v>1.3716999999999999</v>
      </c>
      <c r="CP106">
        <v>1.0879000000000001</v>
      </c>
      <c r="CQ106">
        <v>1.1233</v>
      </c>
      <c r="CX106">
        <v>0.6</v>
      </c>
      <c r="CY106">
        <v>0.8</v>
      </c>
      <c r="CZ106">
        <v>0.76</v>
      </c>
      <c r="DA106">
        <v>0.83333000000000002</v>
      </c>
      <c r="DB106">
        <v>0.66666999999999998</v>
      </c>
      <c r="DC106">
        <v>0.76666999999999996</v>
      </c>
      <c r="DD106">
        <v>0.7</v>
      </c>
      <c r="DE106">
        <v>0.68966000000000005</v>
      </c>
      <c r="DF106">
        <v>0.82759000000000005</v>
      </c>
      <c r="DG106">
        <v>0.44828000000000001</v>
      </c>
      <c r="DH106">
        <v>0.7</v>
      </c>
      <c r="DO106">
        <v>0.6</v>
      </c>
      <c r="DP106">
        <v>0.84</v>
      </c>
      <c r="DQ106">
        <v>0.6</v>
      </c>
      <c r="DR106">
        <v>0.8</v>
      </c>
      <c r="DS106">
        <v>0.6</v>
      </c>
      <c r="DT106">
        <v>0.63332999999999995</v>
      </c>
      <c r="DU106">
        <v>0.56667000000000001</v>
      </c>
      <c r="DV106">
        <v>0.79310000000000003</v>
      </c>
      <c r="DW106">
        <v>0.72414000000000001</v>
      </c>
      <c r="DX106">
        <v>0.48276000000000002</v>
      </c>
      <c r="DY106">
        <v>0.83333000000000002</v>
      </c>
      <c r="EF106">
        <v>0.56000000000000005</v>
      </c>
      <c r="EG106">
        <v>0.88</v>
      </c>
      <c r="EH106">
        <v>0.68</v>
      </c>
      <c r="EI106">
        <v>0.63332999999999995</v>
      </c>
      <c r="EJ106">
        <v>0.56667000000000001</v>
      </c>
      <c r="EK106">
        <v>0.7</v>
      </c>
      <c r="EL106">
        <v>0.6</v>
      </c>
      <c r="EM106">
        <v>0.72414000000000001</v>
      </c>
      <c r="EN106">
        <v>0.58621000000000001</v>
      </c>
      <c r="EO106">
        <v>0.53332999999999997</v>
      </c>
      <c r="EP106">
        <v>0.62068999999999996</v>
      </c>
    </row>
    <row r="107" spans="3:146" x14ac:dyDescent="0.2">
      <c r="C107">
        <v>13.430999999999999</v>
      </c>
      <c r="D107">
        <v>12.425000000000001</v>
      </c>
      <c r="E107">
        <v>8.2786000000000008</v>
      </c>
      <c r="F107">
        <v>7.1333000000000002</v>
      </c>
      <c r="G107">
        <v>7.1025</v>
      </c>
      <c r="H107">
        <v>5.0664999999999996</v>
      </c>
      <c r="I107">
        <v>8.3232999999999997</v>
      </c>
      <c r="J107">
        <v>15.212</v>
      </c>
      <c r="K107">
        <v>9.1846999999999994</v>
      </c>
      <c r="L107">
        <v>2.9133</v>
      </c>
      <c r="M107">
        <v>7.4219999999999997</v>
      </c>
      <c r="S107">
        <v>1.5843</v>
      </c>
      <c r="T107">
        <v>2.2000999999999999</v>
      </c>
      <c r="U107">
        <v>2.2799999999999998</v>
      </c>
      <c r="V107">
        <v>1.409</v>
      </c>
      <c r="W107">
        <v>1.8712</v>
      </c>
      <c r="X107">
        <v>1.4894000000000001</v>
      </c>
      <c r="Y107">
        <v>2.1718000000000002</v>
      </c>
      <c r="Z107">
        <v>1.286</v>
      </c>
      <c r="AA107">
        <v>1.3315999999999999</v>
      </c>
      <c r="AB107">
        <v>1.3069</v>
      </c>
      <c r="AC107">
        <v>1.7415</v>
      </c>
      <c r="AJ107">
        <v>2.6516000000000002</v>
      </c>
      <c r="AK107">
        <v>8.9809999999999999</v>
      </c>
      <c r="AL107">
        <v>7.827</v>
      </c>
      <c r="AM107">
        <v>7.1078999999999999</v>
      </c>
      <c r="AN107">
        <v>4.306</v>
      </c>
      <c r="AO107">
        <v>5.5141</v>
      </c>
      <c r="AP107">
        <v>5.1106999999999996</v>
      </c>
      <c r="AQ107">
        <v>2.5156999999999998</v>
      </c>
      <c r="AR107">
        <v>6.1788999999999996</v>
      </c>
      <c r="AS107">
        <v>2.2536</v>
      </c>
      <c r="AT107">
        <v>3.2252000000000001</v>
      </c>
      <c r="AZ107">
        <v>1.0790999999999999</v>
      </c>
      <c r="BA107">
        <v>1.2996000000000001</v>
      </c>
      <c r="BB107">
        <v>1.6584000000000001</v>
      </c>
      <c r="BC107">
        <v>1.1592</v>
      </c>
      <c r="BD107">
        <v>1.2482</v>
      </c>
      <c r="BE107">
        <v>1.8411999999999999</v>
      </c>
      <c r="BF107">
        <v>1.7984</v>
      </c>
      <c r="BG107">
        <v>1.0115000000000001</v>
      </c>
      <c r="BH107">
        <v>1.4821</v>
      </c>
      <c r="BI107">
        <v>0.96142000000000005</v>
      </c>
      <c r="BJ107">
        <v>1.0750999999999999</v>
      </c>
      <c r="BQ107">
        <v>8.0724999999999998</v>
      </c>
      <c r="BR107">
        <v>6.8708</v>
      </c>
      <c r="BS107">
        <v>7.7069000000000001</v>
      </c>
      <c r="BT107">
        <v>0.72462000000000004</v>
      </c>
      <c r="BU107">
        <v>5.3042999999999996</v>
      </c>
      <c r="BV107">
        <v>6.2907000000000002</v>
      </c>
      <c r="BW107">
        <v>6.2134999999999998</v>
      </c>
      <c r="BX107">
        <v>4.2813999999999997</v>
      </c>
      <c r="BY107">
        <v>5.7865000000000002</v>
      </c>
      <c r="BZ107">
        <v>1.8145</v>
      </c>
      <c r="CA107">
        <v>3.2347000000000001</v>
      </c>
      <c r="CG107">
        <v>1.3249</v>
      </c>
      <c r="CH107">
        <v>1.5451999999999999</v>
      </c>
      <c r="CI107">
        <v>1.3942000000000001</v>
      </c>
      <c r="CJ107">
        <v>0.56037000000000003</v>
      </c>
      <c r="CK107">
        <v>1.7087000000000001</v>
      </c>
      <c r="CL107">
        <v>2.077</v>
      </c>
      <c r="CM107">
        <v>1.6055999999999999</v>
      </c>
      <c r="CN107">
        <v>1.0497000000000001</v>
      </c>
      <c r="CO107">
        <v>0.90317999999999998</v>
      </c>
      <c r="CP107">
        <v>0.80152999999999996</v>
      </c>
      <c r="CQ107">
        <v>1.1153</v>
      </c>
      <c r="CX107">
        <v>0.68</v>
      </c>
      <c r="CY107">
        <v>0.76</v>
      </c>
      <c r="CZ107">
        <v>0.64</v>
      </c>
      <c r="DA107">
        <v>0.83333000000000002</v>
      </c>
      <c r="DB107">
        <v>0.66666999999999998</v>
      </c>
      <c r="DC107">
        <v>0.76666999999999996</v>
      </c>
      <c r="DD107">
        <v>0.73333000000000004</v>
      </c>
      <c r="DE107">
        <v>0.68966000000000005</v>
      </c>
      <c r="DF107">
        <v>0.75861999999999996</v>
      </c>
      <c r="DG107">
        <v>0.48276000000000002</v>
      </c>
      <c r="DH107">
        <v>0.63332999999999995</v>
      </c>
      <c r="DO107">
        <v>0.6</v>
      </c>
      <c r="DP107">
        <v>0.84</v>
      </c>
      <c r="DQ107">
        <v>0.64</v>
      </c>
      <c r="DR107">
        <v>0.7</v>
      </c>
      <c r="DS107">
        <v>0.76666999999999996</v>
      </c>
      <c r="DT107">
        <v>0.73333000000000004</v>
      </c>
      <c r="DU107">
        <v>0.6</v>
      </c>
      <c r="DV107">
        <v>0.82759000000000005</v>
      </c>
      <c r="DW107">
        <v>0.68966000000000005</v>
      </c>
      <c r="DX107">
        <v>0.41378999999999999</v>
      </c>
      <c r="DY107">
        <v>0.8</v>
      </c>
      <c r="EF107">
        <v>0.52</v>
      </c>
      <c r="EG107">
        <v>0.92</v>
      </c>
      <c r="EH107">
        <v>0.48</v>
      </c>
      <c r="EI107">
        <v>0.56667000000000001</v>
      </c>
      <c r="EJ107">
        <v>0.63332999999999995</v>
      </c>
      <c r="EK107">
        <v>0.63332999999999995</v>
      </c>
      <c r="EL107">
        <v>0.6</v>
      </c>
      <c r="EM107">
        <v>0.65517000000000003</v>
      </c>
      <c r="EN107">
        <v>0.65517000000000003</v>
      </c>
      <c r="EO107">
        <v>0.56667000000000001</v>
      </c>
      <c r="EP107">
        <v>0.65517000000000003</v>
      </c>
    </row>
    <row r="108" spans="3:146" x14ac:dyDescent="0.2">
      <c r="C108">
        <v>13.172000000000001</v>
      </c>
      <c r="D108">
        <v>13.163</v>
      </c>
      <c r="E108">
        <v>9.9903999999999993</v>
      </c>
      <c r="F108">
        <v>6.3319999999999999</v>
      </c>
      <c r="G108">
        <v>6.6395</v>
      </c>
      <c r="H108">
        <v>6.4401999999999999</v>
      </c>
      <c r="I108">
        <v>7.7054</v>
      </c>
      <c r="J108">
        <v>13.352</v>
      </c>
      <c r="K108">
        <v>8.9374000000000002</v>
      </c>
      <c r="L108">
        <v>2.6457999999999999</v>
      </c>
      <c r="M108">
        <v>6.8887</v>
      </c>
      <c r="S108">
        <v>1.7338</v>
      </c>
      <c r="T108">
        <v>1.9151</v>
      </c>
      <c r="U108">
        <v>2.3174000000000001</v>
      </c>
      <c r="V108">
        <v>1.2781</v>
      </c>
      <c r="W108">
        <v>1.7105999999999999</v>
      </c>
      <c r="X108">
        <v>1.6883999999999999</v>
      </c>
      <c r="Y108">
        <v>2.4729000000000001</v>
      </c>
      <c r="Z108">
        <v>1.2273000000000001</v>
      </c>
      <c r="AA108">
        <v>1.6113999999999999</v>
      </c>
      <c r="AB108">
        <v>1.2544999999999999</v>
      </c>
      <c r="AC108">
        <v>2.4754999999999998</v>
      </c>
      <c r="AJ108">
        <v>2.4523000000000001</v>
      </c>
      <c r="AK108">
        <v>6.3297999999999996</v>
      </c>
      <c r="AL108">
        <v>8.2760999999999996</v>
      </c>
      <c r="AM108">
        <v>6.3982000000000001</v>
      </c>
      <c r="AN108">
        <v>4.7645</v>
      </c>
      <c r="AO108">
        <v>4.6237000000000004</v>
      </c>
      <c r="AP108">
        <v>4.9542999999999999</v>
      </c>
      <c r="AQ108">
        <v>2.4394</v>
      </c>
      <c r="AR108">
        <v>5.8376000000000001</v>
      </c>
      <c r="AS108">
        <v>1.7750999999999999</v>
      </c>
      <c r="AT108">
        <v>3.012</v>
      </c>
      <c r="AZ108">
        <v>1.2016</v>
      </c>
      <c r="BA108">
        <v>1.7585999999999999</v>
      </c>
      <c r="BB108">
        <v>1.5146999999999999</v>
      </c>
      <c r="BC108">
        <v>1.1449</v>
      </c>
      <c r="BD108">
        <v>1.5182</v>
      </c>
      <c r="BE108">
        <v>1.444</v>
      </c>
      <c r="BF108">
        <v>1.3605</v>
      </c>
      <c r="BG108">
        <v>0.84333000000000002</v>
      </c>
      <c r="BH108">
        <v>1.242</v>
      </c>
      <c r="BI108">
        <v>0.85594999999999999</v>
      </c>
      <c r="BJ108">
        <v>1.1897</v>
      </c>
      <c r="BQ108">
        <v>8.7706999999999997</v>
      </c>
      <c r="BR108">
        <v>7.1159999999999997</v>
      </c>
      <c r="BS108">
        <v>7.4562999999999997</v>
      </c>
      <c r="BT108">
        <v>1.0680000000000001</v>
      </c>
      <c r="BU108">
        <v>3.4678</v>
      </c>
      <c r="BV108">
        <v>7.3471000000000002</v>
      </c>
      <c r="BW108">
        <v>4.1519000000000004</v>
      </c>
      <c r="BX108">
        <v>3.1570999999999998</v>
      </c>
      <c r="BY108">
        <v>3.7463000000000002</v>
      </c>
      <c r="BZ108">
        <v>2.5554999999999999</v>
      </c>
      <c r="CA108">
        <v>2.3262</v>
      </c>
      <c r="CG108">
        <v>1.2000999999999999</v>
      </c>
      <c r="CH108">
        <v>1.3677999999999999</v>
      </c>
      <c r="CI108">
        <v>1.7914000000000001</v>
      </c>
      <c r="CJ108">
        <v>0.62202000000000002</v>
      </c>
      <c r="CK108">
        <v>1.3352999999999999</v>
      </c>
      <c r="CL108">
        <v>1.5844</v>
      </c>
      <c r="CM108">
        <v>2.0804</v>
      </c>
      <c r="CN108">
        <v>1.0963000000000001</v>
      </c>
      <c r="CO108">
        <v>0.81425000000000003</v>
      </c>
      <c r="CP108">
        <v>1.1052999999999999</v>
      </c>
      <c r="CQ108">
        <v>1.3894</v>
      </c>
      <c r="CX108">
        <v>0.64</v>
      </c>
      <c r="CY108">
        <v>0.84</v>
      </c>
      <c r="CZ108">
        <v>0.72</v>
      </c>
      <c r="DA108">
        <v>0.73333000000000004</v>
      </c>
      <c r="DB108">
        <v>0.66666999999999998</v>
      </c>
      <c r="DC108">
        <v>0.73333000000000004</v>
      </c>
      <c r="DD108">
        <v>0.66666999999999998</v>
      </c>
      <c r="DE108">
        <v>0.75861999999999996</v>
      </c>
      <c r="DF108">
        <v>0.72414000000000001</v>
      </c>
      <c r="DG108">
        <v>0.44828000000000001</v>
      </c>
      <c r="DH108">
        <v>0.66666999999999998</v>
      </c>
      <c r="DO108">
        <v>0.72</v>
      </c>
      <c r="DP108">
        <v>0.84</v>
      </c>
      <c r="DQ108">
        <v>0.68</v>
      </c>
      <c r="DR108">
        <v>0.8</v>
      </c>
      <c r="DS108">
        <v>0.66666999999999998</v>
      </c>
      <c r="DT108">
        <v>0.7</v>
      </c>
      <c r="DU108">
        <v>0.6</v>
      </c>
      <c r="DV108">
        <v>0.75861999999999996</v>
      </c>
      <c r="DW108">
        <v>0.72414000000000001</v>
      </c>
      <c r="DX108">
        <v>0.48276000000000002</v>
      </c>
      <c r="DY108">
        <v>0.76666999999999996</v>
      </c>
      <c r="EF108">
        <v>0.6</v>
      </c>
      <c r="EG108">
        <v>0.84</v>
      </c>
      <c r="EH108">
        <v>0.56000000000000005</v>
      </c>
      <c r="EI108">
        <v>0.63332999999999995</v>
      </c>
      <c r="EJ108">
        <v>0.56667000000000001</v>
      </c>
      <c r="EK108">
        <v>0.6</v>
      </c>
      <c r="EL108">
        <v>0.73333000000000004</v>
      </c>
      <c r="EM108">
        <v>0.68966000000000005</v>
      </c>
      <c r="EN108">
        <v>0.72414000000000001</v>
      </c>
      <c r="EO108">
        <v>0.5</v>
      </c>
      <c r="EP108">
        <v>0.58621000000000001</v>
      </c>
    </row>
    <row r="109" spans="3:146" x14ac:dyDescent="0.2">
      <c r="C109">
        <v>12.775</v>
      </c>
      <c r="D109">
        <v>15.239000000000001</v>
      </c>
      <c r="E109">
        <v>11.326000000000001</v>
      </c>
      <c r="F109">
        <v>6.3672000000000004</v>
      </c>
      <c r="G109">
        <v>5.6349</v>
      </c>
      <c r="H109">
        <v>6.1933999999999996</v>
      </c>
      <c r="I109">
        <v>8.0673999999999992</v>
      </c>
      <c r="J109">
        <v>14.712</v>
      </c>
      <c r="K109">
        <v>8.0136000000000003</v>
      </c>
      <c r="L109">
        <v>2.8944000000000001</v>
      </c>
      <c r="M109">
        <v>6.0087999999999999</v>
      </c>
      <c r="S109">
        <v>1.5401</v>
      </c>
      <c r="T109">
        <v>2.2147999999999999</v>
      </c>
      <c r="U109">
        <v>2.1158999999999999</v>
      </c>
      <c r="V109">
        <v>1.4568000000000001</v>
      </c>
      <c r="W109">
        <v>1.6520999999999999</v>
      </c>
      <c r="X109">
        <v>1.9774</v>
      </c>
      <c r="Y109">
        <v>1.9976</v>
      </c>
      <c r="Z109">
        <v>1.4799</v>
      </c>
      <c r="AA109">
        <v>1.3171999999999999</v>
      </c>
      <c r="AB109">
        <v>1.1726000000000001</v>
      </c>
      <c r="AC109">
        <v>1.7352000000000001</v>
      </c>
      <c r="AJ109">
        <v>1.2495000000000001</v>
      </c>
      <c r="AK109">
        <v>5.8193000000000001</v>
      </c>
      <c r="AL109">
        <v>7.1943000000000001</v>
      </c>
      <c r="AM109">
        <v>6.2176999999999998</v>
      </c>
      <c r="AN109">
        <v>6.758</v>
      </c>
      <c r="AO109">
        <v>3.2458</v>
      </c>
      <c r="AP109">
        <v>5.9343000000000004</v>
      </c>
      <c r="AQ109">
        <v>3.0464000000000002</v>
      </c>
      <c r="AR109">
        <v>6.4844999999999997</v>
      </c>
      <c r="AS109">
        <v>2.3993000000000002</v>
      </c>
      <c r="AT109">
        <v>4.2279999999999998</v>
      </c>
      <c r="AZ109">
        <v>0.89905000000000002</v>
      </c>
      <c r="BA109">
        <v>1.3299000000000001</v>
      </c>
      <c r="BB109">
        <v>1.5144</v>
      </c>
      <c r="BC109">
        <v>1.2317</v>
      </c>
      <c r="BD109">
        <v>1.3127</v>
      </c>
      <c r="BE109">
        <v>1.5506</v>
      </c>
      <c r="BF109">
        <v>1.6437999999999999</v>
      </c>
      <c r="BG109">
        <v>0.76349</v>
      </c>
      <c r="BH109">
        <v>1.2367999999999999</v>
      </c>
      <c r="BI109">
        <v>0.81062000000000001</v>
      </c>
      <c r="BJ109">
        <v>1.2461</v>
      </c>
      <c r="BQ109">
        <v>8.8393999999999995</v>
      </c>
      <c r="BR109">
        <v>5.3239000000000001</v>
      </c>
      <c r="BS109">
        <v>8.6430000000000007</v>
      </c>
      <c r="BT109">
        <v>0.74809000000000003</v>
      </c>
      <c r="BU109">
        <v>3.8121</v>
      </c>
      <c r="BV109">
        <v>7.9846000000000004</v>
      </c>
      <c r="BW109">
        <v>4.0019999999999998</v>
      </c>
      <c r="BX109">
        <v>2.9068999999999998</v>
      </c>
      <c r="BY109">
        <v>3.5537999999999998</v>
      </c>
      <c r="BZ109">
        <v>2.6419000000000001</v>
      </c>
      <c r="CA109">
        <v>2.3571</v>
      </c>
      <c r="CG109">
        <v>1.0972999999999999</v>
      </c>
      <c r="CH109">
        <v>1.2555000000000001</v>
      </c>
      <c r="CI109">
        <v>1.8685</v>
      </c>
      <c r="CJ109">
        <v>0.43014000000000002</v>
      </c>
      <c r="CK109">
        <v>1.8328</v>
      </c>
      <c r="CL109">
        <v>1.9911000000000001</v>
      </c>
      <c r="CM109">
        <v>1.6451</v>
      </c>
      <c r="CN109">
        <v>0.75792000000000004</v>
      </c>
      <c r="CO109">
        <v>1.2143999999999999</v>
      </c>
      <c r="CP109">
        <v>1.1761999999999999</v>
      </c>
      <c r="CQ109">
        <v>0.99372000000000005</v>
      </c>
      <c r="CX109">
        <v>0.6</v>
      </c>
      <c r="CY109">
        <v>0.8</v>
      </c>
      <c r="CZ109">
        <v>0.76</v>
      </c>
      <c r="DA109">
        <v>0.73333000000000004</v>
      </c>
      <c r="DB109">
        <v>0.7</v>
      </c>
      <c r="DC109">
        <v>0.66666999999999998</v>
      </c>
      <c r="DD109">
        <v>0.73333000000000004</v>
      </c>
      <c r="DE109">
        <v>0.79310000000000003</v>
      </c>
      <c r="DF109">
        <v>0.75861999999999996</v>
      </c>
      <c r="DG109">
        <v>0.48276000000000002</v>
      </c>
      <c r="DH109">
        <v>0.66666999999999998</v>
      </c>
      <c r="DO109">
        <v>0.64</v>
      </c>
      <c r="DP109">
        <v>0.88</v>
      </c>
      <c r="DQ109">
        <v>0.68</v>
      </c>
      <c r="DR109">
        <v>0.7</v>
      </c>
      <c r="DS109">
        <v>0.8</v>
      </c>
      <c r="DT109">
        <v>0.7</v>
      </c>
      <c r="DU109">
        <v>0.63332999999999995</v>
      </c>
      <c r="DV109">
        <v>0.68966000000000005</v>
      </c>
      <c r="DW109">
        <v>0.55171999999999999</v>
      </c>
      <c r="DX109">
        <v>0.41378999999999999</v>
      </c>
      <c r="DY109">
        <v>0.66666999999999998</v>
      </c>
      <c r="EF109">
        <v>0.56000000000000005</v>
      </c>
      <c r="EG109">
        <v>0.84</v>
      </c>
      <c r="EH109">
        <v>0.64</v>
      </c>
      <c r="EI109">
        <v>0.63332999999999995</v>
      </c>
      <c r="EJ109">
        <v>0.63332999999999995</v>
      </c>
      <c r="EK109">
        <v>0.7</v>
      </c>
      <c r="EL109">
        <v>0.76666999999999996</v>
      </c>
      <c r="EM109">
        <v>0.72414000000000001</v>
      </c>
      <c r="EN109">
        <v>0.75861999999999996</v>
      </c>
      <c r="EO109">
        <v>0.46666999999999997</v>
      </c>
      <c r="EP109">
        <v>0.65517000000000003</v>
      </c>
    </row>
    <row r="110" spans="3:146" x14ac:dyDescent="0.2">
      <c r="C110">
        <v>13.086</v>
      </c>
      <c r="D110">
        <v>14.688000000000001</v>
      </c>
      <c r="E110">
        <v>10.811999999999999</v>
      </c>
      <c r="F110">
        <v>6.4470000000000001</v>
      </c>
      <c r="G110">
        <v>6.2323000000000004</v>
      </c>
      <c r="H110">
        <v>5.8959000000000001</v>
      </c>
      <c r="I110">
        <v>6.6048</v>
      </c>
      <c r="J110">
        <v>13.394</v>
      </c>
      <c r="K110">
        <v>4.8719999999999999</v>
      </c>
      <c r="L110">
        <v>2.3195000000000001</v>
      </c>
      <c r="M110">
        <v>4.7904999999999998</v>
      </c>
      <c r="S110">
        <v>1.6164000000000001</v>
      </c>
      <c r="T110">
        <v>2.3420999999999998</v>
      </c>
      <c r="U110">
        <v>1.8346</v>
      </c>
      <c r="V110">
        <v>1.3854</v>
      </c>
      <c r="W110">
        <v>1.7053</v>
      </c>
      <c r="X110">
        <v>2.3157000000000001</v>
      </c>
      <c r="Y110">
        <v>1.7037</v>
      </c>
      <c r="Z110">
        <v>1.4913000000000001</v>
      </c>
      <c r="AA110">
        <v>1.3183</v>
      </c>
      <c r="AB110">
        <v>1.1932</v>
      </c>
      <c r="AC110">
        <v>1.7010000000000001</v>
      </c>
      <c r="AJ110">
        <v>1.3744000000000001</v>
      </c>
      <c r="AK110">
        <v>8.3192000000000004</v>
      </c>
      <c r="AL110">
        <v>6.1703000000000001</v>
      </c>
      <c r="AM110">
        <v>4.0509000000000004</v>
      </c>
      <c r="AN110">
        <v>4.1782000000000004</v>
      </c>
      <c r="AO110">
        <v>3.6814</v>
      </c>
      <c r="AP110">
        <v>5.8559000000000001</v>
      </c>
      <c r="AQ110">
        <v>1.9731000000000001</v>
      </c>
      <c r="AR110">
        <v>4.8945999999999996</v>
      </c>
      <c r="AS110">
        <v>2.2900999999999998</v>
      </c>
      <c r="AT110">
        <v>4.7275</v>
      </c>
      <c r="AZ110">
        <v>1.0797000000000001</v>
      </c>
      <c r="BA110">
        <v>1.5697000000000001</v>
      </c>
      <c r="BB110">
        <v>1.6137999999999999</v>
      </c>
      <c r="BC110">
        <v>1.2069000000000001</v>
      </c>
      <c r="BD110">
        <v>1.3359000000000001</v>
      </c>
      <c r="BE110">
        <v>1.3095000000000001</v>
      </c>
      <c r="BF110">
        <v>1.9834000000000001</v>
      </c>
      <c r="BG110">
        <v>0.82165999999999995</v>
      </c>
      <c r="BH110">
        <v>1.5135000000000001</v>
      </c>
      <c r="BI110">
        <v>0.98985999999999996</v>
      </c>
      <c r="BJ110">
        <v>1.899</v>
      </c>
      <c r="BQ110">
        <v>3.7818000000000001</v>
      </c>
      <c r="BR110">
        <v>4.3251999999999997</v>
      </c>
      <c r="BS110">
        <v>9.1207999999999991</v>
      </c>
      <c r="BT110">
        <v>1.0820000000000001</v>
      </c>
      <c r="BU110">
        <v>3.9523000000000001</v>
      </c>
      <c r="BV110">
        <v>8.4131</v>
      </c>
      <c r="BW110">
        <v>4.0007999999999999</v>
      </c>
      <c r="BX110">
        <v>2.1991000000000001</v>
      </c>
      <c r="BY110">
        <v>3.5718000000000001</v>
      </c>
      <c r="BZ110">
        <v>2.0575000000000001</v>
      </c>
      <c r="CA110">
        <v>3.1749000000000001</v>
      </c>
      <c r="CG110">
        <v>1.0267999999999999</v>
      </c>
      <c r="CH110">
        <v>1.2070000000000001</v>
      </c>
      <c r="CI110">
        <v>1.3085</v>
      </c>
      <c r="CJ110">
        <v>0.54547000000000001</v>
      </c>
      <c r="CK110">
        <v>1.7566999999999999</v>
      </c>
      <c r="CL110">
        <v>1.6777</v>
      </c>
      <c r="CM110">
        <v>1.6879</v>
      </c>
      <c r="CN110">
        <v>0.80061000000000004</v>
      </c>
      <c r="CO110">
        <v>0.92647999999999997</v>
      </c>
      <c r="CP110">
        <v>0.70818000000000003</v>
      </c>
      <c r="CQ110">
        <v>1.28</v>
      </c>
      <c r="CX110">
        <v>0.6</v>
      </c>
      <c r="CY110">
        <v>0.76</v>
      </c>
      <c r="CZ110">
        <v>0.76</v>
      </c>
      <c r="DA110">
        <v>0.7</v>
      </c>
      <c r="DB110">
        <v>0.73333000000000004</v>
      </c>
      <c r="DC110">
        <v>0.73333000000000004</v>
      </c>
      <c r="DD110">
        <v>0.73333000000000004</v>
      </c>
      <c r="DE110">
        <v>0.75861999999999996</v>
      </c>
      <c r="DF110">
        <v>0.75861999999999996</v>
      </c>
      <c r="DG110">
        <v>0.51724000000000003</v>
      </c>
      <c r="DH110">
        <v>0.73333000000000004</v>
      </c>
      <c r="DO110">
        <v>0.64</v>
      </c>
      <c r="DP110">
        <v>0.72</v>
      </c>
      <c r="DQ110">
        <v>0.68</v>
      </c>
      <c r="DR110">
        <v>0.8</v>
      </c>
      <c r="DS110">
        <v>0.7</v>
      </c>
      <c r="DT110">
        <v>0.6</v>
      </c>
      <c r="DU110">
        <v>0.6</v>
      </c>
      <c r="DV110">
        <v>0.72414000000000001</v>
      </c>
      <c r="DW110">
        <v>0.72414000000000001</v>
      </c>
      <c r="DX110">
        <v>0.48276000000000002</v>
      </c>
      <c r="DY110">
        <v>0.66666999999999998</v>
      </c>
      <c r="EF110">
        <v>0.56000000000000005</v>
      </c>
      <c r="EG110">
        <v>0.88</v>
      </c>
      <c r="EH110">
        <v>0.68</v>
      </c>
      <c r="EI110">
        <v>0.73333000000000004</v>
      </c>
      <c r="EJ110">
        <v>0.63332999999999995</v>
      </c>
      <c r="EK110">
        <v>0.73333000000000004</v>
      </c>
      <c r="EL110">
        <v>0.56667000000000001</v>
      </c>
      <c r="EM110">
        <v>0.75861999999999996</v>
      </c>
      <c r="EN110">
        <v>0.79310000000000003</v>
      </c>
      <c r="EO110">
        <v>0.43332999999999999</v>
      </c>
      <c r="EP110">
        <v>0.58621000000000001</v>
      </c>
    </row>
    <row r="111" spans="3:146" x14ac:dyDescent="0.2">
      <c r="C111">
        <v>13.204000000000001</v>
      </c>
      <c r="D111">
        <v>13.324999999999999</v>
      </c>
      <c r="E111">
        <v>7.5751999999999997</v>
      </c>
      <c r="F111">
        <v>5.6311</v>
      </c>
      <c r="G111">
        <v>6.5408999999999997</v>
      </c>
      <c r="H111">
        <v>6.2458999999999998</v>
      </c>
      <c r="I111">
        <v>5.8243</v>
      </c>
      <c r="J111">
        <v>12.311</v>
      </c>
      <c r="K111">
        <v>8.6348000000000003</v>
      </c>
      <c r="L111">
        <v>2.5185</v>
      </c>
      <c r="M111">
        <v>5.5301</v>
      </c>
      <c r="S111">
        <v>1.8166</v>
      </c>
      <c r="T111">
        <v>2.3620999999999999</v>
      </c>
      <c r="U111">
        <v>1.8883000000000001</v>
      </c>
      <c r="V111">
        <v>1.4599</v>
      </c>
      <c r="W111">
        <v>1.5341</v>
      </c>
      <c r="X111">
        <v>2.1101000000000001</v>
      </c>
      <c r="Y111">
        <v>1.9067000000000001</v>
      </c>
      <c r="Z111">
        <v>1.3813</v>
      </c>
      <c r="AA111">
        <v>2.0670999999999999</v>
      </c>
      <c r="AB111">
        <v>1.3237000000000001</v>
      </c>
      <c r="AC111">
        <v>1.6293</v>
      </c>
      <c r="AJ111">
        <v>1.5771999999999999</v>
      </c>
      <c r="AK111">
        <v>5.8235000000000001</v>
      </c>
      <c r="AL111">
        <v>3.9013</v>
      </c>
      <c r="AM111">
        <v>7.3353999999999999</v>
      </c>
      <c r="AN111">
        <v>4.7728000000000002</v>
      </c>
      <c r="AO111">
        <v>2.7858999999999998</v>
      </c>
      <c r="AP111">
        <v>5.9615999999999998</v>
      </c>
      <c r="AQ111">
        <v>3.2911999999999999</v>
      </c>
      <c r="AR111">
        <v>6.7824999999999998</v>
      </c>
      <c r="AS111">
        <v>2.7252999999999998</v>
      </c>
      <c r="AT111">
        <v>6.5993000000000004</v>
      </c>
      <c r="AZ111">
        <v>1.2615000000000001</v>
      </c>
      <c r="BA111">
        <v>1.7716000000000001</v>
      </c>
      <c r="BB111">
        <v>1.3501000000000001</v>
      </c>
      <c r="BC111">
        <v>1.1969000000000001</v>
      </c>
      <c r="BD111">
        <v>1.6949000000000001</v>
      </c>
      <c r="BE111">
        <v>1.5702</v>
      </c>
      <c r="BF111">
        <v>1.6851</v>
      </c>
      <c r="BG111">
        <v>0.77166000000000001</v>
      </c>
      <c r="BH111">
        <v>1.2665</v>
      </c>
      <c r="BI111">
        <v>0.99933000000000005</v>
      </c>
      <c r="BJ111">
        <v>1.1822999999999999</v>
      </c>
      <c r="BQ111">
        <v>6.6025999999999998</v>
      </c>
      <c r="BR111">
        <v>5.3616999999999999</v>
      </c>
      <c r="BS111">
        <v>6.5315000000000003</v>
      </c>
      <c r="BT111">
        <v>2.0827</v>
      </c>
      <c r="BU111">
        <v>4.5262000000000002</v>
      </c>
      <c r="BV111">
        <v>7.6458000000000004</v>
      </c>
      <c r="BW111">
        <v>4.4462000000000002</v>
      </c>
      <c r="BX111">
        <v>2.1745999999999999</v>
      </c>
      <c r="BY111">
        <v>3.1878000000000002</v>
      </c>
      <c r="BZ111">
        <v>2.6116000000000001</v>
      </c>
      <c r="CA111">
        <v>2.7317</v>
      </c>
      <c r="CG111">
        <v>0.98536000000000001</v>
      </c>
      <c r="CH111">
        <v>1.1236999999999999</v>
      </c>
      <c r="CI111">
        <v>1.1463000000000001</v>
      </c>
      <c r="CJ111">
        <v>0.63075999999999999</v>
      </c>
      <c r="CK111">
        <v>0.99653000000000003</v>
      </c>
      <c r="CL111">
        <v>1.7262</v>
      </c>
      <c r="CM111">
        <v>1.855</v>
      </c>
      <c r="CN111">
        <v>0.88870000000000005</v>
      </c>
      <c r="CO111">
        <v>0.78881000000000001</v>
      </c>
      <c r="CP111">
        <v>1.3150999999999999</v>
      </c>
      <c r="CQ111">
        <v>1.5668</v>
      </c>
      <c r="CX111">
        <v>0.6</v>
      </c>
      <c r="CY111">
        <v>0.8</v>
      </c>
      <c r="CZ111">
        <v>0.64</v>
      </c>
      <c r="DA111">
        <v>0.73333000000000004</v>
      </c>
      <c r="DB111">
        <v>0.73333000000000004</v>
      </c>
      <c r="DC111">
        <v>0.73333000000000004</v>
      </c>
      <c r="DD111">
        <v>0.7</v>
      </c>
      <c r="DE111">
        <v>0.79310000000000003</v>
      </c>
      <c r="DF111">
        <v>0.72414000000000001</v>
      </c>
      <c r="DG111">
        <v>0.34483000000000003</v>
      </c>
      <c r="DH111">
        <v>0.8</v>
      </c>
      <c r="DO111">
        <v>0.64</v>
      </c>
      <c r="DP111">
        <v>0.6</v>
      </c>
      <c r="DQ111">
        <v>0.72</v>
      </c>
      <c r="DR111">
        <v>0.73333000000000004</v>
      </c>
      <c r="DS111">
        <v>0.53332999999999997</v>
      </c>
      <c r="DT111">
        <v>0.76666999999999996</v>
      </c>
      <c r="DU111">
        <v>0.46666999999999997</v>
      </c>
      <c r="DV111">
        <v>0.75861999999999996</v>
      </c>
      <c r="DW111">
        <v>0.72414000000000001</v>
      </c>
      <c r="DX111">
        <v>0.48276000000000002</v>
      </c>
      <c r="DY111">
        <v>0.66666999999999998</v>
      </c>
      <c r="EF111">
        <v>0.64</v>
      </c>
      <c r="EG111">
        <v>0.88</v>
      </c>
      <c r="EH111">
        <v>0.68</v>
      </c>
      <c r="EI111">
        <v>0.66666999999999998</v>
      </c>
      <c r="EJ111">
        <v>0.66666999999999998</v>
      </c>
      <c r="EK111">
        <v>0.63332999999999995</v>
      </c>
      <c r="EL111">
        <v>0.7</v>
      </c>
      <c r="EM111">
        <v>0.68966000000000005</v>
      </c>
      <c r="EN111">
        <v>0.86207</v>
      </c>
      <c r="EO111">
        <v>0.56667000000000001</v>
      </c>
      <c r="EP111">
        <v>0.79310000000000003</v>
      </c>
    </row>
    <row r="112" spans="3:146" x14ac:dyDescent="0.2">
      <c r="C112">
        <v>13.49</v>
      </c>
      <c r="D112">
        <v>15.476000000000001</v>
      </c>
      <c r="E112">
        <v>8.8333999999999993</v>
      </c>
      <c r="F112">
        <v>7.3674999999999997</v>
      </c>
      <c r="G112">
        <v>8.8917999999999999</v>
      </c>
      <c r="H112">
        <v>7.7526000000000002</v>
      </c>
      <c r="I112">
        <v>8.4914000000000005</v>
      </c>
      <c r="J112">
        <v>9.6485000000000003</v>
      </c>
      <c r="K112">
        <v>7.8006000000000002</v>
      </c>
      <c r="L112">
        <v>2.1406000000000001</v>
      </c>
      <c r="M112">
        <v>5.1779999999999999</v>
      </c>
      <c r="S112">
        <v>1.7907</v>
      </c>
      <c r="T112">
        <v>2.1492</v>
      </c>
      <c r="U112">
        <v>2.2071000000000001</v>
      </c>
      <c r="V112">
        <v>1.6014999999999999</v>
      </c>
      <c r="W112">
        <v>1.6696</v>
      </c>
      <c r="X112">
        <v>1.9052</v>
      </c>
      <c r="Y112">
        <v>1.9656</v>
      </c>
      <c r="Z112">
        <v>1.1882999999999999</v>
      </c>
      <c r="AA112">
        <v>1.6709000000000001</v>
      </c>
      <c r="AB112">
        <v>0.99772000000000005</v>
      </c>
      <c r="AC112">
        <v>1.6052</v>
      </c>
      <c r="AJ112">
        <v>3.0604</v>
      </c>
      <c r="AK112">
        <v>5.9194000000000004</v>
      </c>
      <c r="AL112">
        <v>4.8413000000000004</v>
      </c>
      <c r="AM112">
        <v>6.7416</v>
      </c>
      <c r="AN112">
        <v>7.1363000000000003</v>
      </c>
      <c r="AO112">
        <v>2.7244999999999999</v>
      </c>
      <c r="AP112">
        <v>7.9809999999999999</v>
      </c>
      <c r="AQ112">
        <v>5.1882999999999999</v>
      </c>
      <c r="AR112">
        <v>5.9139999999999997</v>
      </c>
      <c r="AS112">
        <v>3.7515000000000001</v>
      </c>
      <c r="AT112">
        <v>4.9629000000000003</v>
      </c>
      <c r="AZ112">
        <v>1.4040999999999999</v>
      </c>
      <c r="BA112">
        <v>1.4378</v>
      </c>
      <c r="BB112">
        <v>1.5452999999999999</v>
      </c>
      <c r="BC112">
        <v>1.1416999999999999</v>
      </c>
      <c r="BD112">
        <v>1.2901</v>
      </c>
      <c r="BE112">
        <v>1.264</v>
      </c>
      <c r="BF112">
        <v>1.4224000000000001</v>
      </c>
      <c r="BG112">
        <v>0.98419000000000001</v>
      </c>
      <c r="BH112">
        <v>1.3724000000000001</v>
      </c>
      <c r="BI112">
        <v>1.1032</v>
      </c>
      <c r="BJ112">
        <v>2.1680000000000001</v>
      </c>
      <c r="BQ112">
        <v>6.1871</v>
      </c>
      <c r="BR112">
        <v>5.6289999999999996</v>
      </c>
      <c r="BS112">
        <v>8.2696000000000005</v>
      </c>
      <c r="BT112">
        <v>1.1428</v>
      </c>
      <c r="BU112">
        <v>4.0495999999999999</v>
      </c>
      <c r="BV112">
        <v>6.1976000000000004</v>
      </c>
      <c r="BW112">
        <v>4.6036000000000001</v>
      </c>
      <c r="BX112">
        <v>2.9738000000000002</v>
      </c>
      <c r="BY112">
        <v>2.4626000000000001</v>
      </c>
      <c r="BZ112">
        <v>3.0078999999999998</v>
      </c>
      <c r="CA112">
        <v>2.7658999999999998</v>
      </c>
      <c r="CG112">
        <v>1.0508999999999999</v>
      </c>
      <c r="CH112">
        <v>1.0546</v>
      </c>
      <c r="CI112">
        <v>1.6228</v>
      </c>
      <c r="CJ112">
        <v>0.68239000000000005</v>
      </c>
      <c r="CK112">
        <v>1.1798999999999999</v>
      </c>
      <c r="CL112">
        <v>1.3371</v>
      </c>
      <c r="CM112">
        <v>1.9323999999999999</v>
      </c>
      <c r="CN112">
        <v>0.94869999999999999</v>
      </c>
      <c r="CO112">
        <v>0.94266000000000005</v>
      </c>
      <c r="CP112">
        <v>1.1024</v>
      </c>
      <c r="CQ112">
        <v>0.83160999999999996</v>
      </c>
      <c r="CX112">
        <v>0.56000000000000005</v>
      </c>
      <c r="CY112">
        <v>0.92</v>
      </c>
      <c r="CZ112">
        <v>0.52</v>
      </c>
      <c r="DA112">
        <v>0.8</v>
      </c>
      <c r="DB112">
        <v>0.7</v>
      </c>
      <c r="DC112">
        <v>0.66666999999999998</v>
      </c>
      <c r="DD112">
        <v>0.66666999999999998</v>
      </c>
      <c r="DE112">
        <v>0.79310000000000003</v>
      </c>
      <c r="DF112">
        <v>0.79310000000000003</v>
      </c>
      <c r="DG112">
        <v>0.37930999999999998</v>
      </c>
      <c r="DH112">
        <v>0.73333000000000004</v>
      </c>
      <c r="DO112">
        <v>0.6</v>
      </c>
      <c r="DP112">
        <v>0.76</v>
      </c>
      <c r="DQ112">
        <v>0.72</v>
      </c>
      <c r="DR112">
        <v>0.8</v>
      </c>
      <c r="DS112">
        <v>0.73333000000000004</v>
      </c>
      <c r="DT112">
        <v>0.7</v>
      </c>
      <c r="DU112">
        <v>0.6</v>
      </c>
      <c r="DV112">
        <v>0.68966000000000005</v>
      </c>
      <c r="DW112">
        <v>0.72414000000000001</v>
      </c>
      <c r="DX112">
        <v>0.51724000000000003</v>
      </c>
      <c r="DY112">
        <v>0.76666999999999996</v>
      </c>
      <c r="EF112">
        <v>0.64</v>
      </c>
      <c r="EG112">
        <v>0.84</v>
      </c>
      <c r="EH112">
        <v>0.68</v>
      </c>
      <c r="EI112">
        <v>0.63332999999999995</v>
      </c>
      <c r="EJ112">
        <v>0.46666999999999997</v>
      </c>
      <c r="EK112">
        <v>0.66666999999999998</v>
      </c>
      <c r="EL112">
        <v>0.66666999999999998</v>
      </c>
      <c r="EM112">
        <v>0.72414000000000001</v>
      </c>
      <c r="EN112">
        <v>0.62068999999999996</v>
      </c>
      <c r="EO112">
        <v>0.46666999999999997</v>
      </c>
      <c r="EP112">
        <v>0.65517000000000003</v>
      </c>
    </row>
    <row r="113" spans="3:146" x14ac:dyDescent="0.2">
      <c r="C113">
        <v>15.285</v>
      </c>
      <c r="D113">
        <v>14.64</v>
      </c>
      <c r="E113">
        <v>8.2524999999999995</v>
      </c>
      <c r="F113">
        <v>7.8895999999999997</v>
      </c>
      <c r="G113">
        <v>6.2793999999999999</v>
      </c>
      <c r="H113">
        <v>5.8193999999999999</v>
      </c>
      <c r="I113">
        <v>8.8040000000000003</v>
      </c>
      <c r="J113">
        <v>10.872999999999999</v>
      </c>
      <c r="K113">
        <v>10.442</v>
      </c>
      <c r="L113">
        <v>2.3344999999999998</v>
      </c>
      <c r="M113">
        <v>7.1352000000000002</v>
      </c>
      <c r="S113">
        <v>2.2176999999999998</v>
      </c>
      <c r="T113">
        <v>2.0703999999999998</v>
      </c>
      <c r="U113">
        <v>1.9706999999999999</v>
      </c>
      <c r="V113">
        <v>1.6534</v>
      </c>
      <c r="W113">
        <v>1.4036999999999999</v>
      </c>
      <c r="X113">
        <v>2.0059</v>
      </c>
      <c r="Y113">
        <v>2.7570000000000001</v>
      </c>
      <c r="Z113">
        <v>1.4335</v>
      </c>
      <c r="AA113">
        <v>1.3077000000000001</v>
      </c>
      <c r="AB113">
        <v>0.93976999999999999</v>
      </c>
      <c r="AC113">
        <v>1.5640000000000001</v>
      </c>
      <c r="AJ113">
        <v>5.8186</v>
      </c>
      <c r="AK113">
        <v>6.9951999999999996</v>
      </c>
      <c r="AL113">
        <v>3.7879999999999998</v>
      </c>
      <c r="AM113">
        <v>7.5670999999999999</v>
      </c>
      <c r="AN113">
        <v>3.7452999999999999</v>
      </c>
      <c r="AO113">
        <v>3.9224999999999999</v>
      </c>
      <c r="AP113">
        <v>6.8319000000000001</v>
      </c>
      <c r="AQ113">
        <v>5.7073</v>
      </c>
      <c r="AR113">
        <v>5.2842000000000002</v>
      </c>
      <c r="AS113">
        <v>2.0007999999999999</v>
      </c>
      <c r="AT113">
        <v>4.9347000000000003</v>
      </c>
      <c r="AZ113">
        <v>1.3273999999999999</v>
      </c>
      <c r="BA113">
        <v>2.0745</v>
      </c>
      <c r="BB113">
        <v>1.8081</v>
      </c>
      <c r="BC113">
        <v>1.2121</v>
      </c>
      <c r="BD113">
        <v>1.306</v>
      </c>
      <c r="BE113">
        <v>1.3551</v>
      </c>
      <c r="BF113">
        <v>1.5815999999999999</v>
      </c>
      <c r="BG113">
        <v>0.87992999999999999</v>
      </c>
      <c r="BH113">
        <v>1.2903</v>
      </c>
      <c r="BI113">
        <v>1.0601</v>
      </c>
      <c r="BJ113">
        <v>1.9420999999999999</v>
      </c>
      <c r="BQ113">
        <v>4.5738000000000003</v>
      </c>
      <c r="BR113">
        <v>4.9265999999999996</v>
      </c>
      <c r="BS113">
        <v>5.8613999999999997</v>
      </c>
      <c r="BT113">
        <v>1.8018000000000001</v>
      </c>
      <c r="BU113">
        <v>4.3552</v>
      </c>
      <c r="BV113">
        <v>5.4377000000000004</v>
      </c>
      <c r="BW113">
        <v>5.9043000000000001</v>
      </c>
      <c r="BX113">
        <v>2.7212000000000001</v>
      </c>
      <c r="BY113">
        <v>3.9565000000000001</v>
      </c>
      <c r="BZ113">
        <v>4.3569000000000004</v>
      </c>
      <c r="CA113">
        <v>2.3127</v>
      </c>
      <c r="CG113">
        <v>0.77490999999999999</v>
      </c>
      <c r="CH113">
        <v>1.4217</v>
      </c>
      <c r="CI113">
        <v>1.036</v>
      </c>
      <c r="CJ113">
        <v>1.0808</v>
      </c>
      <c r="CK113">
        <v>1.1426000000000001</v>
      </c>
      <c r="CL113">
        <v>1.544</v>
      </c>
      <c r="CM113">
        <v>2.0510999999999999</v>
      </c>
      <c r="CN113">
        <v>1.1171</v>
      </c>
      <c r="CO113">
        <v>1.0448999999999999</v>
      </c>
      <c r="CP113">
        <v>1.3515999999999999</v>
      </c>
      <c r="CQ113">
        <v>0.90388000000000002</v>
      </c>
      <c r="CX113">
        <v>0.56000000000000005</v>
      </c>
      <c r="CY113">
        <v>0.88</v>
      </c>
      <c r="CZ113">
        <v>0.6</v>
      </c>
      <c r="DA113">
        <v>0.76666999999999996</v>
      </c>
      <c r="DB113">
        <v>0.63332999999999995</v>
      </c>
      <c r="DC113">
        <v>0.73333000000000004</v>
      </c>
      <c r="DD113">
        <v>0.8</v>
      </c>
      <c r="DE113">
        <v>0.79310000000000003</v>
      </c>
      <c r="DF113">
        <v>0.72414000000000001</v>
      </c>
      <c r="DG113">
        <v>0.37930999999999998</v>
      </c>
      <c r="DH113">
        <v>0.76666999999999996</v>
      </c>
      <c r="DO113">
        <v>0.6</v>
      </c>
      <c r="DP113">
        <v>0.84</v>
      </c>
      <c r="DQ113">
        <v>0.84</v>
      </c>
      <c r="DR113">
        <v>0.83333000000000002</v>
      </c>
      <c r="DS113">
        <v>0.7</v>
      </c>
      <c r="DT113">
        <v>0.73333000000000004</v>
      </c>
      <c r="DU113">
        <v>0.73333000000000004</v>
      </c>
      <c r="DV113">
        <v>0.79310000000000003</v>
      </c>
      <c r="DW113">
        <v>0.72414000000000001</v>
      </c>
      <c r="DX113">
        <v>0.51724000000000003</v>
      </c>
      <c r="DY113">
        <v>0.73333000000000004</v>
      </c>
      <c r="EF113">
        <v>0.6</v>
      </c>
      <c r="EG113">
        <v>0.84</v>
      </c>
      <c r="EH113">
        <v>0.72</v>
      </c>
      <c r="EI113">
        <v>0.5</v>
      </c>
      <c r="EJ113">
        <v>0.46666999999999997</v>
      </c>
      <c r="EK113">
        <v>0.66666999999999998</v>
      </c>
      <c r="EL113">
        <v>0.6</v>
      </c>
      <c r="EM113">
        <v>0.79310000000000003</v>
      </c>
      <c r="EN113">
        <v>0.79310000000000003</v>
      </c>
      <c r="EO113">
        <v>0.46666999999999997</v>
      </c>
      <c r="EP113">
        <v>0.79310000000000003</v>
      </c>
    </row>
    <row r="114" spans="3:146" x14ac:dyDescent="0.2">
      <c r="C114">
        <v>13.621</v>
      </c>
      <c r="D114">
        <v>14.757999999999999</v>
      </c>
      <c r="E114">
        <v>5.8799000000000001</v>
      </c>
      <c r="F114">
        <v>9.5909999999999993</v>
      </c>
      <c r="G114">
        <v>6.8806000000000003</v>
      </c>
      <c r="H114">
        <v>7.9718999999999998</v>
      </c>
      <c r="I114">
        <v>8.4665999999999997</v>
      </c>
      <c r="J114">
        <v>10.794</v>
      </c>
      <c r="K114">
        <v>10.545999999999999</v>
      </c>
      <c r="L114">
        <v>2.6718999999999999</v>
      </c>
      <c r="M114">
        <v>8.6222999999999992</v>
      </c>
      <c r="S114">
        <v>1.9950000000000001</v>
      </c>
      <c r="T114">
        <v>2.5196999999999998</v>
      </c>
      <c r="U114">
        <v>2.5316999999999998</v>
      </c>
      <c r="V114">
        <v>1.3677999999999999</v>
      </c>
      <c r="W114">
        <v>1.6415999999999999</v>
      </c>
      <c r="X114">
        <v>1.8367</v>
      </c>
      <c r="Y114">
        <v>2.0468000000000002</v>
      </c>
      <c r="Z114">
        <v>1.5354000000000001</v>
      </c>
      <c r="AA114">
        <v>1.5403</v>
      </c>
      <c r="AB114">
        <v>0.96348999999999996</v>
      </c>
      <c r="AC114">
        <v>1.2013</v>
      </c>
      <c r="AJ114">
        <v>8.0114000000000001</v>
      </c>
      <c r="AK114">
        <v>6.9679000000000002</v>
      </c>
      <c r="AL114">
        <v>4.1310000000000002</v>
      </c>
      <c r="AM114">
        <v>6.8673000000000002</v>
      </c>
      <c r="AN114">
        <v>3.6574</v>
      </c>
      <c r="AO114">
        <v>3.9950999999999999</v>
      </c>
      <c r="AP114">
        <v>5.1261000000000001</v>
      </c>
      <c r="AQ114">
        <v>1.9317</v>
      </c>
      <c r="AR114">
        <v>6.4401000000000002</v>
      </c>
      <c r="AS114">
        <v>2.4794</v>
      </c>
      <c r="AT114">
        <v>4.444</v>
      </c>
      <c r="AZ114">
        <v>1.5674999999999999</v>
      </c>
      <c r="BA114">
        <v>1.7249000000000001</v>
      </c>
      <c r="BB114">
        <v>1.7156</v>
      </c>
      <c r="BC114">
        <v>1.2565999999999999</v>
      </c>
      <c r="BD114">
        <v>1.1175999999999999</v>
      </c>
      <c r="BE114">
        <v>1.6439999999999999</v>
      </c>
      <c r="BF114">
        <v>1.6054999999999999</v>
      </c>
      <c r="BG114">
        <v>0.71714</v>
      </c>
      <c r="BH114">
        <v>1.2465999999999999</v>
      </c>
      <c r="BI114">
        <v>1.0781000000000001</v>
      </c>
      <c r="BJ114">
        <v>1.4582999999999999</v>
      </c>
      <c r="BQ114">
        <v>7.6733000000000002</v>
      </c>
      <c r="BR114">
        <v>6.6143999999999998</v>
      </c>
      <c r="BS114">
        <v>6.2453000000000003</v>
      </c>
      <c r="BT114">
        <v>3.0234000000000001</v>
      </c>
      <c r="BU114">
        <v>3.8969999999999998</v>
      </c>
      <c r="BV114">
        <v>4.8487</v>
      </c>
      <c r="BW114">
        <v>6.5073999999999996</v>
      </c>
      <c r="BX114">
        <v>2.7244000000000002</v>
      </c>
      <c r="BY114">
        <v>4.8331999999999997</v>
      </c>
      <c r="BZ114">
        <v>3.5663999999999998</v>
      </c>
      <c r="CA114">
        <v>2.4043999999999999</v>
      </c>
      <c r="CG114">
        <v>1.0737000000000001</v>
      </c>
      <c r="CH114">
        <v>1.4939</v>
      </c>
      <c r="CI114">
        <v>1.4904999999999999</v>
      </c>
      <c r="CJ114">
        <v>1.1697</v>
      </c>
      <c r="CK114">
        <v>0.85007999999999995</v>
      </c>
      <c r="CL114">
        <v>1.7030000000000001</v>
      </c>
      <c r="CM114">
        <v>1.5436000000000001</v>
      </c>
      <c r="CN114">
        <v>0.98977000000000004</v>
      </c>
      <c r="CO114">
        <v>1.5920000000000001</v>
      </c>
      <c r="CP114">
        <v>1.4971000000000001</v>
      </c>
      <c r="CQ114">
        <v>0.95050000000000001</v>
      </c>
      <c r="CX114">
        <v>0.6</v>
      </c>
      <c r="CY114">
        <v>0.76</v>
      </c>
      <c r="CZ114">
        <v>0.8</v>
      </c>
      <c r="DA114">
        <v>0.76666999999999996</v>
      </c>
      <c r="DB114">
        <v>0.63332999999999995</v>
      </c>
      <c r="DC114">
        <v>0.76666999999999996</v>
      </c>
      <c r="DD114">
        <v>0.76666999999999996</v>
      </c>
      <c r="DE114">
        <v>0.86207</v>
      </c>
      <c r="DF114">
        <v>0.68966000000000005</v>
      </c>
      <c r="DG114">
        <v>0.34483000000000003</v>
      </c>
      <c r="DH114">
        <v>0.76666999999999996</v>
      </c>
      <c r="DO114">
        <v>0.68</v>
      </c>
      <c r="DP114">
        <v>0.8</v>
      </c>
      <c r="DQ114">
        <v>0.8</v>
      </c>
      <c r="DR114">
        <v>0.8</v>
      </c>
      <c r="DS114">
        <v>0.6</v>
      </c>
      <c r="DT114">
        <v>0.66666999999999998</v>
      </c>
      <c r="DU114">
        <v>0.8</v>
      </c>
      <c r="DV114">
        <v>0.72414000000000001</v>
      </c>
      <c r="DW114">
        <v>0.68966000000000005</v>
      </c>
      <c r="DX114">
        <v>0.48276000000000002</v>
      </c>
      <c r="DY114">
        <v>0.66666999999999998</v>
      </c>
      <c r="EF114">
        <v>0.52</v>
      </c>
      <c r="EG114">
        <v>0.84</v>
      </c>
      <c r="EH114">
        <v>0.68</v>
      </c>
      <c r="EI114">
        <v>0.66666999999999998</v>
      </c>
      <c r="EJ114">
        <v>0.6</v>
      </c>
      <c r="EK114">
        <v>0.73333000000000004</v>
      </c>
      <c r="EL114">
        <v>0.66666999999999998</v>
      </c>
      <c r="EM114">
        <v>0.82759000000000005</v>
      </c>
      <c r="EN114">
        <v>0.68966000000000005</v>
      </c>
      <c r="EO114">
        <v>0.43332999999999999</v>
      </c>
      <c r="EP114">
        <v>0.72414000000000001</v>
      </c>
    </row>
    <row r="115" spans="3:146" x14ac:dyDescent="0.2">
      <c r="C115">
        <v>9.8976000000000006</v>
      </c>
      <c r="D115">
        <v>13.211</v>
      </c>
      <c r="E115">
        <v>8.9332999999999991</v>
      </c>
      <c r="F115">
        <v>11.646000000000001</v>
      </c>
      <c r="G115">
        <v>6.3647999999999998</v>
      </c>
      <c r="H115">
        <v>8.2235999999999994</v>
      </c>
      <c r="I115">
        <v>7.4249999999999998</v>
      </c>
      <c r="J115">
        <v>10.958</v>
      </c>
      <c r="K115">
        <v>9.4440000000000008</v>
      </c>
      <c r="L115">
        <v>1.9551000000000001</v>
      </c>
      <c r="M115">
        <v>8.4799000000000007</v>
      </c>
      <c r="S115">
        <v>2.1648000000000001</v>
      </c>
      <c r="T115">
        <v>2.4058000000000002</v>
      </c>
      <c r="U115">
        <v>2.1173999999999999</v>
      </c>
      <c r="V115">
        <v>1.4741</v>
      </c>
      <c r="W115">
        <v>1.5351999999999999</v>
      </c>
      <c r="X115">
        <v>1.8242</v>
      </c>
      <c r="Y115">
        <v>2.1252</v>
      </c>
      <c r="Z115">
        <v>1.4894000000000001</v>
      </c>
      <c r="AA115">
        <v>1.5642</v>
      </c>
      <c r="AB115">
        <v>0.77353000000000005</v>
      </c>
      <c r="AC115">
        <v>1.8854</v>
      </c>
      <c r="AJ115">
        <v>8.7083999999999993</v>
      </c>
      <c r="AK115">
        <v>5.5545</v>
      </c>
      <c r="AL115">
        <v>2.9956</v>
      </c>
      <c r="AM115">
        <v>7.1506999999999996</v>
      </c>
      <c r="AN115">
        <v>4.3792</v>
      </c>
      <c r="AO115">
        <v>4.5900999999999996</v>
      </c>
      <c r="AP115">
        <v>5.5391000000000004</v>
      </c>
      <c r="AQ115">
        <v>3.9893999999999998</v>
      </c>
      <c r="AR115">
        <v>7.3154000000000003</v>
      </c>
      <c r="AS115">
        <v>2.3513000000000002</v>
      </c>
      <c r="AT115">
        <v>3.8435999999999999</v>
      </c>
      <c r="AZ115">
        <v>1.4772000000000001</v>
      </c>
      <c r="BA115">
        <v>1.7685999999999999</v>
      </c>
      <c r="BB115">
        <v>1.5325</v>
      </c>
      <c r="BC115">
        <v>1.3064</v>
      </c>
      <c r="BD115">
        <v>1.5857000000000001</v>
      </c>
      <c r="BE115">
        <v>2.0385</v>
      </c>
      <c r="BF115">
        <v>1.5871</v>
      </c>
      <c r="BG115">
        <v>0.99690000000000001</v>
      </c>
      <c r="BH115">
        <v>1.3387</v>
      </c>
      <c r="BI115">
        <v>0.93305000000000005</v>
      </c>
      <c r="BJ115">
        <v>1.532</v>
      </c>
      <c r="BQ115">
        <v>9.3186</v>
      </c>
      <c r="BR115">
        <v>8.3185000000000002</v>
      </c>
      <c r="BS115">
        <v>6.75</v>
      </c>
      <c r="BT115">
        <v>3.129</v>
      </c>
      <c r="BU115">
        <v>4.3319000000000001</v>
      </c>
      <c r="BV115">
        <v>4.2172000000000001</v>
      </c>
      <c r="BW115">
        <v>6.1047000000000002</v>
      </c>
      <c r="BX115">
        <v>2.3492999999999999</v>
      </c>
      <c r="BY115">
        <v>4.4292999999999996</v>
      </c>
      <c r="BZ115">
        <v>3.88</v>
      </c>
      <c r="CA115">
        <v>2.9533999999999998</v>
      </c>
      <c r="CG115">
        <v>1.0168999999999999</v>
      </c>
      <c r="CH115">
        <v>1.4831000000000001</v>
      </c>
      <c r="CI115">
        <v>1.5147999999999999</v>
      </c>
      <c r="CJ115">
        <v>1.1228</v>
      </c>
      <c r="CK115">
        <v>1.4894000000000001</v>
      </c>
      <c r="CL115">
        <v>1.4971000000000001</v>
      </c>
      <c r="CM115">
        <v>1.4380999999999999</v>
      </c>
      <c r="CN115">
        <v>0.93750999999999995</v>
      </c>
      <c r="CO115">
        <v>1.2941</v>
      </c>
      <c r="CP115">
        <v>1.1413</v>
      </c>
      <c r="CQ115">
        <v>1.3366</v>
      </c>
      <c r="CX115">
        <v>0.64</v>
      </c>
      <c r="CY115">
        <v>0.92</v>
      </c>
      <c r="CZ115">
        <v>0.68</v>
      </c>
      <c r="DA115">
        <v>0.86667000000000005</v>
      </c>
      <c r="DB115">
        <v>0.66666999999999998</v>
      </c>
      <c r="DC115">
        <v>0.76666999999999996</v>
      </c>
      <c r="DD115">
        <v>0.76666999999999996</v>
      </c>
      <c r="DE115">
        <v>0.82759000000000005</v>
      </c>
      <c r="DF115">
        <v>0.79310000000000003</v>
      </c>
      <c r="DG115">
        <v>0.27585999999999999</v>
      </c>
      <c r="DH115">
        <v>0.76666999999999996</v>
      </c>
      <c r="DO115">
        <v>0.64</v>
      </c>
      <c r="DP115">
        <v>0.68</v>
      </c>
      <c r="DQ115">
        <v>0.72</v>
      </c>
      <c r="DR115">
        <v>0.73333000000000004</v>
      </c>
      <c r="DS115">
        <v>0.43332999999999999</v>
      </c>
      <c r="DT115">
        <v>0.56667000000000001</v>
      </c>
      <c r="DU115">
        <v>0.7</v>
      </c>
      <c r="DV115">
        <v>0.68966000000000005</v>
      </c>
      <c r="DW115">
        <v>0.72414000000000001</v>
      </c>
      <c r="DX115">
        <v>0.41378999999999999</v>
      </c>
      <c r="DY115">
        <v>0.76666999999999996</v>
      </c>
      <c r="EF115">
        <v>0.56000000000000005</v>
      </c>
      <c r="EG115">
        <v>0.76</v>
      </c>
      <c r="EH115">
        <v>0.68</v>
      </c>
      <c r="EI115">
        <v>0.76666999999999996</v>
      </c>
      <c r="EJ115">
        <v>0.46666999999999997</v>
      </c>
      <c r="EK115">
        <v>0.63332999999999995</v>
      </c>
      <c r="EL115">
        <v>0.76666999999999996</v>
      </c>
      <c r="EM115">
        <v>0.79310000000000003</v>
      </c>
      <c r="EN115">
        <v>0.72414000000000001</v>
      </c>
      <c r="EO115">
        <v>0.43332999999999999</v>
      </c>
      <c r="EP115">
        <v>0.58621000000000001</v>
      </c>
    </row>
    <row r="116" spans="3:146" x14ac:dyDescent="0.2">
      <c r="C116">
        <v>10.061999999999999</v>
      </c>
      <c r="D116">
        <v>10.426</v>
      </c>
      <c r="E116">
        <v>10.467000000000001</v>
      </c>
      <c r="F116">
        <v>10.321</v>
      </c>
      <c r="G116">
        <v>4.6055000000000001</v>
      </c>
      <c r="H116">
        <v>8.0792999999999999</v>
      </c>
      <c r="I116">
        <v>5.4446000000000003</v>
      </c>
      <c r="J116">
        <v>14.631</v>
      </c>
      <c r="K116">
        <v>10.074</v>
      </c>
      <c r="L116">
        <v>1.3815999999999999</v>
      </c>
      <c r="M116">
        <v>8.5132999999999992</v>
      </c>
      <c r="S116">
        <v>1.5778000000000001</v>
      </c>
      <c r="T116">
        <v>1.9875</v>
      </c>
      <c r="U116">
        <v>1.9276</v>
      </c>
      <c r="V116">
        <v>1.7303999999999999</v>
      </c>
      <c r="W116">
        <v>1.5457000000000001</v>
      </c>
      <c r="X116">
        <v>1.8640000000000001</v>
      </c>
      <c r="Y116">
        <v>2.1089000000000002</v>
      </c>
      <c r="Z116">
        <v>1.2845</v>
      </c>
      <c r="AA116">
        <v>1.6104000000000001</v>
      </c>
      <c r="AB116">
        <v>0.89039000000000001</v>
      </c>
      <c r="AC116">
        <v>2.4108999999999998</v>
      </c>
      <c r="AJ116">
        <v>6.6093999999999999</v>
      </c>
      <c r="AK116">
        <v>7.9592999999999998</v>
      </c>
      <c r="AL116">
        <v>4.734</v>
      </c>
      <c r="AM116">
        <v>6.8247</v>
      </c>
      <c r="AN116">
        <v>4.0675999999999997</v>
      </c>
      <c r="AO116">
        <v>4.7675999999999998</v>
      </c>
      <c r="AP116">
        <v>6.9558</v>
      </c>
      <c r="AQ116">
        <v>7.4176000000000002</v>
      </c>
      <c r="AR116">
        <v>5.5571999999999999</v>
      </c>
      <c r="AS116">
        <v>2.5194999999999999</v>
      </c>
      <c r="AT116">
        <v>3.1008</v>
      </c>
      <c r="AZ116">
        <v>1.9978</v>
      </c>
      <c r="BA116">
        <v>1.7695000000000001</v>
      </c>
      <c r="BB116">
        <v>2.0205000000000002</v>
      </c>
      <c r="BC116">
        <v>1.425</v>
      </c>
      <c r="BD116">
        <v>1.6480999999999999</v>
      </c>
      <c r="BE116">
        <v>1.7948999999999999</v>
      </c>
      <c r="BF116">
        <v>1.714</v>
      </c>
      <c r="BG116">
        <v>1.0616000000000001</v>
      </c>
      <c r="BH116">
        <v>1.0710999999999999</v>
      </c>
      <c r="BI116">
        <v>0.81928999999999996</v>
      </c>
      <c r="BJ116">
        <v>1.1518999999999999</v>
      </c>
      <c r="BQ116">
        <v>3.4386000000000001</v>
      </c>
      <c r="BR116">
        <v>6.7797999999999998</v>
      </c>
      <c r="BS116">
        <v>7.5129999999999999</v>
      </c>
      <c r="BT116">
        <v>2.7332000000000001</v>
      </c>
      <c r="BU116">
        <v>4.4957000000000003</v>
      </c>
      <c r="BV116">
        <v>5.9215999999999998</v>
      </c>
      <c r="BW116">
        <v>6.2422000000000004</v>
      </c>
      <c r="BX116">
        <v>2.8104</v>
      </c>
      <c r="BY116">
        <v>5.8696999999999999</v>
      </c>
      <c r="BZ116">
        <v>4.5726000000000004</v>
      </c>
      <c r="CA116">
        <v>2.7679</v>
      </c>
      <c r="CG116">
        <v>1.0257000000000001</v>
      </c>
      <c r="CH116">
        <v>1.5557000000000001</v>
      </c>
      <c r="CI116">
        <v>2.0407000000000002</v>
      </c>
      <c r="CJ116">
        <v>1.4233</v>
      </c>
      <c r="CK116">
        <v>1.3424</v>
      </c>
      <c r="CL116">
        <v>1.3109</v>
      </c>
      <c r="CM116">
        <v>1.7777000000000001</v>
      </c>
      <c r="CN116">
        <v>0.85702</v>
      </c>
      <c r="CO116">
        <v>1.1355999999999999</v>
      </c>
      <c r="CP116">
        <v>1.0623</v>
      </c>
      <c r="CQ116">
        <v>1.2556</v>
      </c>
      <c r="CX116">
        <v>0.56000000000000005</v>
      </c>
      <c r="CY116">
        <v>0.92</v>
      </c>
      <c r="CZ116">
        <v>0.64</v>
      </c>
      <c r="DA116">
        <v>0.86667000000000005</v>
      </c>
      <c r="DB116">
        <v>0.73333000000000004</v>
      </c>
      <c r="DC116">
        <v>0.73333000000000004</v>
      </c>
      <c r="DD116">
        <v>0.7</v>
      </c>
      <c r="DE116">
        <v>0.89654999999999996</v>
      </c>
      <c r="DF116">
        <v>0.75861999999999996</v>
      </c>
      <c r="DG116">
        <v>0.34483000000000003</v>
      </c>
      <c r="DH116">
        <v>0.9</v>
      </c>
      <c r="DO116">
        <v>0.72</v>
      </c>
      <c r="DP116">
        <v>0.8</v>
      </c>
      <c r="DQ116">
        <v>0.64</v>
      </c>
      <c r="DR116">
        <v>0.73333000000000004</v>
      </c>
      <c r="DS116">
        <v>0.66666999999999998</v>
      </c>
      <c r="DT116">
        <v>0.63332999999999995</v>
      </c>
      <c r="DU116">
        <v>0.76666999999999996</v>
      </c>
      <c r="DV116">
        <v>0.75861999999999996</v>
      </c>
      <c r="DW116">
        <v>0.65517000000000003</v>
      </c>
      <c r="DX116">
        <v>0.48276000000000002</v>
      </c>
      <c r="DY116">
        <v>0.7</v>
      </c>
      <c r="EF116">
        <v>0.56000000000000005</v>
      </c>
      <c r="EG116">
        <v>0.8</v>
      </c>
      <c r="EH116">
        <v>0.64</v>
      </c>
      <c r="EI116">
        <v>0.76666999999999996</v>
      </c>
      <c r="EJ116">
        <v>0.63332999999999995</v>
      </c>
      <c r="EK116">
        <v>0.66666999999999998</v>
      </c>
      <c r="EL116">
        <v>0.66666999999999998</v>
      </c>
      <c r="EM116">
        <v>0.79310000000000003</v>
      </c>
      <c r="EN116">
        <v>0.62068999999999996</v>
      </c>
      <c r="EO116">
        <v>0.4</v>
      </c>
      <c r="EP116">
        <v>0.55171999999999999</v>
      </c>
    </row>
    <row r="117" spans="3:146" x14ac:dyDescent="0.2">
      <c r="C117">
        <v>10.933999999999999</v>
      </c>
      <c r="D117">
        <v>10.71</v>
      </c>
      <c r="E117">
        <v>7.0167000000000002</v>
      </c>
      <c r="F117">
        <v>9.4369999999999994</v>
      </c>
      <c r="G117">
        <v>4.8185000000000002</v>
      </c>
      <c r="H117">
        <v>6.2328999999999999</v>
      </c>
      <c r="I117">
        <v>7.1586999999999996</v>
      </c>
      <c r="J117">
        <v>13.129</v>
      </c>
      <c r="K117">
        <v>12.608000000000001</v>
      </c>
      <c r="L117">
        <v>2.2715000000000001</v>
      </c>
      <c r="M117">
        <v>7.8563000000000001</v>
      </c>
      <c r="S117">
        <v>1.5774999999999999</v>
      </c>
      <c r="T117">
        <v>1.6892</v>
      </c>
      <c r="U117">
        <v>1.7403</v>
      </c>
      <c r="V117">
        <v>1.5962000000000001</v>
      </c>
      <c r="W117">
        <v>1.6255999999999999</v>
      </c>
      <c r="X117">
        <v>1.623</v>
      </c>
      <c r="Y117">
        <v>2.6404999999999998</v>
      </c>
      <c r="Z117">
        <v>1.3794999999999999</v>
      </c>
      <c r="AA117">
        <v>1.3935</v>
      </c>
      <c r="AB117">
        <v>1.1994</v>
      </c>
      <c r="AC117">
        <v>1.4781</v>
      </c>
      <c r="AJ117">
        <v>6.7309000000000001</v>
      </c>
      <c r="AK117">
        <v>8.875</v>
      </c>
      <c r="AL117">
        <v>8.2424999999999997</v>
      </c>
      <c r="AM117">
        <v>5.5814000000000004</v>
      </c>
      <c r="AN117">
        <v>4.2397999999999998</v>
      </c>
      <c r="AO117">
        <v>5.8411</v>
      </c>
      <c r="AP117">
        <v>5.4714</v>
      </c>
      <c r="AQ117">
        <v>7.2515999999999998</v>
      </c>
      <c r="AR117">
        <v>4.5842000000000001</v>
      </c>
      <c r="AS117">
        <v>2.1943000000000001</v>
      </c>
      <c r="AT117">
        <v>1.9847999999999999</v>
      </c>
      <c r="AZ117">
        <v>1.6155999999999999</v>
      </c>
      <c r="BA117">
        <v>2.0916000000000001</v>
      </c>
      <c r="BB117">
        <v>1.9354</v>
      </c>
      <c r="BC117">
        <v>1.3226</v>
      </c>
      <c r="BD117">
        <v>1.3280000000000001</v>
      </c>
      <c r="BE117">
        <v>1.9052</v>
      </c>
      <c r="BF117">
        <v>1.5545</v>
      </c>
      <c r="BG117">
        <v>1.1505000000000001</v>
      </c>
      <c r="BH117">
        <v>0.92917000000000005</v>
      </c>
      <c r="BI117">
        <v>1.0510999999999999</v>
      </c>
      <c r="BJ117">
        <v>1.0342</v>
      </c>
      <c r="BQ117">
        <v>4.6584000000000003</v>
      </c>
      <c r="BR117">
        <v>7.4180999999999999</v>
      </c>
      <c r="BS117">
        <v>8.5122999999999998</v>
      </c>
      <c r="BT117">
        <v>2.4756999999999998</v>
      </c>
      <c r="BU117">
        <v>5.4419000000000004</v>
      </c>
      <c r="BV117">
        <v>7.5190999999999999</v>
      </c>
      <c r="BW117">
        <v>5.3289</v>
      </c>
      <c r="BX117">
        <v>2.8889999999999998</v>
      </c>
      <c r="BY117">
        <v>4.2591999999999999</v>
      </c>
      <c r="BZ117">
        <v>3.9266999999999999</v>
      </c>
      <c r="CA117">
        <v>3.4270999999999998</v>
      </c>
      <c r="CG117">
        <v>1.4124000000000001</v>
      </c>
      <c r="CH117">
        <v>1.3947000000000001</v>
      </c>
      <c r="CI117">
        <v>1.8214999999999999</v>
      </c>
      <c r="CJ117">
        <v>1.0992</v>
      </c>
      <c r="CK117">
        <v>1.7487999999999999</v>
      </c>
      <c r="CL117">
        <v>1.3864000000000001</v>
      </c>
      <c r="CM117">
        <v>2.0205000000000002</v>
      </c>
      <c r="CN117">
        <v>0.99570000000000003</v>
      </c>
      <c r="CO117">
        <v>1.5026999999999999</v>
      </c>
      <c r="CP117">
        <v>1.2270000000000001</v>
      </c>
      <c r="CQ117">
        <v>1.2806999999999999</v>
      </c>
      <c r="CX117">
        <v>0.68</v>
      </c>
      <c r="CY117">
        <v>0.88</v>
      </c>
      <c r="CZ117">
        <v>0.64</v>
      </c>
      <c r="DA117">
        <v>0.9</v>
      </c>
      <c r="DB117">
        <v>0.56667000000000001</v>
      </c>
      <c r="DC117">
        <v>0.76666999999999996</v>
      </c>
      <c r="DD117">
        <v>0.8</v>
      </c>
      <c r="DE117">
        <v>0.82759000000000005</v>
      </c>
      <c r="DF117">
        <v>0.79310000000000003</v>
      </c>
      <c r="DG117">
        <v>0.34483000000000003</v>
      </c>
      <c r="DH117">
        <v>0.76666999999999996</v>
      </c>
      <c r="DO117">
        <v>0.64</v>
      </c>
      <c r="DP117">
        <v>0.88</v>
      </c>
      <c r="DQ117">
        <v>0.6</v>
      </c>
      <c r="DR117">
        <v>0.76666999999999996</v>
      </c>
      <c r="DS117">
        <v>0.53332999999999997</v>
      </c>
      <c r="DT117">
        <v>0.56667000000000001</v>
      </c>
      <c r="DU117">
        <v>0.66666999999999998</v>
      </c>
      <c r="DV117">
        <v>0.79310000000000003</v>
      </c>
      <c r="DW117">
        <v>0.75861999999999996</v>
      </c>
      <c r="DX117">
        <v>0.37930999999999998</v>
      </c>
      <c r="DY117">
        <v>0.73333000000000004</v>
      </c>
      <c r="EF117">
        <v>0.52</v>
      </c>
      <c r="EG117">
        <v>0.8</v>
      </c>
      <c r="EH117">
        <v>0.68</v>
      </c>
      <c r="EI117">
        <v>0.56667000000000001</v>
      </c>
      <c r="EJ117">
        <v>0.53332999999999997</v>
      </c>
      <c r="EK117">
        <v>0.56667000000000001</v>
      </c>
      <c r="EL117">
        <v>0.8</v>
      </c>
      <c r="EM117">
        <v>0.75861999999999996</v>
      </c>
      <c r="EN117">
        <v>0.65517000000000003</v>
      </c>
      <c r="EO117">
        <v>0.43332999999999999</v>
      </c>
      <c r="EP117">
        <v>0.55171999999999999</v>
      </c>
    </row>
    <row r="118" spans="3:146" x14ac:dyDescent="0.2">
      <c r="C118">
        <v>10.968</v>
      </c>
      <c r="D118">
        <v>12.391</v>
      </c>
      <c r="E118">
        <v>6.31</v>
      </c>
      <c r="F118">
        <v>7.8055000000000003</v>
      </c>
      <c r="G118">
        <v>3.6998000000000002</v>
      </c>
      <c r="H118">
        <v>5.6109</v>
      </c>
      <c r="I118">
        <v>8.0181000000000004</v>
      </c>
      <c r="J118">
        <v>12.259</v>
      </c>
      <c r="K118">
        <v>11.048</v>
      </c>
      <c r="L118">
        <v>2.8536000000000001</v>
      </c>
      <c r="M118">
        <v>6.6997</v>
      </c>
      <c r="S118">
        <v>1.4125000000000001</v>
      </c>
      <c r="T118">
        <v>1.9192</v>
      </c>
      <c r="U118">
        <v>1.665</v>
      </c>
      <c r="V118">
        <v>1.3785000000000001</v>
      </c>
      <c r="W118">
        <v>1.5636000000000001</v>
      </c>
      <c r="X118">
        <v>2.0783</v>
      </c>
      <c r="Y118">
        <v>2.1391</v>
      </c>
      <c r="Z118">
        <v>1.5047999999999999</v>
      </c>
      <c r="AA118">
        <v>1.3055000000000001</v>
      </c>
      <c r="AB118">
        <v>1.1177999999999999</v>
      </c>
      <c r="AC118">
        <v>1.6518999999999999</v>
      </c>
      <c r="AJ118">
        <v>6.7667999999999999</v>
      </c>
      <c r="AK118">
        <v>6.2217000000000002</v>
      </c>
      <c r="AL118">
        <v>6.6704999999999997</v>
      </c>
      <c r="AM118">
        <v>6.2667999999999999</v>
      </c>
      <c r="AN118">
        <v>4.5411000000000001</v>
      </c>
      <c r="AO118">
        <v>6.7187000000000001</v>
      </c>
      <c r="AP118">
        <v>5.0880000000000001</v>
      </c>
      <c r="AQ118">
        <v>6.5415999999999999</v>
      </c>
      <c r="AR118">
        <v>5.718</v>
      </c>
      <c r="AS118">
        <v>1.3666</v>
      </c>
      <c r="AT118">
        <v>2.2726000000000002</v>
      </c>
      <c r="AZ118">
        <v>1.2162999999999999</v>
      </c>
      <c r="BA118">
        <v>1.6075999999999999</v>
      </c>
      <c r="BB118">
        <v>1.6364000000000001</v>
      </c>
      <c r="BC118">
        <v>1.2104999999999999</v>
      </c>
      <c r="BD118">
        <v>1.4039999999999999</v>
      </c>
      <c r="BE118">
        <v>1.6233</v>
      </c>
      <c r="BF118">
        <v>1.6634</v>
      </c>
      <c r="BG118">
        <v>1.1216999999999999</v>
      </c>
      <c r="BH118">
        <v>0.95699999999999996</v>
      </c>
      <c r="BI118">
        <v>0.88553999999999999</v>
      </c>
      <c r="BJ118">
        <v>1.2790999999999999</v>
      </c>
      <c r="BQ118">
        <v>6.7046000000000001</v>
      </c>
      <c r="BR118">
        <v>7.3276000000000003</v>
      </c>
      <c r="BS118">
        <v>6.5359999999999996</v>
      </c>
      <c r="BT118">
        <v>3.5861000000000001</v>
      </c>
      <c r="BU118">
        <v>4.9177999999999997</v>
      </c>
      <c r="BV118">
        <v>5.0617000000000001</v>
      </c>
      <c r="BW118">
        <v>5.8455000000000004</v>
      </c>
      <c r="BX118">
        <v>5.1936999999999998</v>
      </c>
      <c r="BY118">
        <v>4.0052000000000003</v>
      </c>
      <c r="BZ118">
        <v>3.6793999999999998</v>
      </c>
      <c r="CA118">
        <v>4.0202999999999998</v>
      </c>
      <c r="CG118">
        <v>1.1698999999999999</v>
      </c>
      <c r="CH118">
        <v>1.5711999999999999</v>
      </c>
      <c r="CI118">
        <v>1.3735999999999999</v>
      </c>
      <c r="CJ118">
        <v>1.1292</v>
      </c>
      <c r="CK118">
        <v>1.1426000000000001</v>
      </c>
      <c r="CL118">
        <v>1.6398999999999999</v>
      </c>
      <c r="CM118">
        <v>2.0110999999999999</v>
      </c>
      <c r="CN118">
        <v>0.78193000000000001</v>
      </c>
      <c r="CO118">
        <v>1.3568</v>
      </c>
      <c r="CP118">
        <v>1.2739</v>
      </c>
      <c r="CQ118">
        <v>1.1384000000000001</v>
      </c>
      <c r="CX118">
        <v>0.68</v>
      </c>
      <c r="CY118">
        <v>0.96</v>
      </c>
      <c r="CZ118">
        <v>0.72</v>
      </c>
      <c r="DA118">
        <v>0.93332999999999999</v>
      </c>
      <c r="DB118">
        <v>0.5</v>
      </c>
      <c r="DC118">
        <v>0.7</v>
      </c>
      <c r="DD118">
        <v>0.66666999999999998</v>
      </c>
      <c r="DE118">
        <v>0.75861999999999996</v>
      </c>
      <c r="DF118">
        <v>0.79310000000000003</v>
      </c>
      <c r="DG118">
        <v>0.31034</v>
      </c>
      <c r="DH118">
        <v>0.86667000000000005</v>
      </c>
      <c r="DO118">
        <v>0.64</v>
      </c>
      <c r="DP118">
        <v>0.88</v>
      </c>
      <c r="DQ118">
        <v>0.64</v>
      </c>
      <c r="DR118">
        <v>0.73333000000000004</v>
      </c>
      <c r="DS118">
        <v>0.5</v>
      </c>
      <c r="DT118">
        <v>0.66666999999999998</v>
      </c>
      <c r="DU118">
        <v>0.63332999999999995</v>
      </c>
      <c r="DV118">
        <v>0.79310000000000003</v>
      </c>
      <c r="DW118">
        <v>0.65517000000000003</v>
      </c>
      <c r="DX118">
        <v>0.55171999999999999</v>
      </c>
      <c r="DY118">
        <v>0.76666999999999996</v>
      </c>
      <c r="EF118">
        <v>0.6</v>
      </c>
      <c r="EG118">
        <v>0.88</v>
      </c>
      <c r="EH118">
        <v>0.64</v>
      </c>
      <c r="EI118">
        <v>0.63332999999999995</v>
      </c>
      <c r="EJ118">
        <v>0.53332999999999997</v>
      </c>
      <c r="EK118">
        <v>0.6</v>
      </c>
      <c r="EL118">
        <v>0.73333000000000004</v>
      </c>
      <c r="EM118">
        <v>0.55171999999999999</v>
      </c>
      <c r="EN118">
        <v>0.82759000000000005</v>
      </c>
      <c r="EO118">
        <v>0.5</v>
      </c>
      <c r="EP118">
        <v>0.55171999999999999</v>
      </c>
    </row>
    <row r="119" spans="3:146" x14ac:dyDescent="0.2">
      <c r="C119">
        <v>9.3622999999999994</v>
      </c>
      <c r="D119">
        <v>11.311999999999999</v>
      </c>
      <c r="E119">
        <v>8.7860999999999994</v>
      </c>
      <c r="F119">
        <v>6.5571999999999999</v>
      </c>
      <c r="G119">
        <v>5.1398000000000001</v>
      </c>
      <c r="H119">
        <v>6.6520999999999999</v>
      </c>
      <c r="I119">
        <v>6.4794999999999998</v>
      </c>
      <c r="J119">
        <v>11.428000000000001</v>
      </c>
      <c r="K119">
        <v>10.298999999999999</v>
      </c>
      <c r="L119">
        <v>3.5421999999999998</v>
      </c>
      <c r="M119">
        <v>7.4097999999999997</v>
      </c>
      <c r="S119">
        <v>1.6268</v>
      </c>
      <c r="T119">
        <v>2.2972999999999999</v>
      </c>
      <c r="U119">
        <v>2.0167999999999999</v>
      </c>
      <c r="V119">
        <v>1.1909000000000001</v>
      </c>
      <c r="W119">
        <v>1.6849000000000001</v>
      </c>
      <c r="X119">
        <v>1.8258000000000001</v>
      </c>
      <c r="Y119">
        <v>2.3085</v>
      </c>
      <c r="Z119">
        <v>1.6952</v>
      </c>
      <c r="AA119">
        <v>1.3537999999999999</v>
      </c>
      <c r="AB119">
        <v>1.1328</v>
      </c>
      <c r="AC119">
        <v>1.8407</v>
      </c>
      <c r="AJ119">
        <v>5.1958000000000002</v>
      </c>
      <c r="AK119">
        <v>7.4641999999999999</v>
      </c>
      <c r="AL119">
        <v>7.0311000000000003</v>
      </c>
      <c r="AM119">
        <v>5.6981000000000002</v>
      </c>
      <c r="AN119">
        <v>4.6388999999999996</v>
      </c>
      <c r="AO119">
        <v>4.8661000000000003</v>
      </c>
      <c r="AP119">
        <v>5.2983000000000002</v>
      </c>
      <c r="AQ119">
        <v>4.3449999999999998</v>
      </c>
      <c r="AR119">
        <v>4.7324000000000002</v>
      </c>
      <c r="AS119">
        <v>1.7345999999999999</v>
      </c>
      <c r="AT119">
        <v>3.2256999999999998</v>
      </c>
      <c r="AZ119">
        <v>1.673</v>
      </c>
      <c r="BA119">
        <v>1.8129999999999999</v>
      </c>
      <c r="BB119">
        <v>1.6323000000000001</v>
      </c>
      <c r="BC119">
        <v>1.2323999999999999</v>
      </c>
      <c r="BD119">
        <v>1.7443</v>
      </c>
      <c r="BE119">
        <v>1.8106</v>
      </c>
      <c r="BF119">
        <v>1.7562</v>
      </c>
      <c r="BG119">
        <v>1.0881000000000001</v>
      </c>
      <c r="BH119">
        <v>0.98265999999999998</v>
      </c>
      <c r="BI119">
        <v>1.0327999999999999</v>
      </c>
      <c r="BJ119">
        <v>1.6772</v>
      </c>
      <c r="BQ119">
        <v>8.0469000000000008</v>
      </c>
      <c r="BR119">
        <v>9.2398000000000007</v>
      </c>
      <c r="BS119">
        <v>6.5628000000000002</v>
      </c>
      <c r="BT119">
        <v>3.3559000000000001</v>
      </c>
      <c r="BU119">
        <v>4.9088000000000003</v>
      </c>
      <c r="BV119">
        <v>5.7114000000000003</v>
      </c>
      <c r="BW119">
        <v>5.9246999999999996</v>
      </c>
      <c r="BX119">
        <v>5.4207999999999998</v>
      </c>
      <c r="BY119">
        <v>5.0007000000000001</v>
      </c>
      <c r="BZ119">
        <v>3.0583</v>
      </c>
      <c r="CA119">
        <v>3.6303000000000001</v>
      </c>
      <c r="CG119">
        <v>1.4318</v>
      </c>
      <c r="CH119">
        <v>1.7627999999999999</v>
      </c>
      <c r="CI119">
        <v>1.6016999999999999</v>
      </c>
      <c r="CJ119">
        <v>1.1865000000000001</v>
      </c>
      <c r="CK119">
        <v>1.5789</v>
      </c>
      <c r="CL119">
        <v>1.532</v>
      </c>
      <c r="CM119">
        <v>1.7866</v>
      </c>
      <c r="CN119">
        <v>1.0355000000000001</v>
      </c>
      <c r="CO119">
        <v>1.327</v>
      </c>
      <c r="CP119">
        <v>1.089</v>
      </c>
      <c r="CQ119">
        <v>1.0398000000000001</v>
      </c>
      <c r="CX119">
        <v>0.56000000000000005</v>
      </c>
      <c r="CY119">
        <v>0.96</v>
      </c>
      <c r="CZ119">
        <v>0.72</v>
      </c>
      <c r="DA119">
        <v>0.9</v>
      </c>
      <c r="DB119">
        <v>0.6</v>
      </c>
      <c r="DC119">
        <v>0.7</v>
      </c>
      <c r="DD119">
        <v>0.8</v>
      </c>
      <c r="DE119">
        <v>0.89654999999999996</v>
      </c>
      <c r="DF119">
        <v>0.75861999999999996</v>
      </c>
      <c r="DG119">
        <v>0.37930999999999998</v>
      </c>
      <c r="DH119">
        <v>0.76666999999999996</v>
      </c>
      <c r="DO119">
        <v>0.6</v>
      </c>
      <c r="DP119">
        <v>0.84</v>
      </c>
      <c r="DQ119">
        <v>0.6</v>
      </c>
      <c r="DR119">
        <v>0.7</v>
      </c>
      <c r="DS119">
        <v>0.53332999999999997</v>
      </c>
      <c r="DT119">
        <v>0.73333000000000004</v>
      </c>
      <c r="DU119">
        <v>0.73333000000000004</v>
      </c>
      <c r="DV119">
        <v>0.79310000000000003</v>
      </c>
      <c r="DW119">
        <v>0.75861999999999996</v>
      </c>
      <c r="DX119">
        <v>0.62068999999999996</v>
      </c>
      <c r="DY119">
        <v>0.66666999999999998</v>
      </c>
      <c r="EF119">
        <v>0.56000000000000005</v>
      </c>
      <c r="EG119">
        <v>0.76</v>
      </c>
      <c r="EH119">
        <v>0.68</v>
      </c>
      <c r="EI119">
        <v>0.66666999999999998</v>
      </c>
      <c r="EJ119">
        <v>0.6</v>
      </c>
      <c r="EK119">
        <v>0.63332999999999995</v>
      </c>
      <c r="EL119">
        <v>0.56667000000000001</v>
      </c>
      <c r="EM119">
        <v>0.65517000000000003</v>
      </c>
      <c r="EN119">
        <v>0.65517000000000003</v>
      </c>
      <c r="EO119">
        <v>0.36667</v>
      </c>
      <c r="EP119">
        <v>0.68966000000000005</v>
      </c>
    </row>
    <row r="120" spans="3:146" x14ac:dyDescent="0.2">
      <c r="C120">
        <v>9.6349999999999998</v>
      </c>
      <c r="D120">
        <v>9.7545000000000002</v>
      </c>
      <c r="E120">
        <v>8.0718999999999994</v>
      </c>
      <c r="F120">
        <v>8.5381</v>
      </c>
      <c r="G120">
        <v>5.5963000000000003</v>
      </c>
      <c r="H120">
        <v>5.8525</v>
      </c>
      <c r="I120">
        <v>6.5083000000000002</v>
      </c>
      <c r="J120">
        <v>11.095000000000001</v>
      </c>
      <c r="K120">
        <v>12.164999999999999</v>
      </c>
      <c r="L120">
        <v>3.5112000000000001</v>
      </c>
      <c r="M120">
        <v>5.1669999999999998</v>
      </c>
      <c r="S120">
        <v>1.6468</v>
      </c>
      <c r="T120">
        <v>2.3022</v>
      </c>
      <c r="U120">
        <v>2.0644</v>
      </c>
      <c r="V120">
        <v>1.3231999999999999</v>
      </c>
      <c r="W120">
        <v>1.492</v>
      </c>
      <c r="X120">
        <v>1.5521</v>
      </c>
      <c r="Y120">
        <v>2.2519</v>
      </c>
      <c r="Z120">
        <v>1.0281</v>
      </c>
      <c r="AA120">
        <v>1.5316000000000001</v>
      </c>
      <c r="AB120">
        <v>0.95048999999999995</v>
      </c>
      <c r="AC120">
        <v>1.5578000000000001</v>
      </c>
      <c r="AJ120">
        <v>4.9751000000000003</v>
      </c>
      <c r="AK120">
        <v>8.1667000000000005</v>
      </c>
      <c r="AL120">
        <v>4.0738000000000003</v>
      </c>
      <c r="AM120">
        <v>7.4648000000000003</v>
      </c>
      <c r="AN120">
        <v>5.3356000000000003</v>
      </c>
      <c r="AO120">
        <v>4.5568</v>
      </c>
      <c r="AP120">
        <v>6.5552999999999999</v>
      </c>
      <c r="AQ120">
        <v>5.3198999999999996</v>
      </c>
      <c r="AR120">
        <v>3.2913999999999999</v>
      </c>
      <c r="AS120">
        <v>2.2136999999999998</v>
      </c>
      <c r="AT120">
        <v>2.9558</v>
      </c>
      <c r="AZ120">
        <v>1.4000999999999999</v>
      </c>
      <c r="BA120">
        <v>2.0510999999999999</v>
      </c>
      <c r="BB120">
        <v>1.8049999999999999</v>
      </c>
      <c r="BC120">
        <v>1.2116</v>
      </c>
      <c r="BD120">
        <v>1.8512</v>
      </c>
      <c r="BE120">
        <v>2.1576</v>
      </c>
      <c r="BF120">
        <v>1.8734999999999999</v>
      </c>
      <c r="BG120">
        <v>1.278</v>
      </c>
      <c r="BH120">
        <v>1.0469999999999999</v>
      </c>
      <c r="BI120">
        <v>0.91181000000000001</v>
      </c>
      <c r="BJ120">
        <v>0.97150000000000003</v>
      </c>
      <c r="BQ120">
        <v>9.6066000000000003</v>
      </c>
      <c r="BR120">
        <v>10.28</v>
      </c>
      <c r="BS120">
        <v>5.7108999999999996</v>
      </c>
      <c r="BT120">
        <v>4.8951000000000002</v>
      </c>
      <c r="BU120">
        <v>3.0148999999999999</v>
      </c>
      <c r="BV120">
        <v>5.9572000000000003</v>
      </c>
      <c r="BW120">
        <v>5.1855000000000002</v>
      </c>
      <c r="BX120">
        <v>6.3156999999999996</v>
      </c>
      <c r="BY120">
        <v>3.7562000000000002</v>
      </c>
      <c r="BZ120">
        <v>4.2420999999999998</v>
      </c>
      <c r="CA120">
        <v>3.4678</v>
      </c>
      <c r="CG120">
        <v>1.4858</v>
      </c>
      <c r="CH120">
        <v>1.5465</v>
      </c>
      <c r="CI120">
        <v>1.3584000000000001</v>
      </c>
      <c r="CJ120">
        <v>1.0037</v>
      </c>
      <c r="CK120">
        <v>1.2770999999999999</v>
      </c>
      <c r="CL120">
        <v>1.5472999999999999</v>
      </c>
      <c r="CM120">
        <v>2.6383000000000001</v>
      </c>
      <c r="CN120">
        <v>0.87878999999999996</v>
      </c>
      <c r="CO120">
        <v>0.90749999999999997</v>
      </c>
      <c r="CP120">
        <v>1.1343000000000001</v>
      </c>
      <c r="CQ120">
        <v>1.3787</v>
      </c>
      <c r="CX120">
        <v>0.56000000000000005</v>
      </c>
      <c r="CY120">
        <v>0.96</v>
      </c>
      <c r="CZ120">
        <v>0.56000000000000005</v>
      </c>
      <c r="DA120">
        <v>0.7</v>
      </c>
      <c r="DB120">
        <v>0.63332999999999995</v>
      </c>
      <c r="DC120">
        <v>0.66666999999999998</v>
      </c>
      <c r="DD120">
        <v>0.7</v>
      </c>
      <c r="DE120">
        <v>0.89654999999999996</v>
      </c>
      <c r="DF120">
        <v>0.86207</v>
      </c>
      <c r="DG120">
        <v>0.48276000000000002</v>
      </c>
      <c r="DH120">
        <v>0.8</v>
      </c>
      <c r="DO120">
        <v>0.52</v>
      </c>
      <c r="DP120">
        <v>0.8</v>
      </c>
      <c r="DQ120">
        <v>0.68</v>
      </c>
      <c r="DR120">
        <v>0.76666999999999996</v>
      </c>
      <c r="DS120">
        <v>0.66666999999999998</v>
      </c>
      <c r="DT120">
        <v>0.63332999999999995</v>
      </c>
      <c r="DU120">
        <v>0.8</v>
      </c>
      <c r="DV120">
        <v>0.68966000000000005</v>
      </c>
      <c r="DW120">
        <v>0.82759000000000005</v>
      </c>
      <c r="DX120">
        <v>0.37930999999999998</v>
      </c>
      <c r="DY120">
        <v>0.56667000000000001</v>
      </c>
      <c r="EF120">
        <v>0.52</v>
      </c>
      <c r="EG120">
        <v>0.72</v>
      </c>
      <c r="EH120">
        <v>0.72</v>
      </c>
      <c r="EI120">
        <v>0.66666999999999998</v>
      </c>
      <c r="EJ120">
        <v>0.66666999999999998</v>
      </c>
      <c r="EK120">
        <v>0.56667000000000001</v>
      </c>
      <c r="EL120">
        <v>0.56667000000000001</v>
      </c>
      <c r="EM120">
        <v>0.55171999999999999</v>
      </c>
      <c r="EN120">
        <v>0.62068999999999996</v>
      </c>
      <c r="EO120">
        <v>0.46666999999999997</v>
      </c>
      <c r="EP120">
        <v>0.51724000000000003</v>
      </c>
    </row>
    <row r="121" spans="3:146" x14ac:dyDescent="0.2">
      <c r="C121">
        <v>11.637</v>
      </c>
      <c r="D121">
        <v>10.462</v>
      </c>
      <c r="E121">
        <v>5.4379999999999997</v>
      </c>
      <c r="F121">
        <v>6.6661000000000001</v>
      </c>
      <c r="G121">
        <v>5.7690999999999999</v>
      </c>
      <c r="H121">
        <v>5.5406000000000004</v>
      </c>
      <c r="I121">
        <v>5.3844000000000003</v>
      </c>
      <c r="J121">
        <v>6.5205000000000002</v>
      </c>
      <c r="K121">
        <v>12.263</v>
      </c>
      <c r="L121">
        <v>3.8214000000000001</v>
      </c>
      <c r="M121">
        <v>5.5682999999999998</v>
      </c>
      <c r="S121">
        <v>1.3694999999999999</v>
      </c>
      <c r="T121">
        <v>1.9491000000000001</v>
      </c>
      <c r="U121">
        <v>2.3752</v>
      </c>
      <c r="V121">
        <v>1.4100999999999999</v>
      </c>
      <c r="W121">
        <v>1.5459000000000001</v>
      </c>
      <c r="X121">
        <v>1.5905</v>
      </c>
      <c r="Y121">
        <v>1.6556</v>
      </c>
      <c r="Z121">
        <v>1.3818999999999999</v>
      </c>
      <c r="AA121">
        <v>1.748</v>
      </c>
      <c r="AB121">
        <v>1.1235999999999999</v>
      </c>
      <c r="AC121">
        <v>2.0158</v>
      </c>
      <c r="AJ121">
        <v>6.1573000000000002</v>
      </c>
      <c r="AK121">
        <v>6.9949000000000003</v>
      </c>
      <c r="AL121">
        <v>6.2511999999999999</v>
      </c>
      <c r="AM121">
        <v>5.2465000000000002</v>
      </c>
      <c r="AN121">
        <v>5.4024999999999999</v>
      </c>
      <c r="AO121">
        <v>5.6753</v>
      </c>
      <c r="AP121">
        <v>6.3003999999999998</v>
      </c>
      <c r="AQ121">
        <v>5.6950000000000003</v>
      </c>
      <c r="AR121">
        <v>4.8063000000000002</v>
      </c>
      <c r="AS121">
        <v>2.0642</v>
      </c>
      <c r="AT121">
        <v>3.8653</v>
      </c>
      <c r="AZ121">
        <v>1.7928999999999999</v>
      </c>
      <c r="BA121">
        <v>1.7116</v>
      </c>
      <c r="BB121">
        <v>1.6655</v>
      </c>
      <c r="BC121">
        <v>1.1671</v>
      </c>
      <c r="BD121">
        <v>1.4684999999999999</v>
      </c>
      <c r="BE121">
        <v>1.5946</v>
      </c>
      <c r="BF121">
        <v>1.7236</v>
      </c>
      <c r="BG121">
        <v>1.2706999999999999</v>
      </c>
      <c r="BH121">
        <v>1.0006999999999999</v>
      </c>
      <c r="BI121">
        <v>1.2643</v>
      </c>
      <c r="BJ121">
        <v>1.0989</v>
      </c>
      <c r="BQ121">
        <v>10.913</v>
      </c>
      <c r="BR121">
        <v>11.329000000000001</v>
      </c>
      <c r="BS121">
        <v>6.0107999999999997</v>
      </c>
      <c r="BT121">
        <v>2.8803999999999998</v>
      </c>
      <c r="BU121">
        <v>4.0632999999999999</v>
      </c>
      <c r="BV121">
        <v>5.5317999999999996</v>
      </c>
      <c r="BW121">
        <v>5.8476999999999997</v>
      </c>
      <c r="BX121">
        <v>4.0923999999999996</v>
      </c>
      <c r="BY121">
        <v>3.0821000000000001</v>
      </c>
      <c r="BZ121">
        <v>5.1593999999999998</v>
      </c>
      <c r="CA121">
        <v>3.8917999999999999</v>
      </c>
      <c r="CG121">
        <v>1.6772</v>
      </c>
      <c r="CH121">
        <v>1.2309000000000001</v>
      </c>
      <c r="CI121">
        <v>1.2369000000000001</v>
      </c>
      <c r="CJ121">
        <v>1.3013999999999999</v>
      </c>
      <c r="CK121">
        <v>1.5656000000000001</v>
      </c>
      <c r="CL121">
        <v>1.5443</v>
      </c>
      <c r="CM121">
        <v>1.5624</v>
      </c>
      <c r="CN121">
        <v>1.0044999999999999</v>
      </c>
      <c r="CO121">
        <v>1.0527</v>
      </c>
      <c r="CP121">
        <v>1.1837</v>
      </c>
      <c r="CQ121">
        <v>1.5692999999999999</v>
      </c>
      <c r="CX121">
        <v>0.64</v>
      </c>
      <c r="CY121">
        <v>0.92</v>
      </c>
      <c r="CZ121">
        <v>0.56000000000000005</v>
      </c>
      <c r="DA121">
        <v>0.76666999999999996</v>
      </c>
      <c r="DB121">
        <v>0.63332999999999995</v>
      </c>
      <c r="DC121">
        <v>0.7</v>
      </c>
      <c r="DD121">
        <v>0.73333000000000004</v>
      </c>
      <c r="DE121">
        <v>0.62068999999999996</v>
      </c>
      <c r="DF121">
        <v>0.72414000000000001</v>
      </c>
      <c r="DG121">
        <v>0.48276000000000002</v>
      </c>
      <c r="DH121">
        <v>0.8</v>
      </c>
      <c r="DO121">
        <v>0.6</v>
      </c>
      <c r="DP121">
        <v>0.8</v>
      </c>
      <c r="DQ121">
        <v>0.68</v>
      </c>
      <c r="DR121">
        <v>0.86667000000000005</v>
      </c>
      <c r="DS121">
        <v>0.63332999999999995</v>
      </c>
      <c r="DT121">
        <v>0.76666999999999996</v>
      </c>
      <c r="DU121">
        <v>0.73333000000000004</v>
      </c>
      <c r="DV121">
        <v>0.72414000000000001</v>
      </c>
      <c r="DW121">
        <v>0.82759000000000005</v>
      </c>
      <c r="DX121">
        <v>0.48276000000000002</v>
      </c>
      <c r="DY121">
        <v>0.66666999999999998</v>
      </c>
      <c r="EF121">
        <v>0.52</v>
      </c>
      <c r="EG121">
        <v>0.8</v>
      </c>
      <c r="EH121">
        <v>0.72</v>
      </c>
      <c r="EI121">
        <v>0.63332999999999995</v>
      </c>
      <c r="EJ121">
        <v>0.66666999999999998</v>
      </c>
      <c r="EK121">
        <v>0.76666999999999996</v>
      </c>
      <c r="EL121">
        <v>0.76666999999999996</v>
      </c>
      <c r="EM121">
        <v>0.72414000000000001</v>
      </c>
      <c r="EN121">
        <v>0.68966000000000005</v>
      </c>
      <c r="EO121">
        <v>0.63332999999999995</v>
      </c>
      <c r="EP121">
        <v>0.62068999999999996</v>
      </c>
    </row>
    <row r="122" spans="3:146" x14ac:dyDescent="0.2">
      <c r="C122">
        <v>14.14</v>
      </c>
      <c r="D122">
        <v>9.1220999999999997</v>
      </c>
      <c r="E122">
        <v>5.6786000000000003</v>
      </c>
      <c r="F122">
        <v>6.0068999999999999</v>
      </c>
      <c r="G122">
        <v>7.3474000000000004</v>
      </c>
      <c r="H122">
        <v>6.2941000000000003</v>
      </c>
      <c r="I122">
        <v>5.7458</v>
      </c>
      <c r="J122">
        <v>8.9008000000000003</v>
      </c>
      <c r="K122">
        <v>10.476000000000001</v>
      </c>
      <c r="L122">
        <v>5.7988</v>
      </c>
      <c r="M122">
        <v>5.8853999999999997</v>
      </c>
      <c r="S122">
        <v>1.3163</v>
      </c>
      <c r="T122">
        <v>1.7918000000000001</v>
      </c>
      <c r="U122">
        <v>2.0356000000000001</v>
      </c>
      <c r="V122">
        <v>1.4867999999999999</v>
      </c>
      <c r="W122">
        <v>1.8085</v>
      </c>
      <c r="X122">
        <v>1.6158999999999999</v>
      </c>
      <c r="Y122">
        <v>1.9789000000000001</v>
      </c>
      <c r="Z122">
        <v>1.3807</v>
      </c>
      <c r="AA122">
        <v>1.4334</v>
      </c>
      <c r="AB122">
        <v>1.1433</v>
      </c>
      <c r="AC122">
        <v>2.4596</v>
      </c>
      <c r="AJ122">
        <v>7.4558999999999997</v>
      </c>
      <c r="AK122">
        <v>7.0437000000000003</v>
      </c>
      <c r="AL122">
        <v>4.6513999999999998</v>
      </c>
      <c r="AM122">
        <v>6.6283000000000003</v>
      </c>
      <c r="AN122">
        <v>5.2789000000000001</v>
      </c>
      <c r="AO122">
        <v>5.2594000000000003</v>
      </c>
      <c r="AP122">
        <v>6.1948999999999996</v>
      </c>
      <c r="AQ122">
        <v>3.0560999999999998</v>
      </c>
      <c r="AR122">
        <v>4.2186000000000003</v>
      </c>
      <c r="AS122">
        <v>2.6122999999999998</v>
      </c>
      <c r="AT122">
        <v>3.6273</v>
      </c>
      <c r="AZ122">
        <v>1.6255999999999999</v>
      </c>
      <c r="BA122">
        <v>1.7785</v>
      </c>
      <c r="BB122">
        <v>1.6551</v>
      </c>
      <c r="BC122">
        <v>1.1883999999999999</v>
      </c>
      <c r="BD122">
        <v>1.5036</v>
      </c>
      <c r="BE122">
        <v>1.5143</v>
      </c>
      <c r="BF122">
        <v>1.8853</v>
      </c>
      <c r="BG122">
        <v>0.84279999999999999</v>
      </c>
      <c r="BH122">
        <v>1.0583</v>
      </c>
      <c r="BI122">
        <v>1.1083000000000001</v>
      </c>
      <c r="BJ122">
        <v>1.1200000000000001</v>
      </c>
      <c r="BQ122">
        <v>11.6</v>
      </c>
      <c r="BR122">
        <v>12.667999999999999</v>
      </c>
      <c r="BS122">
        <v>4.5617999999999999</v>
      </c>
      <c r="BT122">
        <v>2.9864000000000002</v>
      </c>
      <c r="BU122">
        <v>3.6518000000000002</v>
      </c>
      <c r="BV122">
        <v>5.0256999999999996</v>
      </c>
      <c r="BW122">
        <v>4.5186000000000002</v>
      </c>
      <c r="BX122">
        <v>5.8030999999999997</v>
      </c>
      <c r="BY122">
        <v>3.6185999999999998</v>
      </c>
      <c r="BZ122">
        <v>4.2526000000000002</v>
      </c>
      <c r="CA122">
        <v>4.3075000000000001</v>
      </c>
      <c r="CG122">
        <v>1.2952999999999999</v>
      </c>
      <c r="CH122">
        <v>1.5680000000000001</v>
      </c>
      <c r="CI122">
        <v>1.5048999999999999</v>
      </c>
      <c r="CJ122">
        <v>1.2244999999999999</v>
      </c>
      <c r="CK122">
        <v>1.0419</v>
      </c>
      <c r="CL122">
        <v>1.4089</v>
      </c>
      <c r="CM122">
        <v>1.8647</v>
      </c>
      <c r="CN122">
        <v>1.3524</v>
      </c>
      <c r="CO122">
        <v>1.0684</v>
      </c>
      <c r="CP122">
        <v>1.2787999999999999</v>
      </c>
      <c r="CQ122">
        <v>1.1632</v>
      </c>
      <c r="CX122">
        <v>0.64</v>
      </c>
      <c r="CY122">
        <v>0.84</v>
      </c>
      <c r="CZ122">
        <v>0.64</v>
      </c>
      <c r="DA122">
        <v>0.86667000000000005</v>
      </c>
      <c r="DB122">
        <v>0.8</v>
      </c>
      <c r="DC122">
        <v>0.63332999999999995</v>
      </c>
      <c r="DD122">
        <v>0.83333000000000002</v>
      </c>
      <c r="DE122">
        <v>0.68966000000000005</v>
      </c>
      <c r="DF122">
        <v>0.75861999999999996</v>
      </c>
      <c r="DG122">
        <v>0.37930999999999998</v>
      </c>
      <c r="DH122">
        <v>0.76666999999999996</v>
      </c>
      <c r="DO122">
        <v>0.48</v>
      </c>
      <c r="DP122">
        <v>0.72</v>
      </c>
      <c r="DQ122">
        <v>0.56000000000000005</v>
      </c>
      <c r="DR122">
        <v>0.83333000000000002</v>
      </c>
      <c r="DS122">
        <v>0.66666999999999998</v>
      </c>
      <c r="DT122">
        <v>0.76666999999999996</v>
      </c>
      <c r="DU122">
        <v>0.6</v>
      </c>
      <c r="DV122">
        <v>0.79310000000000003</v>
      </c>
      <c r="DW122">
        <v>0.79310000000000003</v>
      </c>
      <c r="DX122">
        <v>0.48276000000000002</v>
      </c>
      <c r="DY122">
        <v>0.7</v>
      </c>
      <c r="EF122">
        <v>0.56000000000000005</v>
      </c>
      <c r="EG122">
        <v>0.72</v>
      </c>
      <c r="EH122">
        <v>0.52</v>
      </c>
      <c r="EI122">
        <v>0.7</v>
      </c>
      <c r="EJ122">
        <v>0.56667000000000001</v>
      </c>
      <c r="EK122">
        <v>0.7</v>
      </c>
      <c r="EL122">
        <v>0.63332999999999995</v>
      </c>
      <c r="EM122">
        <v>0.72414000000000001</v>
      </c>
      <c r="EN122">
        <v>0.68966000000000005</v>
      </c>
      <c r="EO122">
        <v>0.5</v>
      </c>
      <c r="EP122">
        <v>0.51724000000000003</v>
      </c>
    </row>
    <row r="123" spans="3:146" x14ac:dyDescent="0.2">
      <c r="C123">
        <v>11.754</v>
      </c>
      <c r="D123">
        <v>9.6580999999999992</v>
      </c>
      <c r="E123">
        <v>5.4259000000000004</v>
      </c>
      <c r="F123">
        <v>8.0555000000000003</v>
      </c>
      <c r="G123">
        <v>7.0612000000000004</v>
      </c>
      <c r="H123">
        <v>8.3988999999999994</v>
      </c>
      <c r="I123">
        <v>4.3878000000000004</v>
      </c>
      <c r="J123">
        <v>11.398</v>
      </c>
      <c r="K123">
        <v>9.8567</v>
      </c>
      <c r="L123">
        <v>6.8787000000000003</v>
      </c>
      <c r="M123">
        <v>5.4409000000000001</v>
      </c>
      <c r="S123">
        <v>1.4730000000000001</v>
      </c>
      <c r="T123">
        <v>2.1147999999999998</v>
      </c>
      <c r="U123">
        <v>1.7539</v>
      </c>
      <c r="V123">
        <v>1.3602000000000001</v>
      </c>
      <c r="W123">
        <v>1.7078</v>
      </c>
      <c r="X123">
        <v>2.1019000000000001</v>
      </c>
      <c r="Y123">
        <v>2.3805999999999998</v>
      </c>
      <c r="Z123">
        <v>1.7226999999999999</v>
      </c>
      <c r="AA123">
        <v>1.7582</v>
      </c>
      <c r="AB123">
        <v>0.98794999999999999</v>
      </c>
      <c r="AC123">
        <v>2.4018000000000002</v>
      </c>
      <c r="AJ123">
        <v>6.1422999999999996</v>
      </c>
      <c r="AK123">
        <v>6.9762000000000004</v>
      </c>
      <c r="AL123">
        <v>6.7603</v>
      </c>
      <c r="AM123">
        <v>7.1014999999999997</v>
      </c>
      <c r="AN123">
        <v>5.7176</v>
      </c>
      <c r="AO123">
        <v>4.8540000000000001</v>
      </c>
      <c r="AP123">
        <v>7.6590999999999996</v>
      </c>
      <c r="AQ123">
        <v>3.1930000000000001</v>
      </c>
      <c r="AR123">
        <v>2.0541</v>
      </c>
      <c r="AS123">
        <v>1.9888999999999999</v>
      </c>
      <c r="AT123">
        <v>3.3551000000000002</v>
      </c>
      <c r="AZ123">
        <v>1.5356000000000001</v>
      </c>
      <c r="BA123">
        <v>1.6393</v>
      </c>
      <c r="BB123">
        <v>1.8145</v>
      </c>
      <c r="BC123">
        <v>1.1266</v>
      </c>
      <c r="BD123">
        <v>1.9557</v>
      </c>
      <c r="BE123">
        <v>1.8765000000000001</v>
      </c>
      <c r="BF123">
        <v>1.9015</v>
      </c>
      <c r="BG123">
        <v>0.73521999999999998</v>
      </c>
      <c r="BH123">
        <v>1.2181999999999999</v>
      </c>
      <c r="BI123">
        <v>0.94420000000000004</v>
      </c>
      <c r="BJ123">
        <v>0.97782000000000002</v>
      </c>
      <c r="BQ123">
        <v>7.7740999999999998</v>
      </c>
      <c r="BR123">
        <v>10.597</v>
      </c>
      <c r="BS123">
        <v>5.6463000000000001</v>
      </c>
      <c r="BT123">
        <v>3.3498000000000001</v>
      </c>
      <c r="BU123">
        <v>3.7284000000000002</v>
      </c>
      <c r="BV123">
        <v>4.5627000000000004</v>
      </c>
      <c r="BW123">
        <v>5.1673</v>
      </c>
      <c r="BX123">
        <v>5.5881999999999996</v>
      </c>
      <c r="BY123">
        <v>3.3936000000000002</v>
      </c>
      <c r="BZ123">
        <v>3.0931000000000002</v>
      </c>
      <c r="CA123">
        <v>2.7019000000000002</v>
      </c>
      <c r="CG123">
        <v>1.4298999999999999</v>
      </c>
      <c r="CH123">
        <v>1.5527</v>
      </c>
      <c r="CI123">
        <v>2.0901000000000001</v>
      </c>
      <c r="CJ123">
        <v>1.1397999999999999</v>
      </c>
      <c r="CK123">
        <v>1.0831999999999999</v>
      </c>
      <c r="CL123">
        <v>1.4944999999999999</v>
      </c>
      <c r="CM123">
        <v>1.5935999999999999</v>
      </c>
      <c r="CN123">
        <v>1.167</v>
      </c>
      <c r="CO123">
        <v>1.0979000000000001</v>
      </c>
      <c r="CP123">
        <v>1.9017999999999999</v>
      </c>
      <c r="CQ123">
        <v>1.2542</v>
      </c>
      <c r="CX123">
        <v>0.68</v>
      </c>
      <c r="CY123">
        <v>0.88</v>
      </c>
      <c r="CZ123">
        <v>0.72</v>
      </c>
      <c r="DA123">
        <v>0.9</v>
      </c>
      <c r="DB123">
        <v>0.63332999999999995</v>
      </c>
      <c r="DC123">
        <v>0.7</v>
      </c>
      <c r="DD123">
        <v>0.8</v>
      </c>
      <c r="DE123">
        <v>0.75861999999999996</v>
      </c>
      <c r="DF123">
        <v>0.62068999999999996</v>
      </c>
      <c r="DG123">
        <v>0.37930999999999998</v>
      </c>
      <c r="DH123">
        <v>0.73333000000000004</v>
      </c>
      <c r="DO123">
        <v>0.52</v>
      </c>
      <c r="DP123">
        <v>0.8</v>
      </c>
      <c r="DQ123">
        <v>0.64</v>
      </c>
      <c r="DR123">
        <v>0.8</v>
      </c>
      <c r="DS123">
        <v>0.7</v>
      </c>
      <c r="DT123">
        <v>0.66666999999999998</v>
      </c>
      <c r="DU123">
        <v>0.7</v>
      </c>
      <c r="DV123">
        <v>0.68966000000000005</v>
      </c>
      <c r="DW123">
        <v>0.75861999999999996</v>
      </c>
      <c r="DX123">
        <v>0.55171999999999999</v>
      </c>
      <c r="DY123">
        <v>0.66666999999999998</v>
      </c>
      <c r="EF123">
        <v>0.56000000000000005</v>
      </c>
      <c r="EG123">
        <v>0.92</v>
      </c>
      <c r="EH123">
        <v>0.64</v>
      </c>
      <c r="EI123">
        <v>0.6</v>
      </c>
      <c r="EJ123">
        <v>0.56667000000000001</v>
      </c>
      <c r="EK123">
        <v>0.7</v>
      </c>
      <c r="EL123">
        <v>0.7</v>
      </c>
      <c r="EM123">
        <v>0.79310000000000003</v>
      </c>
      <c r="EN123">
        <v>0.72414000000000001</v>
      </c>
      <c r="EO123">
        <v>0.56667000000000001</v>
      </c>
      <c r="EP123">
        <v>0.58621000000000001</v>
      </c>
    </row>
    <row r="124" spans="3:146" x14ac:dyDescent="0.2">
      <c r="C124">
        <v>10.634</v>
      </c>
      <c r="D124">
        <v>10.462999999999999</v>
      </c>
      <c r="E124">
        <v>7.0906000000000002</v>
      </c>
      <c r="F124">
        <v>7.6359000000000004</v>
      </c>
      <c r="G124">
        <v>6.8822999999999999</v>
      </c>
      <c r="H124">
        <v>8.8401999999999994</v>
      </c>
      <c r="I124">
        <v>4.8255999999999997</v>
      </c>
      <c r="J124">
        <v>11.164999999999999</v>
      </c>
      <c r="K124">
        <v>9.2575000000000003</v>
      </c>
      <c r="L124">
        <v>4.5597000000000003</v>
      </c>
      <c r="M124">
        <v>4.6657999999999999</v>
      </c>
      <c r="S124">
        <v>1.3653</v>
      </c>
      <c r="T124">
        <v>2.1093000000000002</v>
      </c>
      <c r="U124">
        <v>1.9018999999999999</v>
      </c>
      <c r="V124">
        <v>1.3746</v>
      </c>
      <c r="W124">
        <v>1.6365000000000001</v>
      </c>
      <c r="X124">
        <v>2.1173999999999999</v>
      </c>
      <c r="Y124">
        <v>2.1362999999999999</v>
      </c>
      <c r="Z124">
        <v>1.5931</v>
      </c>
      <c r="AA124">
        <v>2.0687000000000002</v>
      </c>
      <c r="AB124">
        <v>1.0886</v>
      </c>
      <c r="AC124">
        <v>2.1457000000000002</v>
      </c>
      <c r="AJ124">
        <v>6.0232000000000001</v>
      </c>
      <c r="AK124">
        <v>5.62</v>
      </c>
      <c r="AL124">
        <v>8.0203000000000007</v>
      </c>
      <c r="AM124">
        <v>5.8349000000000002</v>
      </c>
      <c r="AN124">
        <v>5.6428000000000003</v>
      </c>
      <c r="AO124">
        <v>5.9763000000000002</v>
      </c>
      <c r="AP124">
        <v>6.6706000000000003</v>
      </c>
      <c r="AQ124">
        <v>3.1745000000000001</v>
      </c>
      <c r="AR124">
        <v>2.9558</v>
      </c>
      <c r="AS124">
        <v>1.8264</v>
      </c>
      <c r="AT124">
        <v>3.3748</v>
      </c>
      <c r="AZ124">
        <v>1.5771999999999999</v>
      </c>
      <c r="BA124">
        <v>1.7170000000000001</v>
      </c>
      <c r="BB124">
        <v>1.7071000000000001</v>
      </c>
      <c r="BC124">
        <v>0.99036999999999997</v>
      </c>
      <c r="BD124">
        <v>1.6834</v>
      </c>
      <c r="BE124">
        <v>1.9111</v>
      </c>
      <c r="BF124">
        <v>1.4555</v>
      </c>
      <c r="BG124">
        <v>0.87887000000000004</v>
      </c>
      <c r="BH124">
        <v>1.1469</v>
      </c>
      <c r="BI124">
        <v>0.95086000000000004</v>
      </c>
      <c r="BJ124">
        <v>1.2629999999999999</v>
      </c>
      <c r="BQ124">
        <v>11.433</v>
      </c>
      <c r="BR124">
        <v>12.307</v>
      </c>
      <c r="BS124">
        <v>5.2576000000000001</v>
      </c>
      <c r="BT124">
        <v>2.7265999999999999</v>
      </c>
      <c r="BU124">
        <v>3.3908999999999998</v>
      </c>
      <c r="BV124">
        <v>4.7866</v>
      </c>
      <c r="BW124">
        <v>5.2121000000000004</v>
      </c>
      <c r="BX124">
        <v>6.0529999999999999</v>
      </c>
      <c r="BY124">
        <v>3.7961999999999998</v>
      </c>
      <c r="BZ124">
        <v>2.4853999999999998</v>
      </c>
      <c r="CA124">
        <v>3.4485000000000001</v>
      </c>
      <c r="CG124">
        <v>1.3342000000000001</v>
      </c>
      <c r="CH124">
        <v>1.5834999999999999</v>
      </c>
      <c r="CI124">
        <v>1.3130999999999999</v>
      </c>
      <c r="CJ124">
        <v>1.0869</v>
      </c>
      <c r="CK124">
        <v>0.92637000000000003</v>
      </c>
      <c r="CL124">
        <v>1.4216</v>
      </c>
      <c r="CM124">
        <v>1.5699000000000001</v>
      </c>
      <c r="CN124">
        <v>1.0306999999999999</v>
      </c>
      <c r="CO124">
        <v>1.4359999999999999</v>
      </c>
      <c r="CP124">
        <v>1.0083</v>
      </c>
      <c r="CQ124">
        <v>0.86255999999999999</v>
      </c>
      <c r="CX124">
        <v>0.64</v>
      </c>
      <c r="CY124">
        <v>0.84</v>
      </c>
      <c r="CZ124">
        <v>0.56000000000000005</v>
      </c>
      <c r="DA124">
        <v>0.93332999999999999</v>
      </c>
      <c r="DB124">
        <v>0.73333000000000004</v>
      </c>
      <c r="DC124">
        <v>0.66666999999999998</v>
      </c>
      <c r="DD124">
        <v>0.73333000000000004</v>
      </c>
      <c r="DE124">
        <v>0.75861999999999996</v>
      </c>
      <c r="DF124">
        <v>0.72414000000000001</v>
      </c>
      <c r="DG124">
        <v>0.41378999999999999</v>
      </c>
      <c r="DH124">
        <v>0.66666999999999998</v>
      </c>
      <c r="DO124">
        <v>0.52</v>
      </c>
      <c r="DP124">
        <v>0.6</v>
      </c>
      <c r="DQ124">
        <v>0.68</v>
      </c>
      <c r="DR124">
        <v>0.73333000000000004</v>
      </c>
      <c r="DS124">
        <v>0.7</v>
      </c>
      <c r="DT124">
        <v>0.76666999999999996</v>
      </c>
      <c r="DU124">
        <v>0.7</v>
      </c>
      <c r="DV124">
        <v>0.58621000000000001</v>
      </c>
      <c r="DW124">
        <v>0.72414000000000001</v>
      </c>
      <c r="DX124">
        <v>0.41378999999999999</v>
      </c>
      <c r="DY124">
        <v>0.63332999999999995</v>
      </c>
      <c r="EF124">
        <v>0.48</v>
      </c>
      <c r="EG124">
        <v>0.92</v>
      </c>
      <c r="EH124">
        <v>0.76</v>
      </c>
      <c r="EI124">
        <v>0.63332999999999995</v>
      </c>
      <c r="EJ124">
        <v>0.46666999999999997</v>
      </c>
      <c r="EK124">
        <v>0.73333000000000004</v>
      </c>
      <c r="EL124">
        <v>0.73333000000000004</v>
      </c>
      <c r="EM124">
        <v>0.68966000000000005</v>
      </c>
      <c r="EN124">
        <v>0.55171999999999999</v>
      </c>
      <c r="EO124">
        <v>0.6</v>
      </c>
      <c r="EP124">
        <v>0.55171999999999999</v>
      </c>
    </row>
    <row r="125" spans="3:146" x14ac:dyDescent="0.2">
      <c r="C125">
        <v>6.4050000000000002</v>
      </c>
      <c r="D125">
        <v>11.707000000000001</v>
      </c>
      <c r="E125">
        <v>6.8857999999999997</v>
      </c>
      <c r="F125">
        <v>7.2031000000000001</v>
      </c>
      <c r="G125">
        <v>8.4678000000000004</v>
      </c>
      <c r="H125">
        <v>7.5970000000000004</v>
      </c>
      <c r="I125">
        <v>6.1332000000000004</v>
      </c>
      <c r="J125">
        <v>10.541</v>
      </c>
      <c r="K125">
        <v>10.603</v>
      </c>
      <c r="L125">
        <v>4.9447000000000001</v>
      </c>
      <c r="M125">
        <v>5.2731000000000003</v>
      </c>
      <c r="S125">
        <v>1.5810999999999999</v>
      </c>
      <c r="T125">
        <v>2.5489999999999999</v>
      </c>
      <c r="U125">
        <v>2.5996000000000001</v>
      </c>
      <c r="V125">
        <v>1.7499</v>
      </c>
      <c r="W125">
        <v>1.3240000000000001</v>
      </c>
      <c r="X125">
        <v>2.1671</v>
      </c>
      <c r="Y125">
        <v>2.0819000000000001</v>
      </c>
      <c r="Z125">
        <v>1.5516000000000001</v>
      </c>
      <c r="AA125">
        <v>1.4622999999999999</v>
      </c>
      <c r="AB125">
        <v>0.89263000000000003</v>
      </c>
      <c r="AC125">
        <v>1.4585999999999999</v>
      </c>
      <c r="AJ125">
        <v>6.4097999999999997</v>
      </c>
      <c r="AK125">
        <v>6.6321000000000003</v>
      </c>
      <c r="AL125">
        <v>7.6680000000000001</v>
      </c>
      <c r="AM125">
        <v>5.1878000000000002</v>
      </c>
      <c r="AN125">
        <v>6.0077999999999996</v>
      </c>
      <c r="AO125">
        <v>5.3710000000000004</v>
      </c>
      <c r="AP125">
        <v>5.6759000000000004</v>
      </c>
      <c r="AQ125">
        <v>2.2488000000000001</v>
      </c>
      <c r="AR125">
        <v>4.3356000000000003</v>
      </c>
      <c r="AS125">
        <v>2.4940000000000002</v>
      </c>
      <c r="AT125">
        <v>4.4617000000000004</v>
      </c>
      <c r="AZ125">
        <v>1.9175</v>
      </c>
      <c r="BA125">
        <v>1.3722000000000001</v>
      </c>
      <c r="BB125">
        <v>1.8611</v>
      </c>
      <c r="BC125">
        <v>1.1519999999999999</v>
      </c>
      <c r="BD125">
        <v>1.4961</v>
      </c>
      <c r="BE125">
        <v>1.5232000000000001</v>
      </c>
      <c r="BF125">
        <v>1.6659999999999999</v>
      </c>
      <c r="BG125">
        <v>0.89988000000000001</v>
      </c>
      <c r="BH125">
        <v>1.0848</v>
      </c>
      <c r="BI125">
        <v>1.0103</v>
      </c>
      <c r="BJ125">
        <v>1.1752</v>
      </c>
      <c r="BQ125">
        <v>9.0786999999999995</v>
      </c>
      <c r="BR125">
        <v>8.4749999999999996</v>
      </c>
      <c r="BS125">
        <v>4.6028000000000002</v>
      </c>
      <c r="BT125">
        <v>2.9687000000000001</v>
      </c>
      <c r="BU125">
        <v>4.7690000000000001</v>
      </c>
      <c r="BV125">
        <v>5.9234</v>
      </c>
      <c r="BW125">
        <v>4.9890999999999996</v>
      </c>
      <c r="BX125">
        <v>5.6783999999999999</v>
      </c>
      <c r="BY125">
        <v>3.8679000000000001</v>
      </c>
      <c r="BZ125">
        <v>2.0939000000000001</v>
      </c>
      <c r="CA125">
        <v>3.6265000000000001</v>
      </c>
      <c r="CG125">
        <v>1.2939000000000001</v>
      </c>
      <c r="CH125">
        <v>1.4374</v>
      </c>
      <c r="CI125">
        <v>1.29</v>
      </c>
      <c r="CJ125">
        <v>0.97096000000000005</v>
      </c>
      <c r="CK125">
        <v>1.0185999999999999</v>
      </c>
      <c r="CL125">
        <v>1.3795999999999999</v>
      </c>
      <c r="CM125">
        <v>1.7647999999999999</v>
      </c>
      <c r="CN125">
        <v>0.96489000000000003</v>
      </c>
      <c r="CO125">
        <v>1.4351</v>
      </c>
      <c r="CP125">
        <v>1.1012999999999999</v>
      </c>
      <c r="CQ125">
        <v>1.1537999999999999</v>
      </c>
      <c r="CX125">
        <v>0.6</v>
      </c>
      <c r="CY125">
        <v>0.88</v>
      </c>
      <c r="CZ125">
        <v>0.56000000000000005</v>
      </c>
      <c r="DA125">
        <v>0.86667000000000005</v>
      </c>
      <c r="DB125">
        <v>0.8</v>
      </c>
      <c r="DC125">
        <v>0.66666999999999998</v>
      </c>
      <c r="DD125">
        <v>0.63332999999999995</v>
      </c>
      <c r="DE125">
        <v>0.86207</v>
      </c>
      <c r="DF125">
        <v>0.75861999999999996</v>
      </c>
      <c r="DG125">
        <v>0.41378999999999999</v>
      </c>
      <c r="DH125">
        <v>0.7</v>
      </c>
      <c r="DO125">
        <v>0.6</v>
      </c>
      <c r="DP125">
        <v>0.84</v>
      </c>
      <c r="DQ125">
        <v>0.72</v>
      </c>
      <c r="DR125">
        <v>0.66666999999999998</v>
      </c>
      <c r="DS125">
        <v>0.66666999999999998</v>
      </c>
      <c r="DT125">
        <v>0.73333000000000004</v>
      </c>
      <c r="DU125">
        <v>0.66666999999999998</v>
      </c>
      <c r="DV125">
        <v>0.65517000000000003</v>
      </c>
      <c r="DW125">
        <v>0.75861999999999996</v>
      </c>
      <c r="DX125">
        <v>0.44828000000000001</v>
      </c>
      <c r="DY125">
        <v>0.7</v>
      </c>
      <c r="EF125">
        <v>0.44</v>
      </c>
      <c r="EG125">
        <v>0.88</v>
      </c>
      <c r="EH125">
        <v>0.72</v>
      </c>
      <c r="EI125">
        <v>0.63332999999999995</v>
      </c>
      <c r="EJ125">
        <v>0.63332999999999995</v>
      </c>
      <c r="EK125">
        <v>0.7</v>
      </c>
      <c r="EL125">
        <v>0.8</v>
      </c>
      <c r="EM125">
        <v>0.65517000000000003</v>
      </c>
      <c r="EN125">
        <v>0.68966000000000005</v>
      </c>
      <c r="EO125">
        <v>0.56667000000000001</v>
      </c>
      <c r="EP125">
        <v>0.65517000000000003</v>
      </c>
    </row>
    <row r="126" spans="3:146" x14ac:dyDescent="0.2">
      <c r="C126">
        <v>8.0847999999999995</v>
      </c>
      <c r="D126">
        <v>11.657999999999999</v>
      </c>
      <c r="E126">
        <v>4.9621000000000004</v>
      </c>
      <c r="F126">
        <v>6.8903999999999996</v>
      </c>
      <c r="G126">
        <v>6.8982999999999999</v>
      </c>
      <c r="H126">
        <v>10.593</v>
      </c>
      <c r="I126">
        <v>7.8120000000000003</v>
      </c>
      <c r="J126">
        <v>8.4428000000000001</v>
      </c>
      <c r="K126">
        <v>10.339</v>
      </c>
      <c r="L126">
        <v>5.0106000000000002</v>
      </c>
      <c r="M126">
        <v>5.9789000000000003</v>
      </c>
      <c r="S126">
        <v>1.4464999999999999</v>
      </c>
      <c r="T126">
        <v>1.7058</v>
      </c>
      <c r="U126">
        <v>2.6046999999999998</v>
      </c>
      <c r="V126">
        <v>1.4381999999999999</v>
      </c>
      <c r="W126">
        <v>1.3991</v>
      </c>
      <c r="X126">
        <v>2.0106000000000002</v>
      </c>
      <c r="Y126">
        <v>2.3898000000000001</v>
      </c>
      <c r="Z126">
        <v>1.8519000000000001</v>
      </c>
      <c r="AA126">
        <v>2.0062000000000002</v>
      </c>
      <c r="AB126">
        <v>1.1326000000000001</v>
      </c>
      <c r="AC126">
        <v>1.5958000000000001</v>
      </c>
      <c r="AJ126">
        <v>10.319000000000001</v>
      </c>
      <c r="AK126">
        <v>4.2915999999999999</v>
      </c>
      <c r="AL126">
        <v>8.4116</v>
      </c>
      <c r="AM126">
        <v>5.4229000000000003</v>
      </c>
      <c r="AN126">
        <v>6.4733999999999998</v>
      </c>
      <c r="AO126">
        <v>6.9435000000000002</v>
      </c>
      <c r="AP126">
        <v>6.6105</v>
      </c>
      <c r="AQ126">
        <v>4.8700999999999999</v>
      </c>
      <c r="AR126">
        <v>4.2027999999999999</v>
      </c>
      <c r="AS126">
        <v>2.2090000000000001</v>
      </c>
      <c r="AT126">
        <v>3.3706999999999998</v>
      </c>
      <c r="AZ126">
        <v>1.3123</v>
      </c>
      <c r="BA126">
        <v>1.3101</v>
      </c>
      <c r="BB126">
        <v>1.8404</v>
      </c>
      <c r="BC126">
        <v>1.2123999999999999</v>
      </c>
      <c r="BD126">
        <v>1.6605000000000001</v>
      </c>
      <c r="BE126">
        <v>2.5975000000000001</v>
      </c>
      <c r="BF126">
        <v>1.7703</v>
      </c>
      <c r="BG126">
        <v>1.0450999999999999</v>
      </c>
      <c r="BH126">
        <v>1.0716000000000001</v>
      </c>
      <c r="BI126">
        <v>1.0150999999999999</v>
      </c>
      <c r="BJ126">
        <v>1.1589</v>
      </c>
      <c r="BQ126">
        <v>7.3587999999999996</v>
      </c>
      <c r="BR126">
        <v>9.3923000000000005</v>
      </c>
      <c r="BS126">
        <v>6.3651999999999997</v>
      </c>
      <c r="BT126">
        <v>2.8388</v>
      </c>
      <c r="BU126">
        <v>3.8273000000000001</v>
      </c>
      <c r="BV126">
        <v>5.3255999999999997</v>
      </c>
      <c r="BW126">
        <v>5.0903999999999998</v>
      </c>
      <c r="BX126">
        <v>7.9451999999999998</v>
      </c>
      <c r="BY126">
        <v>4.7013999999999996</v>
      </c>
      <c r="BZ126">
        <v>1.6123000000000001</v>
      </c>
      <c r="CA126">
        <v>3.6505999999999998</v>
      </c>
      <c r="CG126">
        <v>1.5844</v>
      </c>
      <c r="CH126">
        <v>1.546</v>
      </c>
      <c r="CI126">
        <v>1.6786000000000001</v>
      </c>
      <c r="CJ126">
        <v>1.2123999999999999</v>
      </c>
      <c r="CK126">
        <v>1.0976999999999999</v>
      </c>
      <c r="CL126">
        <v>1.6912</v>
      </c>
      <c r="CM126">
        <v>1.6607000000000001</v>
      </c>
      <c r="CN126">
        <v>1.0256000000000001</v>
      </c>
      <c r="CO126">
        <v>1.0289999999999999</v>
      </c>
      <c r="CP126">
        <v>0.83291999999999999</v>
      </c>
      <c r="CQ126">
        <v>1.1618999999999999</v>
      </c>
      <c r="CX126">
        <v>0.68</v>
      </c>
      <c r="CY126">
        <v>0.84</v>
      </c>
      <c r="CZ126">
        <v>0.72</v>
      </c>
      <c r="DA126">
        <v>0.76666999999999996</v>
      </c>
      <c r="DB126">
        <v>0.76666999999999996</v>
      </c>
      <c r="DC126">
        <v>0.66666999999999998</v>
      </c>
      <c r="DD126">
        <v>0.7</v>
      </c>
      <c r="DE126">
        <v>0.79310000000000003</v>
      </c>
      <c r="DF126">
        <v>0.72414000000000001</v>
      </c>
      <c r="DG126">
        <v>0.31034</v>
      </c>
      <c r="DH126">
        <v>0.76666999999999996</v>
      </c>
      <c r="DO126">
        <v>0.6</v>
      </c>
      <c r="DP126">
        <v>0.8</v>
      </c>
      <c r="DQ126">
        <v>0.68</v>
      </c>
      <c r="DR126">
        <v>0.83333000000000002</v>
      </c>
      <c r="DS126">
        <v>0.63332999999999995</v>
      </c>
      <c r="DT126">
        <v>0.7</v>
      </c>
      <c r="DU126">
        <v>0.7</v>
      </c>
      <c r="DV126">
        <v>0.79310000000000003</v>
      </c>
      <c r="DW126">
        <v>0.75861999999999996</v>
      </c>
      <c r="DX126">
        <v>0.44828000000000001</v>
      </c>
      <c r="DY126">
        <v>0.7</v>
      </c>
      <c r="EF126">
        <v>0.48</v>
      </c>
      <c r="EG126">
        <v>0.88</v>
      </c>
      <c r="EH126">
        <v>0.68</v>
      </c>
      <c r="EI126">
        <v>0.56667000000000001</v>
      </c>
      <c r="EJ126">
        <v>0.53332999999999997</v>
      </c>
      <c r="EK126">
        <v>0.7</v>
      </c>
      <c r="EL126">
        <v>0.63332999999999995</v>
      </c>
      <c r="EM126">
        <v>0.79310000000000003</v>
      </c>
      <c r="EN126">
        <v>0.65517000000000003</v>
      </c>
      <c r="EO126">
        <v>0.46666999999999997</v>
      </c>
      <c r="EP126">
        <v>0.72414000000000001</v>
      </c>
    </row>
    <row r="127" spans="3:146" x14ac:dyDescent="0.2">
      <c r="C127">
        <v>12.416</v>
      </c>
      <c r="D127">
        <v>13.895</v>
      </c>
      <c r="E127">
        <v>5.6619999999999999</v>
      </c>
      <c r="F127">
        <v>6.1771000000000003</v>
      </c>
      <c r="G127">
        <v>6.1585999999999999</v>
      </c>
      <c r="H127">
        <v>9.8336000000000006</v>
      </c>
      <c r="I127">
        <v>7.3521999999999998</v>
      </c>
      <c r="J127">
        <v>8.8278999999999996</v>
      </c>
      <c r="K127">
        <v>11.121</v>
      </c>
      <c r="L127">
        <v>4.2636000000000003</v>
      </c>
      <c r="M127">
        <v>7.3066000000000004</v>
      </c>
      <c r="S127">
        <v>1.6702999999999999</v>
      </c>
      <c r="T127">
        <v>2.0739999999999998</v>
      </c>
      <c r="U127">
        <v>2.6206</v>
      </c>
      <c r="V127">
        <v>1.2413000000000001</v>
      </c>
      <c r="W127">
        <v>1.3139000000000001</v>
      </c>
      <c r="X127">
        <v>1.9033</v>
      </c>
      <c r="Y127">
        <v>1.6773</v>
      </c>
      <c r="Z127">
        <v>1.9367000000000001</v>
      </c>
      <c r="AA127">
        <v>1.2947</v>
      </c>
      <c r="AB127">
        <v>1.1577999999999999</v>
      </c>
      <c r="AC127">
        <v>1.5117</v>
      </c>
      <c r="AJ127">
        <v>10.587</v>
      </c>
      <c r="AK127">
        <v>3.5083000000000002</v>
      </c>
      <c r="AL127">
        <v>8.6081000000000003</v>
      </c>
      <c r="AM127">
        <v>3.5920999999999998</v>
      </c>
      <c r="AN127">
        <v>5.9478999999999997</v>
      </c>
      <c r="AO127">
        <v>7.2076000000000002</v>
      </c>
      <c r="AP127">
        <v>7.8909000000000002</v>
      </c>
      <c r="AQ127">
        <v>5.5468000000000002</v>
      </c>
      <c r="AR127">
        <v>3.3241999999999998</v>
      </c>
      <c r="AS127">
        <v>3.6374</v>
      </c>
      <c r="AT127">
        <v>3.9266999999999999</v>
      </c>
      <c r="AZ127">
        <v>1.536</v>
      </c>
      <c r="BA127">
        <v>1.5672999999999999</v>
      </c>
      <c r="BB127">
        <v>1.7312000000000001</v>
      </c>
      <c r="BC127">
        <v>1.06</v>
      </c>
      <c r="BD127">
        <v>1.8965000000000001</v>
      </c>
      <c r="BE127">
        <v>2.4658000000000002</v>
      </c>
      <c r="BF127">
        <v>1.7937000000000001</v>
      </c>
      <c r="BG127">
        <v>0.96692999999999996</v>
      </c>
      <c r="BH127">
        <v>0.87714999999999999</v>
      </c>
      <c r="BI127">
        <v>1.46</v>
      </c>
      <c r="BJ127">
        <v>1.0912999999999999</v>
      </c>
      <c r="BQ127">
        <v>8.0951000000000004</v>
      </c>
      <c r="BR127">
        <v>9.0243000000000002</v>
      </c>
      <c r="BS127">
        <v>5.0772000000000004</v>
      </c>
      <c r="BT127">
        <v>2.3706</v>
      </c>
      <c r="BU127">
        <v>1.9817</v>
      </c>
      <c r="BV127">
        <v>4.8183999999999996</v>
      </c>
      <c r="BW127">
        <v>4.7797999999999998</v>
      </c>
      <c r="BX127">
        <v>6.8411</v>
      </c>
      <c r="BY127">
        <v>4.4335000000000004</v>
      </c>
      <c r="BZ127">
        <v>2.73</v>
      </c>
      <c r="CA127">
        <v>4.28</v>
      </c>
      <c r="CG127">
        <v>1.6207</v>
      </c>
      <c r="CH127">
        <v>1.3525</v>
      </c>
      <c r="CI127">
        <v>1.2040999999999999</v>
      </c>
      <c r="CJ127">
        <v>0.96538000000000002</v>
      </c>
      <c r="CK127">
        <v>1.1277999999999999</v>
      </c>
      <c r="CL127">
        <v>1.5441</v>
      </c>
      <c r="CM127">
        <v>2.1473</v>
      </c>
      <c r="CN127">
        <v>0.91522000000000003</v>
      </c>
      <c r="CO127">
        <v>1.0496000000000001</v>
      </c>
      <c r="CP127">
        <v>1.0425</v>
      </c>
      <c r="CQ127">
        <v>0.94645999999999997</v>
      </c>
      <c r="CX127">
        <v>0.56000000000000005</v>
      </c>
      <c r="CY127">
        <v>0.8</v>
      </c>
      <c r="CZ127">
        <v>0.68</v>
      </c>
      <c r="DA127">
        <v>0.73333000000000004</v>
      </c>
      <c r="DB127">
        <v>0.73333000000000004</v>
      </c>
      <c r="DC127">
        <v>0.66666999999999998</v>
      </c>
      <c r="DD127">
        <v>0.7</v>
      </c>
      <c r="DE127">
        <v>0.82759000000000005</v>
      </c>
      <c r="DF127">
        <v>0.58621000000000001</v>
      </c>
      <c r="DG127">
        <v>0.41378999999999999</v>
      </c>
      <c r="DH127">
        <v>0.7</v>
      </c>
      <c r="DO127">
        <v>0.64</v>
      </c>
      <c r="DP127">
        <v>0.76</v>
      </c>
      <c r="DQ127">
        <v>0.64</v>
      </c>
      <c r="DR127">
        <v>0.83333000000000002</v>
      </c>
      <c r="DS127">
        <v>0.63332999999999995</v>
      </c>
      <c r="DT127">
        <v>0.5</v>
      </c>
      <c r="DU127">
        <v>0.73333000000000004</v>
      </c>
      <c r="DV127">
        <v>0.79310000000000003</v>
      </c>
      <c r="DW127">
        <v>0.65517000000000003</v>
      </c>
      <c r="DX127">
        <v>0.37930999999999998</v>
      </c>
      <c r="DY127">
        <v>0.7</v>
      </c>
      <c r="EF127">
        <v>0.4</v>
      </c>
      <c r="EG127">
        <v>0.72</v>
      </c>
      <c r="EH127">
        <v>0.68</v>
      </c>
      <c r="EI127">
        <v>0.7</v>
      </c>
      <c r="EJ127">
        <v>0.5</v>
      </c>
      <c r="EK127">
        <v>0.7</v>
      </c>
      <c r="EL127">
        <v>0.76666999999999996</v>
      </c>
      <c r="EM127">
        <v>0.72414000000000001</v>
      </c>
      <c r="EN127">
        <v>0.68966000000000005</v>
      </c>
      <c r="EO127">
        <v>0.43332999999999999</v>
      </c>
      <c r="EP127">
        <v>0.48276000000000002</v>
      </c>
    </row>
    <row r="128" spans="3:146" x14ac:dyDescent="0.2">
      <c r="C128">
        <v>12.683</v>
      </c>
      <c r="D128">
        <v>14.363</v>
      </c>
      <c r="E128">
        <v>7.6356000000000002</v>
      </c>
      <c r="F128">
        <v>9.2775999999999996</v>
      </c>
      <c r="G128">
        <v>6.6037999999999997</v>
      </c>
      <c r="H128">
        <v>10.247999999999999</v>
      </c>
      <c r="I128">
        <v>6.4154999999999998</v>
      </c>
      <c r="J128">
        <v>9.1851000000000003</v>
      </c>
      <c r="K128">
        <v>11.244</v>
      </c>
      <c r="L128">
        <v>2.7282999999999999</v>
      </c>
      <c r="M128">
        <v>6.6478000000000002</v>
      </c>
      <c r="S128">
        <v>1.6855</v>
      </c>
      <c r="T128">
        <v>2.2418999999999998</v>
      </c>
      <c r="U128">
        <v>1.9749000000000001</v>
      </c>
      <c r="V128">
        <v>1.5784</v>
      </c>
      <c r="W128">
        <v>1.4357</v>
      </c>
      <c r="X128">
        <v>2.17</v>
      </c>
      <c r="Y128">
        <v>2.5217000000000001</v>
      </c>
      <c r="Z128">
        <v>1.9192</v>
      </c>
      <c r="AA128">
        <v>1.7854000000000001</v>
      </c>
      <c r="AB128">
        <v>0.83399999999999996</v>
      </c>
      <c r="AC128">
        <v>1.5468999999999999</v>
      </c>
      <c r="AJ128">
        <v>8.4161000000000001</v>
      </c>
      <c r="AK128">
        <v>5.7670000000000003</v>
      </c>
      <c r="AL128">
        <v>8.0380000000000003</v>
      </c>
      <c r="AM128">
        <v>3.3999000000000001</v>
      </c>
      <c r="AN128">
        <v>5.3097000000000003</v>
      </c>
      <c r="AO128">
        <v>6.8624999999999998</v>
      </c>
      <c r="AP128">
        <v>6.0023999999999997</v>
      </c>
      <c r="AQ128">
        <v>7.1909999999999998</v>
      </c>
      <c r="AR128">
        <v>4.3543000000000003</v>
      </c>
      <c r="AS128">
        <v>3.1124000000000001</v>
      </c>
      <c r="AT128">
        <v>5.8265000000000002</v>
      </c>
      <c r="AZ128">
        <v>1.3882000000000001</v>
      </c>
      <c r="BA128">
        <v>2.2538</v>
      </c>
      <c r="BB128">
        <v>1.4803999999999999</v>
      </c>
      <c r="BC128">
        <v>1.298</v>
      </c>
      <c r="BD128">
        <v>1.7876000000000001</v>
      </c>
      <c r="BE128">
        <v>1.9977</v>
      </c>
      <c r="BF128">
        <v>1.6261000000000001</v>
      </c>
      <c r="BG128">
        <v>1.1147</v>
      </c>
      <c r="BH128">
        <v>1.1209</v>
      </c>
      <c r="BI128">
        <v>1.1332</v>
      </c>
      <c r="BJ128">
        <v>1.6868000000000001</v>
      </c>
      <c r="BQ128">
        <v>11.862</v>
      </c>
      <c r="BR128">
        <v>8.8161000000000005</v>
      </c>
      <c r="BS128">
        <v>3.8039000000000001</v>
      </c>
      <c r="BT128">
        <v>3.7698</v>
      </c>
      <c r="BU128">
        <v>3.7814000000000001</v>
      </c>
      <c r="BV128">
        <v>5.8555999999999999</v>
      </c>
      <c r="BW128">
        <v>5.0488999999999997</v>
      </c>
      <c r="BX128">
        <v>6.5768000000000004</v>
      </c>
      <c r="BY128">
        <v>5.5952999999999999</v>
      </c>
      <c r="BZ128">
        <v>2.7107000000000001</v>
      </c>
      <c r="CA128">
        <v>3.3902000000000001</v>
      </c>
      <c r="CG128">
        <v>1.5899000000000001</v>
      </c>
      <c r="CH128">
        <v>1.4617</v>
      </c>
      <c r="CI128">
        <v>1.2625</v>
      </c>
      <c r="CJ128">
        <v>1.1544000000000001</v>
      </c>
      <c r="CK128">
        <v>1.3150999999999999</v>
      </c>
      <c r="CL128">
        <v>1.5779000000000001</v>
      </c>
      <c r="CM128">
        <v>1.9023000000000001</v>
      </c>
      <c r="CN128">
        <v>0.99907999999999997</v>
      </c>
      <c r="CO128">
        <v>1.371</v>
      </c>
      <c r="CP128">
        <v>0.82196999999999998</v>
      </c>
      <c r="CQ128">
        <v>1.0407999999999999</v>
      </c>
      <c r="CX128">
        <v>0.6</v>
      </c>
      <c r="CY128">
        <v>0.76</v>
      </c>
      <c r="CZ128">
        <v>0.76</v>
      </c>
      <c r="DA128">
        <v>0.9</v>
      </c>
      <c r="DB128">
        <v>0.8</v>
      </c>
      <c r="DC128">
        <v>0.7</v>
      </c>
      <c r="DD128">
        <v>0.8</v>
      </c>
      <c r="DE128">
        <v>0.75861999999999996</v>
      </c>
      <c r="DF128">
        <v>0.72414000000000001</v>
      </c>
      <c r="DG128">
        <v>0.34483000000000003</v>
      </c>
      <c r="DH128">
        <v>0.8</v>
      </c>
      <c r="DO128">
        <v>0.6</v>
      </c>
      <c r="DP128">
        <v>0.76</v>
      </c>
      <c r="DQ128">
        <v>0.64</v>
      </c>
      <c r="DR128">
        <v>0.73333000000000004</v>
      </c>
      <c r="DS128">
        <v>0.63332999999999995</v>
      </c>
      <c r="DT128">
        <v>0.6</v>
      </c>
      <c r="DU128">
        <v>0.8</v>
      </c>
      <c r="DV128">
        <v>0.82759000000000005</v>
      </c>
      <c r="DW128">
        <v>0.68966000000000005</v>
      </c>
      <c r="DX128">
        <v>0.51724000000000003</v>
      </c>
      <c r="DY128">
        <v>0.56667000000000001</v>
      </c>
      <c r="EF128">
        <v>0.52</v>
      </c>
      <c r="EG128">
        <v>0.8</v>
      </c>
      <c r="EH128">
        <v>0.68</v>
      </c>
      <c r="EI128">
        <v>0.66666999999999998</v>
      </c>
      <c r="EJ128">
        <v>0.63332999999999995</v>
      </c>
      <c r="EK128">
        <v>0.7</v>
      </c>
      <c r="EL128">
        <v>0.8</v>
      </c>
      <c r="EM128">
        <v>0.72414000000000001</v>
      </c>
      <c r="EN128">
        <v>0.58621000000000001</v>
      </c>
      <c r="EO128">
        <v>0.6</v>
      </c>
      <c r="EP128">
        <v>0.62068999999999996</v>
      </c>
    </row>
    <row r="129" spans="3:146" x14ac:dyDescent="0.2">
      <c r="C129">
        <v>11.473000000000001</v>
      </c>
      <c r="D129">
        <v>14.087999999999999</v>
      </c>
      <c r="E129">
        <v>5.8513000000000002</v>
      </c>
      <c r="F129">
        <v>9.3389000000000006</v>
      </c>
      <c r="G129">
        <v>8.2304999999999993</v>
      </c>
      <c r="H129">
        <v>9.5716999999999999</v>
      </c>
      <c r="I129">
        <v>5.9542999999999999</v>
      </c>
      <c r="J129">
        <v>11.064</v>
      </c>
      <c r="K129">
        <v>11.737</v>
      </c>
      <c r="L129">
        <v>2.6126</v>
      </c>
      <c r="M129">
        <v>8.4688999999999997</v>
      </c>
      <c r="S129">
        <v>1.9641999999999999</v>
      </c>
      <c r="T129">
        <v>1.94</v>
      </c>
      <c r="U129">
        <v>2.0243000000000002</v>
      </c>
      <c r="V129">
        <v>1.3626</v>
      </c>
      <c r="W129">
        <v>1.6254</v>
      </c>
      <c r="X129">
        <v>1.9488000000000001</v>
      </c>
      <c r="Y129">
        <v>2.0066999999999999</v>
      </c>
      <c r="Z129">
        <v>1.7274</v>
      </c>
      <c r="AA129">
        <v>1.7498</v>
      </c>
      <c r="AB129">
        <v>1.1822999999999999</v>
      </c>
      <c r="AC129">
        <v>1.5431999999999999</v>
      </c>
      <c r="AJ129">
        <v>7.3521000000000001</v>
      </c>
      <c r="AK129">
        <v>9.2050000000000001</v>
      </c>
      <c r="AL129">
        <v>7.4875999999999996</v>
      </c>
      <c r="AM129">
        <v>4.5739999999999998</v>
      </c>
      <c r="AN129">
        <v>4.4119000000000002</v>
      </c>
      <c r="AO129">
        <v>7.3602999999999996</v>
      </c>
      <c r="AP129">
        <v>5.9164000000000003</v>
      </c>
      <c r="AQ129">
        <v>5.1763000000000003</v>
      </c>
      <c r="AR129">
        <v>4.0671999999999997</v>
      </c>
      <c r="AS129">
        <v>2.4478</v>
      </c>
      <c r="AT129">
        <v>4.5232000000000001</v>
      </c>
      <c r="AZ129">
        <v>1.6554</v>
      </c>
      <c r="BA129">
        <v>2.1619000000000002</v>
      </c>
      <c r="BB129">
        <v>1.8050999999999999</v>
      </c>
      <c r="BC129">
        <v>1.4272</v>
      </c>
      <c r="BD129">
        <v>1.5445</v>
      </c>
      <c r="BE129">
        <v>1.5042</v>
      </c>
      <c r="BF129">
        <v>1.4657</v>
      </c>
      <c r="BG129">
        <v>1.3249</v>
      </c>
      <c r="BH129">
        <v>1.2875000000000001</v>
      </c>
      <c r="BI129">
        <v>1.0364</v>
      </c>
      <c r="BJ129">
        <v>1.56</v>
      </c>
      <c r="BQ129">
        <v>11.849</v>
      </c>
      <c r="BR129">
        <v>5.9889000000000001</v>
      </c>
      <c r="BS129">
        <v>5.8273999999999999</v>
      </c>
      <c r="BT129">
        <v>3.2557</v>
      </c>
      <c r="BU129">
        <v>5.1810999999999998</v>
      </c>
      <c r="BV129">
        <v>5.0151000000000003</v>
      </c>
      <c r="BW129">
        <v>5.6317000000000004</v>
      </c>
      <c r="BX129">
        <v>5.6605999999999996</v>
      </c>
      <c r="BY129">
        <v>5.8922999999999996</v>
      </c>
      <c r="BZ129">
        <v>2.6840999999999999</v>
      </c>
      <c r="CA129">
        <v>2.7675999999999998</v>
      </c>
      <c r="CG129">
        <v>1.8931</v>
      </c>
      <c r="CH129">
        <v>1.2972999999999999</v>
      </c>
      <c r="CI129">
        <v>1.3008</v>
      </c>
      <c r="CJ129">
        <v>1.1405000000000001</v>
      </c>
      <c r="CK129">
        <v>1.5943000000000001</v>
      </c>
      <c r="CL129">
        <v>1.992</v>
      </c>
      <c r="CM129">
        <v>1.6839999999999999</v>
      </c>
      <c r="CN129">
        <v>1.1777</v>
      </c>
      <c r="CO129">
        <v>1.0673999999999999</v>
      </c>
      <c r="CP129">
        <v>0.80123</v>
      </c>
      <c r="CQ129">
        <v>0.92193000000000003</v>
      </c>
      <c r="CX129">
        <v>0.64</v>
      </c>
      <c r="CY129">
        <v>0.88</v>
      </c>
      <c r="CZ129">
        <v>0.76</v>
      </c>
      <c r="DA129">
        <v>0.9</v>
      </c>
      <c r="DB129">
        <v>0.7</v>
      </c>
      <c r="DC129">
        <v>0.73333000000000004</v>
      </c>
      <c r="DD129">
        <v>0.73333000000000004</v>
      </c>
      <c r="DE129">
        <v>0.82759000000000005</v>
      </c>
      <c r="DF129">
        <v>0.75861999999999996</v>
      </c>
      <c r="DG129">
        <v>0.48276000000000002</v>
      </c>
      <c r="DH129">
        <v>0.83333000000000002</v>
      </c>
      <c r="DO129">
        <v>0.52</v>
      </c>
      <c r="DP129">
        <v>0.56000000000000005</v>
      </c>
      <c r="DQ129">
        <v>0.52</v>
      </c>
      <c r="DR129">
        <v>0.83333000000000002</v>
      </c>
      <c r="DS129">
        <v>0.53332999999999997</v>
      </c>
      <c r="DT129">
        <v>0.76666999999999996</v>
      </c>
      <c r="DU129">
        <v>0.66666999999999998</v>
      </c>
      <c r="DV129">
        <v>0.79310000000000003</v>
      </c>
      <c r="DW129">
        <v>0.75861999999999996</v>
      </c>
      <c r="DX129">
        <v>0.48276000000000002</v>
      </c>
      <c r="DY129">
        <v>0.63332999999999995</v>
      </c>
      <c r="EF129">
        <v>0.64</v>
      </c>
      <c r="EG129">
        <v>0.72</v>
      </c>
      <c r="EH129">
        <v>0.8</v>
      </c>
      <c r="EI129">
        <v>0.63332999999999995</v>
      </c>
      <c r="EJ129">
        <v>0.66666999999999998</v>
      </c>
      <c r="EK129">
        <v>0.73333000000000004</v>
      </c>
      <c r="EL129">
        <v>0.76666999999999996</v>
      </c>
      <c r="EM129">
        <v>0.75861999999999996</v>
      </c>
      <c r="EN129">
        <v>0.65517000000000003</v>
      </c>
      <c r="EO129">
        <v>0.46666999999999997</v>
      </c>
      <c r="EP129">
        <v>0.62068999999999996</v>
      </c>
    </row>
    <row r="130" spans="3:146" x14ac:dyDescent="0.2">
      <c r="C130">
        <v>11.172000000000001</v>
      </c>
      <c r="D130">
        <v>15.47</v>
      </c>
      <c r="E130">
        <v>6.4401999999999999</v>
      </c>
      <c r="F130">
        <v>9.5508000000000006</v>
      </c>
      <c r="G130">
        <v>8.5330999999999992</v>
      </c>
      <c r="H130">
        <v>9.7118000000000002</v>
      </c>
      <c r="I130">
        <v>6.9272999999999998</v>
      </c>
      <c r="J130">
        <v>12.625</v>
      </c>
      <c r="K130">
        <v>10.776</v>
      </c>
      <c r="L130">
        <v>1.7041999999999999</v>
      </c>
      <c r="M130">
        <v>8.5343999999999998</v>
      </c>
      <c r="S130">
        <v>1.5001</v>
      </c>
      <c r="T130">
        <v>1.8501000000000001</v>
      </c>
      <c r="U130">
        <v>2.254</v>
      </c>
      <c r="V130">
        <v>1.6426000000000001</v>
      </c>
      <c r="W130">
        <v>1.4471000000000001</v>
      </c>
      <c r="X130">
        <v>2.1898</v>
      </c>
      <c r="Y130">
        <v>2.0451000000000001</v>
      </c>
      <c r="Z130">
        <v>1.4704999999999999</v>
      </c>
      <c r="AA130">
        <v>1.5761000000000001</v>
      </c>
      <c r="AB130">
        <v>0.8175</v>
      </c>
      <c r="AC130">
        <v>1.8662000000000001</v>
      </c>
      <c r="AJ130">
        <v>9.4945000000000004</v>
      </c>
      <c r="AK130">
        <v>6.4747000000000003</v>
      </c>
      <c r="AL130">
        <v>3.6871999999999998</v>
      </c>
      <c r="AM130">
        <v>5.0598000000000001</v>
      </c>
      <c r="AN130">
        <v>3.7061999999999999</v>
      </c>
      <c r="AO130">
        <v>5.8586999999999998</v>
      </c>
      <c r="AP130">
        <v>5.8415999999999997</v>
      </c>
      <c r="AQ130">
        <v>8.1126000000000005</v>
      </c>
      <c r="AR130">
        <v>4.4851999999999999</v>
      </c>
      <c r="AS130">
        <v>2.246</v>
      </c>
      <c r="AT130">
        <v>4.3657000000000004</v>
      </c>
      <c r="AZ130">
        <v>1.3615999999999999</v>
      </c>
      <c r="BA130">
        <v>2.0057999999999998</v>
      </c>
      <c r="BB130">
        <v>1.1549</v>
      </c>
      <c r="BC130">
        <v>1.5195000000000001</v>
      </c>
      <c r="BD130">
        <v>1.8381000000000001</v>
      </c>
      <c r="BE130">
        <v>1.4459</v>
      </c>
      <c r="BF130">
        <v>1.4574</v>
      </c>
      <c r="BG130">
        <v>1.3937999999999999</v>
      </c>
      <c r="BH130">
        <v>1.0676000000000001</v>
      </c>
      <c r="BI130">
        <v>1.0246</v>
      </c>
      <c r="BJ130">
        <v>1.41</v>
      </c>
      <c r="BQ130">
        <v>11.294</v>
      </c>
      <c r="BR130">
        <v>5.5609999999999999</v>
      </c>
      <c r="BS130">
        <v>5.9824000000000002</v>
      </c>
      <c r="BT130">
        <v>2.5861000000000001</v>
      </c>
      <c r="BU130">
        <v>4.2944000000000004</v>
      </c>
      <c r="BV130">
        <v>8.0745000000000005</v>
      </c>
      <c r="BW130">
        <v>4.7592999999999996</v>
      </c>
      <c r="BX130">
        <v>5.1067999999999998</v>
      </c>
      <c r="BY130">
        <v>5.9264999999999999</v>
      </c>
      <c r="BZ130">
        <v>2.5152000000000001</v>
      </c>
      <c r="CA130">
        <v>2.8723999999999998</v>
      </c>
      <c r="CG130">
        <v>1.3926000000000001</v>
      </c>
      <c r="CH130">
        <v>1.4057999999999999</v>
      </c>
      <c r="CI130">
        <v>1.2604</v>
      </c>
      <c r="CJ130">
        <v>0.97989999999999999</v>
      </c>
      <c r="CK130">
        <v>1.5502</v>
      </c>
      <c r="CL130">
        <v>1.421</v>
      </c>
      <c r="CM130">
        <v>1.5768</v>
      </c>
      <c r="CN130">
        <v>0.97175999999999996</v>
      </c>
      <c r="CO130">
        <v>1.0341</v>
      </c>
      <c r="CP130">
        <v>0.98172000000000004</v>
      </c>
      <c r="CQ130">
        <v>0.93889999999999996</v>
      </c>
      <c r="CX130">
        <v>0.6</v>
      </c>
      <c r="CY130">
        <v>0.88</v>
      </c>
      <c r="CZ130">
        <v>0.72</v>
      </c>
      <c r="DA130">
        <v>0.86667000000000005</v>
      </c>
      <c r="DB130">
        <v>0.56667000000000001</v>
      </c>
      <c r="DC130">
        <v>0.73333000000000004</v>
      </c>
      <c r="DD130">
        <v>0.66666999999999998</v>
      </c>
      <c r="DE130">
        <v>0.86207</v>
      </c>
      <c r="DF130">
        <v>0.75861999999999996</v>
      </c>
      <c r="DG130">
        <v>0.41378999999999999</v>
      </c>
      <c r="DH130">
        <v>0.73333000000000004</v>
      </c>
      <c r="DO130">
        <v>0.64</v>
      </c>
      <c r="DP130">
        <v>0.64</v>
      </c>
      <c r="DQ130">
        <v>0.56000000000000005</v>
      </c>
      <c r="DR130">
        <v>0.76666999999999996</v>
      </c>
      <c r="DS130">
        <v>0.53332999999999997</v>
      </c>
      <c r="DT130">
        <v>0.8</v>
      </c>
      <c r="DU130">
        <v>0.7</v>
      </c>
      <c r="DV130">
        <v>0.86207</v>
      </c>
      <c r="DW130">
        <v>0.72414000000000001</v>
      </c>
      <c r="DX130">
        <v>0.48276000000000002</v>
      </c>
      <c r="DY130">
        <v>0.7</v>
      </c>
      <c r="EF130">
        <v>0.64</v>
      </c>
      <c r="EG130">
        <v>0.84</v>
      </c>
      <c r="EH130">
        <v>0.64</v>
      </c>
      <c r="EI130">
        <v>0.7</v>
      </c>
      <c r="EJ130">
        <v>0.56667000000000001</v>
      </c>
      <c r="EK130">
        <v>0.7</v>
      </c>
      <c r="EL130">
        <v>0.73333000000000004</v>
      </c>
      <c r="EM130">
        <v>0.82759000000000005</v>
      </c>
      <c r="EN130">
        <v>0.62068999999999996</v>
      </c>
      <c r="EO130">
        <v>0.53332999999999997</v>
      </c>
      <c r="EP130">
        <v>0.65517000000000003</v>
      </c>
    </row>
    <row r="131" spans="3:146" x14ac:dyDescent="0.2">
      <c r="C131">
        <v>8.6564999999999994</v>
      </c>
      <c r="D131">
        <v>14.423</v>
      </c>
      <c r="E131">
        <v>5.3834999999999997</v>
      </c>
      <c r="F131">
        <v>10.765000000000001</v>
      </c>
      <c r="G131">
        <v>6.3167</v>
      </c>
      <c r="H131">
        <v>10.061999999999999</v>
      </c>
      <c r="I131">
        <v>6.8330000000000002</v>
      </c>
      <c r="J131">
        <v>11.733000000000001</v>
      </c>
      <c r="K131">
        <v>8.6647999999999996</v>
      </c>
      <c r="L131">
        <v>1.5918000000000001</v>
      </c>
      <c r="M131">
        <v>9.9916</v>
      </c>
      <c r="S131">
        <v>2.0657999999999999</v>
      </c>
      <c r="T131">
        <v>1.8481000000000001</v>
      </c>
      <c r="U131">
        <v>1.9233</v>
      </c>
      <c r="V131">
        <v>1.8353999999999999</v>
      </c>
      <c r="W131">
        <v>1.4378</v>
      </c>
      <c r="X131">
        <v>2.0076000000000001</v>
      </c>
      <c r="Y131">
        <v>1.8069999999999999</v>
      </c>
      <c r="Z131">
        <v>1.3184</v>
      </c>
      <c r="AA131">
        <v>1.3965000000000001</v>
      </c>
      <c r="AB131">
        <v>0.96892</v>
      </c>
      <c r="AC131">
        <v>1.8311999999999999</v>
      </c>
      <c r="AJ131">
        <v>8.4913000000000007</v>
      </c>
      <c r="AK131">
        <v>6.968</v>
      </c>
      <c r="AL131">
        <v>7.4730999999999996</v>
      </c>
      <c r="AM131">
        <v>5.3116000000000003</v>
      </c>
      <c r="AN131">
        <v>5.5994999999999999</v>
      </c>
      <c r="AO131">
        <v>5.0612000000000004</v>
      </c>
      <c r="AP131">
        <v>7.3792</v>
      </c>
      <c r="AQ131">
        <v>8.6922999999999995</v>
      </c>
      <c r="AR131">
        <v>4.3099999999999996</v>
      </c>
      <c r="AS131">
        <v>1.9094</v>
      </c>
      <c r="AT131">
        <v>6.3011999999999997</v>
      </c>
      <c r="AZ131">
        <v>1.518</v>
      </c>
      <c r="BA131">
        <v>2.5259</v>
      </c>
      <c r="BB131">
        <v>1.5925</v>
      </c>
      <c r="BC131">
        <v>1.2961</v>
      </c>
      <c r="BD131">
        <v>1.5738000000000001</v>
      </c>
      <c r="BE131">
        <v>1.1982999999999999</v>
      </c>
      <c r="BF131">
        <v>1.4216</v>
      </c>
      <c r="BG131">
        <v>1.2684</v>
      </c>
      <c r="BH131">
        <v>1.2685999999999999</v>
      </c>
      <c r="BI131">
        <v>0.90297000000000005</v>
      </c>
      <c r="BJ131">
        <v>1.6584000000000001</v>
      </c>
      <c r="BQ131">
        <v>8.8561999999999994</v>
      </c>
      <c r="BR131">
        <v>8.0962999999999994</v>
      </c>
      <c r="BS131">
        <v>2.9836999999999998</v>
      </c>
      <c r="BT131">
        <v>2.7656999999999998</v>
      </c>
      <c r="BU131">
        <v>4.2675000000000001</v>
      </c>
      <c r="BV131">
        <v>6.3536000000000001</v>
      </c>
      <c r="BW131">
        <v>5.3639999999999999</v>
      </c>
      <c r="BX131">
        <v>3.0104000000000002</v>
      </c>
      <c r="BY131">
        <v>4.7248999999999999</v>
      </c>
      <c r="BZ131">
        <v>2.8658999999999999</v>
      </c>
      <c r="CA131">
        <v>3.3837999999999999</v>
      </c>
      <c r="CG131">
        <v>1.7325999999999999</v>
      </c>
      <c r="CH131">
        <v>1.7567999999999999</v>
      </c>
      <c r="CI131">
        <v>1.1158999999999999</v>
      </c>
      <c r="CJ131">
        <v>0.96697</v>
      </c>
      <c r="CK131">
        <v>1.4255</v>
      </c>
      <c r="CL131">
        <v>1.3956999999999999</v>
      </c>
      <c r="CM131">
        <v>1.9248000000000001</v>
      </c>
      <c r="CN131">
        <v>1.1017999999999999</v>
      </c>
      <c r="CO131">
        <v>0.96628000000000003</v>
      </c>
      <c r="CP131">
        <v>1.2111000000000001</v>
      </c>
      <c r="CQ131">
        <v>1.1112</v>
      </c>
      <c r="CX131">
        <v>0.6</v>
      </c>
      <c r="CY131">
        <v>0.92</v>
      </c>
      <c r="CZ131">
        <v>0.72</v>
      </c>
      <c r="DA131">
        <v>0.86667000000000005</v>
      </c>
      <c r="DB131">
        <v>0.7</v>
      </c>
      <c r="DC131">
        <v>0.63332999999999995</v>
      </c>
      <c r="DD131">
        <v>0.7</v>
      </c>
      <c r="DE131">
        <v>0.68966000000000005</v>
      </c>
      <c r="DF131">
        <v>0.75861999999999996</v>
      </c>
      <c r="DG131">
        <v>0.44828000000000001</v>
      </c>
      <c r="DH131">
        <v>0.76666999999999996</v>
      </c>
      <c r="DO131">
        <v>0.56000000000000005</v>
      </c>
      <c r="DP131">
        <v>0.84</v>
      </c>
      <c r="DQ131">
        <v>0.68</v>
      </c>
      <c r="DR131">
        <v>0.93332999999999999</v>
      </c>
      <c r="DS131">
        <v>0.46666999999999997</v>
      </c>
      <c r="DT131">
        <v>0.76666999999999996</v>
      </c>
      <c r="DU131">
        <v>0.5</v>
      </c>
      <c r="DV131">
        <v>0.79310000000000003</v>
      </c>
      <c r="DW131">
        <v>0.68966000000000005</v>
      </c>
      <c r="DX131">
        <v>0.41378999999999999</v>
      </c>
      <c r="DY131">
        <v>0.66666999999999998</v>
      </c>
      <c r="EF131">
        <v>0.64</v>
      </c>
      <c r="EG131">
        <v>0.88</v>
      </c>
      <c r="EH131">
        <v>0.68</v>
      </c>
      <c r="EI131">
        <v>0.76666999999999996</v>
      </c>
      <c r="EJ131">
        <v>0.66666999999999998</v>
      </c>
      <c r="EK131">
        <v>0.7</v>
      </c>
      <c r="EL131">
        <v>0.73333000000000004</v>
      </c>
      <c r="EM131">
        <v>0.72414000000000001</v>
      </c>
      <c r="EN131">
        <v>0.68966000000000005</v>
      </c>
      <c r="EO131">
        <v>0.63332999999999995</v>
      </c>
      <c r="EP131">
        <v>0.58621000000000001</v>
      </c>
    </row>
    <row r="132" spans="3:146" x14ac:dyDescent="0.2">
      <c r="C132">
        <v>13.19</v>
      </c>
      <c r="D132">
        <v>12.707000000000001</v>
      </c>
      <c r="E132">
        <v>6.0903999999999998</v>
      </c>
      <c r="F132">
        <v>11.271000000000001</v>
      </c>
      <c r="G132">
        <v>7.4204999999999997</v>
      </c>
      <c r="H132">
        <v>9.0709999999999997</v>
      </c>
      <c r="I132">
        <v>9.2294</v>
      </c>
      <c r="J132">
        <v>13.137</v>
      </c>
      <c r="K132">
        <v>9.9133999999999993</v>
      </c>
      <c r="L132">
        <v>2.7551999999999999</v>
      </c>
      <c r="M132">
        <v>8.9141999999999992</v>
      </c>
      <c r="S132">
        <v>1.4661</v>
      </c>
      <c r="T132">
        <v>1.7977000000000001</v>
      </c>
      <c r="U132">
        <v>2.6059000000000001</v>
      </c>
      <c r="V132">
        <v>1.6094999999999999</v>
      </c>
      <c r="W132">
        <v>2.2783000000000002</v>
      </c>
      <c r="X132">
        <v>1.9806999999999999</v>
      </c>
      <c r="Y132">
        <v>2.6636000000000002</v>
      </c>
      <c r="Z132">
        <v>1.2672000000000001</v>
      </c>
      <c r="AA132">
        <v>1.4636</v>
      </c>
      <c r="AB132">
        <v>1.4036999999999999</v>
      </c>
      <c r="AC132">
        <v>1.6698</v>
      </c>
      <c r="AJ132">
        <v>9.9680999999999997</v>
      </c>
      <c r="AK132">
        <v>8.1798000000000002</v>
      </c>
      <c r="AL132">
        <v>9.7711000000000006</v>
      </c>
      <c r="AM132">
        <v>6.0332999999999997</v>
      </c>
      <c r="AN132">
        <v>5.7077999999999998</v>
      </c>
      <c r="AO132">
        <v>3.8308</v>
      </c>
      <c r="AP132">
        <v>4.6356000000000002</v>
      </c>
      <c r="AQ132">
        <v>6.8292999999999999</v>
      </c>
      <c r="AR132">
        <v>5.6167999999999996</v>
      </c>
      <c r="AS132">
        <v>3.1118999999999999</v>
      </c>
      <c r="AT132">
        <v>6.8551000000000002</v>
      </c>
      <c r="AZ132">
        <v>1.3461000000000001</v>
      </c>
      <c r="BA132">
        <v>1.8210999999999999</v>
      </c>
      <c r="BB132">
        <v>1.4664999999999999</v>
      </c>
      <c r="BC132">
        <v>1.3555999999999999</v>
      </c>
      <c r="BD132">
        <v>1.5865</v>
      </c>
      <c r="BE132">
        <v>1.6598999999999999</v>
      </c>
      <c r="BF132">
        <v>1.8695999999999999</v>
      </c>
      <c r="BG132">
        <v>1.4455</v>
      </c>
      <c r="BH132">
        <v>1.0036</v>
      </c>
      <c r="BI132">
        <v>1.5921000000000001</v>
      </c>
      <c r="BJ132">
        <v>1.3152999999999999</v>
      </c>
      <c r="BQ132">
        <v>12.118</v>
      </c>
      <c r="BR132">
        <v>6.1360999999999999</v>
      </c>
      <c r="BS132">
        <v>4.4439000000000002</v>
      </c>
      <c r="BT132">
        <v>3.1890000000000001</v>
      </c>
      <c r="BU132">
        <v>3.8418999999999999</v>
      </c>
      <c r="BV132">
        <v>4.2373000000000003</v>
      </c>
      <c r="BW132">
        <v>4.8217999999999996</v>
      </c>
      <c r="BX132">
        <v>5.5137</v>
      </c>
      <c r="BY132">
        <v>4.4675000000000002</v>
      </c>
      <c r="BZ132">
        <v>2.7658</v>
      </c>
      <c r="CA132">
        <v>1.9835</v>
      </c>
      <c r="CG132">
        <v>1.266</v>
      </c>
      <c r="CH132">
        <v>1.5673999999999999</v>
      </c>
      <c r="CI132">
        <v>1.3111999999999999</v>
      </c>
      <c r="CJ132">
        <v>0.92639000000000005</v>
      </c>
      <c r="CK132">
        <v>1.4736</v>
      </c>
      <c r="CL132">
        <v>1.4279999999999999</v>
      </c>
      <c r="CM132">
        <v>1.9981</v>
      </c>
      <c r="CN132">
        <v>1.2209000000000001</v>
      </c>
      <c r="CO132">
        <v>1.2476</v>
      </c>
      <c r="CP132">
        <v>1.0712999999999999</v>
      </c>
      <c r="CQ132">
        <v>0.67967</v>
      </c>
    </row>
    <row r="133" spans="3:146" x14ac:dyDescent="0.2">
      <c r="C133">
        <v>8.3698999999999995</v>
      </c>
      <c r="D133">
        <v>12.832000000000001</v>
      </c>
      <c r="E133">
        <v>6.3017000000000003</v>
      </c>
      <c r="F133">
        <v>9.7616999999999994</v>
      </c>
      <c r="G133">
        <v>8.0244</v>
      </c>
      <c r="H133">
        <v>7.8151000000000002</v>
      </c>
      <c r="I133">
        <v>7.968</v>
      </c>
      <c r="J133">
        <v>13.554</v>
      </c>
      <c r="K133">
        <v>10.423</v>
      </c>
      <c r="L133">
        <v>2.036</v>
      </c>
      <c r="M133">
        <v>6.4798999999999998</v>
      </c>
      <c r="S133">
        <v>1.7685999999999999</v>
      </c>
      <c r="T133">
        <v>1.7244999999999999</v>
      </c>
      <c r="U133">
        <v>2.1282999999999999</v>
      </c>
      <c r="V133">
        <v>1.2423999999999999</v>
      </c>
      <c r="W133">
        <v>1.9684999999999999</v>
      </c>
      <c r="X133">
        <v>2.5714999999999999</v>
      </c>
      <c r="Y133">
        <v>2.2039</v>
      </c>
      <c r="Z133">
        <v>1.5775999999999999</v>
      </c>
      <c r="AA133">
        <v>1.2302999999999999</v>
      </c>
      <c r="AB133">
        <v>0.90008999999999995</v>
      </c>
      <c r="AC133">
        <v>1.4934000000000001</v>
      </c>
      <c r="AJ133">
        <v>8.9750999999999994</v>
      </c>
      <c r="AK133">
        <v>9.6035000000000004</v>
      </c>
      <c r="AL133">
        <v>11.863</v>
      </c>
      <c r="AM133">
        <v>7.7385000000000002</v>
      </c>
      <c r="AN133">
        <v>5.0900999999999996</v>
      </c>
      <c r="AO133">
        <v>3.9613999999999998</v>
      </c>
      <c r="AP133">
        <v>4.1097999999999999</v>
      </c>
      <c r="AQ133">
        <v>9.1735000000000007</v>
      </c>
      <c r="AR133">
        <v>3.4127999999999998</v>
      </c>
      <c r="AS133">
        <v>3.6947000000000001</v>
      </c>
      <c r="AT133">
        <v>6.0922999999999998</v>
      </c>
      <c r="AZ133">
        <v>1.3505</v>
      </c>
      <c r="BA133">
        <v>1.639</v>
      </c>
      <c r="BB133">
        <v>1.4589000000000001</v>
      </c>
      <c r="BC133">
        <v>1.6707000000000001</v>
      </c>
      <c r="BD133">
        <v>1.7282</v>
      </c>
      <c r="BE133">
        <v>1.1861999999999999</v>
      </c>
      <c r="BF133">
        <v>1.4066000000000001</v>
      </c>
      <c r="BG133">
        <v>1.6879</v>
      </c>
      <c r="BH133">
        <v>1.2486999999999999</v>
      </c>
      <c r="BI133">
        <v>1.4677</v>
      </c>
      <c r="BJ133">
        <v>1.4229000000000001</v>
      </c>
      <c r="BQ133">
        <v>12.188000000000001</v>
      </c>
      <c r="BR133">
        <v>7.9603999999999999</v>
      </c>
      <c r="BS133">
        <v>4.5166000000000004</v>
      </c>
      <c r="BT133">
        <v>1.4061999999999999</v>
      </c>
      <c r="BU133">
        <v>2.8077000000000001</v>
      </c>
      <c r="BV133">
        <v>5.0130999999999997</v>
      </c>
      <c r="BW133">
        <v>5.2248000000000001</v>
      </c>
      <c r="BX133">
        <v>8.9635999999999996</v>
      </c>
      <c r="BY133">
        <v>3.9834999999999998</v>
      </c>
      <c r="BZ133">
        <v>2.3186</v>
      </c>
      <c r="CA133">
        <v>2.1757</v>
      </c>
      <c r="CG133">
        <v>1.3308</v>
      </c>
      <c r="CH133">
        <v>2.0529999999999999</v>
      </c>
      <c r="CI133">
        <v>1.1475</v>
      </c>
      <c r="CJ133">
        <v>0.98846999999999996</v>
      </c>
      <c r="CK133">
        <v>1.1414</v>
      </c>
      <c r="CL133">
        <v>1.6654</v>
      </c>
      <c r="CM133">
        <v>2.0345</v>
      </c>
      <c r="CN133">
        <v>1.0356000000000001</v>
      </c>
      <c r="CO133">
        <v>1.0044999999999999</v>
      </c>
      <c r="CP133">
        <v>1.1185</v>
      </c>
      <c r="CQ133">
        <v>0.80276999999999998</v>
      </c>
    </row>
    <row r="134" spans="3:146" x14ac:dyDescent="0.2">
      <c r="C134">
        <v>11.179</v>
      </c>
      <c r="D134">
        <v>10.693</v>
      </c>
      <c r="E134">
        <v>7.4439000000000002</v>
      </c>
      <c r="F134">
        <v>7.7446999999999999</v>
      </c>
      <c r="G134">
        <v>5.2233999999999998</v>
      </c>
      <c r="H134">
        <v>8.5989000000000004</v>
      </c>
      <c r="I134">
        <v>8.8809000000000005</v>
      </c>
      <c r="J134">
        <v>15.096</v>
      </c>
      <c r="K134">
        <v>8.8537999999999997</v>
      </c>
      <c r="L134">
        <v>2.6663999999999999</v>
      </c>
      <c r="M134">
        <v>7.5358000000000001</v>
      </c>
      <c r="S134">
        <v>1.5246999999999999</v>
      </c>
      <c r="T134">
        <v>1.7428999999999999</v>
      </c>
      <c r="U134">
        <v>2.3721000000000001</v>
      </c>
      <c r="V134">
        <v>1.4776</v>
      </c>
      <c r="W134">
        <v>1.9254</v>
      </c>
      <c r="X134">
        <v>1.7572000000000001</v>
      </c>
      <c r="Y134">
        <v>1.8922000000000001</v>
      </c>
      <c r="Z134">
        <v>1.5474000000000001</v>
      </c>
      <c r="AA134">
        <v>1.3514999999999999</v>
      </c>
      <c r="AB134">
        <v>1.1625000000000001</v>
      </c>
      <c r="AC134">
        <v>1.7208000000000001</v>
      </c>
      <c r="AJ134">
        <v>7.2544000000000004</v>
      </c>
      <c r="AK134">
        <v>9.9922000000000004</v>
      </c>
      <c r="AL134">
        <v>10.305</v>
      </c>
      <c r="AM134">
        <v>8.5620999999999992</v>
      </c>
      <c r="AN134">
        <v>6.7671999999999999</v>
      </c>
      <c r="AO134">
        <v>3.0674000000000001</v>
      </c>
      <c r="AP134">
        <v>4.141</v>
      </c>
      <c r="AQ134">
        <v>7.0838000000000001</v>
      </c>
      <c r="AR134">
        <v>3.6751</v>
      </c>
      <c r="AS134">
        <v>3.0709</v>
      </c>
      <c r="AT134">
        <v>4.74</v>
      </c>
      <c r="AZ134">
        <v>1.7915000000000001</v>
      </c>
      <c r="BA134">
        <v>2.2627000000000002</v>
      </c>
      <c r="BB134">
        <v>1.3498000000000001</v>
      </c>
      <c r="BC134">
        <v>1.8647</v>
      </c>
      <c r="BD134">
        <v>2.1482999999999999</v>
      </c>
      <c r="BE134">
        <v>1.3874</v>
      </c>
      <c r="BF134">
        <v>1.5437000000000001</v>
      </c>
      <c r="BG134">
        <v>1.3532999999999999</v>
      </c>
      <c r="BH134">
        <v>1.6279999999999999</v>
      </c>
      <c r="BI134">
        <v>0.94389999999999996</v>
      </c>
      <c r="BJ134">
        <v>1.5666</v>
      </c>
      <c r="BQ134">
        <v>8.8190000000000008</v>
      </c>
      <c r="BR134">
        <v>8.4275000000000002</v>
      </c>
      <c r="BS134">
        <v>4.3399000000000001</v>
      </c>
      <c r="BT134">
        <v>2.2982999999999998</v>
      </c>
      <c r="BU134">
        <v>2.8443999999999998</v>
      </c>
      <c r="BV134">
        <v>5.5355999999999996</v>
      </c>
      <c r="BW134">
        <v>5.4915000000000003</v>
      </c>
      <c r="BX134">
        <v>6.7518000000000002</v>
      </c>
      <c r="BY134">
        <v>3.2458</v>
      </c>
      <c r="BZ134">
        <v>3.0440999999999998</v>
      </c>
      <c r="CA134">
        <v>2.9310999999999998</v>
      </c>
      <c r="CG134">
        <v>1.5412999999999999</v>
      </c>
      <c r="CH134">
        <v>1.7717000000000001</v>
      </c>
      <c r="CI134">
        <v>1.4204000000000001</v>
      </c>
      <c r="CJ134">
        <v>0.89468000000000003</v>
      </c>
      <c r="CK134">
        <v>1.4935</v>
      </c>
      <c r="CL134">
        <v>1.7076</v>
      </c>
      <c r="CM134">
        <v>1.7981</v>
      </c>
      <c r="CN134">
        <v>1.0631999999999999</v>
      </c>
      <c r="CO134">
        <v>1.2058</v>
      </c>
      <c r="CP134">
        <v>1.0690999999999999</v>
      </c>
      <c r="CQ134">
        <v>1.1541999999999999</v>
      </c>
      <c r="CW134" t="s">
        <v>30</v>
      </c>
      <c r="CX134">
        <f>AVERAGE(CX3:CX6)</f>
        <v>0.62</v>
      </c>
      <c r="CY134">
        <f t="shared" ref="CY134:DH134" si="0">AVERAGE(CY3:CY6)</f>
        <v>0.72000000000000008</v>
      </c>
      <c r="CZ134">
        <f t="shared" si="0"/>
        <v>0.7400000000000001</v>
      </c>
      <c r="DA134">
        <f t="shared" si="0"/>
        <v>0.73333249999999994</v>
      </c>
      <c r="DB134">
        <f t="shared" si="0"/>
        <v>0.64999999999999991</v>
      </c>
      <c r="DC134">
        <f t="shared" si="0"/>
        <v>0.75833499999999998</v>
      </c>
      <c r="DD134">
        <f t="shared" si="0"/>
        <v>0.78333249999999999</v>
      </c>
      <c r="DE134">
        <f t="shared" si="0"/>
        <v>0.81034499999999998</v>
      </c>
      <c r="DF134">
        <f t="shared" si="0"/>
        <v>0.90516999999999992</v>
      </c>
      <c r="DG134">
        <f t="shared" si="0"/>
        <v>0.5603475</v>
      </c>
      <c r="DH134">
        <f t="shared" si="0"/>
        <v>0.70833250000000003</v>
      </c>
      <c r="DO134">
        <f>AVERAGE(DO3:DO6)</f>
        <v>0.67</v>
      </c>
      <c r="DP134">
        <f t="shared" ref="DP134:DY134" si="1">AVERAGE(DP3:DP6)</f>
        <v>0.76</v>
      </c>
      <c r="DQ134">
        <f t="shared" si="1"/>
        <v>0.65999999999999992</v>
      </c>
      <c r="DR134">
        <f t="shared" si="1"/>
        <v>0.78333249999999999</v>
      </c>
      <c r="DS134">
        <f t="shared" si="1"/>
        <v>0.69166499999999997</v>
      </c>
      <c r="DT134">
        <f t="shared" si="1"/>
        <v>0.74166749999999992</v>
      </c>
      <c r="DU134">
        <f t="shared" si="1"/>
        <v>0.75833500000000009</v>
      </c>
      <c r="DV134">
        <f t="shared" si="1"/>
        <v>0.77586250000000001</v>
      </c>
      <c r="DW134">
        <f t="shared" si="1"/>
        <v>0.76724250000000005</v>
      </c>
      <c r="DX134">
        <f t="shared" si="1"/>
        <v>0.50862249999999998</v>
      </c>
      <c r="DY134">
        <f t="shared" si="1"/>
        <v>0.72500000000000009</v>
      </c>
      <c r="EF134">
        <f>AVERAGE(EF3:EF6)</f>
        <v>0.64</v>
      </c>
      <c r="EG134">
        <f t="shared" ref="EG134:EP134" si="2">AVERAGE(EG3:EG6)</f>
        <v>0.77</v>
      </c>
      <c r="EH134">
        <f t="shared" si="2"/>
        <v>0.66</v>
      </c>
      <c r="EI134">
        <f t="shared" si="2"/>
        <v>0.71666750000000001</v>
      </c>
      <c r="EJ134">
        <f t="shared" si="2"/>
        <v>0.55000249999999995</v>
      </c>
      <c r="EK134">
        <f t="shared" si="2"/>
        <v>0.66666500000000006</v>
      </c>
      <c r="EL134">
        <f t="shared" si="2"/>
        <v>0.52499750000000001</v>
      </c>
      <c r="EM134">
        <f t="shared" si="2"/>
        <v>0.72413749999999999</v>
      </c>
      <c r="EN134">
        <f t="shared" si="2"/>
        <v>0.69827750000000011</v>
      </c>
      <c r="EO134">
        <f t="shared" si="2"/>
        <v>0.49999749999999993</v>
      </c>
      <c r="EP134">
        <f t="shared" si="2"/>
        <v>0.66379500000000002</v>
      </c>
    </row>
    <row r="135" spans="3:146" x14ac:dyDescent="0.2">
      <c r="C135">
        <v>13.617000000000001</v>
      </c>
      <c r="D135">
        <v>12.907999999999999</v>
      </c>
      <c r="E135">
        <v>9.8054000000000006</v>
      </c>
      <c r="F135">
        <v>6.0209000000000001</v>
      </c>
      <c r="G135">
        <v>6.0683999999999996</v>
      </c>
      <c r="H135">
        <v>9.3702000000000005</v>
      </c>
      <c r="I135">
        <v>8.1989999999999998</v>
      </c>
      <c r="J135">
        <v>13.673999999999999</v>
      </c>
      <c r="K135">
        <v>9.0859000000000005</v>
      </c>
      <c r="L135">
        <v>3.3540000000000001</v>
      </c>
      <c r="M135">
        <v>7.4612999999999996</v>
      </c>
      <c r="S135">
        <v>1.4165000000000001</v>
      </c>
      <c r="T135">
        <v>2.0457999999999998</v>
      </c>
      <c r="U135">
        <v>2.1507999999999998</v>
      </c>
      <c r="V135">
        <v>1.4380999999999999</v>
      </c>
      <c r="W135">
        <v>1.5669</v>
      </c>
      <c r="X135">
        <v>1.8869</v>
      </c>
      <c r="Y135">
        <v>2.0594000000000001</v>
      </c>
      <c r="Z135">
        <v>1.28</v>
      </c>
      <c r="AA135">
        <v>1.6566000000000001</v>
      </c>
      <c r="AB135">
        <v>1.0165999999999999</v>
      </c>
      <c r="AC135">
        <v>1.9274</v>
      </c>
      <c r="AJ135">
        <v>10.973000000000001</v>
      </c>
      <c r="AK135">
        <v>9.7520000000000007</v>
      </c>
      <c r="AL135">
        <v>8.5305</v>
      </c>
      <c r="AM135">
        <v>8.2058999999999997</v>
      </c>
      <c r="AN135">
        <v>5.9016999999999999</v>
      </c>
      <c r="AO135">
        <v>3.3927999999999998</v>
      </c>
      <c r="AP135">
        <v>4.2735000000000003</v>
      </c>
      <c r="AQ135">
        <v>9.3912999999999993</v>
      </c>
      <c r="AR135">
        <v>5.7194000000000003</v>
      </c>
      <c r="AS135">
        <v>2.6831999999999998</v>
      </c>
      <c r="AT135">
        <v>5.5891999999999999</v>
      </c>
      <c r="AZ135">
        <v>1.5419</v>
      </c>
      <c r="BA135">
        <v>1.9504999999999999</v>
      </c>
      <c r="BB135">
        <v>1.3965000000000001</v>
      </c>
      <c r="BC135">
        <v>1.4771000000000001</v>
      </c>
      <c r="BD135">
        <v>1.9438</v>
      </c>
      <c r="BE135">
        <v>1.8095000000000001</v>
      </c>
      <c r="BF135">
        <v>1.3843000000000001</v>
      </c>
      <c r="BG135">
        <v>1.2361</v>
      </c>
      <c r="BH135">
        <v>1.4611000000000001</v>
      </c>
      <c r="BI135">
        <v>0.94484000000000001</v>
      </c>
      <c r="BJ135">
        <v>1.8927</v>
      </c>
      <c r="BQ135">
        <v>9.2080000000000002</v>
      </c>
      <c r="BR135">
        <v>7.6840999999999999</v>
      </c>
      <c r="BS135">
        <v>5.7925000000000004</v>
      </c>
      <c r="BT135">
        <v>2.0594000000000001</v>
      </c>
      <c r="BU135">
        <v>2.9950000000000001</v>
      </c>
      <c r="BV135">
        <v>4.8329000000000004</v>
      </c>
      <c r="BW135">
        <v>4.4260000000000002</v>
      </c>
      <c r="BX135">
        <v>4.8381999999999996</v>
      </c>
      <c r="BY135">
        <v>3.0152999999999999</v>
      </c>
      <c r="BZ135">
        <v>3.0695999999999999</v>
      </c>
      <c r="CA135">
        <v>2.4135</v>
      </c>
      <c r="CG135">
        <v>1.4575</v>
      </c>
      <c r="CH135">
        <v>1.7482</v>
      </c>
      <c r="CI135">
        <v>1.6093</v>
      </c>
      <c r="CJ135">
        <v>0.74392000000000003</v>
      </c>
      <c r="CK135">
        <v>1.2596000000000001</v>
      </c>
      <c r="CL135">
        <v>1.2381</v>
      </c>
      <c r="CM135">
        <v>1.7432000000000001</v>
      </c>
      <c r="CN135">
        <v>0.82554000000000005</v>
      </c>
      <c r="CO135">
        <v>0.93206</v>
      </c>
      <c r="CP135">
        <v>1.0862000000000001</v>
      </c>
      <c r="CQ135">
        <v>1.0098</v>
      </c>
      <c r="CW135" t="s">
        <v>31</v>
      </c>
      <c r="CX135">
        <f>CX7</f>
        <v>0.04</v>
      </c>
      <c r="CY135">
        <f t="shared" ref="CY135:DH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3.3333000000000002E-2</v>
      </c>
      <c r="DD135">
        <f t="shared" si="3"/>
        <v>0.1</v>
      </c>
      <c r="DE135">
        <f t="shared" si="3"/>
        <v>0</v>
      </c>
      <c r="DF135">
        <f t="shared" si="3"/>
        <v>6.8966E-2</v>
      </c>
      <c r="DG135">
        <f t="shared" si="3"/>
        <v>6.8966E-2</v>
      </c>
      <c r="DH135">
        <f t="shared" si="3"/>
        <v>0</v>
      </c>
      <c r="DO135">
        <f>DO7</f>
        <v>0.08</v>
      </c>
      <c r="DP135">
        <f t="shared" ref="DP135:DY135" si="4">DP7</f>
        <v>0</v>
      </c>
      <c r="DQ135">
        <f t="shared" si="4"/>
        <v>0.08</v>
      </c>
      <c r="DR135">
        <f t="shared" si="4"/>
        <v>0</v>
      </c>
      <c r="DS135">
        <f t="shared" si="4"/>
        <v>0.1</v>
      </c>
      <c r="DT135">
        <f t="shared" si="4"/>
        <v>0.1</v>
      </c>
      <c r="DU135">
        <f t="shared" si="4"/>
        <v>6.6667000000000004E-2</v>
      </c>
      <c r="DV135">
        <f t="shared" si="4"/>
        <v>0</v>
      </c>
      <c r="DW135">
        <f t="shared" si="4"/>
        <v>0</v>
      </c>
      <c r="DX135">
        <f t="shared" si="4"/>
        <v>6.8966E-2</v>
      </c>
      <c r="DY135">
        <f t="shared" si="4"/>
        <v>0</v>
      </c>
      <c r="EF135">
        <f>EF7</f>
        <v>0</v>
      </c>
      <c r="EG135">
        <f t="shared" ref="EG135:EP135" si="5">EG7</f>
        <v>0</v>
      </c>
      <c r="EH135">
        <f t="shared" si="5"/>
        <v>0</v>
      </c>
      <c r="EI135">
        <f t="shared" si="5"/>
        <v>6.6667000000000004E-2</v>
      </c>
      <c r="EJ135">
        <f t="shared" si="5"/>
        <v>0</v>
      </c>
      <c r="EK135">
        <f t="shared" si="5"/>
        <v>6.6667000000000004E-2</v>
      </c>
      <c r="EL135">
        <f t="shared" si="5"/>
        <v>0</v>
      </c>
      <c r="EM135">
        <f t="shared" si="5"/>
        <v>3.4483E-2</v>
      </c>
      <c r="EN135">
        <f t="shared" si="5"/>
        <v>0</v>
      </c>
      <c r="EO135">
        <f t="shared" si="5"/>
        <v>0</v>
      </c>
      <c r="EP135">
        <f t="shared" si="5"/>
        <v>3.4483E-2</v>
      </c>
    </row>
    <row r="136" spans="3:146" x14ac:dyDescent="0.2">
      <c r="C136">
        <v>13.984999999999999</v>
      </c>
      <c r="D136">
        <v>14.7</v>
      </c>
      <c r="E136">
        <v>10.488</v>
      </c>
      <c r="F136">
        <v>9.0226000000000006</v>
      </c>
      <c r="G136">
        <v>6.4280999999999997</v>
      </c>
      <c r="H136">
        <v>7.9145000000000003</v>
      </c>
      <c r="I136">
        <v>6.1951999999999998</v>
      </c>
      <c r="J136">
        <v>11.603</v>
      </c>
      <c r="K136">
        <v>11.734</v>
      </c>
      <c r="L136">
        <v>2.4592999999999998</v>
      </c>
      <c r="M136">
        <v>4.2919999999999998</v>
      </c>
      <c r="S136">
        <v>1.3843000000000001</v>
      </c>
      <c r="T136">
        <v>2.1577000000000002</v>
      </c>
      <c r="U136">
        <v>2.0036</v>
      </c>
      <c r="V136">
        <v>1.5</v>
      </c>
      <c r="W136">
        <v>1.5749</v>
      </c>
      <c r="X136">
        <v>1.5468</v>
      </c>
      <c r="Y136">
        <v>1.7391000000000001</v>
      </c>
      <c r="Z136">
        <v>1.4430000000000001</v>
      </c>
      <c r="AA136">
        <v>1.5398000000000001</v>
      </c>
      <c r="AB136">
        <v>1.0788</v>
      </c>
      <c r="AC136">
        <v>1.7871999999999999</v>
      </c>
      <c r="AJ136">
        <v>9.8442000000000007</v>
      </c>
      <c r="AK136">
        <v>11.419</v>
      </c>
      <c r="AL136">
        <v>6.1708999999999996</v>
      </c>
      <c r="AM136">
        <v>8.6234000000000002</v>
      </c>
      <c r="AN136">
        <v>5.5355999999999996</v>
      </c>
      <c r="AO136">
        <v>4.9888000000000003</v>
      </c>
      <c r="AP136">
        <v>5.0010000000000003</v>
      </c>
      <c r="AQ136">
        <v>11.565</v>
      </c>
      <c r="AR136">
        <v>4.0739999999999998</v>
      </c>
      <c r="AS136">
        <v>2.1724999999999999</v>
      </c>
      <c r="AT136">
        <v>4.6440000000000001</v>
      </c>
      <c r="AZ136">
        <v>1.7453000000000001</v>
      </c>
      <c r="BA136">
        <v>2.4645999999999999</v>
      </c>
      <c r="BB136">
        <v>1.2374000000000001</v>
      </c>
      <c r="BC136">
        <v>1.5983000000000001</v>
      </c>
      <c r="BD136">
        <v>1.4823</v>
      </c>
      <c r="BE136">
        <v>1.6727000000000001</v>
      </c>
      <c r="BF136">
        <v>1.2726999999999999</v>
      </c>
      <c r="BG136">
        <v>1.2148000000000001</v>
      </c>
      <c r="BH136">
        <v>1.4861</v>
      </c>
      <c r="BI136">
        <v>0.85324999999999995</v>
      </c>
      <c r="BJ136">
        <v>1.3635999999999999</v>
      </c>
      <c r="BQ136">
        <v>11.563000000000001</v>
      </c>
      <c r="BR136">
        <v>9.7144999999999992</v>
      </c>
      <c r="BS136">
        <v>6.8804999999999996</v>
      </c>
      <c r="BT136">
        <v>2.7501000000000002</v>
      </c>
      <c r="BU136">
        <v>3.8592</v>
      </c>
      <c r="BV136">
        <v>3.4922</v>
      </c>
      <c r="BW136">
        <v>4.0862999999999996</v>
      </c>
      <c r="BX136">
        <v>3.1436999999999999</v>
      </c>
      <c r="BY136">
        <v>2.7757999999999998</v>
      </c>
      <c r="BZ136">
        <v>2.5865999999999998</v>
      </c>
      <c r="CA136">
        <v>2.0642</v>
      </c>
      <c r="CG136">
        <v>1.4021999999999999</v>
      </c>
      <c r="CH136">
        <v>1.8004</v>
      </c>
      <c r="CI136">
        <v>1.1496999999999999</v>
      </c>
      <c r="CJ136">
        <v>0.87305999999999995</v>
      </c>
      <c r="CK136">
        <v>1.2794000000000001</v>
      </c>
      <c r="CL136">
        <v>1.1062000000000001</v>
      </c>
      <c r="CM136">
        <v>1.7341</v>
      </c>
      <c r="CN136">
        <v>0.81396000000000002</v>
      </c>
      <c r="CO136">
        <v>1.0298</v>
      </c>
      <c r="CP136">
        <v>1.083</v>
      </c>
      <c r="CQ136">
        <v>1.0094000000000001</v>
      </c>
      <c r="CW136" t="s">
        <v>32</v>
      </c>
      <c r="CX136">
        <f>AVERAGE(CX7:CX11)</f>
        <v>0.12000000000000002</v>
      </c>
      <c r="CY136">
        <f t="shared" ref="CY136:DH136" si="6">AVERAGE(CY7:CY11)</f>
        <v>0.21600000000000003</v>
      </c>
      <c r="CZ136">
        <f t="shared" si="6"/>
        <v>0.13599999999999998</v>
      </c>
      <c r="DA136">
        <f t="shared" si="6"/>
        <v>5.9999200000000009E-2</v>
      </c>
      <c r="DB136">
        <f t="shared" si="6"/>
        <v>6.6666599999999993E-2</v>
      </c>
      <c r="DC136">
        <f t="shared" si="6"/>
        <v>0.17333400000000002</v>
      </c>
      <c r="DD136">
        <f t="shared" si="6"/>
        <v>0.11333459999999999</v>
      </c>
      <c r="DE136">
        <f t="shared" si="6"/>
        <v>0.11724000000000001</v>
      </c>
      <c r="DF136">
        <f t="shared" si="6"/>
        <v>0.1517252</v>
      </c>
      <c r="DG136">
        <f t="shared" si="6"/>
        <v>9.6551800000000007E-2</v>
      </c>
      <c r="DH136">
        <f t="shared" si="6"/>
        <v>0.12666720000000001</v>
      </c>
      <c r="DO136">
        <f>AVERAGE(DO7:DO11)</f>
        <v>0.26400000000000001</v>
      </c>
      <c r="DP136">
        <f t="shared" ref="DP136:DY136" si="7">AVERAGE(DP7:DP11)</f>
        <v>0.21600000000000003</v>
      </c>
      <c r="DQ136">
        <f t="shared" si="7"/>
        <v>0.192</v>
      </c>
      <c r="DR136">
        <f t="shared" si="7"/>
        <v>0.19333339999999999</v>
      </c>
      <c r="DS136">
        <f t="shared" si="7"/>
        <v>0.21333260000000004</v>
      </c>
      <c r="DT136">
        <f t="shared" si="7"/>
        <v>0.17333340000000003</v>
      </c>
      <c r="DU136">
        <f t="shared" si="7"/>
        <v>0.18000080000000002</v>
      </c>
      <c r="DV136">
        <f t="shared" si="7"/>
        <v>0.27586199999999994</v>
      </c>
      <c r="DW136">
        <f t="shared" si="7"/>
        <v>0.17931</v>
      </c>
      <c r="DX136">
        <f t="shared" si="7"/>
        <v>0.15862120000000002</v>
      </c>
      <c r="DY136">
        <f t="shared" si="7"/>
        <v>0.15333400000000003</v>
      </c>
      <c r="EF136">
        <f>AVERAGE(EF7:EF11)</f>
        <v>0.2</v>
      </c>
      <c r="EG136">
        <f t="shared" ref="EG136:EP136" si="8">AVERAGE(EG7:EG11)</f>
        <v>0.28000000000000003</v>
      </c>
      <c r="EH136">
        <f t="shared" si="8"/>
        <v>0.248</v>
      </c>
      <c r="EI136">
        <f t="shared" si="8"/>
        <v>0.28000079999999999</v>
      </c>
      <c r="EJ136">
        <f t="shared" si="8"/>
        <v>0.193332</v>
      </c>
      <c r="EK136">
        <f t="shared" si="8"/>
        <v>0.2733314</v>
      </c>
      <c r="EL136">
        <f t="shared" si="8"/>
        <v>0.13333400000000001</v>
      </c>
      <c r="EM136">
        <f t="shared" si="8"/>
        <v>0.35172459999999994</v>
      </c>
      <c r="EN136">
        <f t="shared" si="8"/>
        <v>0.20689640000000004</v>
      </c>
      <c r="EO136">
        <f t="shared" si="8"/>
        <v>0.25333459999999997</v>
      </c>
      <c r="EP136">
        <f t="shared" si="8"/>
        <v>0.22068919999999997</v>
      </c>
    </row>
    <row r="137" spans="3:146" x14ac:dyDescent="0.2">
      <c r="C137">
        <v>15.029</v>
      </c>
      <c r="D137">
        <v>10.75</v>
      </c>
      <c r="E137">
        <v>9.0312000000000001</v>
      </c>
      <c r="F137">
        <v>9.6600999999999999</v>
      </c>
      <c r="G137">
        <v>5.7557999999999998</v>
      </c>
      <c r="H137">
        <v>5.9010999999999996</v>
      </c>
      <c r="I137">
        <v>7.3696999999999999</v>
      </c>
      <c r="J137">
        <v>11.714</v>
      </c>
      <c r="K137">
        <v>10.637</v>
      </c>
      <c r="L137">
        <v>3.99</v>
      </c>
      <c r="M137">
        <v>5.1761999999999997</v>
      </c>
      <c r="S137">
        <v>1.5707</v>
      </c>
      <c r="T137">
        <v>1.9625999999999999</v>
      </c>
      <c r="U137">
        <v>2.4007999999999998</v>
      </c>
      <c r="V137">
        <v>1.506</v>
      </c>
      <c r="W137">
        <v>1.6962999999999999</v>
      </c>
      <c r="X137">
        <v>1.4833000000000001</v>
      </c>
      <c r="Y137">
        <v>2.4803000000000002</v>
      </c>
      <c r="Z137">
        <v>1.1600999999999999</v>
      </c>
      <c r="AA137">
        <v>1.6217999999999999</v>
      </c>
      <c r="AB137">
        <v>1.1798</v>
      </c>
      <c r="AC137">
        <v>1.8612</v>
      </c>
      <c r="AJ137">
        <v>9.5655000000000001</v>
      </c>
      <c r="AK137">
        <v>10.875999999999999</v>
      </c>
      <c r="AL137">
        <v>7.1326000000000001</v>
      </c>
      <c r="AM137">
        <v>8.2650000000000006</v>
      </c>
      <c r="AN137">
        <v>3.9207000000000001</v>
      </c>
      <c r="AO137">
        <v>3.9226999999999999</v>
      </c>
      <c r="AP137">
        <v>6.3223000000000003</v>
      </c>
      <c r="AQ137">
        <v>10.224</v>
      </c>
      <c r="AR137">
        <v>6.7446000000000002</v>
      </c>
      <c r="AS137">
        <v>1.9590000000000001</v>
      </c>
      <c r="AT137">
        <v>5.6012000000000004</v>
      </c>
      <c r="AZ137">
        <v>1.2614000000000001</v>
      </c>
      <c r="BA137">
        <v>1.9939</v>
      </c>
      <c r="BB137">
        <v>1.0983000000000001</v>
      </c>
      <c r="BC137">
        <v>1.6673</v>
      </c>
      <c r="BD137">
        <v>1.3933</v>
      </c>
      <c r="BE137">
        <v>1.7823</v>
      </c>
      <c r="BF137">
        <v>2.0282</v>
      </c>
      <c r="BG137">
        <v>1.3342000000000001</v>
      </c>
      <c r="BH137">
        <v>1.5738000000000001</v>
      </c>
      <c r="BI137">
        <v>0.97492999999999996</v>
      </c>
      <c r="BJ137">
        <v>1.5592999999999999</v>
      </c>
      <c r="BQ137">
        <v>10.765000000000001</v>
      </c>
      <c r="BR137">
        <v>10.699</v>
      </c>
      <c r="BS137">
        <v>7.7702</v>
      </c>
      <c r="BT137">
        <v>3.5390000000000001</v>
      </c>
      <c r="BU137">
        <v>3.3458000000000001</v>
      </c>
      <c r="BV137">
        <v>4.3484999999999996</v>
      </c>
      <c r="BW137">
        <v>3.9140999999999999</v>
      </c>
      <c r="BX137">
        <v>3.7789999999999999</v>
      </c>
      <c r="BY137">
        <v>3.9018999999999999</v>
      </c>
      <c r="BZ137">
        <v>1.5952999999999999</v>
      </c>
      <c r="CA137">
        <v>1.4428000000000001</v>
      </c>
      <c r="CG137">
        <v>1.6995</v>
      </c>
      <c r="CH137">
        <v>1.7566999999999999</v>
      </c>
      <c r="CI137">
        <v>1.3547</v>
      </c>
      <c r="CJ137">
        <v>1.2115</v>
      </c>
      <c r="CK137">
        <v>1.1138999999999999</v>
      </c>
      <c r="CL137">
        <v>1.1267</v>
      </c>
      <c r="CM137">
        <v>1.4996</v>
      </c>
      <c r="CN137">
        <v>0.97821999999999998</v>
      </c>
      <c r="CO137">
        <v>1.4386000000000001</v>
      </c>
      <c r="CP137">
        <v>1.1949000000000001</v>
      </c>
      <c r="CQ137">
        <v>0.91915000000000002</v>
      </c>
      <c r="CW137" t="s">
        <v>33</v>
      </c>
      <c r="CX137">
        <f>CX12</f>
        <v>0.36</v>
      </c>
      <c r="CY137">
        <f t="shared" ref="CY137:DH137" si="9">CY12</f>
        <v>0.52</v>
      </c>
      <c r="CZ137">
        <f t="shared" si="9"/>
        <v>0.36</v>
      </c>
      <c r="DA137">
        <f t="shared" si="9"/>
        <v>0.23333000000000001</v>
      </c>
      <c r="DB137">
        <f t="shared" si="9"/>
        <v>0.3</v>
      </c>
      <c r="DC137">
        <f t="shared" si="9"/>
        <v>0.43332999999999999</v>
      </c>
      <c r="DD137">
        <f t="shared" si="9"/>
        <v>0.5</v>
      </c>
      <c r="DE137">
        <f t="shared" si="9"/>
        <v>0.48276000000000002</v>
      </c>
      <c r="DF137">
        <f t="shared" si="9"/>
        <v>0.48276000000000002</v>
      </c>
      <c r="DG137">
        <f t="shared" si="9"/>
        <v>0.17241000000000001</v>
      </c>
      <c r="DH137">
        <f t="shared" si="9"/>
        <v>0.4</v>
      </c>
      <c r="DO137">
        <f>DO12</f>
        <v>0.52</v>
      </c>
      <c r="DP137">
        <f t="shared" ref="DP137:DY137" si="10">DP12</f>
        <v>0.68</v>
      </c>
      <c r="DQ137">
        <f t="shared" si="10"/>
        <v>0.36</v>
      </c>
      <c r="DR137">
        <f t="shared" si="10"/>
        <v>0.36667</v>
      </c>
      <c r="DS137">
        <f t="shared" si="10"/>
        <v>0.36667</v>
      </c>
      <c r="DT137">
        <f t="shared" si="10"/>
        <v>0.36667</v>
      </c>
      <c r="DU137">
        <f t="shared" si="10"/>
        <v>0.4</v>
      </c>
      <c r="DV137">
        <f t="shared" si="10"/>
        <v>0.41378999999999999</v>
      </c>
      <c r="DW137">
        <f t="shared" si="10"/>
        <v>0.34483000000000003</v>
      </c>
      <c r="DX137">
        <f t="shared" si="10"/>
        <v>0.31034</v>
      </c>
      <c r="DY137">
        <f t="shared" si="10"/>
        <v>0.33333000000000002</v>
      </c>
      <c r="EF137">
        <f>EF12</f>
        <v>0.4</v>
      </c>
      <c r="EG137">
        <f t="shared" ref="EG137:EP137" si="11">EG12</f>
        <v>0.4</v>
      </c>
      <c r="EH137">
        <f t="shared" si="11"/>
        <v>0.32</v>
      </c>
      <c r="EI137">
        <f t="shared" si="11"/>
        <v>0.46666999999999997</v>
      </c>
      <c r="EJ137">
        <f t="shared" si="11"/>
        <v>0.4</v>
      </c>
      <c r="EK137">
        <f t="shared" si="11"/>
        <v>0.36667</v>
      </c>
      <c r="EL137">
        <f t="shared" si="11"/>
        <v>0.26667000000000002</v>
      </c>
      <c r="EM137">
        <f t="shared" si="11"/>
        <v>0.44828000000000001</v>
      </c>
      <c r="EN137">
        <f t="shared" si="11"/>
        <v>0.41378999999999999</v>
      </c>
      <c r="EO137">
        <f t="shared" si="11"/>
        <v>0.33333000000000002</v>
      </c>
      <c r="EP137">
        <f t="shared" si="11"/>
        <v>0.27585999999999999</v>
      </c>
    </row>
    <row r="138" spans="3:146" x14ac:dyDescent="0.2">
      <c r="C138">
        <v>7.4436999999999998</v>
      </c>
      <c r="D138">
        <v>11.42</v>
      </c>
      <c r="E138">
        <v>7.3933</v>
      </c>
      <c r="F138">
        <v>9.8454999999999995</v>
      </c>
      <c r="G138">
        <v>7.7306999999999997</v>
      </c>
      <c r="H138">
        <v>6.3357999999999999</v>
      </c>
      <c r="I138">
        <v>7.6848999999999998</v>
      </c>
      <c r="J138">
        <v>11.49</v>
      </c>
      <c r="K138">
        <v>9.7673000000000005</v>
      </c>
      <c r="L138">
        <v>4.7769000000000004</v>
      </c>
      <c r="M138">
        <v>8.2217000000000002</v>
      </c>
      <c r="S138">
        <v>1.4628000000000001</v>
      </c>
      <c r="T138">
        <v>2.0034999999999998</v>
      </c>
      <c r="U138">
        <v>2.2879999999999998</v>
      </c>
      <c r="V138">
        <v>1.2886</v>
      </c>
      <c r="W138">
        <v>1.3908</v>
      </c>
      <c r="X138">
        <v>1.8466</v>
      </c>
      <c r="Y138">
        <v>2.0794999999999999</v>
      </c>
      <c r="Z138">
        <v>1.7073</v>
      </c>
      <c r="AA138">
        <v>1.5462</v>
      </c>
      <c r="AB138">
        <v>0.98950000000000005</v>
      </c>
      <c r="AC138">
        <v>1.7544</v>
      </c>
      <c r="AJ138">
        <v>6.2622</v>
      </c>
      <c r="AK138">
        <v>11.077</v>
      </c>
      <c r="AL138">
        <v>6.2952000000000004</v>
      </c>
      <c r="AM138">
        <v>8.3666999999999998</v>
      </c>
      <c r="AN138">
        <v>5.1268000000000002</v>
      </c>
      <c r="AO138">
        <v>4.2342000000000004</v>
      </c>
      <c r="AP138">
        <v>4.9748000000000001</v>
      </c>
      <c r="AQ138">
        <v>11.239000000000001</v>
      </c>
      <c r="AR138">
        <v>5.5681000000000003</v>
      </c>
      <c r="AS138">
        <v>2.1181999999999999</v>
      </c>
      <c r="AT138">
        <v>4.7241999999999997</v>
      </c>
      <c r="AZ138">
        <v>1.5632999999999999</v>
      </c>
      <c r="BA138">
        <v>2.2888999999999999</v>
      </c>
      <c r="BB138">
        <v>1.5342</v>
      </c>
      <c r="BC138">
        <v>1.2252000000000001</v>
      </c>
      <c r="BD138">
        <v>1.1935</v>
      </c>
      <c r="BE138">
        <v>1.8753</v>
      </c>
      <c r="BF138">
        <v>2.0680999999999998</v>
      </c>
      <c r="BG138">
        <v>1.1287</v>
      </c>
      <c r="BH138">
        <v>1.3608</v>
      </c>
      <c r="BI138">
        <v>0.99002000000000001</v>
      </c>
      <c r="BJ138">
        <v>1.6771</v>
      </c>
      <c r="BQ138">
        <v>9.5242000000000004</v>
      </c>
      <c r="BR138">
        <v>11.532</v>
      </c>
      <c r="BS138">
        <v>9.4060000000000006</v>
      </c>
      <c r="BT138">
        <v>2.4323000000000001</v>
      </c>
      <c r="BU138">
        <v>3.7385999999999999</v>
      </c>
      <c r="BV138">
        <v>5.7450999999999999</v>
      </c>
      <c r="BW138">
        <v>4.8780000000000001</v>
      </c>
      <c r="BX138">
        <v>5.2256</v>
      </c>
      <c r="BY138">
        <v>4.3373999999999997</v>
      </c>
      <c r="BZ138">
        <v>2.4438</v>
      </c>
      <c r="CA138">
        <v>1.2827</v>
      </c>
      <c r="CG138">
        <v>1.5031000000000001</v>
      </c>
      <c r="CH138">
        <v>2.1111</v>
      </c>
      <c r="CI138">
        <v>1.4718</v>
      </c>
      <c r="CJ138">
        <v>0.7369</v>
      </c>
      <c r="CK138">
        <v>1.288</v>
      </c>
      <c r="CL138">
        <v>1.2737000000000001</v>
      </c>
      <c r="CM138">
        <v>2.0623</v>
      </c>
      <c r="CN138">
        <v>1.0371999999999999</v>
      </c>
      <c r="CO138">
        <v>1.0432999999999999</v>
      </c>
      <c r="CP138">
        <v>1.3314999999999999</v>
      </c>
      <c r="CQ138">
        <v>0.81045</v>
      </c>
      <c r="CW138" t="s">
        <v>29</v>
      </c>
      <c r="CX138">
        <f>AVERAGE(CX12:CX16)</f>
        <v>0.44000000000000006</v>
      </c>
      <c r="CY138">
        <f t="shared" ref="CY138:DH138" si="12">AVERAGE(CY12:CY16)</f>
        <v>0.55199999999999994</v>
      </c>
      <c r="CZ138">
        <f t="shared" si="12"/>
        <v>0.52</v>
      </c>
      <c r="DA138">
        <f t="shared" si="12"/>
        <v>0.35333199999999998</v>
      </c>
      <c r="DB138">
        <f t="shared" si="12"/>
        <v>0.36000199999999999</v>
      </c>
      <c r="DC138">
        <f t="shared" si="12"/>
        <v>0.6</v>
      </c>
      <c r="DD138">
        <f t="shared" si="12"/>
        <v>0.57333400000000001</v>
      </c>
      <c r="DE138">
        <f t="shared" si="12"/>
        <v>0.55862200000000006</v>
      </c>
      <c r="DF138">
        <f t="shared" si="12"/>
        <v>0.53103400000000001</v>
      </c>
      <c r="DG138">
        <f t="shared" si="12"/>
        <v>0.27585999999999999</v>
      </c>
      <c r="DH138">
        <f t="shared" si="12"/>
        <v>0.47333199999999997</v>
      </c>
      <c r="DO138">
        <f>AVERAGE(DO12:DO16)</f>
        <v>0.38400000000000001</v>
      </c>
      <c r="DP138">
        <f t="shared" ref="DP138:DY138" si="13">AVERAGE(DP12:DP16)</f>
        <v>0.55199999999999994</v>
      </c>
      <c r="DQ138">
        <f t="shared" si="13"/>
        <v>0.33600000000000002</v>
      </c>
      <c r="DR138">
        <f t="shared" si="13"/>
        <v>0.25333600000000001</v>
      </c>
      <c r="DS138">
        <f t="shared" si="13"/>
        <v>0.38666799999999996</v>
      </c>
      <c r="DT138">
        <f t="shared" si="13"/>
        <v>0.42666599999999999</v>
      </c>
      <c r="DU138">
        <f t="shared" si="13"/>
        <v>0.379998</v>
      </c>
      <c r="DV138">
        <f t="shared" si="13"/>
        <v>0.35172199999999998</v>
      </c>
      <c r="DW138">
        <f t="shared" si="13"/>
        <v>0.37930999999999998</v>
      </c>
      <c r="DX138">
        <f t="shared" si="13"/>
        <v>0.24137800000000001</v>
      </c>
      <c r="DY138">
        <f t="shared" si="13"/>
        <v>0.3</v>
      </c>
      <c r="EF138">
        <f>AVERAGE(EF12:EF16)</f>
        <v>0.27200000000000002</v>
      </c>
      <c r="EG138">
        <f t="shared" ref="EG138:EP138" si="14">AVERAGE(EG12:EG16)</f>
        <v>0.26400000000000001</v>
      </c>
      <c r="EH138">
        <f t="shared" si="14"/>
        <v>0.33600000000000002</v>
      </c>
      <c r="EI138">
        <f t="shared" si="14"/>
        <v>0.27333599999999997</v>
      </c>
      <c r="EJ138">
        <f t="shared" si="14"/>
        <v>0.246666</v>
      </c>
      <c r="EK138">
        <f t="shared" si="14"/>
        <v>0.40000200000000002</v>
      </c>
      <c r="EL138">
        <f t="shared" si="14"/>
        <v>0.24666800000000003</v>
      </c>
      <c r="EM138">
        <f t="shared" si="14"/>
        <v>0.32413800000000004</v>
      </c>
      <c r="EN138">
        <f t="shared" si="14"/>
        <v>0.36551600000000006</v>
      </c>
      <c r="EO138">
        <f t="shared" si="14"/>
        <v>0.23999800000000002</v>
      </c>
      <c r="EP138">
        <f t="shared" si="14"/>
        <v>0.28275600000000001</v>
      </c>
    </row>
    <row r="139" spans="3:146" x14ac:dyDescent="0.2">
      <c r="C139">
        <v>13.374000000000001</v>
      </c>
      <c r="D139">
        <v>12.16</v>
      </c>
      <c r="E139">
        <v>7.9409000000000001</v>
      </c>
      <c r="F139">
        <v>7.2065000000000001</v>
      </c>
      <c r="G139">
        <v>5.2728000000000002</v>
      </c>
      <c r="H139">
        <v>6.5301</v>
      </c>
      <c r="I139">
        <v>7.0305999999999997</v>
      </c>
      <c r="J139">
        <v>11.862</v>
      </c>
      <c r="K139">
        <v>9.4878</v>
      </c>
      <c r="L139">
        <v>2.8910999999999998</v>
      </c>
      <c r="M139">
        <v>6.1977000000000002</v>
      </c>
      <c r="S139">
        <v>1.6094999999999999</v>
      </c>
      <c r="T139">
        <v>2.1755</v>
      </c>
      <c r="U139">
        <v>1.9957</v>
      </c>
      <c r="V139">
        <v>1.4295</v>
      </c>
      <c r="W139">
        <v>1.5857000000000001</v>
      </c>
      <c r="X139">
        <v>1.9296</v>
      </c>
      <c r="Y139">
        <v>2.4445999999999999</v>
      </c>
      <c r="Z139">
        <v>1.4684999999999999</v>
      </c>
      <c r="AA139">
        <v>1.5047999999999999</v>
      </c>
      <c r="AB139">
        <v>0.99844999999999995</v>
      </c>
      <c r="AC139">
        <v>1.3908</v>
      </c>
      <c r="AJ139">
        <v>4.4511000000000003</v>
      </c>
      <c r="AK139">
        <v>14.385</v>
      </c>
      <c r="AL139">
        <v>8.1189999999999998</v>
      </c>
      <c r="AM139">
        <v>7.8002000000000002</v>
      </c>
      <c r="AN139">
        <v>4.9535</v>
      </c>
      <c r="AO139">
        <v>6.1261000000000001</v>
      </c>
      <c r="AP139">
        <v>4.8423999999999996</v>
      </c>
      <c r="AQ139">
        <v>8.0675000000000008</v>
      </c>
      <c r="AR139">
        <v>4.5632999999999999</v>
      </c>
      <c r="AS139">
        <v>1.4234</v>
      </c>
      <c r="AT139">
        <v>5.0789</v>
      </c>
      <c r="AZ139">
        <v>2.0404</v>
      </c>
      <c r="BA139">
        <v>2.5779999999999998</v>
      </c>
      <c r="BB139">
        <v>1.1614</v>
      </c>
      <c r="BC139">
        <v>1.2575000000000001</v>
      </c>
      <c r="BD139">
        <v>1.5674999999999999</v>
      </c>
      <c r="BE139">
        <v>2.3338000000000001</v>
      </c>
      <c r="BF139">
        <v>1.9184000000000001</v>
      </c>
      <c r="BG139">
        <v>1.2144999999999999</v>
      </c>
      <c r="BH139">
        <v>0.95953999999999995</v>
      </c>
      <c r="BI139">
        <v>0.72128999999999999</v>
      </c>
      <c r="BJ139">
        <v>1.2458</v>
      </c>
      <c r="BQ139">
        <v>9.1684000000000001</v>
      </c>
      <c r="BR139">
        <v>7.8544</v>
      </c>
      <c r="BS139">
        <v>8.9685000000000006</v>
      </c>
      <c r="BT139">
        <v>3.5505</v>
      </c>
      <c r="BU139">
        <v>4.8143000000000002</v>
      </c>
      <c r="BV139">
        <v>4.8188000000000004</v>
      </c>
      <c r="BW139">
        <v>3.6543000000000001</v>
      </c>
      <c r="BX139">
        <v>2.7372000000000001</v>
      </c>
      <c r="BY139">
        <v>1.974</v>
      </c>
      <c r="BZ139">
        <v>2.0347</v>
      </c>
      <c r="CA139">
        <v>1.6583000000000001</v>
      </c>
      <c r="CG139">
        <v>1.2265999999999999</v>
      </c>
      <c r="CH139">
        <v>1.7490000000000001</v>
      </c>
      <c r="CI139">
        <v>1.5831</v>
      </c>
      <c r="CJ139">
        <v>0.86075000000000002</v>
      </c>
      <c r="CK139">
        <v>1.474</v>
      </c>
      <c r="CL139">
        <v>0.96428000000000003</v>
      </c>
      <c r="CM139">
        <v>1.4279999999999999</v>
      </c>
      <c r="CN139">
        <v>0.61880999999999997</v>
      </c>
      <c r="CO139">
        <v>1.0633999999999999</v>
      </c>
      <c r="CP139">
        <v>1.1352</v>
      </c>
      <c r="CQ139">
        <v>0.85385999999999995</v>
      </c>
      <c r="CW139" t="s">
        <v>39</v>
      </c>
      <c r="CX139">
        <f>MAX(CX7:CX11)</f>
        <v>0.32</v>
      </c>
      <c r="CY139">
        <f t="shared" ref="CY139:DH139" si="15">MAX(CY7:CY11)</f>
        <v>0.52</v>
      </c>
      <c r="CZ139">
        <f t="shared" si="15"/>
        <v>0.36</v>
      </c>
      <c r="DA139">
        <f t="shared" si="15"/>
        <v>0.23333000000000001</v>
      </c>
      <c r="DB139">
        <f t="shared" si="15"/>
        <v>0.3</v>
      </c>
      <c r="DC139">
        <f t="shared" si="15"/>
        <v>0.5</v>
      </c>
      <c r="DD139">
        <f t="shared" si="15"/>
        <v>0.26667000000000002</v>
      </c>
      <c r="DE139">
        <f t="shared" si="15"/>
        <v>0.41378999999999999</v>
      </c>
      <c r="DF139">
        <f t="shared" si="15"/>
        <v>0.37930999999999998</v>
      </c>
      <c r="DG139">
        <f t="shared" si="15"/>
        <v>0.2069</v>
      </c>
      <c r="DH139">
        <f t="shared" si="15"/>
        <v>0.36667</v>
      </c>
      <c r="DO139">
        <f>MAX(DO7:DO11)</f>
        <v>0.52</v>
      </c>
      <c r="DP139">
        <f t="shared" ref="DP139:DY139" si="16">MAX(DP7:DP11)</f>
        <v>0.64</v>
      </c>
      <c r="DQ139">
        <f t="shared" si="16"/>
        <v>0.44</v>
      </c>
      <c r="DR139">
        <f t="shared" si="16"/>
        <v>0.53332999999999997</v>
      </c>
      <c r="DS139">
        <f t="shared" si="16"/>
        <v>0.5</v>
      </c>
      <c r="DT139">
        <f t="shared" si="16"/>
        <v>0.4</v>
      </c>
      <c r="DU139">
        <f t="shared" si="16"/>
        <v>0.46666999999999997</v>
      </c>
      <c r="DV139">
        <f t="shared" si="16"/>
        <v>0.75861999999999996</v>
      </c>
      <c r="DW139">
        <f t="shared" si="16"/>
        <v>0.48276000000000002</v>
      </c>
      <c r="DX139">
        <f t="shared" si="16"/>
        <v>0.34483000000000003</v>
      </c>
      <c r="DY139">
        <f t="shared" si="16"/>
        <v>0.4</v>
      </c>
      <c r="EF139">
        <f>MAX(EF7:EF11)</f>
        <v>0.48</v>
      </c>
      <c r="EG139">
        <f t="shared" ref="EG139:EP139" si="17">MAX(EG7:EG11)</f>
        <v>0.56000000000000005</v>
      </c>
      <c r="EH139">
        <f t="shared" si="17"/>
        <v>0.44</v>
      </c>
      <c r="EI139">
        <f t="shared" si="17"/>
        <v>0.6</v>
      </c>
      <c r="EJ139">
        <f t="shared" si="17"/>
        <v>0.43332999999999999</v>
      </c>
      <c r="EK139">
        <f t="shared" si="17"/>
        <v>0.43332999999999999</v>
      </c>
      <c r="EL139">
        <f t="shared" si="17"/>
        <v>0.26667000000000002</v>
      </c>
      <c r="EM139">
        <f t="shared" si="17"/>
        <v>0.62068999999999996</v>
      </c>
      <c r="EN139">
        <f t="shared" si="17"/>
        <v>0.51724000000000003</v>
      </c>
      <c r="EO139">
        <f t="shared" si="17"/>
        <v>0.56667000000000001</v>
      </c>
      <c r="EP139">
        <f t="shared" si="17"/>
        <v>0.41378999999999999</v>
      </c>
    </row>
    <row r="140" spans="3:146" x14ac:dyDescent="0.2">
      <c r="C140">
        <v>12.635999999999999</v>
      </c>
      <c r="D140">
        <v>12.090999999999999</v>
      </c>
      <c r="E140">
        <v>7.4855999999999998</v>
      </c>
      <c r="F140">
        <v>6.0829000000000004</v>
      </c>
      <c r="G140">
        <v>6.4580000000000002</v>
      </c>
      <c r="H140">
        <v>7.4005999999999998</v>
      </c>
      <c r="I140">
        <v>7.7171000000000003</v>
      </c>
      <c r="J140">
        <v>12.584</v>
      </c>
      <c r="K140">
        <v>10.569000000000001</v>
      </c>
      <c r="L140">
        <v>2.8292999999999999</v>
      </c>
      <c r="M140">
        <v>6.7422000000000004</v>
      </c>
      <c r="S140">
        <v>1.5572999999999999</v>
      </c>
      <c r="T140">
        <v>1.9543999999999999</v>
      </c>
      <c r="U140">
        <v>2.2054</v>
      </c>
      <c r="V140">
        <v>1.409</v>
      </c>
      <c r="W140">
        <v>1.6355999999999999</v>
      </c>
      <c r="X140">
        <v>2.1522999999999999</v>
      </c>
      <c r="Y140">
        <v>2.9266999999999999</v>
      </c>
      <c r="Z140">
        <v>1.8082</v>
      </c>
      <c r="AA140">
        <v>1.6137999999999999</v>
      </c>
      <c r="AB140">
        <v>1.006</v>
      </c>
      <c r="AC140">
        <v>1.3516999999999999</v>
      </c>
      <c r="AJ140">
        <v>9.8627000000000002</v>
      </c>
      <c r="AK140">
        <v>12.222</v>
      </c>
      <c r="AL140">
        <v>5.8489000000000004</v>
      </c>
      <c r="AM140">
        <v>8.3238000000000003</v>
      </c>
      <c r="AN140">
        <v>4.3109999999999999</v>
      </c>
      <c r="AO140">
        <v>6.0346000000000002</v>
      </c>
      <c r="AP140">
        <v>6.1470000000000002</v>
      </c>
      <c r="AQ140">
        <v>8.4430999999999994</v>
      </c>
      <c r="AR140">
        <v>4.1562000000000001</v>
      </c>
      <c r="AS140">
        <v>1.4261999999999999</v>
      </c>
      <c r="AT140">
        <v>5.3220999999999998</v>
      </c>
      <c r="AZ140">
        <v>1.9333</v>
      </c>
      <c r="BA140">
        <v>2.3079000000000001</v>
      </c>
      <c r="BB140">
        <v>1.8564000000000001</v>
      </c>
      <c r="BC140">
        <v>1.1927000000000001</v>
      </c>
      <c r="BD140">
        <v>1.1666000000000001</v>
      </c>
      <c r="BE140">
        <v>1.5077</v>
      </c>
      <c r="BF140">
        <v>2.6343999999999999</v>
      </c>
      <c r="BG140">
        <v>1.1173</v>
      </c>
      <c r="BH140">
        <v>1.3764000000000001</v>
      </c>
      <c r="BI140">
        <v>0.61062000000000005</v>
      </c>
      <c r="BJ140">
        <v>1.0826</v>
      </c>
      <c r="BQ140">
        <v>8.6160999999999994</v>
      </c>
      <c r="BR140">
        <v>9.6259999999999994</v>
      </c>
      <c r="BS140">
        <v>7.9040999999999997</v>
      </c>
      <c r="BT140">
        <v>3.2183000000000002</v>
      </c>
      <c r="BU140">
        <v>3.8672</v>
      </c>
      <c r="BV140">
        <v>3.5266000000000002</v>
      </c>
      <c r="BW140">
        <v>3.7002000000000002</v>
      </c>
      <c r="BX140">
        <v>2.8917000000000002</v>
      </c>
      <c r="BY140">
        <v>2.2894999999999999</v>
      </c>
      <c r="BZ140">
        <v>2.8330000000000002</v>
      </c>
      <c r="CA140">
        <v>1.8939999999999999</v>
      </c>
      <c r="CG140">
        <v>1.2053</v>
      </c>
      <c r="CH140">
        <v>1.4746999999999999</v>
      </c>
      <c r="CI140">
        <v>2.097</v>
      </c>
      <c r="CJ140">
        <v>0.64739999999999998</v>
      </c>
      <c r="CK140">
        <v>1.3896999999999999</v>
      </c>
      <c r="CL140">
        <v>1.4128000000000001</v>
      </c>
      <c r="CM140">
        <v>1.3844000000000001</v>
      </c>
      <c r="CN140">
        <v>0.64478999999999997</v>
      </c>
      <c r="CO140">
        <v>0.80057999999999996</v>
      </c>
      <c r="CP140">
        <v>1.0805</v>
      </c>
      <c r="CQ140">
        <v>0.81725999999999999</v>
      </c>
      <c r="CW140" t="s">
        <v>40</v>
      </c>
      <c r="CX140">
        <f>MIN(CX7:CX11)</f>
        <v>0</v>
      </c>
      <c r="CY140">
        <f t="shared" ref="CY140:DH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O140">
        <f>MIN(DO7:DO11)</f>
        <v>0.04</v>
      </c>
      <c r="DP140">
        <f t="shared" ref="DP140:DY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3.3333000000000002E-2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EF140">
        <f>MIN(EF7:EF11)</f>
        <v>0</v>
      </c>
      <c r="EG140">
        <f t="shared" ref="EG140:EP140" si="20">MIN(EG7:EG11)</f>
        <v>0</v>
      </c>
      <c r="EH140">
        <f t="shared" si="20"/>
        <v>0</v>
      </c>
      <c r="EI140">
        <f t="shared" si="20"/>
        <v>6.6667000000000004E-2</v>
      </c>
      <c r="EJ140">
        <f t="shared" si="20"/>
        <v>0</v>
      </c>
      <c r="EK140">
        <f t="shared" si="20"/>
        <v>6.6667000000000004E-2</v>
      </c>
      <c r="EL140">
        <f t="shared" si="20"/>
        <v>0</v>
      </c>
      <c r="EM140">
        <f t="shared" si="20"/>
        <v>3.4483E-2</v>
      </c>
      <c r="EN140">
        <f t="shared" si="20"/>
        <v>0</v>
      </c>
      <c r="EO140">
        <f t="shared" si="20"/>
        <v>0</v>
      </c>
      <c r="EP140">
        <f t="shared" si="20"/>
        <v>3.4483E-2</v>
      </c>
    </row>
    <row r="141" spans="3:146" x14ac:dyDescent="0.2">
      <c r="C141">
        <v>10.853999999999999</v>
      </c>
      <c r="D141">
        <v>12.93</v>
      </c>
      <c r="E141">
        <v>5.8781999999999996</v>
      </c>
      <c r="F141">
        <v>5.9314999999999998</v>
      </c>
      <c r="G141">
        <v>6.5256999999999996</v>
      </c>
      <c r="H141">
        <v>4.4775</v>
      </c>
      <c r="I141">
        <v>8.3168000000000006</v>
      </c>
      <c r="J141">
        <v>14.031000000000001</v>
      </c>
      <c r="K141">
        <v>10.561</v>
      </c>
      <c r="L141">
        <v>3.0747</v>
      </c>
      <c r="M141">
        <v>4.6135999999999999</v>
      </c>
      <c r="S141">
        <v>1.4891000000000001</v>
      </c>
      <c r="T141">
        <v>2.1640999999999999</v>
      </c>
      <c r="U141">
        <v>1.7976000000000001</v>
      </c>
      <c r="V141">
        <v>1.3880999999999999</v>
      </c>
      <c r="W141">
        <v>1.6435999999999999</v>
      </c>
      <c r="X141">
        <v>1.5207999999999999</v>
      </c>
      <c r="Y141">
        <v>2.0289000000000001</v>
      </c>
      <c r="Z141">
        <v>1.5268999999999999</v>
      </c>
      <c r="AA141">
        <v>1.3674999999999999</v>
      </c>
      <c r="AB141">
        <v>1.0928</v>
      </c>
      <c r="AC141">
        <v>1.5286</v>
      </c>
      <c r="AJ141">
        <v>8.3255999999999997</v>
      </c>
      <c r="AK141">
        <v>10.632</v>
      </c>
      <c r="AL141">
        <v>5.5124000000000004</v>
      </c>
      <c r="AM141">
        <v>5.7949999999999999</v>
      </c>
      <c r="AN141">
        <v>4.3136000000000001</v>
      </c>
      <c r="AO141">
        <v>7.3855000000000004</v>
      </c>
      <c r="AP141">
        <v>5.4157000000000002</v>
      </c>
      <c r="AQ141">
        <v>8.42</v>
      </c>
      <c r="AR141">
        <v>3.4832999999999998</v>
      </c>
      <c r="AS141">
        <v>1.8167</v>
      </c>
      <c r="AT141">
        <v>4.6298000000000004</v>
      </c>
      <c r="AZ141">
        <v>1.4938</v>
      </c>
      <c r="BA141">
        <v>1.9556</v>
      </c>
      <c r="BB141">
        <v>1.4041999999999999</v>
      </c>
      <c r="BC141">
        <v>1.2501</v>
      </c>
      <c r="BD141">
        <v>1.2050000000000001</v>
      </c>
      <c r="BE141">
        <v>1.6487000000000001</v>
      </c>
      <c r="BF141">
        <v>1.9348000000000001</v>
      </c>
      <c r="BG141">
        <v>0.99534</v>
      </c>
      <c r="BH141">
        <v>1.1911</v>
      </c>
      <c r="BI141">
        <v>0.73819000000000001</v>
      </c>
      <c r="BJ141">
        <v>1.3299000000000001</v>
      </c>
      <c r="BQ141">
        <v>6.8830999999999998</v>
      </c>
      <c r="BR141">
        <v>8.0425000000000004</v>
      </c>
      <c r="BS141">
        <v>6.5945999999999998</v>
      </c>
      <c r="BT141">
        <v>1.6435</v>
      </c>
      <c r="BU141">
        <v>4.1314000000000002</v>
      </c>
      <c r="BV141">
        <v>4.4006999999999996</v>
      </c>
      <c r="BW141">
        <v>4.2923</v>
      </c>
      <c r="BX141">
        <v>2.5366</v>
      </c>
      <c r="BY141">
        <v>2.8290999999999999</v>
      </c>
      <c r="BZ141">
        <v>2.6515</v>
      </c>
      <c r="CA141">
        <v>2.1684000000000001</v>
      </c>
      <c r="CG141">
        <v>1.3481000000000001</v>
      </c>
      <c r="CH141">
        <v>1.4043000000000001</v>
      </c>
      <c r="CI141">
        <v>2.2282000000000002</v>
      </c>
      <c r="CJ141">
        <v>0.76902999999999999</v>
      </c>
      <c r="CK141">
        <v>1.2392000000000001</v>
      </c>
      <c r="CL141">
        <v>1.5992</v>
      </c>
      <c r="CM141">
        <v>1.7583</v>
      </c>
      <c r="CN141">
        <v>0.82901999999999998</v>
      </c>
      <c r="CO141">
        <v>0.92581000000000002</v>
      </c>
      <c r="CP141">
        <v>1.0296000000000001</v>
      </c>
      <c r="CQ141">
        <v>1.1513</v>
      </c>
    </row>
    <row r="142" spans="3:146" x14ac:dyDescent="0.2">
      <c r="C142">
        <v>14.238</v>
      </c>
      <c r="D142">
        <v>14.394</v>
      </c>
      <c r="E142">
        <v>7.8274999999999997</v>
      </c>
      <c r="F142">
        <v>6.6863000000000001</v>
      </c>
      <c r="G142">
        <v>7.3792999999999997</v>
      </c>
      <c r="H142">
        <v>4.5805999999999996</v>
      </c>
      <c r="I142">
        <v>6.7188999999999997</v>
      </c>
      <c r="J142">
        <v>12.815</v>
      </c>
      <c r="K142">
        <v>9.4629999999999992</v>
      </c>
      <c r="L142">
        <v>2.9647000000000001</v>
      </c>
      <c r="M142">
        <v>5.3114999999999997</v>
      </c>
      <c r="S142">
        <v>1.4357</v>
      </c>
      <c r="T142">
        <v>2.0156999999999998</v>
      </c>
      <c r="U142">
        <v>1.7070000000000001</v>
      </c>
      <c r="V142">
        <v>1.484</v>
      </c>
      <c r="W142">
        <v>1.8428</v>
      </c>
      <c r="X142">
        <v>1.6295999999999999</v>
      </c>
      <c r="Y142">
        <v>2.4073000000000002</v>
      </c>
      <c r="Z142">
        <v>1.2565999999999999</v>
      </c>
      <c r="AA142">
        <v>1.3534999999999999</v>
      </c>
      <c r="AB142">
        <v>1.2186999999999999</v>
      </c>
      <c r="AC142">
        <v>1.7758</v>
      </c>
      <c r="AJ142">
        <v>6.7397999999999998</v>
      </c>
      <c r="AK142">
        <v>13.49</v>
      </c>
      <c r="AL142">
        <v>8.7401999999999997</v>
      </c>
      <c r="AM142">
        <v>7.3845999999999998</v>
      </c>
      <c r="AN142">
        <v>3.5291999999999999</v>
      </c>
      <c r="AO142">
        <v>4.7187999999999999</v>
      </c>
      <c r="AP142">
        <v>5.3879999999999999</v>
      </c>
      <c r="AQ142">
        <v>5.0407000000000002</v>
      </c>
      <c r="AR142">
        <v>4.1261999999999999</v>
      </c>
      <c r="AS142">
        <v>3.0301999999999998</v>
      </c>
      <c r="AT142">
        <v>3.9910000000000001</v>
      </c>
      <c r="AZ142">
        <v>1.5451999999999999</v>
      </c>
      <c r="BA142">
        <v>1.8631</v>
      </c>
      <c r="BB142">
        <v>1.9237</v>
      </c>
      <c r="BC142">
        <v>1.2867</v>
      </c>
      <c r="BD142">
        <v>1.0920000000000001</v>
      </c>
      <c r="BE142">
        <v>1.6287</v>
      </c>
      <c r="BF142">
        <v>1.9829000000000001</v>
      </c>
      <c r="BG142">
        <v>0.95526</v>
      </c>
      <c r="BH142">
        <v>1.5719000000000001</v>
      </c>
      <c r="BI142">
        <v>1.0615000000000001</v>
      </c>
      <c r="BJ142">
        <v>1.2008000000000001</v>
      </c>
      <c r="BQ142">
        <v>8.9309999999999992</v>
      </c>
      <c r="BR142">
        <v>5.5216000000000003</v>
      </c>
      <c r="BS142">
        <v>5.6516999999999999</v>
      </c>
      <c r="BT142">
        <v>1.1158999999999999</v>
      </c>
      <c r="BU142">
        <v>3.9853999999999998</v>
      </c>
      <c r="BV142">
        <v>4.5221999999999998</v>
      </c>
      <c r="BW142">
        <v>5.3144</v>
      </c>
      <c r="BX142">
        <v>2.6358999999999999</v>
      </c>
      <c r="BY142">
        <v>3.1078000000000001</v>
      </c>
      <c r="BZ142">
        <v>2.2065999999999999</v>
      </c>
      <c r="CA142">
        <v>2.3449</v>
      </c>
      <c r="CG142">
        <v>1.1183000000000001</v>
      </c>
      <c r="CH142">
        <v>1.9429000000000001</v>
      </c>
      <c r="CI142">
        <v>1.9061999999999999</v>
      </c>
      <c r="CJ142">
        <v>0.75182000000000004</v>
      </c>
      <c r="CK142">
        <v>1.4340999999999999</v>
      </c>
      <c r="CL142">
        <v>1.8743000000000001</v>
      </c>
      <c r="CM142">
        <v>1.5355000000000001</v>
      </c>
      <c r="CN142">
        <v>0.76195999999999997</v>
      </c>
      <c r="CO142">
        <v>1.1327</v>
      </c>
      <c r="CP142">
        <v>1.0825</v>
      </c>
      <c r="CQ142">
        <v>1.0589999999999999</v>
      </c>
      <c r="CW142" t="s">
        <v>47</v>
      </c>
      <c r="CX142">
        <f>CX135-CX134</f>
        <v>-0.57999999999999996</v>
      </c>
      <c r="CY142">
        <f t="shared" ref="CY142:DH142" si="21">CY135-CY134</f>
        <v>-0.72000000000000008</v>
      </c>
      <c r="CZ142">
        <f t="shared" si="21"/>
        <v>-0.7400000000000001</v>
      </c>
      <c r="DA142">
        <f t="shared" si="21"/>
        <v>-0.73333249999999994</v>
      </c>
      <c r="DB142">
        <f t="shared" si="21"/>
        <v>-0.64999999999999991</v>
      </c>
      <c r="DC142">
        <f t="shared" si="21"/>
        <v>-0.72500199999999992</v>
      </c>
      <c r="DD142">
        <f t="shared" si="21"/>
        <v>-0.68333250000000001</v>
      </c>
      <c r="DE142">
        <f t="shared" si="21"/>
        <v>-0.81034499999999998</v>
      </c>
      <c r="DF142">
        <f t="shared" si="21"/>
        <v>-0.83620399999999995</v>
      </c>
      <c r="DG142">
        <f t="shared" si="21"/>
        <v>-0.49138150000000003</v>
      </c>
      <c r="DH142">
        <f t="shared" si="21"/>
        <v>-0.70833250000000003</v>
      </c>
      <c r="DO142">
        <f>DO135-DO134</f>
        <v>-0.59000000000000008</v>
      </c>
      <c r="DP142">
        <f t="shared" ref="DP142:DY142" si="22">DP135-DP134</f>
        <v>-0.76</v>
      </c>
      <c r="DQ142">
        <f t="shared" si="22"/>
        <v>-0.57999999999999996</v>
      </c>
      <c r="DR142">
        <f t="shared" si="22"/>
        <v>-0.78333249999999999</v>
      </c>
      <c r="DS142">
        <f t="shared" si="22"/>
        <v>-0.591665</v>
      </c>
      <c r="DT142">
        <f t="shared" si="22"/>
        <v>-0.64166749999999995</v>
      </c>
      <c r="DU142">
        <f t="shared" si="22"/>
        <v>-0.69166800000000006</v>
      </c>
      <c r="DV142">
        <f t="shared" si="22"/>
        <v>-0.77586250000000001</v>
      </c>
      <c r="DW142">
        <f t="shared" si="22"/>
        <v>-0.76724250000000005</v>
      </c>
      <c r="DX142">
        <f t="shared" si="22"/>
        <v>-0.43965650000000001</v>
      </c>
      <c r="DY142">
        <f t="shared" si="22"/>
        <v>-0.72500000000000009</v>
      </c>
      <c r="EF142">
        <f>EF135-EF134</f>
        <v>-0.64</v>
      </c>
      <c r="EG142">
        <f t="shared" ref="EG142:EP142" si="23">EG135-EG134</f>
        <v>-0.77</v>
      </c>
      <c r="EH142">
        <f t="shared" si="23"/>
        <v>-0.66</v>
      </c>
      <c r="EI142">
        <f t="shared" si="23"/>
        <v>-0.65000049999999998</v>
      </c>
      <c r="EJ142">
        <f t="shared" si="23"/>
        <v>-0.55000249999999995</v>
      </c>
      <c r="EK142">
        <f t="shared" si="23"/>
        <v>-0.59999800000000003</v>
      </c>
      <c r="EL142">
        <f t="shared" si="23"/>
        <v>-0.52499750000000001</v>
      </c>
      <c r="EM142">
        <f t="shared" si="23"/>
        <v>-0.68965449999999995</v>
      </c>
      <c r="EN142">
        <f t="shared" si="23"/>
        <v>-0.69827750000000011</v>
      </c>
      <c r="EO142">
        <f t="shared" si="23"/>
        <v>-0.49999749999999993</v>
      </c>
      <c r="EP142">
        <f t="shared" si="23"/>
        <v>-0.62931199999999998</v>
      </c>
    </row>
    <row r="143" spans="3:146" x14ac:dyDescent="0.2">
      <c r="C143">
        <v>13.003</v>
      </c>
      <c r="D143">
        <v>13.991</v>
      </c>
      <c r="E143">
        <v>9.3581000000000003</v>
      </c>
      <c r="F143">
        <v>8.0769000000000002</v>
      </c>
      <c r="G143">
        <v>6.6947999999999999</v>
      </c>
      <c r="H143">
        <v>5.0774999999999997</v>
      </c>
      <c r="I143">
        <v>7.6063000000000001</v>
      </c>
      <c r="J143">
        <v>9.8733000000000004</v>
      </c>
      <c r="K143">
        <v>6.1843000000000004</v>
      </c>
      <c r="L143">
        <v>3.4615</v>
      </c>
      <c r="M143">
        <v>4.8121999999999998</v>
      </c>
      <c r="S143">
        <v>1.6536</v>
      </c>
      <c r="T143">
        <v>1.9402999999999999</v>
      </c>
      <c r="U143">
        <v>1.7138</v>
      </c>
      <c r="V143">
        <v>1.4912000000000001</v>
      </c>
      <c r="W143">
        <v>2.0830000000000002</v>
      </c>
      <c r="X143">
        <v>1.5401</v>
      </c>
      <c r="Y143">
        <v>2.4169</v>
      </c>
      <c r="Z143">
        <v>1.5236000000000001</v>
      </c>
      <c r="AA143">
        <v>1.708</v>
      </c>
      <c r="AB143">
        <v>1.8042</v>
      </c>
      <c r="AC143">
        <v>1.2658</v>
      </c>
      <c r="AJ143">
        <v>8.8813999999999993</v>
      </c>
      <c r="AK143">
        <v>13.276999999999999</v>
      </c>
      <c r="AL143">
        <v>8.6494999999999997</v>
      </c>
      <c r="AM143">
        <v>6.8520000000000003</v>
      </c>
      <c r="AN143">
        <v>3.5379999999999998</v>
      </c>
      <c r="AO143">
        <v>5.3697999999999997</v>
      </c>
      <c r="AP143">
        <v>5.7751000000000001</v>
      </c>
      <c r="AQ143">
        <v>3.9207000000000001</v>
      </c>
      <c r="AR143">
        <v>4.9912999999999998</v>
      </c>
      <c r="AS143">
        <v>2.5074000000000001</v>
      </c>
      <c r="AT143">
        <v>5.1673</v>
      </c>
      <c r="AZ143">
        <v>1.5590999999999999</v>
      </c>
      <c r="BA143">
        <v>2.4001000000000001</v>
      </c>
      <c r="BB143">
        <v>1.7705</v>
      </c>
      <c r="BC143">
        <v>1.1279999999999999</v>
      </c>
      <c r="BD143">
        <v>1.1412</v>
      </c>
      <c r="BE143">
        <v>1.7946</v>
      </c>
      <c r="BF143">
        <v>2.3130999999999999</v>
      </c>
      <c r="BG143">
        <v>0.85045999999999999</v>
      </c>
      <c r="BH143">
        <v>1.4942</v>
      </c>
      <c r="BI143">
        <v>0.86062000000000005</v>
      </c>
      <c r="BJ143">
        <v>1.4823</v>
      </c>
      <c r="BQ143">
        <v>7.4804000000000004</v>
      </c>
      <c r="BR143">
        <v>7.4862000000000002</v>
      </c>
      <c r="BS143">
        <v>6.8997000000000002</v>
      </c>
      <c r="BT143">
        <v>1.2350000000000001</v>
      </c>
      <c r="BU143">
        <v>5.1694000000000004</v>
      </c>
      <c r="BV143">
        <v>4.9873000000000003</v>
      </c>
      <c r="BW143">
        <v>3.9954000000000001</v>
      </c>
      <c r="BX143">
        <v>1.6188</v>
      </c>
      <c r="BY143">
        <v>3.0606</v>
      </c>
      <c r="BZ143">
        <v>2.7959000000000001</v>
      </c>
      <c r="CA143">
        <v>2.6025999999999998</v>
      </c>
      <c r="CG143">
        <v>1.0172000000000001</v>
      </c>
      <c r="CH143">
        <v>1.3027</v>
      </c>
      <c r="CI143">
        <v>1.3343</v>
      </c>
      <c r="CJ143">
        <v>0.57964000000000004</v>
      </c>
      <c r="CK143">
        <v>1.3210999999999999</v>
      </c>
      <c r="CL143">
        <v>2.42</v>
      </c>
      <c r="CM143">
        <v>1.9702999999999999</v>
      </c>
      <c r="CN143">
        <v>0.47765000000000002</v>
      </c>
      <c r="CO143">
        <v>1.2000999999999999</v>
      </c>
      <c r="CP143">
        <v>0.90439000000000003</v>
      </c>
      <c r="CQ143">
        <v>1.2259</v>
      </c>
      <c r="CW143" t="s">
        <v>51</v>
      </c>
      <c r="CX143">
        <f>CX138-CX134</f>
        <v>-0.17999999999999994</v>
      </c>
      <c r="CY143">
        <f t="shared" ref="CY143:DH143" si="24">CY138-CY134</f>
        <v>-0.16800000000000015</v>
      </c>
      <c r="CZ143">
        <f t="shared" si="24"/>
        <v>-0.22000000000000008</v>
      </c>
      <c r="DA143">
        <f t="shared" si="24"/>
        <v>-0.38000049999999996</v>
      </c>
      <c r="DB143">
        <f t="shared" si="24"/>
        <v>-0.28999799999999992</v>
      </c>
      <c r="DC143">
        <f t="shared" si="24"/>
        <v>-0.158335</v>
      </c>
      <c r="DD143">
        <f t="shared" si="24"/>
        <v>-0.20999849999999998</v>
      </c>
      <c r="DE143">
        <f t="shared" si="24"/>
        <v>-0.25172299999999992</v>
      </c>
      <c r="DF143">
        <f t="shared" si="24"/>
        <v>-0.37413599999999991</v>
      </c>
      <c r="DG143">
        <f t="shared" si="24"/>
        <v>-0.2844875</v>
      </c>
      <c r="DH143">
        <f t="shared" si="24"/>
        <v>-0.23500050000000006</v>
      </c>
      <c r="DO143">
        <f>DO138-DO134</f>
        <v>-0.28600000000000003</v>
      </c>
      <c r="DP143">
        <f t="shared" ref="DP143:DY143" si="25">DP138-DP134</f>
        <v>-0.20800000000000007</v>
      </c>
      <c r="DQ143">
        <f t="shared" si="25"/>
        <v>-0.3239999999999999</v>
      </c>
      <c r="DR143">
        <f t="shared" si="25"/>
        <v>-0.52999649999999998</v>
      </c>
      <c r="DS143">
        <f t="shared" si="25"/>
        <v>-0.30499700000000002</v>
      </c>
      <c r="DT143">
        <f t="shared" si="25"/>
        <v>-0.31500149999999993</v>
      </c>
      <c r="DU143">
        <f t="shared" si="25"/>
        <v>-0.37833700000000009</v>
      </c>
      <c r="DV143">
        <f t="shared" si="25"/>
        <v>-0.42414050000000003</v>
      </c>
      <c r="DW143">
        <f t="shared" si="25"/>
        <v>-0.38793250000000007</v>
      </c>
      <c r="DX143">
        <f t="shared" si="25"/>
        <v>-0.2672445</v>
      </c>
      <c r="DY143">
        <f t="shared" si="25"/>
        <v>-0.4250000000000001</v>
      </c>
      <c r="EF143">
        <f>EF138-EF134</f>
        <v>-0.36799999999999999</v>
      </c>
      <c r="EG143">
        <f t="shared" ref="EG143:EP143" si="26">EG138-EG134</f>
        <v>-0.50600000000000001</v>
      </c>
      <c r="EH143">
        <f t="shared" si="26"/>
        <v>-0.32400000000000001</v>
      </c>
      <c r="EI143">
        <f t="shared" si="26"/>
        <v>-0.44333150000000004</v>
      </c>
      <c r="EJ143">
        <f t="shared" si="26"/>
        <v>-0.30333649999999995</v>
      </c>
      <c r="EK143">
        <f t="shared" si="26"/>
        <v>-0.26666300000000004</v>
      </c>
      <c r="EL143">
        <f t="shared" si="26"/>
        <v>-0.27832950000000001</v>
      </c>
      <c r="EM143">
        <f t="shared" si="26"/>
        <v>-0.39999949999999995</v>
      </c>
      <c r="EN143">
        <f t="shared" si="26"/>
        <v>-0.33276150000000004</v>
      </c>
      <c r="EO143">
        <f t="shared" si="26"/>
        <v>-0.25999949999999994</v>
      </c>
      <c r="EP143">
        <f t="shared" si="26"/>
        <v>-0.38103900000000002</v>
      </c>
    </row>
    <row r="144" spans="3:146" x14ac:dyDescent="0.2">
      <c r="C144">
        <v>12.132</v>
      </c>
      <c r="D144">
        <v>12.048999999999999</v>
      </c>
      <c r="E144">
        <v>8.7592999999999996</v>
      </c>
      <c r="F144">
        <v>8.2980999999999998</v>
      </c>
      <c r="G144">
        <v>6.4558</v>
      </c>
      <c r="H144">
        <v>5.1003999999999996</v>
      </c>
      <c r="I144">
        <v>6.3551000000000002</v>
      </c>
      <c r="J144">
        <v>8.9478000000000009</v>
      </c>
      <c r="K144">
        <v>9.8018000000000001</v>
      </c>
      <c r="L144">
        <v>3.5952000000000002</v>
      </c>
      <c r="M144">
        <v>5.5407000000000002</v>
      </c>
      <c r="S144">
        <v>2.1677</v>
      </c>
      <c r="T144">
        <v>1.9714</v>
      </c>
      <c r="U144">
        <v>1.7661</v>
      </c>
      <c r="V144">
        <v>1.6843999999999999</v>
      </c>
      <c r="W144">
        <v>1.5159</v>
      </c>
      <c r="X144">
        <v>1.7102999999999999</v>
      </c>
      <c r="Y144">
        <v>2.7854000000000001</v>
      </c>
      <c r="Z144">
        <v>1.9015</v>
      </c>
      <c r="AA144">
        <v>1.4411</v>
      </c>
      <c r="AB144">
        <v>1.3003</v>
      </c>
      <c r="AC144">
        <v>1.5055000000000001</v>
      </c>
      <c r="AJ144">
        <v>13.279</v>
      </c>
      <c r="AK144">
        <v>12.044</v>
      </c>
      <c r="AL144">
        <v>10.766</v>
      </c>
      <c r="AM144">
        <v>6.9494999999999996</v>
      </c>
      <c r="AN144">
        <v>3.641</v>
      </c>
      <c r="AO144">
        <v>4.8912000000000004</v>
      </c>
      <c r="AP144">
        <v>6.5124000000000004</v>
      </c>
      <c r="AQ144">
        <v>5.4977999999999998</v>
      </c>
      <c r="AR144">
        <v>3.8605</v>
      </c>
      <c r="AS144">
        <v>3.1516000000000002</v>
      </c>
      <c r="AT144">
        <v>5.7803000000000004</v>
      </c>
      <c r="AZ144">
        <v>1.53</v>
      </c>
      <c r="BA144">
        <v>2.0055999999999998</v>
      </c>
      <c r="BB144">
        <v>2.08</v>
      </c>
      <c r="BC144">
        <v>1.4387000000000001</v>
      </c>
      <c r="BD144">
        <v>0.89397000000000004</v>
      </c>
      <c r="BE144">
        <v>1.9392</v>
      </c>
      <c r="BF144">
        <v>2.4024000000000001</v>
      </c>
      <c r="BG144">
        <v>1.0179</v>
      </c>
      <c r="BH144">
        <v>1.0865</v>
      </c>
      <c r="BI144">
        <v>1.0202</v>
      </c>
      <c r="BJ144">
        <v>1.3481000000000001</v>
      </c>
      <c r="BQ144">
        <v>5.7047999999999996</v>
      </c>
      <c r="BR144">
        <v>5.4081000000000001</v>
      </c>
      <c r="BS144">
        <v>4.8964999999999996</v>
      </c>
      <c r="BT144">
        <v>1.2478</v>
      </c>
      <c r="BU144">
        <v>5.3235999999999999</v>
      </c>
      <c r="BV144">
        <v>6.5814000000000004</v>
      </c>
      <c r="BW144">
        <v>4.9225000000000003</v>
      </c>
      <c r="BX144">
        <v>1.5625</v>
      </c>
      <c r="BY144">
        <v>3.8180999999999998</v>
      </c>
      <c r="BZ144">
        <v>1.8847</v>
      </c>
      <c r="CA144">
        <v>2.7219000000000002</v>
      </c>
      <c r="CG144">
        <v>1.1605000000000001</v>
      </c>
      <c r="CH144">
        <v>1.5099</v>
      </c>
      <c r="CI144">
        <v>1.0153000000000001</v>
      </c>
      <c r="CJ144">
        <v>0.67320999999999998</v>
      </c>
      <c r="CK144">
        <v>1.3447</v>
      </c>
      <c r="CL144">
        <v>1.9266000000000001</v>
      </c>
      <c r="CM144">
        <v>2.3184</v>
      </c>
      <c r="CN144">
        <v>0.78722000000000003</v>
      </c>
      <c r="CO144">
        <v>1.0853999999999999</v>
      </c>
      <c r="CP144">
        <v>0.76532</v>
      </c>
      <c r="CQ144">
        <v>1.3091999999999999</v>
      </c>
      <c r="CW144" t="s">
        <v>60</v>
      </c>
      <c r="CX144">
        <f>CX136-CX134</f>
        <v>-0.5</v>
      </c>
      <c r="CY144">
        <f t="shared" ref="CY144:DH144" si="27">CY136-CY134</f>
        <v>-0.504</v>
      </c>
      <c r="CZ144">
        <f t="shared" si="27"/>
        <v>-0.60400000000000009</v>
      </c>
      <c r="DA144">
        <f t="shared" si="27"/>
        <v>-0.67333329999999991</v>
      </c>
      <c r="DB144">
        <f t="shared" si="27"/>
        <v>-0.58333339999999989</v>
      </c>
      <c r="DC144">
        <f t="shared" si="27"/>
        <v>-0.58500099999999999</v>
      </c>
      <c r="DD144">
        <f t="shared" si="27"/>
        <v>-0.66999790000000004</v>
      </c>
      <c r="DE144">
        <f t="shared" si="27"/>
        <v>-0.69310499999999997</v>
      </c>
      <c r="DF144">
        <f t="shared" si="27"/>
        <v>-0.75344479999999991</v>
      </c>
      <c r="DG144">
        <f t="shared" si="27"/>
        <v>-0.46379569999999998</v>
      </c>
      <c r="DH144">
        <f t="shared" si="27"/>
        <v>-0.58166530000000005</v>
      </c>
      <c r="DO144">
        <f>DO136-DO134</f>
        <v>-0.40600000000000003</v>
      </c>
      <c r="DP144">
        <f t="shared" ref="DP144:DY144" si="28">DP136-DP134</f>
        <v>-0.54400000000000004</v>
      </c>
      <c r="DQ144">
        <f t="shared" si="28"/>
        <v>-0.46799999999999992</v>
      </c>
      <c r="DR144">
        <f t="shared" si="28"/>
        <v>-0.5899991</v>
      </c>
      <c r="DS144">
        <f t="shared" si="28"/>
        <v>-0.47833239999999994</v>
      </c>
      <c r="DT144">
        <f t="shared" si="28"/>
        <v>-0.56833409999999995</v>
      </c>
      <c r="DU144">
        <f t="shared" si="28"/>
        <v>-0.57833420000000002</v>
      </c>
      <c r="DV144">
        <f t="shared" si="28"/>
        <v>-0.50000050000000007</v>
      </c>
      <c r="DW144">
        <f t="shared" si="28"/>
        <v>-0.58793250000000008</v>
      </c>
      <c r="DX144">
        <f t="shared" si="28"/>
        <v>-0.35000129999999996</v>
      </c>
      <c r="DY144">
        <f t="shared" si="28"/>
        <v>-0.57166600000000001</v>
      </c>
      <c r="EF144">
        <f>EF136-EF134</f>
        <v>-0.44</v>
      </c>
      <c r="EG144">
        <f t="shared" ref="EG144:EP144" si="29">EG136-EG134</f>
        <v>-0.49</v>
      </c>
      <c r="EH144">
        <f t="shared" si="29"/>
        <v>-0.41200000000000003</v>
      </c>
      <c r="EI144">
        <f t="shared" si="29"/>
        <v>-0.43666670000000002</v>
      </c>
      <c r="EJ144">
        <f t="shared" si="29"/>
        <v>-0.35667049999999995</v>
      </c>
      <c r="EK144">
        <f t="shared" si="29"/>
        <v>-0.39333360000000006</v>
      </c>
      <c r="EL144">
        <f t="shared" si="29"/>
        <v>-0.3916635</v>
      </c>
      <c r="EM144">
        <f t="shared" si="29"/>
        <v>-0.37241290000000005</v>
      </c>
      <c r="EN144">
        <f t="shared" si="29"/>
        <v>-0.49138110000000007</v>
      </c>
      <c r="EO144">
        <f t="shared" si="29"/>
        <v>-0.24666289999999996</v>
      </c>
      <c r="EP144">
        <f t="shared" si="29"/>
        <v>-0.44310580000000005</v>
      </c>
    </row>
    <row r="145" spans="3:95" x14ac:dyDescent="0.2">
      <c r="C145">
        <v>11.831</v>
      </c>
      <c r="D145">
        <v>10.864000000000001</v>
      </c>
      <c r="E145">
        <v>10.069000000000001</v>
      </c>
      <c r="F145">
        <v>7.5285000000000002</v>
      </c>
      <c r="G145">
        <v>5.5662000000000003</v>
      </c>
      <c r="H145">
        <v>5.8780999999999999</v>
      </c>
      <c r="I145">
        <v>5.976</v>
      </c>
      <c r="J145">
        <v>9.9039000000000001</v>
      </c>
      <c r="K145">
        <v>12.981999999999999</v>
      </c>
      <c r="L145">
        <v>5.5083000000000002</v>
      </c>
      <c r="M145">
        <v>5.9970999999999997</v>
      </c>
      <c r="S145">
        <v>1.3595999999999999</v>
      </c>
      <c r="T145">
        <v>1.8540000000000001</v>
      </c>
      <c r="U145">
        <v>1.9609000000000001</v>
      </c>
      <c r="V145">
        <v>1.8539000000000001</v>
      </c>
      <c r="W145">
        <v>1.2667999999999999</v>
      </c>
      <c r="X145">
        <v>2.3393999999999999</v>
      </c>
      <c r="Y145">
        <v>2.0274999999999999</v>
      </c>
      <c r="Z145">
        <v>1.5678000000000001</v>
      </c>
      <c r="AA145">
        <v>1.5155000000000001</v>
      </c>
      <c r="AB145">
        <v>1.4718</v>
      </c>
      <c r="AC145">
        <v>1.8396999999999999</v>
      </c>
      <c r="AJ145">
        <v>11.698</v>
      </c>
      <c r="AK145">
        <v>13.19</v>
      </c>
      <c r="AL145">
        <v>10.455</v>
      </c>
      <c r="AM145">
        <v>7.2599</v>
      </c>
      <c r="AN145">
        <v>4.8720999999999997</v>
      </c>
      <c r="AO145">
        <v>6.9218999999999999</v>
      </c>
      <c r="AP145">
        <v>8.1443999999999992</v>
      </c>
      <c r="AQ145">
        <v>3.117</v>
      </c>
      <c r="AR145">
        <v>4.1569000000000003</v>
      </c>
      <c r="AS145">
        <v>2.5939000000000001</v>
      </c>
      <c r="AT145">
        <v>5.0476000000000001</v>
      </c>
      <c r="AZ145">
        <v>1.6144000000000001</v>
      </c>
      <c r="BA145">
        <v>1.9419</v>
      </c>
      <c r="BB145">
        <v>2.0034999999999998</v>
      </c>
      <c r="BC145">
        <v>1.0826</v>
      </c>
      <c r="BD145">
        <v>1.1500999999999999</v>
      </c>
      <c r="BE145">
        <v>1.5557000000000001</v>
      </c>
      <c r="BF145">
        <v>2.4157999999999999</v>
      </c>
      <c r="BG145">
        <v>1.0409999999999999</v>
      </c>
      <c r="BH145">
        <v>1.1528</v>
      </c>
      <c r="BI145">
        <v>1.0679000000000001</v>
      </c>
      <c r="BJ145">
        <v>1.4623999999999999</v>
      </c>
      <c r="BQ145">
        <v>4.0164999999999997</v>
      </c>
      <c r="BR145">
        <v>8.3399000000000001</v>
      </c>
      <c r="BS145">
        <v>4.4654999999999996</v>
      </c>
      <c r="BT145">
        <v>0.93947000000000003</v>
      </c>
      <c r="BU145">
        <v>4.9905999999999997</v>
      </c>
      <c r="BV145">
        <v>5.6462000000000003</v>
      </c>
      <c r="BW145">
        <v>5.444</v>
      </c>
      <c r="BX145">
        <v>3.7216999999999998</v>
      </c>
      <c r="BY145">
        <v>3.8622999999999998</v>
      </c>
      <c r="BZ145">
        <v>2.1425000000000001</v>
      </c>
      <c r="CA145">
        <v>2.7195</v>
      </c>
      <c r="CG145">
        <v>1.1114999999999999</v>
      </c>
      <c r="CH145">
        <v>1.6626000000000001</v>
      </c>
      <c r="CI145">
        <v>1.1867000000000001</v>
      </c>
      <c r="CJ145">
        <v>0.81008000000000002</v>
      </c>
      <c r="CK145">
        <v>1.1995</v>
      </c>
      <c r="CL145">
        <v>1.9039999999999999</v>
      </c>
      <c r="CM145">
        <v>1.913</v>
      </c>
      <c r="CN145">
        <v>0.74573999999999996</v>
      </c>
      <c r="CO145">
        <v>1.0736000000000001</v>
      </c>
      <c r="CP145">
        <v>0.75827999999999995</v>
      </c>
      <c r="CQ145">
        <v>1.1947000000000001</v>
      </c>
    </row>
    <row r="146" spans="3:95" x14ac:dyDescent="0.2">
      <c r="C146">
        <v>13.673999999999999</v>
      </c>
      <c r="D146">
        <v>11.275</v>
      </c>
      <c r="E146">
        <v>10.256</v>
      </c>
      <c r="F146">
        <v>9.9923000000000002</v>
      </c>
      <c r="G146">
        <v>5.8798000000000004</v>
      </c>
      <c r="H146">
        <v>8.8745999999999992</v>
      </c>
      <c r="I146">
        <v>8.1443999999999992</v>
      </c>
      <c r="J146">
        <v>10.961</v>
      </c>
      <c r="K146">
        <v>9.5838999999999999</v>
      </c>
      <c r="L146">
        <v>6.2335000000000003</v>
      </c>
      <c r="M146">
        <v>6.4138999999999999</v>
      </c>
      <c r="S146">
        <v>1.7299</v>
      </c>
      <c r="T146">
        <v>2.7393999999999998</v>
      </c>
      <c r="U146">
        <v>1.9064000000000001</v>
      </c>
      <c r="V146">
        <v>1.5157</v>
      </c>
      <c r="W146">
        <v>1.4254</v>
      </c>
      <c r="X146">
        <v>2.0152000000000001</v>
      </c>
      <c r="Y146">
        <v>2.3075999999999999</v>
      </c>
      <c r="Z146">
        <v>1.3872</v>
      </c>
      <c r="AA146">
        <v>1.9557</v>
      </c>
      <c r="AB146">
        <v>1.1074999999999999</v>
      </c>
      <c r="AC146">
        <v>2.0800999999999998</v>
      </c>
      <c r="AJ146">
        <v>12.561999999999999</v>
      </c>
      <c r="AK146">
        <v>11.662000000000001</v>
      </c>
      <c r="AL146">
        <v>9.9428000000000001</v>
      </c>
      <c r="AM146">
        <v>7.3166000000000002</v>
      </c>
      <c r="AN146">
        <v>5.4870999999999999</v>
      </c>
      <c r="AO146">
        <v>5.6387</v>
      </c>
      <c r="AP146">
        <v>6.9526000000000003</v>
      </c>
      <c r="AQ146">
        <v>5.6006999999999998</v>
      </c>
      <c r="AR146">
        <v>3.3732000000000002</v>
      </c>
      <c r="AS146">
        <v>2.9904999999999999</v>
      </c>
      <c r="AT146">
        <v>5.0585000000000004</v>
      </c>
      <c r="AZ146">
        <v>1.5757000000000001</v>
      </c>
      <c r="BA146">
        <v>1.9480999999999999</v>
      </c>
      <c r="BB146">
        <v>1.7929999999999999</v>
      </c>
      <c r="BC146">
        <v>1.6563000000000001</v>
      </c>
      <c r="BD146">
        <v>1.3494999999999999</v>
      </c>
      <c r="BE146">
        <v>1.9108000000000001</v>
      </c>
      <c r="BF146">
        <v>2.2656000000000001</v>
      </c>
      <c r="BG146">
        <v>1.0397000000000001</v>
      </c>
      <c r="BH146">
        <v>1.1882999999999999</v>
      </c>
      <c r="BI146">
        <v>1.3864000000000001</v>
      </c>
      <c r="BJ146">
        <v>1.2941</v>
      </c>
      <c r="BQ146">
        <v>9.6967999999999996</v>
      </c>
      <c r="BR146">
        <v>9.7103999999999999</v>
      </c>
      <c r="BS146">
        <v>4.0766999999999998</v>
      </c>
      <c r="BT146">
        <v>0.75083999999999995</v>
      </c>
      <c r="BU146">
        <v>2.9668000000000001</v>
      </c>
      <c r="BV146">
        <v>6.9275000000000002</v>
      </c>
      <c r="BW146">
        <v>5.8708</v>
      </c>
      <c r="BX146">
        <v>3.4759000000000002</v>
      </c>
      <c r="BY146">
        <v>4.7888000000000002</v>
      </c>
      <c r="BZ146">
        <v>2.0888</v>
      </c>
      <c r="CA146">
        <v>3.2227000000000001</v>
      </c>
      <c r="CG146">
        <v>1.3575999999999999</v>
      </c>
      <c r="CH146">
        <v>1.7098</v>
      </c>
      <c r="CI146">
        <v>1.2194</v>
      </c>
      <c r="CJ146">
        <v>0.56496999999999997</v>
      </c>
      <c r="CK146">
        <v>1.2359</v>
      </c>
      <c r="CL146">
        <v>1.6747000000000001</v>
      </c>
      <c r="CM146">
        <v>2.0847000000000002</v>
      </c>
      <c r="CN146">
        <v>0.67773000000000005</v>
      </c>
      <c r="CO146">
        <v>1.0971</v>
      </c>
      <c r="CP146">
        <v>0.71003000000000005</v>
      </c>
      <c r="CQ146">
        <v>1.0667</v>
      </c>
    </row>
    <row r="147" spans="3:95" x14ac:dyDescent="0.2">
      <c r="C147">
        <v>13.009</v>
      </c>
      <c r="D147">
        <v>10.199999999999999</v>
      </c>
      <c r="E147">
        <v>10.629</v>
      </c>
      <c r="F147">
        <v>10.568</v>
      </c>
      <c r="G147">
        <v>6.3518999999999997</v>
      </c>
      <c r="H147">
        <v>7.6021000000000001</v>
      </c>
      <c r="I147">
        <v>8.3460000000000001</v>
      </c>
      <c r="J147">
        <v>11.625999999999999</v>
      </c>
      <c r="K147">
        <v>9.1966999999999999</v>
      </c>
      <c r="L147">
        <v>5.1769999999999996</v>
      </c>
      <c r="M147">
        <v>6.2916999999999996</v>
      </c>
      <c r="S147">
        <v>1.6679999999999999</v>
      </c>
      <c r="T147">
        <v>2.5042</v>
      </c>
      <c r="U147">
        <v>1.4954000000000001</v>
      </c>
      <c r="V147">
        <v>1.6395999999999999</v>
      </c>
      <c r="W147">
        <v>1.7342</v>
      </c>
      <c r="X147">
        <v>2.4506000000000001</v>
      </c>
      <c r="Y147">
        <v>2.4733000000000001</v>
      </c>
      <c r="Z147">
        <v>1.3920999999999999</v>
      </c>
      <c r="AA147">
        <v>1.8388</v>
      </c>
      <c r="AB147">
        <v>1.0196000000000001</v>
      </c>
      <c r="AC147">
        <v>1.393</v>
      </c>
      <c r="AJ147">
        <v>12.701000000000001</v>
      </c>
      <c r="AK147">
        <v>11.534000000000001</v>
      </c>
      <c r="AL147">
        <v>5.2117000000000004</v>
      </c>
      <c r="AM147">
        <v>6.7662000000000004</v>
      </c>
      <c r="AN147">
        <v>5.3383000000000003</v>
      </c>
      <c r="AO147">
        <v>6.8118999999999996</v>
      </c>
      <c r="AP147">
        <v>5.6231</v>
      </c>
      <c r="AQ147">
        <v>6.1715</v>
      </c>
      <c r="AR147">
        <v>6.7815000000000003</v>
      </c>
      <c r="AS147">
        <v>2.8601000000000001</v>
      </c>
      <c r="AT147">
        <v>4.9741999999999997</v>
      </c>
      <c r="AZ147">
        <v>1.4478</v>
      </c>
      <c r="BA147">
        <v>1.9704999999999999</v>
      </c>
      <c r="BB147">
        <v>1.4661</v>
      </c>
      <c r="BC147">
        <v>2.0398999999999998</v>
      </c>
      <c r="BD147">
        <v>1.1504000000000001</v>
      </c>
      <c r="BE147">
        <v>1.7524999999999999</v>
      </c>
      <c r="BF147">
        <v>2.11</v>
      </c>
      <c r="BG147">
        <v>1.0256000000000001</v>
      </c>
      <c r="BH147">
        <v>1.3681000000000001</v>
      </c>
      <c r="BI147">
        <v>1.2882</v>
      </c>
      <c r="BJ147">
        <v>1.5084</v>
      </c>
      <c r="BQ147">
        <v>5.9192999999999998</v>
      </c>
      <c r="BR147">
        <v>8.2664000000000009</v>
      </c>
      <c r="BS147">
        <v>3.1606999999999998</v>
      </c>
      <c r="BT147">
        <v>0.50666999999999995</v>
      </c>
      <c r="BU147">
        <v>3.3786999999999998</v>
      </c>
      <c r="BV147">
        <v>7.3851000000000004</v>
      </c>
      <c r="BW147">
        <v>5.0236000000000001</v>
      </c>
      <c r="BX147">
        <v>4.9847999999999999</v>
      </c>
      <c r="BY147">
        <v>3.5958000000000001</v>
      </c>
      <c r="BZ147">
        <v>2.3371</v>
      </c>
      <c r="CA147">
        <v>2.8763999999999998</v>
      </c>
      <c r="CG147">
        <v>1.1409</v>
      </c>
      <c r="CH147">
        <v>2.1355</v>
      </c>
      <c r="CI147">
        <v>0.88371999999999995</v>
      </c>
      <c r="CJ147">
        <v>0.45349</v>
      </c>
      <c r="CK147">
        <v>1.1223000000000001</v>
      </c>
      <c r="CL147">
        <v>2.2492999999999999</v>
      </c>
      <c r="CM147">
        <v>1.7075</v>
      </c>
      <c r="CN147">
        <v>0.73594000000000004</v>
      </c>
      <c r="CO147">
        <v>0.90058000000000005</v>
      </c>
      <c r="CP147">
        <v>1.0418000000000001</v>
      </c>
      <c r="CQ147">
        <v>1.0392999999999999</v>
      </c>
    </row>
    <row r="148" spans="3:95" x14ac:dyDescent="0.2">
      <c r="C148">
        <v>13.923999999999999</v>
      </c>
      <c r="D148">
        <v>14.95</v>
      </c>
      <c r="E148">
        <v>10.282</v>
      </c>
      <c r="F148">
        <v>6.9279000000000002</v>
      </c>
      <c r="G148">
        <v>6.9189999999999996</v>
      </c>
      <c r="H148">
        <v>8.0398999999999994</v>
      </c>
      <c r="I148">
        <v>8.1373999999999995</v>
      </c>
      <c r="J148">
        <v>13.061999999999999</v>
      </c>
      <c r="K148">
        <v>8.8314000000000004</v>
      </c>
      <c r="L148">
        <v>3.5516999999999999</v>
      </c>
      <c r="M148">
        <v>6.3882000000000003</v>
      </c>
      <c r="S148">
        <v>1.2582</v>
      </c>
      <c r="T148">
        <v>1.6753</v>
      </c>
      <c r="U148">
        <v>1.6514</v>
      </c>
      <c r="V148">
        <v>1.5616000000000001</v>
      </c>
      <c r="W148">
        <v>1.5648</v>
      </c>
      <c r="X148">
        <v>2.2982</v>
      </c>
      <c r="Y148">
        <v>2.5354999999999999</v>
      </c>
      <c r="Z148">
        <v>1.4594</v>
      </c>
      <c r="AA148">
        <v>1.2729999999999999</v>
      </c>
      <c r="AB148">
        <v>1.0195000000000001</v>
      </c>
      <c r="AC148">
        <v>1.4374</v>
      </c>
      <c r="AJ148">
        <v>10.191000000000001</v>
      </c>
      <c r="AK148">
        <v>12.573</v>
      </c>
      <c r="AL148">
        <v>3.3618000000000001</v>
      </c>
      <c r="AM148">
        <v>7.4516</v>
      </c>
      <c r="AN148">
        <v>3.8910999999999998</v>
      </c>
      <c r="AO148">
        <v>7.3220999999999998</v>
      </c>
      <c r="AP148">
        <v>5.3273999999999999</v>
      </c>
      <c r="AQ148">
        <v>7.0807000000000002</v>
      </c>
      <c r="AR148">
        <v>7.6660000000000004</v>
      </c>
      <c r="AS148">
        <v>3.2319</v>
      </c>
      <c r="AT148">
        <v>6.7838000000000003</v>
      </c>
      <c r="AZ148">
        <v>1.573</v>
      </c>
      <c r="BA148">
        <v>1.6697</v>
      </c>
      <c r="BB148">
        <v>1.6031</v>
      </c>
      <c r="BC148">
        <v>1.5464</v>
      </c>
      <c r="BD148">
        <v>1.1273</v>
      </c>
      <c r="BE148">
        <v>1.512</v>
      </c>
      <c r="BF148">
        <v>2.6328</v>
      </c>
      <c r="BG148">
        <v>0.96148</v>
      </c>
      <c r="BH148">
        <v>1.1598999999999999</v>
      </c>
      <c r="BI148">
        <v>1.2356</v>
      </c>
      <c r="BJ148">
        <v>1.2936000000000001</v>
      </c>
      <c r="BQ148">
        <v>8.4280000000000008</v>
      </c>
      <c r="BR148">
        <v>8.5763999999999996</v>
      </c>
      <c r="BS148">
        <v>4.1788999999999996</v>
      </c>
      <c r="BT148">
        <v>0.59772000000000003</v>
      </c>
      <c r="BU148">
        <v>4.1379999999999999</v>
      </c>
      <c r="BV148">
        <v>6.3707000000000003</v>
      </c>
      <c r="BW148">
        <v>3.5604</v>
      </c>
      <c r="BX148">
        <v>3.7686000000000002</v>
      </c>
      <c r="BY148">
        <v>2.7664</v>
      </c>
      <c r="BZ148">
        <v>1.8593</v>
      </c>
      <c r="CA148">
        <v>2.8237999999999999</v>
      </c>
      <c r="CG148">
        <v>1.2464</v>
      </c>
      <c r="CH148">
        <v>1.9781</v>
      </c>
      <c r="CI148">
        <v>0.92818000000000001</v>
      </c>
      <c r="CJ148">
        <v>0.63034000000000001</v>
      </c>
      <c r="CK148">
        <v>1.2705</v>
      </c>
      <c r="CL148">
        <v>1.9114</v>
      </c>
      <c r="CM148">
        <v>1.5274000000000001</v>
      </c>
      <c r="CN148">
        <v>1.0394000000000001</v>
      </c>
      <c r="CO148">
        <v>1.2186999999999999</v>
      </c>
      <c r="CP148">
        <v>0.89847999999999995</v>
      </c>
      <c r="CQ148">
        <v>1.0373000000000001</v>
      </c>
    </row>
    <row r="149" spans="3:95" x14ac:dyDescent="0.2">
      <c r="C149">
        <v>12.179</v>
      </c>
      <c r="D149">
        <v>14.286</v>
      </c>
      <c r="E149">
        <v>10.122999999999999</v>
      </c>
      <c r="F149">
        <v>9.9033999999999995</v>
      </c>
      <c r="G149">
        <v>7.5357000000000003</v>
      </c>
      <c r="H149">
        <v>6.6787000000000001</v>
      </c>
      <c r="I149">
        <v>8.1710999999999991</v>
      </c>
      <c r="J149">
        <v>13.236000000000001</v>
      </c>
      <c r="K149">
        <v>7.6079999999999997</v>
      </c>
      <c r="L149">
        <v>6.0336999999999996</v>
      </c>
      <c r="M149">
        <v>5.3415999999999997</v>
      </c>
      <c r="S149">
        <v>1.7822</v>
      </c>
      <c r="T149">
        <v>2.4247999999999998</v>
      </c>
      <c r="U149">
        <v>1.6400999999999999</v>
      </c>
      <c r="V149">
        <v>1.5146999999999999</v>
      </c>
      <c r="W149">
        <v>1.3362000000000001</v>
      </c>
      <c r="X149">
        <v>1.6991000000000001</v>
      </c>
      <c r="Y149">
        <v>2.1711999999999998</v>
      </c>
      <c r="Z149">
        <v>1.3454999999999999</v>
      </c>
      <c r="AA149">
        <v>1.3907</v>
      </c>
      <c r="AB149">
        <v>0.88868000000000003</v>
      </c>
      <c r="AC149">
        <v>1.6269</v>
      </c>
      <c r="AJ149">
        <v>8.2495999999999992</v>
      </c>
      <c r="AK149">
        <v>11.946</v>
      </c>
      <c r="AL149">
        <v>4.9256000000000002</v>
      </c>
      <c r="AM149">
        <v>7.8098000000000001</v>
      </c>
      <c r="AN149">
        <v>4.3974000000000002</v>
      </c>
      <c r="AO149">
        <v>9.6423000000000005</v>
      </c>
      <c r="AP149">
        <v>5.4001999999999999</v>
      </c>
      <c r="AQ149">
        <v>7.4856999999999996</v>
      </c>
      <c r="AR149">
        <v>4.6910999999999996</v>
      </c>
      <c r="AS149">
        <v>3.6703999999999999</v>
      </c>
      <c r="AT149">
        <v>4.6653000000000002</v>
      </c>
      <c r="AZ149">
        <v>2.1086999999999998</v>
      </c>
      <c r="BA149">
        <v>1.6929000000000001</v>
      </c>
      <c r="BB149">
        <v>1.8649</v>
      </c>
      <c r="BC149">
        <v>1.7174</v>
      </c>
      <c r="BD149">
        <v>1.0784</v>
      </c>
      <c r="BE149">
        <v>1.8042</v>
      </c>
      <c r="BF149">
        <v>2.2231000000000001</v>
      </c>
      <c r="BG149">
        <v>1.1387</v>
      </c>
      <c r="BH149">
        <v>1.1756</v>
      </c>
      <c r="BI149">
        <v>1.5381</v>
      </c>
      <c r="BJ149">
        <v>1.1147</v>
      </c>
      <c r="BQ149">
        <v>5.5290999999999997</v>
      </c>
      <c r="BR149">
        <v>8.2225999999999999</v>
      </c>
      <c r="BS149">
        <v>1.7370000000000001</v>
      </c>
      <c r="BT149">
        <v>0.68530000000000002</v>
      </c>
      <c r="BU149">
        <v>4.1318999999999999</v>
      </c>
      <c r="BV149">
        <v>5.6402999999999999</v>
      </c>
      <c r="BW149">
        <v>4.3097000000000003</v>
      </c>
      <c r="BX149">
        <v>4.5446999999999997</v>
      </c>
      <c r="BY149">
        <v>3.6206999999999998</v>
      </c>
      <c r="BZ149">
        <v>1.9608000000000001</v>
      </c>
      <c r="CA149">
        <v>4.0574000000000003</v>
      </c>
      <c r="CG149">
        <v>1.5395000000000001</v>
      </c>
      <c r="CH149">
        <v>2.0305</v>
      </c>
      <c r="CI149">
        <v>0.87877000000000005</v>
      </c>
      <c r="CJ149">
        <v>0.76487000000000005</v>
      </c>
      <c r="CK149">
        <v>1.2488999999999999</v>
      </c>
      <c r="CL149">
        <v>2.6839</v>
      </c>
      <c r="CM149">
        <v>1.5447</v>
      </c>
      <c r="CN149">
        <v>0.88866000000000001</v>
      </c>
      <c r="CO149">
        <v>1.2091000000000001</v>
      </c>
      <c r="CP149">
        <v>1.1862999999999999</v>
      </c>
      <c r="CQ149">
        <v>1.5880000000000001</v>
      </c>
    </row>
    <row r="150" spans="3:95" x14ac:dyDescent="0.2">
      <c r="C150">
        <v>7.5426000000000002</v>
      </c>
      <c r="D150">
        <v>14.505000000000001</v>
      </c>
      <c r="E150">
        <v>11.102</v>
      </c>
      <c r="F150">
        <v>11.603999999999999</v>
      </c>
      <c r="G150">
        <v>8.3454999999999995</v>
      </c>
      <c r="H150">
        <v>7.7046000000000001</v>
      </c>
      <c r="I150">
        <v>9.0879999999999992</v>
      </c>
      <c r="J150">
        <v>12.587</v>
      </c>
      <c r="K150">
        <v>9.5719999999999992</v>
      </c>
      <c r="L150">
        <v>6.5179</v>
      </c>
      <c r="M150">
        <v>5.3654000000000002</v>
      </c>
      <c r="S150">
        <v>1.4263999999999999</v>
      </c>
      <c r="T150">
        <v>1.8597999999999999</v>
      </c>
      <c r="U150">
        <v>1.5013000000000001</v>
      </c>
      <c r="V150">
        <v>1.4296</v>
      </c>
      <c r="W150">
        <v>1.4411</v>
      </c>
      <c r="X150">
        <v>2.0141</v>
      </c>
      <c r="Y150">
        <v>2.1233</v>
      </c>
      <c r="Z150">
        <v>1.7290000000000001</v>
      </c>
      <c r="AA150">
        <v>1.4104000000000001</v>
      </c>
      <c r="AB150">
        <v>1.3948</v>
      </c>
      <c r="AC150">
        <v>1.3680000000000001</v>
      </c>
      <c r="AJ150">
        <v>9.4725000000000001</v>
      </c>
      <c r="AK150">
        <v>11.034000000000001</v>
      </c>
      <c r="AL150">
        <v>7.4528999999999996</v>
      </c>
      <c r="AM150">
        <v>8.3071000000000002</v>
      </c>
      <c r="AN150">
        <v>3.9832999999999998</v>
      </c>
      <c r="AO150">
        <v>7.7896999999999998</v>
      </c>
      <c r="AP150">
        <v>5.8399000000000001</v>
      </c>
      <c r="AQ150">
        <v>9.5245999999999995</v>
      </c>
      <c r="AR150">
        <v>5.2436999999999996</v>
      </c>
      <c r="AS150">
        <v>4.9238</v>
      </c>
      <c r="AT150">
        <v>3.4983</v>
      </c>
      <c r="AZ150">
        <v>1.698</v>
      </c>
      <c r="BA150">
        <v>1.7508999999999999</v>
      </c>
      <c r="BB150">
        <v>1.7562</v>
      </c>
      <c r="BC150">
        <v>1.8720000000000001</v>
      </c>
      <c r="BD150">
        <v>1.1322000000000001</v>
      </c>
      <c r="BE150">
        <v>1.9713000000000001</v>
      </c>
      <c r="BF150">
        <v>1.8823000000000001</v>
      </c>
      <c r="BG150">
        <v>0.86404999999999998</v>
      </c>
      <c r="BH150">
        <v>1.0694999999999999</v>
      </c>
      <c r="BI150">
        <v>1.1437999999999999</v>
      </c>
      <c r="BJ150">
        <v>1.3057000000000001</v>
      </c>
      <c r="BQ150">
        <v>5.5396000000000001</v>
      </c>
      <c r="BR150">
        <v>10.808999999999999</v>
      </c>
      <c r="BS150">
        <v>3.2799</v>
      </c>
      <c r="BT150">
        <v>0.80371999999999999</v>
      </c>
      <c r="BU150">
        <v>3.8748999999999998</v>
      </c>
      <c r="BV150">
        <v>5.5945999999999998</v>
      </c>
      <c r="BW150">
        <v>5.6845999999999997</v>
      </c>
      <c r="BX150">
        <v>6.2316000000000003</v>
      </c>
      <c r="BY150">
        <v>4.8555999999999999</v>
      </c>
      <c r="BZ150">
        <v>2.1017000000000001</v>
      </c>
      <c r="CA150">
        <v>3.0952000000000002</v>
      </c>
      <c r="CG150">
        <v>1.6013999999999999</v>
      </c>
      <c r="CH150">
        <v>2.1898</v>
      </c>
      <c r="CI150">
        <v>0.95896000000000003</v>
      </c>
      <c r="CJ150">
        <v>0.81784000000000001</v>
      </c>
      <c r="CK150">
        <v>1.4573</v>
      </c>
      <c r="CL150">
        <v>1.6222000000000001</v>
      </c>
      <c r="CM150">
        <v>1.9181999999999999</v>
      </c>
      <c r="CN150">
        <v>0.83086000000000004</v>
      </c>
      <c r="CO150">
        <v>0.98716000000000004</v>
      </c>
      <c r="CP150">
        <v>1.1005</v>
      </c>
      <c r="CQ150">
        <v>0.90319000000000005</v>
      </c>
    </row>
    <row r="151" spans="3:95" x14ac:dyDescent="0.2">
      <c r="C151">
        <v>6.7050999999999998</v>
      </c>
      <c r="D151">
        <v>13.000999999999999</v>
      </c>
      <c r="E151">
        <v>11.042</v>
      </c>
      <c r="F151">
        <v>9.6975999999999996</v>
      </c>
      <c r="G151">
        <v>8.6433</v>
      </c>
      <c r="H151">
        <v>7.4408000000000003</v>
      </c>
      <c r="I151">
        <v>6.9843000000000002</v>
      </c>
      <c r="J151">
        <v>12.77</v>
      </c>
      <c r="K151">
        <v>7.1528999999999998</v>
      </c>
      <c r="L151">
        <v>5.577</v>
      </c>
      <c r="M151">
        <v>6.4683999999999999</v>
      </c>
      <c r="S151">
        <v>1.3243</v>
      </c>
      <c r="T151">
        <v>1.8337000000000001</v>
      </c>
      <c r="U151">
        <v>1.5217000000000001</v>
      </c>
      <c r="V151">
        <v>1.665</v>
      </c>
      <c r="W151">
        <v>1.4601</v>
      </c>
      <c r="X151">
        <v>1.8664000000000001</v>
      </c>
      <c r="Y151">
        <v>2.2031000000000001</v>
      </c>
      <c r="Z151">
        <v>1.4333</v>
      </c>
      <c r="AA151">
        <v>2.0954000000000002</v>
      </c>
      <c r="AB151">
        <v>1.0657000000000001</v>
      </c>
      <c r="AC151">
        <v>1.4825999999999999</v>
      </c>
      <c r="AJ151">
        <v>7.7858999999999998</v>
      </c>
      <c r="AK151">
        <v>10.742000000000001</v>
      </c>
      <c r="AL151">
        <v>7.9283000000000001</v>
      </c>
      <c r="AM151">
        <v>6.4561999999999999</v>
      </c>
      <c r="AN151">
        <v>4.1726000000000001</v>
      </c>
      <c r="AO151">
        <v>6.5332999999999997</v>
      </c>
      <c r="AP151">
        <v>5.4116</v>
      </c>
      <c r="AQ151">
        <v>7.0312999999999999</v>
      </c>
      <c r="AR151">
        <v>5.4813999999999998</v>
      </c>
      <c r="AS151">
        <v>4.0151000000000003</v>
      </c>
      <c r="AT151">
        <v>4.3667999999999996</v>
      </c>
      <c r="AZ151">
        <v>1.6574</v>
      </c>
      <c r="BA151">
        <v>2.0714000000000001</v>
      </c>
      <c r="BB151">
        <v>1.5532999999999999</v>
      </c>
      <c r="BC151">
        <v>1.7311000000000001</v>
      </c>
      <c r="BD151">
        <v>1.3528</v>
      </c>
      <c r="BE151">
        <v>1.8355999999999999</v>
      </c>
      <c r="BF151">
        <v>1.7573000000000001</v>
      </c>
      <c r="BG151">
        <v>1.0088999999999999</v>
      </c>
      <c r="BH151">
        <v>1.3646</v>
      </c>
      <c r="BI151">
        <v>1.3589</v>
      </c>
      <c r="BJ151">
        <v>1.4781</v>
      </c>
      <c r="BQ151">
        <v>5.7434000000000003</v>
      </c>
      <c r="BR151">
        <v>7.8272000000000004</v>
      </c>
      <c r="BS151">
        <v>1.6119000000000001</v>
      </c>
      <c r="BT151">
        <v>2.2522000000000002</v>
      </c>
      <c r="BU151">
        <v>3.5779999999999998</v>
      </c>
      <c r="BV151">
        <v>6.9100999999999999</v>
      </c>
      <c r="BW151">
        <v>4.5693000000000001</v>
      </c>
      <c r="BX151">
        <v>5.1487999999999996</v>
      </c>
      <c r="BY151">
        <v>3.7048000000000001</v>
      </c>
      <c r="BZ151">
        <v>2.2488999999999999</v>
      </c>
      <c r="CA151">
        <v>3.4306999999999999</v>
      </c>
      <c r="CG151">
        <v>1.5074000000000001</v>
      </c>
      <c r="CH151">
        <v>1.4222999999999999</v>
      </c>
      <c r="CI151">
        <v>0.93220999999999998</v>
      </c>
      <c r="CJ151">
        <v>0.84494000000000002</v>
      </c>
      <c r="CK151">
        <v>1.1218999999999999</v>
      </c>
      <c r="CL151">
        <v>2.1854</v>
      </c>
      <c r="CM151">
        <v>1.7936000000000001</v>
      </c>
      <c r="CN151">
        <v>0.90873999999999999</v>
      </c>
      <c r="CO151">
        <v>1.1996</v>
      </c>
      <c r="CP151">
        <v>1.2786</v>
      </c>
      <c r="CQ151">
        <v>1.0985</v>
      </c>
    </row>
    <row r="152" spans="3:95" x14ac:dyDescent="0.2">
      <c r="C152">
        <v>5.2173999999999996</v>
      </c>
      <c r="D152">
        <v>12.238</v>
      </c>
      <c r="E152">
        <v>8.7851999999999997</v>
      </c>
      <c r="F152">
        <v>8.6912000000000003</v>
      </c>
      <c r="G152">
        <v>8.3824000000000005</v>
      </c>
      <c r="H152">
        <v>5.8834999999999997</v>
      </c>
      <c r="I152">
        <v>6.6931000000000003</v>
      </c>
      <c r="J152">
        <v>12.372999999999999</v>
      </c>
      <c r="K152">
        <v>6.9588000000000001</v>
      </c>
      <c r="L152">
        <v>4.5282999999999998</v>
      </c>
      <c r="M152">
        <v>8.8153000000000006</v>
      </c>
      <c r="S152">
        <v>1.2633000000000001</v>
      </c>
      <c r="T152">
        <v>2.3376000000000001</v>
      </c>
      <c r="U152">
        <v>1.5835999999999999</v>
      </c>
      <c r="V152">
        <v>1.7152000000000001</v>
      </c>
      <c r="W152">
        <v>1.6638999999999999</v>
      </c>
      <c r="X152">
        <v>2.0095000000000001</v>
      </c>
      <c r="Y152">
        <v>2.4161000000000001</v>
      </c>
      <c r="Z152">
        <v>1.2145999999999999</v>
      </c>
      <c r="AA152">
        <v>1.6185</v>
      </c>
      <c r="AB152">
        <v>1.2144999999999999</v>
      </c>
      <c r="AC152">
        <v>1.9419</v>
      </c>
      <c r="AJ152">
        <v>9.8931000000000004</v>
      </c>
      <c r="AK152">
        <v>9.3895999999999997</v>
      </c>
      <c r="AL152">
        <v>9.4961000000000002</v>
      </c>
      <c r="AM152">
        <v>7.577</v>
      </c>
      <c r="AN152">
        <v>5.0838999999999999</v>
      </c>
      <c r="AO152">
        <v>5.3916000000000004</v>
      </c>
      <c r="AP152">
        <v>7.76</v>
      </c>
      <c r="AQ152">
        <v>4.9207999999999998</v>
      </c>
      <c r="AR152">
        <v>7.1435000000000004</v>
      </c>
      <c r="AS152">
        <v>3.5699000000000001</v>
      </c>
      <c r="AT152">
        <v>4.4602000000000004</v>
      </c>
      <c r="AZ152">
        <v>1.4132</v>
      </c>
      <c r="BA152">
        <v>1.9736</v>
      </c>
      <c r="BB152">
        <v>1.8002</v>
      </c>
      <c r="BC152">
        <v>1.4500999999999999</v>
      </c>
      <c r="BD152">
        <v>1.3819999999999999</v>
      </c>
      <c r="BE152">
        <v>1.9601</v>
      </c>
      <c r="BF152">
        <v>2.1091000000000002</v>
      </c>
      <c r="BG152">
        <v>1.0502</v>
      </c>
      <c r="BH152">
        <v>1.0876999999999999</v>
      </c>
      <c r="BI152">
        <v>1.0441</v>
      </c>
      <c r="BJ152">
        <v>1.4388000000000001</v>
      </c>
      <c r="BQ152">
        <v>4.7980999999999998</v>
      </c>
      <c r="BR152">
        <v>7.1814999999999998</v>
      </c>
      <c r="BS152">
        <v>1.9137</v>
      </c>
      <c r="BT152">
        <v>2.0142000000000002</v>
      </c>
      <c r="BU152">
        <v>4.6336000000000004</v>
      </c>
      <c r="BV152">
        <v>5.8349000000000002</v>
      </c>
      <c r="BW152">
        <v>4.3383000000000003</v>
      </c>
      <c r="BX152">
        <v>4.0751999999999997</v>
      </c>
      <c r="BY152">
        <v>4.1299000000000001</v>
      </c>
      <c r="BZ152">
        <v>1.8299000000000001</v>
      </c>
      <c r="CA152">
        <v>3.9603999999999999</v>
      </c>
      <c r="CG152">
        <v>1.1819999999999999</v>
      </c>
      <c r="CH152">
        <v>1.8580000000000001</v>
      </c>
      <c r="CI152">
        <v>1.2508999999999999</v>
      </c>
      <c r="CJ152">
        <v>0.70023999999999997</v>
      </c>
      <c r="CK152">
        <v>1.472</v>
      </c>
      <c r="CL152">
        <v>1.6067</v>
      </c>
      <c r="CM152">
        <v>1.6062000000000001</v>
      </c>
      <c r="CN152">
        <v>0.85492999999999997</v>
      </c>
      <c r="CO152">
        <v>1.1252</v>
      </c>
      <c r="CP152">
        <v>0.88358000000000003</v>
      </c>
      <c r="CQ152">
        <v>1.1597</v>
      </c>
    </row>
    <row r="153" spans="3:95" x14ac:dyDescent="0.2">
      <c r="C153">
        <v>6.8951000000000002</v>
      </c>
      <c r="D153">
        <v>12.561</v>
      </c>
      <c r="E153">
        <v>8.8896999999999995</v>
      </c>
      <c r="F153">
        <v>8.6426999999999996</v>
      </c>
      <c r="G153">
        <v>5.6855000000000002</v>
      </c>
      <c r="H153">
        <v>7.4248000000000003</v>
      </c>
      <c r="I153">
        <v>7.8346999999999998</v>
      </c>
      <c r="J153">
        <v>10.476000000000001</v>
      </c>
      <c r="K153">
        <v>7.5434999999999999</v>
      </c>
      <c r="L153">
        <v>3.5573999999999999</v>
      </c>
      <c r="M153">
        <v>5.3550000000000004</v>
      </c>
      <c r="S153">
        <v>1.3971</v>
      </c>
      <c r="T153">
        <v>2.3355000000000001</v>
      </c>
      <c r="U153">
        <v>1.6903999999999999</v>
      </c>
      <c r="V153">
        <v>1.569</v>
      </c>
      <c r="W153">
        <v>1.2807999999999999</v>
      </c>
      <c r="X153">
        <v>2.2742</v>
      </c>
      <c r="Y153">
        <v>2.5872999999999999</v>
      </c>
      <c r="Z153">
        <v>1.5932999999999999</v>
      </c>
      <c r="AA153">
        <v>1.2676000000000001</v>
      </c>
      <c r="AB153">
        <v>1.2790999999999999</v>
      </c>
      <c r="AC153">
        <v>1.9089</v>
      </c>
      <c r="AJ153">
        <v>8.6844999999999999</v>
      </c>
      <c r="AK153">
        <v>7.9904000000000002</v>
      </c>
      <c r="AL153">
        <v>13.896000000000001</v>
      </c>
      <c r="AM153">
        <v>8.4672000000000001</v>
      </c>
      <c r="AN153">
        <v>5.9292999999999996</v>
      </c>
      <c r="AO153">
        <v>6.57</v>
      </c>
      <c r="AP153">
        <v>7.8468</v>
      </c>
      <c r="AQ153">
        <v>4.3361000000000001</v>
      </c>
      <c r="AR153">
        <v>7.5716999999999999</v>
      </c>
      <c r="AS153">
        <v>3.633</v>
      </c>
      <c r="AT153">
        <v>4.3385999999999996</v>
      </c>
      <c r="AZ153">
        <v>1.3738999999999999</v>
      </c>
      <c r="BA153">
        <v>2.1745000000000001</v>
      </c>
      <c r="BB153">
        <v>1.5669</v>
      </c>
      <c r="BC153">
        <v>1.2809999999999999</v>
      </c>
      <c r="BD153">
        <v>1.05</v>
      </c>
      <c r="BE153">
        <v>1.6140000000000001</v>
      </c>
      <c r="BF153">
        <v>2.2646999999999999</v>
      </c>
      <c r="BG153">
        <v>1.1657999999999999</v>
      </c>
      <c r="BH153">
        <v>1.1106</v>
      </c>
      <c r="BI153">
        <v>1.0026999999999999</v>
      </c>
      <c r="BJ153">
        <v>1.3927</v>
      </c>
      <c r="BQ153">
        <v>6.38</v>
      </c>
      <c r="BR153">
        <v>5.5277000000000003</v>
      </c>
      <c r="BS153">
        <v>2.8126000000000002</v>
      </c>
      <c r="BT153">
        <v>1.0306999999999999</v>
      </c>
      <c r="BU153">
        <v>4.4725000000000001</v>
      </c>
      <c r="BV153">
        <v>6.6577000000000002</v>
      </c>
      <c r="BW153">
        <v>5.4310999999999998</v>
      </c>
      <c r="BX153">
        <v>4.4298000000000002</v>
      </c>
      <c r="BY153">
        <v>2.8906000000000001</v>
      </c>
      <c r="BZ153">
        <v>2.0781000000000001</v>
      </c>
      <c r="CA153">
        <v>2.9422999999999999</v>
      </c>
      <c r="CG153">
        <v>1.6858</v>
      </c>
      <c r="CH153">
        <v>1.5167999999999999</v>
      </c>
      <c r="CI153">
        <v>0.88771999999999995</v>
      </c>
      <c r="CJ153">
        <v>0.85046999999999995</v>
      </c>
      <c r="CK153">
        <v>1.2682</v>
      </c>
      <c r="CL153">
        <v>1.7092000000000001</v>
      </c>
      <c r="CM153">
        <v>2.0083000000000002</v>
      </c>
      <c r="CN153">
        <v>1.0808</v>
      </c>
      <c r="CO153">
        <v>1.4000999999999999</v>
      </c>
      <c r="CP153">
        <v>0.85124999999999995</v>
      </c>
      <c r="CQ153">
        <v>1.0031000000000001</v>
      </c>
    </row>
    <row r="154" spans="3:95" x14ac:dyDescent="0.2">
      <c r="C154">
        <v>9.7719000000000005</v>
      </c>
      <c r="D154">
        <v>13.503</v>
      </c>
      <c r="E154">
        <v>7.7873999999999999</v>
      </c>
      <c r="F154">
        <v>6.1706000000000003</v>
      </c>
      <c r="G154">
        <v>6.9024999999999999</v>
      </c>
      <c r="H154">
        <v>8.3088999999999995</v>
      </c>
      <c r="I154">
        <v>6.1334999999999997</v>
      </c>
      <c r="J154">
        <v>9.0446000000000009</v>
      </c>
      <c r="K154">
        <v>10.515000000000001</v>
      </c>
      <c r="L154">
        <v>2.1394000000000002</v>
      </c>
      <c r="M154">
        <v>9.0229999999999997</v>
      </c>
      <c r="S154">
        <v>1.1992</v>
      </c>
      <c r="T154">
        <v>1.7741</v>
      </c>
      <c r="U154">
        <v>1.6253</v>
      </c>
      <c r="V154">
        <v>1.738</v>
      </c>
      <c r="W154">
        <v>1.4491000000000001</v>
      </c>
      <c r="X154">
        <v>2.1738</v>
      </c>
      <c r="Y154">
        <v>2.0215000000000001</v>
      </c>
      <c r="Z154">
        <v>1.8081</v>
      </c>
      <c r="AA154">
        <v>1.6314</v>
      </c>
      <c r="AB154">
        <v>1.0092000000000001</v>
      </c>
      <c r="AC154">
        <v>1.4935</v>
      </c>
      <c r="AJ154">
        <v>6.8514999999999997</v>
      </c>
      <c r="AK154">
        <v>8.1605000000000008</v>
      </c>
      <c r="AL154">
        <v>12.542999999999999</v>
      </c>
      <c r="AM154">
        <v>7.58</v>
      </c>
      <c r="AN154">
        <v>4.8228999999999997</v>
      </c>
      <c r="AO154">
        <v>3.5914999999999999</v>
      </c>
      <c r="AP154">
        <v>6.5437000000000003</v>
      </c>
      <c r="AQ154">
        <v>6.5926</v>
      </c>
      <c r="AR154">
        <v>5.4867999999999997</v>
      </c>
      <c r="AS154">
        <v>2.9276</v>
      </c>
      <c r="AT154">
        <v>4.5509000000000004</v>
      </c>
      <c r="AZ154">
        <v>1.2287999999999999</v>
      </c>
      <c r="BA154">
        <v>1.8956</v>
      </c>
      <c r="BB154">
        <v>1.5636000000000001</v>
      </c>
      <c r="BC154">
        <v>1.6114999999999999</v>
      </c>
      <c r="BD154">
        <v>1.3145</v>
      </c>
      <c r="BE154">
        <v>1.1380999999999999</v>
      </c>
      <c r="BF154">
        <v>1.6215999999999999</v>
      </c>
      <c r="BG154">
        <v>1.2129000000000001</v>
      </c>
      <c r="BH154">
        <v>1.2159</v>
      </c>
      <c r="BI154">
        <v>1.1822999999999999</v>
      </c>
      <c r="BJ154">
        <v>1.4548000000000001</v>
      </c>
      <c r="BQ154">
        <v>4.8739999999999997</v>
      </c>
      <c r="BR154">
        <v>8.6349999999999998</v>
      </c>
      <c r="BS154">
        <v>4.1760999999999999</v>
      </c>
      <c r="BT154">
        <v>1.9384999999999999</v>
      </c>
      <c r="BU154">
        <v>3.3650000000000002</v>
      </c>
      <c r="BV154">
        <v>7.0130999999999997</v>
      </c>
      <c r="BW154">
        <v>5.5690999999999997</v>
      </c>
      <c r="BX154">
        <v>5.7523999999999997</v>
      </c>
      <c r="BY154">
        <v>3.5285000000000002</v>
      </c>
      <c r="BZ154">
        <v>2.4016999999999999</v>
      </c>
      <c r="CA154">
        <v>3.3441999999999998</v>
      </c>
      <c r="CG154">
        <v>1.3052999999999999</v>
      </c>
      <c r="CH154">
        <v>1.4845999999999999</v>
      </c>
      <c r="CI154">
        <v>1.0774999999999999</v>
      </c>
      <c r="CJ154">
        <v>0.75544</v>
      </c>
      <c r="CK154">
        <v>1.486</v>
      </c>
      <c r="CL154">
        <v>1.8206</v>
      </c>
      <c r="CM154">
        <v>1.5492999999999999</v>
      </c>
      <c r="CN154">
        <v>1.2988999999999999</v>
      </c>
      <c r="CO154">
        <v>0.84511999999999998</v>
      </c>
      <c r="CP154">
        <v>0.85585</v>
      </c>
      <c r="CQ154">
        <v>0.98645000000000005</v>
      </c>
    </row>
    <row r="155" spans="3:95" x14ac:dyDescent="0.2">
      <c r="C155">
        <v>11.696999999999999</v>
      </c>
      <c r="D155">
        <v>10.449</v>
      </c>
      <c r="E155">
        <v>10.943</v>
      </c>
      <c r="F155">
        <v>7.4335000000000004</v>
      </c>
      <c r="G155">
        <v>6.5162000000000004</v>
      </c>
      <c r="H155">
        <v>10.148999999999999</v>
      </c>
      <c r="I155">
        <v>8.2388999999999992</v>
      </c>
      <c r="J155">
        <v>8.6583000000000006</v>
      </c>
      <c r="K155">
        <v>9.2477</v>
      </c>
      <c r="L155">
        <v>3.0118</v>
      </c>
      <c r="M155">
        <v>8.2257999999999996</v>
      </c>
      <c r="S155">
        <v>1.7681</v>
      </c>
      <c r="T155">
        <v>1.9348000000000001</v>
      </c>
      <c r="U155">
        <v>1.3337000000000001</v>
      </c>
      <c r="V155">
        <v>1.5989</v>
      </c>
      <c r="W155">
        <v>1.2726999999999999</v>
      </c>
      <c r="X155">
        <v>2.7907000000000002</v>
      </c>
      <c r="Y155">
        <v>2.2591000000000001</v>
      </c>
      <c r="Z155">
        <v>1.5855999999999999</v>
      </c>
      <c r="AA155">
        <v>1.1497999999999999</v>
      </c>
      <c r="AB155">
        <v>1.0746</v>
      </c>
      <c r="AC155">
        <v>1.4928999999999999</v>
      </c>
      <c r="AJ155">
        <v>8.4176000000000002</v>
      </c>
      <c r="AK155">
        <v>8.9225999999999992</v>
      </c>
      <c r="AL155">
        <v>11.622999999999999</v>
      </c>
      <c r="AM155">
        <v>8.6582000000000008</v>
      </c>
      <c r="AN155">
        <v>3.8685</v>
      </c>
      <c r="AO155">
        <v>5.1989999999999998</v>
      </c>
      <c r="AP155">
        <v>6.8723999999999998</v>
      </c>
      <c r="AQ155">
        <v>6.1230000000000002</v>
      </c>
      <c r="AR155">
        <v>5.0763999999999996</v>
      </c>
      <c r="AS155">
        <v>3.38</v>
      </c>
      <c r="AT155">
        <v>4.7765000000000004</v>
      </c>
      <c r="AZ155">
        <v>1.4051</v>
      </c>
      <c r="BA155">
        <v>1.6089</v>
      </c>
      <c r="BB155">
        <v>1.2517</v>
      </c>
      <c r="BC155">
        <v>1.4919</v>
      </c>
      <c r="BD155">
        <v>1.3562000000000001</v>
      </c>
      <c r="BE155">
        <v>1.7201</v>
      </c>
      <c r="BF155">
        <v>1.7436</v>
      </c>
      <c r="BG155">
        <v>1.1367</v>
      </c>
      <c r="BH155">
        <v>1.2541</v>
      </c>
      <c r="BI155">
        <v>1.3656999999999999</v>
      </c>
      <c r="BJ155">
        <v>1.3601000000000001</v>
      </c>
      <c r="BQ155">
        <v>7.8498999999999999</v>
      </c>
      <c r="BR155">
        <v>9.2596000000000007</v>
      </c>
      <c r="BS155">
        <v>3.2967</v>
      </c>
      <c r="BT155">
        <v>2.7610000000000001</v>
      </c>
      <c r="BU155">
        <v>3.6124999999999998</v>
      </c>
      <c r="BV155">
        <v>7.3512000000000004</v>
      </c>
      <c r="BW155">
        <v>4.5018000000000002</v>
      </c>
      <c r="BX155">
        <v>5.8243</v>
      </c>
      <c r="BY155">
        <v>3.5602999999999998</v>
      </c>
      <c r="BZ155">
        <v>2.5223</v>
      </c>
      <c r="CA155">
        <v>3.0609000000000002</v>
      </c>
      <c r="CG155">
        <v>1.0531999999999999</v>
      </c>
      <c r="CH155">
        <v>1.6958</v>
      </c>
      <c r="CI155">
        <v>1.1251</v>
      </c>
      <c r="CJ155">
        <v>0.92432999999999998</v>
      </c>
      <c r="CK155">
        <v>1.3051999999999999</v>
      </c>
      <c r="CL155">
        <v>1.4367000000000001</v>
      </c>
      <c r="CM155">
        <v>1.7051000000000001</v>
      </c>
      <c r="CN155">
        <v>1.1838</v>
      </c>
      <c r="CO155">
        <v>0.86409999999999998</v>
      </c>
      <c r="CP155">
        <v>1.2363999999999999</v>
      </c>
      <c r="CQ155">
        <v>0.96245999999999998</v>
      </c>
    </row>
    <row r="156" spans="3:95" x14ac:dyDescent="0.2">
      <c r="C156">
        <v>7.0323000000000002</v>
      </c>
      <c r="D156">
        <v>12.625999999999999</v>
      </c>
      <c r="E156">
        <v>10.792999999999999</v>
      </c>
      <c r="F156">
        <v>10.063000000000001</v>
      </c>
      <c r="G156">
        <v>5.7062999999999997</v>
      </c>
      <c r="H156">
        <v>8.9337999999999997</v>
      </c>
      <c r="I156">
        <v>7.7477</v>
      </c>
      <c r="J156">
        <v>8.2848000000000006</v>
      </c>
      <c r="K156">
        <v>9.1745000000000001</v>
      </c>
      <c r="L156">
        <v>2.5383</v>
      </c>
      <c r="M156">
        <v>7.5206</v>
      </c>
      <c r="S156">
        <v>1.4946999999999999</v>
      </c>
      <c r="T156">
        <v>1.821</v>
      </c>
      <c r="U156">
        <v>1.3674999999999999</v>
      </c>
      <c r="V156">
        <v>1.4132</v>
      </c>
      <c r="W156">
        <v>1.3080000000000001</v>
      </c>
      <c r="X156">
        <v>2.5872000000000002</v>
      </c>
      <c r="Y156">
        <v>2.0017999999999998</v>
      </c>
      <c r="Z156">
        <v>1.4112</v>
      </c>
      <c r="AA156">
        <v>1.3986000000000001</v>
      </c>
      <c r="AB156">
        <v>1.1846000000000001</v>
      </c>
      <c r="AC156">
        <v>2.1198999999999999</v>
      </c>
      <c r="AJ156">
        <v>8.2063000000000006</v>
      </c>
      <c r="AK156">
        <v>7.5917000000000003</v>
      </c>
      <c r="AL156">
        <v>7.6253000000000002</v>
      </c>
      <c r="AM156">
        <v>8.3521000000000001</v>
      </c>
      <c r="AN156">
        <v>4.9516</v>
      </c>
      <c r="AO156">
        <v>4.5826000000000002</v>
      </c>
      <c r="AP156">
        <v>7.1512000000000002</v>
      </c>
      <c r="AQ156">
        <v>5.0442999999999998</v>
      </c>
      <c r="AR156">
        <v>3.1648999999999998</v>
      </c>
      <c r="AS156">
        <v>3.6294</v>
      </c>
      <c r="AT156">
        <v>3.5137999999999998</v>
      </c>
      <c r="AZ156">
        <v>1.6319999999999999</v>
      </c>
      <c r="BA156">
        <v>1.5872999999999999</v>
      </c>
      <c r="BB156">
        <v>1.3393999999999999</v>
      </c>
      <c r="BC156">
        <v>1.4805999999999999</v>
      </c>
      <c r="BD156">
        <v>1.5861000000000001</v>
      </c>
      <c r="BE156">
        <v>1.5803</v>
      </c>
      <c r="BF156">
        <v>2.1070000000000002</v>
      </c>
      <c r="BG156">
        <v>1.1951000000000001</v>
      </c>
      <c r="BH156">
        <v>0.89705999999999997</v>
      </c>
      <c r="BI156">
        <v>0.91269</v>
      </c>
      <c r="BJ156">
        <v>1.1283000000000001</v>
      </c>
      <c r="BQ156">
        <v>5.2931999999999997</v>
      </c>
      <c r="BR156">
        <v>7.8849999999999998</v>
      </c>
      <c r="BS156">
        <v>3.4281999999999999</v>
      </c>
      <c r="BT156">
        <v>3.5781999999999998</v>
      </c>
      <c r="BU156">
        <v>4.2310999999999996</v>
      </c>
      <c r="BV156">
        <v>6.2404999999999999</v>
      </c>
      <c r="BW156">
        <v>4.8928000000000003</v>
      </c>
      <c r="BX156">
        <v>6.3681999999999999</v>
      </c>
      <c r="BY156">
        <v>5.5750000000000002</v>
      </c>
      <c r="BZ156">
        <v>2.6995</v>
      </c>
      <c r="CA156">
        <v>1.8267</v>
      </c>
      <c r="CG156">
        <v>1.1037999999999999</v>
      </c>
      <c r="CH156">
        <v>1.7342</v>
      </c>
      <c r="CI156">
        <v>1.5033000000000001</v>
      </c>
      <c r="CJ156">
        <v>1.1153999999999999</v>
      </c>
      <c r="CK156">
        <v>1.4553</v>
      </c>
      <c r="CL156">
        <v>1.9855</v>
      </c>
      <c r="CM156">
        <v>1.3759999999999999</v>
      </c>
      <c r="CN156">
        <v>1.1395</v>
      </c>
      <c r="CO156">
        <v>1.2012</v>
      </c>
      <c r="CP156">
        <v>0.73804999999999998</v>
      </c>
      <c r="CQ156">
        <v>0.79435999999999996</v>
      </c>
    </row>
    <row r="157" spans="3:95" x14ac:dyDescent="0.2">
      <c r="C157">
        <v>10.097</v>
      </c>
      <c r="D157">
        <v>11.484</v>
      </c>
      <c r="E157">
        <v>8.9431999999999992</v>
      </c>
      <c r="F157">
        <v>10.391999999999999</v>
      </c>
      <c r="G157">
        <v>7.1181000000000001</v>
      </c>
      <c r="H157">
        <v>8.5395000000000003</v>
      </c>
      <c r="I157">
        <v>8.1004000000000005</v>
      </c>
      <c r="J157">
        <v>6.7670000000000003</v>
      </c>
      <c r="K157">
        <v>9.1415000000000006</v>
      </c>
      <c r="L157">
        <v>2.7826</v>
      </c>
      <c r="M157">
        <v>8.9588000000000001</v>
      </c>
      <c r="S157">
        <v>1.6857</v>
      </c>
      <c r="T157">
        <v>1.7165999999999999</v>
      </c>
      <c r="U157">
        <v>1.4338</v>
      </c>
      <c r="V157">
        <v>1.7065999999999999</v>
      </c>
      <c r="W157">
        <v>1.3341000000000001</v>
      </c>
      <c r="X157">
        <v>2.0804</v>
      </c>
      <c r="Y157">
        <v>2.8321999999999998</v>
      </c>
      <c r="Z157">
        <v>1.3496999999999999</v>
      </c>
      <c r="AA157">
        <v>1.8162</v>
      </c>
      <c r="AB157">
        <v>1.0748</v>
      </c>
      <c r="AC157">
        <v>1.6631</v>
      </c>
      <c r="AJ157">
        <v>7.8962000000000003</v>
      </c>
      <c r="AK157">
        <v>7.6832000000000003</v>
      </c>
      <c r="AL157">
        <v>4.3287000000000004</v>
      </c>
      <c r="AM157">
        <v>7.7373000000000003</v>
      </c>
      <c r="AN157">
        <v>3.9660000000000002</v>
      </c>
      <c r="AO157">
        <v>6.2434000000000003</v>
      </c>
      <c r="AP157">
        <v>6.5099</v>
      </c>
      <c r="AQ157">
        <v>4.9481000000000002</v>
      </c>
      <c r="AR157">
        <v>2.8490000000000002</v>
      </c>
      <c r="AS157">
        <v>4.4588000000000001</v>
      </c>
      <c r="AT157">
        <v>4.8640999999999996</v>
      </c>
      <c r="AZ157">
        <v>1.7188000000000001</v>
      </c>
      <c r="BA157">
        <v>1.7419</v>
      </c>
      <c r="BB157">
        <v>1.3042</v>
      </c>
      <c r="BC157">
        <v>1.1357999999999999</v>
      </c>
      <c r="BD157">
        <v>1.5033000000000001</v>
      </c>
      <c r="BE157">
        <v>1.6998</v>
      </c>
      <c r="BF157">
        <v>1.7493000000000001</v>
      </c>
      <c r="BG157">
        <v>1.1657999999999999</v>
      </c>
      <c r="BH157">
        <v>1.0227999999999999</v>
      </c>
      <c r="BI157">
        <v>1.1351</v>
      </c>
      <c r="BJ157">
        <v>1.2141999999999999</v>
      </c>
      <c r="BQ157">
        <v>3.9165999999999999</v>
      </c>
      <c r="BR157">
        <v>9.1424000000000003</v>
      </c>
      <c r="BS157">
        <v>2.8210000000000002</v>
      </c>
      <c r="BT157">
        <v>4.4010999999999996</v>
      </c>
      <c r="BU157">
        <v>3.5377999999999998</v>
      </c>
      <c r="BV157">
        <v>5.1379999999999999</v>
      </c>
      <c r="BW157">
        <v>5.0239000000000003</v>
      </c>
      <c r="BX157">
        <v>7.3936999999999999</v>
      </c>
      <c r="BY157">
        <v>5.1390000000000002</v>
      </c>
      <c r="BZ157">
        <v>2.2641</v>
      </c>
      <c r="CA157">
        <v>1.2937000000000001</v>
      </c>
      <c r="CG157">
        <v>1.2394000000000001</v>
      </c>
      <c r="CH157">
        <v>1.7335</v>
      </c>
      <c r="CI157">
        <v>1.0319</v>
      </c>
      <c r="CJ157">
        <v>0.9446</v>
      </c>
      <c r="CK157">
        <v>1.2658</v>
      </c>
      <c r="CL157">
        <v>1.6346000000000001</v>
      </c>
      <c r="CM157">
        <v>1.1984999999999999</v>
      </c>
      <c r="CN157">
        <v>1.2479</v>
      </c>
      <c r="CO157">
        <v>1.0059</v>
      </c>
      <c r="CP157">
        <v>0.74800999999999995</v>
      </c>
      <c r="CQ157">
        <v>0.75944</v>
      </c>
    </row>
    <row r="158" spans="3:95" x14ac:dyDescent="0.2">
      <c r="C158">
        <v>8.8501999999999992</v>
      </c>
      <c r="D158">
        <v>9.0225000000000009</v>
      </c>
      <c r="E158">
        <v>9.3376999999999999</v>
      </c>
      <c r="F158">
        <v>9.6349</v>
      </c>
      <c r="G158">
        <v>7.6997999999999998</v>
      </c>
      <c r="H158">
        <v>9.8527000000000005</v>
      </c>
      <c r="I158">
        <v>6.0121000000000002</v>
      </c>
      <c r="J158">
        <v>7.4442000000000004</v>
      </c>
      <c r="K158">
        <v>7.7065000000000001</v>
      </c>
      <c r="L158">
        <v>3.2593999999999999</v>
      </c>
      <c r="M158">
        <v>8.3339999999999996</v>
      </c>
      <c r="S158">
        <v>1.2624</v>
      </c>
      <c r="T158">
        <v>1.8974</v>
      </c>
      <c r="U158">
        <v>1.7805</v>
      </c>
      <c r="V158">
        <v>1.6157999999999999</v>
      </c>
      <c r="W158">
        <v>1.3559000000000001</v>
      </c>
      <c r="X158">
        <v>2.0143</v>
      </c>
      <c r="Y158">
        <v>2.3662000000000001</v>
      </c>
      <c r="Z158">
        <v>1.3575999999999999</v>
      </c>
      <c r="AA158">
        <v>1.534</v>
      </c>
      <c r="AB158">
        <v>1.2481</v>
      </c>
      <c r="AC158">
        <v>1.8142</v>
      </c>
      <c r="AJ158">
        <v>12.114000000000001</v>
      </c>
      <c r="AK158">
        <v>8.7899999999999991</v>
      </c>
      <c r="AL158">
        <v>4.0906000000000002</v>
      </c>
      <c r="AM158">
        <v>5.9854000000000003</v>
      </c>
      <c r="AN158">
        <v>5.0175999999999998</v>
      </c>
      <c r="AO158">
        <v>5.8855000000000004</v>
      </c>
      <c r="AP158">
        <v>5.9268999999999998</v>
      </c>
      <c r="AQ158">
        <v>5.6413000000000002</v>
      </c>
      <c r="AR158">
        <v>3.5853000000000002</v>
      </c>
      <c r="AS158">
        <v>5.3253000000000004</v>
      </c>
      <c r="AT158">
        <v>4.4009999999999998</v>
      </c>
      <c r="AZ158">
        <v>1.4622999999999999</v>
      </c>
      <c r="BA158">
        <v>1.9773000000000001</v>
      </c>
      <c r="BB158">
        <v>1.3935999999999999</v>
      </c>
      <c r="BC158">
        <v>1.0605</v>
      </c>
      <c r="BD158">
        <v>1.5853999999999999</v>
      </c>
      <c r="BE158">
        <v>1.2675000000000001</v>
      </c>
      <c r="BF158">
        <v>1.6238999999999999</v>
      </c>
      <c r="BG158">
        <v>0.83423999999999998</v>
      </c>
      <c r="BH158">
        <v>1.1543000000000001</v>
      </c>
      <c r="BI158">
        <v>1.2210000000000001</v>
      </c>
      <c r="BJ158">
        <v>1.4411</v>
      </c>
      <c r="BQ158">
        <v>4.7087000000000003</v>
      </c>
      <c r="BR158">
        <v>9.9016000000000002</v>
      </c>
      <c r="BS158">
        <v>2.9584000000000001</v>
      </c>
      <c r="BT158">
        <v>5.3392999999999997</v>
      </c>
      <c r="BU158">
        <v>3.2782</v>
      </c>
      <c r="BV158">
        <v>4.6024000000000003</v>
      </c>
      <c r="BW158">
        <v>5.0751999999999997</v>
      </c>
      <c r="BX158">
        <v>7.2645999999999997</v>
      </c>
      <c r="BY158">
        <v>4.9397000000000002</v>
      </c>
      <c r="BZ158">
        <v>2.6877</v>
      </c>
      <c r="CA158">
        <v>1.8907</v>
      </c>
      <c r="CG158">
        <v>1.34</v>
      </c>
      <c r="CH158">
        <v>1.8062</v>
      </c>
      <c r="CI158">
        <v>1.1881999999999999</v>
      </c>
      <c r="CJ158">
        <v>0.96706999999999999</v>
      </c>
      <c r="CK158">
        <v>0.98631000000000002</v>
      </c>
      <c r="CL158">
        <v>1.4437</v>
      </c>
      <c r="CM158">
        <v>1.6952</v>
      </c>
      <c r="CN158">
        <v>1.5515000000000001</v>
      </c>
      <c r="CO158">
        <v>1.1975</v>
      </c>
      <c r="CP158">
        <v>0.76871999999999996</v>
      </c>
      <c r="CQ158">
        <v>1.0390999999999999</v>
      </c>
    </row>
    <row r="159" spans="3:95" x14ac:dyDescent="0.2">
      <c r="C159">
        <v>6.7367999999999997</v>
      </c>
      <c r="D159">
        <v>12.987</v>
      </c>
      <c r="E159">
        <v>10.077999999999999</v>
      </c>
      <c r="F159">
        <v>10.096</v>
      </c>
      <c r="G159">
        <v>8.0027000000000008</v>
      </c>
      <c r="H159">
        <v>8.4114000000000004</v>
      </c>
      <c r="I159">
        <v>8.3627000000000002</v>
      </c>
      <c r="J159">
        <v>9.1852999999999998</v>
      </c>
      <c r="K159">
        <v>9.0309000000000008</v>
      </c>
      <c r="L159">
        <v>2.6757</v>
      </c>
      <c r="M159">
        <v>8.6278000000000006</v>
      </c>
      <c r="S159">
        <v>1.6688000000000001</v>
      </c>
      <c r="T159">
        <v>1.7894000000000001</v>
      </c>
      <c r="U159">
        <v>1.5490999999999999</v>
      </c>
      <c r="V159">
        <v>1.4262999999999999</v>
      </c>
      <c r="W159">
        <v>1.8816999999999999</v>
      </c>
      <c r="X159">
        <v>2.5878999999999999</v>
      </c>
      <c r="Y159">
        <v>2.4357000000000002</v>
      </c>
      <c r="Z159">
        <v>1.2771999999999999</v>
      </c>
      <c r="AA159">
        <v>1.7248000000000001</v>
      </c>
      <c r="AB159">
        <v>0.90964</v>
      </c>
      <c r="AC159">
        <v>1.8415999999999999</v>
      </c>
      <c r="AJ159">
        <v>9.0975999999999999</v>
      </c>
      <c r="AK159">
        <v>9.8114000000000008</v>
      </c>
      <c r="AL159">
        <v>5.2575000000000003</v>
      </c>
      <c r="AM159">
        <v>3.8472</v>
      </c>
      <c r="AN159">
        <v>5.8623000000000003</v>
      </c>
      <c r="AO159">
        <v>6.4512999999999998</v>
      </c>
      <c r="AP159">
        <v>5.0069999999999997</v>
      </c>
      <c r="AQ159">
        <v>5.0164</v>
      </c>
      <c r="AR159">
        <v>3.9453</v>
      </c>
      <c r="AS159">
        <v>3.7728000000000002</v>
      </c>
      <c r="AT159">
        <v>4.2275</v>
      </c>
      <c r="AZ159">
        <v>1.3612</v>
      </c>
      <c r="BA159">
        <v>2.1928999999999998</v>
      </c>
      <c r="BB159">
        <v>1.4775</v>
      </c>
      <c r="BC159">
        <v>1.1646000000000001</v>
      </c>
      <c r="BD159">
        <v>1.5464</v>
      </c>
      <c r="BE159">
        <v>1.3894</v>
      </c>
      <c r="BF159">
        <v>1.7305999999999999</v>
      </c>
      <c r="BG159">
        <v>0.98560999999999999</v>
      </c>
      <c r="BH159">
        <v>0.89698999999999995</v>
      </c>
      <c r="BI159">
        <v>0.98694999999999999</v>
      </c>
      <c r="BJ159">
        <v>1.5842000000000001</v>
      </c>
      <c r="BQ159">
        <v>6.9730999999999996</v>
      </c>
      <c r="BR159">
        <v>9.7005999999999997</v>
      </c>
      <c r="BS159">
        <v>3.9152</v>
      </c>
      <c r="BT159">
        <v>3.9687999999999999</v>
      </c>
      <c r="BU159">
        <v>3.4060999999999999</v>
      </c>
      <c r="BV159">
        <v>5.8479999999999999</v>
      </c>
      <c r="BW159">
        <v>5.4649999999999999</v>
      </c>
      <c r="BX159">
        <v>6.6062000000000003</v>
      </c>
      <c r="BY159">
        <v>4.5979000000000001</v>
      </c>
      <c r="BZ159">
        <v>3.4104000000000001</v>
      </c>
      <c r="CA159">
        <v>1.9319999999999999</v>
      </c>
      <c r="CG159">
        <v>1.0409999999999999</v>
      </c>
      <c r="CH159">
        <v>1.496</v>
      </c>
      <c r="CI159">
        <v>1.6500999999999999</v>
      </c>
      <c r="CJ159">
        <v>1.0423</v>
      </c>
      <c r="CK159">
        <v>0.88837999999999995</v>
      </c>
      <c r="CL159">
        <v>1.8254999999999999</v>
      </c>
      <c r="CM159">
        <v>1.5136000000000001</v>
      </c>
      <c r="CN159">
        <v>1.1800999999999999</v>
      </c>
      <c r="CO159">
        <v>1.3005</v>
      </c>
      <c r="CP159">
        <v>1.2554000000000001</v>
      </c>
      <c r="CQ159">
        <v>0.90034000000000003</v>
      </c>
    </row>
    <row r="160" spans="3:95" x14ac:dyDescent="0.2">
      <c r="C160">
        <v>5.4542000000000002</v>
      </c>
      <c r="D160">
        <v>10.487</v>
      </c>
      <c r="E160">
        <v>9.7706</v>
      </c>
      <c r="F160">
        <v>10.792</v>
      </c>
      <c r="G160">
        <v>7.1551</v>
      </c>
      <c r="H160">
        <v>9.5099</v>
      </c>
      <c r="I160">
        <v>6.6230000000000002</v>
      </c>
      <c r="J160">
        <v>8.2539999999999996</v>
      </c>
      <c r="K160">
        <v>9.6645000000000003</v>
      </c>
      <c r="L160">
        <v>2.3591000000000002</v>
      </c>
      <c r="M160">
        <v>11.222</v>
      </c>
      <c r="S160">
        <v>1.506</v>
      </c>
      <c r="T160">
        <v>1.5155000000000001</v>
      </c>
      <c r="U160">
        <v>2.0802</v>
      </c>
      <c r="V160">
        <v>1.6094999999999999</v>
      </c>
      <c r="W160">
        <v>1.8087</v>
      </c>
      <c r="X160">
        <v>2.0451000000000001</v>
      </c>
      <c r="Y160">
        <v>2.2625999999999999</v>
      </c>
      <c r="Z160">
        <v>1.5984</v>
      </c>
      <c r="AA160">
        <v>1.508</v>
      </c>
      <c r="AB160">
        <v>0.99653000000000003</v>
      </c>
      <c r="AC160">
        <v>1.5750999999999999</v>
      </c>
      <c r="AJ160">
        <v>10.35</v>
      </c>
      <c r="AK160">
        <v>10.782</v>
      </c>
      <c r="AL160">
        <v>6.0739999999999998</v>
      </c>
      <c r="AM160">
        <v>4.7801999999999998</v>
      </c>
      <c r="AN160">
        <v>6.4276999999999997</v>
      </c>
      <c r="AO160">
        <v>6.0754999999999999</v>
      </c>
      <c r="AP160">
        <v>4.8746999999999998</v>
      </c>
      <c r="AQ160">
        <v>8.2286999999999999</v>
      </c>
      <c r="AR160">
        <v>4.3933999999999997</v>
      </c>
      <c r="AS160">
        <v>3.1791</v>
      </c>
      <c r="AT160">
        <v>3.7831000000000001</v>
      </c>
      <c r="AZ160">
        <v>1.7336</v>
      </c>
      <c r="BA160">
        <v>2.1419000000000001</v>
      </c>
      <c r="BB160">
        <v>1.7383</v>
      </c>
      <c r="BC160">
        <v>1.6266</v>
      </c>
      <c r="BD160">
        <v>1.8456999999999999</v>
      </c>
      <c r="BE160">
        <v>1.6768000000000001</v>
      </c>
      <c r="BF160">
        <v>1.9732000000000001</v>
      </c>
      <c r="BG160">
        <v>0.89844999999999997</v>
      </c>
      <c r="BH160">
        <v>1.2028000000000001</v>
      </c>
      <c r="BI160">
        <v>1.1529</v>
      </c>
      <c r="BJ160">
        <v>1.3373999999999999</v>
      </c>
      <c r="BQ160">
        <v>4.3520000000000003</v>
      </c>
      <c r="BR160">
        <v>10.275</v>
      </c>
      <c r="BS160">
        <v>5.8056000000000001</v>
      </c>
      <c r="BT160">
        <v>4.7601000000000004</v>
      </c>
      <c r="BU160">
        <v>3.5470000000000002</v>
      </c>
      <c r="BV160">
        <v>6.1429999999999998</v>
      </c>
      <c r="BW160">
        <v>5.4847999999999999</v>
      </c>
      <c r="BX160">
        <v>7.7923999999999998</v>
      </c>
      <c r="BY160">
        <v>5.4923999999999999</v>
      </c>
      <c r="BZ160">
        <v>3.0691999999999999</v>
      </c>
      <c r="CA160">
        <v>2.2892999999999999</v>
      </c>
      <c r="CG160">
        <v>0.90212999999999999</v>
      </c>
      <c r="CH160">
        <v>2.1248999999999998</v>
      </c>
      <c r="CI160">
        <v>1.6281000000000001</v>
      </c>
      <c r="CJ160">
        <v>1.0644</v>
      </c>
      <c r="CK160">
        <v>0.96677999999999997</v>
      </c>
      <c r="CL160">
        <v>1.7946</v>
      </c>
      <c r="CM160">
        <v>1.8498000000000001</v>
      </c>
      <c r="CN160">
        <v>1.0887</v>
      </c>
      <c r="CO160">
        <v>1.0768</v>
      </c>
      <c r="CP160">
        <v>0.92971999999999999</v>
      </c>
      <c r="CQ160">
        <v>0.89078999999999997</v>
      </c>
    </row>
    <row r="161" spans="3:95" x14ac:dyDescent="0.2">
      <c r="C161">
        <v>10.41</v>
      </c>
      <c r="D161">
        <v>8.9487000000000005</v>
      </c>
      <c r="E161">
        <v>12.183</v>
      </c>
      <c r="F161">
        <v>10.996</v>
      </c>
      <c r="G161">
        <v>6.8893000000000004</v>
      </c>
      <c r="H161">
        <v>11.496</v>
      </c>
      <c r="I161">
        <v>5.4002999999999997</v>
      </c>
      <c r="J161">
        <v>7.2282000000000002</v>
      </c>
      <c r="K161">
        <v>11.997999999999999</v>
      </c>
      <c r="L161">
        <v>2.8658999999999999</v>
      </c>
      <c r="M161">
        <v>8.8226999999999993</v>
      </c>
      <c r="S161">
        <v>1.6660999999999999</v>
      </c>
      <c r="T161">
        <v>1.6608000000000001</v>
      </c>
      <c r="U161">
        <v>2.0697999999999999</v>
      </c>
      <c r="V161">
        <v>1.5016</v>
      </c>
      <c r="W161">
        <v>1.5548999999999999</v>
      </c>
      <c r="X161">
        <v>2.0430000000000001</v>
      </c>
      <c r="Y161">
        <v>2.2751000000000001</v>
      </c>
      <c r="Z161">
        <v>1.3533999999999999</v>
      </c>
      <c r="AA161">
        <v>1.2346999999999999</v>
      </c>
      <c r="AB161">
        <v>1.1694</v>
      </c>
      <c r="AC161">
        <v>2.0417999999999998</v>
      </c>
      <c r="AJ161">
        <v>8.7712000000000003</v>
      </c>
      <c r="AK161">
        <v>10.38</v>
      </c>
      <c r="AL161">
        <v>6.1321000000000003</v>
      </c>
      <c r="AM161">
        <v>7.702</v>
      </c>
      <c r="AN161">
        <v>4.4292999999999996</v>
      </c>
      <c r="AO161">
        <v>5.4574999999999996</v>
      </c>
      <c r="AP161">
        <v>6.1817000000000002</v>
      </c>
      <c r="AQ161">
        <v>7.0907</v>
      </c>
      <c r="AR161">
        <v>4.3677999999999999</v>
      </c>
      <c r="AS161">
        <v>2.3496999999999999</v>
      </c>
      <c r="AT161">
        <v>3.8113999999999999</v>
      </c>
      <c r="AZ161">
        <v>1.6708000000000001</v>
      </c>
      <c r="BA161">
        <v>2.2717000000000001</v>
      </c>
      <c r="BB161">
        <v>1.7415</v>
      </c>
      <c r="BC161">
        <v>1.4119999999999999</v>
      </c>
      <c r="BD161">
        <v>1.7005999999999999</v>
      </c>
      <c r="BE161">
        <v>1.9242999999999999</v>
      </c>
      <c r="BF161">
        <v>1.5884</v>
      </c>
      <c r="BG161">
        <v>0.81737000000000004</v>
      </c>
      <c r="BH161">
        <v>1.1374</v>
      </c>
      <c r="BI161">
        <v>1.0270999999999999</v>
      </c>
      <c r="BJ161">
        <v>1.2319</v>
      </c>
      <c r="BQ161">
        <v>6.4881000000000002</v>
      </c>
      <c r="BR161">
        <v>9.5254999999999992</v>
      </c>
      <c r="BS161">
        <v>5.3239999999999998</v>
      </c>
      <c r="BT161">
        <v>4.8125</v>
      </c>
      <c r="BU161">
        <v>3.7909999999999999</v>
      </c>
      <c r="BV161">
        <v>4.4580000000000002</v>
      </c>
      <c r="BW161">
        <v>4.4306999999999999</v>
      </c>
      <c r="BX161">
        <v>8.4809999999999999</v>
      </c>
      <c r="BY161">
        <v>4.9790000000000001</v>
      </c>
      <c r="BZ161">
        <v>2.9531999999999998</v>
      </c>
      <c r="CA161">
        <v>1.7321</v>
      </c>
      <c r="CG161">
        <v>0.77978000000000003</v>
      </c>
      <c r="CH161">
        <v>1.6022000000000001</v>
      </c>
      <c r="CI161">
        <v>1.6934</v>
      </c>
      <c r="CJ161">
        <v>1.0168999999999999</v>
      </c>
      <c r="CK161">
        <v>0.97553000000000001</v>
      </c>
      <c r="CL161">
        <v>1.4273</v>
      </c>
      <c r="CM161">
        <v>1.7828999999999999</v>
      </c>
      <c r="CN161">
        <v>1.1129</v>
      </c>
      <c r="CO161">
        <v>0.98035000000000005</v>
      </c>
      <c r="CP161">
        <v>0.79276999999999997</v>
      </c>
      <c r="CQ161">
        <v>0.87704000000000004</v>
      </c>
    </row>
    <row r="162" spans="3:95" x14ac:dyDescent="0.2">
      <c r="C162">
        <v>8.2469000000000001</v>
      </c>
      <c r="D162">
        <v>11.212999999999999</v>
      </c>
      <c r="E162">
        <v>11.532999999999999</v>
      </c>
      <c r="F162">
        <v>10.112</v>
      </c>
      <c r="G162">
        <v>6.3141999999999996</v>
      </c>
      <c r="H162">
        <v>12.781000000000001</v>
      </c>
      <c r="I162">
        <v>6.7257999999999996</v>
      </c>
      <c r="J162">
        <v>6.9196999999999997</v>
      </c>
      <c r="K162">
        <v>9.2240000000000002</v>
      </c>
      <c r="L162">
        <v>3.5684</v>
      </c>
      <c r="M162">
        <v>10.503</v>
      </c>
      <c r="S162">
        <v>1.5368999999999999</v>
      </c>
      <c r="T162">
        <v>2.0720999999999998</v>
      </c>
      <c r="U162">
        <v>2.0242</v>
      </c>
      <c r="V162">
        <v>1.4753000000000001</v>
      </c>
      <c r="W162">
        <v>1.7672000000000001</v>
      </c>
      <c r="X162">
        <v>1.4970000000000001</v>
      </c>
      <c r="Y162">
        <v>3.0360999999999998</v>
      </c>
      <c r="Z162">
        <v>1.7265999999999999</v>
      </c>
      <c r="AA162">
        <v>1.8787</v>
      </c>
      <c r="AB162">
        <v>1.0334000000000001</v>
      </c>
      <c r="AC162">
        <v>2.1341999999999999</v>
      </c>
      <c r="AJ162">
        <v>12.162000000000001</v>
      </c>
      <c r="AK162">
        <v>10.592000000000001</v>
      </c>
      <c r="AL162">
        <v>5.3586</v>
      </c>
      <c r="AM162">
        <v>7.7953999999999999</v>
      </c>
      <c r="AN162">
        <v>4.3131000000000004</v>
      </c>
      <c r="AO162">
        <v>7.0640999999999998</v>
      </c>
      <c r="AP162">
        <v>6.5895999999999999</v>
      </c>
      <c r="AQ162">
        <v>6.4084000000000003</v>
      </c>
      <c r="AR162">
        <v>3.4666000000000001</v>
      </c>
      <c r="AS162">
        <v>2.9239999999999999</v>
      </c>
      <c r="AT162">
        <v>4.3226000000000004</v>
      </c>
      <c r="AZ162">
        <v>2.1568000000000001</v>
      </c>
      <c r="BA162">
        <v>2.6366999999999998</v>
      </c>
      <c r="BB162">
        <v>2.0377999999999998</v>
      </c>
      <c r="BC162">
        <v>1.3498000000000001</v>
      </c>
      <c r="BD162">
        <v>1.1973</v>
      </c>
      <c r="BE162">
        <v>2.4165000000000001</v>
      </c>
      <c r="BF162">
        <v>1.9339999999999999</v>
      </c>
      <c r="BG162">
        <v>1.0302</v>
      </c>
      <c r="BH162">
        <v>1.1161000000000001</v>
      </c>
      <c r="BI162">
        <v>0.80222000000000004</v>
      </c>
      <c r="BJ162">
        <v>1.1054999999999999</v>
      </c>
      <c r="BQ162">
        <v>7.1342999999999996</v>
      </c>
      <c r="BR162">
        <v>6.4314</v>
      </c>
      <c r="BS162">
        <v>6.1146000000000003</v>
      </c>
      <c r="BT162">
        <v>3.1478000000000002</v>
      </c>
      <c r="BU162">
        <v>2.7012</v>
      </c>
      <c r="BV162">
        <v>5.0149999999999997</v>
      </c>
      <c r="BW162">
        <v>4.5547000000000004</v>
      </c>
      <c r="BX162">
        <v>8.9469999999999992</v>
      </c>
      <c r="BY162">
        <v>6.1692999999999998</v>
      </c>
      <c r="BZ162">
        <v>3.4079999999999999</v>
      </c>
      <c r="CA162">
        <v>3.2383999999999999</v>
      </c>
      <c r="CG162">
        <v>1.3101</v>
      </c>
      <c r="CH162">
        <v>1.8463000000000001</v>
      </c>
      <c r="CI162">
        <v>1.7128000000000001</v>
      </c>
      <c r="CJ162">
        <v>1.0978000000000001</v>
      </c>
      <c r="CK162">
        <v>0.96908000000000005</v>
      </c>
      <c r="CL162">
        <v>1.7613000000000001</v>
      </c>
      <c r="CM162">
        <v>1.5920000000000001</v>
      </c>
      <c r="CN162">
        <v>0.99114000000000002</v>
      </c>
      <c r="CO162">
        <v>0.90398000000000001</v>
      </c>
      <c r="CP162">
        <v>0.71643999999999997</v>
      </c>
      <c r="CQ162">
        <v>1.1355999999999999</v>
      </c>
    </row>
    <row r="163" spans="3:95" x14ac:dyDescent="0.2">
      <c r="C163">
        <v>6.3091999999999997</v>
      </c>
      <c r="D163">
        <v>11.499000000000001</v>
      </c>
      <c r="E163">
        <v>11.018000000000001</v>
      </c>
      <c r="F163">
        <v>10.384</v>
      </c>
      <c r="G163">
        <v>5.7068000000000003</v>
      </c>
      <c r="H163">
        <v>12.141999999999999</v>
      </c>
      <c r="I163">
        <v>7.2805999999999997</v>
      </c>
      <c r="J163">
        <v>10.128</v>
      </c>
      <c r="K163">
        <v>10.055999999999999</v>
      </c>
      <c r="L163">
        <v>2.9958999999999998</v>
      </c>
      <c r="M163">
        <v>11.242000000000001</v>
      </c>
      <c r="S163">
        <v>1.3935999999999999</v>
      </c>
      <c r="T163">
        <v>1.7808999999999999</v>
      </c>
      <c r="U163">
        <v>1.6883999999999999</v>
      </c>
      <c r="V163">
        <v>1.651</v>
      </c>
      <c r="W163">
        <v>1.9746999999999999</v>
      </c>
      <c r="X163">
        <v>1.9713000000000001</v>
      </c>
      <c r="Y163">
        <v>3.0411999999999999</v>
      </c>
      <c r="Z163">
        <v>1.6376999999999999</v>
      </c>
      <c r="AA163">
        <v>1.3602000000000001</v>
      </c>
      <c r="AB163">
        <v>1.0106999999999999</v>
      </c>
      <c r="AC163">
        <v>2.1154999999999999</v>
      </c>
      <c r="AJ163">
        <v>12.6</v>
      </c>
      <c r="AK163">
        <v>7.5373999999999999</v>
      </c>
      <c r="AL163">
        <v>7.4029999999999996</v>
      </c>
      <c r="AM163">
        <v>5.4189999999999996</v>
      </c>
      <c r="AN163">
        <v>4.6128</v>
      </c>
      <c r="AO163">
        <v>7.5376000000000003</v>
      </c>
      <c r="AP163">
        <v>5.4156000000000004</v>
      </c>
      <c r="AQ163">
        <v>5.9985999999999997</v>
      </c>
      <c r="AR163">
        <v>3.0118</v>
      </c>
      <c r="AS163">
        <v>3.3247</v>
      </c>
      <c r="AT163">
        <v>4.0526999999999997</v>
      </c>
      <c r="AZ163">
        <v>1.7088000000000001</v>
      </c>
      <c r="BA163">
        <v>2.0379</v>
      </c>
      <c r="BB163">
        <v>1.8228</v>
      </c>
      <c r="BC163">
        <v>1.4449000000000001</v>
      </c>
      <c r="BD163">
        <v>0.98995</v>
      </c>
      <c r="BE163">
        <v>1.9589000000000001</v>
      </c>
      <c r="BF163">
        <v>2.1637</v>
      </c>
      <c r="BG163">
        <v>0.91813999999999996</v>
      </c>
      <c r="BH163">
        <v>1.288</v>
      </c>
      <c r="BI163">
        <v>0.85748000000000002</v>
      </c>
      <c r="BJ163">
        <v>1.3420000000000001</v>
      </c>
      <c r="BQ163">
        <v>6.4706999999999999</v>
      </c>
      <c r="BR163">
        <v>6.4691999999999998</v>
      </c>
      <c r="BS163">
        <v>4.1401000000000003</v>
      </c>
      <c r="BT163">
        <v>3.9866000000000001</v>
      </c>
      <c r="BU163">
        <v>2.5366</v>
      </c>
      <c r="BV163">
        <v>8.3077000000000005</v>
      </c>
      <c r="BW163">
        <v>4.9188999999999998</v>
      </c>
      <c r="BX163">
        <v>5.1371000000000002</v>
      </c>
      <c r="BY163">
        <v>5.1516999999999999</v>
      </c>
      <c r="BZ163">
        <v>2.5689000000000002</v>
      </c>
      <c r="CA163">
        <v>3.3178000000000001</v>
      </c>
      <c r="CG163">
        <v>1.5448</v>
      </c>
      <c r="CH163">
        <v>2.3140999999999998</v>
      </c>
      <c r="CI163">
        <v>1.1718</v>
      </c>
      <c r="CJ163">
        <v>1.1656</v>
      </c>
      <c r="CK163">
        <v>1.0186999999999999</v>
      </c>
      <c r="CL163">
        <v>1.744</v>
      </c>
      <c r="CM163">
        <v>1.2414000000000001</v>
      </c>
      <c r="CN163">
        <v>1.0163</v>
      </c>
      <c r="CO163">
        <v>1.1537999999999999</v>
      </c>
      <c r="CP163">
        <v>1.0204</v>
      </c>
      <c r="CQ163">
        <v>1.2098</v>
      </c>
    </row>
    <row r="164" spans="3:95" x14ac:dyDescent="0.2">
      <c r="C164">
        <v>3.6979000000000002</v>
      </c>
      <c r="D164">
        <v>10.476000000000001</v>
      </c>
      <c r="E164">
        <v>9.0158000000000005</v>
      </c>
      <c r="F164">
        <v>11.275</v>
      </c>
      <c r="G164">
        <v>8.8394999999999992</v>
      </c>
      <c r="H164">
        <v>11.292</v>
      </c>
      <c r="I164">
        <v>5.8651999999999997</v>
      </c>
      <c r="J164">
        <v>10.221</v>
      </c>
      <c r="K164">
        <v>9.8376999999999999</v>
      </c>
      <c r="L164">
        <v>3.7841999999999998</v>
      </c>
      <c r="M164">
        <v>11.595000000000001</v>
      </c>
      <c r="S164">
        <v>1.3494999999999999</v>
      </c>
      <c r="T164">
        <v>2.4954000000000001</v>
      </c>
      <c r="U164">
        <v>1.8569</v>
      </c>
      <c r="V164">
        <v>1.3367</v>
      </c>
      <c r="W164">
        <v>1.5891999999999999</v>
      </c>
      <c r="X164">
        <v>2.1434000000000002</v>
      </c>
      <c r="Y164">
        <v>2.7949000000000002</v>
      </c>
      <c r="Z164">
        <v>1.7332000000000001</v>
      </c>
      <c r="AA164">
        <v>1.7118</v>
      </c>
      <c r="AB164">
        <v>1.4072</v>
      </c>
      <c r="AC164">
        <v>2.3963999999999999</v>
      </c>
      <c r="AJ164">
        <v>11.887</v>
      </c>
      <c r="AK164">
        <v>12.587999999999999</v>
      </c>
      <c r="AL164">
        <v>6.4894999999999996</v>
      </c>
      <c r="AM164">
        <v>6.6874000000000002</v>
      </c>
      <c r="AN164">
        <v>5.2911999999999999</v>
      </c>
      <c r="AO164">
        <v>5.2904999999999998</v>
      </c>
      <c r="AP164">
        <v>4.8426999999999998</v>
      </c>
      <c r="AQ164">
        <v>4.5758000000000001</v>
      </c>
      <c r="AR164">
        <v>3.7982999999999998</v>
      </c>
      <c r="AS164">
        <v>3.0739999999999998</v>
      </c>
      <c r="AT164">
        <v>4.4393000000000002</v>
      </c>
      <c r="AZ164">
        <v>1.9973000000000001</v>
      </c>
      <c r="BA164">
        <v>2.1427999999999998</v>
      </c>
      <c r="BB164">
        <v>1.7683</v>
      </c>
      <c r="BC164">
        <v>1.6407</v>
      </c>
      <c r="BD164">
        <v>1.2024999999999999</v>
      </c>
      <c r="BE164">
        <v>1.9523999999999999</v>
      </c>
      <c r="BF164">
        <v>1.6448</v>
      </c>
      <c r="BG164">
        <v>0.92296999999999996</v>
      </c>
      <c r="BH164">
        <v>1.3127</v>
      </c>
      <c r="BI164">
        <v>0.86506000000000005</v>
      </c>
      <c r="BJ164">
        <v>1.4644999999999999</v>
      </c>
      <c r="BQ164">
        <v>6.4532999999999996</v>
      </c>
      <c r="BR164">
        <v>10.148999999999999</v>
      </c>
      <c r="BS164">
        <v>2.5994000000000002</v>
      </c>
      <c r="BT164">
        <v>2.8506999999999998</v>
      </c>
      <c r="BU164">
        <v>1.9921</v>
      </c>
      <c r="BV164">
        <v>7.9092000000000002</v>
      </c>
      <c r="BW164">
        <v>5.7678000000000003</v>
      </c>
      <c r="BX164">
        <v>6.0317999999999996</v>
      </c>
      <c r="BY164">
        <v>4.9245999999999999</v>
      </c>
      <c r="BZ164">
        <v>2.8166000000000002</v>
      </c>
      <c r="CA164">
        <v>3.8250999999999999</v>
      </c>
      <c r="CG164">
        <v>1.3066</v>
      </c>
      <c r="CH164">
        <v>2.1958000000000002</v>
      </c>
      <c r="CI164">
        <v>1.4565999999999999</v>
      </c>
      <c r="CJ164">
        <v>0.94274999999999998</v>
      </c>
      <c r="CK164">
        <v>0.85211999999999999</v>
      </c>
      <c r="CL164">
        <v>2.0333999999999999</v>
      </c>
      <c r="CM164">
        <v>1.7430000000000001</v>
      </c>
      <c r="CN164">
        <v>0.97592000000000001</v>
      </c>
      <c r="CO164">
        <v>1.2528999999999999</v>
      </c>
      <c r="CP164">
        <v>0.61797999999999997</v>
      </c>
      <c r="CQ164">
        <v>0.94765999999999995</v>
      </c>
    </row>
    <row r="165" spans="3:95" x14ac:dyDescent="0.2">
      <c r="C165">
        <v>3.0807000000000002</v>
      </c>
      <c r="D165">
        <v>9.5511999999999997</v>
      </c>
      <c r="E165">
        <v>9.3949999999999996</v>
      </c>
      <c r="F165">
        <v>11.423999999999999</v>
      </c>
      <c r="G165">
        <v>8.6564999999999994</v>
      </c>
      <c r="H165">
        <v>9.8731000000000009</v>
      </c>
      <c r="I165">
        <v>5.2617000000000003</v>
      </c>
      <c r="J165">
        <v>10.981999999999999</v>
      </c>
      <c r="K165">
        <v>11.176</v>
      </c>
      <c r="L165">
        <v>3.3624999999999998</v>
      </c>
      <c r="M165">
        <v>9.4464000000000006</v>
      </c>
      <c r="S165">
        <v>1.0492999999999999</v>
      </c>
      <c r="T165">
        <v>1.9838</v>
      </c>
      <c r="U165">
        <v>1.8875</v>
      </c>
      <c r="V165">
        <v>1.194</v>
      </c>
      <c r="W165">
        <v>1.4411</v>
      </c>
      <c r="X165">
        <v>1.5531999999999999</v>
      </c>
      <c r="Y165">
        <v>2.5215999999999998</v>
      </c>
      <c r="Z165">
        <v>1.5445</v>
      </c>
      <c r="AA165">
        <v>1.3880999999999999</v>
      </c>
      <c r="AB165">
        <v>1.044</v>
      </c>
      <c r="AC165">
        <v>2.2364999999999999</v>
      </c>
      <c r="AJ165">
        <v>7.8109000000000002</v>
      </c>
      <c r="AK165">
        <v>12.11</v>
      </c>
      <c r="AL165">
        <v>6.7804000000000002</v>
      </c>
      <c r="AM165">
        <v>7.2270000000000003</v>
      </c>
      <c r="AN165">
        <v>4.2737999999999996</v>
      </c>
      <c r="AO165">
        <v>7.0834000000000001</v>
      </c>
      <c r="AP165">
        <v>6.6935000000000002</v>
      </c>
      <c r="AQ165">
        <v>7.7122999999999999</v>
      </c>
      <c r="AR165">
        <v>3.4131</v>
      </c>
      <c r="AS165">
        <v>1.8292999999999999</v>
      </c>
      <c r="AT165">
        <v>4.9840999999999998</v>
      </c>
      <c r="AZ165">
        <v>1.2272000000000001</v>
      </c>
      <c r="BA165">
        <v>1.9032</v>
      </c>
      <c r="BB165">
        <v>2.1208999999999998</v>
      </c>
      <c r="BC165">
        <v>1.2826</v>
      </c>
      <c r="BD165">
        <v>1.4093</v>
      </c>
      <c r="BE165">
        <v>1.7287999999999999</v>
      </c>
      <c r="BF165">
        <v>2.0459000000000001</v>
      </c>
      <c r="BG165">
        <v>0.94155</v>
      </c>
      <c r="BH165">
        <v>1.5486</v>
      </c>
      <c r="BI165">
        <v>0.91778000000000004</v>
      </c>
      <c r="BJ165">
        <v>1.4186000000000001</v>
      </c>
      <c r="BQ165">
        <v>4.7356999999999996</v>
      </c>
      <c r="BR165">
        <v>9.8634000000000004</v>
      </c>
      <c r="BS165">
        <v>5.0567000000000002</v>
      </c>
      <c r="BT165">
        <v>3.6086999999999998</v>
      </c>
      <c r="BU165">
        <v>1.9096</v>
      </c>
      <c r="BV165">
        <v>6.9871999999999996</v>
      </c>
      <c r="BW165">
        <v>5.0282</v>
      </c>
      <c r="BX165">
        <v>7.1619000000000002</v>
      </c>
      <c r="BY165">
        <v>4.3055000000000003</v>
      </c>
      <c r="BZ165">
        <v>2.0853999999999999</v>
      </c>
      <c r="CA165">
        <v>2.4394</v>
      </c>
      <c r="CG165">
        <v>1.1269</v>
      </c>
      <c r="CH165">
        <v>1.7171000000000001</v>
      </c>
      <c r="CI165">
        <v>1.6484000000000001</v>
      </c>
      <c r="CJ165">
        <v>1.4888999999999999</v>
      </c>
      <c r="CK165">
        <v>1.1662999999999999</v>
      </c>
      <c r="CL165">
        <v>1.7575000000000001</v>
      </c>
      <c r="CM165">
        <v>1.5691999999999999</v>
      </c>
      <c r="CN165">
        <v>0.83111000000000002</v>
      </c>
      <c r="CO165">
        <v>0.93576999999999999</v>
      </c>
      <c r="CP165">
        <v>0.70133000000000001</v>
      </c>
      <c r="CQ165">
        <v>0.88049999999999995</v>
      </c>
    </row>
    <row r="166" spans="3:95" x14ac:dyDescent="0.2">
      <c r="C166">
        <v>5.2698999999999998</v>
      </c>
      <c r="D166">
        <v>7.9706999999999999</v>
      </c>
      <c r="E166">
        <v>10.422000000000001</v>
      </c>
      <c r="F166">
        <v>8.3552999999999997</v>
      </c>
      <c r="G166">
        <v>7.9236000000000004</v>
      </c>
      <c r="H166">
        <v>9.7497000000000007</v>
      </c>
      <c r="I166">
        <v>4.9039999999999999</v>
      </c>
      <c r="J166">
        <v>10.753</v>
      </c>
      <c r="K166">
        <v>8.3780000000000001</v>
      </c>
      <c r="L166">
        <v>1.6052</v>
      </c>
      <c r="M166">
        <v>8.8770000000000007</v>
      </c>
      <c r="S166">
        <v>1.3351</v>
      </c>
      <c r="T166">
        <v>2.3437000000000001</v>
      </c>
      <c r="U166">
        <v>1.8290999999999999</v>
      </c>
      <c r="V166">
        <v>1.6807000000000001</v>
      </c>
      <c r="W166">
        <v>1.5321</v>
      </c>
      <c r="X166">
        <v>1.5854999999999999</v>
      </c>
      <c r="Y166">
        <v>2.4613999999999998</v>
      </c>
      <c r="Z166">
        <v>1.3588</v>
      </c>
      <c r="AA166">
        <v>1.3027</v>
      </c>
      <c r="AB166">
        <v>0.81364999999999998</v>
      </c>
      <c r="AC166">
        <v>1.9211</v>
      </c>
      <c r="AJ166">
        <v>11.023999999999999</v>
      </c>
      <c r="AK166">
        <v>11.438000000000001</v>
      </c>
      <c r="AL166">
        <v>8.1554000000000002</v>
      </c>
      <c r="AM166">
        <v>7.9398</v>
      </c>
      <c r="AN166">
        <v>4.7630999999999997</v>
      </c>
      <c r="AO166">
        <v>6.8083</v>
      </c>
      <c r="AP166">
        <v>7.9290000000000003</v>
      </c>
      <c r="AQ166">
        <v>6.8489000000000004</v>
      </c>
      <c r="AR166">
        <v>2.8262</v>
      </c>
      <c r="AS166">
        <v>2.4174000000000002</v>
      </c>
      <c r="AT166">
        <v>4.4359000000000002</v>
      </c>
      <c r="AZ166">
        <v>1.5788</v>
      </c>
      <c r="BA166">
        <v>2.1686999999999999</v>
      </c>
      <c r="BB166">
        <v>1.5347</v>
      </c>
      <c r="BC166">
        <v>1.6265000000000001</v>
      </c>
      <c r="BD166">
        <v>1.4814000000000001</v>
      </c>
      <c r="BE166">
        <v>2.0994000000000002</v>
      </c>
      <c r="BF166">
        <v>1.8170999999999999</v>
      </c>
      <c r="BG166">
        <v>0.98729</v>
      </c>
      <c r="BH166">
        <v>1.5268999999999999</v>
      </c>
      <c r="BI166">
        <v>0.91225000000000001</v>
      </c>
      <c r="BJ166">
        <v>1.1534</v>
      </c>
      <c r="BQ166">
        <v>5.5686999999999998</v>
      </c>
      <c r="BR166">
        <v>10.914</v>
      </c>
      <c r="BS166">
        <v>5.6829000000000001</v>
      </c>
      <c r="BT166">
        <v>4.5373999999999999</v>
      </c>
      <c r="BU166">
        <v>2.8763000000000001</v>
      </c>
      <c r="BV166">
        <v>6.1852999999999998</v>
      </c>
      <c r="BW166">
        <v>4.6177999999999999</v>
      </c>
      <c r="BX166">
        <v>5.2731000000000003</v>
      </c>
      <c r="BY166">
        <v>4.9516999999999998</v>
      </c>
      <c r="BZ166">
        <v>2.1410999999999998</v>
      </c>
      <c r="CA166">
        <v>2.1219000000000001</v>
      </c>
      <c r="CG166">
        <v>1.0512999999999999</v>
      </c>
      <c r="CH166">
        <v>1.7286999999999999</v>
      </c>
      <c r="CI166">
        <v>1.5167999999999999</v>
      </c>
      <c r="CJ166">
        <v>0.97846999999999995</v>
      </c>
      <c r="CK166">
        <v>0.94635999999999998</v>
      </c>
      <c r="CL166">
        <v>2.2690000000000001</v>
      </c>
      <c r="CM166">
        <v>1.6492</v>
      </c>
      <c r="CN166">
        <v>1.2343</v>
      </c>
      <c r="CO166">
        <v>0.90646000000000004</v>
      </c>
      <c r="CP166">
        <v>0.68235000000000001</v>
      </c>
      <c r="CQ166">
        <v>1.0711999999999999</v>
      </c>
    </row>
    <row r="167" spans="3:95" x14ac:dyDescent="0.2">
      <c r="C167">
        <v>4.9356999999999998</v>
      </c>
      <c r="D167">
        <v>7.5518000000000001</v>
      </c>
      <c r="E167">
        <v>11.747</v>
      </c>
      <c r="F167">
        <v>9.9472000000000005</v>
      </c>
      <c r="G167">
        <v>9.0447000000000006</v>
      </c>
      <c r="H167">
        <v>9.7514000000000003</v>
      </c>
      <c r="I167">
        <v>5.1917</v>
      </c>
      <c r="J167">
        <v>13.436999999999999</v>
      </c>
      <c r="K167">
        <v>11.765000000000001</v>
      </c>
      <c r="L167">
        <v>3.0034000000000001</v>
      </c>
      <c r="M167">
        <v>8.9488000000000003</v>
      </c>
      <c r="S167">
        <v>1.2685</v>
      </c>
      <c r="T167">
        <v>1.8389</v>
      </c>
      <c r="U167">
        <v>2.0806</v>
      </c>
      <c r="V167">
        <v>1.4462999999999999</v>
      </c>
      <c r="W167">
        <v>1.6529</v>
      </c>
      <c r="X167">
        <v>2.7271000000000001</v>
      </c>
      <c r="Y167">
        <v>2.2132000000000001</v>
      </c>
      <c r="Z167">
        <v>1.4684999999999999</v>
      </c>
      <c r="AA167">
        <v>1.8398000000000001</v>
      </c>
      <c r="AB167">
        <v>0.98477000000000003</v>
      </c>
      <c r="AC167">
        <v>2.0426000000000002</v>
      </c>
      <c r="AJ167">
        <v>12.2</v>
      </c>
      <c r="AK167">
        <v>11.551</v>
      </c>
      <c r="AL167">
        <v>8.2721999999999998</v>
      </c>
      <c r="AM167">
        <v>7.3263999999999996</v>
      </c>
      <c r="AN167">
        <v>5.8882000000000003</v>
      </c>
      <c r="AO167">
        <v>6.8273000000000001</v>
      </c>
      <c r="AP167">
        <v>6.8224999999999998</v>
      </c>
      <c r="AQ167">
        <v>5.7112999999999996</v>
      </c>
      <c r="AR167">
        <v>2.8561000000000001</v>
      </c>
      <c r="AS167">
        <v>2.4866999999999999</v>
      </c>
      <c r="AT167">
        <v>4.42</v>
      </c>
      <c r="AZ167">
        <v>1.1924999999999999</v>
      </c>
      <c r="BA167">
        <v>2.2054</v>
      </c>
      <c r="BB167">
        <v>1.6423000000000001</v>
      </c>
      <c r="BC167">
        <v>1.4400999999999999</v>
      </c>
      <c r="BD167">
        <v>1.2057</v>
      </c>
      <c r="BE167">
        <v>1.9659</v>
      </c>
      <c r="BF167">
        <v>1.7588999999999999</v>
      </c>
      <c r="BG167">
        <v>0.78568000000000005</v>
      </c>
      <c r="BH167">
        <v>0.94867000000000001</v>
      </c>
      <c r="BI167">
        <v>0.84745000000000004</v>
      </c>
      <c r="BJ167">
        <v>1.3714</v>
      </c>
      <c r="BQ167">
        <v>6.8842999999999996</v>
      </c>
      <c r="BR167">
        <v>8.7835000000000001</v>
      </c>
      <c r="BS167">
        <v>5.9554999999999998</v>
      </c>
      <c r="BT167">
        <v>2.2343000000000002</v>
      </c>
      <c r="BU167">
        <v>4.6410999999999998</v>
      </c>
      <c r="BV167">
        <v>6.2047999999999996</v>
      </c>
      <c r="BW167">
        <v>5.0823999999999998</v>
      </c>
      <c r="BX167">
        <v>4.4263000000000003</v>
      </c>
      <c r="BY167">
        <v>3.7302</v>
      </c>
      <c r="BZ167">
        <v>2.1467000000000001</v>
      </c>
      <c r="CA167">
        <v>3.2465000000000002</v>
      </c>
      <c r="CG167">
        <v>1.2362</v>
      </c>
      <c r="CH167">
        <v>1.5116000000000001</v>
      </c>
      <c r="CI167">
        <v>1.5002</v>
      </c>
      <c r="CJ167">
        <v>0.91117999999999999</v>
      </c>
      <c r="CK167">
        <v>1.1284000000000001</v>
      </c>
      <c r="CL167">
        <v>1.7165999999999999</v>
      </c>
      <c r="CM167">
        <v>2.1608000000000001</v>
      </c>
      <c r="CN167">
        <v>0.96514999999999995</v>
      </c>
      <c r="CO167">
        <v>0.96792999999999996</v>
      </c>
      <c r="CP167">
        <v>0.95252999999999999</v>
      </c>
      <c r="CQ167">
        <v>0.99970000000000003</v>
      </c>
    </row>
    <row r="168" spans="3:95" x14ac:dyDescent="0.2">
      <c r="C168">
        <v>6.3613999999999997</v>
      </c>
      <c r="D168">
        <v>7.8310000000000004</v>
      </c>
      <c r="E168">
        <v>13.103999999999999</v>
      </c>
      <c r="F168">
        <v>8.7750000000000004</v>
      </c>
      <c r="G168">
        <v>8.4872999999999994</v>
      </c>
      <c r="H168">
        <v>9.3323999999999998</v>
      </c>
      <c r="I168">
        <v>5.7306999999999997</v>
      </c>
      <c r="J168">
        <v>11.12</v>
      </c>
      <c r="K168">
        <v>11.212999999999999</v>
      </c>
      <c r="L168">
        <v>3.43</v>
      </c>
      <c r="M168">
        <v>10.311</v>
      </c>
      <c r="S168">
        <v>1.1962999999999999</v>
      </c>
      <c r="T168">
        <v>1.5839000000000001</v>
      </c>
      <c r="U168">
        <v>1.7945</v>
      </c>
      <c r="V168">
        <v>1.2093</v>
      </c>
      <c r="W168">
        <v>1.5266</v>
      </c>
      <c r="X168">
        <v>2.1802000000000001</v>
      </c>
      <c r="Y168">
        <v>2.3786999999999998</v>
      </c>
      <c r="Z168">
        <v>1.4608000000000001</v>
      </c>
      <c r="AA168">
        <v>1.8383</v>
      </c>
      <c r="AB168">
        <v>0.89300000000000002</v>
      </c>
      <c r="AC168">
        <v>1.7639</v>
      </c>
      <c r="AJ168">
        <v>8.4013000000000009</v>
      </c>
      <c r="AK168">
        <v>8.3811999999999998</v>
      </c>
      <c r="AL168">
        <v>5.6005000000000003</v>
      </c>
      <c r="AM168">
        <v>7.1332000000000004</v>
      </c>
      <c r="AN168">
        <v>3.8138999999999998</v>
      </c>
      <c r="AO168">
        <v>8.0547000000000004</v>
      </c>
      <c r="AP168">
        <v>6.1836000000000002</v>
      </c>
      <c r="AQ168">
        <v>6.9058000000000002</v>
      </c>
      <c r="AR168">
        <v>4.1543999999999999</v>
      </c>
      <c r="AS168">
        <v>2.5306000000000002</v>
      </c>
      <c r="AT168">
        <v>4.9077999999999999</v>
      </c>
      <c r="AZ168">
        <v>1.3815999999999999</v>
      </c>
      <c r="BA168">
        <v>1.764</v>
      </c>
      <c r="BB168">
        <v>1.6817</v>
      </c>
      <c r="BC168">
        <v>1.2915000000000001</v>
      </c>
      <c r="BD168">
        <v>1.0138</v>
      </c>
      <c r="BE168">
        <v>2.0383</v>
      </c>
      <c r="BF168">
        <v>1.7556</v>
      </c>
      <c r="BG168">
        <v>0.99651999999999996</v>
      </c>
      <c r="BH168">
        <v>1.1369</v>
      </c>
      <c r="BI168">
        <v>0.97323000000000004</v>
      </c>
      <c r="BJ168">
        <v>1.3721000000000001</v>
      </c>
      <c r="BQ168">
        <v>5.5415000000000001</v>
      </c>
      <c r="BR168">
        <v>10.685</v>
      </c>
      <c r="BS168">
        <v>5.8053999999999997</v>
      </c>
      <c r="BT168">
        <v>3.1964999999999999</v>
      </c>
      <c r="BU168">
        <v>4.1989999999999998</v>
      </c>
      <c r="BV168">
        <v>6.1782000000000004</v>
      </c>
      <c r="BW168">
        <v>4.7390999999999996</v>
      </c>
      <c r="BX168">
        <v>6.0648</v>
      </c>
      <c r="BY168">
        <v>5.2354000000000003</v>
      </c>
      <c r="BZ168">
        <v>2.5261</v>
      </c>
      <c r="CA168">
        <v>2.9617</v>
      </c>
      <c r="CG168">
        <v>1.2336</v>
      </c>
      <c r="CH168">
        <v>1.6511</v>
      </c>
      <c r="CI168">
        <v>1.613</v>
      </c>
      <c r="CJ168">
        <v>1.0357000000000001</v>
      </c>
      <c r="CK168">
        <v>1.1846000000000001</v>
      </c>
      <c r="CL168">
        <v>2.202</v>
      </c>
      <c r="CM168">
        <v>1.6173</v>
      </c>
      <c r="CN168">
        <v>1.1535</v>
      </c>
      <c r="CO168">
        <v>1.1026</v>
      </c>
      <c r="CP168">
        <v>0.77873000000000003</v>
      </c>
      <c r="CQ168">
        <v>0.91032999999999997</v>
      </c>
    </row>
    <row r="169" spans="3:95" x14ac:dyDescent="0.2">
      <c r="C169">
        <v>5.7744999999999997</v>
      </c>
      <c r="D169">
        <v>6.4535999999999998</v>
      </c>
      <c r="E169">
        <v>10.881</v>
      </c>
      <c r="F169">
        <v>9.1137999999999995</v>
      </c>
      <c r="G169">
        <v>7.7980999999999998</v>
      </c>
      <c r="H169">
        <v>9.4620999999999995</v>
      </c>
      <c r="I169">
        <v>5.5525000000000002</v>
      </c>
      <c r="J169">
        <v>12.712</v>
      </c>
      <c r="K169">
        <v>7.4882999999999997</v>
      </c>
      <c r="L169">
        <v>2.6629999999999998</v>
      </c>
      <c r="M169">
        <v>11.499000000000001</v>
      </c>
      <c r="S169">
        <v>1.4073</v>
      </c>
      <c r="T169">
        <v>1.6246</v>
      </c>
      <c r="U169">
        <v>2.121</v>
      </c>
      <c r="V169">
        <v>1.4005000000000001</v>
      </c>
      <c r="W169">
        <v>1.8473999999999999</v>
      </c>
      <c r="X169">
        <v>1.9446000000000001</v>
      </c>
      <c r="Y169">
        <v>1.9323999999999999</v>
      </c>
      <c r="Z169">
        <v>1.5329999999999999</v>
      </c>
      <c r="AA169">
        <v>1.3095000000000001</v>
      </c>
      <c r="AB169">
        <v>0.99809999999999999</v>
      </c>
      <c r="AC169">
        <v>2.0916999999999999</v>
      </c>
      <c r="AJ169">
        <v>9.3472000000000008</v>
      </c>
      <c r="AK169">
        <v>12.064</v>
      </c>
      <c r="AL169">
        <v>6.9019000000000004</v>
      </c>
      <c r="AM169">
        <v>7.2927999999999997</v>
      </c>
      <c r="AN169">
        <v>5.9444999999999997</v>
      </c>
      <c r="AO169">
        <v>6.1951999999999998</v>
      </c>
      <c r="AP169">
        <v>5.3295000000000003</v>
      </c>
      <c r="AQ169">
        <v>5.0620000000000003</v>
      </c>
      <c r="AR169">
        <v>4.5456000000000003</v>
      </c>
      <c r="AS169">
        <v>2.665</v>
      </c>
      <c r="AT169">
        <v>5.2869000000000002</v>
      </c>
      <c r="AZ169">
        <v>1.4227000000000001</v>
      </c>
      <c r="BA169">
        <v>1.9807999999999999</v>
      </c>
      <c r="BB169">
        <v>1.9057999999999999</v>
      </c>
      <c r="BC169">
        <v>1.1974</v>
      </c>
      <c r="BD169">
        <v>1.0872999999999999</v>
      </c>
      <c r="BE169">
        <v>1.8652</v>
      </c>
      <c r="BF169">
        <v>1.7728999999999999</v>
      </c>
      <c r="BG169">
        <v>0.89634000000000003</v>
      </c>
      <c r="BH169">
        <v>1.3383</v>
      </c>
      <c r="BI169">
        <v>1.1846000000000001</v>
      </c>
      <c r="BJ169">
        <v>1.5107999999999999</v>
      </c>
      <c r="BQ169">
        <v>4.4970999999999997</v>
      </c>
      <c r="BR169">
        <v>8.2091999999999992</v>
      </c>
      <c r="BS169">
        <v>4.5526999999999997</v>
      </c>
      <c r="BT169">
        <v>2.3671000000000002</v>
      </c>
      <c r="BU169">
        <v>5.1273</v>
      </c>
      <c r="BV169">
        <v>4.7065000000000001</v>
      </c>
      <c r="BW169">
        <v>3.0722999999999998</v>
      </c>
      <c r="BX169">
        <v>9.4167000000000005</v>
      </c>
      <c r="BY169">
        <v>3.8571</v>
      </c>
      <c r="BZ169">
        <v>2.5042</v>
      </c>
      <c r="CA169">
        <v>3.0021</v>
      </c>
      <c r="CG169">
        <v>1.837</v>
      </c>
      <c r="CH169">
        <v>1.4028</v>
      </c>
      <c r="CI169">
        <v>1.5111000000000001</v>
      </c>
      <c r="CJ169">
        <v>0.96553</v>
      </c>
      <c r="CK169">
        <v>1.3696999999999999</v>
      </c>
      <c r="CL169">
        <v>1.5878000000000001</v>
      </c>
      <c r="CM169">
        <v>1.5288999999999999</v>
      </c>
      <c r="CN169">
        <v>1.1711</v>
      </c>
      <c r="CO169">
        <v>0.90585000000000004</v>
      </c>
      <c r="CP169">
        <v>1.2357</v>
      </c>
      <c r="CQ169">
        <v>0.93110999999999999</v>
      </c>
    </row>
    <row r="170" spans="3:95" x14ac:dyDescent="0.2">
      <c r="C170">
        <v>7.9317000000000002</v>
      </c>
      <c r="D170">
        <v>3.9003999999999999</v>
      </c>
      <c r="E170">
        <v>11.475</v>
      </c>
      <c r="F170">
        <v>9.0602</v>
      </c>
      <c r="G170">
        <v>7.7369000000000003</v>
      </c>
      <c r="H170">
        <v>11.324999999999999</v>
      </c>
      <c r="I170">
        <v>5.7961</v>
      </c>
      <c r="J170">
        <v>10.920999999999999</v>
      </c>
      <c r="K170">
        <v>9.2995000000000001</v>
      </c>
      <c r="L170">
        <v>3.0480999999999998</v>
      </c>
      <c r="M170">
        <v>12.122999999999999</v>
      </c>
      <c r="S170">
        <v>1.5179</v>
      </c>
      <c r="T170">
        <v>1.7274</v>
      </c>
      <c r="U170">
        <v>2.2702</v>
      </c>
      <c r="V170">
        <v>1.7128000000000001</v>
      </c>
      <c r="W170">
        <v>1.5219</v>
      </c>
      <c r="X170">
        <v>2.4946999999999999</v>
      </c>
      <c r="Y170">
        <v>2.2681</v>
      </c>
      <c r="Z170">
        <v>1.4559</v>
      </c>
      <c r="AA170">
        <v>1.5459000000000001</v>
      </c>
      <c r="AB170">
        <v>1.0765</v>
      </c>
      <c r="AC170">
        <v>1.8697999999999999</v>
      </c>
      <c r="AJ170">
        <v>10.914</v>
      </c>
      <c r="AK170">
        <v>12.066000000000001</v>
      </c>
      <c r="AL170">
        <v>6.4553000000000003</v>
      </c>
      <c r="AM170">
        <v>9.1206999999999994</v>
      </c>
      <c r="AN170">
        <v>5.2512999999999996</v>
      </c>
      <c r="AO170">
        <v>6.0609000000000002</v>
      </c>
      <c r="AP170">
        <v>5.2374999999999998</v>
      </c>
      <c r="AQ170">
        <v>3.7176999999999998</v>
      </c>
      <c r="AR170">
        <v>5.2531999999999996</v>
      </c>
      <c r="AS170">
        <v>2.8273000000000001</v>
      </c>
      <c r="AT170">
        <v>5.6485000000000003</v>
      </c>
      <c r="AZ170">
        <v>1.3362000000000001</v>
      </c>
      <c r="BA170">
        <v>2.2761</v>
      </c>
      <c r="BB170">
        <v>1.7504999999999999</v>
      </c>
      <c r="BC170">
        <v>1.1624000000000001</v>
      </c>
      <c r="BD170">
        <v>1.0891</v>
      </c>
      <c r="BE170">
        <v>1.9422999999999999</v>
      </c>
      <c r="BF170">
        <v>1.7796000000000001</v>
      </c>
      <c r="BG170">
        <v>0.84147000000000005</v>
      </c>
      <c r="BH170">
        <v>1.3741000000000001</v>
      </c>
      <c r="BI170">
        <v>1.0895999999999999</v>
      </c>
      <c r="BJ170">
        <v>1.3905000000000001</v>
      </c>
      <c r="BQ170">
        <v>4.7244000000000002</v>
      </c>
      <c r="BR170">
        <v>7.7817999999999996</v>
      </c>
      <c r="BS170">
        <v>3.3159999999999998</v>
      </c>
      <c r="BT170">
        <v>2.8289</v>
      </c>
      <c r="BU170">
        <v>2.7871999999999999</v>
      </c>
      <c r="BV170">
        <v>5.4447000000000001</v>
      </c>
      <c r="BW170">
        <v>4.7790999999999997</v>
      </c>
      <c r="BX170">
        <v>5.1984000000000004</v>
      </c>
      <c r="BY170">
        <v>6.3402000000000003</v>
      </c>
      <c r="BZ170">
        <v>3.1545999999999998</v>
      </c>
      <c r="CA170">
        <v>3.1324999999999998</v>
      </c>
      <c r="CG170">
        <v>1.6652</v>
      </c>
      <c r="CH170">
        <v>1.482</v>
      </c>
      <c r="CI170">
        <v>1.401</v>
      </c>
      <c r="CJ170">
        <v>1.1298999999999999</v>
      </c>
      <c r="CK170">
        <v>1.2954000000000001</v>
      </c>
      <c r="CL170">
        <v>1.7882</v>
      </c>
      <c r="CM170">
        <v>1.3774999999999999</v>
      </c>
      <c r="CN170">
        <v>1.2163999999999999</v>
      </c>
      <c r="CO170">
        <v>1.1892</v>
      </c>
      <c r="CP170">
        <v>0.96109</v>
      </c>
      <c r="CQ170">
        <v>0.78791999999999995</v>
      </c>
    </row>
    <row r="171" spans="3:95" x14ac:dyDescent="0.2">
      <c r="C171">
        <v>10.472</v>
      </c>
      <c r="D171">
        <v>6.1881000000000004</v>
      </c>
      <c r="E171">
        <v>13.183999999999999</v>
      </c>
      <c r="F171">
        <v>10.121</v>
      </c>
      <c r="G171">
        <v>7.0011000000000001</v>
      </c>
      <c r="H171">
        <v>10.411</v>
      </c>
      <c r="I171">
        <v>7.0347999999999997</v>
      </c>
      <c r="J171">
        <v>13.882</v>
      </c>
      <c r="K171">
        <v>8.8214000000000006</v>
      </c>
      <c r="L171">
        <v>3.6164999999999998</v>
      </c>
      <c r="M171">
        <v>10.333</v>
      </c>
      <c r="S171">
        <v>1.4422999999999999</v>
      </c>
      <c r="T171">
        <v>2.3031000000000001</v>
      </c>
      <c r="U171">
        <v>2.1886000000000001</v>
      </c>
      <c r="V171">
        <v>1.7393000000000001</v>
      </c>
      <c r="W171">
        <v>1.8093999999999999</v>
      </c>
      <c r="X171">
        <v>2.3852000000000002</v>
      </c>
      <c r="Y171">
        <v>2.1614</v>
      </c>
      <c r="Z171">
        <v>1.6468</v>
      </c>
      <c r="AA171">
        <v>1.6496</v>
      </c>
      <c r="AB171">
        <v>1.1297999999999999</v>
      </c>
      <c r="AC171">
        <v>1.5691999999999999</v>
      </c>
      <c r="AJ171">
        <v>11.420999999999999</v>
      </c>
      <c r="AK171">
        <v>12.122</v>
      </c>
      <c r="AL171">
        <v>5.2747000000000002</v>
      </c>
      <c r="AM171">
        <v>8.4929000000000006</v>
      </c>
      <c r="AN171">
        <v>6.0937999999999999</v>
      </c>
      <c r="AO171">
        <v>6.4264999999999999</v>
      </c>
      <c r="AP171">
        <v>4.4135</v>
      </c>
      <c r="AQ171">
        <v>4.7314999999999996</v>
      </c>
      <c r="AR171">
        <v>3.8933</v>
      </c>
      <c r="AS171">
        <v>3.2202999999999999</v>
      </c>
      <c r="AT171">
        <v>4.8120000000000003</v>
      </c>
      <c r="AZ171">
        <v>1.3815</v>
      </c>
      <c r="BA171">
        <v>1.7966</v>
      </c>
      <c r="BB171">
        <v>1.8031999999999999</v>
      </c>
      <c r="BC171">
        <v>1.1194</v>
      </c>
      <c r="BD171">
        <v>1.4056999999999999</v>
      </c>
      <c r="BE171">
        <v>1.8329</v>
      </c>
      <c r="BF171">
        <v>1.9881</v>
      </c>
      <c r="BG171">
        <v>0.93979999999999997</v>
      </c>
      <c r="BH171">
        <v>1.4883</v>
      </c>
      <c r="BI171">
        <v>1.5197000000000001</v>
      </c>
      <c r="BJ171">
        <v>1.413</v>
      </c>
      <c r="BQ171">
        <v>4.5049000000000001</v>
      </c>
      <c r="BR171">
        <v>8.5799000000000003</v>
      </c>
      <c r="BS171">
        <v>5.0456000000000003</v>
      </c>
      <c r="BT171">
        <v>3.5491999999999999</v>
      </c>
      <c r="BU171">
        <v>3.6048</v>
      </c>
      <c r="BV171">
        <v>4.7939999999999996</v>
      </c>
      <c r="BW171">
        <v>3.835</v>
      </c>
      <c r="BX171">
        <v>6.5312999999999999</v>
      </c>
      <c r="BY171">
        <v>5.9767999999999999</v>
      </c>
      <c r="BZ171">
        <v>2.8620000000000001</v>
      </c>
      <c r="CA171">
        <v>2.7753000000000001</v>
      </c>
      <c r="CG171">
        <v>1.2536</v>
      </c>
      <c r="CH171">
        <v>1.7629999999999999</v>
      </c>
      <c r="CI171">
        <v>1.2386999999999999</v>
      </c>
      <c r="CJ171">
        <v>0.98770999999999998</v>
      </c>
      <c r="CK171">
        <v>1.61</v>
      </c>
      <c r="CL171">
        <v>1.3145</v>
      </c>
      <c r="CM171">
        <v>1.4125000000000001</v>
      </c>
      <c r="CN171">
        <v>1.1675</v>
      </c>
      <c r="CO171">
        <v>1.1206</v>
      </c>
      <c r="CP171">
        <v>0.74382000000000004</v>
      </c>
      <c r="CQ171">
        <v>0.73690999999999995</v>
      </c>
    </row>
    <row r="172" spans="3:95" x14ac:dyDescent="0.2">
      <c r="C172">
        <v>10.23</v>
      </c>
      <c r="D172">
        <v>4.9945000000000004</v>
      </c>
      <c r="E172">
        <v>10.766999999999999</v>
      </c>
      <c r="F172">
        <v>11.44</v>
      </c>
      <c r="G172">
        <v>6.4785000000000004</v>
      </c>
      <c r="H172">
        <v>11.273</v>
      </c>
      <c r="I172">
        <v>7.4396000000000004</v>
      </c>
      <c r="J172">
        <v>10.79</v>
      </c>
      <c r="K172">
        <v>9.23</v>
      </c>
      <c r="L172">
        <v>2.1916000000000002</v>
      </c>
      <c r="M172">
        <v>8.6377000000000006</v>
      </c>
      <c r="S172">
        <v>1.4631000000000001</v>
      </c>
      <c r="T172">
        <v>1.9187000000000001</v>
      </c>
      <c r="U172">
        <v>1.9401999999999999</v>
      </c>
      <c r="V172">
        <v>1.5552999999999999</v>
      </c>
      <c r="W172">
        <v>1.2221</v>
      </c>
      <c r="X172">
        <v>1.4936</v>
      </c>
      <c r="Y172">
        <v>2.3418999999999999</v>
      </c>
      <c r="Z172">
        <v>1.5809</v>
      </c>
      <c r="AA172">
        <v>1.5516000000000001</v>
      </c>
      <c r="AB172">
        <v>0.90790000000000004</v>
      </c>
      <c r="AC172">
        <v>1.5640000000000001</v>
      </c>
      <c r="AJ172">
        <v>10.038</v>
      </c>
      <c r="AK172">
        <v>12.24</v>
      </c>
      <c r="AL172">
        <v>5.9775999999999998</v>
      </c>
      <c r="AM172">
        <v>7.4638999999999998</v>
      </c>
      <c r="AN172">
        <v>7.0746000000000002</v>
      </c>
      <c r="AO172">
        <v>6.6124999999999998</v>
      </c>
      <c r="AP172">
        <v>4.9882999999999997</v>
      </c>
      <c r="AQ172">
        <v>4.8201999999999998</v>
      </c>
      <c r="AR172">
        <v>3.9497</v>
      </c>
      <c r="AS172">
        <v>2.8067000000000002</v>
      </c>
      <c r="AT172">
        <v>4.5526999999999997</v>
      </c>
      <c r="AZ172">
        <v>1.292</v>
      </c>
      <c r="BA172">
        <v>1.8332999999999999</v>
      </c>
      <c r="BB172">
        <v>2.1373000000000002</v>
      </c>
      <c r="BC172">
        <v>1.3386</v>
      </c>
      <c r="BD172">
        <v>1.5627</v>
      </c>
      <c r="BE172">
        <v>1.6229</v>
      </c>
      <c r="BF172">
        <v>1.6267</v>
      </c>
      <c r="BG172">
        <v>0.95987</v>
      </c>
      <c r="BH172">
        <v>1.4734</v>
      </c>
      <c r="BI172">
        <v>1.3297000000000001</v>
      </c>
      <c r="BJ172">
        <v>1.7749999999999999</v>
      </c>
      <c r="BQ172">
        <v>7.5587</v>
      </c>
      <c r="BR172">
        <v>10.598000000000001</v>
      </c>
      <c r="BS172">
        <v>2.6667999999999998</v>
      </c>
      <c r="BT172">
        <v>3.4161999999999999</v>
      </c>
      <c r="BU172">
        <v>3.1221999999999999</v>
      </c>
      <c r="BV172">
        <v>4.1283000000000003</v>
      </c>
      <c r="BW172">
        <v>3.7707000000000002</v>
      </c>
      <c r="BX172">
        <v>6.2168000000000001</v>
      </c>
      <c r="BY172">
        <v>5.6586999999999996</v>
      </c>
      <c r="BZ172">
        <v>2.2469999999999999</v>
      </c>
      <c r="CA172">
        <v>3.7002999999999999</v>
      </c>
      <c r="CG172">
        <v>1.2762</v>
      </c>
      <c r="CH172">
        <v>1.7850999999999999</v>
      </c>
      <c r="CI172">
        <v>1.4058999999999999</v>
      </c>
      <c r="CJ172">
        <v>0.78556999999999999</v>
      </c>
      <c r="CK172">
        <v>0.91439000000000004</v>
      </c>
      <c r="CL172">
        <v>1.2495000000000001</v>
      </c>
      <c r="CM172">
        <v>1.5965</v>
      </c>
      <c r="CN172">
        <v>1.4441999999999999</v>
      </c>
      <c r="CO172">
        <v>0.99814999999999998</v>
      </c>
      <c r="CP172">
        <v>1.0316000000000001</v>
      </c>
      <c r="CQ172">
        <v>0.97938999999999998</v>
      </c>
    </row>
    <row r="173" spans="3:95" x14ac:dyDescent="0.2">
      <c r="C173">
        <v>7.6795999999999998</v>
      </c>
      <c r="D173">
        <v>9.3619000000000003</v>
      </c>
      <c r="E173">
        <v>10.988</v>
      </c>
      <c r="F173">
        <v>10.798999999999999</v>
      </c>
      <c r="G173">
        <v>7.3052000000000001</v>
      </c>
      <c r="H173">
        <v>8.6929999999999996</v>
      </c>
      <c r="I173">
        <v>7.6005000000000003</v>
      </c>
      <c r="J173">
        <v>11.928000000000001</v>
      </c>
      <c r="K173">
        <v>7.4466000000000001</v>
      </c>
      <c r="L173">
        <v>2.1558000000000002</v>
      </c>
      <c r="M173">
        <v>6.7577999999999996</v>
      </c>
      <c r="S173">
        <v>1.8654999999999999</v>
      </c>
      <c r="T173">
        <v>2.1332</v>
      </c>
      <c r="U173">
        <v>2.7524999999999999</v>
      </c>
      <c r="V173">
        <v>1.7033</v>
      </c>
      <c r="W173">
        <v>1.6201000000000001</v>
      </c>
      <c r="X173">
        <v>1.9528000000000001</v>
      </c>
      <c r="Y173">
        <v>2.6638000000000002</v>
      </c>
      <c r="Z173">
        <v>1.4311</v>
      </c>
      <c r="AA173">
        <v>1.8342000000000001</v>
      </c>
      <c r="AB173">
        <v>1.1277999999999999</v>
      </c>
      <c r="AC173">
        <v>1.6257999999999999</v>
      </c>
      <c r="AJ173">
        <v>9.1671999999999993</v>
      </c>
      <c r="AK173">
        <v>12.336</v>
      </c>
      <c r="AL173">
        <v>7.42</v>
      </c>
      <c r="AM173">
        <v>9.5094999999999992</v>
      </c>
      <c r="AN173">
        <v>5.2083000000000004</v>
      </c>
      <c r="AO173">
        <v>7.9278000000000004</v>
      </c>
      <c r="AP173">
        <v>4.1417000000000002</v>
      </c>
      <c r="AQ173">
        <v>7.0867000000000004</v>
      </c>
      <c r="AR173">
        <v>5.226</v>
      </c>
      <c r="AS173">
        <v>2.6873</v>
      </c>
      <c r="AT173">
        <v>6.2835999999999999</v>
      </c>
      <c r="AZ173">
        <v>1.4077</v>
      </c>
      <c r="BA173">
        <v>1.8148</v>
      </c>
      <c r="BB173">
        <v>1.5656000000000001</v>
      </c>
      <c r="BC173">
        <v>1.2867999999999999</v>
      </c>
      <c r="BD173">
        <v>1.1272</v>
      </c>
      <c r="BE173">
        <v>1.7490000000000001</v>
      </c>
      <c r="BF173">
        <v>1.8286</v>
      </c>
      <c r="BG173">
        <v>1.3042</v>
      </c>
      <c r="BH173">
        <v>1.7827</v>
      </c>
      <c r="BI173">
        <v>1.1008</v>
      </c>
      <c r="BJ173">
        <v>1.9443999999999999</v>
      </c>
      <c r="BQ173">
        <v>8.7232000000000003</v>
      </c>
      <c r="BR173">
        <v>6.4612999999999996</v>
      </c>
      <c r="BS173">
        <v>3.226</v>
      </c>
      <c r="BT173">
        <v>4.4878</v>
      </c>
      <c r="BU173">
        <v>3.3435999999999999</v>
      </c>
      <c r="BV173">
        <v>5.6689999999999996</v>
      </c>
      <c r="BW173">
        <v>3.8426999999999998</v>
      </c>
      <c r="BX173">
        <v>7.2337999999999996</v>
      </c>
      <c r="BY173">
        <v>5.7367999999999997</v>
      </c>
      <c r="BZ173">
        <v>3.5708000000000002</v>
      </c>
      <c r="CA173">
        <v>2.5156999999999998</v>
      </c>
      <c r="CG173">
        <v>1.3658999999999999</v>
      </c>
      <c r="CH173">
        <v>1.3253999999999999</v>
      </c>
      <c r="CI173">
        <v>1.4803999999999999</v>
      </c>
      <c r="CJ173">
        <v>0.99551000000000001</v>
      </c>
      <c r="CK173">
        <v>1.1948000000000001</v>
      </c>
      <c r="CL173">
        <v>1.19</v>
      </c>
      <c r="CM173">
        <v>1.5203</v>
      </c>
      <c r="CN173">
        <v>1.3063</v>
      </c>
      <c r="CO173">
        <v>0.97507999999999995</v>
      </c>
      <c r="CP173">
        <v>0.85885</v>
      </c>
      <c r="CQ173">
        <v>0.90476000000000001</v>
      </c>
    </row>
    <row r="174" spans="3:95" x14ac:dyDescent="0.2">
      <c r="C174">
        <v>8.3655000000000008</v>
      </c>
      <c r="D174">
        <v>8.4634</v>
      </c>
      <c r="E174">
        <v>13.284000000000001</v>
      </c>
      <c r="F174">
        <v>11.441000000000001</v>
      </c>
      <c r="G174">
        <v>9.3968000000000007</v>
      </c>
      <c r="H174">
        <v>9.2003000000000004</v>
      </c>
      <c r="I174">
        <v>8.2728000000000002</v>
      </c>
      <c r="J174">
        <v>11.507999999999999</v>
      </c>
      <c r="K174">
        <v>9.1321999999999992</v>
      </c>
      <c r="L174">
        <v>2.544</v>
      </c>
      <c r="M174">
        <v>10.544</v>
      </c>
      <c r="S174">
        <v>1.7762</v>
      </c>
      <c r="T174">
        <v>2.2864</v>
      </c>
      <c r="U174">
        <v>1.5688</v>
      </c>
      <c r="V174">
        <v>2.2421000000000002</v>
      </c>
      <c r="W174">
        <v>1.9328000000000001</v>
      </c>
      <c r="X174">
        <v>2.3256000000000001</v>
      </c>
      <c r="Y174">
        <v>2.5861000000000001</v>
      </c>
      <c r="Z174">
        <v>1.3431</v>
      </c>
      <c r="AA174">
        <v>1.7694000000000001</v>
      </c>
      <c r="AB174">
        <v>1.0578000000000001</v>
      </c>
      <c r="AC174">
        <v>1.6742999999999999</v>
      </c>
      <c r="AJ174">
        <v>4.7637</v>
      </c>
      <c r="AK174">
        <v>13.441000000000001</v>
      </c>
      <c r="AL174">
        <v>7.5107999999999997</v>
      </c>
      <c r="AM174">
        <v>9.2142999999999997</v>
      </c>
      <c r="AN174">
        <v>5.1577000000000002</v>
      </c>
      <c r="AO174">
        <v>7.1585999999999999</v>
      </c>
      <c r="AP174">
        <v>2.9544000000000001</v>
      </c>
      <c r="AQ174">
        <v>8.1239000000000008</v>
      </c>
      <c r="AR174">
        <v>5.5941000000000001</v>
      </c>
      <c r="AS174">
        <v>2.6692999999999998</v>
      </c>
      <c r="AT174">
        <v>7.3594999999999997</v>
      </c>
      <c r="AZ174">
        <v>1.1937</v>
      </c>
      <c r="BA174">
        <v>1.8875</v>
      </c>
      <c r="BB174">
        <v>1.6087</v>
      </c>
      <c r="BC174">
        <v>1.1352</v>
      </c>
      <c r="BD174">
        <v>1.1960999999999999</v>
      </c>
      <c r="BE174">
        <v>1.7138</v>
      </c>
      <c r="BF174">
        <v>1.7685999999999999</v>
      </c>
      <c r="BG174">
        <v>0.92545999999999995</v>
      </c>
      <c r="BH174">
        <v>2.0667</v>
      </c>
      <c r="BI174">
        <v>1.3164</v>
      </c>
      <c r="BJ174">
        <v>1.8494999999999999</v>
      </c>
      <c r="BQ174">
        <v>8.7601999999999993</v>
      </c>
      <c r="BR174">
        <v>8.4571000000000005</v>
      </c>
      <c r="BS174">
        <v>3.2446999999999999</v>
      </c>
      <c r="BT174">
        <v>5.0579000000000001</v>
      </c>
      <c r="BU174">
        <v>3.9769999999999999</v>
      </c>
      <c r="BV174">
        <v>4.0114000000000001</v>
      </c>
      <c r="BW174">
        <v>5.2877999999999998</v>
      </c>
      <c r="BX174">
        <v>7.8358999999999996</v>
      </c>
      <c r="BY174">
        <v>5.1132999999999997</v>
      </c>
      <c r="BZ174">
        <v>2.7141999999999999</v>
      </c>
      <c r="CA174">
        <v>2.5506000000000002</v>
      </c>
      <c r="CG174">
        <v>1.1457999999999999</v>
      </c>
      <c r="CH174">
        <v>1.6567000000000001</v>
      </c>
      <c r="CI174">
        <v>1.9524999999999999</v>
      </c>
      <c r="CJ174">
        <v>0.94359999999999999</v>
      </c>
      <c r="CK174">
        <v>1.323</v>
      </c>
      <c r="CL174">
        <v>1.1406000000000001</v>
      </c>
      <c r="CM174">
        <v>1.5513999999999999</v>
      </c>
      <c r="CN174">
        <v>1.1302000000000001</v>
      </c>
      <c r="CO174">
        <v>1.2221</v>
      </c>
      <c r="CP174">
        <v>1.0262</v>
      </c>
      <c r="CQ174">
        <v>1.0642</v>
      </c>
    </row>
    <row r="175" spans="3:95" x14ac:dyDescent="0.2">
      <c r="C175">
        <v>11.651</v>
      </c>
      <c r="D175">
        <v>9.5099</v>
      </c>
      <c r="E175">
        <v>10.744</v>
      </c>
      <c r="F175">
        <v>10.393000000000001</v>
      </c>
      <c r="G175">
        <v>10.314</v>
      </c>
      <c r="H175">
        <v>10.175000000000001</v>
      </c>
      <c r="I175">
        <v>7.3094999999999999</v>
      </c>
      <c r="J175">
        <v>13.817</v>
      </c>
      <c r="K175">
        <v>7.3342999999999998</v>
      </c>
      <c r="L175">
        <v>2.0828000000000002</v>
      </c>
      <c r="M175">
        <v>11.407</v>
      </c>
      <c r="S175">
        <v>2.4647999999999999</v>
      </c>
      <c r="T175">
        <v>2.1764000000000001</v>
      </c>
      <c r="U175">
        <v>1.9234</v>
      </c>
      <c r="V175">
        <v>1.7607999999999999</v>
      </c>
      <c r="W175">
        <v>1.5673999999999999</v>
      </c>
      <c r="X175">
        <v>2.1545000000000001</v>
      </c>
      <c r="Y175">
        <v>1.8346</v>
      </c>
      <c r="Z175">
        <v>1.3604000000000001</v>
      </c>
      <c r="AA175">
        <v>1.6163000000000001</v>
      </c>
      <c r="AB175">
        <v>1.3604000000000001</v>
      </c>
      <c r="AC175">
        <v>1.6658999999999999</v>
      </c>
      <c r="AJ175">
        <v>6.0323000000000002</v>
      </c>
      <c r="AK175">
        <v>12.920999999999999</v>
      </c>
      <c r="AL175">
        <v>7.1360000000000001</v>
      </c>
      <c r="AM175">
        <v>7.8167999999999997</v>
      </c>
      <c r="AN175">
        <v>3.9333999999999998</v>
      </c>
      <c r="AO175">
        <v>7.3746</v>
      </c>
      <c r="AP175">
        <v>4.0462999999999996</v>
      </c>
      <c r="AQ175">
        <v>5.8371000000000004</v>
      </c>
      <c r="AR175">
        <v>7.3231999999999999</v>
      </c>
      <c r="AS175">
        <v>2.3614999999999999</v>
      </c>
      <c r="AT175">
        <v>6.1923000000000004</v>
      </c>
      <c r="AZ175">
        <v>1.3309</v>
      </c>
      <c r="BA175">
        <v>1.6666000000000001</v>
      </c>
      <c r="BB175">
        <v>1.9912000000000001</v>
      </c>
      <c r="BC175">
        <v>1.3763000000000001</v>
      </c>
      <c r="BD175">
        <v>1.4665999999999999</v>
      </c>
      <c r="BE175">
        <v>1.9641</v>
      </c>
      <c r="BF175">
        <v>1.8765000000000001</v>
      </c>
      <c r="BG175">
        <v>0.88051000000000001</v>
      </c>
      <c r="BH175">
        <v>1.8431999999999999</v>
      </c>
      <c r="BI175">
        <v>0.90027000000000001</v>
      </c>
      <c r="BJ175">
        <v>1.8126</v>
      </c>
      <c r="BQ175">
        <v>9.1143000000000001</v>
      </c>
      <c r="BR175">
        <v>9.6578999999999997</v>
      </c>
      <c r="BS175">
        <v>4.0186000000000002</v>
      </c>
      <c r="BT175">
        <v>5.3029000000000002</v>
      </c>
      <c r="BU175">
        <v>3.6932</v>
      </c>
      <c r="BV175">
        <v>7.3731999999999998</v>
      </c>
      <c r="BW175">
        <v>5.3404999999999996</v>
      </c>
      <c r="BX175">
        <v>8.8899000000000008</v>
      </c>
      <c r="BY175">
        <v>5.5434999999999999</v>
      </c>
      <c r="BZ175">
        <v>1.1983999999999999</v>
      </c>
      <c r="CA175">
        <v>4.6677999999999997</v>
      </c>
      <c r="CG175">
        <v>1.6513</v>
      </c>
      <c r="CH175">
        <v>1.3623000000000001</v>
      </c>
      <c r="CI175">
        <v>2.0790999999999999</v>
      </c>
      <c r="CJ175">
        <v>0.87375000000000003</v>
      </c>
      <c r="CK175">
        <v>1.2905</v>
      </c>
      <c r="CL175">
        <v>1.4592000000000001</v>
      </c>
      <c r="CM175">
        <v>1.5127999999999999</v>
      </c>
      <c r="CN175">
        <v>1.2444</v>
      </c>
      <c r="CO175">
        <v>1.2513000000000001</v>
      </c>
      <c r="CP175">
        <v>0.73367000000000004</v>
      </c>
      <c r="CQ175">
        <v>0.98436000000000001</v>
      </c>
    </row>
    <row r="176" spans="3:95" x14ac:dyDescent="0.2">
      <c r="C176">
        <v>13.840999999999999</v>
      </c>
      <c r="D176">
        <v>9.5526</v>
      </c>
      <c r="E176">
        <v>13.372</v>
      </c>
      <c r="F176">
        <v>9.9921000000000006</v>
      </c>
      <c r="G176">
        <v>9.8108000000000004</v>
      </c>
      <c r="H176">
        <v>8.3196999999999992</v>
      </c>
      <c r="I176">
        <v>7.0223000000000004</v>
      </c>
      <c r="J176">
        <v>12.958</v>
      </c>
      <c r="K176">
        <v>9.3841000000000001</v>
      </c>
      <c r="L176">
        <v>3.835</v>
      </c>
      <c r="M176">
        <v>9.5455000000000005</v>
      </c>
      <c r="S176">
        <v>1.5781000000000001</v>
      </c>
      <c r="T176">
        <v>2.4266999999999999</v>
      </c>
      <c r="U176">
        <v>1.8113999999999999</v>
      </c>
      <c r="V176">
        <v>1.8069</v>
      </c>
      <c r="W176">
        <v>1.8915</v>
      </c>
      <c r="X176">
        <v>1.7424999999999999</v>
      </c>
      <c r="Y176">
        <v>2.0973999999999999</v>
      </c>
      <c r="Z176">
        <v>1.4421999999999999</v>
      </c>
      <c r="AA176">
        <v>1.839</v>
      </c>
      <c r="AB176">
        <v>1.6962999999999999</v>
      </c>
      <c r="AC176">
        <v>1.5479000000000001</v>
      </c>
      <c r="AJ176">
        <v>3.9599000000000002</v>
      </c>
      <c r="AK176">
        <v>13.786</v>
      </c>
      <c r="AL176">
        <v>10.231999999999999</v>
      </c>
      <c r="AM176">
        <v>8.8826999999999998</v>
      </c>
      <c r="AN176">
        <v>5.5789</v>
      </c>
      <c r="AO176">
        <v>6.0316999999999998</v>
      </c>
      <c r="AP176">
        <v>5.0278</v>
      </c>
      <c r="AQ176">
        <v>7.7455999999999996</v>
      </c>
      <c r="AR176">
        <v>6.2403000000000004</v>
      </c>
      <c r="AS176">
        <v>2.706</v>
      </c>
      <c r="AT176">
        <v>4.4686000000000003</v>
      </c>
      <c r="AZ176">
        <v>1.5219</v>
      </c>
      <c r="BA176">
        <v>1.5401</v>
      </c>
      <c r="BB176">
        <v>1.6727000000000001</v>
      </c>
      <c r="BC176">
        <v>1.3341000000000001</v>
      </c>
      <c r="BD176">
        <v>1.6231</v>
      </c>
      <c r="BE176">
        <v>1.823</v>
      </c>
      <c r="BF176">
        <v>1.8451</v>
      </c>
      <c r="BG176">
        <v>1.0477000000000001</v>
      </c>
      <c r="BH176">
        <v>1.6615</v>
      </c>
      <c r="BI176">
        <v>1.0849</v>
      </c>
      <c r="BJ176">
        <v>1.4977</v>
      </c>
      <c r="BQ176">
        <v>6.9349999999999996</v>
      </c>
      <c r="BR176">
        <v>6.9953000000000003</v>
      </c>
      <c r="BS176">
        <v>3.7408999999999999</v>
      </c>
      <c r="BT176">
        <v>4.3324999999999996</v>
      </c>
      <c r="BU176">
        <v>2.7926000000000002</v>
      </c>
      <c r="BV176">
        <v>6.8497000000000003</v>
      </c>
      <c r="BW176">
        <v>5.4516999999999998</v>
      </c>
      <c r="BX176">
        <v>11.352</v>
      </c>
      <c r="BY176">
        <v>6.6376999999999997</v>
      </c>
      <c r="BZ176">
        <v>1.6678999999999999</v>
      </c>
      <c r="CA176">
        <v>3.9628000000000001</v>
      </c>
      <c r="CG176">
        <v>1.4690000000000001</v>
      </c>
      <c r="CH176">
        <v>1.3346</v>
      </c>
      <c r="CI176">
        <v>1.5933999999999999</v>
      </c>
      <c r="CJ176">
        <v>0.91776000000000002</v>
      </c>
      <c r="CK176">
        <v>1.2352000000000001</v>
      </c>
      <c r="CL176">
        <v>1.3331</v>
      </c>
      <c r="CM176">
        <v>1.6429</v>
      </c>
      <c r="CN176">
        <v>1.0963000000000001</v>
      </c>
      <c r="CO176">
        <v>1.2048000000000001</v>
      </c>
      <c r="CP176">
        <v>1.0144</v>
      </c>
      <c r="CQ176">
        <v>0.84350000000000003</v>
      </c>
    </row>
    <row r="177" spans="3:95" x14ac:dyDescent="0.2">
      <c r="C177">
        <v>11.755000000000001</v>
      </c>
      <c r="D177">
        <v>10.351000000000001</v>
      </c>
      <c r="E177">
        <v>9.0851000000000006</v>
      </c>
      <c r="F177">
        <v>11.667</v>
      </c>
      <c r="G177">
        <v>9.5203000000000007</v>
      </c>
      <c r="H177">
        <v>8.7516999999999996</v>
      </c>
      <c r="I177">
        <v>9.3241999999999994</v>
      </c>
      <c r="J177">
        <v>12.771000000000001</v>
      </c>
      <c r="K177">
        <v>9.7782</v>
      </c>
      <c r="L177">
        <v>3.5457000000000001</v>
      </c>
      <c r="M177">
        <v>4.9469000000000003</v>
      </c>
      <c r="S177">
        <v>1.5419</v>
      </c>
      <c r="T177">
        <v>2.0142000000000002</v>
      </c>
      <c r="U177">
        <v>1.7044999999999999</v>
      </c>
      <c r="V177">
        <v>1.452</v>
      </c>
      <c r="W177">
        <v>1.3611</v>
      </c>
      <c r="X177">
        <v>1.3507</v>
      </c>
      <c r="Y177">
        <v>2.6461000000000001</v>
      </c>
      <c r="Z177">
        <v>1.7439</v>
      </c>
      <c r="AA177">
        <v>1.6251</v>
      </c>
      <c r="AB177">
        <v>1.3011999999999999</v>
      </c>
      <c r="AC177">
        <v>1.5206999999999999</v>
      </c>
      <c r="AJ177">
        <v>5.6173000000000002</v>
      </c>
      <c r="AK177">
        <v>14.039</v>
      </c>
      <c r="AL177">
        <v>9.8988999999999994</v>
      </c>
      <c r="AM177">
        <v>9.0457999999999998</v>
      </c>
      <c r="AN177">
        <v>4.75</v>
      </c>
      <c r="AO177">
        <v>6.6032000000000002</v>
      </c>
      <c r="AP177">
        <v>4.8456999999999999</v>
      </c>
      <c r="AQ177">
        <v>10.829000000000001</v>
      </c>
      <c r="AR177">
        <v>6.1081000000000003</v>
      </c>
      <c r="AS177">
        <v>2.7105000000000001</v>
      </c>
      <c r="AT177">
        <v>5.3486000000000002</v>
      </c>
      <c r="AZ177">
        <v>1.3672</v>
      </c>
      <c r="BA177">
        <v>1.4368000000000001</v>
      </c>
      <c r="BB177">
        <v>2.1375000000000002</v>
      </c>
      <c r="BC177">
        <v>1.3108</v>
      </c>
      <c r="BD177">
        <v>1.4097</v>
      </c>
      <c r="BE177">
        <v>1.2766</v>
      </c>
      <c r="BF177">
        <v>1.5595000000000001</v>
      </c>
      <c r="BG177">
        <v>0.97860999999999998</v>
      </c>
      <c r="BH177">
        <v>1.3176000000000001</v>
      </c>
      <c r="BI177">
        <v>1.3202</v>
      </c>
      <c r="BJ177">
        <v>1.5103</v>
      </c>
      <c r="BQ177">
        <v>9.5593000000000004</v>
      </c>
      <c r="BR177">
        <v>7.9752999999999998</v>
      </c>
      <c r="BS177">
        <v>3.7932000000000001</v>
      </c>
      <c r="BT177">
        <v>4.0658000000000003</v>
      </c>
      <c r="BU177">
        <v>2.7181000000000002</v>
      </c>
      <c r="BV177">
        <v>7.7685000000000004</v>
      </c>
      <c r="BW177">
        <v>5.4306000000000001</v>
      </c>
      <c r="BX177">
        <v>10.853999999999999</v>
      </c>
      <c r="BY177">
        <v>7.1783000000000001</v>
      </c>
      <c r="BZ177">
        <v>2.5428999999999999</v>
      </c>
      <c r="CA177">
        <v>2.9878</v>
      </c>
      <c r="CG177">
        <v>1.3426</v>
      </c>
      <c r="CH177">
        <v>1.5298</v>
      </c>
      <c r="CI177">
        <v>1.3418000000000001</v>
      </c>
      <c r="CJ177">
        <v>0.98717999999999995</v>
      </c>
      <c r="CK177">
        <v>1.1312</v>
      </c>
      <c r="CL177">
        <v>1.2923</v>
      </c>
      <c r="CM177">
        <v>0.93264999999999998</v>
      </c>
      <c r="CN177">
        <v>1.2313000000000001</v>
      </c>
      <c r="CO177">
        <v>1.0720000000000001</v>
      </c>
      <c r="CP177">
        <v>0.95157999999999998</v>
      </c>
      <c r="CQ177">
        <v>1.0178</v>
      </c>
    </row>
    <row r="178" spans="3:95" x14ac:dyDescent="0.2">
      <c r="C178">
        <v>11.846</v>
      </c>
      <c r="D178">
        <v>8.3361999999999998</v>
      </c>
      <c r="E178">
        <v>9.0822000000000003</v>
      </c>
      <c r="F178">
        <v>12.057</v>
      </c>
      <c r="G178">
        <v>6.6410999999999998</v>
      </c>
      <c r="H178">
        <v>7.476</v>
      </c>
      <c r="I178">
        <v>8.5480999999999998</v>
      </c>
      <c r="J178">
        <v>12.38</v>
      </c>
      <c r="K178">
        <v>10.116</v>
      </c>
      <c r="L178">
        <v>3.6339999999999999</v>
      </c>
      <c r="M178">
        <v>2.8359000000000001</v>
      </c>
      <c r="S178">
        <v>1.6019000000000001</v>
      </c>
      <c r="T178">
        <v>1.7647999999999999</v>
      </c>
      <c r="U178">
        <v>1.8259000000000001</v>
      </c>
      <c r="V178">
        <v>1.6676</v>
      </c>
      <c r="W178">
        <v>1.6763999999999999</v>
      </c>
      <c r="X178">
        <v>1.4904999999999999</v>
      </c>
      <c r="Y178">
        <v>2.4872999999999998</v>
      </c>
      <c r="Z178">
        <v>1.5404</v>
      </c>
      <c r="AA178">
        <v>1.6175999999999999</v>
      </c>
      <c r="AB178">
        <v>1.1103000000000001</v>
      </c>
      <c r="AC178">
        <v>1.2241</v>
      </c>
      <c r="AJ178">
        <v>7.4762000000000004</v>
      </c>
      <c r="AK178">
        <v>11.571999999999999</v>
      </c>
      <c r="AL178">
        <v>10.773</v>
      </c>
      <c r="AM178">
        <v>8.4899000000000004</v>
      </c>
      <c r="AN178">
        <v>5.9707999999999997</v>
      </c>
      <c r="AO178">
        <v>5.1738</v>
      </c>
      <c r="AP178">
        <v>4.8285</v>
      </c>
      <c r="AQ178">
        <v>8.6801999999999992</v>
      </c>
      <c r="AR178">
        <v>6.6001000000000003</v>
      </c>
      <c r="AS178">
        <v>2.8879000000000001</v>
      </c>
      <c r="AT178">
        <v>5.5113000000000003</v>
      </c>
      <c r="AZ178">
        <v>1.468</v>
      </c>
      <c r="BA178">
        <v>1.63</v>
      </c>
      <c r="BB178">
        <v>2.0863</v>
      </c>
      <c r="BC178">
        <v>1.2879</v>
      </c>
      <c r="BD178">
        <v>1.2421</v>
      </c>
      <c r="BE178">
        <v>1.3762000000000001</v>
      </c>
      <c r="BF178">
        <v>1.599</v>
      </c>
      <c r="BG178">
        <v>0.95594999999999997</v>
      </c>
      <c r="BH178">
        <v>1.3266</v>
      </c>
      <c r="BI178">
        <v>1.0639000000000001</v>
      </c>
      <c r="BJ178">
        <v>1.2299</v>
      </c>
      <c r="BQ178">
        <v>5.6169000000000002</v>
      </c>
      <c r="BR178">
        <v>8.2844999999999995</v>
      </c>
      <c r="BS178">
        <v>3.5249000000000001</v>
      </c>
      <c r="BT178">
        <v>4.1085000000000003</v>
      </c>
      <c r="BU178">
        <v>2.9237000000000002</v>
      </c>
      <c r="BV178">
        <v>6.9539999999999997</v>
      </c>
      <c r="BW178">
        <v>5.1092000000000004</v>
      </c>
      <c r="BX178">
        <v>7.6901000000000002</v>
      </c>
      <c r="BY178">
        <v>5.1341999999999999</v>
      </c>
      <c r="BZ178">
        <v>2.0684</v>
      </c>
      <c r="CA178">
        <v>3.7808000000000002</v>
      </c>
      <c r="CG178">
        <v>0.91259000000000001</v>
      </c>
      <c r="CH178">
        <v>1.3926000000000001</v>
      </c>
      <c r="CI178">
        <v>2.2235</v>
      </c>
      <c r="CJ178">
        <v>0.96192999999999995</v>
      </c>
      <c r="CK178">
        <v>1.1114999999999999</v>
      </c>
      <c r="CL178">
        <v>1.7614000000000001</v>
      </c>
      <c r="CM178">
        <v>1.2781</v>
      </c>
      <c r="CN178">
        <v>1.0826</v>
      </c>
      <c r="CO178">
        <v>1.0845</v>
      </c>
      <c r="CP178">
        <v>0.80010999999999999</v>
      </c>
      <c r="CQ178">
        <v>1.0775999999999999</v>
      </c>
    </row>
    <row r="179" spans="3:95" x14ac:dyDescent="0.2">
      <c r="C179">
        <v>7.9748000000000001</v>
      </c>
      <c r="D179">
        <v>7.6547999999999998</v>
      </c>
      <c r="E179">
        <v>9.3309999999999995</v>
      </c>
      <c r="F179">
        <v>9.5142000000000007</v>
      </c>
      <c r="G179">
        <v>7.9961000000000002</v>
      </c>
      <c r="H179">
        <v>8.3361000000000001</v>
      </c>
      <c r="I179">
        <v>7.4782000000000002</v>
      </c>
      <c r="J179">
        <v>12.090999999999999</v>
      </c>
      <c r="K179">
        <v>9.8594000000000008</v>
      </c>
      <c r="L179">
        <v>2.3919999999999999</v>
      </c>
      <c r="M179">
        <v>3.7136999999999998</v>
      </c>
      <c r="S179">
        <v>1.6593</v>
      </c>
      <c r="T179">
        <v>1.8772</v>
      </c>
      <c r="U179">
        <v>1.5857000000000001</v>
      </c>
      <c r="V179">
        <v>1.5906</v>
      </c>
      <c r="W179">
        <v>1.7919</v>
      </c>
      <c r="X179">
        <v>1.5527</v>
      </c>
      <c r="Y179">
        <v>1.7521</v>
      </c>
      <c r="Z179">
        <v>1.5901000000000001</v>
      </c>
      <c r="AA179">
        <v>1.3596999999999999</v>
      </c>
      <c r="AB179">
        <v>1.2123999999999999</v>
      </c>
      <c r="AC179">
        <v>1.5706</v>
      </c>
      <c r="AJ179">
        <v>7.6916000000000002</v>
      </c>
      <c r="AK179">
        <v>8.6669999999999998</v>
      </c>
      <c r="AL179">
        <v>5.4261999999999997</v>
      </c>
      <c r="AM179">
        <v>7.0117000000000003</v>
      </c>
      <c r="AN179">
        <v>5.1936</v>
      </c>
      <c r="AO179">
        <v>5.0335000000000001</v>
      </c>
      <c r="AP179">
        <v>4.9896000000000003</v>
      </c>
      <c r="AQ179">
        <v>5.4557000000000002</v>
      </c>
      <c r="AR179">
        <v>7.8154000000000003</v>
      </c>
      <c r="AS179">
        <v>2.3782999999999999</v>
      </c>
      <c r="AT179">
        <v>4.1471</v>
      </c>
      <c r="AZ179">
        <v>1.7323999999999999</v>
      </c>
      <c r="BA179">
        <v>1.7705</v>
      </c>
      <c r="BB179">
        <v>1.7502</v>
      </c>
      <c r="BC179">
        <v>1.3912</v>
      </c>
      <c r="BD179">
        <v>1.0667</v>
      </c>
      <c r="BE179">
        <v>1.4454</v>
      </c>
      <c r="BF179">
        <v>1.8017000000000001</v>
      </c>
      <c r="BG179">
        <v>1.0108999999999999</v>
      </c>
      <c r="BH179">
        <v>1.5786</v>
      </c>
      <c r="BI179">
        <v>0.91442999999999997</v>
      </c>
      <c r="BJ179">
        <v>1.6112</v>
      </c>
      <c r="BQ179">
        <v>5.9413999999999998</v>
      </c>
      <c r="BR179">
        <v>7.6519000000000004</v>
      </c>
      <c r="BS179">
        <v>6.4131999999999998</v>
      </c>
      <c r="BT179">
        <v>3.3721999999999999</v>
      </c>
      <c r="BU179">
        <v>3.1053999999999999</v>
      </c>
      <c r="BV179">
        <v>7.8924000000000003</v>
      </c>
      <c r="BW179">
        <v>3.5653000000000001</v>
      </c>
      <c r="BX179">
        <v>7.3509000000000002</v>
      </c>
      <c r="BY179">
        <v>4.1140999999999996</v>
      </c>
      <c r="BZ179">
        <v>2.6152000000000002</v>
      </c>
      <c r="CA179">
        <v>3.4316</v>
      </c>
      <c r="CG179">
        <v>1.0948</v>
      </c>
      <c r="CH179">
        <v>1.4292</v>
      </c>
      <c r="CI179">
        <v>1.581</v>
      </c>
      <c r="CJ179">
        <v>0.9113</v>
      </c>
      <c r="CK179">
        <v>1.1984999999999999</v>
      </c>
      <c r="CL179">
        <v>1.4831000000000001</v>
      </c>
      <c r="CM179">
        <v>1.4645999999999999</v>
      </c>
      <c r="CN179">
        <v>0.98046</v>
      </c>
      <c r="CO179">
        <v>1.218</v>
      </c>
      <c r="CP179">
        <v>1.2234</v>
      </c>
      <c r="CQ179">
        <v>0.78722000000000003</v>
      </c>
    </row>
    <row r="180" spans="3:95" x14ac:dyDescent="0.2">
      <c r="C180">
        <v>11.355</v>
      </c>
      <c r="D180">
        <v>8.7784999999999993</v>
      </c>
      <c r="E180">
        <v>10.420999999999999</v>
      </c>
      <c r="F180">
        <v>9.3536000000000001</v>
      </c>
      <c r="G180">
        <v>8.1929999999999996</v>
      </c>
      <c r="H180">
        <v>9.6751000000000005</v>
      </c>
      <c r="I180">
        <v>5.6757</v>
      </c>
      <c r="J180">
        <v>9.8122000000000007</v>
      </c>
      <c r="K180">
        <v>8.5205000000000002</v>
      </c>
      <c r="L180">
        <v>3.3056000000000001</v>
      </c>
      <c r="M180">
        <v>3.5567000000000002</v>
      </c>
      <c r="S180">
        <v>2.2658</v>
      </c>
      <c r="T180">
        <v>1.6055999999999999</v>
      </c>
      <c r="U180">
        <v>1.3587</v>
      </c>
      <c r="V180">
        <v>1.8552999999999999</v>
      </c>
      <c r="W180">
        <v>1.7491000000000001</v>
      </c>
      <c r="X180">
        <v>1.4502999999999999</v>
      </c>
      <c r="Y180">
        <v>1.8842000000000001</v>
      </c>
      <c r="Z180">
        <v>1.7042999999999999</v>
      </c>
      <c r="AA180">
        <v>2.0731999999999999</v>
      </c>
      <c r="AB180">
        <v>1.4033</v>
      </c>
      <c r="AC180">
        <v>1.4054</v>
      </c>
      <c r="AJ180">
        <v>8.6996000000000002</v>
      </c>
      <c r="AK180">
        <v>8.4216999999999995</v>
      </c>
      <c r="AL180">
        <v>8.6677999999999997</v>
      </c>
      <c r="AM180">
        <v>6.2755999999999998</v>
      </c>
      <c r="AN180">
        <v>5.3471000000000002</v>
      </c>
      <c r="AO180">
        <v>4.2423000000000002</v>
      </c>
      <c r="AP180">
        <v>4.6557000000000004</v>
      </c>
      <c r="AQ180">
        <v>5.9198000000000004</v>
      </c>
      <c r="AR180">
        <v>7.4431000000000003</v>
      </c>
      <c r="AS180">
        <v>3.6779999999999999</v>
      </c>
      <c r="AT180">
        <v>5.2168999999999999</v>
      </c>
      <c r="AZ180">
        <v>1.1432</v>
      </c>
      <c r="BA180">
        <v>1.677</v>
      </c>
      <c r="BB180">
        <v>2.3452999999999999</v>
      </c>
      <c r="BC180">
        <v>1.4592000000000001</v>
      </c>
      <c r="BD180">
        <v>1.1311</v>
      </c>
      <c r="BE180">
        <v>1.7863</v>
      </c>
      <c r="BF180">
        <v>1.8322000000000001</v>
      </c>
      <c r="BG180">
        <v>1.0359</v>
      </c>
      <c r="BH180">
        <v>1.6819</v>
      </c>
      <c r="BI180">
        <v>0.88539999999999996</v>
      </c>
      <c r="BJ180">
        <v>1.5264</v>
      </c>
      <c r="BQ180">
        <v>3.9731999999999998</v>
      </c>
      <c r="BR180">
        <v>7.2778999999999998</v>
      </c>
      <c r="BS180">
        <v>7.5452000000000004</v>
      </c>
      <c r="BT180">
        <v>2.8107000000000002</v>
      </c>
      <c r="BU180">
        <v>3.9274</v>
      </c>
      <c r="BV180">
        <v>4.8491</v>
      </c>
      <c r="BW180">
        <v>3.1753999999999998</v>
      </c>
      <c r="BX180">
        <v>5.0255000000000001</v>
      </c>
      <c r="BY180">
        <v>4.3845999999999998</v>
      </c>
      <c r="BZ180">
        <v>2.6707999999999998</v>
      </c>
      <c r="CA180">
        <v>3.3359000000000001</v>
      </c>
      <c r="CG180">
        <v>1.1497999999999999</v>
      </c>
      <c r="CH180">
        <v>1.2470000000000001</v>
      </c>
      <c r="CI180">
        <v>1.5386</v>
      </c>
      <c r="CJ180">
        <v>0.89063999999999999</v>
      </c>
      <c r="CK180">
        <v>1.0333000000000001</v>
      </c>
      <c r="CL180">
        <v>1.5217000000000001</v>
      </c>
      <c r="CM180">
        <v>1.4579</v>
      </c>
      <c r="CN180">
        <v>0.88985999999999998</v>
      </c>
      <c r="CO180">
        <v>0.93706</v>
      </c>
      <c r="CP180">
        <v>0.87187000000000003</v>
      </c>
      <c r="CQ180">
        <v>1.0804</v>
      </c>
    </row>
    <row r="181" spans="3:95" x14ac:dyDescent="0.2">
      <c r="C181">
        <v>12.818</v>
      </c>
      <c r="D181">
        <v>8.8469999999999995</v>
      </c>
      <c r="E181">
        <v>11.603999999999999</v>
      </c>
      <c r="F181">
        <v>10.839</v>
      </c>
      <c r="G181">
        <v>7.0087000000000002</v>
      </c>
      <c r="H181">
        <v>8.5062999999999995</v>
      </c>
      <c r="I181">
        <v>4.4016000000000002</v>
      </c>
      <c r="J181">
        <v>10.872999999999999</v>
      </c>
      <c r="K181">
        <v>8.7263000000000002</v>
      </c>
      <c r="L181">
        <v>3.5173999999999999</v>
      </c>
      <c r="M181">
        <v>5.6615000000000002</v>
      </c>
      <c r="S181">
        <v>2.2715999999999998</v>
      </c>
      <c r="T181">
        <v>2.3892000000000002</v>
      </c>
      <c r="U181">
        <v>2.0731999999999999</v>
      </c>
      <c r="V181">
        <v>1.7142999999999999</v>
      </c>
      <c r="W181">
        <v>1.5538000000000001</v>
      </c>
      <c r="X181">
        <v>1.9313</v>
      </c>
      <c r="Y181">
        <v>1.9990000000000001</v>
      </c>
      <c r="Z181">
        <v>1.5606</v>
      </c>
      <c r="AA181">
        <v>1.5054000000000001</v>
      </c>
      <c r="AB181">
        <v>0.97611999999999999</v>
      </c>
      <c r="AC181">
        <v>1.2732000000000001</v>
      </c>
      <c r="AJ181">
        <v>7.7546999999999997</v>
      </c>
      <c r="AK181">
        <v>10.83</v>
      </c>
      <c r="AL181">
        <v>9.7411999999999992</v>
      </c>
      <c r="AM181">
        <v>4.8555000000000001</v>
      </c>
      <c r="AN181">
        <v>5.2012999999999998</v>
      </c>
      <c r="AO181">
        <v>5.3891999999999998</v>
      </c>
      <c r="AP181">
        <v>4.6113</v>
      </c>
      <c r="AQ181">
        <v>5.3109999999999999</v>
      </c>
      <c r="AR181">
        <v>6.4066000000000001</v>
      </c>
      <c r="AS181">
        <v>3.2774000000000001</v>
      </c>
      <c r="AT181">
        <v>5.3284000000000002</v>
      </c>
      <c r="AZ181">
        <v>0.96869000000000005</v>
      </c>
      <c r="BA181">
        <v>1.5371999999999999</v>
      </c>
      <c r="BB181">
        <v>1.9059999999999999</v>
      </c>
      <c r="BC181">
        <v>1.1283000000000001</v>
      </c>
      <c r="BD181">
        <v>1.2003999999999999</v>
      </c>
      <c r="BE181">
        <v>1.3529</v>
      </c>
      <c r="BF181">
        <v>2.1055000000000001</v>
      </c>
      <c r="BG181">
        <v>1.0026999999999999</v>
      </c>
      <c r="BH181">
        <v>1.6686000000000001</v>
      </c>
      <c r="BI181">
        <v>1.2989999999999999</v>
      </c>
      <c r="BJ181">
        <v>1.2862</v>
      </c>
      <c r="BQ181">
        <v>5.1195000000000004</v>
      </c>
      <c r="BR181">
        <v>5.7336</v>
      </c>
      <c r="BS181">
        <v>7.1974999999999998</v>
      </c>
      <c r="BT181">
        <v>3.6154000000000002</v>
      </c>
      <c r="BU181">
        <v>3.4272</v>
      </c>
      <c r="BV181">
        <v>4.5182000000000002</v>
      </c>
      <c r="BW181">
        <v>4.5984999999999996</v>
      </c>
      <c r="BX181">
        <v>6.8349000000000002</v>
      </c>
      <c r="BY181">
        <v>5.4508000000000001</v>
      </c>
      <c r="BZ181">
        <v>3.7484000000000002</v>
      </c>
      <c r="CA181">
        <v>4.5987999999999998</v>
      </c>
      <c r="CG181">
        <v>1.6989000000000001</v>
      </c>
      <c r="CH181">
        <v>1.7905</v>
      </c>
      <c r="CI181">
        <v>1.421</v>
      </c>
      <c r="CJ181">
        <v>1.1296999999999999</v>
      </c>
      <c r="CK181">
        <v>1.3369</v>
      </c>
      <c r="CL181">
        <v>1.6259999999999999</v>
      </c>
      <c r="CM181">
        <v>2.0787</v>
      </c>
      <c r="CN181">
        <v>0.83350000000000002</v>
      </c>
      <c r="CO181">
        <v>0.88144999999999996</v>
      </c>
      <c r="CP181">
        <v>0.92439000000000004</v>
      </c>
      <c r="CQ181">
        <v>1.45</v>
      </c>
    </row>
    <row r="182" spans="3:95" x14ac:dyDescent="0.2">
      <c r="C182">
        <v>12.718</v>
      </c>
      <c r="D182">
        <v>10.255000000000001</v>
      </c>
      <c r="E182">
        <v>8.8800000000000008</v>
      </c>
      <c r="F182">
        <v>11.326000000000001</v>
      </c>
      <c r="G182">
        <v>5.7380000000000004</v>
      </c>
      <c r="H182">
        <v>8.7994000000000003</v>
      </c>
      <c r="I182">
        <v>6.7355</v>
      </c>
      <c r="J182">
        <v>12.34</v>
      </c>
      <c r="K182">
        <v>7.8916000000000004</v>
      </c>
      <c r="L182">
        <v>4.2906000000000004</v>
      </c>
      <c r="M182">
        <v>5.3628</v>
      </c>
      <c r="S182">
        <v>2.3887</v>
      </c>
      <c r="T182">
        <v>1.8773</v>
      </c>
      <c r="U182">
        <v>1.8743000000000001</v>
      </c>
      <c r="V182">
        <v>1.2170000000000001</v>
      </c>
      <c r="W182">
        <v>1.0616000000000001</v>
      </c>
      <c r="X182">
        <v>1.6680999999999999</v>
      </c>
      <c r="Y182">
        <v>2.2685</v>
      </c>
      <c r="Z182">
        <v>1.6374</v>
      </c>
      <c r="AA182">
        <v>1.5122</v>
      </c>
      <c r="AB182">
        <v>0.93459000000000003</v>
      </c>
      <c r="AC182">
        <v>1.1695</v>
      </c>
      <c r="AJ182">
        <v>5.6993</v>
      </c>
      <c r="AK182">
        <v>10.646000000000001</v>
      </c>
      <c r="AL182">
        <v>10.717000000000001</v>
      </c>
      <c r="AM182">
        <v>7.2031999999999998</v>
      </c>
      <c r="AN182">
        <v>6.1703999999999999</v>
      </c>
      <c r="AO182">
        <v>4.92</v>
      </c>
      <c r="AP182">
        <v>4.8253000000000004</v>
      </c>
      <c r="AQ182">
        <v>3.7223000000000002</v>
      </c>
      <c r="AR182">
        <v>7.8011999999999997</v>
      </c>
      <c r="AS182">
        <v>2.1736</v>
      </c>
      <c r="AT182">
        <v>5.2435999999999998</v>
      </c>
      <c r="AZ182">
        <v>1.1241000000000001</v>
      </c>
      <c r="BA182">
        <v>1.7186999999999999</v>
      </c>
      <c r="BB182">
        <v>1.8705000000000001</v>
      </c>
      <c r="BC182">
        <v>1.2664</v>
      </c>
      <c r="BD182">
        <v>1.2342</v>
      </c>
      <c r="BE182">
        <v>1.5893999999999999</v>
      </c>
      <c r="BF182">
        <v>2.0459000000000001</v>
      </c>
      <c r="BG182">
        <v>0.94372</v>
      </c>
      <c r="BH182">
        <v>1.6533</v>
      </c>
      <c r="BI182">
        <v>1.0164</v>
      </c>
      <c r="BJ182">
        <v>1.5379</v>
      </c>
      <c r="BQ182">
        <v>7.7432999999999996</v>
      </c>
      <c r="BR182">
        <v>6.8818000000000001</v>
      </c>
      <c r="BS182">
        <v>7.5686</v>
      </c>
      <c r="BT182">
        <v>3.6697000000000002</v>
      </c>
      <c r="BU182">
        <v>4.1186999999999996</v>
      </c>
      <c r="BV182">
        <v>3.6223999999999998</v>
      </c>
      <c r="BW182">
        <v>5.1914999999999996</v>
      </c>
      <c r="BX182">
        <v>9.1797000000000004</v>
      </c>
      <c r="BY182">
        <v>5.9985999999999997</v>
      </c>
      <c r="BZ182">
        <v>4.5056000000000003</v>
      </c>
      <c r="CA182">
        <v>4.8654999999999999</v>
      </c>
      <c r="CG182">
        <v>1.5057</v>
      </c>
      <c r="CH182">
        <v>1.1057999999999999</v>
      </c>
      <c r="CI182">
        <v>1.7197</v>
      </c>
      <c r="CJ182">
        <v>0.96052000000000004</v>
      </c>
      <c r="CK182">
        <v>0.95338999999999996</v>
      </c>
      <c r="CL182">
        <v>1.3029999999999999</v>
      </c>
      <c r="CM182">
        <v>1.8104</v>
      </c>
      <c r="CN182">
        <v>0.86939</v>
      </c>
      <c r="CO182">
        <v>1.2727999999999999</v>
      </c>
      <c r="CP182">
        <v>1.1760999999999999</v>
      </c>
      <c r="CQ182">
        <v>1.4045000000000001</v>
      </c>
    </row>
    <row r="183" spans="3:95" x14ac:dyDescent="0.2">
      <c r="C183">
        <v>11.696999999999999</v>
      </c>
      <c r="D183">
        <v>8.1638000000000002</v>
      </c>
      <c r="E183">
        <v>10.367000000000001</v>
      </c>
      <c r="F183">
        <v>10.291</v>
      </c>
      <c r="G183">
        <v>4.8163999999999998</v>
      </c>
      <c r="H183">
        <v>8.0886999999999993</v>
      </c>
      <c r="I183">
        <v>6.6559999999999997</v>
      </c>
      <c r="J183">
        <v>9.1801999999999992</v>
      </c>
      <c r="K183">
        <v>8.3909000000000002</v>
      </c>
      <c r="L183">
        <v>4.8193999999999999</v>
      </c>
      <c r="M183">
        <v>6.4302999999999999</v>
      </c>
      <c r="S183">
        <v>2.5819999999999999</v>
      </c>
      <c r="T183">
        <v>2.1057000000000001</v>
      </c>
      <c r="U183">
        <v>1.7323999999999999</v>
      </c>
      <c r="V183">
        <v>1.4540999999999999</v>
      </c>
      <c r="W183">
        <v>1.2867</v>
      </c>
      <c r="X183">
        <v>1.5262</v>
      </c>
      <c r="Y183">
        <v>2.1415999999999999</v>
      </c>
      <c r="Z183">
        <v>1.4482999999999999</v>
      </c>
      <c r="AA183">
        <v>1.4239999999999999</v>
      </c>
      <c r="AB183">
        <v>1.1644000000000001</v>
      </c>
      <c r="AC183">
        <v>1.2788999999999999</v>
      </c>
      <c r="AJ183">
        <v>5.5067000000000004</v>
      </c>
      <c r="AK183">
        <v>10.808999999999999</v>
      </c>
      <c r="AL183">
        <v>8.2317</v>
      </c>
      <c r="AM183">
        <v>6.6510999999999996</v>
      </c>
      <c r="AN183">
        <v>6.2914000000000003</v>
      </c>
      <c r="AO183">
        <v>6.6639999999999997</v>
      </c>
      <c r="AP183">
        <v>5.2769000000000004</v>
      </c>
      <c r="AQ183">
        <v>5.4817</v>
      </c>
      <c r="AR183">
        <v>4.8895</v>
      </c>
      <c r="AS183">
        <v>2.6955</v>
      </c>
      <c r="AT183">
        <v>6.4333999999999998</v>
      </c>
      <c r="AZ183">
        <v>1.1620999999999999</v>
      </c>
      <c r="BA183">
        <v>1.6803999999999999</v>
      </c>
      <c r="BB183">
        <v>1.4958</v>
      </c>
      <c r="BC183">
        <v>1.2634000000000001</v>
      </c>
      <c r="BD183">
        <v>1.2514000000000001</v>
      </c>
      <c r="BE183">
        <v>1.5061</v>
      </c>
      <c r="BF183">
        <v>2.2319</v>
      </c>
      <c r="BG183">
        <v>1.1008</v>
      </c>
      <c r="BH183">
        <v>1.2649999999999999</v>
      </c>
      <c r="BI183">
        <v>1.2658</v>
      </c>
      <c r="BJ183">
        <v>1.6227</v>
      </c>
      <c r="BQ183">
        <v>7.9539999999999997</v>
      </c>
      <c r="BR183">
        <v>6.1302000000000003</v>
      </c>
      <c r="BS183">
        <v>6.9664999999999999</v>
      </c>
      <c r="BT183">
        <v>4.0773000000000001</v>
      </c>
      <c r="BU183">
        <v>2.7242000000000002</v>
      </c>
      <c r="BV183">
        <v>4.1303999999999998</v>
      </c>
      <c r="BW183">
        <v>4.4123999999999999</v>
      </c>
      <c r="BX183">
        <v>6.3766999999999996</v>
      </c>
      <c r="BY183">
        <v>6.7511999999999999</v>
      </c>
      <c r="BZ183">
        <v>3.9182999999999999</v>
      </c>
      <c r="CA183">
        <v>4.7629000000000001</v>
      </c>
      <c r="CG183">
        <v>0.97819999999999996</v>
      </c>
      <c r="CH183">
        <v>1.0906</v>
      </c>
      <c r="CI183">
        <v>1.6972</v>
      </c>
      <c r="CJ183">
        <v>1.0710999999999999</v>
      </c>
      <c r="CK183">
        <v>0.89961000000000002</v>
      </c>
      <c r="CL183">
        <v>1.6813</v>
      </c>
      <c r="CM183">
        <v>1.5203</v>
      </c>
      <c r="CN183">
        <v>0.83306999999999998</v>
      </c>
      <c r="CO183">
        <v>0.89210999999999996</v>
      </c>
      <c r="CP183">
        <v>1.2056</v>
      </c>
      <c r="CQ183">
        <v>0.96706999999999999</v>
      </c>
    </row>
    <row r="184" spans="3:95" x14ac:dyDescent="0.2">
      <c r="C184">
        <v>10.067</v>
      </c>
      <c r="D184">
        <v>7.6840999999999999</v>
      </c>
      <c r="E184">
        <v>7.6970000000000001</v>
      </c>
      <c r="F184">
        <v>9.8127999999999993</v>
      </c>
      <c r="G184">
        <v>4.6906999999999996</v>
      </c>
      <c r="H184">
        <v>7.8624000000000001</v>
      </c>
      <c r="I184">
        <v>6.6806999999999999</v>
      </c>
      <c r="J184">
        <v>9.9177999999999997</v>
      </c>
      <c r="K184">
        <v>11.125999999999999</v>
      </c>
      <c r="L184">
        <v>3.0108000000000001</v>
      </c>
      <c r="M184">
        <v>5.2093999999999996</v>
      </c>
      <c r="S184">
        <v>2.1991000000000001</v>
      </c>
      <c r="T184">
        <v>2.3254000000000001</v>
      </c>
      <c r="U184">
        <v>1.9676</v>
      </c>
      <c r="V184">
        <v>1.6198999999999999</v>
      </c>
      <c r="W184">
        <v>1.6398999999999999</v>
      </c>
      <c r="X184">
        <v>1.4831000000000001</v>
      </c>
      <c r="Y184">
        <v>2.2814000000000001</v>
      </c>
      <c r="Z184">
        <v>1.2586999999999999</v>
      </c>
      <c r="AA184">
        <v>1.5506</v>
      </c>
      <c r="AB184">
        <v>1.2484999999999999</v>
      </c>
      <c r="AC184">
        <v>1.3795999999999999</v>
      </c>
      <c r="AJ184">
        <v>7.2846000000000002</v>
      </c>
      <c r="AK184">
        <v>10.419</v>
      </c>
      <c r="AL184">
        <v>3.9493</v>
      </c>
      <c r="AM184">
        <v>7.4622999999999999</v>
      </c>
      <c r="AN184">
        <v>6.2298999999999998</v>
      </c>
      <c r="AO184">
        <v>5.7342000000000004</v>
      </c>
      <c r="AP184">
        <v>6.2735000000000003</v>
      </c>
      <c r="AQ184">
        <v>6.2988999999999997</v>
      </c>
      <c r="AR184">
        <v>5.0705</v>
      </c>
      <c r="AS184">
        <v>3.1379000000000001</v>
      </c>
      <c r="AT184">
        <v>4.2496999999999998</v>
      </c>
      <c r="AZ184">
        <v>1.1825000000000001</v>
      </c>
      <c r="BA184">
        <v>1.7524999999999999</v>
      </c>
      <c r="BB184">
        <v>1.3764000000000001</v>
      </c>
      <c r="BC184">
        <v>1.3635999999999999</v>
      </c>
      <c r="BD184">
        <v>1.3371999999999999</v>
      </c>
      <c r="BE184">
        <v>2.4672000000000001</v>
      </c>
      <c r="BF184">
        <v>1.9608000000000001</v>
      </c>
      <c r="BG184">
        <v>1.1833</v>
      </c>
      <c r="BH184">
        <v>1.4125000000000001</v>
      </c>
      <c r="BI184">
        <v>1.1507000000000001</v>
      </c>
      <c r="BJ184">
        <v>1.3795999999999999</v>
      </c>
      <c r="BQ184">
        <v>7.6273</v>
      </c>
      <c r="BR184">
        <v>5.2877000000000001</v>
      </c>
      <c r="BS184">
        <v>5.6233000000000004</v>
      </c>
      <c r="BT184">
        <v>4.5156999999999998</v>
      </c>
      <c r="BU184">
        <v>2.8875999999999999</v>
      </c>
      <c r="BV184">
        <v>4.4980000000000002</v>
      </c>
      <c r="BW184">
        <v>4.9467999999999996</v>
      </c>
      <c r="BX184">
        <v>6.0069999999999997</v>
      </c>
      <c r="BY184">
        <v>4.8569000000000004</v>
      </c>
      <c r="BZ184">
        <v>3.7684000000000002</v>
      </c>
      <c r="CA184">
        <v>5.2243000000000004</v>
      </c>
      <c r="CG184">
        <v>1.3993</v>
      </c>
      <c r="CH184">
        <v>1.2585</v>
      </c>
      <c r="CI184">
        <v>1.4897</v>
      </c>
      <c r="CJ184">
        <v>1.3205</v>
      </c>
      <c r="CK184">
        <v>0.96645000000000003</v>
      </c>
      <c r="CL184">
        <v>1.24</v>
      </c>
      <c r="CM184">
        <v>1.3839999999999999</v>
      </c>
      <c r="CN184">
        <v>1.004</v>
      </c>
      <c r="CO184">
        <v>1.1858</v>
      </c>
      <c r="CP184">
        <v>1.621</v>
      </c>
      <c r="CQ184">
        <v>1.4588000000000001</v>
      </c>
    </row>
    <row r="185" spans="3:95" x14ac:dyDescent="0.2">
      <c r="C185">
        <v>12.59</v>
      </c>
      <c r="D185">
        <v>9.9586000000000006</v>
      </c>
      <c r="E185">
        <v>5.1712999999999996</v>
      </c>
      <c r="F185">
        <v>9.5309000000000008</v>
      </c>
      <c r="G185">
        <v>6.2845000000000004</v>
      </c>
      <c r="H185">
        <v>9.5816999999999997</v>
      </c>
      <c r="I185">
        <v>7.2686000000000002</v>
      </c>
      <c r="J185">
        <v>12.595000000000001</v>
      </c>
      <c r="K185">
        <v>10.492000000000001</v>
      </c>
      <c r="L185">
        <v>2.8801000000000001</v>
      </c>
      <c r="M185">
        <v>3.4266999999999999</v>
      </c>
      <c r="S185">
        <v>1.9008</v>
      </c>
      <c r="T185">
        <v>2.0891000000000002</v>
      </c>
      <c r="U185">
        <v>1.8496999999999999</v>
      </c>
      <c r="V185">
        <v>1.6807000000000001</v>
      </c>
      <c r="W185">
        <v>1.9374</v>
      </c>
      <c r="X185">
        <v>1.9410000000000001</v>
      </c>
      <c r="Y185">
        <v>1.9448000000000001</v>
      </c>
      <c r="Z185">
        <v>1.3877999999999999</v>
      </c>
      <c r="AA185">
        <v>1.2851999999999999</v>
      </c>
      <c r="AB185">
        <v>1.2817000000000001</v>
      </c>
      <c r="AC185">
        <v>1.3026</v>
      </c>
      <c r="AJ185">
        <v>4.8021000000000003</v>
      </c>
      <c r="AK185">
        <v>8.0222999999999995</v>
      </c>
      <c r="AL185">
        <v>6.0683999999999996</v>
      </c>
      <c r="AM185">
        <v>6.0303000000000004</v>
      </c>
      <c r="AN185">
        <v>5.3860999999999999</v>
      </c>
      <c r="AO185">
        <v>7.9855</v>
      </c>
      <c r="AP185">
        <v>3.9641000000000002</v>
      </c>
      <c r="AQ185">
        <v>8.6813000000000002</v>
      </c>
      <c r="AR185">
        <v>3.7599</v>
      </c>
      <c r="AS185">
        <v>3.1374</v>
      </c>
      <c r="AT185">
        <v>7.2613000000000003</v>
      </c>
      <c r="AZ185">
        <v>0.90644999999999998</v>
      </c>
      <c r="BA185">
        <v>1.8083</v>
      </c>
      <c r="BB185">
        <v>1.4795</v>
      </c>
      <c r="BC185">
        <v>1.2258</v>
      </c>
      <c r="BD185">
        <v>1.2302</v>
      </c>
      <c r="BE185">
        <v>2.5394000000000001</v>
      </c>
      <c r="BF185">
        <v>1.4884999999999999</v>
      </c>
      <c r="BG185">
        <v>0.91417000000000004</v>
      </c>
      <c r="BH185">
        <v>0.94445000000000001</v>
      </c>
      <c r="BI185">
        <v>1.2130000000000001</v>
      </c>
      <c r="BJ185">
        <v>1.6641999999999999</v>
      </c>
      <c r="BQ185">
        <v>10.961</v>
      </c>
      <c r="BR185">
        <v>5.7952000000000004</v>
      </c>
      <c r="BS185">
        <v>6.9264000000000001</v>
      </c>
      <c r="BT185">
        <v>4.7571000000000003</v>
      </c>
      <c r="BU185">
        <v>2.9342000000000001</v>
      </c>
      <c r="BV185">
        <v>4.1976000000000004</v>
      </c>
      <c r="BW185">
        <v>3.2242999999999999</v>
      </c>
      <c r="BX185">
        <v>9.1484000000000005</v>
      </c>
      <c r="BY185">
        <v>3.8008999999999999</v>
      </c>
      <c r="BZ185">
        <v>3.3780000000000001</v>
      </c>
      <c r="CA185">
        <v>4.0991</v>
      </c>
      <c r="CG185">
        <v>1.4365000000000001</v>
      </c>
      <c r="CH185">
        <v>1.2727999999999999</v>
      </c>
      <c r="CI185">
        <v>1.8709</v>
      </c>
      <c r="CJ185">
        <v>1.2277</v>
      </c>
      <c r="CK185">
        <v>1.1439999999999999</v>
      </c>
      <c r="CL185">
        <v>1.3755999999999999</v>
      </c>
      <c r="CM185">
        <v>1.2327999999999999</v>
      </c>
      <c r="CN185">
        <v>1.1476</v>
      </c>
      <c r="CO185">
        <v>1.0627</v>
      </c>
      <c r="CP185">
        <v>1.1629</v>
      </c>
      <c r="CQ185">
        <v>1.5770999999999999</v>
      </c>
    </row>
    <row r="186" spans="3:95" x14ac:dyDescent="0.2">
      <c r="C186">
        <v>10.68</v>
      </c>
      <c r="D186">
        <v>11.166</v>
      </c>
      <c r="E186">
        <v>6.1219999999999999</v>
      </c>
      <c r="F186">
        <v>10.207000000000001</v>
      </c>
      <c r="G186">
        <v>4.6032000000000002</v>
      </c>
      <c r="H186">
        <v>7.3136999999999999</v>
      </c>
      <c r="I186">
        <v>7.6273999999999997</v>
      </c>
      <c r="J186">
        <v>10.414</v>
      </c>
      <c r="K186">
        <v>9.1719000000000008</v>
      </c>
      <c r="L186">
        <v>3.4447999999999999</v>
      </c>
      <c r="M186">
        <v>5.7270000000000003</v>
      </c>
      <c r="S186">
        <v>1.9159999999999999</v>
      </c>
      <c r="T186">
        <v>2.4474999999999998</v>
      </c>
      <c r="U186">
        <v>1.6484000000000001</v>
      </c>
      <c r="V186">
        <v>1.4361999999999999</v>
      </c>
      <c r="W186">
        <v>1.5668</v>
      </c>
      <c r="X186">
        <v>1.4714</v>
      </c>
      <c r="Y186">
        <v>2.2949000000000002</v>
      </c>
      <c r="Z186">
        <v>1.5916999999999999</v>
      </c>
      <c r="AA186">
        <v>1.4414</v>
      </c>
      <c r="AB186">
        <v>1.1669</v>
      </c>
      <c r="AC186">
        <v>1.5533999999999999</v>
      </c>
      <c r="AJ186">
        <v>4.0997000000000003</v>
      </c>
      <c r="AK186">
        <v>8.2027999999999999</v>
      </c>
      <c r="AL186">
        <v>6.8051000000000004</v>
      </c>
      <c r="AM186">
        <v>5.3871000000000002</v>
      </c>
      <c r="AN186">
        <v>5.7352999999999996</v>
      </c>
      <c r="AO186">
        <v>7.7000999999999999</v>
      </c>
      <c r="AP186">
        <v>3.6032000000000002</v>
      </c>
      <c r="AQ186">
        <v>7.4226999999999999</v>
      </c>
      <c r="AR186">
        <v>3.3651</v>
      </c>
      <c r="AS186">
        <v>2.7317</v>
      </c>
      <c r="AT186">
        <v>5.8480999999999996</v>
      </c>
      <c r="AZ186">
        <v>1.3915999999999999</v>
      </c>
      <c r="BA186">
        <v>1.4605999999999999</v>
      </c>
      <c r="BB186">
        <v>1.4225000000000001</v>
      </c>
      <c r="BC186">
        <v>0.94142000000000003</v>
      </c>
      <c r="BD186">
        <v>1.6184000000000001</v>
      </c>
      <c r="BE186">
        <v>2.1875</v>
      </c>
      <c r="BF186">
        <v>1.9266000000000001</v>
      </c>
      <c r="BG186">
        <v>1.1951000000000001</v>
      </c>
      <c r="BH186">
        <v>1.0692999999999999</v>
      </c>
      <c r="BI186">
        <v>1.3279000000000001</v>
      </c>
      <c r="BJ186">
        <v>1.4936</v>
      </c>
      <c r="BQ186">
        <v>9.7829999999999995</v>
      </c>
      <c r="BR186">
        <v>6.8314000000000004</v>
      </c>
      <c r="BS186">
        <v>7.5410000000000004</v>
      </c>
      <c r="BT186">
        <v>5.6437999999999997</v>
      </c>
      <c r="BU186">
        <v>2.0489999999999999</v>
      </c>
      <c r="BV186">
        <v>4.5820999999999996</v>
      </c>
      <c r="BW186">
        <v>3.8216999999999999</v>
      </c>
      <c r="BX186">
        <v>7.2312000000000003</v>
      </c>
      <c r="BY186">
        <v>2.6840000000000002</v>
      </c>
      <c r="BZ186">
        <v>2.6172</v>
      </c>
      <c r="CA186">
        <v>3.0830000000000002</v>
      </c>
      <c r="CG186">
        <v>1.3090999999999999</v>
      </c>
      <c r="CH186">
        <v>1.4621</v>
      </c>
      <c r="CI186">
        <v>1.7194</v>
      </c>
      <c r="CJ186">
        <v>1.4879</v>
      </c>
      <c r="CK186">
        <v>0.86684000000000005</v>
      </c>
      <c r="CL186">
        <v>1.1305000000000001</v>
      </c>
      <c r="CM186">
        <v>1.8251999999999999</v>
      </c>
      <c r="CN186">
        <v>1.2239</v>
      </c>
      <c r="CO186">
        <v>1.085</v>
      </c>
      <c r="CP186">
        <v>1.1243000000000001</v>
      </c>
      <c r="CQ186">
        <v>1.1203000000000001</v>
      </c>
    </row>
    <row r="187" spans="3:95" x14ac:dyDescent="0.2">
      <c r="C187">
        <v>11.605</v>
      </c>
      <c r="D187">
        <v>10.31</v>
      </c>
      <c r="E187">
        <v>6.3829000000000002</v>
      </c>
      <c r="F187">
        <v>9.9849999999999994</v>
      </c>
      <c r="G187">
        <v>6.9843000000000002</v>
      </c>
      <c r="H187">
        <v>6.9858000000000002</v>
      </c>
      <c r="I187">
        <v>8.5907</v>
      </c>
      <c r="J187">
        <v>11.867000000000001</v>
      </c>
      <c r="K187">
        <v>8.6290999999999993</v>
      </c>
      <c r="L187">
        <v>3.984</v>
      </c>
      <c r="M187">
        <v>5.7824</v>
      </c>
      <c r="S187">
        <v>2.226</v>
      </c>
      <c r="T187">
        <v>2.6314000000000002</v>
      </c>
      <c r="U187">
        <v>1.7435</v>
      </c>
      <c r="V187">
        <v>1.5549999999999999</v>
      </c>
      <c r="W187">
        <v>1.3985000000000001</v>
      </c>
      <c r="X187">
        <v>1.4992000000000001</v>
      </c>
      <c r="Y187">
        <v>2.7172000000000001</v>
      </c>
      <c r="Z187">
        <v>1.6224000000000001</v>
      </c>
      <c r="AA187">
        <v>1.9851000000000001</v>
      </c>
      <c r="AB187">
        <v>1.1161000000000001</v>
      </c>
      <c r="AC187">
        <v>1.532</v>
      </c>
      <c r="AJ187">
        <v>8.6640999999999995</v>
      </c>
      <c r="AK187">
        <v>8.3053000000000008</v>
      </c>
      <c r="AL187">
        <v>8.1529000000000007</v>
      </c>
      <c r="AM187">
        <v>4.7897999999999996</v>
      </c>
      <c r="AN187">
        <v>5.5290999999999997</v>
      </c>
      <c r="AO187">
        <v>7.9531999999999998</v>
      </c>
      <c r="AP187">
        <v>4.3311999999999999</v>
      </c>
      <c r="AQ187">
        <v>4.8600000000000003</v>
      </c>
      <c r="AR187">
        <v>5.3230000000000004</v>
      </c>
      <c r="AS187">
        <v>2.2168000000000001</v>
      </c>
      <c r="AT187">
        <v>6.3327999999999998</v>
      </c>
      <c r="AZ187">
        <v>1.5275000000000001</v>
      </c>
      <c r="BA187">
        <v>1.5965</v>
      </c>
      <c r="BB187">
        <v>1.7484999999999999</v>
      </c>
      <c r="BC187">
        <v>1.0517000000000001</v>
      </c>
      <c r="BD187">
        <v>1.7846</v>
      </c>
      <c r="BE187">
        <v>2.0305</v>
      </c>
      <c r="BF187">
        <v>2.0733999999999999</v>
      </c>
      <c r="BG187">
        <v>0.99811000000000005</v>
      </c>
      <c r="BH187">
        <v>1.2595000000000001</v>
      </c>
      <c r="BI187">
        <v>1.0988</v>
      </c>
      <c r="BJ187">
        <v>1.8716999999999999</v>
      </c>
      <c r="BQ187">
        <v>7.4008000000000003</v>
      </c>
      <c r="BR187">
        <v>6.4006999999999996</v>
      </c>
      <c r="BS187">
        <v>6.8541999999999996</v>
      </c>
      <c r="BT187">
        <v>4.5003000000000002</v>
      </c>
      <c r="BU187">
        <v>2.2136</v>
      </c>
      <c r="BV187">
        <v>4.8852000000000002</v>
      </c>
      <c r="BW187">
        <v>6.4660000000000002</v>
      </c>
      <c r="BX187">
        <v>9.2582000000000004</v>
      </c>
      <c r="BY187">
        <v>3.4502000000000002</v>
      </c>
      <c r="BZ187">
        <v>4.5075000000000003</v>
      </c>
      <c r="CA187">
        <v>3.5013999999999998</v>
      </c>
      <c r="CG187">
        <v>1.1789000000000001</v>
      </c>
      <c r="CH187">
        <v>1.4862</v>
      </c>
      <c r="CI187">
        <v>1.9207000000000001</v>
      </c>
      <c r="CJ187">
        <v>1.4871000000000001</v>
      </c>
      <c r="CK187">
        <v>1.105</v>
      </c>
      <c r="CL187">
        <v>1.3786</v>
      </c>
      <c r="CM187">
        <v>1.7458</v>
      </c>
      <c r="CN187">
        <v>1.1106</v>
      </c>
      <c r="CO187">
        <v>0.99073999999999995</v>
      </c>
      <c r="CP187">
        <v>1.4196</v>
      </c>
      <c r="CQ187">
        <v>0.81281000000000003</v>
      </c>
    </row>
    <row r="188" spans="3:95" x14ac:dyDescent="0.2">
      <c r="C188">
        <v>10.417999999999999</v>
      </c>
      <c r="D188">
        <v>11.887</v>
      </c>
      <c r="E188">
        <v>8.1809999999999992</v>
      </c>
      <c r="F188">
        <v>9.0633999999999997</v>
      </c>
      <c r="G188">
        <v>7.3936999999999999</v>
      </c>
      <c r="H188">
        <v>8.4054000000000002</v>
      </c>
      <c r="I188">
        <v>7.9452999999999996</v>
      </c>
      <c r="J188">
        <v>12.319000000000001</v>
      </c>
      <c r="K188">
        <v>6.0255999999999998</v>
      </c>
      <c r="L188">
        <v>3.1396000000000002</v>
      </c>
      <c r="M188">
        <v>6.8693999999999997</v>
      </c>
      <c r="S188">
        <v>1.5342</v>
      </c>
      <c r="T188">
        <v>2.1006</v>
      </c>
      <c r="U188">
        <v>2.3010000000000002</v>
      </c>
      <c r="V188">
        <v>1.5324</v>
      </c>
      <c r="W188">
        <v>1.5646</v>
      </c>
      <c r="X188">
        <v>1.5853999999999999</v>
      </c>
      <c r="Y188">
        <v>2.4878</v>
      </c>
      <c r="Z188">
        <v>1.7531000000000001</v>
      </c>
      <c r="AA188">
        <v>1.9732000000000001</v>
      </c>
      <c r="AB188">
        <v>1.1527000000000001</v>
      </c>
      <c r="AC188">
        <v>1.4650000000000001</v>
      </c>
      <c r="AJ188">
        <v>7.6555999999999997</v>
      </c>
      <c r="AK188">
        <v>8.2169000000000008</v>
      </c>
      <c r="AL188">
        <v>8.1094000000000008</v>
      </c>
      <c r="AM188">
        <v>5.7519</v>
      </c>
      <c r="AN188">
        <v>4.0644</v>
      </c>
      <c r="AO188">
        <v>10.795999999999999</v>
      </c>
      <c r="AP188">
        <v>5.2401999999999997</v>
      </c>
      <c r="AQ188">
        <v>6.9691999999999998</v>
      </c>
      <c r="AR188">
        <v>6.0842000000000001</v>
      </c>
      <c r="AS188">
        <v>2.2239</v>
      </c>
      <c r="AT188">
        <v>7.1086</v>
      </c>
      <c r="AZ188">
        <v>1.9400999999999999</v>
      </c>
      <c r="BA188">
        <v>1.9778</v>
      </c>
      <c r="BB188">
        <v>1.4761</v>
      </c>
      <c r="BC188">
        <v>0.96865999999999997</v>
      </c>
      <c r="BD188">
        <v>1.1823999999999999</v>
      </c>
      <c r="BE188">
        <v>1.3914</v>
      </c>
      <c r="BF188">
        <v>2.1532</v>
      </c>
      <c r="BG188">
        <v>0.96977999999999998</v>
      </c>
      <c r="BH188">
        <v>1.0831</v>
      </c>
      <c r="BI188">
        <v>1.3357000000000001</v>
      </c>
      <c r="BJ188">
        <v>1.548</v>
      </c>
      <c r="BQ188">
        <v>7.5759999999999996</v>
      </c>
      <c r="BR188">
        <v>5.9211</v>
      </c>
      <c r="BS188">
        <v>6.2125000000000004</v>
      </c>
      <c r="BT188">
        <v>4.0486000000000004</v>
      </c>
      <c r="BU188">
        <v>1.8906000000000001</v>
      </c>
      <c r="BV188">
        <v>4.3794000000000004</v>
      </c>
      <c r="BW188">
        <v>5.9813999999999998</v>
      </c>
      <c r="BX188">
        <v>9.2775999999999996</v>
      </c>
      <c r="BY188">
        <v>4.9062000000000001</v>
      </c>
      <c r="BZ188">
        <v>3.9882</v>
      </c>
      <c r="CA188">
        <v>3.758</v>
      </c>
      <c r="CG188">
        <v>1.0817000000000001</v>
      </c>
      <c r="CH188">
        <v>1.5983000000000001</v>
      </c>
      <c r="CI188">
        <v>1.8358000000000001</v>
      </c>
      <c r="CJ188">
        <v>1.2829999999999999</v>
      </c>
      <c r="CK188">
        <v>0.67842000000000002</v>
      </c>
      <c r="CL188">
        <v>1.2109000000000001</v>
      </c>
      <c r="CM188">
        <v>1.6044</v>
      </c>
      <c r="CN188">
        <v>1.1048</v>
      </c>
      <c r="CO188">
        <v>0.80006999999999995</v>
      </c>
      <c r="CP188">
        <v>1.3734</v>
      </c>
      <c r="CQ188">
        <v>0.93484999999999996</v>
      </c>
    </row>
    <row r="189" spans="3:95" x14ac:dyDescent="0.2">
      <c r="C189">
        <v>8.8346</v>
      </c>
      <c r="D189">
        <v>11.363</v>
      </c>
      <c r="E189">
        <v>9.6046999999999993</v>
      </c>
      <c r="F189">
        <v>9.7729999999999997</v>
      </c>
      <c r="G189">
        <v>8.1428999999999991</v>
      </c>
      <c r="H189">
        <v>7.5967000000000002</v>
      </c>
      <c r="I189">
        <v>7.3453999999999997</v>
      </c>
      <c r="J189">
        <v>11.641999999999999</v>
      </c>
      <c r="K189">
        <v>8.7379999999999995</v>
      </c>
      <c r="L189">
        <v>3.3348</v>
      </c>
      <c r="M189">
        <v>7.0490000000000004</v>
      </c>
      <c r="S189">
        <v>1.8267</v>
      </c>
      <c r="T189">
        <v>1.9426000000000001</v>
      </c>
      <c r="U189">
        <v>1.8806</v>
      </c>
      <c r="V189">
        <v>1.357</v>
      </c>
      <c r="W189">
        <v>2.3477000000000001</v>
      </c>
      <c r="X189">
        <v>1.8904000000000001</v>
      </c>
      <c r="Y189">
        <v>2.3170000000000002</v>
      </c>
      <c r="Z189">
        <v>1.6092</v>
      </c>
      <c r="AA189">
        <v>1.6633</v>
      </c>
      <c r="AB189">
        <v>0.92766000000000004</v>
      </c>
      <c r="AC189">
        <v>1.7257</v>
      </c>
      <c r="AJ189">
        <v>5.6982999999999997</v>
      </c>
      <c r="AK189">
        <v>11.076000000000001</v>
      </c>
      <c r="AL189">
        <v>6.1905999999999999</v>
      </c>
      <c r="AM189">
        <v>4.8569000000000004</v>
      </c>
      <c r="AN189">
        <v>2.8767999999999998</v>
      </c>
      <c r="AO189">
        <v>9.5364000000000004</v>
      </c>
      <c r="AP189">
        <v>7.0011000000000001</v>
      </c>
      <c r="AQ189">
        <v>7.2990000000000004</v>
      </c>
      <c r="AR189">
        <v>2.7000999999999999</v>
      </c>
      <c r="AS189">
        <v>3.6162999999999998</v>
      </c>
      <c r="AT189">
        <v>7.7432999999999996</v>
      </c>
      <c r="AZ189">
        <v>1.921</v>
      </c>
      <c r="BA189">
        <v>1.7976000000000001</v>
      </c>
      <c r="BB189">
        <v>1.675</v>
      </c>
      <c r="BC189">
        <v>1.2151000000000001</v>
      </c>
      <c r="BD189">
        <v>1.2036</v>
      </c>
      <c r="BE189">
        <v>1.8972</v>
      </c>
      <c r="BF189">
        <v>1.9384999999999999</v>
      </c>
      <c r="BG189">
        <v>1.4285000000000001</v>
      </c>
      <c r="BH189">
        <v>1.6073</v>
      </c>
      <c r="BI189">
        <v>1.4967999999999999</v>
      </c>
      <c r="BJ189">
        <v>1.3482000000000001</v>
      </c>
      <c r="BQ189">
        <v>9.5798000000000005</v>
      </c>
      <c r="BR189">
        <v>5.9093</v>
      </c>
      <c r="BS189">
        <v>5.5842000000000001</v>
      </c>
      <c r="BT189">
        <v>4.6013000000000002</v>
      </c>
      <c r="BU189">
        <v>2.1675</v>
      </c>
      <c r="BV189">
        <v>5.6711999999999998</v>
      </c>
      <c r="BW189">
        <v>6.3868999999999998</v>
      </c>
      <c r="BX189">
        <v>11.331</v>
      </c>
      <c r="BY189">
        <v>6.23</v>
      </c>
      <c r="BZ189">
        <v>4.0034000000000001</v>
      </c>
      <c r="CA189">
        <v>4.7046000000000001</v>
      </c>
      <c r="CG189">
        <v>1.3251999999999999</v>
      </c>
      <c r="CH189">
        <v>1.325</v>
      </c>
      <c r="CI189">
        <v>1.6187</v>
      </c>
      <c r="CJ189">
        <v>1.4529000000000001</v>
      </c>
      <c r="CK189">
        <v>0.88568999999999998</v>
      </c>
      <c r="CL189">
        <v>1.2908999999999999</v>
      </c>
      <c r="CM189">
        <v>1.4361999999999999</v>
      </c>
      <c r="CN189">
        <v>1.6095999999999999</v>
      </c>
      <c r="CO189">
        <v>0.90103</v>
      </c>
      <c r="CP189">
        <v>1.1514</v>
      </c>
      <c r="CQ189">
        <v>1.2264999999999999</v>
      </c>
    </row>
    <row r="190" spans="3:95" x14ac:dyDescent="0.2">
      <c r="C190">
        <v>10.680999999999999</v>
      </c>
      <c r="D190">
        <v>13.407</v>
      </c>
      <c r="E190">
        <v>9.4986999999999995</v>
      </c>
      <c r="F190">
        <v>7.5205000000000002</v>
      </c>
      <c r="G190">
        <v>7.2786</v>
      </c>
      <c r="H190">
        <v>7.0231000000000003</v>
      </c>
      <c r="I190">
        <v>5.1052999999999997</v>
      </c>
      <c r="J190">
        <v>11.779</v>
      </c>
      <c r="K190">
        <v>10.856999999999999</v>
      </c>
      <c r="L190">
        <v>5.4006999999999996</v>
      </c>
      <c r="M190">
        <v>4.9884000000000004</v>
      </c>
      <c r="S190">
        <v>1.5057</v>
      </c>
      <c r="T190">
        <v>1.9946999999999999</v>
      </c>
      <c r="U190">
        <v>1.8716999999999999</v>
      </c>
      <c r="V190">
        <v>1.2505999999999999</v>
      </c>
      <c r="W190">
        <v>1.8273999999999999</v>
      </c>
      <c r="X190">
        <v>1.5296000000000001</v>
      </c>
      <c r="Y190">
        <v>2.1276000000000002</v>
      </c>
      <c r="Z190">
        <v>1.6133999999999999</v>
      </c>
      <c r="AA190">
        <v>1.5817000000000001</v>
      </c>
      <c r="AB190">
        <v>1.3101</v>
      </c>
      <c r="AC190">
        <v>1.3865000000000001</v>
      </c>
      <c r="AJ190">
        <v>6.6581000000000001</v>
      </c>
      <c r="AK190">
        <v>10.323</v>
      </c>
      <c r="AL190">
        <v>10.249000000000001</v>
      </c>
      <c r="AM190">
        <v>6.0364000000000004</v>
      </c>
      <c r="AN190">
        <v>3.8658999999999999</v>
      </c>
      <c r="AO190">
        <v>8.6747999999999994</v>
      </c>
      <c r="AP190">
        <v>5.2709999999999999</v>
      </c>
      <c r="AQ190">
        <v>8.5934000000000008</v>
      </c>
      <c r="AR190">
        <v>3.8738000000000001</v>
      </c>
      <c r="AS190">
        <v>4.1824000000000003</v>
      </c>
      <c r="AT190">
        <v>6.2328999999999999</v>
      </c>
      <c r="AZ190">
        <v>1.673</v>
      </c>
      <c r="BA190">
        <v>1.5972</v>
      </c>
      <c r="BB190">
        <v>1.6486000000000001</v>
      </c>
      <c r="BC190">
        <v>1.4097999999999999</v>
      </c>
      <c r="BD190">
        <v>1.0457000000000001</v>
      </c>
      <c r="BE190">
        <v>1.9044000000000001</v>
      </c>
      <c r="BF190">
        <v>1.7578</v>
      </c>
      <c r="BG190">
        <v>1.1746000000000001</v>
      </c>
      <c r="BH190">
        <v>1.3069999999999999</v>
      </c>
      <c r="BI190">
        <v>1.6532</v>
      </c>
      <c r="BJ190">
        <v>1.4454</v>
      </c>
      <c r="BQ190">
        <v>8.0309000000000008</v>
      </c>
      <c r="BR190">
        <v>7.9379999999999997</v>
      </c>
      <c r="BS190">
        <v>5.1368</v>
      </c>
      <c r="BT190">
        <v>4.0614999999999997</v>
      </c>
      <c r="BU190">
        <v>3.1932999999999998</v>
      </c>
      <c r="BV190">
        <v>5.1786000000000003</v>
      </c>
      <c r="BW190">
        <v>4.6013999999999999</v>
      </c>
      <c r="BX190">
        <v>10.472</v>
      </c>
      <c r="BY190">
        <v>7.0823</v>
      </c>
      <c r="BZ190">
        <v>4.2720000000000002</v>
      </c>
      <c r="CA190">
        <v>4.3373999999999997</v>
      </c>
      <c r="CG190">
        <v>1.3279000000000001</v>
      </c>
      <c r="CH190">
        <v>1.5629</v>
      </c>
      <c r="CI190">
        <v>2.1122999999999998</v>
      </c>
      <c r="CJ190">
        <v>1.4644999999999999</v>
      </c>
      <c r="CK190">
        <v>1.1088</v>
      </c>
      <c r="CL190">
        <v>1.2808999999999999</v>
      </c>
      <c r="CM190">
        <v>1.5802</v>
      </c>
      <c r="CN190">
        <v>1.2087000000000001</v>
      </c>
      <c r="CO190">
        <v>0.81679999999999997</v>
      </c>
      <c r="CP190">
        <v>1.0237000000000001</v>
      </c>
      <c r="CQ190">
        <v>0.97555999999999998</v>
      </c>
    </row>
    <row r="191" spans="3:95" x14ac:dyDescent="0.2">
      <c r="C191">
        <v>9.9898000000000007</v>
      </c>
      <c r="D191">
        <v>12.004</v>
      </c>
      <c r="E191">
        <v>9.7363999999999997</v>
      </c>
      <c r="F191">
        <v>7.8028000000000004</v>
      </c>
      <c r="G191">
        <v>7.0974000000000004</v>
      </c>
      <c r="H191">
        <v>6.8547000000000002</v>
      </c>
      <c r="I191">
        <v>7.8791000000000002</v>
      </c>
      <c r="J191">
        <v>12.853999999999999</v>
      </c>
      <c r="K191">
        <v>9.1453000000000007</v>
      </c>
      <c r="L191">
        <v>5.9081000000000001</v>
      </c>
      <c r="M191">
        <v>6.1534000000000004</v>
      </c>
      <c r="S191">
        <v>1.6137999999999999</v>
      </c>
      <c r="T191">
        <v>2.0689000000000002</v>
      </c>
      <c r="U191">
        <v>1.7558</v>
      </c>
      <c r="V191">
        <v>1.1898</v>
      </c>
      <c r="W191">
        <v>1.6361000000000001</v>
      </c>
      <c r="X191">
        <v>2.2967</v>
      </c>
      <c r="Y191">
        <v>2.4388999999999998</v>
      </c>
      <c r="Z191">
        <v>1.2186999999999999</v>
      </c>
      <c r="AA191">
        <v>1.4605999999999999</v>
      </c>
      <c r="AB191">
        <v>1.2899</v>
      </c>
      <c r="AC191">
        <v>1.4761</v>
      </c>
      <c r="AJ191">
        <v>9.1951999999999998</v>
      </c>
      <c r="AK191">
        <v>11.105</v>
      </c>
      <c r="AL191">
        <v>12.180999999999999</v>
      </c>
      <c r="AM191">
        <v>6.8324999999999996</v>
      </c>
      <c r="AN191">
        <v>4.4017999999999997</v>
      </c>
      <c r="AO191">
        <v>9.0966000000000005</v>
      </c>
      <c r="AP191">
        <v>4.9611000000000001</v>
      </c>
      <c r="AQ191">
        <v>8.8722999999999992</v>
      </c>
      <c r="AR191">
        <v>4.6268000000000002</v>
      </c>
      <c r="AS191">
        <v>4.1397000000000004</v>
      </c>
      <c r="AT191">
        <v>8.3617000000000008</v>
      </c>
      <c r="AZ191">
        <v>1.5925</v>
      </c>
      <c r="BA191">
        <v>1.8019000000000001</v>
      </c>
      <c r="BB191">
        <v>1.8287</v>
      </c>
      <c r="BC191">
        <v>1.2067000000000001</v>
      </c>
      <c r="BD191">
        <v>1.4682999999999999</v>
      </c>
      <c r="BE191">
        <v>1.7375</v>
      </c>
      <c r="BF191">
        <v>2.0720999999999998</v>
      </c>
      <c r="BG191">
        <v>1.4979</v>
      </c>
      <c r="BH191">
        <v>1.5347</v>
      </c>
      <c r="BI191">
        <v>1.2512000000000001</v>
      </c>
      <c r="BJ191">
        <v>1.5271999999999999</v>
      </c>
      <c r="BQ191">
        <v>8.6927000000000003</v>
      </c>
      <c r="BR191">
        <v>7.1459999999999999</v>
      </c>
      <c r="BS191">
        <v>6.1143999999999998</v>
      </c>
      <c r="BT191">
        <v>3.5861999999999998</v>
      </c>
      <c r="BU191">
        <v>3.2591999999999999</v>
      </c>
      <c r="BV191">
        <v>5.2545000000000002</v>
      </c>
      <c r="BW191">
        <v>5.6631</v>
      </c>
      <c r="BX191">
        <v>6.4884000000000004</v>
      </c>
      <c r="BY191">
        <v>3.9114</v>
      </c>
      <c r="BZ191">
        <v>3.6644999999999999</v>
      </c>
      <c r="CA191">
        <v>4.4467999999999996</v>
      </c>
      <c r="CG191">
        <v>2.0417000000000001</v>
      </c>
      <c r="CH191">
        <v>1.2136</v>
      </c>
      <c r="CI191">
        <v>1.8902000000000001</v>
      </c>
      <c r="CJ191">
        <v>1.7410000000000001</v>
      </c>
      <c r="CK191">
        <v>1.3431999999999999</v>
      </c>
      <c r="CL191">
        <v>0.99121000000000004</v>
      </c>
      <c r="CM191">
        <v>1.9448000000000001</v>
      </c>
      <c r="CN191">
        <v>1.5149999999999999</v>
      </c>
      <c r="CO191">
        <v>1.0203</v>
      </c>
      <c r="CP191">
        <v>1.0501</v>
      </c>
      <c r="CQ191">
        <v>1.0777000000000001</v>
      </c>
    </row>
    <row r="192" spans="3:95" x14ac:dyDescent="0.2">
      <c r="C192">
        <v>10.411</v>
      </c>
      <c r="D192">
        <v>12.965999999999999</v>
      </c>
      <c r="E192">
        <v>9.4893000000000001</v>
      </c>
      <c r="F192">
        <v>8.2662999999999993</v>
      </c>
      <c r="G192">
        <v>6.6868999999999996</v>
      </c>
      <c r="H192">
        <v>8.1046999999999993</v>
      </c>
      <c r="I192">
        <v>8.4124999999999996</v>
      </c>
      <c r="J192">
        <v>13.334</v>
      </c>
      <c r="K192">
        <v>9.0539000000000005</v>
      </c>
      <c r="L192">
        <v>4.5808</v>
      </c>
      <c r="M192">
        <v>5.7648999999999999</v>
      </c>
      <c r="S192">
        <v>1.3995</v>
      </c>
      <c r="T192">
        <v>2.2465000000000002</v>
      </c>
      <c r="U192">
        <v>2.1259000000000001</v>
      </c>
      <c r="V192">
        <v>1.0869</v>
      </c>
      <c r="W192">
        <v>2.0270999999999999</v>
      </c>
      <c r="X192">
        <v>2.0363000000000002</v>
      </c>
      <c r="Y192">
        <v>2.4542000000000002</v>
      </c>
      <c r="Z192">
        <v>1.5783</v>
      </c>
      <c r="AA192">
        <v>1.3393999999999999</v>
      </c>
      <c r="AB192">
        <v>0.92415000000000003</v>
      </c>
      <c r="AC192">
        <v>1.3808</v>
      </c>
      <c r="AJ192">
        <v>8.2934999999999999</v>
      </c>
      <c r="AK192">
        <v>9.9998000000000005</v>
      </c>
      <c r="AL192">
        <v>9.4280000000000008</v>
      </c>
      <c r="AM192">
        <v>7.9424999999999999</v>
      </c>
      <c r="AN192">
        <v>6.5197000000000003</v>
      </c>
      <c r="AO192">
        <v>10.355</v>
      </c>
      <c r="AP192">
        <v>5.7801999999999998</v>
      </c>
      <c r="AQ192">
        <v>8.7075999999999993</v>
      </c>
      <c r="AR192">
        <v>4.5664999999999996</v>
      </c>
      <c r="AS192">
        <v>3.6017999999999999</v>
      </c>
      <c r="AT192">
        <v>7.1887999999999996</v>
      </c>
      <c r="AZ192">
        <v>2.2330000000000001</v>
      </c>
      <c r="BA192">
        <v>2.2035</v>
      </c>
      <c r="BB192">
        <v>1.5728</v>
      </c>
      <c r="BC192">
        <v>1.5035000000000001</v>
      </c>
      <c r="BD192">
        <v>1.1416999999999999</v>
      </c>
      <c r="BE192">
        <v>2.0888</v>
      </c>
      <c r="BF192">
        <v>2.2932999999999999</v>
      </c>
      <c r="BG192">
        <v>1.5150999999999999</v>
      </c>
      <c r="BH192">
        <v>1.3449</v>
      </c>
      <c r="BI192">
        <v>1.3351</v>
      </c>
      <c r="BJ192">
        <v>1.1644000000000001</v>
      </c>
      <c r="BQ192">
        <v>7.0564999999999998</v>
      </c>
      <c r="BR192">
        <v>5.9095000000000004</v>
      </c>
      <c r="BS192">
        <v>4.5396000000000001</v>
      </c>
      <c r="BT192">
        <v>4.4237000000000002</v>
      </c>
      <c r="BU192">
        <v>4.0797999999999996</v>
      </c>
      <c r="BV192">
        <v>4.8533999999999997</v>
      </c>
      <c r="BW192">
        <v>3.5495999999999999</v>
      </c>
      <c r="BX192">
        <v>6.8148999999999997</v>
      </c>
      <c r="BY192">
        <v>4.3170000000000002</v>
      </c>
      <c r="BZ192">
        <v>4.0829000000000004</v>
      </c>
      <c r="CA192">
        <v>2.5240999999999998</v>
      </c>
      <c r="CG192">
        <v>1.4330000000000001</v>
      </c>
      <c r="CH192">
        <v>1.7036</v>
      </c>
      <c r="CI192">
        <v>1.4218999999999999</v>
      </c>
      <c r="CJ192">
        <v>1.2668999999999999</v>
      </c>
      <c r="CK192">
        <v>1.1057999999999999</v>
      </c>
      <c r="CL192">
        <v>1.3281000000000001</v>
      </c>
      <c r="CM192">
        <v>2.1469</v>
      </c>
      <c r="CN192">
        <v>1.4051</v>
      </c>
      <c r="CO192">
        <v>0.96396000000000004</v>
      </c>
      <c r="CP192">
        <v>1.0401</v>
      </c>
      <c r="CQ192">
        <v>1.0670999999999999</v>
      </c>
    </row>
    <row r="193" spans="3:95" x14ac:dyDescent="0.2">
      <c r="C193">
        <v>11.641999999999999</v>
      </c>
      <c r="D193">
        <v>11.61</v>
      </c>
      <c r="E193">
        <v>7.7933000000000003</v>
      </c>
      <c r="F193">
        <v>9.4702999999999999</v>
      </c>
      <c r="G193">
        <v>6.3753000000000002</v>
      </c>
      <c r="H193">
        <v>9.2791999999999994</v>
      </c>
      <c r="I193">
        <v>8.0114000000000001</v>
      </c>
      <c r="J193">
        <v>13.664</v>
      </c>
      <c r="K193">
        <v>9.5355000000000008</v>
      </c>
      <c r="L193">
        <v>3.9500999999999999</v>
      </c>
      <c r="M193">
        <v>6.4459999999999997</v>
      </c>
      <c r="S193">
        <v>1.6554</v>
      </c>
      <c r="T193">
        <v>2.1880000000000002</v>
      </c>
      <c r="U193">
        <v>1.6516</v>
      </c>
      <c r="V193">
        <v>1.3347</v>
      </c>
      <c r="W193">
        <v>1.8498000000000001</v>
      </c>
      <c r="X193">
        <v>1.8267</v>
      </c>
      <c r="Y193">
        <v>2.4472</v>
      </c>
      <c r="Z193">
        <v>1.5698000000000001</v>
      </c>
      <c r="AA193">
        <v>1.5375000000000001</v>
      </c>
      <c r="AB193">
        <v>1.1541999999999999</v>
      </c>
      <c r="AC193">
        <v>1.6963999999999999</v>
      </c>
      <c r="AJ193">
        <v>10.609</v>
      </c>
      <c r="AK193">
        <v>8.8777000000000008</v>
      </c>
      <c r="AL193">
        <v>7.79</v>
      </c>
      <c r="AM193">
        <v>6.9978999999999996</v>
      </c>
      <c r="AN193">
        <v>6.7310999999999996</v>
      </c>
      <c r="AO193">
        <v>8.8890999999999991</v>
      </c>
      <c r="AP193">
        <v>4.6974</v>
      </c>
      <c r="AQ193">
        <v>9.3676999999999992</v>
      </c>
      <c r="AR193">
        <v>3.0535999999999999</v>
      </c>
      <c r="AS193">
        <v>3.8046000000000002</v>
      </c>
      <c r="AT193">
        <v>6.6867999999999999</v>
      </c>
      <c r="AZ193">
        <v>1.6126</v>
      </c>
      <c r="BA193">
        <v>2.2770999999999999</v>
      </c>
      <c r="BB193">
        <v>1.5005999999999999</v>
      </c>
      <c r="BC193">
        <v>1.7361</v>
      </c>
      <c r="BD193">
        <v>1.3696999999999999</v>
      </c>
      <c r="BE193">
        <v>1.7196</v>
      </c>
      <c r="BF193">
        <v>1.8323</v>
      </c>
      <c r="BG193">
        <v>1.2908999999999999</v>
      </c>
      <c r="BH193">
        <v>0.88990000000000002</v>
      </c>
      <c r="BI193">
        <v>1.2753000000000001</v>
      </c>
      <c r="BJ193">
        <v>1.6946000000000001</v>
      </c>
      <c r="BQ193">
        <v>8.3224999999999998</v>
      </c>
      <c r="BR193">
        <v>6.9409999999999998</v>
      </c>
      <c r="BS193">
        <v>6.0716999999999999</v>
      </c>
      <c r="BT193">
        <v>4.6923000000000004</v>
      </c>
      <c r="BU193">
        <v>3.1234000000000002</v>
      </c>
      <c r="BV193">
        <v>6.8525999999999998</v>
      </c>
      <c r="BW193">
        <v>5.4646999999999997</v>
      </c>
      <c r="BX193">
        <v>6.7088999999999999</v>
      </c>
      <c r="BY193">
        <v>5.5006000000000004</v>
      </c>
      <c r="BZ193">
        <v>3.5779999999999998</v>
      </c>
      <c r="CA193">
        <v>2.1143000000000001</v>
      </c>
      <c r="CG193">
        <v>1.3124</v>
      </c>
      <c r="CH193">
        <v>1.7544</v>
      </c>
      <c r="CI193">
        <v>2.1356000000000002</v>
      </c>
      <c r="CJ193">
        <v>1.2174</v>
      </c>
      <c r="CK193">
        <v>0.90242999999999995</v>
      </c>
      <c r="CL193">
        <v>1.4531000000000001</v>
      </c>
      <c r="CM193">
        <v>1.9574</v>
      </c>
      <c r="CN193">
        <v>1.3265</v>
      </c>
      <c r="CO193">
        <v>0.95691000000000004</v>
      </c>
      <c r="CP193">
        <v>1.1557999999999999</v>
      </c>
      <c r="CQ193">
        <v>1.0713999999999999</v>
      </c>
    </row>
    <row r="194" spans="3:95" x14ac:dyDescent="0.2">
      <c r="C194">
        <v>8.7555999999999994</v>
      </c>
      <c r="D194">
        <v>11.574999999999999</v>
      </c>
      <c r="E194">
        <v>8.5571000000000002</v>
      </c>
      <c r="F194">
        <v>10.246</v>
      </c>
      <c r="G194">
        <v>8.2286000000000001</v>
      </c>
      <c r="H194">
        <v>12.654999999999999</v>
      </c>
      <c r="I194">
        <v>7.6496000000000004</v>
      </c>
      <c r="J194">
        <v>13.734</v>
      </c>
      <c r="K194">
        <v>7.0143000000000004</v>
      </c>
      <c r="L194">
        <v>5.5666000000000002</v>
      </c>
      <c r="M194">
        <v>4.7710999999999997</v>
      </c>
      <c r="S194">
        <v>1.6619999999999999</v>
      </c>
      <c r="T194">
        <v>2.1800000000000002</v>
      </c>
      <c r="U194">
        <v>1.5355000000000001</v>
      </c>
      <c r="V194">
        <v>1.4571000000000001</v>
      </c>
      <c r="W194">
        <v>1.5426</v>
      </c>
      <c r="X194">
        <v>2.0182000000000002</v>
      </c>
      <c r="Y194">
        <v>2.4325000000000001</v>
      </c>
      <c r="Z194">
        <v>1.2052</v>
      </c>
      <c r="AA194">
        <v>1.6555</v>
      </c>
      <c r="AB194">
        <v>1.2412000000000001</v>
      </c>
      <c r="AC194">
        <v>1.5716000000000001</v>
      </c>
      <c r="AJ194">
        <v>11.795</v>
      </c>
      <c r="AK194">
        <v>7.8727</v>
      </c>
      <c r="AL194">
        <v>7.3689</v>
      </c>
      <c r="AM194">
        <v>6.8842999999999996</v>
      </c>
      <c r="AN194">
        <v>8.1588999999999992</v>
      </c>
      <c r="AO194">
        <v>7.9606000000000003</v>
      </c>
      <c r="AP194">
        <v>5.3055000000000003</v>
      </c>
      <c r="AQ194">
        <v>10.02</v>
      </c>
      <c r="AR194">
        <v>4.0298999999999996</v>
      </c>
      <c r="AS194">
        <v>4.4997999999999996</v>
      </c>
      <c r="AT194">
        <v>7.0777999999999999</v>
      </c>
      <c r="AZ194">
        <v>1.1140000000000001</v>
      </c>
      <c r="BA194">
        <v>1.9528000000000001</v>
      </c>
      <c r="BB194">
        <v>1.6947000000000001</v>
      </c>
      <c r="BC194">
        <v>1.7868999999999999</v>
      </c>
      <c r="BD194">
        <v>1.3819999999999999</v>
      </c>
      <c r="BE194">
        <v>1.5303</v>
      </c>
      <c r="BF194">
        <v>1.9396</v>
      </c>
      <c r="BG194">
        <v>1.2847</v>
      </c>
      <c r="BH194">
        <v>1.1992</v>
      </c>
      <c r="BI194">
        <v>1.3278000000000001</v>
      </c>
      <c r="BJ194">
        <v>1.67</v>
      </c>
      <c r="BQ194">
        <v>6.7858000000000001</v>
      </c>
      <c r="BR194">
        <v>6.7427000000000001</v>
      </c>
      <c r="BS194">
        <v>5.2869999999999999</v>
      </c>
      <c r="BT194">
        <v>4.5284000000000004</v>
      </c>
      <c r="BU194">
        <v>2.6333000000000002</v>
      </c>
      <c r="BV194">
        <v>6.1406999999999998</v>
      </c>
      <c r="BW194">
        <v>4.6029</v>
      </c>
      <c r="BX194">
        <v>10.321999999999999</v>
      </c>
      <c r="BY194">
        <v>4.4950000000000001</v>
      </c>
      <c r="BZ194">
        <v>2.9424999999999999</v>
      </c>
      <c r="CA194">
        <v>3.2223000000000002</v>
      </c>
      <c r="CG194">
        <v>1.4294</v>
      </c>
      <c r="CH194">
        <v>1.4597</v>
      </c>
      <c r="CI194">
        <v>1.9875</v>
      </c>
      <c r="CJ194">
        <v>1.1217999999999999</v>
      </c>
      <c r="CK194">
        <v>1.208</v>
      </c>
      <c r="CL194">
        <v>1.4774</v>
      </c>
      <c r="CM194">
        <v>1.7863</v>
      </c>
      <c r="CN194">
        <v>1.3293999999999999</v>
      </c>
      <c r="CO194">
        <v>1.1883999999999999</v>
      </c>
      <c r="CP194">
        <v>1.2076</v>
      </c>
      <c r="CQ194">
        <v>0.79461000000000004</v>
      </c>
    </row>
    <row r="195" spans="3:95" x14ac:dyDescent="0.2">
      <c r="C195">
        <v>12.081</v>
      </c>
      <c r="D195">
        <v>8.3162000000000003</v>
      </c>
      <c r="E195">
        <v>9.9260000000000002</v>
      </c>
      <c r="F195">
        <v>7.3616000000000001</v>
      </c>
      <c r="G195">
        <v>7.3711000000000002</v>
      </c>
      <c r="H195">
        <v>9.7760999999999996</v>
      </c>
      <c r="I195">
        <v>7.0221999999999998</v>
      </c>
      <c r="J195">
        <v>10.545999999999999</v>
      </c>
      <c r="K195">
        <v>9.3965999999999994</v>
      </c>
      <c r="L195">
        <v>4.4065000000000003</v>
      </c>
      <c r="M195">
        <v>5.48</v>
      </c>
      <c r="S195">
        <v>1.5967</v>
      </c>
      <c r="T195">
        <v>2.4441000000000002</v>
      </c>
      <c r="U195">
        <v>2.0424000000000002</v>
      </c>
      <c r="V195">
        <v>1.3678999999999999</v>
      </c>
      <c r="W195">
        <v>1.8786</v>
      </c>
      <c r="X195">
        <v>3.0659000000000001</v>
      </c>
      <c r="Y195">
        <v>2.9018999999999999</v>
      </c>
      <c r="Z195">
        <v>1.1950000000000001</v>
      </c>
      <c r="AA195">
        <v>1.5069999999999999</v>
      </c>
      <c r="AB195">
        <v>1.3384</v>
      </c>
      <c r="AC195">
        <v>1.7876000000000001</v>
      </c>
      <c r="AJ195">
        <v>11.051</v>
      </c>
      <c r="AK195">
        <v>8.2263000000000002</v>
      </c>
      <c r="AL195">
        <v>6.2992999999999997</v>
      </c>
      <c r="AM195">
        <v>7.7134999999999998</v>
      </c>
      <c r="AN195">
        <v>7.1119000000000003</v>
      </c>
      <c r="AO195">
        <v>9.5795999999999992</v>
      </c>
      <c r="AP195">
        <v>6.2897999999999996</v>
      </c>
      <c r="AQ195">
        <v>10.689</v>
      </c>
      <c r="AR195">
        <v>2.2953999999999999</v>
      </c>
      <c r="AS195">
        <v>4.3681000000000001</v>
      </c>
      <c r="AT195">
        <v>6.9298000000000002</v>
      </c>
      <c r="AZ195">
        <v>1.5305</v>
      </c>
      <c r="BA195">
        <v>1.8798999999999999</v>
      </c>
      <c r="BB195">
        <v>1.5389999999999999</v>
      </c>
      <c r="BC195">
        <v>1.4224000000000001</v>
      </c>
      <c r="BD195">
        <v>1.3918999999999999</v>
      </c>
      <c r="BE195">
        <v>2.1591</v>
      </c>
      <c r="BF195">
        <v>1.6952</v>
      </c>
      <c r="BG195">
        <v>1.3971</v>
      </c>
      <c r="BH195">
        <v>0.83948999999999996</v>
      </c>
      <c r="BI195">
        <v>1.5813999999999999</v>
      </c>
      <c r="BJ195">
        <v>1.1173</v>
      </c>
      <c r="BQ195">
        <v>5.2430000000000003</v>
      </c>
      <c r="BR195">
        <v>7.2790999999999997</v>
      </c>
      <c r="BS195">
        <v>5.7182000000000004</v>
      </c>
      <c r="BT195">
        <v>4.2077</v>
      </c>
      <c r="BU195">
        <v>2.2250999999999999</v>
      </c>
      <c r="BV195">
        <v>5.0388000000000002</v>
      </c>
      <c r="BW195">
        <v>3.2970999999999999</v>
      </c>
      <c r="BX195">
        <v>8.0998999999999999</v>
      </c>
      <c r="BY195">
        <v>3.7764000000000002</v>
      </c>
      <c r="BZ195">
        <v>2.9996999999999998</v>
      </c>
      <c r="CA195">
        <v>3.7852000000000001</v>
      </c>
      <c r="CG195">
        <v>1.3868</v>
      </c>
      <c r="CH195">
        <v>1.8017000000000001</v>
      </c>
      <c r="CI195">
        <v>1.4777</v>
      </c>
      <c r="CJ195">
        <v>1.2264999999999999</v>
      </c>
      <c r="CK195">
        <v>0.96265999999999996</v>
      </c>
      <c r="CL195">
        <v>1.4950000000000001</v>
      </c>
      <c r="CM195">
        <v>1.5069999999999999</v>
      </c>
      <c r="CN195">
        <v>1.0754999999999999</v>
      </c>
      <c r="CO195">
        <v>0.94510000000000005</v>
      </c>
      <c r="CP195">
        <v>1.2267999999999999</v>
      </c>
      <c r="CQ195">
        <v>0.94413999999999998</v>
      </c>
    </row>
    <row r="196" spans="3:95" x14ac:dyDescent="0.2">
      <c r="C196">
        <v>13.31</v>
      </c>
      <c r="D196">
        <v>10.523999999999999</v>
      </c>
      <c r="E196">
        <v>9.8567999999999998</v>
      </c>
      <c r="F196">
        <v>6.4663000000000004</v>
      </c>
      <c r="G196">
        <v>7.4108000000000001</v>
      </c>
      <c r="H196">
        <v>10.91</v>
      </c>
      <c r="I196">
        <v>8.6188000000000002</v>
      </c>
      <c r="J196">
        <v>9.3722999999999992</v>
      </c>
      <c r="K196">
        <v>7.6242999999999999</v>
      </c>
      <c r="L196">
        <v>4.0137999999999998</v>
      </c>
      <c r="M196">
        <v>6.1215999999999999</v>
      </c>
      <c r="S196">
        <v>1.5392999999999999</v>
      </c>
      <c r="T196">
        <v>2.5158</v>
      </c>
      <c r="U196">
        <v>2.1474000000000002</v>
      </c>
      <c r="V196">
        <v>1.1484000000000001</v>
      </c>
      <c r="W196">
        <v>2.0630000000000002</v>
      </c>
      <c r="X196">
        <v>2.0922000000000001</v>
      </c>
      <c r="Y196">
        <v>2.7206000000000001</v>
      </c>
      <c r="Z196">
        <v>1.4866999999999999</v>
      </c>
      <c r="AA196">
        <v>1.7659</v>
      </c>
      <c r="AB196">
        <v>1.3527</v>
      </c>
      <c r="AC196">
        <v>1.8918999999999999</v>
      </c>
      <c r="AJ196">
        <v>10.01</v>
      </c>
      <c r="AK196">
        <v>9.5625999999999998</v>
      </c>
      <c r="AL196">
        <v>7.3089000000000004</v>
      </c>
      <c r="AM196">
        <v>7.3304999999999998</v>
      </c>
      <c r="AN196">
        <v>6.9255000000000004</v>
      </c>
      <c r="AO196">
        <v>8.4906000000000006</v>
      </c>
      <c r="AP196">
        <v>5.5292000000000003</v>
      </c>
      <c r="AQ196">
        <v>9.8074999999999992</v>
      </c>
      <c r="AR196">
        <v>1.7093</v>
      </c>
      <c r="AS196">
        <v>3.0714000000000001</v>
      </c>
      <c r="AT196">
        <v>4.1612999999999998</v>
      </c>
      <c r="AZ196">
        <v>1.4626999999999999</v>
      </c>
      <c r="BA196">
        <v>1.4998</v>
      </c>
      <c r="BB196">
        <v>2.0817999999999999</v>
      </c>
      <c r="BC196">
        <v>1.2003999999999999</v>
      </c>
      <c r="BD196">
        <v>1.3075000000000001</v>
      </c>
      <c r="BE196">
        <v>2.1231</v>
      </c>
      <c r="BF196">
        <v>1.4550000000000001</v>
      </c>
      <c r="BG196">
        <v>1.4897</v>
      </c>
      <c r="BH196">
        <v>0.85721000000000003</v>
      </c>
      <c r="BI196">
        <v>1.1458999999999999</v>
      </c>
      <c r="BJ196">
        <v>1.296</v>
      </c>
      <c r="BQ196">
        <v>7.0395000000000003</v>
      </c>
      <c r="BR196">
        <v>7.2793999999999999</v>
      </c>
      <c r="BS196">
        <v>6.9023000000000003</v>
      </c>
      <c r="BT196">
        <v>3.9081000000000001</v>
      </c>
      <c r="BU196">
        <v>3.0878000000000001</v>
      </c>
      <c r="BV196">
        <v>5.3979999999999997</v>
      </c>
      <c r="BW196">
        <v>2.6071</v>
      </c>
      <c r="BX196">
        <v>10.385</v>
      </c>
      <c r="BY196">
        <v>3.766</v>
      </c>
      <c r="BZ196">
        <v>3.8033000000000001</v>
      </c>
      <c r="CA196">
        <v>5.3463000000000003</v>
      </c>
      <c r="CG196">
        <v>1.2930999999999999</v>
      </c>
      <c r="CH196">
        <v>1.6361000000000001</v>
      </c>
      <c r="CI196">
        <v>1.4632000000000001</v>
      </c>
      <c r="CJ196">
        <v>1.1246</v>
      </c>
      <c r="CK196">
        <v>1.2427999999999999</v>
      </c>
      <c r="CL196">
        <v>1.2687999999999999</v>
      </c>
      <c r="CM196">
        <v>1.8045</v>
      </c>
      <c r="CN196">
        <v>1.5244</v>
      </c>
      <c r="CO196">
        <v>1.1262000000000001</v>
      </c>
      <c r="CP196">
        <v>0.83772999999999997</v>
      </c>
      <c r="CQ196">
        <v>1.0016</v>
      </c>
    </row>
    <row r="197" spans="3:95" x14ac:dyDescent="0.2">
      <c r="C197">
        <v>13.257</v>
      </c>
      <c r="D197">
        <v>10.599</v>
      </c>
      <c r="E197">
        <v>6.4459</v>
      </c>
      <c r="F197">
        <v>8.2653999999999996</v>
      </c>
      <c r="G197">
        <v>9.1075999999999997</v>
      </c>
      <c r="H197">
        <v>13.393000000000001</v>
      </c>
      <c r="I197">
        <v>7.7592999999999996</v>
      </c>
      <c r="J197">
        <v>13.749000000000001</v>
      </c>
      <c r="K197">
        <v>7.4478</v>
      </c>
      <c r="L197">
        <v>5.2199</v>
      </c>
      <c r="M197">
        <v>6.8560999999999996</v>
      </c>
      <c r="S197">
        <v>1.5650999999999999</v>
      </c>
      <c r="T197">
        <v>2.2999999999999998</v>
      </c>
      <c r="U197">
        <v>2.0108000000000001</v>
      </c>
      <c r="V197">
        <v>1.0793999999999999</v>
      </c>
      <c r="W197">
        <v>2.2761999999999998</v>
      </c>
      <c r="X197">
        <v>2.0003000000000002</v>
      </c>
      <c r="Y197">
        <v>2.5579999999999998</v>
      </c>
      <c r="Z197">
        <v>1.3169999999999999</v>
      </c>
      <c r="AA197">
        <v>1.7718</v>
      </c>
      <c r="AB197">
        <v>1.1994</v>
      </c>
      <c r="AC197">
        <v>1.8056000000000001</v>
      </c>
      <c r="AJ197">
        <v>11.146000000000001</v>
      </c>
      <c r="AK197">
        <v>9.5571999999999999</v>
      </c>
      <c r="AL197">
        <v>9.1964000000000006</v>
      </c>
      <c r="AM197">
        <v>8.4174000000000007</v>
      </c>
      <c r="AN197">
        <v>6.2371999999999996</v>
      </c>
      <c r="AO197">
        <v>9.4344999999999999</v>
      </c>
      <c r="AP197">
        <v>6.0361000000000002</v>
      </c>
      <c r="AQ197">
        <v>9.5490999999999993</v>
      </c>
      <c r="AR197">
        <v>3.9479000000000002</v>
      </c>
      <c r="AS197">
        <v>3.8115999999999999</v>
      </c>
      <c r="AT197">
        <v>4.9301000000000004</v>
      </c>
      <c r="AZ197">
        <v>1.8727</v>
      </c>
      <c r="BA197">
        <v>1.9548000000000001</v>
      </c>
      <c r="BB197">
        <v>2.1558000000000002</v>
      </c>
      <c r="BC197">
        <v>1.1815</v>
      </c>
      <c r="BD197">
        <v>1.3334999999999999</v>
      </c>
      <c r="BE197">
        <v>2.0398999999999998</v>
      </c>
      <c r="BF197">
        <v>2.1153</v>
      </c>
      <c r="BG197">
        <v>1.2916000000000001</v>
      </c>
      <c r="BH197">
        <v>1.1292</v>
      </c>
      <c r="BI197">
        <v>1.3391999999999999</v>
      </c>
      <c r="BJ197">
        <v>1.8456999999999999</v>
      </c>
      <c r="BQ197">
        <v>5.7584</v>
      </c>
      <c r="BR197">
        <v>6.4972000000000003</v>
      </c>
      <c r="BS197">
        <v>7.3734999999999999</v>
      </c>
      <c r="BT197">
        <v>4.9981999999999998</v>
      </c>
      <c r="BU197">
        <v>2.1198000000000001</v>
      </c>
      <c r="BV197">
        <v>7.1687000000000003</v>
      </c>
      <c r="BW197">
        <v>3.1648999999999998</v>
      </c>
      <c r="BX197">
        <v>11.209</v>
      </c>
      <c r="BY197">
        <v>4.5594000000000001</v>
      </c>
      <c r="BZ197">
        <v>2.5914999999999999</v>
      </c>
      <c r="CA197">
        <v>4.2256999999999998</v>
      </c>
      <c r="CG197">
        <v>1.4456</v>
      </c>
      <c r="CH197">
        <v>1.8164</v>
      </c>
      <c r="CI197">
        <v>1.6178999999999999</v>
      </c>
      <c r="CJ197">
        <v>1.2715000000000001</v>
      </c>
      <c r="CK197">
        <v>0.77539000000000002</v>
      </c>
      <c r="CL197">
        <v>1.8857999999999999</v>
      </c>
      <c r="CM197">
        <v>1.3248</v>
      </c>
      <c r="CN197">
        <v>1.3647</v>
      </c>
      <c r="CO197">
        <v>1.0376000000000001</v>
      </c>
      <c r="CP197">
        <v>0.91790000000000005</v>
      </c>
      <c r="CQ197">
        <v>1.0805</v>
      </c>
    </row>
    <row r="198" spans="3:95" x14ac:dyDescent="0.2">
      <c r="C198">
        <v>12.087999999999999</v>
      </c>
      <c r="D198">
        <v>8.7345000000000006</v>
      </c>
      <c r="E198">
        <v>6.9436</v>
      </c>
      <c r="F198">
        <v>7.8758999999999997</v>
      </c>
      <c r="G198">
        <v>7.8510999999999997</v>
      </c>
      <c r="H198">
        <v>13.282999999999999</v>
      </c>
      <c r="I198">
        <v>8.1001999999999992</v>
      </c>
      <c r="J198">
        <v>12.669</v>
      </c>
      <c r="K198">
        <v>9.1592000000000002</v>
      </c>
      <c r="L198">
        <v>3.1720000000000002</v>
      </c>
      <c r="M198">
        <v>6.8777999999999997</v>
      </c>
      <c r="S198">
        <v>2.0230000000000001</v>
      </c>
      <c r="T198">
        <v>2.5226999999999999</v>
      </c>
      <c r="U198">
        <v>1.8596999999999999</v>
      </c>
      <c r="V198">
        <v>1.161</v>
      </c>
      <c r="W198">
        <v>1.4713000000000001</v>
      </c>
      <c r="X198">
        <v>1.8883000000000001</v>
      </c>
      <c r="Y198">
        <v>2.6200999999999999</v>
      </c>
      <c r="Z198">
        <v>1.6182000000000001</v>
      </c>
      <c r="AA198">
        <v>1.9577</v>
      </c>
      <c r="AB198">
        <v>0.88624000000000003</v>
      </c>
      <c r="AC198">
        <v>1.3333999999999999</v>
      </c>
      <c r="AJ198">
        <v>9.4003999999999994</v>
      </c>
      <c r="AK198">
        <v>8.6365999999999996</v>
      </c>
      <c r="AL198">
        <v>4.3686999999999996</v>
      </c>
      <c r="AM198">
        <v>7.9512999999999998</v>
      </c>
      <c r="AN198">
        <v>7.1471999999999998</v>
      </c>
      <c r="AO198">
        <v>7.3643000000000001</v>
      </c>
      <c r="AP198">
        <v>5.1707000000000001</v>
      </c>
      <c r="AQ198">
        <v>7.9611999999999998</v>
      </c>
      <c r="AR198">
        <v>4.2088999999999999</v>
      </c>
      <c r="AS198">
        <v>2.8159000000000001</v>
      </c>
      <c r="AT198">
        <v>6.1639999999999997</v>
      </c>
      <c r="AZ198">
        <v>1.6560999999999999</v>
      </c>
      <c r="BA198">
        <v>1.958</v>
      </c>
      <c r="BB198">
        <v>1.7091000000000001</v>
      </c>
      <c r="BC198">
        <v>1.1227</v>
      </c>
      <c r="BD198">
        <v>1.2652000000000001</v>
      </c>
      <c r="BE198">
        <v>1.7309000000000001</v>
      </c>
      <c r="BF198">
        <v>2.1093999999999999</v>
      </c>
      <c r="BG198">
        <v>1.2286999999999999</v>
      </c>
      <c r="BH198">
        <v>1.4879</v>
      </c>
      <c r="BI198">
        <v>1.1833</v>
      </c>
      <c r="BJ198">
        <v>1.5039</v>
      </c>
      <c r="BQ198">
        <v>7.6425000000000001</v>
      </c>
      <c r="BR198">
        <v>6.1879</v>
      </c>
      <c r="BS198">
        <v>7.8353999999999999</v>
      </c>
      <c r="BT198">
        <v>6.0209000000000001</v>
      </c>
      <c r="BU198">
        <v>2.3214999999999999</v>
      </c>
      <c r="BV198">
        <v>7.8331999999999997</v>
      </c>
      <c r="BW198">
        <v>2.7932999999999999</v>
      </c>
      <c r="BX198">
        <v>10.379</v>
      </c>
      <c r="BY198">
        <v>2.4161000000000001</v>
      </c>
      <c r="BZ198">
        <v>2.3809999999999998</v>
      </c>
      <c r="CA198">
        <v>3.2118000000000002</v>
      </c>
      <c r="CG198">
        <v>1.1509</v>
      </c>
      <c r="CH198">
        <v>1.5628</v>
      </c>
      <c r="CI198">
        <v>1.9672000000000001</v>
      </c>
      <c r="CJ198">
        <v>1.3188</v>
      </c>
      <c r="CK198">
        <v>1.3138000000000001</v>
      </c>
      <c r="CL198">
        <v>1.8179000000000001</v>
      </c>
      <c r="CM198">
        <v>1.3425</v>
      </c>
      <c r="CN198">
        <v>1.1469</v>
      </c>
      <c r="CO198">
        <v>1.1982999999999999</v>
      </c>
      <c r="CP198">
        <v>0.69513000000000003</v>
      </c>
      <c r="CQ198">
        <v>0.61499000000000004</v>
      </c>
    </row>
    <row r="199" spans="3:95" x14ac:dyDescent="0.2">
      <c r="C199">
        <v>9.6043000000000003</v>
      </c>
      <c r="D199">
        <v>9.7402999999999995</v>
      </c>
      <c r="E199">
        <v>10.324</v>
      </c>
      <c r="F199">
        <v>5.9488000000000003</v>
      </c>
      <c r="G199">
        <v>7.2709999999999999</v>
      </c>
      <c r="H199">
        <v>12.778</v>
      </c>
      <c r="I199">
        <v>7.4756</v>
      </c>
      <c r="J199">
        <v>13.913</v>
      </c>
      <c r="K199">
        <v>8.1317000000000004</v>
      </c>
      <c r="L199">
        <v>4.3948</v>
      </c>
      <c r="M199">
        <v>6.1981999999999999</v>
      </c>
      <c r="S199">
        <v>1.9554</v>
      </c>
      <c r="T199">
        <v>2.1027</v>
      </c>
      <c r="U199">
        <v>1.6452</v>
      </c>
      <c r="V199">
        <v>1.0471999999999999</v>
      </c>
      <c r="W199">
        <v>1.6989000000000001</v>
      </c>
      <c r="X199">
        <v>1.669</v>
      </c>
      <c r="Y199">
        <v>2.1837</v>
      </c>
      <c r="Z199">
        <v>1.4770000000000001</v>
      </c>
      <c r="AA199">
        <v>1.5448999999999999</v>
      </c>
      <c r="AB199">
        <v>1.2112000000000001</v>
      </c>
      <c r="AC199">
        <v>1.6853</v>
      </c>
      <c r="AJ199">
        <v>8.1958000000000002</v>
      </c>
      <c r="AK199">
        <v>8.0485000000000007</v>
      </c>
      <c r="AL199">
        <v>5.0872000000000002</v>
      </c>
      <c r="AM199">
        <v>5.8277999999999999</v>
      </c>
      <c r="AN199">
        <v>6.3726000000000003</v>
      </c>
      <c r="AO199">
        <v>4.6109</v>
      </c>
      <c r="AP199">
        <v>4.9960000000000004</v>
      </c>
      <c r="AQ199">
        <v>5.3230000000000004</v>
      </c>
      <c r="AR199">
        <v>3.9401999999999999</v>
      </c>
      <c r="AS199">
        <v>1.5067999999999999</v>
      </c>
      <c r="AT199">
        <v>6.4852999999999996</v>
      </c>
      <c r="AZ199">
        <v>1.4181999999999999</v>
      </c>
      <c r="BA199">
        <v>1.7408999999999999</v>
      </c>
      <c r="BB199">
        <v>2.1494</v>
      </c>
      <c r="BC199">
        <v>1.0939000000000001</v>
      </c>
      <c r="BD199">
        <v>1.5266</v>
      </c>
      <c r="BE199">
        <v>1.6798</v>
      </c>
      <c r="BF199">
        <v>1.8983000000000001</v>
      </c>
      <c r="BG199">
        <v>1.0246999999999999</v>
      </c>
      <c r="BH199">
        <v>1.3313999999999999</v>
      </c>
      <c r="BI199">
        <v>1.1183000000000001</v>
      </c>
      <c r="BJ199">
        <v>1.349</v>
      </c>
      <c r="BQ199">
        <v>7.8639000000000001</v>
      </c>
      <c r="BR199">
        <v>7.7415000000000003</v>
      </c>
      <c r="BS199">
        <v>8.6366999999999994</v>
      </c>
      <c r="BT199">
        <v>5.2153</v>
      </c>
      <c r="BU199">
        <v>2.6225000000000001</v>
      </c>
      <c r="BV199">
        <v>6.8186</v>
      </c>
      <c r="BW199">
        <v>3.8426999999999998</v>
      </c>
      <c r="BX199">
        <v>7.1814999999999998</v>
      </c>
      <c r="BY199">
        <v>2.9851999999999999</v>
      </c>
      <c r="BZ199">
        <v>2.6389</v>
      </c>
      <c r="CA199">
        <v>3.7406000000000001</v>
      </c>
      <c r="CG199">
        <v>0.83375999999999995</v>
      </c>
      <c r="CH199">
        <v>1.7397</v>
      </c>
      <c r="CI199">
        <v>1.5285</v>
      </c>
      <c r="CJ199">
        <v>1.2272000000000001</v>
      </c>
      <c r="CK199">
        <v>0.99268999999999996</v>
      </c>
      <c r="CL199">
        <v>2.1082000000000001</v>
      </c>
      <c r="CM199">
        <v>1.8534999999999999</v>
      </c>
      <c r="CN199">
        <v>1.1442000000000001</v>
      </c>
      <c r="CO199">
        <v>0.96650000000000003</v>
      </c>
      <c r="CP199">
        <v>0.90112999999999999</v>
      </c>
      <c r="CQ199">
        <v>0.96741999999999995</v>
      </c>
    </row>
    <row r="200" spans="3:95" x14ac:dyDescent="0.2">
      <c r="C200">
        <v>12.093999999999999</v>
      </c>
      <c r="D200">
        <v>12.51</v>
      </c>
      <c r="E200">
        <v>11.638</v>
      </c>
      <c r="F200">
        <v>2.2824</v>
      </c>
      <c r="G200">
        <v>7.7466999999999997</v>
      </c>
      <c r="H200">
        <v>10.398</v>
      </c>
      <c r="I200">
        <v>7.8723000000000001</v>
      </c>
      <c r="J200">
        <v>14.624000000000001</v>
      </c>
      <c r="K200">
        <v>8.9187999999999992</v>
      </c>
      <c r="L200">
        <v>3.157</v>
      </c>
      <c r="M200">
        <v>6.3598999999999997</v>
      </c>
      <c r="S200">
        <v>1.306</v>
      </c>
      <c r="T200">
        <v>1.7371000000000001</v>
      </c>
      <c r="U200">
        <v>1.9216</v>
      </c>
      <c r="V200">
        <v>1.0134000000000001</v>
      </c>
      <c r="W200">
        <v>1.278</v>
      </c>
      <c r="X200">
        <v>1.6726000000000001</v>
      </c>
      <c r="Y200">
        <v>2.4498000000000002</v>
      </c>
      <c r="Z200">
        <v>1.58</v>
      </c>
      <c r="AA200">
        <v>1.7664</v>
      </c>
      <c r="AB200">
        <v>0.85631999999999997</v>
      </c>
      <c r="AC200">
        <v>1.8310999999999999</v>
      </c>
      <c r="AJ200">
        <v>8.6069999999999993</v>
      </c>
      <c r="AK200">
        <v>5.0110000000000001</v>
      </c>
      <c r="AL200">
        <v>7.1422999999999996</v>
      </c>
      <c r="AM200">
        <v>4.2510000000000003</v>
      </c>
      <c r="AN200">
        <v>7.4850000000000003</v>
      </c>
      <c r="AO200">
        <v>6.3131000000000004</v>
      </c>
      <c r="AP200">
        <v>5.1401000000000003</v>
      </c>
      <c r="AQ200">
        <v>10.988</v>
      </c>
      <c r="AR200">
        <v>4.6329000000000002</v>
      </c>
      <c r="AS200">
        <v>2.0127999999999999</v>
      </c>
      <c r="AT200">
        <v>6.6925999999999997</v>
      </c>
      <c r="AZ200">
        <v>1.7684</v>
      </c>
      <c r="BA200">
        <v>1.7877000000000001</v>
      </c>
      <c r="BB200">
        <v>1.8986000000000001</v>
      </c>
      <c r="BC200">
        <v>0.95533000000000001</v>
      </c>
      <c r="BD200">
        <v>1.2851999999999999</v>
      </c>
      <c r="BE200">
        <v>1.8612</v>
      </c>
      <c r="BF200">
        <v>2.0869</v>
      </c>
      <c r="BG200">
        <v>1.0652999999999999</v>
      </c>
      <c r="BH200">
        <v>1.2984</v>
      </c>
      <c r="BI200">
        <v>1.069</v>
      </c>
      <c r="BJ200">
        <v>1.2571000000000001</v>
      </c>
      <c r="BQ200">
        <v>8.1290999999999993</v>
      </c>
      <c r="BR200">
        <v>8.7632999999999992</v>
      </c>
      <c r="BS200">
        <v>10.071999999999999</v>
      </c>
      <c r="BT200">
        <v>6.1242000000000001</v>
      </c>
      <c r="BU200">
        <v>2.0926999999999998</v>
      </c>
      <c r="BV200">
        <v>7.8102999999999998</v>
      </c>
      <c r="BW200">
        <v>3.7004999999999999</v>
      </c>
      <c r="BX200">
        <v>7.4379999999999997</v>
      </c>
      <c r="BY200">
        <v>4.0849000000000002</v>
      </c>
      <c r="BZ200">
        <v>2.3441999999999998</v>
      </c>
      <c r="CA200">
        <v>4.1069000000000004</v>
      </c>
      <c r="CG200">
        <v>1.2685</v>
      </c>
      <c r="CH200">
        <v>1.6950000000000001</v>
      </c>
      <c r="CI200">
        <v>1.4241999999999999</v>
      </c>
      <c r="CJ200">
        <v>1.7354000000000001</v>
      </c>
      <c r="CK200">
        <v>1.1223000000000001</v>
      </c>
      <c r="CL200">
        <v>1.2521</v>
      </c>
      <c r="CM200">
        <v>2.5560999999999998</v>
      </c>
      <c r="CN200">
        <v>1.4544999999999999</v>
      </c>
      <c r="CO200">
        <v>0.95082999999999995</v>
      </c>
      <c r="CP200">
        <v>0.90164999999999995</v>
      </c>
      <c r="CQ200">
        <v>1.0266</v>
      </c>
    </row>
    <row r="201" spans="3:95" x14ac:dyDescent="0.2">
      <c r="C201">
        <v>9.7894000000000005</v>
      </c>
      <c r="D201">
        <v>13.989000000000001</v>
      </c>
      <c r="E201">
        <v>12.162000000000001</v>
      </c>
      <c r="F201">
        <v>2.2418999999999998</v>
      </c>
      <c r="G201">
        <v>8.1881000000000004</v>
      </c>
      <c r="H201">
        <v>8.5541</v>
      </c>
      <c r="I201">
        <v>8.6914999999999996</v>
      </c>
      <c r="J201">
        <v>15.807</v>
      </c>
      <c r="K201">
        <v>8.4930000000000003</v>
      </c>
      <c r="L201">
        <v>2.7450999999999999</v>
      </c>
      <c r="M201">
        <v>6.2838000000000003</v>
      </c>
      <c r="S201">
        <v>1.5043</v>
      </c>
      <c r="T201">
        <v>2.4542000000000002</v>
      </c>
      <c r="U201">
        <v>2.0240999999999998</v>
      </c>
      <c r="V201">
        <v>1.0936999999999999</v>
      </c>
      <c r="W201">
        <v>1.4330000000000001</v>
      </c>
      <c r="X201">
        <v>1.853</v>
      </c>
      <c r="Y201">
        <v>2.8069999999999999</v>
      </c>
      <c r="Z201">
        <v>1.3982000000000001</v>
      </c>
      <c r="AA201">
        <v>1.3616999999999999</v>
      </c>
      <c r="AB201">
        <v>1.1930000000000001</v>
      </c>
      <c r="AC201">
        <v>1.5345</v>
      </c>
      <c r="AJ201">
        <v>4.6618000000000004</v>
      </c>
      <c r="AK201">
        <v>5.1125999999999996</v>
      </c>
      <c r="AL201">
        <v>8.7364999999999995</v>
      </c>
      <c r="AM201">
        <v>5.4730999999999996</v>
      </c>
      <c r="AN201">
        <v>7.4565999999999999</v>
      </c>
      <c r="AO201">
        <v>7.3391000000000002</v>
      </c>
      <c r="AP201">
        <v>5.0890000000000004</v>
      </c>
      <c r="AQ201">
        <v>9.33</v>
      </c>
      <c r="AR201">
        <v>5.7821999999999996</v>
      </c>
      <c r="AS201">
        <v>2.4321999999999999</v>
      </c>
      <c r="AT201">
        <v>8.6704000000000008</v>
      </c>
      <c r="AZ201">
        <v>1.5431999999999999</v>
      </c>
      <c r="BA201">
        <v>1.8028999999999999</v>
      </c>
      <c r="BB201">
        <v>1.9483999999999999</v>
      </c>
      <c r="BC201">
        <v>1.2830999999999999</v>
      </c>
      <c r="BD201">
        <v>1.1135999999999999</v>
      </c>
      <c r="BE201">
        <v>1.7202</v>
      </c>
      <c r="BF201">
        <v>1.9977</v>
      </c>
      <c r="BG201">
        <v>0.89666000000000001</v>
      </c>
      <c r="BH201">
        <v>1.8424</v>
      </c>
      <c r="BI201">
        <v>0.97311999999999999</v>
      </c>
      <c r="BJ201">
        <v>1.5396000000000001</v>
      </c>
      <c r="BQ201">
        <v>9.0692000000000004</v>
      </c>
      <c r="BR201">
        <v>10.367000000000001</v>
      </c>
      <c r="BS201">
        <v>7.3878000000000004</v>
      </c>
      <c r="BT201">
        <v>6.3349000000000002</v>
      </c>
      <c r="BU201">
        <v>2.6713</v>
      </c>
      <c r="BV201">
        <v>7.2465999999999999</v>
      </c>
      <c r="BW201">
        <v>3.7839</v>
      </c>
      <c r="BX201">
        <v>9.1859000000000002</v>
      </c>
      <c r="BY201">
        <v>2.8052000000000001</v>
      </c>
      <c r="BZ201">
        <v>2.6880000000000002</v>
      </c>
      <c r="CA201">
        <v>4.7443999999999997</v>
      </c>
      <c r="CG201">
        <v>1.3196000000000001</v>
      </c>
      <c r="CH201">
        <v>1.4581</v>
      </c>
      <c r="CI201">
        <v>1.6783999999999999</v>
      </c>
      <c r="CJ201">
        <v>1.0751999999999999</v>
      </c>
      <c r="CK201">
        <v>0.91705000000000003</v>
      </c>
      <c r="CL201">
        <v>1.5952999999999999</v>
      </c>
      <c r="CM201">
        <v>2.0507</v>
      </c>
      <c r="CN201">
        <v>1.627</v>
      </c>
      <c r="CO201">
        <v>1.359</v>
      </c>
      <c r="CP201">
        <v>0.86051999999999995</v>
      </c>
      <c r="CQ201">
        <v>1.1593</v>
      </c>
    </row>
    <row r="202" spans="3:95" x14ac:dyDescent="0.2">
      <c r="C202">
        <v>6.2847999999999997</v>
      </c>
      <c r="D202">
        <v>11.14</v>
      </c>
      <c r="E202">
        <v>11.209</v>
      </c>
      <c r="F202">
        <v>4.4142999999999999</v>
      </c>
      <c r="G202">
        <v>8.2238000000000007</v>
      </c>
      <c r="H202">
        <v>9.5343999999999998</v>
      </c>
      <c r="I202">
        <v>7.0197000000000003</v>
      </c>
      <c r="J202">
        <v>15.564</v>
      </c>
      <c r="K202">
        <v>8.1913</v>
      </c>
      <c r="L202">
        <v>2.4477000000000002</v>
      </c>
      <c r="M202">
        <v>8.8613999999999997</v>
      </c>
      <c r="S202">
        <v>1.5529999999999999</v>
      </c>
      <c r="T202">
        <v>2.6334</v>
      </c>
      <c r="U202">
        <v>1.7235</v>
      </c>
      <c r="V202">
        <v>1.2397</v>
      </c>
      <c r="W202">
        <v>1.2357</v>
      </c>
      <c r="X202">
        <v>2.2656999999999998</v>
      </c>
      <c r="Y202">
        <v>2.3894000000000002</v>
      </c>
      <c r="Z202">
        <v>1.5166999999999999</v>
      </c>
      <c r="AA202">
        <v>1.5588</v>
      </c>
      <c r="AB202">
        <v>1.2670999999999999</v>
      </c>
      <c r="AC202">
        <v>1.8681000000000001</v>
      </c>
      <c r="AJ202">
        <v>6.6435000000000004</v>
      </c>
      <c r="AK202">
        <v>6.5065999999999997</v>
      </c>
      <c r="AL202">
        <v>7.0007000000000001</v>
      </c>
      <c r="AM202">
        <v>3.1463999999999999</v>
      </c>
      <c r="AN202">
        <v>4.3205999999999998</v>
      </c>
      <c r="AO202">
        <v>6.3334999999999999</v>
      </c>
      <c r="AP202">
        <v>6.3983999999999996</v>
      </c>
      <c r="AQ202">
        <v>6.0526999999999997</v>
      </c>
      <c r="AR202">
        <v>8.4184000000000001</v>
      </c>
      <c r="AS202">
        <v>3.2198000000000002</v>
      </c>
      <c r="AT202">
        <v>8.8957999999999995</v>
      </c>
      <c r="AZ202">
        <v>1.8707</v>
      </c>
      <c r="BA202">
        <v>1.6493</v>
      </c>
      <c r="BB202">
        <v>1.8178000000000001</v>
      </c>
      <c r="BC202">
        <v>1.1372</v>
      </c>
      <c r="BD202">
        <v>1.1185</v>
      </c>
      <c r="BE202">
        <v>1.6189</v>
      </c>
      <c r="BF202">
        <v>1.867</v>
      </c>
      <c r="BG202">
        <v>1.0354000000000001</v>
      </c>
      <c r="BH202">
        <v>1.2081999999999999</v>
      </c>
      <c r="BI202">
        <v>1.153</v>
      </c>
      <c r="BJ202">
        <v>1.7110000000000001</v>
      </c>
      <c r="BQ202">
        <v>8.8170000000000002</v>
      </c>
      <c r="BR202">
        <v>8.8375000000000004</v>
      </c>
      <c r="BS202">
        <v>8.4746000000000006</v>
      </c>
      <c r="BT202">
        <v>6.5903999999999998</v>
      </c>
      <c r="BU202">
        <v>2.5485000000000002</v>
      </c>
      <c r="BV202">
        <v>6.5899000000000001</v>
      </c>
      <c r="BW202">
        <v>3.2065000000000001</v>
      </c>
      <c r="BX202">
        <v>8.5390999999999995</v>
      </c>
      <c r="BY202">
        <v>3.6808000000000001</v>
      </c>
      <c r="BZ202">
        <v>2.0186999999999999</v>
      </c>
      <c r="CA202">
        <v>4.9055</v>
      </c>
      <c r="CG202">
        <v>1.2561</v>
      </c>
      <c r="CH202">
        <v>1.2242999999999999</v>
      </c>
      <c r="CI202">
        <v>1.6855</v>
      </c>
      <c r="CJ202">
        <v>1.4722999999999999</v>
      </c>
      <c r="CK202">
        <v>1.2736000000000001</v>
      </c>
      <c r="CL202">
        <v>1.6581999999999999</v>
      </c>
      <c r="CM202">
        <v>1.873</v>
      </c>
      <c r="CN202">
        <v>1.1695</v>
      </c>
      <c r="CO202">
        <v>1.4351</v>
      </c>
      <c r="CP202">
        <v>0.76941999999999999</v>
      </c>
      <c r="CQ202">
        <v>0.98816999999999999</v>
      </c>
    </row>
    <row r="203" spans="3:95" x14ac:dyDescent="0.2">
      <c r="C203">
        <v>8.6606000000000005</v>
      </c>
      <c r="D203">
        <v>13.183999999999999</v>
      </c>
      <c r="E203">
        <v>10.019</v>
      </c>
      <c r="F203">
        <v>5.1368999999999998</v>
      </c>
      <c r="G203">
        <v>7.8666999999999998</v>
      </c>
      <c r="H203">
        <v>9.6042000000000005</v>
      </c>
      <c r="I203">
        <v>5.6247999999999996</v>
      </c>
      <c r="J203">
        <v>13.343999999999999</v>
      </c>
      <c r="K203">
        <v>9.9268999999999998</v>
      </c>
      <c r="L203">
        <v>4.5381</v>
      </c>
      <c r="M203">
        <v>8.7789999999999999</v>
      </c>
      <c r="S203">
        <v>1.9111</v>
      </c>
      <c r="T203">
        <v>2.4493</v>
      </c>
      <c r="U203">
        <v>1.6677999999999999</v>
      </c>
      <c r="V203">
        <v>1.1389</v>
      </c>
      <c r="W203">
        <v>1.4279999999999999</v>
      </c>
      <c r="X203">
        <v>1.6993</v>
      </c>
      <c r="Y203">
        <v>2.1539000000000001</v>
      </c>
      <c r="Z203">
        <v>1.5084</v>
      </c>
      <c r="AA203">
        <v>1.4762</v>
      </c>
      <c r="AB203">
        <v>1.2659</v>
      </c>
      <c r="AC203">
        <v>1.5936999999999999</v>
      </c>
      <c r="AJ203">
        <v>7.5975000000000001</v>
      </c>
      <c r="AK203">
        <v>5.4081000000000001</v>
      </c>
      <c r="AL203">
        <v>9.4758999999999993</v>
      </c>
      <c r="AM203">
        <v>5.0991999999999997</v>
      </c>
      <c r="AN203">
        <v>6.6871999999999998</v>
      </c>
      <c r="AO203">
        <v>8.3397000000000006</v>
      </c>
      <c r="AP203">
        <v>5.968</v>
      </c>
      <c r="AQ203">
        <v>9.4068000000000005</v>
      </c>
      <c r="AR203">
        <v>6.2628000000000004</v>
      </c>
      <c r="AS203">
        <v>2.8938999999999999</v>
      </c>
      <c r="AT203">
        <v>7.5103</v>
      </c>
      <c r="AZ203">
        <v>1.6928000000000001</v>
      </c>
      <c r="BA203">
        <v>1.6976</v>
      </c>
      <c r="BB203">
        <v>1.5444</v>
      </c>
      <c r="BC203">
        <v>1.0942000000000001</v>
      </c>
      <c r="BD203">
        <v>1.3935999999999999</v>
      </c>
      <c r="BE203">
        <v>1.3043</v>
      </c>
      <c r="BF203">
        <v>1.8190999999999999</v>
      </c>
      <c r="BG203">
        <v>1.1016999999999999</v>
      </c>
      <c r="BH203">
        <v>1.0824</v>
      </c>
      <c r="BI203">
        <v>0.92425999999999997</v>
      </c>
      <c r="BJ203">
        <v>1.5911999999999999</v>
      </c>
      <c r="BQ203">
        <v>9.6259999999999994</v>
      </c>
      <c r="BR203">
        <v>7.0563000000000002</v>
      </c>
      <c r="BS203">
        <v>7.8282999999999996</v>
      </c>
      <c r="BT203">
        <v>7.8838999999999997</v>
      </c>
      <c r="BU203">
        <v>2.7541000000000002</v>
      </c>
      <c r="BV203">
        <v>6.9329999999999998</v>
      </c>
      <c r="BW203">
        <v>3.7755999999999998</v>
      </c>
      <c r="BX203">
        <v>7.7523999999999997</v>
      </c>
      <c r="BY203">
        <v>4.5602</v>
      </c>
      <c r="BZ203">
        <v>1.4870000000000001</v>
      </c>
      <c r="CA203">
        <v>3.9075000000000002</v>
      </c>
      <c r="CG203">
        <v>1.3424</v>
      </c>
      <c r="CH203">
        <v>1.2595000000000001</v>
      </c>
      <c r="CI203">
        <v>1.3853</v>
      </c>
      <c r="CJ203">
        <v>0.97106000000000003</v>
      </c>
      <c r="CK203">
        <v>1.3274999999999999</v>
      </c>
      <c r="CL203">
        <v>1.4709000000000001</v>
      </c>
      <c r="CM203">
        <v>1.4442999999999999</v>
      </c>
      <c r="CN203">
        <v>1.3158000000000001</v>
      </c>
      <c r="CO203">
        <v>1.5408999999999999</v>
      </c>
      <c r="CP203">
        <v>0.84153999999999995</v>
      </c>
      <c r="CQ203">
        <v>0.92515999999999998</v>
      </c>
    </row>
    <row r="204" spans="3:95" x14ac:dyDescent="0.2">
      <c r="C204">
        <v>10.737</v>
      </c>
      <c r="D204">
        <v>14.303000000000001</v>
      </c>
      <c r="E204">
        <v>9.9182000000000006</v>
      </c>
      <c r="F204">
        <v>3.8014000000000001</v>
      </c>
      <c r="G204">
        <v>9.1417999999999999</v>
      </c>
      <c r="H204">
        <v>10.429</v>
      </c>
      <c r="I204">
        <v>6.2916999999999996</v>
      </c>
      <c r="J204">
        <v>13.593999999999999</v>
      </c>
      <c r="K204">
        <v>10.875</v>
      </c>
      <c r="L204">
        <v>3.5712000000000002</v>
      </c>
      <c r="M204">
        <v>9.2575000000000003</v>
      </c>
      <c r="S204">
        <v>1.6834</v>
      </c>
      <c r="T204">
        <v>2.3471000000000002</v>
      </c>
      <c r="U204">
        <v>1.4282999999999999</v>
      </c>
      <c r="V204">
        <v>1.073</v>
      </c>
      <c r="W204">
        <v>1.5768</v>
      </c>
      <c r="X204">
        <v>2.1562000000000001</v>
      </c>
      <c r="Y204">
        <v>1.9245000000000001</v>
      </c>
      <c r="Z204">
        <v>1.1388</v>
      </c>
      <c r="AA204">
        <v>1.3297000000000001</v>
      </c>
      <c r="AB204">
        <v>1.4672000000000001</v>
      </c>
      <c r="AC204">
        <v>1.4863999999999999</v>
      </c>
      <c r="AJ204">
        <v>8.2127999999999997</v>
      </c>
      <c r="AK204">
        <v>7.7332999999999998</v>
      </c>
      <c r="AL204">
        <v>8.3351000000000006</v>
      </c>
      <c r="AM204">
        <v>8.6631</v>
      </c>
      <c r="AN204">
        <v>6.7446000000000002</v>
      </c>
      <c r="AO204">
        <v>10.769</v>
      </c>
      <c r="AP204">
        <v>4.4386999999999999</v>
      </c>
      <c r="AQ204">
        <v>11.179</v>
      </c>
      <c r="AR204">
        <v>7.5202</v>
      </c>
      <c r="AS204">
        <v>2.5952000000000002</v>
      </c>
      <c r="AT204">
        <v>8.8294999999999995</v>
      </c>
      <c r="AZ204">
        <v>1.8611</v>
      </c>
      <c r="BA204">
        <v>1.6195999999999999</v>
      </c>
      <c r="BB204">
        <v>1.5951</v>
      </c>
      <c r="BC204">
        <v>1.4928999999999999</v>
      </c>
      <c r="BD204">
        <v>1.1333</v>
      </c>
      <c r="BE204">
        <v>1.4645999999999999</v>
      </c>
      <c r="BF204">
        <v>1.8413999999999999</v>
      </c>
      <c r="BG204">
        <v>1.1462000000000001</v>
      </c>
      <c r="BH204">
        <v>1.0616000000000001</v>
      </c>
      <c r="BI204">
        <v>1.1284000000000001</v>
      </c>
      <c r="BJ204">
        <v>1.6559999999999999</v>
      </c>
      <c r="BQ204">
        <v>9.7750000000000004</v>
      </c>
      <c r="BR204">
        <v>4.6592000000000002</v>
      </c>
      <c r="BS204">
        <v>5.6814</v>
      </c>
      <c r="BT204">
        <v>8.4063999999999997</v>
      </c>
      <c r="BU204">
        <v>3.2475999999999998</v>
      </c>
      <c r="BV204">
        <v>6.8625999999999996</v>
      </c>
      <c r="BW204">
        <v>5.3589000000000002</v>
      </c>
      <c r="BX204">
        <v>8.5100999999999996</v>
      </c>
      <c r="BY204">
        <v>5.1479999999999997</v>
      </c>
      <c r="BZ204">
        <v>1.5274000000000001</v>
      </c>
      <c r="CA204">
        <v>4.4161000000000001</v>
      </c>
      <c r="CG204">
        <v>1.2726999999999999</v>
      </c>
      <c r="CH204">
        <v>1.6874</v>
      </c>
      <c r="CI204">
        <v>1.4426000000000001</v>
      </c>
      <c r="CJ204">
        <v>1.2582</v>
      </c>
      <c r="CK204">
        <v>0.95972000000000002</v>
      </c>
      <c r="CL204">
        <v>1.3985000000000001</v>
      </c>
      <c r="CM204">
        <v>2.0870000000000002</v>
      </c>
      <c r="CN204">
        <v>1.0873999999999999</v>
      </c>
      <c r="CO204">
        <v>1.5</v>
      </c>
      <c r="CP204">
        <v>0.82965999999999995</v>
      </c>
      <c r="CQ204">
        <v>1.4766999999999999</v>
      </c>
    </row>
    <row r="205" spans="3:95" x14ac:dyDescent="0.2">
      <c r="C205">
        <v>8.1739999999999995</v>
      </c>
      <c r="D205">
        <v>12.279</v>
      </c>
      <c r="E205">
        <v>7.0846999999999998</v>
      </c>
      <c r="F205">
        <v>4.9287000000000001</v>
      </c>
      <c r="G205">
        <v>6.5789</v>
      </c>
      <c r="H205">
        <v>8.9245999999999999</v>
      </c>
      <c r="I205">
        <v>5.3697999999999997</v>
      </c>
      <c r="J205">
        <v>13.672000000000001</v>
      </c>
      <c r="K205">
        <v>8.2509999999999994</v>
      </c>
      <c r="L205">
        <v>4.7220000000000004</v>
      </c>
      <c r="M205">
        <v>7.7705000000000002</v>
      </c>
      <c r="S205">
        <v>1.9579</v>
      </c>
      <c r="T205">
        <v>2.1419000000000001</v>
      </c>
      <c r="U205">
        <v>1.613</v>
      </c>
      <c r="V205">
        <v>1.4867999999999999</v>
      </c>
      <c r="W205">
        <v>1.5522</v>
      </c>
      <c r="X205">
        <v>1.6369</v>
      </c>
      <c r="Y205">
        <v>1.8825000000000001</v>
      </c>
      <c r="Z205">
        <v>1.2523</v>
      </c>
      <c r="AA205">
        <v>1.76</v>
      </c>
      <c r="AB205">
        <v>1.5481</v>
      </c>
      <c r="AC205">
        <v>1.6863999999999999</v>
      </c>
      <c r="AJ205">
        <v>10.805999999999999</v>
      </c>
      <c r="AK205">
        <v>6.8041999999999998</v>
      </c>
      <c r="AL205">
        <v>8.3879000000000001</v>
      </c>
      <c r="AM205">
        <v>6.6208999999999998</v>
      </c>
      <c r="AN205">
        <v>7.2493999999999996</v>
      </c>
      <c r="AO205">
        <v>9.4177</v>
      </c>
      <c r="AP205">
        <v>4.8017000000000003</v>
      </c>
      <c r="AQ205">
        <v>8.5469000000000008</v>
      </c>
      <c r="AR205">
        <v>6.7971000000000004</v>
      </c>
      <c r="AS205">
        <v>3.6320999999999999</v>
      </c>
      <c r="AT205">
        <v>7.5746000000000002</v>
      </c>
      <c r="AZ205">
        <v>1.5289999999999999</v>
      </c>
      <c r="BA205">
        <v>1.7645999999999999</v>
      </c>
      <c r="BB205">
        <v>1.9870000000000001</v>
      </c>
      <c r="BC205">
        <v>1.2599</v>
      </c>
      <c r="BD205">
        <v>1.5004999999999999</v>
      </c>
      <c r="BE205">
        <v>1.9619</v>
      </c>
      <c r="BF205">
        <v>2.3081</v>
      </c>
      <c r="BG205">
        <v>0.88332999999999995</v>
      </c>
      <c r="BH205">
        <v>1.1329</v>
      </c>
      <c r="BI205">
        <v>0.98958999999999997</v>
      </c>
      <c r="BJ205">
        <v>2.2629999999999999</v>
      </c>
      <c r="BQ205">
        <v>6.8643000000000001</v>
      </c>
      <c r="BR205">
        <v>5.3441999999999998</v>
      </c>
      <c r="BS205">
        <v>7.2591999999999999</v>
      </c>
      <c r="BT205">
        <v>6.4391999999999996</v>
      </c>
      <c r="BU205">
        <v>3.3140999999999998</v>
      </c>
      <c r="BV205">
        <v>5.4558</v>
      </c>
      <c r="BW205">
        <v>5.2270000000000003</v>
      </c>
      <c r="BX205">
        <v>10.007</v>
      </c>
      <c r="BY205">
        <v>6.3361000000000001</v>
      </c>
      <c r="BZ205">
        <v>2.8801000000000001</v>
      </c>
      <c r="CA205">
        <v>3.4601000000000002</v>
      </c>
      <c r="CG205">
        <v>1.2241</v>
      </c>
      <c r="CH205">
        <v>1.5613999999999999</v>
      </c>
      <c r="CI205">
        <v>1.3956</v>
      </c>
      <c r="CJ205">
        <v>1.1505000000000001</v>
      </c>
      <c r="CK205">
        <v>1.113</v>
      </c>
      <c r="CL205">
        <v>1.5075000000000001</v>
      </c>
      <c r="CM205">
        <v>1.9085000000000001</v>
      </c>
      <c r="CN205">
        <v>1.5263</v>
      </c>
      <c r="CO205">
        <v>1.5226</v>
      </c>
      <c r="CP205">
        <v>0.70121</v>
      </c>
      <c r="CQ205">
        <v>1.4161999999999999</v>
      </c>
    </row>
    <row r="206" spans="3:95" x14ac:dyDescent="0.2">
      <c r="C206">
        <v>6.2900999999999998</v>
      </c>
      <c r="D206">
        <v>13.276</v>
      </c>
      <c r="E206">
        <v>4.9512</v>
      </c>
      <c r="F206">
        <v>6.6802000000000001</v>
      </c>
      <c r="G206">
        <v>4.7624000000000004</v>
      </c>
      <c r="H206">
        <v>7.8330000000000002</v>
      </c>
      <c r="I206">
        <v>4.7256</v>
      </c>
      <c r="J206">
        <v>9.9194999999999993</v>
      </c>
      <c r="K206">
        <v>9.1460000000000008</v>
      </c>
      <c r="L206">
        <v>5.4819000000000004</v>
      </c>
      <c r="M206">
        <v>5.2968999999999999</v>
      </c>
      <c r="S206">
        <v>1.7641</v>
      </c>
      <c r="T206">
        <v>2.2562000000000002</v>
      </c>
      <c r="U206">
        <v>1.7071000000000001</v>
      </c>
      <c r="V206">
        <v>1.4411</v>
      </c>
      <c r="W206">
        <v>1.7245999999999999</v>
      </c>
      <c r="X206">
        <v>1.4483999999999999</v>
      </c>
      <c r="Y206">
        <v>2.1392000000000002</v>
      </c>
      <c r="Z206">
        <v>1.5483</v>
      </c>
      <c r="AA206">
        <v>1.5271999999999999</v>
      </c>
      <c r="AB206">
        <v>1.4668000000000001</v>
      </c>
      <c r="AC206">
        <v>1.9027000000000001</v>
      </c>
      <c r="AJ206">
        <v>9.2761999999999993</v>
      </c>
      <c r="AK206">
        <v>5.7060000000000004</v>
      </c>
      <c r="AL206">
        <v>9.0723000000000003</v>
      </c>
      <c r="AM206">
        <v>6.1406999999999998</v>
      </c>
      <c r="AN206">
        <v>8.0793999999999997</v>
      </c>
      <c r="AO206">
        <v>9.7775999999999996</v>
      </c>
      <c r="AP206">
        <v>4.9802</v>
      </c>
      <c r="AQ206">
        <v>9.9282000000000004</v>
      </c>
      <c r="AR206">
        <v>7.9044999999999996</v>
      </c>
      <c r="AS206">
        <v>2.4683000000000002</v>
      </c>
      <c r="AT206">
        <v>8.6035000000000004</v>
      </c>
      <c r="AZ206">
        <v>1.4490000000000001</v>
      </c>
      <c r="BA206">
        <v>1.6766000000000001</v>
      </c>
      <c r="BB206">
        <v>1.7176</v>
      </c>
      <c r="BC206">
        <v>1.0304</v>
      </c>
      <c r="BD206">
        <v>0.98573999999999995</v>
      </c>
      <c r="BE206">
        <v>1.4894000000000001</v>
      </c>
      <c r="BF206">
        <v>1.9261999999999999</v>
      </c>
      <c r="BG206">
        <v>1.0198</v>
      </c>
      <c r="BH206">
        <v>1.4722999999999999</v>
      </c>
      <c r="BI206">
        <v>0.94311999999999996</v>
      </c>
      <c r="BJ206">
        <v>1.6248</v>
      </c>
      <c r="BQ206">
        <v>6.9528999999999996</v>
      </c>
      <c r="BR206">
        <v>6.1005000000000003</v>
      </c>
      <c r="BS206">
        <v>5.3987999999999996</v>
      </c>
      <c r="BT206">
        <v>6.2705000000000002</v>
      </c>
      <c r="BU206">
        <v>2.7633000000000001</v>
      </c>
      <c r="BV206">
        <v>4.3398000000000003</v>
      </c>
      <c r="BW206">
        <v>4.9306000000000001</v>
      </c>
      <c r="BX206">
        <v>10.212999999999999</v>
      </c>
      <c r="BY206">
        <v>4.33</v>
      </c>
      <c r="BZ206">
        <v>1.5736000000000001</v>
      </c>
      <c r="CA206">
        <v>5.1990999999999996</v>
      </c>
      <c r="CG206">
        <v>1.5293000000000001</v>
      </c>
      <c r="CH206">
        <v>1.1407</v>
      </c>
      <c r="CI206">
        <v>1.3660000000000001</v>
      </c>
      <c r="CJ206">
        <v>1.5550999999999999</v>
      </c>
      <c r="CK206">
        <v>1.1649</v>
      </c>
      <c r="CL206">
        <v>1.83</v>
      </c>
      <c r="CM206">
        <v>1.9326000000000001</v>
      </c>
      <c r="CN206">
        <v>1.2918000000000001</v>
      </c>
      <c r="CO206">
        <v>1.1345000000000001</v>
      </c>
      <c r="CP206">
        <v>0.86143000000000003</v>
      </c>
      <c r="CQ206">
        <v>1.1657</v>
      </c>
    </row>
    <row r="207" spans="3:95" x14ac:dyDescent="0.2">
      <c r="C207">
        <v>11.05</v>
      </c>
      <c r="D207">
        <v>13.845000000000001</v>
      </c>
      <c r="E207">
        <v>8.8737999999999992</v>
      </c>
      <c r="F207">
        <v>4.8224999999999998</v>
      </c>
      <c r="G207">
        <v>6.5702999999999996</v>
      </c>
      <c r="H207">
        <v>9.5783000000000005</v>
      </c>
      <c r="I207">
        <v>6.0744999999999996</v>
      </c>
      <c r="J207">
        <v>9.0609000000000002</v>
      </c>
      <c r="K207">
        <v>11.176</v>
      </c>
      <c r="L207">
        <v>6.0461999999999998</v>
      </c>
      <c r="M207">
        <v>8.7494999999999994</v>
      </c>
      <c r="S207">
        <v>2.2271999999999998</v>
      </c>
      <c r="T207">
        <v>2.2151999999999998</v>
      </c>
      <c r="U207">
        <v>1.6809000000000001</v>
      </c>
      <c r="V207">
        <v>1.4944999999999999</v>
      </c>
      <c r="W207">
        <v>1.3413999999999999</v>
      </c>
      <c r="X207">
        <v>1.9850000000000001</v>
      </c>
      <c r="Y207">
        <v>2.6352000000000002</v>
      </c>
      <c r="Z207">
        <v>1.4240999999999999</v>
      </c>
      <c r="AA207">
        <v>1.5082</v>
      </c>
      <c r="AB207">
        <v>1.3996</v>
      </c>
      <c r="AC207">
        <v>1.7339</v>
      </c>
      <c r="AJ207">
        <v>11.59</v>
      </c>
      <c r="AK207">
        <v>6.5979000000000001</v>
      </c>
      <c r="AL207">
        <v>9.5753000000000004</v>
      </c>
      <c r="AM207">
        <v>6.8822000000000001</v>
      </c>
      <c r="AN207">
        <v>6.0678999999999998</v>
      </c>
      <c r="AO207">
        <v>9.1319999999999997</v>
      </c>
      <c r="AP207">
        <v>5.7988999999999997</v>
      </c>
      <c r="AQ207">
        <v>10.648</v>
      </c>
      <c r="AR207">
        <v>9.1499000000000006</v>
      </c>
      <c r="AS207">
        <v>3.1009000000000002</v>
      </c>
      <c r="AT207">
        <v>6.8982000000000001</v>
      </c>
      <c r="AZ207">
        <v>1.6666000000000001</v>
      </c>
      <c r="BA207">
        <v>1.5303</v>
      </c>
      <c r="BB207">
        <v>1.3793</v>
      </c>
      <c r="BC207">
        <v>0.99351999999999996</v>
      </c>
      <c r="BD207">
        <v>1.1720999999999999</v>
      </c>
      <c r="BE207">
        <v>1.5215000000000001</v>
      </c>
      <c r="BF207">
        <v>2.1332</v>
      </c>
      <c r="BG207">
        <v>1.1516</v>
      </c>
      <c r="BH207">
        <v>0.98363</v>
      </c>
      <c r="BI207">
        <v>1.5119</v>
      </c>
      <c r="BJ207">
        <v>1.5299</v>
      </c>
      <c r="BQ207">
        <v>6.9842000000000004</v>
      </c>
      <c r="BR207">
        <v>7.2668999999999997</v>
      </c>
      <c r="BS207">
        <v>3.5771999999999999</v>
      </c>
      <c r="BT207">
        <v>4.6803999999999997</v>
      </c>
      <c r="BU207">
        <v>3.8113999999999999</v>
      </c>
      <c r="BV207">
        <v>3.3754</v>
      </c>
      <c r="BW207">
        <v>4.5171000000000001</v>
      </c>
      <c r="BX207">
        <v>9.0646000000000004</v>
      </c>
      <c r="BY207">
        <v>4.6265000000000001</v>
      </c>
      <c r="BZ207">
        <v>2.5297999999999998</v>
      </c>
      <c r="CA207">
        <v>6.1048</v>
      </c>
      <c r="CG207">
        <v>1.3176000000000001</v>
      </c>
      <c r="CH207">
        <v>1.3424</v>
      </c>
      <c r="CI207">
        <v>1.3896999999999999</v>
      </c>
      <c r="CJ207">
        <v>1.8085</v>
      </c>
      <c r="CK207">
        <v>1.2001999999999999</v>
      </c>
      <c r="CL207">
        <v>1.4126000000000001</v>
      </c>
      <c r="CM207">
        <v>1.7684</v>
      </c>
      <c r="CN207">
        <v>1.0376000000000001</v>
      </c>
      <c r="CO207">
        <v>1.1623000000000001</v>
      </c>
      <c r="CP207">
        <v>0.74241000000000001</v>
      </c>
      <c r="CQ207">
        <v>1.1741999999999999</v>
      </c>
    </row>
    <row r="208" spans="3:95" x14ac:dyDescent="0.2">
      <c r="C208">
        <v>10.831</v>
      </c>
      <c r="D208">
        <v>12.366</v>
      </c>
      <c r="E208">
        <v>9.0635999999999992</v>
      </c>
      <c r="F208">
        <v>6.8737000000000004</v>
      </c>
      <c r="G208">
        <v>8.3749000000000002</v>
      </c>
      <c r="H208">
        <v>10.372999999999999</v>
      </c>
      <c r="I208">
        <v>6.5232000000000001</v>
      </c>
      <c r="J208">
        <v>13.964</v>
      </c>
      <c r="K208">
        <v>9.8031000000000006</v>
      </c>
      <c r="L208">
        <v>6.7502000000000004</v>
      </c>
      <c r="M208">
        <v>10.824999999999999</v>
      </c>
      <c r="S208">
        <v>1.8144</v>
      </c>
      <c r="T208">
        <v>2.0145</v>
      </c>
      <c r="U208">
        <v>2.09</v>
      </c>
      <c r="V208">
        <v>1.6814</v>
      </c>
      <c r="W208">
        <v>1.784</v>
      </c>
      <c r="X208">
        <v>2.0444</v>
      </c>
      <c r="Y208">
        <v>1.9577</v>
      </c>
      <c r="Z208">
        <v>1.3483000000000001</v>
      </c>
      <c r="AA208">
        <v>1.5172000000000001</v>
      </c>
      <c r="AB208">
        <v>1.2847</v>
      </c>
      <c r="AC208">
        <v>1.5778000000000001</v>
      </c>
      <c r="AJ208">
        <v>7.5073999999999996</v>
      </c>
      <c r="AK208">
        <v>7.2389999999999999</v>
      </c>
      <c r="AL208">
        <v>9.6958000000000002</v>
      </c>
      <c r="AM208">
        <v>8.0898000000000003</v>
      </c>
      <c r="AN208">
        <v>8.0785999999999998</v>
      </c>
      <c r="AO208">
        <v>6.7710999999999997</v>
      </c>
      <c r="AP208">
        <v>4.8390000000000004</v>
      </c>
      <c r="AQ208">
        <v>9.6274999999999995</v>
      </c>
      <c r="AR208">
        <v>4.1627999999999998</v>
      </c>
      <c r="AS208">
        <v>2.8056000000000001</v>
      </c>
      <c r="AT208">
        <v>7.0392000000000001</v>
      </c>
      <c r="AZ208">
        <v>1.3838999999999999</v>
      </c>
      <c r="BA208">
        <v>1.7557</v>
      </c>
      <c r="BB208">
        <v>1.2335</v>
      </c>
      <c r="BC208">
        <v>1.0198</v>
      </c>
      <c r="BD208">
        <v>1.0486</v>
      </c>
      <c r="BE208">
        <v>1.327</v>
      </c>
      <c r="BF208">
        <v>2.1433</v>
      </c>
      <c r="BG208">
        <v>1.2847999999999999</v>
      </c>
      <c r="BH208">
        <v>1.0999000000000001</v>
      </c>
      <c r="BI208">
        <v>1.3975</v>
      </c>
      <c r="BJ208">
        <v>1.6698999999999999</v>
      </c>
      <c r="BQ208">
        <v>6.2408000000000001</v>
      </c>
      <c r="BR208">
        <v>9.4675999999999991</v>
      </c>
      <c r="BS208">
        <v>4.0193000000000003</v>
      </c>
      <c r="BT208">
        <v>5.4154999999999998</v>
      </c>
      <c r="BU208">
        <v>2.8592</v>
      </c>
      <c r="BV208">
        <v>3.7753000000000001</v>
      </c>
      <c r="BW208">
        <v>4.5011000000000001</v>
      </c>
      <c r="BX208">
        <v>8.7576000000000001</v>
      </c>
      <c r="BY208">
        <v>6.0155000000000003</v>
      </c>
      <c r="BZ208">
        <v>3.1486999999999998</v>
      </c>
      <c r="CA208">
        <v>6.8639000000000001</v>
      </c>
      <c r="CG208">
        <v>1.2810999999999999</v>
      </c>
      <c r="CH208">
        <v>1.5107999999999999</v>
      </c>
      <c r="CI208">
        <v>1.4943</v>
      </c>
      <c r="CJ208">
        <v>1.6839999999999999</v>
      </c>
      <c r="CK208">
        <v>1.3134999999999999</v>
      </c>
      <c r="CL208">
        <v>1.3796999999999999</v>
      </c>
      <c r="CM208">
        <v>1.8936999999999999</v>
      </c>
      <c r="CN208">
        <v>0.9425</v>
      </c>
      <c r="CO208">
        <v>1.2905</v>
      </c>
      <c r="CP208">
        <v>1.0022</v>
      </c>
      <c r="CQ208">
        <v>1.0808</v>
      </c>
    </row>
    <row r="209" spans="3:95" x14ac:dyDescent="0.2">
      <c r="C209">
        <v>10.523</v>
      </c>
      <c r="D209">
        <v>11.769</v>
      </c>
      <c r="E209">
        <v>9.9808000000000003</v>
      </c>
      <c r="F209">
        <v>8.4872999999999994</v>
      </c>
      <c r="G209">
        <v>6.8250000000000002</v>
      </c>
      <c r="H209">
        <v>8.0411000000000001</v>
      </c>
      <c r="I209">
        <v>7.4172000000000002</v>
      </c>
      <c r="J209">
        <v>13.958</v>
      </c>
      <c r="K209">
        <v>11.85</v>
      </c>
      <c r="L209">
        <v>6.3929</v>
      </c>
      <c r="M209">
        <v>7.8329000000000004</v>
      </c>
      <c r="S209">
        <v>1.9107000000000001</v>
      </c>
      <c r="T209">
        <v>2.1694</v>
      </c>
      <c r="U209">
        <v>2.0306999999999999</v>
      </c>
      <c r="V209">
        <v>1.4505999999999999</v>
      </c>
      <c r="W209">
        <v>1.5974999999999999</v>
      </c>
      <c r="X209">
        <v>1.9204000000000001</v>
      </c>
      <c r="Y209">
        <v>2.1882999999999999</v>
      </c>
      <c r="Z209">
        <v>1.2609999999999999</v>
      </c>
      <c r="AA209">
        <v>1.6858</v>
      </c>
      <c r="AB209">
        <v>1.6368</v>
      </c>
      <c r="AC209">
        <v>1.5344</v>
      </c>
      <c r="AJ209">
        <v>10.186</v>
      </c>
      <c r="AK209">
        <v>6.4702000000000002</v>
      </c>
      <c r="AL209">
        <v>8.0930999999999997</v>
      </c>
      <c r="AM209">
        <v>7.0936000000000003</v>
      </c>
      <c r="AN209">
        <v>7.4508999999999999</v>
      </c>
      <c r="AO209">
        <v>3.8012000000000001</v>
      </c>
      <c r="AP209">
        <v>5.4316000000000004</v>
      </c>
      <c r="AQ209">
        <v>10.045999999999999</v>
      </c>
      <c r="AR209">
        <v>1.8715999999999999</v>
      </c>
      <c r="AS209">
        <v>2.7488999999999999</v>
      </c>
      <c r="AT209">
        <v>5.6166999999999998</v>
      </c>
      <c r="AZ209">
        <v>1.7522</v>
      </c>
      <c r="BA209">
        <v>1.6837</v>
      </c>
      <c r="BB209">
        <v>1.5531999999999999</v>
      </c>
      <c r="BC209">
        <v>1.2055</v>
      </c>
      <c r="BD209">
        <v>1.2008000000000001</v>
      </c>
      <c r="BE209">
        <v>1.3669</v>
      </c>
      <c r="BF209">
        <v>1.7005999999999999</v>
      </c>
      <c r="BG209">
        <v>1.2459</v>
      </c>
      <c r="BH209">
        <v>0.90761000000000003</v>
      </c>
      <c r="BI209">
        <v>1.319</v>
      </c>
      <c r="BJ209">
        <v>1.2188000000000001</v>
      </c>
      <c r="BQ209">
        <v>6.49</v>
      </c>
      <c r="BR209">
        <v>8.3134999999999994</v>
      </c>
      <c r="BS209">
        <v>7.6199000000000003</v>
      </c>
      <c r="BT209">
        <v>6.3700999999999999</v>
      </c>
      <c r="BU209">
        <v>1.9257</v>
      </c>
      <c r="BV209">
        <v>6.1807999999999996</v>
      </c>
      <c r="BW209">
        <v>4.9801000000000002</v>
      </c>
      <c r="BX209">
        <v>6.6749999999999998</v>
      </c>
      <c r="BY209">
        <v>5.6585999999999999</v>
      </c>
      <c r="BZ209">
        <v>2.3620999999999999</v>
      </c>
      <c r="CA209">
        <v>6.0651999999999999</v>
      </c>
      <c r="CG209">
        <v>1.2717000000000001</v>
      </c>
      <c r="CH209">
        <v>1.5952</v>
      </c>
      <c r="CI209">
        <v>1.8396999999999999</v>
      </c>
      <c r="CJ209">
        <v>1.476</v>
      </c>
      <c r="CK209">
        <v>1.1453</v>
      </c>
      <c r="CL209">
        <v>1.3122</v>
      </c>
      <c r="CM209">
        <v>1.7656000000000001</v>
      </c>
      <c r="CN209">
        <v>1.3956999999999999</v>
      </c>
      <c r="CO209">
        <v>1.1297999999999999</v>
      </c>
      <c r="CP209">
        <v>0.93684999999999996</v>
      </c>
      <c r="CQ209">
        <v>1.4487000000000001</v>
      </c>
    </row>
    <row r="210" spans="3:95" x14ac:dyDescent="0.2">
      <c r="C210">
        <v>13.361000000000001</v>
      </c>
      <c r="D210">
        <v>12.817</v>
      </c>
      <c r="E210">
        <v>10.795</v>
      </c>
      <c r="F210">
        <v>5.7423000000000002</v>
      </c>
      <c r="G210">
        <v>7.7956000000000003</v>
      </c>
      <c r="H210">
        <v>7.9671000000000003</v>
      </c>
      <c r="I210">
        <v>9.2582000000000004</v>
      </c>
      <c r="J210">
        <v>13.03</v>
      </c>
      <c r="K210">
        <v>11.818</v>
      </c>
      <c r="L210">
        <v>7.4417999999999997</v>
      </c>
      <c r="M210">
        <v>7.3167</v>
      </c>
      <c r="S210">
        <v>1.8341000000000001</v>
      </c>
      <c r="T210">
        <v>2.2726000000000002</v>
      </c>
      <c r="U210">
        <v>1.6222000000000001</v>
      </c>
      <c r="V210">
        <v>1.1819999999999999</v>
      </c>
      <c r="W210">
        <v>1.5486</v>
      </c>
      <c r="X210">
        <v>1.5710999999999999</v>
      </c>
      <c r="Y210">
        <v>1.657</v>
      </c>
      <c r="Z210">
        <v>1.5408999999999999</v>
      </c>
      <c r="AA210">
        <v>1.4789000000000001</v>
      </c>
      <c r="AB210">
        <v>1.6362000000000001</v>
      </c>
      <c r="AC210">
        <v>1.944</v>
      </c>
      <c r="AJ210">
        <v>8.1135999999999999</v>
      </c>
      <c r="AK210">
        <v>5.8747999999999996</v>
      </c>
      <c r="AL210">
        <v>10.435</v>
      </c>
      <c r="AM210">
        <v>5.6226000000000003</v>
      </c>
      <c r="AN210">
        <v>8.3359000000000005</v>
      </c>
      <c r="AO210">
        <v>3.7605</v>
      </c>
      <c r="AP210">
        <v>6.9316000000000004</v>
      </c>
      <c r="AQ210">
        <v>10.722</v>
      </c>
      <c r="AR210">
        <v>5.7012</v>
      </c>
      <c r="AS210">
        <v>3.2063999999999999</v>
      </c>
      <c r="AT210">
        <v>6.7624000000000004</v>
      </c>
      <c r="AZ210">
        <v>1.9731000000000001</v>
      </c>
      <c r="BA210">
        <v>1.823</v>
      </c>
      <c r="BB210">
        <v>1.7870999999999999</v>
      </c>
      <c r="BC210">
        <v>1.0867</v>
      </c>
      <c r="BD210">
        <v>0.90939999999999999</v>
      </c>
      <c r="BE210">
        <v>1.2317</v>
      </c>
      <c r="BF210">
        <v>1.8751</v>
      </c>
      <c r="BG210">
        <v>1.2746</v>
      </c>
      <c r="BH210">
        <v>1.1124000000000001</v>
      </c>
      <c r="BI210">
        <v>1.2339</v>
      </c>
      <c r="BJ210">
        <v>1.4851000000000001</v>
      </c>
      <c r="BQ210">
        <v>6.3034999999999997</v>
      </c>
      <c r="BR210">
        <v>7.1276000000000002</v>
      </c>
      <c r="BS210">
        <v>6.2085999999999997</v>
      </c>
      <c r="BT210">
        <v>4.9843999999999999</v>
      </c>
      <c r="BU210">
        <v>2.5230999999999999</v>
      </c>
      <c r="BV210">
        <v>4.5609000000000002</v>
      </c>
      <c r="BW210">
        <v>5.2412000000000001</v>
      </c>
      <c r="BX210">
        <v>6.3615000000000004</v>
      </c>
      <c r="BY210">
        <v>5.5601000000000003</v>
      </c>
      <c r="BZ210">
        <v>2.3517000000000001</v>
      </c>
      <c r="CA210">
        <v>5.9785000000000004</v>
      </c>
      <c r="CG210">
        <v>1.2175</v>
      </c>
      <c r="CH210">
        <v>1.2128000000000001</v>
      </c>
      <c r="CI210">
        <v>1.7164999999999999</v>
      </c>
      <c r="CJ210">
        <v>0.92349999999999999</v>
      </c>
      <c r="CK210">
        <v>0.95864000000000005</v>
      </c>
      <c r="CL210">
        <v>1.4739</v>
      </c>
      <c r="CM210">
        <v>1.6062000000000001</v>
      </c>
      <c r="CN210">
        <v>0.88729000000000002</v>
      </c>
      <c r="CO210">
        <v>1.0864</v>
      </c>
      <c r="CP210">
        <v>0.74072000000000005</v>
      </c>
      <c r="CQ210">
        <v>1.1983999999999999</v>
      </c>
    </row>
    <row r="211" spans="3:95" x14ac:dyDescent="0.2">
      <c r="C211">
        <v>12.747999999999999</v>
      </c>
      <c r="D211">
        <v>11.742000000000001</v>
      </c>
      <c r="E211">
        <v>10.853999999999999</v>
      </c>
      <c r="F211">
        <v>8.4922000000000004</v>
      </c>
      <c r="G211">
        <v>6.4676</v>
      </c>
      <c r="H211">
        <v>10.535</v>
      </c>
      <c r="I211">
        <v>9.1965000000000003</v>
      </c>
      <c r="J211">
        <v>15.369</v>
      </c>
      <c r="K211">
        <v>12.09</v>
      </c>
      <c r="L211">
        <v>4.6078999999999999</v>
      </c>
      <c r="M211">
        <v>8.6639999999999997</v>
      </c>
      <c r="S211">
        <v>1.6708000000000001</v>
      </c>
      <c r="T211">
        <v>1.7184999999999999</v>
      </c>
      <c r="U211">
        <v>2.1501000000000001</v>
      </c>
      <c r="V211">
        <v>1.3492999999999999</v>
      </c>
      <c r="W211">
        <v>1.7289000000000001</v>
      </c>
      <c r="X211">
        <v>1.6087</v>
      </c>
      <c r="Y211">
        <v>1.7947</v>
      </c>
      <c r="Z211">
        <v>1.5677000000000001</v>
      </c>
      <c r="AA211">
        <v>1.8124</v>
      </c>
      <c r="AB211">
        <v>1.2353000000000001</v>
      </c>
      <c r="AC211">
        <v>1.8409</v>
      </c>
      <c r="AJ211">
        <v>11.72</v>
      </c>
      <c r="AK211">
        <v>7.6643999999999997</v>
      </c>
      <c r="AL211">
        <v>12.423</v>
      </c>
      <c r="AM211">
        <v>6.2363</v>
      </c>
      <c r="AN211">
        <v>6.0221</v>
      </c>
      <c r="AO211">
        <v>4.8525999999999998</v>
      </c>
      <c r="AP211">
        <v>5.6707000000000001</v>
      </c>
      <c r="AQ211">
        <v>12.209</v>
      </c>
      <c r="AR211">
        <v>4.7092000000000001</v>
      </c>
      <c r="AS211">
        <v>2.8241999999999998</v>
      </c>
      <c r="AT211">
        <v>6.7398999999999996</v>
      </c>
      <c r="AZ211">
        <v>1.4212</v>
      </c>
      <c r="BA211">
        <v>2.3483999999999998</v>
      </c>
      <c r="BB211">
        <v>1.6077999999999999</v>
      </c>
      <c r="BC211">
        <v>0.97160000000000002</v>
      </c>
      <c r="BD211">
        <v>0.90280000000000005</v>
      </c>
      <c r="BE211">
        <v>1.5056</v>
      </c>
      <c r="BF211">
        <v>1.6369</v>
      </c>
      <c r="BG211">
        <v>1.2821</v>
      </c>
      <c r="BH211">
        <v>1.2341</v>
      </c>
      <c r="BI211">
        <v>1.4677</v>
      </c>
      <c r="BJ211">
        <v>1.2803</v>
      </c>
      <c r="BQ211">
        <v>4.5412999999999997</v>
      </c>
      <c r="BR211">
        <v>8.5815999999999999</v>
      </c>
      <c r="BS211">
        <v>6.1828000000000003</v>
      </c>
      <c r="BT211">
        <v>6.8684000000000003</v>
      </c>
      <c r="BU211">
        <v>3.4077000000000002</v>
      </c>
      <c r="BV211">
        <v>3.2559999999999998</v>
      </c>
      <c r="BW211">
        <v>5.1989000000000001</v>
      </c>
      <c r="BX211">
        <v>7.9995000000000003</v>
      </c>
      <c r="BY211">
        <v>6.2355999999999998</v>
      </c>
      <c r="BZ211">
        <v>3.2698999999999998</v>
      </c>
      <c r="CA211">
        <v>6.0495999999999999</v>
      </c>
      <c r="CG211">
        <v>1.4178999999999999</v>
      </c>
      <c r="CH211">
        <v>1.2658</v>
      </c>
      <c r="CI211">
        <v>1.7358</v>
      </c>
      <c r="CJ211">
        <v>1.3975</v>
      </c>
      <c r="CK211">
        <v>1.31</v>
      </c>
      <c r="CL211">
        <v>1.2841</v>
      </c>
      <c r="CM211">
        <v>2.0169000000000001</v>
      </c>
      <c r="CN211">
        <v>1.1025</v>
      </c>
      <c r="CO211">
        <v>1.3099000000000001</v>
      </c>
      <c r="CP211">
        <v>0.75782000000000005</v>
      </c>
      <c r="CQ211">
        <v>1.5092000000000001</v>
      </c>
    </row>
    <row r="212" spans="3:95" x14ac:dyDescent="0.2">
      <c r="C212">
        <v>14.68</v>
      </c>
      <c r="D212">
        <v>12.831</v>
      </c>
      <c r="E212">
        <v>10.218999999999999</v>
      </c>
      <c r="F212">
        <v>9.0703999999999994</v>
      </c>
      <c r="G212">
        <v>7.2465999999999999</v>
      </c>
      <c r="H212">
        <v>9.2767999999999997</v>
      </c>
      <c r="I212">
        <v>7.3376000000000001</v>
      </c>
      <c r="J212">
        <v>13.263</v>
      </c>
      <c r="K212">
        <v>13.372</v>
      </c>
      <c r="L212">
        <v>3.3908999999999998</v>
      </c>
      <c r="M212">
        <v>8.5983000000000001</v>
      </c>
      <c r="S212">
        <v>1.456</v>
      </c>
      <c r="T212">
        <v>1.9811000000000001</v>
      </c>
      <c r="U212">
        <v>1.9263999999999999</v>
      </c>
      <c r="V212">
        <v>1.3383</v>
      </c>
      <c r="W212">
        <v>1.5189999999999999</v>
      </c>
      <c r="X212">
        <v>1.5507</v>
      </c>
      <c r="Y212">
        <v>1.7474000000000001</v>
      </c>
      <c r="Z212">
        <v>1.7539</v>
      </c>
      <c r="AA212">
        <v>1.6547000000000001</v>
      </c>
      <c r="AB212">
        <v>1.1221000000000001</v>
      </c>
      <c r="AC212">
        <v>1.5739000000000001</v>
      </c>
      <c r="AJ212">
        <v>11.601000000000001</v>
      </c>
      <c r="AK212">
        <v>6.9642999999999997</v>
      </c>
      <c r="AL212">
        <v>11.388</v>
      </c>
      <c r="AM212">
        <v>4.8597999999999999</v>
      </c>
      <c r="AN212">
        <v>5.9668000000000001</v>
      </c>
      <c r="AO212">
        <v>4.8375000000000004</v>
      </c>
      <c r="AP212">
        <v>5.4953000000000003</v>
      </c>
      <c r="AQ212">
        <v>10.217000000000001</v>
      </c>
      <c r="AR212">
        <v>5.1006</v>
      </c>
      <c r="AS212">
        <v>2.8060999999999998</v>
      </c>
      <c r="AT212">
        <v>5.8800999999999997</v>
      </c>
      <c r="AZ212">
        <v>1.7285999999999999</v>
      </c>
      <c r="BA212">
        <v>2.0245000000000002</v>
      </c>
      <c r="BB212">
        <v>1.8838999999999999</v>
      </c>
      <c r="BC212">
        <v>1.361</v>
      </c>
      <c r="BD212">
        <v>0.76995999999999998</v>
      </c>
      <c r="BE212">
        <v>1.5233000000000001</v>
      </c>
      <c r="BF212">
        <v>1.7494000000000001</v>
      </c>
      <c r="BG212">
        <v>1.0046999999999999</v>
      </c>
      <c r="BH212">
        <v>1.6736</v>
      </c>
      <c r="BI212">
        <v>1.1558999999999999</v>
      </c>
      <c r="BJ212">
        <v>1.6798</v>
      </c>
      <c r="BQ212">
        <v>4.1818999999999997</v>
      </c>
      <c r="BR212">
        <v>6.9165000000000001</v>
      </c>
      <c r="BS212">
        <v>8.3971</v>
      </c>
      <c r="BT212">
        <v>5.5023999999999997</v>
      </c>
      <c r="BU212">
        <v>2.9207000000000001</v>
      </c>
      <c r="BV212">
        <v>6.2801999999999998</v>
      </c>
      <c r="BW212">
        <v>5.1635</v>
      </c>
      <c r="BX212">
        <v>7.4866000000000001</v>
      </c>
      <c r="BY212">
        <v>5.85</v>
      </c>
      <c r="BZ212">
        <v>2.7747000000000002</v>
      </c>
      <c r="CA212">
        <v>7.4027000000000003</v>
      </c>
      <c r="CG212">
        <v>1.6904999999999999</v>
      </c>
      <c r="CH212">
        <v>1.2786999999999999</v>
      </c>
      <c r="CI212">
        <v>1.7009000000000001</v>
      </c>
      <c r="CJ212">
        <v>1.5666</v>
      </c>
      <c r="CK212">
        <v>1.1724000000000001</v>
      </c>
      <c r="CL212">
        <v>1.4874000000000001</v>
      </c>
      <c r="CM212">
        <v>1.8826000000000001</v>
      </c>
      <c r="CN212">
        <v>1.2083999999999999</v>
      </c>
      <c r="CO212">
        <v>1.4891000000000001</v>
      </c>
      <c r="CP212">
        <v>1.1606000000000001</v>
      </c>
      <c r="CQ212">
        <v>1.7949999999999999</v>
      </c>
    </row>
    <row r="213" spans="3:95" x14ac:dyDescent="0.2">
      <c r="C213">
        <v>12.02</v>
      </c>
      <c r="D213">
        <v>14.382999999999999</v>
      </c>
      <c r="E213">
        <v>8.8474000000000004</v>
      </c>
      <c r="F213">
        <v>10.433</v>
      </c>
      <c r="G213">
        <v>6.5625</v>
      </c>
      <c r="H213">
        <v>8.9803999999999995</v>
      </c>
      <c r="I213">
        <v>5.2499000000000002</v>
      </c>
      <c r="J213">
        <v>13.974</v>
      </c>
      <c r="K213">
        <v>13.59</v>
      </c>
      <c r="L213">
        <v>3.3363999999999998</v>
      </c>
      <c r="M213">
        <v>8.2757000000000005</v>
      </c>
      <c r="S213">
        <v>1.8362000000000001</v>
      </c>
      <c r="T213">
        <v>1.8529</v>
      </c>
      <c r="U213">
        <v>1.6226</v>
      </c>
      <c r="V213">
        <v>1.7536</v>
      </c>
      <c r="W213">
        <v>1.5349999999999999</v>
      </c>
      <c r="X213">
        <v>1.7351000000000001</v>
      </c>
      <c r="Y213">
        <v>1.5266999999999999</v>
      </c>
      <c r="Z213">
        <v>1.2422</v>
      </c>
      <c r="AA213">
        <v>1.6374</v>
      </c>
      <c r="AB213">
        <v>1.1842999999999999</v>
      </c>
      <c r="AC213">
        <v>1.9489000000000001</v>
      </c>
      <c r="AJ213">
        <v>11.836</v>
      </c>
      <c r="AK213">
        <v>7.7172999999999998</v>
      </c>
      <c r="AL213">
        <v>11.048999999999999</v>
      </c>
      <c r="AM213">
        <v>6.2110000000000003</v>
      </c>
      <c r="AN213">
        <v>6.0632999999999999</v>
      </c>
      <c r="AO213">
        <v>4.9067999999999996</v>
      </c>
      <c r="AP213">
        <v>4.7629000000000001</v>
      </c>
      <c r="AQ213">
        <v>7.8571</v>
      </c>
      <c r="AR213">
        <v>4.6454000000000004</v>
      </c>
      <c r="AS213">
        <v>2.3161999999999998</v>
      </c>
      <c r="AT213">
        <v>3.9308999999999998</v>
      </c>
      <c r="AZ213">
        <v>1.4255</v>
      </c>
      <c r="BA213">
        <v>2.3066</v>
      </c>
      <c r="BB213">
        <v>1.9463999999999999</v>
      </c>
      <c r="BC213">
        <v>1.0550999999999999</v>
      </c>
      <c r="BD213">
        <v>1.0637000000000001</v>
      </c>
      <c r="BE213">
        <v>1.9127000000000001</v>
      </c>
      <c r="BF213">
        <v>1.7204999999999999</v>
      </c>
      <c r="BG213">
        <v>1.1875</v>
      </c>
      <c r="BH213">
        <v>1.1299999999999999</v>
      </c>
      <c r="BI213">
        <v>1.149</v>
      </c>
      <c r="BJ213">
        <v>1.2826</v>
      </c>
      <c r="BQ213">
        <v>7.1368</v>
      </c>
      <c r="BR213">
        <v>5.3457999999999997</v>
      </c>
      <c r="BS213">
        <v>8.9575999999999993</v>
      </c>
      <c r="BT213">
        <v>6.4249999999999998</v>
      </c>
      <c r="BU213">
        <v>2.0564</v>
      </c>
      <c r="BV213">
        <v>5.9432999999999998</v>
      </c>
      <c r="BW213">
        <v>5.1609999999999996</v>
      </c>
      <c r="BX213">
        <v>8.2127999999999997</v>
      </c>
      <c r="BY213">
        <v>6.9147999999999996</v>
      </c>
      <c r="BZ213">
        <v>3.9226999999999999</v>
      </c>
      <c r="CA213">
        <v>7.5846</v>
      </c>
      <c r="CG213">
        <v>1.6347</v>
      </c>
      <c r="CH213">
        <v>1.5217000000000001</v>
      </c>
      <c r="CI213">
        <v>1.7827999999999999</v>
      </c>
      <c r="CJ213">
        <v>1.4156</v>
      </c>
      <c r="CK213">
        <v>0.82057000000000002</v>
      </c>
      <c r="CL213">
        <v>1.2468999999999999</v>
      </c>
      <c r="CM213">
        <v>1.6611</v>
      </c>
      <c r="CN213">
        <v>1.2979000000000001</v>
      </c>
      <c r="CO213">
        <v>1.5250999999999999</v>
      </c>
      <c r="CP213">
        <v>1.0111000000000001</v>
      </c>
      <c r="CQ213">
        <v>1.3680000000000001</v>
      </c>
    </row>
    <row r="214" spans="3:95" x14ac:dyDescent="0.2">
      <c r="C214">
        <v>10.644</v>
      </c>
      <c r="D214">
        <v>12.475</v>
      </c>
      <c r="E214">
        <v>9.0869</v>
      </c>
      <c r="F214">
        <v>10.553000000000001</v>
      </c>
      <c r="G214">
        <v>7.5248999999999997</v>
      </c>
      <c r="H214">
        <v>8.8954000000000004</v>
      </c>
      <c r="I214">
        <v>4.4701000000000004</v>
      </c>
      <c r="J214">
        <v>10.912000000000001</v>
      </c>
      <c r="K214">
        <v>10.273999999999999</v>
      </c>
      <c r="L214">
        <v>3.5293999999999999</v>
      </c>
      <c r="M214">
        <v>10.417</v>
      </c>
      <c r="S214">
        <v>2.0615000000000001</v>
      </c>
      <c r="T214">
        <v>1.7073</v>
      </c>
      <c r="U214">
        <v>1.5772999999999999</v>
      </c>
      <c r="V214">
        <v>1.6560999999999999</v>
      </c>
      <c r="W214">
        <v>1.5065999999999999</v>
      </c>
      <c r="X214">
        <v>1.7804</v>
      </c>
      <c r="Y214">
        <v>1.5330999999999999</v>
      </c>
      <c r="Z214">
        <v>1.2430000000000001</v>
      </c>
      <c r="AA214">
        <v>1.9508000000000001</v>
      </c>
      <c r="AB214">
        <v>1.2093</v>
      </c>
      <c r="AC214">
        <v>1.4692000000000001</v>
      </c>
      <c r="AJ214">
        <v>12.329000000000001</v>
      </c>
      <c r="AK214">
        <v>7.3948</v>
      </c>
      <c r="AL214">
        <v>10.114000000000001</v>
      </c>
      <c r="AM214">
        <v>3.1297999999999999</v>
      </c>
      <c r="AN214">
        <v>6.2088999999999999</v>
      </c>
      <c r="AO214">
        <v>4.8056999999999999</v>
      </c>
      <c r="AP214">
        <v>5.3970000000000002</v>
      </c>
      <c r="AQ214">
        <v>8.7125000000000004</v>
      </c>
      <c r="AR214">
        <v>4.1772</v>
      </c>
      <c r="AS214">
        <v>1.7137</v>
      </c>
      <c r="AT214">
        <v>4.0263999999999998</v>
      </c>
      <c r="AZ214">
        <v>1.3775999999999999</v>
      </c>
      <c r="BA214">
        <v>2.7244000000000002</v>
      </c>
      <c r="BB214">
        <v>1.9021999999999999</v>
      </c>
      <c r="BC214">
        <v>0.96479999999999999</v>
      </c>
      <c r="BD214">
        <v>1.6920999999999999</v>
      </c>
      <c r="BE214">
        <v>1.8297000000000001</v>
      </c>
      <c r="BF214">
        <v>1.9796</v>
      </c>
      <c r="BG214">
        <v>1.2930999999999999</v>
      </c>
      <c r="BH214">
        <v>1.6068</v>
      </c>
      <c r="BI214">
        <v>0.75653999999999999</v>
      </c>
      <c r="BJ214">
        <v>1.5746</v>
      </c>
      <c r="BQ214">
        <v>5.5674000000000001</v>
      </c>
      <c r="BR214">
        <v>7.6868999999999996</v>
      </c>
      <c r="BS214">
        <v>4.6768999999999998</v>
      </c>
      <c r="BT214">
        <v>7.5830000000000002</v>
      </c>
      <c r="BU214">
        <v>3.1667999999999998</v>
      </c>
      <c r="BV214">
        <v>4.1958000000000002</v>
      </c>
      <c r="BW214">
        <v>4.2759999999999998</v>
      </c>
      <c r="BX214">
        <v>7.2731000000000003</v>
      </c>
      <c r="BY214">
        <v>5.1601999999999997</v>
      </c>
      <c r="BZ214">
        <v>3.8786</v>
      </c>
      <c r="CA214">
        <v>4.6733000000000002</v>
      </c>
      <c r="CG214">
        <v>1.3821000000000001</v>
      </c>
      <c r="CH214">
        <v>1.244</v>
      </c>
      <c r="CI214">
        <v>1.2038</v>
      </c>
      <c r="CJ214">
        <v>1.5564</v>
      </c>
      <c r="CK214">
        <v>1.3159000000000001</v>
      </c>
      <c r="CL214">
        <v>1.2678</v>
      </c>
      <c r="CM214">
        <v>1.8905000000000001</v>
      </c>
      <c r="CN214">
        <v>1.3821000000000001</v>
      </c>
      <c r="CO214">
        <v>1.1112</v>
      </c>
      <c r="CP214">
        <v>0.93093000000000004</v>
      </c>
      <c r="CQ214">
        <v>1.6217999999999999</v>
      </c>
    </row>
    <row r="215" spans="3:95" x14ac:dyDescent="0.2">
      <c r="C215">
        <v>12.66</v>
      </c>
      <c r="D215">
        <v>15.9</v>
      </c>
      <c r="E215">
        <v>10.571999999999999</v>
      </c>
      <c r="F215">
        <v>9.0818999999999992</v>
      </c>
      <c r="G215">
        <v>7.6459000000000001</v>
      </c>
      <c r="H215">
        <v>9.3239999999999998</v>
      </c>
      <c r="I215">
        <v>3.4036</v>
      </c>
      <c r="J215">
        <v>12.129</v>
      </c>
      <c r="K215">
        <v>10.752000000000001</v>
      </c>
      <c r="L215">
        <v>4.1294000000000004</v>
      </c>
      <c r="M215">
        <v>11.760999999999999</v>
      </c>
      <c r="S215">
        <v>1.7795000000000001</v>
      </c>
      <c r="T215">
        <v>2.0142000000000002</v>
      </c>
      <c r="U215">
        <v>1.6435999999999999</v>
      </c>
      <c r="V215">
        <v>1.4444999999999999</v>
      </c>
      <c r="W215">
        <v>1.5896999999999999</v>
      </c>
      <c r="X215">
        <v>1.7266999999999999</v>
      </c>
      <c r="Y215">
        <v>1.4997</v>
      </c>
      <c r="Z215">
        <v>1.2342</v>
      </c>
      <c r="AA215">
        <v>1.7749999999999999</v>
      </c>
      <c r="AB215">
        <v>1.417</v>
      </c>
      <c r="AC215">
        <v>1.8392999999999999</v>
      </c>
      <c r="AJ215">
        <v>9.4771000000000001</v>
      </c>
      <c r="AK215">
        <v>7.3052999999999999</v>
      </c>
      <c r="AL215">
        <v>11.968</v>
      </c>
      <c r="AM215">
        <v>5.4261999999999997</v>
      </c>
      <c r="AN215">
        <v>7.1662999999999997</v>
      </c>
      <c r="AO215">
        <v>4.7154999999999996</v>
      </c>
      <c r="AP215">
        <v>4.1833</v>
      </c>
      <c r="AQ215">
        <v>8.0340000000000007</v>
      </c>
      <c r="AR215">
        <v>5.8426</v>
      </c>
      <c r="AS215">
        <v>2.1878000000000002</v>
      </c>
      <c r="AT215">
        <v>3.8540000000000001</v>
      </c>
      <c r="AZ215">
        <v>1.8534999999999999</v>
      </c>
      <c r="BA215">
        <v>2.9891000000000001</v>
      </c>
      <c r="BB215">
        <v>2.2709000000000001</v>
      </c>
      <c r="BC215">
        <v>0.98323000000000005</v>
      </c>
      <c r="BD215">
        <v>1.258</v>
      </c>
      <c r="BE215">
        <v>1.7885</v>
      </c>
      <c r="BF215">
        <v>1.5343</v>
      </c>
      <c r="BG215">
        <v>1.2658</v>
      </c>
      <c r="BH215">
        <v>1.3656999999999999</v>
      </c>
      <c r="BI215">
        <v>0.89756999999999998</v>
      </c>
      <c r="BJ215">
        <v>1.1598999999999999</v>
      </c>
      <c r="BQ215">
        <v>7.2323000000000004</v>
      </c>
      <c r="BR215">
        <v>6.2718999999999996</v>
      </c>
      <c r="BS215">
        <v>7.9451000000000001</v>
      </c>
      <c r="BT215">
        <v>8.0032999999999994</v>
      </c>
      <c r="BU215">
        <v>2.4350000000000001</v>
      </c>
      <c r="BV215">
        <v>4.8894000000000002</v>
      </c>
      <c r="BW215">
        <v>5.9598000000000004</v>
      </c>
      <c r="BX215">
        <v>8.5048999999999992</v>
      </c>
      <c r="BY215">
        <v>4.5130999999999997</v>
      </c>
      <c r="BZ215">
        <v>4.6661999999999999</v>
      </c>
      <c r="CA215">
        <v>5.8079999999999998</v>
      </c>
      <c r="CG215">
        <v>1.8852</v>
      </c>
      <c r="CH215">
        <v>1.2789999999999999</v>
      </c>
      <c r="CI215">
        <v>1.7123999999999999</v>
      </c>
      <c r="CJ215">
        <v>1.4116</v>
      </c>
      <c r="CK215">
        <v>0.99241999999999997</v>
      </c>
      <c r="CL215">
        <v>1.2729999999999999</v>
      </c>
      <c r="CM215">
        <v>1.6927000000000001</v>
      </c>
      <c r="CN215">
        <v>1.1429</v>
      </c>
      <c r="CO215">
        <v>1.0664</v>
      </c>
      <c r="CP215">
        <v>1.1009</v>
      </c>
      <c r="CQ215">
        <v>1.3909</v>
      </c>
    </row>
    <row r="216" spans="3:95" x14ac:dyDescent="0.2">
      <c r="C216">
        <v>14.086</v>
      </c>
      <c r="D216">
        <v>17.024999999999999</v>
      </c>
      <c r="E216">
        <v>9.5957000000000008</v>
      </c>
      <c r="F216">
        <v>8.9145000000000003</v>
      </c>
      <c r="G216">
        <v>6.7765000000000004</v>
      </c>
      <c r="H216">
        <v>8.9777000000000005</v>
      </c>
      <c r="I216">
        <v>5.4973000000000001</v>
      </c>
      <c r="J216">
        <v>12.282999999999999</v>
      </c>
      <c r="K216">
        <v>9.3557000000000006</v>
      </c>
      <c r="L216">
        <v>5.1089000000000002</v>
      </c>
      <c r="M216">
        <v>10.709</v>
      </c>
      <c r="S216">
        <v>2.0314000000000001</v>
      </c>
      <c r="T216">
        <v>1.7662</v>
      </c>
      <c r="U216">
        <v>1.8290999999999999</v>
      </c>
      <c r="V216">
        <v>1.5543</v>
      </c>
      <c r="W216">
        <v>1.3084</v>
      </c>
      <c r="X216">
        <v>1.3652</v>
      </c>
      <c r="Y216">
        <v>1.8874</v>
      </c>
      <c r="Z216">
        <v>1.2444</v>
      </c>
      <c r="AA216">
        <v>1.6173999999999999</v>
      </c>
      <c r="AB216">
        <v>1.0982000000000001</v>
      </c>
      <c r="AC216">
        <v>1.8643000000000001</v>
      </c>
      <c r="AJ216">
        <v>9.9577000000000009</v>
      </c>
      <c r="AK216">
        <v>9.2251999999999992</v>
      </c>
      <c r="AL216">
        <v>13.568</v>
      </c>
      <c r="AM216">
        <v>5.2542</v>
      </c>
      <c r="AN216">
        <v>6.0781000000000001</v>
      </c>
      <c r="AO216">
        <v>6.4851999999999999</v>
      </c>
      <c r="AP216">
        <v>4.2952000000000004</v>
      </c>
      <c r="AQ216">
        <v>11.412000000000001</v>
      </c>
      <c r="AR216">
        <v>6.4615</v>
      </c>
      <c r="AS216">
        <v>2.7162000000000002</v>
      </c>
      <c r="AT216">
        <v>4.2965</v>
      </c>
      <c r="AZ216">
        <v>1.9934000000000001</v>
      </c>
      <c r="BA216">
        <v>2.9474999999999998</v>
      </c>
      <c r="BB216">
        <v>1.9339</v>
      </c>
      <c r="BC216">
        <v>1.1696</v>
      </c>
      <c r="BD216">
        <v>1.248</v>
      </c>
      <c r="BE216">
        <v>1.6480999999999999</v>
      </c>
      <c r="BF216">
        <v>1.0823</v>
      </c>
      <c r="BG216">
        <v>1.2310000000000001</v>
      </c>
      <c r="BH216">
        <v>1.758</v>
      </c>
      <c r="BI216">
        <v>1.1181000000000001</v>
      </c>
      <c r="BJ216">
        <v>1.5032000000000001</v>
      </c>
      <c r="BQ216">
        <v>4.9958</v>
      </c>
      <c r="BR216">
        <v>5.6894</v>
      </c>
      <c r="BS216">
        <v>7.5419</v>
      </c>
      <c r="BT216">
        <v>7.9429999999999996</v>
      </c>
      <c r="BU216">
        <v>1.8382000000000001</v>
      </c>
      <c r="BV216">
        <v>5.1231</v>
      </c>
      <c r="BW216">
        <v>6.5842000000000001</v>
      </c>
      <c r="BX216">
        <v>10.007</v>
      </c>
      <c r="BY216">
        <v>4.0382999999999996</v>
      </c>
      <c r="BZ216">
        <v>3.5390000000000001</v>
      </c>
      <c r="CA216">
        <v>4.6988000000000003</v>
      </c>
      <c r="CG216">
        <v>1.4798</v>
      </c>
      <c r="CH216">
        <v>1.4231</v>
      </c>
      <c r="CI216">
        <v>1.4935</v>
      </c>
      <c r="CJ216">
        <v>1.1934</v>
      </c>
      <c r="CK216">
        <v>0.93132999999999999</v>
      </c>
      <c r="CL216">
        <v>1.2715000000000001</v>
      </c>
      <c r="CM216">
        <v>1.5991</v>
      </c>
      <c r="CN216">
        <v>1.1546000000000001</v>
      </c>
      <c r="CO216">
        <v>1.2954000000000001</v>
      </c>
      <c r="CP216">
        <v>0.88734000000000002</v>
      </c>
      <c r="CQ216">
        <v>1.4568000000000001</v>
      </c>
    </row>
    <row r="217" spans="3:95" x14ac:dyDescent="0.2">
      <c r="C217">
        <v>12.2</v>
      </c>
      <c r="D217">
        <v>15.458</v>
      </c>
      <c r="E217">
        <v>8.8140999999999998</v>
      </c>
      <c r="F217">
        <v>8.7248999999999999</v>
      </c>
      <c r="G217">
        <v>6.1010999999999997</v>
      </c>
      <c r="H217">
        <v>6.3243999999999998</v>
      </c>
      <c r="I217">
        <v>6.6666999999999996</v>
      </c>
      <c r="J217">
        <v>13.637</v>
      </c>
      <c r="K217">
        <v>9.9673999999999996</v>
      </c>
      <c r="L217">
        <v>3.7643</v>
      </c>
      <c r="M217">
        <v>11.874000000000001</v>
      </c>
      <c r="S217">
        <v>1.6071</v>
      </c>
      <c r="T217">
        <v>1.7279</v>
      </c>
      <c r="U217">
        <v>1.6466000000000001</v>
      </c>
      <c r="V217">
        <v>1.3451</v>
      </c>
      <c r="W217">
        <v>1.5463</v>
      </c>
      <c r="X217">
        <v>1.7551000000000001</v>
      </c>
      <c r="Y217">
        <v>1.8512</v>
      </c>
      <c r="Z217">
        <v>1.3815999999999999</v>
      </c>
      <c r="AA217">
        <v>2.3752</v>
      </c>
      <c r="AB217">
        <v>1.1400999999999999</v>
      </c>
      <c r="AC217">
        <v>2.1259999999999999</v>
      </c>
      <c r="AJ217">
        <v>9.5718999999999994</v>
      </c>
      <c r="AK217">
        <v>9.9865999999999993</v>
      </c>
      <c r="AL217">
        <v>12.195</v>
      </c>
      <c r="AM217">
        <v>4.8491</v>
      </c>
      <c r="AN217">
        <v>5.8638000000000003</v>
      </c>
      <c r="AO217">
        <v>6.7291999999999996</v>
      </c>
      <c r="AP217">
        <v>4.7938999999999998</v>
      </c>
      <c r="AQ217">
        <v>7.3071000000000002</v>
      </c>
      <c r="AR217">
        <v>7.1475999999999997</v>
      </c>
      <c r="AS217">
        <v>2.3957000000000002</v>
      </c>
      <c r="AT217">
        <v>3.4175</v>
      </c>
      <c r="AZ217">
        <v>1.2276</v>
      </c>
      <c r="BA217">
        <v>2.3814000000000002</v>
      </c>
      <c r="BB217">
        <v>1.6368</v>
      </c>
      <c r="BC217">
        <v>1.0119</v>
      </c>
      <c r="BD217">
        <v>1.4192</v>
      </c>
      <c r="BE217">
        <v>1.8109999999999999</v>
      </c>
      <c r="BF217">
        <v>1.5183</v>
      </c>
      <c r="BG217">
        <v>1.222</v>
      </c>
      <c r="BH217">
        <v>1.665</v>
      </c>
      <c r="BI217">
        <v>0.93044000000000004</v>
      </c>
      <c r="BJ217">
        <v>1.4452</v>
      </c>
      <c r="BQ217">
        <v>7.87</v>
      </c>
      <c r="BR217">
        <v>4.7904999999999998</v>
      </c>
      <c r="BS217">
        <v>6.7167000000000003</v>
      </c>
      <c r="BT217">
        <v>5.9682000000000004</v>
      </c>
      <c r="BU217">
        <v>3.1476999999999999</v>
      </c>
      <c r="BV217">
        <v>3.8658000000000001</v>
      </c>
      <c r="BW217">
        <v>6.7220000000000004</v>
      </c>
      <c r="BX217">
        <v>10.212</v>
      </c>
      <c r="BY217">
        <v>6.0312999999999999</v>
      </c>
      <c r="BZ217">
        <v>3.6970000000000001</v>
      </c>
      <c r="CA217">
        <v>6.6916000000000002</v>
      </c>
      <c r="CG217">
        <v>1.5570999999999999</v>
      </c>
      <c r="CH217">
        <v>1.0828</v>
      </c>
      <c r="CI217">
        <v>1.2481</v>
      </c>
      <c r="CJ217">
        <v>1.4570000000000001</v>
      </c>
      <c r="CK217">
        <v>1.1848000000000001</v>
      </c>
      <c r="CL217">
        <v>1.3989</v>
      </c>
      <c r="CM217">
        <v>1.4208000000000001</v>
      </c>
      <c r="CN217">
        <v>1.1009</v>
      </c>
      <c r="CO217">
        <v>1.7199</v>
      </c>
      <c r="CP217">
        <v>0.85879000000000005</v>
      </c>
      <c r="CQ217">
        <v>1.4325000000000001</v>
      </c>
    </row>
    <row r="218" spans="3:95" x14ac:dyDescent="0.2">
      <c r="C218">
        <v>12.196999999999999</v>
      </c>
      <c r="D218">
        <v>13.504</v>
      </c>
      <c r="E218">
        <v>11.317</v>
      </c>
      <c r="F218">
        <v>8.6431000000000004</v>
      </c>
      <c r="G218">
        <v>9.2561999999999998</v>
      </c>
      <c r="H218">
        <v>8.0059000000000005</v>
      </c>
      <c r="I218">
        <v>7.3467000000000002</v>
      </c>
      <c r="J218">
        <v>11.577</v>
      </c>
      <c r="K218">
        <v>12.552</v>
      </c>
      <c r="L218">
        <v>4.9486999999999997</v>
      </c>
      <c r="M218">
        <v>11.282</v>
      </c>
      <c r="S218">
        <v>1.83</v>
      </c>
      <c r="T218">
        <v>1.8249</v>
      </c>
      <c r="U218">
        <v>1.8652</v>
      </c>
      <c r="V218">
        <v>1.3149999999999999</v>
      </c>
      <c r="W218">
        <v>1.6334</v>
      </c>
      <c r="X218">
        <v>2.2841</v>
      </c>
      <c r="Y218">
        <v>2.2288000000000001</v>
      </c>
      <c r="Z218">
        <v>1.3845000000000001</v>
      </c>
      <c r="AA218">
        <v>2.0110000000000001</v>
      </c>
      <c r="AB218">
        <v>1.2696000000000001</v>
      </c>
      <c r="AC218">
        <v>2.0049999999999999</v>
      </c>
      <c r="AJ218">
        <v>8.1999999999999993</v>
      </c>
      <c r="AK218">
        <v>10.547000000000001</v>
      </c>
      <c r="AL218">
        <v>9.0907</v>
      </c>
      <c r="AM218">
        <v>6.1464999999999996</v>
      </c>
      <c r="AN218">
        <v>4.0841000000000003</v>
      </c>
      <c r="AO218">
        <v>5.7603999999999997</v>
      </c>
      <c r="AP218">
        <v>5.0515999999999996</v>
      </c>
      <c r="AQ218">
        <v>9.1830999999999996</v>
      </c>
      <c r="AR218">
        <v>8.7045999999999992</v>
      </c>
      <c r="AS218">
        <v>2.8393999999999999</v>
      </c>
      <c r="AT218">
        <v>5.0715000000000003</v>
      </c>
      <c r="AZ218">
        <v>1.4992000000000001</v>
      </c>
      <c r="BA218">
        <v>2.585</v>
      </c>
      <c r="BB218">
        <v>2.0830000000000002</v>
      </c>
      <c r="BC218">
        <v>1.3469</v>
      </c>
      <c r="BD218">
        <v>1.3627</v>
      </c>
      <c r="BE218">
        <v>1.9080999999999999</v>
      </c>
      <c r="BF218">
        <v>1.4252</v>
      </c>
      <c r="BG218">
        <v>1.4767999999999999</v>
      </c>
      <c r="BH218">
        <v>1.345</v>
      </c>
      <c r="BI218">
        <v>1.2903</v>
      </c>
      <c r="BJ218">
        <v>1.6385000000000001</v>
      </c>
      <c r="BQ218">
        <v>9.1254000000000008</v>
      </c>
      <c r="BR218">
        <v>7.6965000000000003</v>
      </c>
      <c r="BS218">
        <v>8.5054999999999996</v>
      </c>
      <c r="BT218">
        <v>6.1609999999999996</v>
      </c>
      <c r="BU218">
        <v>3.9674</v>
      </c>
      <c r="BV218">
        <v>3.9296000000000002</v>
      </c>
      <c r="BW218">
        <v>4.5933999999999999</v>
      </c>
      <c r="BX218">
        <v>11.811999999999999</v>
      </c>
      <c r="BY218">
        <v>7.2380000000000004</v>
      </c>
      <c r="BZ218">
        <v>2.72</v>
      </c>
      <c r="CA218">
        <v>7.6135999999999999</v>
      </c>
      <c r="CG218">
        <v>1.4815</v>
      </c>
      <c r="CH218">
        <v>1.6194</v>
      </c>
      <c r="CI218">
        <v>1.7319</v>
      </c>
      <c r="CJ218">
        <v>1.8277000000000001</v>
      </c>
      <c r="CK218">
        <v>1.4348000000000001</v>
      </c>
      <c r="CL218">
        <v>1.1024</v>
      </c>
      <c r="CM218">
        <v>1.734</v>
      </c>
      <c r="CN218">
        <v>1.0417000000000001</v>
      </c>
      <c r="CO218">
        <v>1.177</v>
      </c>
      <c r="CP218">
        <v>1.111</v>
      </c>
      <c r="CQ218">
        <v>1.7244999999999999</v>
      </c>
    </row>
    <row r="219" spans="3:95" x14ac:dyDescent="0.2">
      <c r="C219">
        <v>13.721</v>
      </c>
      <c r="D219">
        <v>13.451000000000001</v>
      </c>
      <c r="E219">
        <v>9.4657999999999998</v>
      </c>
      <c r="F219">
        <v>10.307</v>
      </c>
      <c r="G219">
        <v>6.9775999999999998</v>
      </c>
      <c r="H219">
        <v>10.292999999999999</v>
      </c>
      <c r="I219">
        <v>8.1258999999999997</v>
      </c>
      <c r="J219">
        <v>11.904</v>
      </c>
      <c r="K219">
        <v>10.353</v>
      </c>
      <c r="L219">
        <v>6.2549999999999999</v>
      </c>
      <c r="M219">
        <v>9.1105999999999998</v>
      </c>
      <c r="S219">
        <v>1.696</v>
      </c>
      <c r="T219">
        <v>1.9854000000000001</v>
      </c>
      <c r="U219">
        <v>2.1259999999999999</v>
      </c>
      <c r="V219">
        <v>1.3973</v>
      </c>
      <c r="W219">
        <v>1.7841</v>
      </c>
      <c r="X219">
        <v>1.7385999999999999</v>
      </c>
      <c r="Y219">
        <v>1.9910000000000001</v>
      </c>
      <c r="Z219">
        <v>1.1102000000000001</v>
      </c>
      <c r="AA219">
        <v>1.7108000000000001</v>
      </c>
      <c r="AB219">
        <v>1.3653</v>
      </c>
      <c r="AC219">
        <v>2.1554000000000002</v>
      </c>
      <c r="AJ219">
        <v>8.9573999999999998</v>
      </c>
      <c r="AK219">
        <v>11.41</v>
      </c>
      <c r="AL219">
        <v>10.125</v>
      </c>
      <c r="AM219">
        <v>4.8285999999999998</v>
      </c>
      <c r="AN219">
        <v>4.6063000000000001</v>
      </c>
      <c r="AO219">
        <v>7.9227999999999996</v>
      </c>
      <c r="AP219">
        <v>3.6396999999999999</v>
      </c>
      <c r="AQ219">
        <v>8.9063999999999997</v>
      </c>
      <c r="AR219">
        <v>10.1</v>
      </c>
      <c r="AS219">
        <v>3.181</v>
      </c>
      <c r="AT219">
        <v>4.6437999999999997</v>
      </c>
      <c r="AZ219">
        <v>1.2736000000000001</v>
      </c>
      <c r="BA219">
        <v>2.0053000000000001</v>
      </c>
      <c r="BB219">
        <v>2.1983000000000001</v>
      </c>
      <c r="BC219">
        <v>1.3745000000000001</v>
      </c>
      <c r="BD219">
        <v>1.089</v>
      </c>
      <c r="BE219">
        <v>2.0737999999999999</v>
      </c>
      <c r="BF219">
        <v>1.9729000000000001</v>
      </c>
      <c r="BG219">
        <v>1.4796</v>
      </c>
      <c r="BH219">
        <v>1.5228999999999999</v>
      </c>
      <c r="BI219">
        <v>1.0323</v>
      </c>
      <c r="BJ219">
        <v>1.8344</v>
      </c>
      <c r="BQ219">
        <v>9.9815000000000005</v>
      </c>
      <c r="BR219">
        <v>9.7632999999999992</v>
      </c>
      <c r="BS219">
        <v>9.4367000000000001</v>
      </c>
      <c r="BT219">
        <v>6.7869999999999999</v>
      </c>
      <c r="BU219">
        <v>4.1516999999999999</v>
      </c>
      <c r="BV219">
        <v>3.5691000000000002</v>
      </c>
      <c r="BW219">
        <v>4.5065</v>
      </c>
      <c r="BX219">
        <v>11.201000000000001</v>
      </c>
      <c r="BY219">
        <v>6.1062000000000003</v>
      </c>
      <c r="BZ219">
        <v>1.9870000000000001</v>
      </c>
      <c r="CA219">
        <v>5.6124000000000001</v>
      </c>
      <c r="CG219">
        <v>2.105</v>
      </c>
      <c r="CH219">
        <v>1.7813000000000001</v>
      </c>
      <c r="CI219">
        <v>1.5475000000000001</v>
      </c>
      <c r="CJ219">
        <v>1.8243</v>
      </c>
      <c r="CK219">
        <v>1.4329000000000001</v>
      </c>
      <c r="CL219">
        <v>1.8069999999999999</v>
      </c>
      <c r="CM219">
        <v>1.3842000000000001</v>
      </c>
      <c r="CN219">
        <v>1.1732</v>
      </c>
      <c r="CO219">
        <v>1.3533999999999999</v>
      </c>
      <c r="CP219">
        <v>0.98780999999999997</v>
      </c>
      <c r="CQ219">
        <v>1.4331</v>
      </c>
    </row>
    <row r="220" spans="3:95" x14ac:dyDescent="0.2">
      <c r="C220">
        <v>12.436999999999999</v>
      </c>
      <c r="D220">
        <v>15.378</v>
      </c>
      <c r="E220">
        <v>9.1656999999999993</v>
      </c>
      <c r="F220">
        <v>11.339</v>
      </c>
      <c r="G220">
        <v>6.7393000000000001</v>
      </c>
      <c r="H220">
        <v>9.0601000000000003</v>
      </c>
      <c r="I220">
        <v>7.5788000000000002</v>
      </c>
      <c r="J220">
        <v>9.9827999999999992</v>
      </c>
      <c r="K220">
        <v>8.9808000000000003</v>
      </c>
      <c r="L220">
        <v>5.5941000000000001</v>
      </c>
      <c r="M220">
        <v>10.199999999999999</v>
      </c>
      <c r="S220">
        <v>1.6682999999999999</v>
      </c>
      <c r="T220">
        <v>1.7657</v>
      </c>
      <c r="U220">
        <v>2.0832000000000002</v>
      </c>
      <c r="V220">
        <v>1.6646000000000001</v>
      </c>
      <c r="W220">
        <v>1.7039</v>
      </c>
      <c r="X220">
        <v>1.6493</v>
      </c>
      <c r="Y220">
        <v>1.7927</v>
      </c>
      <c r="Z220">
        <v>1.4986999999999999</v>
      </c>
      <c r="AA220">
        <v>1.7004999999999999</v>
      </c>
      <c r="AB220">
        <v>1.1173999999999999</v>
      </c>
      <c r="AC220">
        <v>2.2065000000000001</v>
      </c>
      <c r="AJ220">
        <v>7.8902000000000001</v>
      </c>
      <c r="AK220">
        <v>10.269</v>
      </c>
      <c r="AL220">
        <v>9.5532000000000004</v>
      </c>
      <c r="AM220">
        <v>7.5277000000000003</v>
      </c>
      <c r="AN220">
        <v>4.3621999999999996</v>
      </c>
      <c r="AO220">
        <v>8.6887000000000008</v>
      </c>
      <c r="AP220">
        <v>4.7484000000000002</v>
      </c>
      <c r="AQ220">
        <v>6.7481999999999998</v>
      </c>
      <c r="AR220">
        <v>9.5503</v>
      </c>
      <c r="AS220">
        <v>2.8588</v>
      </c>
      <c r="AT220">
        <v>5.7346000000000004</v>
      </c>
      <c r="AZ220">
        <v>1.6548</v>
      </c>
      <c r="BA220">
        <v>1.8123</v>
      </c>
      <c r="BB220">
        <v>1.7716000000000001</v>
      </c>
      <c r="BC220">
        <v>1.1480999999999999</v>
      </c>
      <c r="BD220">
        <v>1.252</v>
      </c>
      <c r="BE220">
        <v>2.2357999999999998</v>
      </c>
      <c r="BF220">
        <v>1.7969999999999999</v>
      </c>
      <c r="BG220">
        <v>1.2750999999999999</v>
      </c>
      <c r="BH220">
        <v>1.5606</v>
      </c>
      <c r="BI220">
        <v>1.5512999999999999</v>
      </c>
      <c r="BJ220">
        <v>1.3439000000000001</v>
      </c>
      <c r="BQ220">
        <v>10.920999999999999</v>
      </c>
      <c r="BR220">
        <v>6.4602000000000004</v>
      </c>
      <c r="BS220">
        <v>7.9911000000000003</v>
      </c>
      <c r="BT220">
        <v>5.1298000000000004</v>
      </c>
      <c r="BU220">
        <v>2.5752999999999999</v>
      </c>
      <c r="BV220">
        <v>5.1261999999999999</v>
      </c>
      <c r="BW220">
        <v>4.9225000000000003</v>
      </c>
      <c r="BX220">
        <v>7.2503000000000002</v>
      </c>
      <c r="BY220">
        <v>7.4379</v>
      </c>
      <c r="BZ220">
        <v>2.5310000000000001</v>
      </c>
      <c r="CA220">
        <v>6.2504999999999997</v>
      </c>
      <c r="CG220">
        <v>1.5052000000000001</v>
      </c>
      <c r="CH220">
        <v>1.8643000000000001</v>
      </c>
      <c r="CI220">
        <v>1.6848000000000001</v>
      </c>
      <c r="CJ220">
        <v>1.9907999999999999</v>
      </c>
      <c r="CK220">
        <v>0.72502999999999995</v>
      </c>
      <c r="CL220">
        <v>1.5676000000000001</v>
      </c>
      <c r="CM220">
        <v>1.6419999999999999</v>
      </c>
      <c r="CN220">
        <v>1.4032</v>
      </c>
      <c r="CO220">
        <v>1.47</v>
      </c>
      <c r="CP220">
        <v>0.82828000000000002</v>
      </c>
      <c r="CQ220">
        <v>1.1934</v>
      </c>
    </row>
    <row r="221" spans="3:95" x14ac:dyDescent="0.2">
      <c r="C221">
        <v>10.898999999999999</v>
      </c>
      <c r="D221">
        <v>13.13</v>
      </c>
      <c r="E221">
        <v>12.872999999999999</v>
      </c>
      <c r="F221">
        <v>9.0113000000000003</v>
      </c>
      <c r="G221">
        <v>8.3460000000000001</v>
      </c>
      <c r="H221">
        <v>8.5792999999999999</v>
      </c>
      <c r="I221">
        <v>6.27</v>
      </c>
      <c r="J221">
        <v>11.108000000000001</v>
      </c>
      <c r="K221">
        <v>9.5703999999999994</v>
      </c>
      <c r="L221">
        <v>3.9904999999999999</v>
      </c>
      <c r="M221">
        <v>7.8117000000000001</v>
      </c>
      <c r="S221">
        <v>1.877</v>
      </c>
      <c r="T221">
        <v>2.1688999999999998</v>
      </c>
      <c r="U221">
        <v>1.9623999999999999</v>
      </c>
      <c r="V221">
        <v>1.7010000000000001</v>
      </c>
      <c r="W221">
        <v>1.8303</v>
      </c>
      <c r="X221">
        <v>2.2766000000000002</v>
      </c>
      <c r="Y221">
        <v>2.2052999999999998</v>
      </c>
      <c r="Z221">
        <v>1.5665</v>
      </c>
      <c r="AA221">
        <v>1.5645</v>
      </c>
      <c r="AB221">
        <v>1.4641</v>
      </c>
      <c r="AC221">
        <v>1.7074</v>
      </c>
      <c r="AJ221">
        <v>7.5892999999999997</v>
      </c>
      <c r="AK221">
        <v>8.1486999999999998</v>
      </c>
      <c r="AL221">
        <v>8.1494999999999997</v>
      </c>
      <c r="AM221">
        <v>5.8749000000000002</v>
      </c>
      <c r="AN221">
        <v>3.4015</v>
      </c>
      <c r="AO221">
        <v>9.2678999999999991</v>
      </c>
      <c r="AP221">
        <v>4.5946999999999996</v>
      </c>
      <c r="AQ221">
        <v>8.9149999999999991</v>
      </c>
      <c r="AR221">
        <v>8.0847999999999995</v>
      </c>
      <c r="AS221">
        <v>2.0472999999999999</v>
      </c>
      <c r="AT221">
        <v>6.4223999999999997</v>
      </c>
      <c r="AZ221">
        <v>1.3945000000000001</v>
      </c>
      <c r="BA221">
        <v>2.2917000000000001</v>
      </c>
      <c r="BB221">
        <v>1.7355</v>
      </c>
      <c r="BC221">
        <v>1.0982000000000001</v>
      </c>
      <c r="BD221">
        <v>1.4491000000000001</v>
      </c>
      <c r="BE221">
        <v>1.9381999999999999</v>
      </c>
      <c r="BF221">
        <v>1.5326</v>
      </c>
      <c r="BG221">
        <v>1.2917000000000001</v>
      </c>
      <c r="BH221">
        <v>1.5782</v>
      </c>
      <c r="BI221">
        <v>1.0891</v>
      </c>
      <c r="BJ221">
        <v>1.6920999999999999</v>
      </c>
      <c r="BQ221">
        <v>10.188000000000001</v>
      </c>
      <c r="BR221">
        <v>9.0848999999999993</v>
      </c>
      <c r="BS221">
        <v>7.915</v>
      </c>
      <c r="BT221">
        <v>7.3800999999999997</v>
      </c>
      <c r="BU221">
        <v>1.6944999999999999</v>
      </c>
      <c r="BV221">
        <v>5.1007999999999996</v>
      </c>
      <c r="BW221">
        <v>4.8754</v>
      </c>
      <c r="BX221">
        <v>7.3360000000000003</v>
      </c>
      <c r="BY221">
        <v>8.0381999999999998</v>
      </c>
      <c r="BZ221">
        <v>3.3702999999999999</v>
      </c>
      <c r="CA221">
        <v>6.4641999999999999</v>
      </c>
      <c r="CG221">
        <v>1.4770000000000001</v>
      </c>
      <c r="CH221">
        <v>1.7622</v>
      </c>
      <c r="CI221">
        <v>1.5931999999999999</v>
      </c>
      <c r="CJ221">
        <v>1.6600999999999999</v>
      </c>
      <c r="CK221">
        <v>0.90364999999999995</v>
      </c>
      <c r="CL221">
        <v>1.7089000000000001</v>
      </c>
      <c r="CM221">
        <v>1.6717</v>
      </c>
      <c r="CN221">
        <v>1.3749</v>
      </c>
      <c r="CO221">
        <v>1.4795</v>
      </c>
      <c r="CP221">
        <v>1.0979000000000001</v>
      </c>
      <c r="CQ221">
        <v>1.3552</v>
      </c>
    </row>
    <row r="222" spans="3:95" x14ac:dyDescent="0.2">
      <c r="C222">
        <v>9.9246999999999996</v>
      </c>
      <c r="D222">
        <v>14.266</v>
      </c>
      <c r="E222">
        <v>14.157</v>
      </c>
      <c r="F222">
        <v>10.962999999999999</v>
      </c>
      <c r="G222">
        <v>6.0884</v>
      </c>
      <c r="H222">
        <v>8.3678000000000008</v>
      </c>
      <c r="I222">
        <v>4.9302000000000001</v>
      </c>
      <c r="J222">
        <v>12.115</v>
      </c>
      <c r="K222">
        <v>6.9123000000000001</v>
      </c>
      <c r="L222">
        <v>4.2599</v>
      </c>
      <c r="M222">
        <v>9.2927</v>
      </c>
      <c r="S222">
        <v>1.3697999999999999</v>
      </c>
      <c r="T222">
        <v>1.9177</v>
      </c>
      <c r="U222">
        <v>1.8956999999999999</v>
      </c>
      <c r="V222">
        <v>1.7074</v>
      </c>
      <c r="W222">
        <v>1.6969000000000001</v>
      </c>
      <c r="X222">
        <v>1.8324</v>
      </c>
      <c r="Y222">
        <v>2.3858000000000001</v>
      </c>
      <c r="Z222">
        <v>1.5193000000000001</v>
      </c>
      <c r="AA222">
        <v>1.7816000000000001</v>
      </c>
      <c r="AB222">
        <v>1.0297000000000001</v>
      </c>
      <c r="AC222">
        <v>1.7601</v>
      </c>
      <c r="AJ222">
        <v>10.956</v>
      </c>
      <c r="AK222">
        <v>3.9643000000000002</v>
      </c>
      <c r="AL222">
        <v>9.4067000000000007</v>
      </c>
      <c r="AM222">
        <v>5.6555999999999997</v>
      </c>
      <c r="AN222">
        <v>6.5667999999999997</v>
      </c>
      <c r="AO222">
        <v>6.2934999999999999</v>
      </c>
      <c r="AP222">
        <v>4.2731000000000003</v>
      </c>
      <c r="AQ222">
        <v>11.930999999999999</v>
      </c>
      <c r="AR222">
        <v>7.7526999999999999</v>
      </c>
      <c r="AS222">
        <v>2.2835999999999999</v>
      </c>
      <c r="AT222">
        <v>6.4127999999999998</v>
      </c>
      <c r="AZ222">
        <v>1.4169</v>
      </c>
      <c r="BA222">
        <v>2.0985</v>
      </c>
      <c r="BB222">
        <v>1.8045</v>
      </c>
      <c r="BC222">
        <v>1.1474</v>
      </c>
      <c r="BD222">
        <v>1.6432</v>
      </c>
      <c r="BE222">
        <v>1.8935999999999999</v>
      </c>
      <c r="BF222">
        <v>1.7129000000000001</v>
      </c>
      <c r="BG222">
        <v>1.1919999999999999</v>
      </c>
      <c r="BH222">
        <v>1.5644</v>
      </c>
      <c r="BI222">
        <v>0.96975999999999996</v>
      </c>
      <c r="BJ222">
        <v>1.7899</v>
      </c>
      <c r="BQ222">
        <v>9.8841999999999999</v>
      </c>
      <c r="BR222">
        <v>9.5549999999999997</v>
      </c>
      <c r="BS222">
        <v>9.1189999999999998</v>
      </c>
      <c r="BT222">
        <v>7.8307000000000002</v>
      </c>
      <c r="BU222">
        <v>2.9739</v>
      </c>
      <c r="BV222">
        <v>4.4898999999999996</v>
      </c>
      <c r="BW222">
        <v>4.5122999999999998</v>
      </c>
      <c r="BX222">
        <v>10.548999999999999</v>
      </c>
      <c r="BY222">
        <v>9.5939999999999994</v>
      </c>
      <c r="BZ222">
        <v>3.3668</v>
      </c>
      <c r="CA222">
        <v>7.6714000000000002</v>
      </c>
      <c r="CG222">
        <v>1.4743999999999999</v>
      </c>
      <c r="CH222">
        <v>1.5642</v>
      </c>
      <c r="CI222">
        <v>1.8451</v>
      </c>
      <c r="CJ222">
        <v>1.3203</v>
      </c>
      <c r="CK222">
        <v>1.4109</v>
      </c>
      <c r="CL222">
        <v>1.9380999999999999</v>
      </c>
      <c r="CM222">
        <v>2.0063</v>
      </c>
      <c r="CN222">
        <v>1.2283999999999999</v>
      </c>
      <c r="CO222">
        <v>1.4129</v>
      </c>
      <c r="CP222">
        <v>0.87180999999999997</v>
      </c>
      <c r="CQ222">
        <v>1.2704</v>
      </c>
    </row>
    <row r="223" spans="3:95" x14ac:dyDescent="0.2">
      <c r="C223">
        <v>10.968999999999999</v>
      </c>
      <c r="D223">
        <v>15.79</v>
      </c>
      <c r="E223">
        <v>14.249000000000001</v>
      </c>
      <c r="F223">
        <v>8.0433000000000003</v>
      </c>
      <c r="G223">
        <v>5.6881000000000004</v>
      </c>
      <c r="H223">
        <v>8.9955999999999996</v>
      </c>
      <c r="I223">
        <v>5.2194000000000003</v>
      </c>
      <c r="J223">
        <v>13.625999999999999</v>
      </c>
      <c r="K223">
        <v>6.6177000000000001</v>
      </c>
      <c r="L223">
        <v>6.0784000000000002</v>
      </c>
      <c r="M223">
        <v>8.9412000000000003</v>
      </c>
      <c r="S223">
        <v>1.5899000000000001</v>
      </c>
      <c r="T223">
        <v>1.8068</v>
      </c>
      <c r="U223">
        <v>1.6834</v>
      </c>
      <c r="V223">
        <v>1.5041</v>
      </c>
      <c r="W223">
        <v>2.0884</v>
      </c>
      <c r="X223">
        <v>1.9538</v>
      </c>
      <c r="Y223">
        <v>1.9145000000000001</v>
      </c>
      <c r="Z223">
        <v>1.2537</v>
      </c>
      <c r="AA223">
        <v>1.6454</v>
      </c>
      <c r="AB223">
        <v>1.1412</v>
      </c>
      <c r="AC223">
        <v>1.7709999999999999</v>
      </c>
      <c r="AJ223">
        <v>10.522</v>
      </c>
      <c r="AK223">
        <v>9.3376000000000001</v>
      </c>
      <c r="AL223">
        <v>6.7221000000000002</v>
      </c>
      <c r="AM223">
        <v>3.0318999999999998</v>
      </c>
      <c r="AN223">
        <v>5.9604999999999997</v>
      </c>
      <c r="AO223">
        <v>8.3187999999999995</v>
      </c>
      <c r="AP223">
        <v>4.8994999999999997</v>
      </c>
      <c r="AQ223">
        <v>11.848000000000001</v>
      </c>
      <c r="AR223">
        <v>9.0527999999999995</v>
      </c>
      <c r="AS223">
        <v>2.2195999999999998</v>
      </c>
      <c r="AT223">
        <v>5.9954000000000001</v>
      </c>
      <c r="AZ223">
        <v>1.3959999999999999</v>
      </c>
      <c r="BA223">
        <v>2.0043000000000002</v>
      </c>
      <c r="BB223">
        <v>1.8546</v>
      </c>
      <c r="BC223">
        <v>1.1575</v>
      </c>
      <c r="BD223">
        <v>1.0569999999999999</v>
      </c>
      <c r="BE223">
        <v>2.2839999999999998</v>
      </c>
      <c r="BF223">
        <v>1.7261</v>
      </c>
      <c r="BG223">
        <v>1.3147</v>
      </c>
      <c r="BH223">
        <v>1.5238</v>
      </c>
      <c r="BI223">
        <v>1.1418999999999999</v>
      </c>
      <c r="BJ223">
        <v>1.6600999999999999</v>
      </c>
      <c r="BQ223">
        <v>8.8462999999999994</v>
      </c>
      <c r="BR223">
        <v>9.5460999999999991</v>
      </c>
      <c r="BS223">
        <v>10.657</v>
      </c>
      <c r="BT223">
        <v>8.8694000000000006</v>
      </c>
      <c r="BU223">
        <v>4.2553999999999998</v>
      </c>
      <c r="BV223">
        <v>4.2184999999999997</v>
      </c>
      <c r="BW223">
        <v>6.0452000000000004</v>
      </c>
      <c r="BX223">
        <v>11.13</v>
      </c>
      <c r="BY223">
        <v>7.0640999999999998</v>
      </c>
      <c r="BZ223">
        <v>2.8881999999999999</v>
      </c>
      <c r="CA223">
        <v>6.4977999999999998</v>
      </c>
      <c r="CG223">
        <v>1.6662999999999999</v>
      </c>
      <c r="CH223">
        <v>1.8310999999999999</v>
      </c>
      <c r="CI223">
        <v>1.9185000000000001</v>
      </c>
      <c r="CJ223">
        <v>1.4657</v>
      </c>
      <c r="CK223">
        <v>0.98416000000000003</v>
      </c>
      <c r="CL223">
        <v>1.5483</v>
      </c>
      <c r="CM223">
        <v>1.5284</v>
      </c>
      <c r="CN223">
        <v>1.3407</v>
      </c>
      <c r="CO223">
        <v>1.254</v>
      </c>
      <c r="CP223">
        <v>1.0229999999999999</v>
      </c>
      <c r="CQ223">
        <v>1.4107000000000001</v>
      </c>
    </row>
    <row r="224" spans="3:95" x14ac:dyDescent="0.2">
      <c r="C224">
        <v>8.5728000000000009</v>
      </c>
      <c r="D224">
        <v>14.618</v>
      </c>
      <c r="E224">
        <v>10.33</v>
      </c>
      <c r="F224">
        <v>6.3966000000000003</v>
      </c>
      <c r="G224">
        <v>6.4001000000000001</v>
      </c>
      <c r="H224">
        <v>5.6433</v>
      </c>
      <c r="I224">
        <v>5.61</v>
      </c>
      <c r="J224">
        <v>14.923999999999999</v>
      </c>
      <c r="K224">
        <v>9.1972000000000005</v>
      </c>
      <c r="L224">
        <v>7.0397999999999996</v>
      </c>
      <c r="M224">
        <v>10.07</v>
      </c>
      <c r="S224">
        <v>1.8484</v>
      </c>
      <c r="T224">
        <v>1.9545999999999999</v>
      </c>
      <c r="U224">
        <v>1.6691</v>
      </c>
      <c r="V224">
        <v>1.3926000000000001</v>
      </c>
      <c r="W224">
        <v>1.8580000000000001</v>
      </c>
      <c r="X224">
        <v>1.8441000000000001</v>
      </c>
      <c r="Y224">
        <v>2.1863000000000001</v>
      </c>
      <c r="Z224">
        <v>1.6167</v>
      </c>
      <c r="AA224">
        <v>1.5547</v>
      </c>
      <c r="AB224">
        <v>1.0254000000000001</v>
      </c>
      <c r="AC224">
        <v>1.653</v>
      </c>
      <c r="AJ224">
        <v>9.18</v>
      </c>
      <c r="AK224">
        <v>9.3859999999999992</v>
      </c>
      <c r="AL224">
        <v>9.2955000000000005</v>
      </c>
      <c r="AM224">
        <v>6.4992999999999999</v>
      </c>
      <c r="AN224">
        <v>6.6829000000000001</v>
      </c>
      <c r="AO224">
        <v>7.9398999999999997</v>
      </c>
      <c r="AP224">
        <v>6.0258000000000003</v>
      </c>
      <c r="AQ224">
        <v>12.906000000000001</v>
      </c>
      <c r="AR224">
        <v>10.587999999999999</v>
      </c>
      <c r="AS224">
        <v>1.6291</v>
      </c>
      <c r="AT224">
        <v>5.3647999999999998</v>
      </c>
      <c r="AZ224">
        <v>1.2661</v>
      </c>
      <c r="BA224">
        <v>1.7507999999999999</v>
      </c>
      <c r="BB224">
        <v>1.8947000000000001</v>
      </c>
      <c r="BC224">
        <v>0.95394999999999996</v>
      </c>
      <c r="BD224">
        <v>1.1408</v>
      </c>
      <c r="BE224">
        <v>2.0301999999999998</v>
      </c>
      <c r="BF224">
        <v>2.5312999999999999</v>
      </c>
      <c r="BG224">
        <v>1.4722</v>
      </c>
      <c r="BH224">
        <v>1.5348999999999999</v>
      </c>
      <c r="BI224">
        <v>1.0182</v>
      </c>
      <c r="BJ224">
        <v>1.8837999999999999</v>
      </c>
      <c r="BQ224">
        <v>10.004</v>
      </c>
      <c r="BR224">
        <v>8.6090999999999998</v>
      </c>
      <c r="BS224">
        <v>11.04</v>
      </c>
      <c r="BT224">
        <v>8.0113000000000003</v>
      </c>
      <c r="BU224">
        <v>3.5255999999999998</v>
      </c>
      <c r="BV224">
        <v>5.0354000000000001</v>
      </c>
      <c r="BW224">
        <v>5.6753999999999998</v>
      </c>
      <c r="BX224">
        <v>11.930999999999999</v>
      </c>
      <c r="BY224">
        <v>6.7584999999999997</v>
      </c>
      <c r="BZ224">
        <v>3.6511</v>
      </c>
      <c r="CA224">
        <v>7.0754999999999999</v>
      </c>
      <c r="CG224">
        <v>1.6476999999999999</v>
      </c>
      <c r="CH224">
        <v>1.6893</v>
      </c>
      <c r="CI224">
        <v>1.7355</v>
      </c>
      <c r="CJ224">
        <v>1.9831000000000001</v>
      </c>
      <c r="CK224">
        <v>1.5941000000000001</v>
      </c>
      <c r="CL224">
        <v>1.5567</v>
      </c>
      <c r="CM224">
        <v>1.6895</v>
      </c>
      <c r="CN224">
        <v>1.0922000000000001</v>
      </c>
      <c r="CO224">
        <v>1.4067000000000001</v>
      </c>
      <c r="CP224">
        <v>1.0141</v>
      </c>
      <c r="CQ224">
        <v>1.2881</v>
      </c>
    </row>
    <row r="225" spans="3:95" x14ac:dyDescent="0.2">
      <c r="C225">
        <v>10.613</v>
      </c>
      <c r="D225">
        <v>13.146000000000001</v>
      </c>
      <c r="E225">
        <v>8.9379000000000008</v>
      </c>
      <c r="F225">
        <v>7.4188999999999998</v>
      </c>
      <c r="G225">
        <v>6.1615000000000002</v>
      </c>
      <c r="H225">
        <v>8.4198000000000004</v>
      </c>
      <c r="I225">
        <v>6.8917999999999999</v>
      </c>
      <c r="J225">
        <v>12.000999999999999</v>
      </c>
      <c r="K225">
        <v>10.076000000000001</v>
      </c>
      <c r="L225">
        <v>6.0105000000000004</v>
      </c>
      <c r="M225">
        <v>10.372999999999999</v>
      </c>
      <c r="S225">
        <v>1.6519999999999999</v>
      </c>
      <c r="T225">
        <v>2.0207999999999999</v>
      </c>
      <c r="U225">
        <v>2.0019999999999998</v>
      </c>
      <c r="V225">
        <v>1.5810999999999999</v>
      </c>
      <c r="W225">
        <v>1.7447999999999999</v>
      </c>
      <c r="X225">
        <v>2.1720999999999999</v>
      </c>
      <c r="Y225">
        <v>2.3104</v>
      </c>
      <c r="Z225">
        <v>1.4930000000000001</v>
      </c>
      <c r="AA225">
        <v>1.1863999999999999</v>
      </c>
      <c r="AB225">
        <v>1.2117</v>
      </c>
      <c r="AC225">
        <v>1.5887</v>
      </c>
      <c r="AJ225">
        <v>10.492000000000001</v>
      </c>
      <c r="AK225">
        <v>8.5093999999999994</v>
      </c>
      <c r="AL225">
        <v>7.9329999999999998</v>
      </c>
      <c r="AM225">
        <v>9.4674999999999994</v>
      </c>
      <c r="AN225">
        <v>6.5697000000000001</v>
      </c>
      <c r="AO225">
        <v>7.4435000000000002</v>
      </c>
      <c r="AP225">
        <v>6.5397999999999996</v>
      </c>
      <c r="AQ225">
        <v>11.327999999999999</v>
      </c>
      <c r="AR225">
        <v>10.319000000000001</v>
      </c>
      <c r="AS225">
        <v>1.8492</v>
      </c>
      <c r="AT225">
        <v>6.2361000000000004</v>
      </c>
      <c r="AZ225">
        <v>1.4578</v>
      </c>
      <c r="BA225">
        <v>1.9661999999999999</v>
      </c>
      <c r="BB225">
        <v>2.0341999999999998</v>
      </c>
      <c r="BC225">
        <v>1.0269999999999999</v>
      </c>
      <c r="BD225">
        <v>1.2025999999999999</v>
      </c>
      <c r="BE225">
        <v>2.0952000000000002</v>
      </c>
      <c r="BF225">
        <v>1.9092</v>
      </c>
      <c r="BG225">
        <v>1.1867000000000001</v>
      </c>
      <c r="BH225">
        <v>1.4817</v>
      </c>
      <c r="BI225">
        <v>1.0562</v>
      </c>
      <c r="BJ225">
        <v>1.7817000000000001</v>
      </c>
      <c r="BQ225">
        <v>9.7469999999999999</v>
      </c>
      <c r="BR225">
        <v>8.7996999999999996</v>
      </c>
      <c r="BS225">
        <v>12.212</v>
      </c>
      <c r="BT225">
        <v>6.7577999999999996</v>
      </c>
      <c r="BU225">
        <v>4.4954000000000001</v>
      </c>
      <c r="BV225">
        <v>3.2875000000000001</v>
      </c>
      <c r="BW225">
        <v>7.0766999999999998</v>
      </c>
      <c r="BX225">
        <v>8.8826999999999998</v>
      </c>
      <c r="BY225">
        <v>4.7968000000000002</v>
      </c>
      <c r="BZ225">
        <v>3.6709000000000001</v>
      </c>
      <c r="CA225">
        <v>6.2942999999999998</v>
      </c>
      <c r="CG225">
        <v>1.5966</v>
      </c>
      <c r="CH225">
        <v>1.7733000000000001</v>
      </c>
      <c r="CI225">
        <v>1.9835</v>
      </c>
      <c r="CJ225">
        <v>1.2343999999999999</v>
      </c>
      <c r="CK225">
        <v>1.5363</v>
      </c>
      <c r="CL225">
        <v>1.5709</v>
      </c>
      <c r="CM225">
        <v>1.5486</v>
      </c>
      <c r="CN225">
        <v>1.1326000000000001</v>
      </c>
      <c r="CO225">
        <v>1.2587999999999999</v>
      </c>
      <c r="CP225">
        <v>0.92127999999999999</v>
      </c>
      <c r="CQ225">
        <v>1.5978000000000001</v>
      </c>
    </row>
    <row r="226" spans="3:95" x14ac:dyDescent="0.2">
      <c r="C226">
        <v>11.273999999999999</v>
      </c>
      <c r="D226">
        <v>11.153</v>
      </c>
      <c r="E226">
        <v>9.5007000000000001</v>
      </c>
      <c r="F226">
        <v>9.2286000000000001</v>
      </c>
      <c r="G226">
        <v>7.5111999999999997</v>
      </c>
      <c r="H226">
        <v>10.555999999999999</v>
      </c>
      <c r="I226">
        <v>7.1543999999999999</v>
      </c>
      <c r="J226">
        <v>12.105</v>
      </c>
      <c r="K226">
        <v>10.446999999999999</v>
      </c>
      <c r="L226">
        <v>4.8330000000000002</v>
      </c>
      <c r="M226">
        <v>8.9039000000000001</v>
      </c>
      <c r="S226">
        <v>1.5886</v>
      </c>
      <c r="T226">
        <v>1.83</v>
      </c>
      <c r="U226">
        <v>1.5552999999999999</v>
      </c>
      <c r="V226">
        <v>1.851</v>
      </c>
      <c r="W226">
        <v>2.0427</v>
      </c>
      <c r="X226">
        <v>1.8022</v>
      </c>
      <c r="Y226">
        <v>2.3368000000000002</v>
      </c>
      <c r="Z226">
        <v>1.4287000000000001</v>
      </c>
      <c r="AA226">
        <v>1.3143</v>
      </c>
      <c r="AB226">
        <v>0.79391999999999996</v>
      </c>
      <c r="AC226">
        <v>2.1656</v>
      </c>
      <c r="AJ226">
        <v>11.577</v>
      </c>
      <c r="AK226">
        <v>8.8064999999999998</v>
      </c>
      <c r="AL226">
        <v>8.7334999999999994</v>
      </c>
      <c r="AM226">
        <v>4.9294000000000002</v>
      </c>
      <c r="AN226">
        <v>6.0137</v>
      </c>
      <c r="AO226">
        <v>9.2309999999999999</v>
      </c>
      <c r="AP226">
        <v>6.9055999999999997</v>
      </c>
      <c r="AQ226">
        <v>12.348000000000001</v>
      </c>
      <c r="AR226">
        <v>8.7026000000000003</v>
      </c>
      <c r="AS226">
        <v>2.4643999999999999</v>
      </c>
      <c r="AT226">
        <v>4.2392000000000003</v>
      </c>
      <c r="AZ226">
        <v>1.6967000000000001</v>
      </c>
      <c r="BA226">
        <v>1.6484000000000001</v>
      </c>
      <c r="BB226">
        <v>1.8667</v>
      </c>
      <c r="BC226">
        <v>1.0667</v>
      </c>
      <c r="BD226">
        <v>1.1719999999999999</v>
      </c>
      <c r="BE226">
        <v>1.7403999999999999</v>
      </c>
      <c r="BF226">
        <v>1.9981</v>
      </c>
      <c r="BG226">
        <v>1.0024</v>
      </c>
      <c r="BH226">
        <v>1.7316</v>
      </c>
      <c r="BI226">
        <v>1.0562</v>
      </c>
      <c r="BJ226">
        <v>1.4794</v>
      </c>
      <c r="BQ226">
        <v>8.8668999999999993</v>
      </c>
      <c r="BR226">
        <v>6.8628</v>
      </c>
      <c r="BS226">
        <v>11.07</v>
      </c>
      <c r="BT226">
        <v>6.0961999999999996</v>
      </c>
      <c r="BU226">
        <v>4.9955999999999996</v>
      </c>
      <c r="BV226">
        <v>4.2267000000000001</v>
      </c>
      <c r="BW226">
        <v>5.3449</v>
      </c>
      <c r="BX226">
        <v>8.7736000000000001</v>
      </c>
      <c r="BY226">
        <v>7.1772</v>
      </c>
      <c r="BZ226">
        <v>2.3997000000000002</v>
      </c>
      <c r="CA226">
        <v>5.2655000000000003</v>
      </c>
      <c r="CG226">
        <v>1.5365</v>
      </c>
      <c r="CH226">
        <v>1.3985000000000001</v>
      </c>
      <c r="CI226">
        <v>1.4311</v>
      </c>
      <c r="CJ226">
        <v>1.2634000000000001</v>
      </c>
      <c r="CK226">
        <v>1.3072999999999999</v>
      </c>
      <c r="CL226">
        <v>1.1247</v>
      </c>
      <c r="CM226">
        <v>1.6445000000000001</v>
      </c>
      <c r="CN226">
        <v>1.3452999999999999</v>
      </c>
      <c r="CO226">
        <v>1.0772999999999999</v>
      </c>
      <c r="CP226">
        <v>1.0111000000000001</v>
      </c>
      <c r="CQ226">
        <v>1.2105999999999999</v>
      </c>
    </row>
    <row r="227" spans="3:95" x14ac:dyDescent="0.2">
      <c r="C227">
        <v>14.622</v>
      </c>
      <c r="D227">
        <v>12.481999999999999</v>
      </c>
      <c r="E227">
        <v>7.7901999999999996</v>
      </c>
      <c r="F227">
        <v>8.3989999999999991</v>
      </c>
      <c r="G227">
        <v>9.3827999999999996</v>
      </c>
      <c r="H227">
        <v>11.007</v>
      </c>
      <c r="I227">
        <v>7.7847999999999997</v>
      </c>
      <c r="J227">
        <v>7.6506999999999996</v>
      </c>
      <c r="K227">
        <v>9.1808999999999994</v>
      </c>
      <c r="L227">
        <v>2.6114000000000002</v>
      </c>
      <c r="M227">
        <v>8.7990999999999993</v>
      </c>
      <c r="S227">
        <v>1.4659</v>
      </c>
      <c r="T227">
        <v>1.8357000000000001</v>
      </c>
      <c r="U227">
        <v>1.925</v>
      </c>
      <c r="V227">
        <v>1.5706</v>
      </c>
      <c r="W227">
        <v>1.6935</v>
      </c>
      <c r="X227">
        <v>1.9535</v>
      </c>
      <c r="Y227">
        <v>1.8460000000000001</v>
      </c>
      <c r="Z227">
        <v>1.5994999999999999</v>
      </c>
      <c r="AA227">
        <v>1.6506000000000001</v>
      </c>
      <c r="AB227">
        <v>0.99470000000000003</v>
      </c>
      <c r="AC227">
        <v>1.6612</v>
      </c>
      <c r="AJ227">
        <v>10.318</v>
      </c>
      <c r="AK227">
        <v>9.2565000000000008</v>
      </c>
      <c r="AL227">
        <v>9.7510999999999992</v>
      </c>
      <c r="AM227">
        <v>5.6773999999999996</v>
      </c>
      <c r="AN227">
        <v>5.5865</v>
      </c>
      <c r="AO227">
        <v>6.2096999999999998</v>
      </c>
      <c r="AP227">
        <v>7.5190000000000001</v>
      </c>
      <c r="AQ227">
        <v>8.9690999999999992</v>
      </c>
      <c r="AR227">
        <v>6.4842000000000004</v>
      </c>
      <c r="AS227">
        <v>3.1457999999999999</v>
      </c>
      <c r="AT227">
        <v>5.7492999999999999</v>
      </c>
      <c r="AZ227">
        <v>1.5621</v>
      </c>
      <c r="BA227">
        <v>1.7027000000000001</v>
      </c>
      <c r="BB227">
        <v>1.5327999999999999</v>
      </c>
      <c r="BC227">
        <v>1.4731000000000001</v>
      </c>
      <c r="BD227">
        <v>1.2659</v>
      </c>
      <c r="BE227">
        <v>2.0211999999999999</v>
      </c>
      <c r="BF227">
        <v>2.3654999999999999</v>
      </c>
      <c r="BG227">
        <v>1.1333</v>
      </c>
      <c r="BH227">
        <v>1.2427999999999999</v>
      </c>
      <c r="BI227">
        <v>1.0409999999999999</v>
      </c>
      <c r="BJ227">
        <v>1.478</v>
      </c>
      <c r="BQ227">
        <v>8.3603000000000005</v>
      </c>
      <c r="BR227">
        <v>7.7756999999999996</v>
      </c>
      <c r="BS227">
        <v>7.5128000000000004</v>
      </c>
      <c r="BT227">
        <v>6.1185999999999998</v>
      </c>
      <c r="BU227">
        <v>5.6841999999999997</v>
      </c>
      <c r="BV227">
        <v>5.9267000000000003</v>
      </c>
      <c r="BW227">
        <v>5.8930999999999996</v>
      </c>
      <c r="BX227">
        <v>8.5114999999999998</v>
      </c>
      <c r="BY227">
        <v>6.4691000000000001</v>
      </c>
      <c r="BZ227">
        <v>3.6257999999999999</v>
      </c>
      <c r="CA227">
        <v>6.1989000000000001</v>
      </c>
      <c r="CG227">
        <v>1.4733000000000001</v>
      </c>
      <c r="CH227">
        <v>2.0339999999999998</v>
      </c>
      <c r="CI227">
        <v>2.0337000000000001</v>
      </c>
      <c r="CJ227">
        <v>1.2976000000000001</v>
      </c>
      <c r="CK227">
        <v>1.6780999999999999</v>
      </c>
      <c r="CL227">
        <v>1.4334</v>
      </c>
      <c r="CM227">
        <v>1.9472</v>
      </c>
      <c r="CN227">
        <v>1.2439</v>
      </c>
      <c r="CO227">
        <v>1.1428</v>
      </c>
      <c r="CP227">
        <v>0.97977999999999998</v>
      </c>
      <c r="CQ227">
        <v>1.4789000000000001</v>
      </c>
    </row>
    <row r="228" spans="3:95" x14ac:dyDescent="0.2">
      <c r="C228">
        <v>15.53</v>
      </c>
      <c r="D228">
        <v>13.846</v>
      </c>
      <c r="E228">
        <v>9.6501000000000001</v>
      </c>
      <c r="F228">
        <v>9.8211999999999993</v>
      </c>
      <c r="G228">
        <v>8.6106999999999996</v>
      </c>
      <c r="H228">
        <v>11.157999999999999</v>
      </c>
      <c r="I228">
        <v>8.7634000000000007</v>
      </c>
      <c r="J228">
        <v>11.818</v>
      </c>
      <c r="K228">
        <v>7.2394999999999996</v>
      </c>
      <c r="L228">
        <v>4.2089999999999996</v>
      </c>
      <c r="M228">
        <v>8.2600999999999996</v>
      </c>
      <c r="S228">
        <v>1.6756</v>
      </c>
      <c r="T228">
        <v>1.8148</v>
      </c>
      <c r="U228">
        <v>1.6285000000000001</v>
      </c>
      <c r="V228">
        <v>1.4795</v>
      </c>
      <c r="W228">
        <v>1.4924999999999999</v>
      </c>
      <c r="X228">
        <v>1.8914</v>
      </c>
      <c r="Y228">
        <v>2.0041000000000002</v>
      </c>
      <c r="Z228">
        <v>1.6638999999999999</v>
      </c>
      <c r="AA228">
        <v>1.5833999999999999</v>
      </c>
      <c r="AB228">
        <v>1.0651999999999999</v>
      </c>
      <c r="AC228">
        <v>1.8386</v>
      </c>
      <c r="AJ228">
        <v>12.608000000000001</v>
      </c>
      <c r="AK228">
        <v>10.535</v>
      </c>
      <c r="AL228">
        <v>9.4019999999999992</v>
      </c>
      <c r="AM228">
        <v>7.0415000000000001</v>
      </c>
      <c r="AN228">
        <v>6.1896000000000004</v>
      </c>
      <c r="AO228">
        <v>5.1250999999999998</v>
      </c>
      <c r="AP228">
        <v>8.1667000000000005</v>
      </c>
      <c r="AQ228">
        <v>7.3009000000000004</v>
      </c>
      <c r="AR228">
        <v>6.2450000000000001</v>
      </c>
      <c r="AS228">
        <v>1.5513999999999999</v>
      </c>
      <c r="AT228">
        <v>5.7504</v>
      </c>
      <c r="AZ228">
        <v>1.4175</v>
      </c>
      <c r="BA228">
        <v>1.8734999999999999</v>
      </c>
      <c r="BB228">
        <v>1.5677000000000001</v>
      </c>
      <c r="BC228">
        <v>1.5590999999999999</v>
      </c>
      <c r="BD228">
        <v>1.3411999999999999</v>
      </c>
      <c r="BE228">
        <v>1.5884</v>
      </c>
      <c r="BF228">
        <v>1.552</v>
      </c>
      <c r="BG228">
        <v>1.0612999999999999</v>
      </c>
      <c r="BH228">
        <v>1.0425</v>
      </c>
      <c r="BI228">
        <v>0.69306000000000001</v>
      </c>
      <c r="BJ228">
        <v>1.5226</v>
      </c>
      <c r="BQ228">
        <v>9.6631</v>
      </c>
      <c r="BR228">
        <v>9.8681999999999999</v>
      </c>
      <c r="BS228">
        <v>4.8480999999999996</v>
      </c>
      <c r="BT228">
        <v>7.1920000000000002</v>
      </c>
      <c r="BU228">
        <v>5.7355</v>
      </c>
      <c r="BV228">
        <v>4.2766999999999999</v>
      </c>
      <c r="BW228">
        <v>6.0228999999999999</v>
      </c>
      <c r="BX228">
        <v>8.7175999999999991</v>
      </c>
      <c r="BY228">
        <v>6.4710000000000001</v>
      </c>
      <c r="BZ228">
        <v>3.0804</v>
      </c>
      <c r="CA228">
        <v>6.4074999999999998</v>
      </c>
      <c r="CG228">
        <v>1.3816999999999999</v>
      </c>
      <c r="CH228">
        <v>1.8045</v>
      </c>
      <c r="CI228">
        <v>1.4790000000000001</v>
      </c>
      <c r="CJ228">
        <v>1.0867</v>
      </c>
      <c r="CK228">
        <v>2.6615000000000002</v>
      </c>
      <c r="CL228">
        <v>1.3567</v>
      </c>
      <c r="CM228">
        <v>1.8191999999999999</v>
      </c>
      <c r="CN228">
        <v>1.4578</v>
      </c>
      <c r="CO228">
        <v>1.0873999999999999</v>
      </c>
      <c r="CP228">
        <v>0.97565999999999997</v>
      </c>
      <c r="CQ228">
        <v>1.3273999999999999</v>
      </c>
    </row>
    <row r="229" spans="3:95" x14ac:dyDescent="0.2">
      <c r="C229">
        <v>14.021000000000001</v>
      </c>
      <c r="D229">
        <v>15.13</v>
      </c>
      <c r="E229">
        <v>8.7951999999999995</v>
      </c>
      <c r="F229">
        <v>7.0575999999999999</v>
      </c>
      <c r="G229">
        <v>8.7545000000000002</v>
      </c>
      <c r="H229">
        <v>10.815</v>
      </c>
      <c r="I229">
        <v>10.35</v>
      </c>
      <c r="J229">
        <v>12.452</v>
      </c>
      <c r="K229">
        <v>10.374000000000001</v>
      </c>
      <c r="L229">
        <v>5.1254</v>
      </c>
      <c r="M229">
        <v>9.9758999999999993</v>
      </c>
      <c r="S229">
        <v>1.8662000000000001</v>
      </c>
      <c r="T229">
        <v>1.7251000000000001</v>
      </c>
      <c r="U229">
        <v>1.7107000000000001</v>
      </c>
      <c r="V229">
        <v>1.4006000000000001</v>
      </c>
      <c r="W229">
        <v>1.4188000000000001</v>
      </c>
      <c r="X229">
        <v>2.0297000000000001</v>
      </c>
      <c r="Y229">
        <v>1.8767</v>
      </c>
      <c r="Z229">
        <v>1.5083</v>
      </c>
      <c r="AA229">
        <v>1.6798999999999999</v>
      </c>
      <c r="AB229">
        <v>1.0941000000000001</v>
      </c>
      <c r="AC229">
        <v>2.1916000000000002</v>
      </c>
      <c r="AJ229">
        <v>11.641999999999999</v>
      </c>
      <c r="AK229">
        <v>11.028</v>
      </c>
      <c r="AL229">
        <v>9.2057000000000002</v>
      </c>
      <c r="AM229">
        <v>6.4046000000000003</v>
      </c>
      <c r="AN229">
        <v>4.8970000000000002</v>
      </c>
      <c r="AO229">
        <v>7.3743999999999996</v>
      </c>
      <c r="AP229">
        <v>6.73</v>
      </c>
      <c r="AQ229">
        <v>8.7109000000000005</v>
      </c>
      <c r="AR229">
        <v>7.3566000000000003</v>
      </c>
      <c r="AS229">
        <v>1.9117999999999999</v>
      </c>
      <c r="AT229">
        <v>5.3540000000000001</v>
      </c>
      <c r="AZ229">
        <v>1.5396000000000001</v>
      </c>
      <c r="BA229">
        <v>1.9783999999999999</v>
      </c>
      <c r="BB229">
        <v>1.7867999999999999</v>
      </c>
      <c r="BC229">
        <v>1.6685000000000001</v>
      </c>
      <c r="BD229">
        <v>1.1686000000000001</v>
      </c>
      <c r="BE229">
        <v>1.4648000000000001</v>
      </c>
      <c r="BF229">
        <v>1.6008</v>
      </c>
      <c r="BG229">
        <v>1.3254999999999999</v>
      </c>
      <c r="BH229">
        <v>1.0278</v>
      </c>
      <c r="BI229">
        <v>0.95148999999999995</v>
      </c>
      <c r="BJ229">
        <v>1.4133</v>
      </c>
      <c r="BQ229">
        <v>7.9358000000000004</v>
      </c>
      <c r="BR229">
        <v>9.1532999999999998</v>
      </c>
      <c r="BS229">
        <v>7.8762999999999996</v>
      </c>
      <c r="BT229">
        <v>5.1844000000000001</v>
      </c>
      <c r="BU229">
        <v>6.7465000000000002</v>
      </c>
      <c r="BV229">
        <v>4.0923999999999996</v>
      </c>
      <c r="BW229">
        <v>6.0953999999999997</v>
      </c>
      <c r="BX229">
        <v>8.4353999999999996</v>
      </c>
      <c r="BY229">
        <v>5.9802999999999997</v>
      </c>
      <c r="BZ229">
        <v>2.5131000000000001</v>
      </c>
      <c r="CA229">
        <v>6.1773999999999996</v>
      </c>
      <c r="CG229">
        <v>0.89748000000000006</v>
      </c>
      <c r="CH229">
        <v>1.629</v>
      </c>
      <c r="CI229">
        <v>1.6524000000000001</v>
      </c>
      <c r="CJ229">
        <v>1.446</v>
      </c>
      <c r="CK229">
        <v>1.5835999999999999</v>
      </c>
      <c r="CL229">
        <v>1.7354000000000001</v>
      </c>
      <c r="CM229">
        <v>1.4902</v>
      </c>
      <c r="CN229">
        <v>1.2139</v>
      </c>
      <c r="CO229">
        <v>1.0384</v>
      </c>
      <c r="CP229">
        <v>1.2516</v>
      </c>
      <c r="CQ229">
        <v>1.4180999999999999</v>
      </c>
    </row>
    <row r="230" spans="3:95" x14ac:dyDescent="0.2">
      <c r="C230">
        <v>11.991</v>
      </c>
      <c r="D230">
        <v>13.096</v>
      </c>
      <c r="E230">
        <v>8.3263999999999996</v>
      </c>
      <c r="F230">
        <v>5.2426000000000004</v>
      </c>
      <c r="G230">
        <v>7.1909999999999998</v>
      </c>
      <c r="H230">
        <v>8.6912000000000003</v>
      </c>
      <c r="I230">
        <v>8.6982999999999997</v>
      </c>
      <c r="J230">
        <v>10.638</v>
      </c>
      <c r="K230">
        <v>8.0046999999999997</v>
      </c>
      <c r="L230">
        <v>4.6950000000000003</v>
      </c>
      <c r="M230">
        <v>9.6925000000000008</v>
      </c>
      <c r="S230">
        <v>1.3689</v>
      </c>
      <c r="T230">
        <v>1.6879</v>
      </c>
      <c r="U230">
        <v>1.8106</v>
      </c>
      <c r="V230">
        <v>1.4789000000000001</v>
      </c>
      <c r="W230">
        <v>1.5558000000000001</v>
      </c>
      <c r="X230">
        <v>2.0987</v>
      </c>
      <c r="Y230">
        <v>2.3325999999999998</v>
      </c>
      <c r="Z230">
        <v>1.7414000000000001</v>
      </c>
      <c r="AA230">
        <v>1.5201</v>
      </c>
      <c r="AB230">
        <v>1.0684</v>
      </c>
      <c r="AC230">
        <v>1.7226999999999999</v>
      </c>
      <c r="AJ230">
        <v>11.805</v>
      </c>
      <c r="AK230">
        <v>9.7288999999999994</v>
      </c>
      <c r="AL230">
        <v>5.2286999999999999</v>
      </c>
      <c r="AM230">
        <v>6.3559000000000001</v>
      </c>
      <c r="AN230">
        <v>4.4062000000000001</v>
      </c>
      <c r="AO230">
        <v>8.8607999999999993</v>
      </c>
      <c r="AP230">
        <v>5.2515000000000001</v>
      </c>
      <c r="AQ230">
        <v>7.7257999999999996</v>
      </c>
      <c r="AR230">
        <v>6.2337999999999996</v>
      </c>
      <c r="AS230">
        <v>2.1490999999999998</v>
      </c>
      <c r="AT230">
        <v>5.9055999999999997</v>
      </c>
      <c r="AZ230">
        <v>1.6854</v>
      </c>
      <c r="BA230">
        <v>2.29</v>
      </c>
      <c r="BB230">
        <v>1.5829</v>
      </c>
      <c r="BC230">
        <v>1.8071999999999999</v>
      </c>
      <c r="BD230">
        <v>1.2289000000000001</v>
      </c>
      <c r="BE230">
        <v>1.3539000000000001</v>
      </c>
      <c r="BF230">
        <v>1.8283</v>
      </c>
      <c r="BG230">
        <v>1.3496999999999999</v>
      </c>
      <c r="BH230">
        <v>1.1592</v>
      </c>
      <c r="BI230">
        <v>0.86751</v>
      </c>
      <c r="BJ230">
        <v>1.6436999999999999</v>
      </c>
      <c r="BQ230">
        <v>7.7542999999999997</v>
      </c>
      <c r="BR230">
        <v>8.6126000000000005</v>
      </c>
      <c r="BS230">
        <v>8.8756000000000004</v>
      </c>
      <c r="BT230">
        <v>6.9150999999999998</v>
      </c>
      <c r="BU230">
        <v>6.6322000000000001</v>
      </c>
      <c r="BV230">
        <v>3.8420000000000001</v>
      </c>
      <c r="BW230">
        <v>5.7939999999999996</v>
      </c>
      <c r="BX230">
        <v>8.5863999999999994</v>
      </c>
      <c r="BY230">
        <v>6.8135000000000003</v>
      </c>
      <c r="BZ230">
        <v>3.5781999999999998</v>
      </c>
      <c r="CA230">
        <v>3.8208000000000002</v>
      </c>
      <c r="CG230">
        <v>1.1702999999999999</v>
      </c>
      <c r="CH230">
        <v>2.2332000000000001</v>
      </c>
      <c r="CI230">
        <v>1.3525</v>
      </c>
      <c r="CJ230">
        <v>1.3281000000000001</v>
      </c>
      <c r="CK230">
        <v>1.5043</v>
      </c>
      <c r="CL230">
        <v>1.0822000000000001</v>
      </c>
      <c r="CM230">
        <v>1.8505</v>
      </c>
      <c r="CN230">
        <v>1.3894</v>
      </c>
      <c r="CO230">
        <v>1.0558000000000001</v>
      </c>
      <c r="CP230">
        <v>1.0054000000000001</v>
      </c>
      <c r="CQ230">
        <v>1.3525</v>
      </c>
    </row>
    <row r="231" spans="3:95" x14ac:dyDescent="0.2">
      <c r="C231">
        <v>12.013</v>
      </c>
      <c r="D231">
        <v>13.260999999999999</v>
      </c>
      <c r="E231">
        <v>10.555</v>
      </c>
      <c r="F231">
        <v>8.1408000000000005</v>
      </c>
      <c r="G231">
        <v>8.6616</v>
      </c>
      <c r="H231">
        <v>9.0762999999999998</v>
      </c>
      <c r="I231">
        <v>9.0924999999999994</v>
      </c>
      <c r="J231">
        <v>9.4036000000000008</v>
      </c>
      <c r="K231">
        <v>7.3455000000000004</v>
      </c>
      <c r="L231">
        <v>2.9799000000000002</v>
      </c>
      <c r="M231">
        <v>10.061</v>
      </c>
      <c r="S231">
        <v>1.7803</v>
      </c>
      <c r="T231">
        <v>1.8965000000000001</v>
      </c>
      <c r="U231">
        <v>1.8593</v>
      </c>
      <c r="V231">
        <v>1.6870000000000001</v>
      </c>
      <c r="W231">
        <v>1.3885000000000001</v>
      </c>
      <c r="X231">
        <v>2.008</v>
      </c>
      <c r="Y231">
        <v>2.117</v>
      </c>
      <c r="Z231">
        <v>1.6819999999999999</v>
      </c>
      <c r="AA231">
        <v>1.3574999999999999</v>
      </c>
      <c r="AB231">
        <v>1.1766000000000001</v>
      </c>
      <c r="AC231">
        <v>1.6238999999999999</v>
      </c>
      <c r="AJ231">
        <v>11.08</v>
      </c>
      <c r="AK231">
        <v>14.170999999999999</v>
      </c>
      <c r="AL231">
        <v>4.6154000000000002</v>
      </c>
      <c r="AM231">
        <v>6.7119</v>
      </c>
      <c r="AN231">
        <v>5.2126000000000001</v>
      </c>
      <c r="AO231">
        <v>9.2563999999999993</v>
      </c>
      <c r="AP231">
        <v>6.0533999999999999</v>
      </c>
      <c r="AQ231">
        <v>7.8510999999999997</v>
      </c>
      <c r="AR231">
        <v>3.6987999999999999</v>
      </c>
      <c r="AS231">
        <v>1.9029</v>
      </c>
      <c r="AT231">
        <v>6.9368999999999996</v>
      </c>
      <c r="AZ231">
        <v>1.6659999999999999</v>
      </c>
      <c r="BA231">
        <v>1.6827000000000001</v>
      </c>
      <c r="BB231">
        <v>2.0587</v>
      </c>
      <c r="BC231">
        <v>1.8975</v>
      </c>
      <c r="BD231">
        <v>1.1418999999999999</v>
      </c>
      <c r="BE231">
        <v>2.4472</v>
      </c>
      <c r="BF231">
        <v>1.8484</v>
      </c>
      <c r="BG231">
        <v>1.1152</v>
      </c>
      <c r="BH231">
        <v>1.0058</v>
      </c>
      <c r="BI231">
        <v>1.2322</v>
      </c>
      <c r="BJ231">
        <v>1.6859999999999999</v>
      </c>
      <c r="BQ231">
        <v>6.8886000000000003</v>
      </c>
      <c r="BR231">
        <v>8.7760999999999996</v>
      </c>
      <c r="BS231">
        <v>7.0064000000000002</v>
      </c>
      <c r="BT231">
        <v>5.0705999999999998</v>
      </c>
      <c r="BU231">
        <v>6.5632000000000001</v>
      </c>
      <c r="BV231">
        <v>3.3178000000000001</v>
      </c>
      <c r="BW231">
        <v>5.0922999999999998</v>
      </c>
      <c r="BX231">
        <v>9.1669999999999998</v>
      </c>
      <c r="BY231">
        <v>5.8876999999999997</v>
      </c>
      <c r="BZ231">
        <v>3.4857999999999998</v>
      </c>
      <c r="CA231">
        <v>3.4792999999999998</v>
      </c>
      <c r="CG231">
        <v>1.2497</v>
      </c>
      <c r="CH231">
        <v>1.6099000000000001</v>
      </c>
      <c r="CI231">
        <v>1.7666999999999999</v>
      </c>
      <c r="CJ231">
        <v>1.2665</v>
      </c>
      <c r="CK231">
        <v>1.2697000000000001</v>
      </c>
      <c r="CL231">
        <v>1.1411</v>
      </c>
      <c r="CM231">
        <v>1.8937999999999999</v>
      </c>
      <c r="CN231">
        <v>1.5690999999999999</v>
      </c>
      <c r="CO231">
        <v>1.1886000000000001</v>
      </c>
      <c r="CP231">
        <v>1.0725</v>
      </c>
      <c r="CQ231">
        <v>1.0490999999999999</v>
      </c>
    </row>
    <row r="232" spans="3:95" x14ac:dyDescent="0.2">
      <c r="C232">
        <v>11.901</v>
      </c>
      <c r="D232">
        <v>9.3318999999999992</v>
      </c>
      <c r="E232">
        <v>9.7322000000000006</v>
      </c>
      <c r="F232">
        <v>9.8289000000000009</v>
      </c>
      <c r="G232">
        <v>8.0572999999999997</v>
      </c>
      <c r="H232">
        <v>11.48</v>
      </c>
      <c r="I232">
        <v>7.6689999999999996</v>
      </c>
      <c r="J232">
        <v>9.7957999999999998</v>
      </c>
      <c r="K232">
        <v>7.9917999999999996</v>
      </c>
      <c r="L232">
        <v>2.6589999999999998</v>
      </c>
      <c r="M232">
        <v>9.6667000000000005</v>
      </c>
      <c r="S232">
        <v>1.2313000000000001</v>
      </c>
      <c r="T232">
        <v>1.6624000000000001</v>
      </c>
      <c r="U232">
        <v>1.7667999999999999</v>
      </c>
      <c r="V232">
        <v>1.7889999999999999</v>
      </c>
      <c r="W232">
        <v>1.6322000000000001</v>
      </c>
      <c r="X232">
        <v>2.2614999999999998</v>
      </c>
      <c r="Y232">
        <v>1.6521999999999999</v>
      </c>
      <c r="Z232">
        <v>1.4140999999999999</v>
      </c>
      <c r="AA232">
        <v>1.4222999999999999</v>
      </c>
      <c r="AB232">
        <v>1.1220000000000001</v>
      </c>
      <c r="AC232">
        <v>1.5589999999999999</v>
      </c>
      <c r="AJ232">
        <v>11.451000000000001</v>
      </c>
      <c r="AK232">
        <v>12.85</v>
      </c>
      <c r="AL232">
        <v>9.1151999999999997</v>
      </c>
      <c r="AM232">
        <v>6.7981999999999996</v>
      </c>
      <c r="AN232">
        <v>4.7667000000000002</v>
      </c>
      <c r="AO232">
        <v>7.8768000000000002</v>
      </c>
      <c r="AP232">
        <v>6.0579999999999998</v>
      </c>
      <c r="AQ232">
        <v>6.2744999999999997</v>
      </c>
      <c r="AR232">
        <v>6.1417000000000002</v>
      </c>
      <c r="AS232">
        <v>2.8271999999999999</v>
      </c>
      <c r="AT232">
        <v>7.9097999999999997</v>
      </c>
      <c r="AZ232">
        <v>1.4196</v>
      </c>
      <c r="BA232">
        <v>1.5127999999999999</v>
      </c>
      <c r="BB232">
        <v>1.7902</v>
      </c>
      <c r="BC232">
        <v>1.5348999999999999</v>
      </c>
      <c r="BD232">
        <v>1.2967</v>
      </c>
      <c r="BE232">
        <v>1.9383999999999999</v>
      </c>
      <c r="BF232">
        <v>1.7576000000000001</v>
      </c>
      <c r="BG232">
        <v>1.1353</v>
      </c>
      <c r="BH232">
        <v>1.2736000000000001</v>
      </c>
      <c r="BI232">
        <v>0.92567999999999995</v>
      </c>
      <c r="BJ232">
        <v>1.4755</v>
      </c>
      <c r="BQ232">
        <v>3.7858000000000001</v>
      </c>
      <c r="BR232">
        <v>10.815</v>
      </c>
      <c r="BS232">
        <v>6.6264000000000003</v>
      </c>
      <c r="BT232">
        <v>5.5921000000000003</v>
      </c>
      <c r="BU232">
        <v>6.5416999999999996</v>
      </c>
      <c r="BV232">
        <v>3.1871999999999998</v>
      </c>
      <c r="BW232">
        <v>4.9226999999999999</v>
      </c>
      <c r="BX232">
        <v>5.2337999999999996</v>
      </c>
      <c r="BY232">
        <v>5.7458999999999998</v>
      </c>
      <c r="BZ232">
        <v>2.9409999999999998</v>
      </c>
      <c r="CA232">
        <v>5.8764000000000003</v>
      </c>
      <c r="CG232">
        <v>1.3202</v>
      </c>
      <c r="CH232">
        <v>1.5186999999999999</v>
      </c>
      <c r="CI232">
        <v>1.4073</v>
      </c>
      <c r="CJ232">
        <v>1.3641000000000001</v>
      </c>
      <c r="CK232">
        <v>1.2777000000000001</v>
      </c>
      <c r="CL232">
        <v>1.2578</v>
      </c>
      <c r="CM232">
        <v>1.3744000000000001</v>
      </c>
      <c r="CN232">
        <v>1.4323999999999999</v>
      </c>
      <c r="CO232">
        <v>1.44</v>
      </c>
      <c r="CP232">
        <v>0.94810000000000005</v>
      </c>
      <c r="CQ232">
        <v>1.1480999999999999</v>
      </c>
    </row>
    <row r="233" spans="3:95" x14ac:dyDescent="0.2">
      <c r="C233">
        <v>8.8488000000000007</v>
      </c>
      <c r="D233">
        <v>10.759</v>
      </c>
      <c r="E233">
        <v>9.8268000000000004</v>
      </c>
      <c r="F233">
        <v>9.5117999999999991</v>
      </c>
      <c r="G233">
        <v>7.4684999999999997</v>
      </c>
      <c r="H233">
        <v>9.3383000000000003</v>
      </c>
      <c r="I233">
        <v>8.4190000000000005</v>
      </c>
      <c r="J233">
        <v>12.108000000000001</v>
      </c>
      <c r="K233">
        <v>8.6254000000000008</v>
      </c>
      <c r="L233">
        <v>3.8180999999999998</v>
      </c>
      <c r="M233">
        <v>10.553000000000001</v>
      </c>
      <c r="S233">
        <v>1.2229000000000001</v>
      </c>
      <c r="T233">
        <v>1.921</v>
      </c>
      <c r="U233">
        <v>1.9493</v>
      </c>
      <c r="V233">
        <v>1.6089</v>
      </c>
      <c r="W233">
        <v>1.6766000000000001</v>
      </c>
      <c r="X233">
        <v>1.8729</v>
      </c>
      <c r="Y233">
        <v>1.6201000000000001</v>
      </c>
      <c r="Z233">
        <v>1.4313</v>
      </c>
      <c r="AA233">
        <v>1.4064000000000001</v>
      </c>
      <c r="AB233">
        <v>1.3599000000000001</v>
      </c>
      <c r="AC233">
        <v>1.857</v>
      </c>
      <c r="AJ233">
        <v>9.7850000000000001</v>
      </c>
      <c r="AK233">
        <v>10.19</v>
      </c>
      <c r="AL233">
        <v>10.432</v>
      </c>
      <c r="AM233">
        <v>7.1784999999999997</v>
      </c>
      <c r="AN233">
        <v>4.4459</v>
      </c>
      <c r="AO233">
        <v>10.545999999999999</v>
      </c>
      <c r="AP233">
        <v>5.9854000000000003</v>
      </c>
      <c r="AQ233">
        <v>7.5762999999999998</v>
      </c>
      <c r="AR233">
        <v>4.3120000000000003</v>
      </c>
      <c r="AS233">
        <v>3.0849000000000002</v>
      </c>
      <c r="AT233">
        <v>8.1011000000000006</v>
      </c>
      <c r="AZ233">
        <v>1.4967999999999999</v>
      </c>
      <c r="BA233">
        <v>1.7554000000000001</v>
      </c>
      <c r="BB233">
        <v>1.7345999999999999</v>
      </c>
      <c r="BC233">
        <v>1.9008</v>
      </c>
      <c r="BD233">
        <v>1.1615</v>
      </c>
      <c r="BE233">
        <v>2.0072999999999999</v>
      </c>
      <c r="BF233">
        <v>1.6505000000000001</v>
      </c>
      <c r="BG233">
        <v>1.0243</v>
      </c>
      <c r="BH233">
        <v>1.0024</v>
      </c>
      <c r="BI233">
        <v>0.99517</v>
      </c>
      <c r="BJ233">
        <v>1.5072000000000001</v>
      </c>
      <c r="BQ233">
        <v>5.1380999999999997</v>
      </c>
      <c r="BR233">
        <v>9.0622000000000007</v>
      </c>
      <c r="BS233">
        <v>5.4160000000000004</v>
      </c>
      <c r="BT233">
        <v>5.3655999999999997</v>
      </c>
      <c r="BU233">
        <v>6.0083000000000002</v>
      </c>
      <c r="BV233">
        <v>4.7424999999999997</v>
      </c>
      <c r="BW233">
        <v>4.0223000000000004</v>
      </c>
      <c r="BX233">
        <v>6.7591999999999999</v>
      </c>
      <c r="BY233">
        <v>4.6779000000000002</v>
      </c>
      <c r="BZ233">
        <v>4.0224000000000002</v>
      </c>
      <c r="CA233">
        <v>4.8282999999999996</v>
      </c>
      <c r="CG233">
        <v>0.94030999999999998</v>
      </c>
      <c r="CH233">
        <v>1.5714999999999999</v>
      </c>
      <c r="CI233">
        <v>1.5843</v>
      </c>
      <c r="CJ233">
        <v>1.1266</v>
      </c>
      <c r="CK233">
        <v>1.2932999999999999</v>
      </c>
      <c r="CL233">
        <v>1.4346000000000001</v>
      </c>
      <c r="CM233">
        <v>1.7185999999999999</v>
      </c>
      <c r="CN233">
        <v>1.7107000000000001</v>
      </c>
      <c r="CO233">
        <v>1.0531999999999999</v>
      </c>
      <c r="CP233">
        <v>0.90605999999999998</v>
      </c>
      <c r="CQ233">
        <v>1.1234</v>
      </c>
    </row>
    <row r="234" spans="3:95" x14ac:dyDescent="0.2">
      <c r="C234">
        <v>4.4047999999999998</v>
      </c>
      <c r="D234">
        <v>10.228</v>
      </c>
      <c r="E234">
        <v>12.167</v>
      </c>
      <c r="F234">
        <v>9.8192000000000004</v>
      </c>
      <c r="G234">
        <v>7.9885999999999999</v>
      </c>
      <c r="H234">
        <v>12.84</v>
      </c>
      <c r="I234">
        <v>7.2845000000000004</v>
      </c>
      <c r="J234">
        <v>11.742000000000001</v>
      </c>
      <c r="K234">
        <v>7.0991</v>
      </c>
      <c r="L234">
        <v>4.6077000000000004</v>
      </c>
      <c r="M234">
        <v>11.212</v>
      </c>
      <c r="S234">
        <v>1.4013</v>
      </c>
      <c r="T234">
        <v>1.9573</v>
      </c>
      <c r="U234">
        <v>2.0081000000000002</v>
      </c>
      <c r="V234">
        <v>1.6603000000000001</v>
      </c>
      <c r="W234">
        <v>1.8721000000000001</v>
      </c>
      <c r="X234">
        <v>1.7183999999999999</v>
      </c>
      <c r="Y234">
        <v>1.6400999999999999</v>
      </c>
      <c r="Z234">
        <v>1.2903</v>
      </c>
      <c r="AA234">
        <v>1.6148</v>
      </c>
      <c r="AB234">
        <v>1.2326999999999999</v>
      </c>
      <c r="AC234">
        <v>1.9057999999999999</v>
      </c>
      <c r="AJ234">
        <v>8.5084</v>
      </c>
      <c r="AK234">
        <v>11.276</v>
      </c>
      <c r="AL234">
        <v>9.0928000000000004</v>
      </c>
      <c r="AM234">
        <v>8.7736000000000001</v>
      </c>
      <c r="AN234">
        <v>3.3054999999999999</v>
      </c>
      <c r="AO234">
        <v>11.275</v>
      </c>
      <c r="AP234">
        <v>6.5895999999999999</v>
      </c>
      <c r="AQ234">
        <v>7.7093999999999996</v>
      </c>
      <c r="AR234">
        <v>4.7510000000000003</v>
      </c>
      <c r="AS234">
        <v>2.5240999999999998</v>
      </c>
      <c r="AT234">
        <v>4.9215</v>
      </c>
      <c r="AZ234">
        <v>1.2951999999999999</v>
      </c>
      <c r="BA234">
        <v>1.9864999999999999</v>
      </c>
      <c r="BB234">
        <v>1.6920999999999999</v>
      </c>
      <c r="BC234">
        <v>1.6172</v>
      </c>
      <c r="BD234">
        <v>1.1142000000000001</v>
      </c>
      <c r="BE234">
        <v>1.6704000000000001</v>
      </c>
      <c r="BF234">
        <v>1.5779000000000001</v>
      </c>
      <c r="BG234">
        <v>1.3542000000000001</v>
      </c>
      <c r="BH234">
        <v>1.5488999999999999</v>
      </c>
      <c r="BI234">
        <v>0.92993000000000003</v>
      </c>
      <c r="BJ234">
        <v>1.2721</v>
      </c>
      <c r="BQ234">
        <v>2.3721999999999999</v>
      </c>
      <c r="BR234">
        <v>8.5356000000000005</v>
      </c>
      <c r="BS234">
        <v>5.6951000000000001</v>
      </c>
      <c r="BT234">
        <v>6.1752000000000002</v>
      </c>
      <c r="BU234">
        <v>5.7610999999999999</v>
      </c>
      <c r="BV234">
        <v>6.5240999999999998</v>
      </c>
      <c r="BW234">
        <v>5.1486000000000001</v>
      </c>
      <c r="BX234">
        <v>8.8942999999999994</v>
      </c>
      <c r="BY234">
        <v>3.3553000000000002</v>
      </c>
      <c r="BZ234">
        <v>3.2201</v>
      </c>
      <c r="CA234">
        <v>5.6954000000000002</v>
      </c>
      <c r="CG234">
        <v>0.81521999999999994</v>
      </c>
      <c r="CH234">
        <v>1.6573</v>
      </c>
      <c r="CI234">
        <v>1.7661</v>
      </c>
      <c r="CJ234">
        <v>1.2482</v>
      </c>
      <c r="CK234">
        <v>1.2502</v>
      </c>
      <c r="CL234">
        <v>1.6738999999999999</v>
      </c>
      <c r="CM234">
        <v>1.6364000000000001</v>
      </c>
      <c r="CN234">
        <v>1.2087000000000001</v>
      </c>
      <c r="CO234">
        <v>1.0108999999999999</v>
      </c>
      <c r="CP234">
        <v>1.0611999999999999</v>
      </c>
      <c r="CQ234">
        <v>1.3362000000000001</v>
      </c>
    </row>
    <row r="235" spans="3:95" x14ac:dyDescent="0.2">
      <c r="C235">
        <v>5.9451999999999998</v>
      </c>
      <c r="D235">
        <v>12.019</v>
      </c>
      <c r="E235">
        <v>12.246</v>
      </c>
      <c r="F235">
        <v>7.8738000000000001</v>
      </c>
      <c r="G235">
        <v>7.0118999999999998</v>
      </c>
      <c r="H235">
        <v>11.340999999999999</v>
      </c>
      <c r="I235">
        <v>7.9699</v>
      </c>
      <c r="J235">
        <v>8.9230999999999998</v>
      </c>
      <c r="K235">
        <v>7.6039000000000003</v>
      </c>
      <c r="L235">
        <v>3.8218999999999999</v>
      </c>
      <c r="M235">
        <v>11.865</v>
      </c>
      <c r="S235">
        <v>1.4862</v>
      </c>
      <c r="T235">
        <v>1.6787000000000001</v>
      </c>
      <c r="U235">
        <v>2.0587</v>
      </c>
      <c r="V235">
        <v>1.6455</v>
      </c>
      <c r="W235">
        <v>1.7262999999999999</v>
      </c>
      <c r="X235">
        <v>2.0468000000000002</v>
      </c>
      <c r="Y235">
        <v>1.9108000000000001</v>
      </c>
      <c r="Z235">
        <v>1.5505</v>
      </c>
      <c r="AA235">
        <v>1.4254</v>
      </c>
      <c r="AB235">
        <v>1.3407</v>
      </c>
      <c r="AC235">
        <v>1.6937</v>
      </c>
      <c r="AJ235">
        <v>9.9146999999999998</v>
      </c>
      <c r="AK235">
        <v>9.5310000000000006</v>
      </c>
      <c r="AL235">
        <v>7.0414000000000003</v>
      </c>
      <c r="AM235">
        <v>7.6147999999999998</v>
      </c>
      <c r="AN235">
        <v>4.6788999999999996</v>
      </c>
      <c r="AO235">
        <v>6.8654000000000002</v>
      </c>
      <c r="AP235">
        <v>4.617</v>
      </c>
      <c r="AQ235">
        <v>8.8513999999999999</v>
      </c>
      <c r="AR235">
        <v>8.2745999999999995</v>
      </c>
      <c r="AS235">
        <v>2.4702999999999999</v>
      </c>
      <c r="AT235">
        <v>3.0253000000000001</v>
      </c>
      <c r="AZ235">
        <v>1.8416999999999999</v>
      </c>
      <c r="BA235">
        <v>1.9637</v>
      </c>
      <c r="BB235">
        <v>2.0882000000000001</v>
      </c>
      <c r="BC235">
        <v>1.2398</v>
      </c>
      <c r="BD235">
        <v>1.1777</v>
      </c>
      <c r="BE235">
        <v>2.0002</v>
      </c>
      <c r="BF235">
        <v>1.4770000000000001</v>
      </c>
      <c r="BG235">
        <v>1.2645999999999999</v>
      </c>
      <c r="BH235">
        <v>1.3655999999999999</v>
      </c>
      <c r="BI235">
        <v>0.98280000000000001</v>
      </c>
      <c r="BJ235">
        <v>1.2204999999999999</v>
      </c>
      <c r="BQ235">
        <v>1.7364999999999999</v>
      </c>
      <c r="BR235">
        <v>9.0572999999999997</v>
      </c>
      <c r="BS235">
        <v>5.2950999999999997</v>
      </c>
      <c r="BT235">
        <v>6.1623000000000001</v>
      </c>
      <c r="BU235">
        <v>3.6597</v>
      </c>
      <c r="BV235">
        <v>5.4497</v>
      </c>
      <c r="BW235">
        <v>5.0115999999999996</v>
      </c>
      <c r="BX235">
        <v>8.2789000000000001</v>
      </c>
      <c r="BY235">
        <v>3.2627000000000002</v>
      </c>
      <c r="BZ235">
        <v>3.2797999999999998</v>
      </c>
      <c r="CA235">
        <v>6.0659000000000001</v>
      </c>
      <c r="CG235">
        <v>0.70286000000000004</v>
      </c>
      <c r="CH235">
        <v>1.5755999999999999</v>
      </c>
      <c r="CI235">
        <v>1.1988000000000001</v>
      </c>
      <c r="CJ235">
        <v>1.0428999999999999</v>
      </c>
      <c r="CK235">
        <v>1.4063000000000001</v>
      </c>
      <c r="CL235">
        <v>2.0001000000000002</v>
      </c>
      <c r="CM235">
        <v>1.2379</v>
      </c>
      <c r="CN235">
        <v>1.3090999999999999</v>
      </c>
      <c r="CO235">
        <v>1.2141</v>
      </c>
      <c r="CP235">
        <v>1.4691000000000001</v>
      </c>
      <c r="CQ235">
        <v>1.3080000000000001</v>
      </c>
    </row>
    <row r="236" spans="3:95" x14ac:dyDescent="0.2">
      <c r="C236">
        <v>6.0225</v>
      </c>
      <c r="D236">
        <v>9.4677000000000007</v>
      </c>
      <c r="E236">
        <v>14.693</v>
      </c>
      <c r="F236">
        <v>6.6666999999999996</v>
      </c>
      <c r="G236">
        <v>7.5872999999999999</v>
      </c>
      <c r="H236">
        <v>8.0447000000000006</v>
      </c>
      <c r="I236">
        <v>8.0142000000000007</v>
      </c>
      <c r="J236">
        <v>10.378</v>
      </c>
      <c r="K236">
        <v>6.5911</v>
      </c>
      <c r="L236">
        <v>4.1966000000000001</v>
      </c>
      <c r="M236">
        <v>9.6372999999999998</v>
      </c>
      <c r="S236">
        <v>1.4551000000000001</v>
      </c>
      <c r="T236">
        <v>2.2456999999999998</v>
      </c>
      <c r="U236">
        <v>1.857</v>
      </c>
      <c r="V236">
        <v>1.7013</v>
      </c>
      <c r="W236">
        <v>1.6301000000000001</v>
      </c>
      <c r="X236">
        <v>2.1659000000000002</v>
      </c>
      <c r="Y236">
        <v>2.1088</v>
      </c>
      <c r="Z236">
        <v>1.2714000000000001</v>
      </c>
      <c r="AA236">
        <v>1.4772000000000001</v>
      </c>
      <c r="AB236">
        <v>1.1275999999999999</v>
      </c>
      <c r="AC236">
        <v>1.9666999999999999</v>
      </c>
      <c r="AJ236">
        <v>12.028</v>
      </c>
      <c r="AK236">
        <v>10.775</v>
      </c>
      <c r="AL236">
        <v>6.6029999999999998</v>
      </c>
      <c r="AM236">
        <v>7.7664</v>
      </c>
      <c r="AN236">
        <v>4.7712000000000003</v>
      </c>
      <c r="AO236">
        <v>6.1275000000000004</v>
      </c>
      <c r="AP236">
        <v>3.9592000000000001</v>
      </c>
      <c r="AQ236">
        <v>10.487</v>
      </c>
      <c r="AR236">
        <v>9.0172000000000008</v>
      </c>
      <c r="AS236">
        <v>2.0848</v>
      </c>
      <c r="AT236">
        <v>4.8672000000000004</v>
      </c>
      <c r="AZ236">
        <v>1.63</v>
      </c>
      <c r="BA236">
        <v>1.8089999999999999</v>
      </c>
      <c r="BB236">
        <v>1.6583000000000001</v>
      </c>
      <c r="BC236">
        <v>1.9192</v>
      </c>
      <c r="BD236">
        <v>1.2884</v>
      </c>
      <c r="BE236">
        <v>2.0950000000000002</v>
      </c>
      <c r="BF236">
        <v>1.6332</v>
      </c>
      <c r="BG236">
        <v>1.0962000000000001</v>
      </c>
      <c r="BH236">
        <v>1.4323999999999999</v>
      </c>
      <c r="BI236">
        <v>1.0903</v>
      </c>
      <c r="BJ236">
        <v>1.7295</v>
      </c>
      <c r="BQ236">
        <v>2.6650999999999998</v>
      </c>
      <c r="BR236">
        <v>10.333</v>
      </c>
      <c r="BS236">
        <v>7.4039000000000001</v>
      </c>
      <c r="BT236">
        <v>6.1536</v>
      </c>
      <c r="BU236">
        <v>4.3217999999999996</v>
      </c>
      <c r="BV236">
        <v>5.0548000000000002</v>
      </c>
      <c r="BW236">
        <v>5.3836000000000004</v>
      </c>
      <c r="BX236">
        <v>8.0609000000000002</v>
      </c>
      <c r="BY236">
        <v>4.6428000000000003</v>
      </c>
      <c r="BZ236">
        <v>3.7086000000000001</v>
      </c>
      <c r="CA236">
        <v>6.8205999999999998</v>
      </c>
      <c r="CG236">
        <v>0.94979999999999998</v>
      </c>
      <c r="CH236">
        <v>1.4829000000000001</v>
      </c>
      <c r="CI236">
        <v>1.4871000000000001</v>
      </c>
      <c r="CJ236">
        <v>1.2915000000000001</v>
      </c>
      <c r="CK236">
        <v>1.2643</v>
      </c>
      <c r="CL236">
        <v>1.4708000000000001</v>
      </c>
      <c r="CM236">
        <v>1.5871</v>
      </c>
      <c r="CN236">
        <v>1.4248000000000001</v>
      </c>
      <c r="CO236">
        <v>1.1848000000000001</v>
      </c>
      <c r="CP236">
        <v>1.1702999999999999</v>
      </c>
      <c r="CQ236">
        <v>1.0522</v>
      </c>
    </row>
    <row r="237" spans="3:95" x14ac:dyDescent="0.2">
      <c r="C237">
        <v>11.374000000000001</v>
      </c>
      <c r="D237">
        <v>9.9398</v>
      </c>
      <c r="E237">
        <v>13.41</v>
      </c>
      <c r="F237">
        <v>7.3978999999999999</v>
      </c>
      <c r="G237">
        <v>7.4589999999999996</v>
      </c>
      <c r="H237">
        <v>7.9138999999999999</v>
      </c>
      <c r="I237">
        <v>6.9090999999999996</v>
      </c>
      <c r="J237">
        <v>12.637</v>
      </c>
      <c r="K237">
        <v>9.5753000000000004</v>
      </c>
      <c r="L237">
        <v>5.9358000000000004</v>
      </c>
      <c r="M237">
        <v>10.877000000000001</v>
      </c>
      <c r="S237">
        <v>1.3571</v>
      </c>
      <c r="T237">
        <v>2.4441999999999999</v>
      </c>
      <c r="U237">
        <v>1.8383</v>
      </c>
      <c r="V237">
        <v>2.3742000000000001</v>
      </c>
      <c r="W237">
        <v>1.5845</v>
      </c>
      <c r="X237">
        <v>1.9894000000000001</v>
      </c>
      <c r="Y237">
        <v>2.0802</v>
      </c>
      <c r="Z237">
        <v>1.2012</v>
      </c>
      <c r="AA237">
        <v>1.5972999999999999</v>
      </c>
      <c r="AB237">
        <v>1.0487</v>
      </c>
      <c r="AC237">
        <v>1.9121999999999999</v>
      </c>
      <c r="AJ237">
        <v>5.6779000000000002</v>
      </c>
      <c r="AK237">
        <v>11.37</v>
      </c>
      <c r="AL237">
        <v>7.7983000000000002</v>
      </c>
      <c r="AM237">
        <v>8.2908000000000008</v>
      </c>
      <c r="AN237">
        <v>6.0796000000000001</v>
      </c>
      <c r="AO237">
        <v>8.6879000000000008</v>
      </c>
      <c r="AP237">
        <v>3.6842999999999999</v>
      </c>
      <c r="AQ237">
        <v>8.9223999999999997</v>
      </c>
      <c r="AR237">
        <v>8.6951999999999998</v>
      </c>
      <c r="AS237">
        <v>2.9013</v>
      </c>
      <c r="AT237">
        <v>5.69</v>
      </c>
      <c r="AZ237">
        <v>1.9846999999999999</v>
      </c>
      <c r="BA237">
        <v>1.6132</v>
      </c>
      <c r="BB237">
        <v>1.5728</v>
      </c>
      <c r="BC237">
        <v>1.9522999999999999</v>
      </c>
      <c r="BD237">
        <v>1.0499000000000001</v>
      </c>
      <c r="BE237">
        <v>1.5265</v>
      </c>
      <c r="BF237">
        <v>1.8015000000000001</v>
      </c>
      <c r="BG237">
        <v>1.3309</v>
      </c>
      <c r="BH237">
        <v>1.0488</v>
      </c>
      <c r="BI237">
        <v>1.3186</v>
      </c>
      <c r="BJ237">
        <v>1.5445</v>
      </c>
      <c r="BQ237">
        <v>1.1455</v>
      </c>
      <c r="BR237">
        <v>10.314</v>
      </c>
      <c r="BS237">
        <v>5.9528999999999996</v>
      </c>
      <c r="BT237">
        <v>4.6715</v>
      </c>
      <c r="BU237">
        <v>3.0790000000000002</v>
      </c>
      <c r="BV237">
        <v>5.2042999999999999</v>
      </c>
      <c r="BW237">
        <v>4.7279999999999998</v>
      </c>
      <c r="BX237">
        <v>9.0366999999999997</v>
      </c>
      <c r="BY237">
        <v>4.3056999999999999</v>
      </c>
      <c r="BZ237">
        <v>3.1613000000000002</v>
      </c>
      <c r="CA237">
        <v>6.0528000000000004</v>
      </c>
      <c r="CG237">
        <v>1.0418000000000001</v>
      </c>
      <c r="CH237">
        <v>1.4041999999999999</v>
      </c>
      <c r="CI237">
        <v>1.2817000000000001</v>
      </c>
      <c r="CJ237">
        <v>0.97870999999999997</v>
      </c>
      <c r="CK237">
        <v>0.87641999999999998</v>
      </c>
      <c r="CL237">
        <v>1.6141000000000001</v>
      </c>
      <c r="CM237">
        <v>2.3069000000000002</v>
      </c>
      <c r="CN237">
        <v>1.1729000000000001</v>
      </c>
      <c r="CO237">
        <v>1.002</v>
      </c>
      <c r="CP237">
        <v>1.5637000000000001</v>
      </c>
      <c r="CQ237">
        <v>1.028</v>
      </c>
    </row>
    <row r="238" spans="3:95" x14ac:dyDescent="0.2">
      <c r="C238">
        <v>11.302</v>
      </c>
      <c r="D238">
        <v>11.166</v>
      </c>
      <c r="E238">
        <v>13.22</v>
      </c>
      <c r="F238">
        <v>9.4177</v>
      </c>
      <c r="G238">
        <v>6.6516999999999999</v>
      </c>
      <c r="H238">
        <v>11.151</v>
      </c>
      <c r="I238">
        <v>7.3479000000000001</v>
      </c>
      <c r="J238">
        <v>10.904999999999999</v>
      </c>
      <c r="K238">
        <v>6.6215000000000002</v>
      </c>
      <c r="L238">
        <v>5.3451000000000004</v>
      </c>
      <c r="M238">
        <v>8.5951000000000004</v>
      </c>
      <c r="S238">
        <v>1.6937</v>
      </c>
      <c r="T238">
        <v>2.6389</v>
      </c>
      <c r="U238">
        <v>1.5068999999999999</v>
      </c>
      <c r="V238">
        <v>1.8431</v>
      </c>
      <c r="W238">
        <v>1.6722999999999999</v>
      </c>
      <c r="X238">
        <v>1.6659999999999999</v>
      </c>
      <c r="Y238">
        <v>1.8261000000000001</v>
      </c>
      <c r="Z238">
        <v>1.2034</v>
      </c>
      <c r="AA238">
        <v>1.7470000000000001</v>
      </c>
      <c r="AB238">
        <v>1.1067</v>
      </c>
      <c r="AC238">
        <v>1.8150999999999999</v>
      </c>
      <c r="AJ238">
        <v>3.5619000000000001</v>
      </c>
      <c r="AK238">
        <v>11.887</v>
      </c>
      <c r="AL238">
        <v>6.2812999999999999</v>
      </c>
      <c r="AM238">
        <v>8.7185000000000006</v>
      </c>
      <c r="AN238">
        <v>4.7542999999999997</v>
      </c>
      <c r="AO238">
        <v>7.5541999999999998</v>
      </c>
      <c r="AP238">
        <v>2.8849999999999998</v>
      </c>
      <c r="AQ238">
        <v>7.1989000000000001</v>
      </c>
      <c r="AR238">
        <v>7.85</v>
      </c>
      <c r="AS238">
        <v>2.9037999999999999</v>
      </c>
      <c r="AT238">
        <v>4.9486999999999997</v>
      </c>
      <c r="AZ238">
        <v>1.8672</v>
      </c>
      <c r="BA238">
        <v>1.8219000000000001</v>
      </c>
      <c r="BB238">
        <v>1.8425</v>
      </c>
      <c r="BC238">
        <v>1.5053000000000001</v>
      </c>
      <c r="BD238">
        <v>1.3069</v>
      </c>
      <c r="BE238">
        <v>1.6939</v>
      </c>
      <c r="BF238">
        <v>1.7334000000000001</v>
      </c>
      <c r="BG238">
        <v>1.4881</v>
      </c>
      <c r="BH238">
        <v>1.2115</v>
      </c>
      <c r="BI238">
        <v>1.4004000000000001</v>
      </c>
      <c r="BJ238">
        <v>1.3241000000000001</v>
      </c>
      <c r="BQ238">
        <v>3.6781000000000001</v>
      </c>
      <c r="BR238">
        <v>11.161</v>
      </c>
      <c r="BS238">
        <v>6.2519</v>
      </c>
      <c r="BT238">
        <v>6.0141999999999998</v>
      </c>
      <c r="BU238">
        <v>3.1640999999999999</v>
      </c>
      <c r="BV238">
        <v>5.5419999999999998</v>
      </c>
      <c r="BW238">
        <v>5.8476999999999997</v>
      </c>
      <c r="BX238">
        <v>7.7709000000000001</v>
      </c>
      <c r="BY238">
        <v>3.9037000000000002</v>
      </c>
      <c r="BZ238">
        <v>3.6812</v>
      </c>
      <c r="CA238">
        <v>6.0495000000000001</v>
      </c>
      <c r="CG238">
        <v>1.077</v>
      </c>
      <c r="CH238">
        <v>1.5806</v>
      </c>
      <c r="CI238">
        <v>0.95506999999999997</v>
      </c>
      <c r="CJ238">
        <v>1.1555</v>
      </c>
      <c r="CK238">
        <v>1.2891999999999999</v>
      </c>
      <c r="CL238">
        <v>1.7618</v>
      </c>
      <c r="CM238">
        <v>1.7863</v>
      </c>
      <c r="CN238">
        <v>1.1842999999999999</v>
      </c>
      <c r="CO238">
        <v>1.1529</v>
      </c>
      <c r="CP238">
        <v>1.4125000000000001</v>
      </c>
      <c r="CQ238">
        <v>1.5036</v>
      </c>
    </row>
    <row r="239" spans="3:95" x14ac:dyDescent="0.2">
      <c r="C239">
        <v>9.6565999999999992</v>
      </c>
      <c r="D239">
        <v>9.2727000000000004</v>
      </c>
      <c r="E239">
        <v>10.291</v>
      </c>
      <c r="F239">
        <v>9.1395</v>
      </c>
      <c r="G239">
        <v>7.8109999999999999</v>
      </c>
      <c r="H239">
        <v>11.593</v>
      </c>
      <c r="I239">
        <v>6.3853</v>
      </c>
      <c r="J239">
        <v>11.529</v>
      </c>
      <c r="K239">
        <v>6.7751999999999999</v>
      </c>
      <c r="L239">
        <v>5.6645000000000003</v>
      </c>
      <c r="M239">
        <v>7.2274000000000003</v>
      </c>
      <c r="S239">
        <v>1.4905999999999999</v>
      </c>
      <c r="T239">
        <v>2.3014999999999999</v>
      </c>
      <c r="U239">
        <v>1.6020000000000001</v>
      </c>
      <c r="V239">
        <v>1.4704999999999999</v>
      </c>
      <c r="W239">
        <v>1.3986000000000001</v>
      </c>
      <c r="X239">
        <v>1.8915999999999999</v>
      </c>
      <c r="Y239">
        <v>2.0609000000000002</v>
      </c>
      <c r="Z239">
        <v>1.3896999999999999</v>
      </c>
      <c r="AA239">
        <v>1.7911999999999999</v>
      </c>
      <c r="AB239">
        <v>0.97560999999999998</v>
      </c>
      <c r="AC239">
        <v>1.7875000000000001</v>
      </c>
      <c r="AJ239">
        <v>6.0259</v>
      </c>
      <c r="AK239">
        <v>10.002000000000001</v>
      </c>
      <c r="AL239">
        <v>6.3566000000000003</v>
      </c>
      <c r="AM239">
        <v>6.2045000000000003</v>
      </c>
      <c r="AN239">
        <v>3.4274</v>
      </c>
      <c r="AO239">
        <v>7.9330999999999996</v>
      </c>
      <c r="AP239">
        <v>3.5844</v>
      </c>
      <c r="AQ239">
        <v>7.9513999999999996</v>
      </c>
      <c r="AR239">
        <v>6.6631</v>
      </c>
      <c r="AS239">
        <v>4.1641000000000004</v>
      </c>
      <c r="AT239">
        <v>7.3585000000000003</v>
      </c>
      <c r="AZ239">
        <v>1.8852</v>
      </c>
      <c r="BA239">
        <v>2.0615999999999999</v>
      </c>
      <c r="BB239">
        <v>1.8862000000000001</v>
      </c>
      <c r="BC239">
        <v>1.3864000000000001</v>
      </c>
      <c r="BD239">
        <v>1.2239</v>
      </c>
      <c r="BE239">
        <v>1.4495</v>
      </c>
      <c r="BF239">
        <v>1.4347000000000001</v>
      </c>
      <c r="BG239">
        <v>1.4708000000000001</v>
      </c>
      <c r="BH239">
        <v>1.2493000000000001</v>
      </c>
      <c r="BI239">
        <v>1.5058</v>
      </c>
      <c r="BJ239">
        <v>1.9475</v>
      </c>
      <c r="BQ239">
        <v>3.2443</v>
      </c>
      <c r="BR239">
        <v>9.7028999999999996</v>
      </c>
      <c r="BS239">
        <v>6.9166999999999996</v>
      </c>
      <c r="BT239">
        <v>6.6449999999999996</v>
      </c>
      <c r="BU239">
        <v>2.8441999999999998</v>
      </c>
      <c r="BV239">
        <v>5.8474000000000004</v>
      </c>
      <c r="BW239">
        <v>5.5526</v>
      </c>
      <c r="BX239">
        <v>9.1081000000000003</v>
      </c>
      <c r="BY239">
        <v>4.2793999999999999</v>
      </c>
      <c r="BZ239">
        <v>4.8277000000000001</v>
      </c>
      <c r="CA239">
        <v>5.9219999999999997</v>
      </c>
      <c r="CG239">
        <v>1.1852</v>
      </c>
      <c r="CH239">
        <v>2.0419999999999998</v>
      </c>
      <c r="CI239">
        <v>1.2785</v>
      </c>
      <c r="CJ239">
        <v>1.2324999999999999</v>
      </c>
      <c r="CK239">
        <v>1.1822999999999999</v>
      </c>
      <c r="CL239">
        <v>1.7168000000000001</v>
      </c>
      <c r="CM239">
        <v>1.3052999999999999</v>
      </c>
      <c r="CN239">
        <v>1.4924999999999999</v>
      </c>
      <c r="CO239">
        <v>0.95955000000000001</v>
      </c>
      <c r="CP239">
        <v>0.77881</v>
      </c>
      <c r="CQ239">
        <v>1.1253</v>
      </c>
    </row>
    <row r="240" spans="3:95" x14ac:dyDescent="0.2">
      <c r="C240">
        <v>5.5255000000000001</v>
      </c>
      <c r="D240">
        <v>7.5213999999999999</v>
      </c>
      <c r="E240">
        <v>9.1353000000000009</v>
      </c>
      <c r="F240">
        <v>9.1487999999999996</v>
      </c>
      <c r="G240">
        <v>8.9489000000000001</v>
      </c>
      <c r="H240">
        <v>9.9177999999999997</v>
      </c>
      <c r="I240">
        <v>6.8235000000000001</v>
      </c>
      <c r="J240">
        <v>6.1173999999999999</v>
      </c>
      <c r="K240">
        <v>7.8522999999999996</v>
      </c>
      <c r="L240">
        <v>4.2028999999999996</v>
      </c>
      <c r="M240">
        <v>9.9906000000000006</v>
      </c>
      <c r="S240">
        <v>1.4266000000000001</v>
      </c>
      <c r="T240">
        <v>2.1240999999999999</v>
      </c>
      <c r="U240">
        <v>1.8260000000000001</v>
      </c>
      <c r="V240">
        <v>1.8105</v>
      </c>
      <c r="W240">
        <v>1.3331999999999999</v>
      </c>
      <c r="X240">
        <v>1.8789</v>
      </c>
      <c r="Y240">
        <v>1.905</v>
      </c>
      <c r="Z240">
        <v>1.3651</v>
      </c>
      <c r="AA240">
        <v>1.8280000000000001</v>
      </c>
      <c r="AB240">
        <v>1.0931999999999999</v>
      </c>
      <c r="AC240">
        <v>1.5448</v>
      </c>
      <c r="AJ240">
        <v>5.0092999999999996</v>
      </c>
      <c r="AK240">
        <v>9.0259</v>
      </c>
      <c r="AL240">
        <v>7.4419000000000004</v>
      </c>
      <c r="AM240">
        <v>6.5671999999999997</v>
      </c>
      <c r="AN240">
        <v>4.5366999999999997</v>
      </c>
      <c r="AO240">
        <v>10.250999999999999</v>
      </c>
      <c r="AP240">
        <v>3.4466999999999999</v>
      </c>
      <c r="AQ240">
        <v>8.7881</v>
      </c>
      <c r="AR240">
        <v>4.4412000000000003</v>
      </c>
      <c r="AS240">
        <v>3.6027999999999998</v>
      </c>
      <c r="AT240">
        <v>7.6557000000000004</v>
      </c>
      <c r="AZ240">
        <v>2.2930999999999999</v>
      </c>
      <c r="BA240">
        <v>1.8772</v>
      </c>
      <c r="BB240">
        <v>1.6897</v>
      </c>
      <c r="BC240">
        <v>1.2356</v>
      </c>
      <c r="BD240">
        <v>1.6742999999999999</v>
      </c>
      <c r="BE240">
        <v>2.2669000000000001</v>
      </c>
      <c r="BF240">
        <v>1.4228000000000001</v>
      </c>
      <c r="BG240">
        <v>1.1567000000000001</v>
      </c>
      <c r="BH240">
        <v>1.2049000000000001</v>
      </c>
      <c r="BI240">
        <v>0.96789999999999998</v>
      </c>
      <c r="BJ240">
        <v>1.5702</v>
      </c>
      <c r="BQ240">
        <v>1.9092</v>
      </c>
      <c r="BR240">
        <v>11.303000000000001</v>
      </c>
      <c r="BS240">
        <v>6.3444000000000003</v>
      </c>
      <c r="BT240">
        <v>5.7355</v>
      </c>
      <c r="BU240">
        <v>4.2824</v>
      </c>
      <c r="BV240">
        <v>6.9855</v>
      </c>
      <c r="BW240">
        <v>4.6642000000000001</v>
      </c>
      <c r="BX240">
        <v>6.8403</v>
      </c>
      <c r="BY240">
        <v>5.4439000000000002</v>
      </c>
      <c r="BZ240">
        <v>3.8759000000000001</v>
      </c>
      <c r="CA240">
        <v>5.0567000000000002</v>
      </c>
      <c r="CG240">
        <v>1.1028</v>
      </c>
      <c r="CH240">
        <v>2.2391999999999999</v>
      </c>
      <c r="CI240">
        <v>1.5913999999999999</v>
      </c>
      <c r="CJ240">
        <v>1.4115</v>
      </c>
      <c r="CK240">
        <v>1.23</v>
      </c>
      <c r="CL240">
        <v>1.6228</v>
      </c>
      <c r="CM240">
        <v>1.6848000000000001</v>
      </c>
      <c r="CN240">
        <v>1.4278999999999999</v>
      </c>
      <c r="CO240">
        <v>1.1294999999999999</v>
      </c>
      <c r="CP240">
        <v>0.92169000000000001</v>
      </c>
      <c r="CQ240">
        <v>1.2883</v>
      </c>
    </row>
    <row r="241" spans="3:95" x14ac:dyDescent="0.2">
      <c r="C241">
        <v>6.6570999999999998</v>
      </c>
      <c r="D241">
        <v>9.9822000000000006</v>
      </c>
      <c r="E241">
        <v>11.02</v>
      </c>
      <c r="F241">
        <v>8.6767000000000003</v>
      </c>
      <c r="G241">
        <v>6.7191000000000001</v>
      </c>
      <c r="H241">
        <v>8.0737000000000005</v>
      </c>
      <c r="I241">
        <v>8.4048999999999996</v>
      </c>
      <c r="J241">
        <v>10.359</v>
      </c>
      <c r="K241">
        <v>9.8766999999999996</v>
      </c>
      <c r="L241">
        <v>4.6108000000000002</v>
      </c>
      <c r="M241">
        <v>7.5049999999999999</v>
      </c>
      <c r="S241">
        <v>1.3960999999999999</v>
      </c>
      <c r="T241">
        <v>2.4363000000000001</v>
      </c>
      <c r="U241">
        <v>1.6087</v>
      </c>
      <c r="V241">
        <v>1.7541</v>
      </c>
      <c r="W241">
        <v>1.8939999999999999</v>
      </c>
      <c r="X241">
        <v>2.0596999999999999</v>
      </c>
      <c r="Y241">
        <v>1.8234999999999999</v>
      </c>
      <c r="Z241">
        <v>1.3053999999999999</v>
      </c>
      <c r="AA241">
        <v>1.8646</v>
      </c>
      <c r="AB241">
        <v>1.2051000000000001</v>
      </c>
      <c r="AC241">
        <v>1.595</v>
      </c>
      <c r="AJ241">
        <v>6.5152000000000001</v>
      </c>
      <c r="AK241">
        <v>10.093999999999999</v>
      </c>
      <c r="AL241">
        <v>6.2949999999999999</v>
      </c>
      <c r="AM241">
        <v>6.5350999999999999</v>
      </c>
      <c r="AN241">
        <v>4.6007999999999996</v>
      </c>
      <c r="AO241">
        <v>9.4292999999999996</v>
      </c>
      <c r="AP241">
        <v>3.6206</v>
      </c>
      <c r="AQ241">
        <v>11.942</v>
      </c>
      <c r="AR241">
        <v>5.5937999999999999</v>
      </c>
      <c r="AS241">
        <v>1.8680000000000001</v>
      </c>
      <c r="AT241">
        <v>8.7521000000000004</v>
      </c>
      <c r="AZ241">
        <v>1.9112</v>
      </c>
      <c r="BA241">
        <v>2.3089</v>
      </c>
      <c r="BB241">
        <v>1.4032</v>
      </c>
      <c r="BC241">
        <v>1.3062</v>
      </c>
      <c r="BD241">
        <v>1.2686999999999999</v>
      </c>
      <c r="BE241">
        <v>1.8501000000000001</v>
      </c>
      <c r="BF241">
        <v>1.6678999999999999</v>
      </c>
      <c r="BG241">
        <v>1.2291000000000001</v>
      </c>
      <c r="BH241">
        <v>1.3112999999999999</v>
      </c>
      <c r="BI241">
        <v>0.81481999999999999</v>
      </c>
      <c r="BJ241">
        <v>1.8146</v>
      </c>
      <c r="BQ241">
        <v>1.9777</v>
      </c>
      <c r="BR241">
        <v>10.477</v>
      </c>
      <c r="BS241">
        <v>2.6013000000000002</v>
      </c>
      <c r="BT241">
        <v>5.5208000000000004</v>
      </c>
      <c r="BU241">
        <v>3.1185999999999998</v>
      </c>
      <c r="BV241">
        <v>8.6717999999999993</v>
      </c>
      <c r="BW241">
        <v>4.5511999999999997</v>
      </c>
      <c r="BX241">
        <v>9.0327999999999999</v>
      </c>
      <c r="BY241">
        <v>4.8339999999999996</v>
      </c>
      <c r="BZ241">
        <v>2.4748999999999999</v>
      </c>
      <c r="CA241">
        <v>6.1585000000000001</v>
      </c>
      <c r="CG241">
        <v>1.3815999999999999</v>
      </c>
      <c r="CH241">
        <v>1.9879</v>
      </c>
      <c r="CI241">
        <v>1.2233000000000001</v>
      </c>
      <c r="CJ241">
        <v>1.6745000000000001</v>
      </c>
      <c r="CK241">
        <v>1.1516999999999999</v>
      </c>
      <c r="CL241">
        <v>1.3204</v>
      </c>
      <c r="CM241">
        <v>1.5820000000000001</v>
      </c>
      <c r="CN241">
        <v>1.3073999999999999</v>
      </c>
      <c r="CO241">
        <v>1.1853</v>
      </c>
      <c r="CP241">
        <v>1.0391999999999999</v>
      </c>
      <c r="CQ241">
        <v>1.1625000000000001</v>
      </c>
    </row>
    <row r="242" spans="3:95" x14ac:dyDescent="0.2">
      <c r="C242">
        <v>9.8422000000000001</v>
      </c>
      <c r="D242">
        <v>10.586</v>
      </c>
      <c r="E242">
        <v>11.553000000000001</v>
      </c>
      <c r="F242">
        <v>6.7601000000000004</v>
      </c>
      <c r="G242">
        <v>6.4954999999999998</v>
      </c>
      <c r="H242">
        <v>8.8374000000000006</v>
      </c>
      <c r="I242">
        <v>8.2687000000000008</v>
      </c>
      <c r="J242">
        <v>12.324</v>
      </c>
      <c r="K242">
        <v>9.6830999999999996</v>
      </c>
      <c r="L242">
        <v>3.2444000000000002</v>
      </c>
      <c r="M242">
        <v>8.1318000000000001</v>
      </c>
      <c r="S242">
        <v>1.2730999999999999</v>
      </c>
      <c r="T242">
        <v>2.1968999999999999</v>
      </c>
      <c r="U242">
        <v>1.6149</v>
      </c>
      <c r="V242">
        <v>1.859</v>
      </c>
      <c r="W242">
        <v>1.9057999999999999</v>
      </c>
      <c r="X242">
        <v>2.5106999999999999</v>
      </c>
      <c r="Y242">
        <v>1.5775999999999999</v>
      </c>
      <c r="Z242">
        <v>1.2727999999999999</v>
      </c>
      <c r="AA242">
        <v>1.6689000000000001</v>
      </c>
      <c r="AB242">
        <v>1.2373000000000001</v>
      </c>
      <c r="AC242">
        <v>1.6595</v>
      </c>
      <c r="AJ242">
        <v>5.5915999999999997</v>
      </c>
      <c r="AK242">
        <v>13.531000000000001</v>
      </c>
      <c r="AL242">
        <v>3.3222</v>
      </c>
      <c r="AM242">
        <v>7.0525000000000002</v>
      </c>
      <c r="AN242">
        <v>4.3777999999999997</v>
      </c>
      <c r="AO242">
        <v>8.5329999999999995</v>
      </c>
      <c r="AP242">
        <v>3.4693999999999998</v>
      </c>
      <c r="AQ242">
        <v>9.5425000000000004</v>
      </c>
      <c r="AR242">
        <v>7.6879999999999997</v>
      </c>
      <c r="AS242">
        <v>3.1507999999999998</v>
      </c>
      <c r="AT242">
        <v>7.6905000000000001</v>
      </c>
      <c r="AZ242">
        <v>1.8198000000000001</v>
      </c>
      <c r="BA242">
        <v>2.2326999999999999</v>
      </c>
      <c r="BB242">
        <v>1.4313</v>
      </c>
      <c r="BC242">
        <v>2.0386000000000002</v>
      </c>
      <c r="BD242">
        <v>1.2210000000000001</v>
      </c>
      <c r="BE242">
        <v>1.6463000000000001</v>
      </c>
      <c r="BF242">
        <v>1.4841</v>
      </c>
      <c r="BG242">
        <v>1.1608000000000001</v>
      </c>
      <c r="BH242">
        <v>1.7109000000000001</v>
      </c>
      <c r="BI242">
        <v>1.0916999999999999</v>
      </c>
      <c r="BJ242">
        <v>1.7964</v>
      </c>
      <c r="BQ242">
        <v>4.1478999999999999</v>
      </c>
      <c r="BR242">
        <v>6.4625000000000004</v>
      </c>
      <c r="BS242">
        <v>4.6043000000000003</v>
      </c>
      <c r="BT242">
        <v>7.0007000000000001</v>
      </c>
      <c r="BU242">
        <v>2.1173999999999999</v>
      </c>
      <c r="BV242">
        <v>6.9043000000000001</v>
      </c>
      <c r="BW242">
        <v>5.7030000000000003</v>
      </c>
      <c r="BX242">
        <v>8.6379999999999999</v>
      </c>
      <c r="BY242">
        <v>5.5366999999999997</v>
      </c>
      <c r="BZ242">
        <v>3.8875999999999999</v>
      </c>
      <c r="CA242">
        <v>5.0034999999999998</v>
      </c>
      <c r="CG242">
        <v>1.2565</v>
      </c>
      <c r="CH242">
        <v>1.7643</v>
      </c>
      <c r="CI242">
        <v>1.5273000000000001</v>
      </c>
      <c r="CJ242">
        <v>1.4229000000000001</v>
      </c>
      <c r="CK242">
        <v>1.1949000000000001</v>
      </c>
      <c r="CL242">
        <v>1.3015000000000001</v>
      </c>
      <c r="CM242">
        <v>1.9313</v>
      </c>
      <c r="CN242">
        <v>1.4025000000000001</v>
      </c>
      <c r="CO242">
        <v>1.3664000000000001</v>
      </c>
      <c r="CP242">
        <v>0.90690000000000004</v>
      </c>
      <c r="CQ242">
        <v>1.2981</v>
      </c>
    </row>
    <row r="243" spans="3:95" x14ac:dyDescent="0.2">
      <c r="C243">
        <v>7.2624000000000004</v>
      </c>
      <c r="D243">
        <v>10.1</v>
      </c>
      <c r="E243">
        <v>9.3194999999999997</v>
      </c>
      <c r="F243">
        <v>8.4536999999999995</v>
      </c>
      <c r="G243">
        <v>7.7961999999999998</v>
      </c>
      <c r="H243">
        <v>9.8275000000000006</v>
      </c>
      <c r="I243">
        <v>6.0113000000000003</v>
      </c>
      <c r="J243">
        <v>11.262</v>
      </c>
      <c r="K243">
        <v>9.4060000000000006</v>
      </c>
      <c r="L243">
        <v>2.6882999999999999</v>
      </c>
      <c r="M243">
        <v>10.542</v>
      </c>
      <c r="S243">
        <v>1.5505</v>
      </c>
      <c r="T243">
        <v>2.2467000000000001</v>
      </c>
      <c r="U243">
        <v>1.6529</v>
      </c>
      <c r="V243">
        <v>1.8644000000000001</v>
      </c>
      <c r="W243">
        <v>2.0781000000000001</v>
      </c>
      <c r="X243">
        <v>1.7838000000000001</v>
      </c>
      <c r="Y243">
        <v>1.69</v>
      </c>
      <c r="Z243">
        <v>1.4358</v>
      </c>
      <c r="AA243">
        <v>1.5378000000000001</v>
      </c>
      <c r="AB243">
        <v>1.1149</v>
      </c>
      <c r="AC243">
        <v>1.7362</v>
      </c>
      <c r="AJ243">
        <v>7.3619000000000003</v>
      </c>
      <c r="AK243">
        <v>12.922000000000001</v>
      </c>
      <c r="AL243">
        <v>3.0794000000000001</v>
      </c>
      <c r="AM243">
        <v>7.0053000000000001</v>
      </c>
      <c r="AN243">
        <v>4.5064000000000002</v>
      </c>
      <c r="AO243">
        <v>10.02</v>
      </c>
      <c r="AP243">
        <v>3.8610000000000002</v>
      </c>
      <c r="AQ243">
        <v>9.6806000000000001</v>
      </c>
      <c r="AR243">
        <v>6.2485999999999997</v>
      </c>
      <c r="AS243">
        <v>3.2006000000000001</v>
      </c>
      <c r="AT243">
        <v>9.6972000000000005</v>
      </c>
      <c r="AZ243">
        <v>1.5602</v>
      </c>
      <c r="BA243">
        <v>2.1981000000000002</v>
      </c>
      <c r="BB243">
        <v>1.258</v>
      </c>
      <c r="BC243">
        <v>1.3928</v>
      </c>
      <c r="BD243">
        <v>1.335</v>
      </c>
      <c r="BE243">
        <v>1.6175999999999999</v>
      </c>
      <c r="BF243">
        <v>1.4277</v>
      </c>
      <c r="BG243">
        <v>1.0282</v>
      </c>
      <c r="BH243">
        <v>1.6674</v>
      </c>
      <c r="BI243">
        <v>0.99888999999999994</v>
      </c>
      <c r="BJ243">
        <v>1.8658999999999999</v>
      </c>
      <c r="BQ243">
        <v>6.2705000000000002</v>
      </c>
      <c r="BR243">
        <v>5.6917999999999997</v>
      </c>
      <c r="BS243">
        <v>4.4090999999999996</v>
      </c>
      <c r="BT243">
        <v>7.0872000000000002</v>
      </c>
      <c r="BU243">
        <v>1.9276</v>
      </c>
      <c r="BV243">
        <v>7.0948000000000002</v>
      </c>
      <c r="BW243">
        <v>4.7941000000000003</v>
      </c>
      <c r="BX243">
        <v>9.2166999999999994</v>
      </c>
      <c r="BY243">
        <v>5.2495000000000003</v>
      </c>
      <c r="BZ243">
        <v>4.6306000000000003</v>
      </c>
      <c r="CA243">
        <v>4.8331</v>
      </c>
      <c r="CG243">
        <v>1.2062999999999999</v>
      </c>
      <c r="CH243">
        <v>1.9452</v>
      </c>
      <c r="CI243">
        <v>1.3067</v>
      </c>
      <c r="CJ243">
        <v>1.1814</v>
      </c>
      <c r="CK243">
        <v>1.3939999999999999</v>
      </c>
      <c r="CL243">
        <v>1.7339</v>
      </c>
      <c r="CM243">
        <v>2.1394000000000002</v>
      </c>
      <c r="CN243">
        <v>1.3575999999999999</v>
      </c>
      <c r="CO243">
        <v>1.3738999999999999</v>
      </c>
      <c r="CP243">
        <v>1.0719000000000001</v>
      </c>
      <c r="CQ243">
        <v>1.3721000000000001</v>
      </c>
    </row>
    <row r="244" spans="3:95" x14ac:dyDescent="0.2">
      <c r="C244">
        <v>7.3108000000000004</v>
      </c>
      <c r="D244">
        <v>9.0450999999999997</v>
      </c>
      <c r="E244">
        <v>8.7438000000000002</v>
      </c>
      <c r="F244">
        <v>9.2202000000000002</v>
      </c>
      <c r="G244">
        <v>7.1523000000000003</v>
      </c>
      <c r="H244">
        <v>8.2987000000000002</v>
      </c>
      <c r="I244">
        <v>7.1680000000000001</v>
      </c>
      <c r="J244">
        <v>11.709</v>
      </c>
      <c r="K244">
        <v>7.8040000000000003</v>
      </c>
      <c r="L244">
        <v>2.8772000000000002</v>
      </c>
      <c r="M244">
        <v>10.872999999999999</v>
      </c>
      <c r="S244">
        <v>1.4843999999999999</v>
      </c>
      <c r="T244">
        <v>2.2082999999999999</v>
      </c>
      <c r="U244">
        <v>2.1678000000000002</v>
      </c>
      <c r="V244">
        <v>1.5620000000000001</v>
      </c>
      <c r="W244">
        <v>1.3493999999999999</v>
      </c>
      <c r="X244">
        <v>1.6066</v>
      </c>
      <c r="Y244">
        <v>2.0956999999999999</v>
      </c>
      <c r="Z244">
        <v>1.385</v>
      </c>
      <c r="AA244">
        <v>1.5714999999999999</v>
      </c>
      <c r="AB244">
        <v>1.29</v>
      </c>
      <c r="AC244">
        <v>1.5831</v>
      </c>
      <c r="AJ244">
        <v>6.4038000000000004</v>
      </c>
      <c r="AK244">
        <v>12.486000000000001</v>
      </c>
      <c r="AL244">
        <v>5.4443000000000001</v>
      </c>
      <c r="AM244">
        <v>6.7656000000000001</v>
      </c>
      <c r="AN244">
        <v>4.3731</v>
      </c>
      <c r="AO244">
        <v>7.2621000000000002</v>
      </c>
      <c r="AP244">
        <v>5.4363000000000001</v>
      </c>
      <c r="AQ244">
        <v>10.965</v>
      </c>
      <c r="AR244">
        <v>5.6184000000000003</v>
      </c>
      <c r="AS244">
        <v>3.1448999999999998</v>
      </c>
      <c r="AT244">
        <v>11.044</v>
      </c>
      <c r="AZ244">
        <v>1.6744000000000001</v>
      </c>
      <c r="BA244">
        <v>2.3132999999999999</v>
      </c>
      <c r="BB244">
        <v>1.5112000000000001</v>
      </c>
      <c r="BC244">
        <v>1.2014</v>
      </c>
      <c r="BD244">
        <v>1.3341000000000001</v>
      </c>
      <c r="BE244">
        <v>1.7072000000000001</v>
      </c>
      <c r="BF244">
        <v>2.0105</v>
      </c>
      <c r="BG244">
        <v>1.0972999999999999</v>
      </c>
      <c r="BH244">
        <v>1.3552</v>
      </c>
      <c r="BI244">
        <v>1.1171</v>
      </c>
      <c r="BJ244">
        <v>1.5227999999999999</v>
      </c>
      <c r="BQ244">
        <v>4.7477999999999998</v>
      </c>
      <c r="BR244">
        <v>6.5857000000000001</v>
      </c>
      <c r="BS244">
        <v>4.8421000000000003</v>
      </c>
      <c r="BT244">
        <v>7.4273999999999996</v>
      </c>
      <c r="BU244">
        <v>3.8367</v>
      </c>
      <c r="BV244">
        <v>8.1964000000000006</v>
      </c>
      <c r="BW244">
        <v>4.5251999999999999</v>
      </c>
      <c r="BX244">
        <v>8.8973999999999993</v>
      </c>
      <c r="BY244">
        <v>4.9114000000000004</v>
      </c>
      <c r="BZ244">
        <v>3.3502999999999998</v>
      </c>
      <c r="CA244">
        <v>6.4714</v>
      </c>
      <c r="CG244">
        <v>1.2663</v>
      </c>
      <c r="CH244">
        <v>1.8241000000000001</v>
      </c>
      <c r="CI244">
        <v>1.6496999999999999</v>
      </c>
      <c r="CJ244">
        <v>1.341</v>
      </c>
      <c r="CK244">
        <v>1.3537999999999999</v>
      </c>
      <c r="CL244">
        <v>1.5388999999999999</v>
      </c>
      <c r="CM244">
        <v>2.1951999999999998</v>
      </c>
      <c r="CN244">
        <v>1.1172</v>
      </c>
      <c r="CO244">
        <v>1.1508</v>
      </c>
      <c r="CP244">
        <v>1.0301</v>
      </c>
      <c r="CQ244">
        <v>1.4342999999999999</v>
      </c>
    </row>
    <row r="245" spans="3:95" x14ac:dyDescent="0.2">
      <c r="C245">
        <v>6.4546000000000001</v>
      </c>
      <c r="D245">
        <v>6.7257999999999996</v>
      </c>
      <c r="E245">
        <v>9.6026000000000007</v>
      </c>
      <c r="F245">
        <v>10.209</v>
      </c>
      <c r="G245">
        <v>7.0427999999999997</v>
      </c>
      <c r="H245">
        <v>9.2966999999999995</v>
      </c>
      <c r="I245">
        <v>8.0219000000000005</v>
      </c>
      <c r="J245">
        <v>12.157</v>
      </c>
      <c r="K245">
        <v>5.7333999999999996</v>
      </c>
      <c r="L245">
        <v>2.7141000000000002</v>
      </c>
      <c r="M245">
        <v>9.0991</v>
      </c>
      <c r="S245">
        <v>1.4407000000000001</v>
      </c>
      <c r="T245">
        <v>1.9066000000000001</v>
      </c>
      <c r="U245">
        <v>1.8270999999999999</v>
      </c>
      <c r="V245">
        <v>1.766</v>
      </c>
      <c r="W245">
        <v>1.4810000000000001</v>
      </c>
      <c r="X245">
        <v>1.6240000000000001</v>
      </c>
      <c r="Y245">
        <v>2.5659999999999998</v>
      </c>
      <c r="Z245">
        <v>1.5023</v>
      </c>
      <c r="AA245">
        <v>1.6362000000000001</v>
      </c>
      <c r="AB245">
        <v>1.1661999999999999</v>
      </c>
      <c r="AC245">
        <v>1.8897999999999999</v>
      </c>
      <c r="AJ245">
        <v>7.2394999999999996</v>
      </c>
      <c r="AK245">
        <v>10.542</v>
      </c>
      <c r="AL245">
        <v>6.1932999999999998</v>
      </c>
      <c r="AM245">
        <v>6.4907000000000004</v>
      </c>
      <c r="AN245">
        <v>5.3643000000000001</v>
      </c>
      <c r="AO245">
        <v>6.7199</v>
      </c>
      <c r="AP245">
        <v>5.0831999999999997</v>
      </c>
      <c r="AQ245">
        <v>11.584</v>
      </c>
      <c r="AR245">
        <v>7.8418999999999999</v>
      </c>
      <c r="AS245">
        <v>3.4264000000000001</v>
      </c>
      <c r="AT245">
        <v>9.3772000000000002</v>
      </c>
      <c r="AZ245">
        <v>1.2394000000000001</v>
      </c>
      <c r="BA245">
        <v>2.2654000000000001</v>
      </c>
      <c r="BB245">
        <v>1.4874000000000001</v>
      </c>
      <c r="BC245">
        <v>1.2070000000000001</v>
      </c>
      <c r="BD245">
        <v>1.4598</v>
      </c>
      <c r="BE245">
        <v>2.5442</v>
      </c>
      <c r="BF245">
        <v>2.4628999999999999</v>
      </c>
      <c r="BG245">
        <v>1.0637000000000001</v>
      </c>
      <c r="BH245">
        <v>1.3943000000000001</v>
      </c>
      <c r="BI245">
        <v>1.2190000000000001</v>
      </c>
      <c r="BJ245">
        <v>1.6019000000000001</v>
      </c>
      <c r="BQ245">
        <v>5.1395</v>
      </c>
      <c r="BR245">
        <v>7.4410999999999996</v>
      </c>
      <c r="BS245">
        <v>6.1045999999999996</v>
      </c>
      <c r="BT245">
        <v>6.298</v>
      </c>
      <c r="BU245">
        <v>5.3277000000000001</v>
      </c>
      <c r="BV245">
        <v>5.8613</v>
      </c>
      <c r="BW245">
        <v>5.9375999999999998</v>
      </c>
      <c r="BX245">
        <v>11.183</v>
      </c>
      <c r="BY245">
        <v>4.4005999999999998</v>
      </c>
      <c r="BZ245">
        <v>2.2785000000000002</v>
      </c>
      <c r="CA245">
        <v>5.3032000000000004</v>
      </c>
      <c r="CG245">
        <v>1.5551999999999999</v>
      </c>
      <c r="CH245">
        <v>1.8432999999999999</v>
      </c>
      <c r="CI245">
        <v>1.8986000000000001</v>
      </c>
      <c r="CJ245">
        <v>1.0482</v>
      </c>
      <c r="CK245">
        <v>1.2710999999999999</v>
      </c>
      <c r="CL245">
        <v>1.5444</v>
      </c>
      <c r="CM245">
        <v>2.2621000000000002</v>
      </c>
      <c r="CN245">
        <v>1.1708000000000001</v>
      </c>
      <c r="CO245">
        <v>1.3459000000000001</v>
      </c>
      <c r="CP245">
        <v>1.1549</v>
      </c>
      <c r="CQ245">
        <v>1.5494000000000001</v>
      </c>
    </row>
    <row r="246" spans="3:95" x14ac:dyDescent="0.2">
      <c r="C246">
        <v>6.1901000000000002</v>
      </c>
      <c r="D246">
        <v>7.0919999999999996</v>
      </c>
      <c r="E246">
        <v>9.0004000000000008</v>
      </c>
      <c r="F246">
        <v>10.237</v>
      </c>
      <c r="G246">
        <v>8.0367999999999995</v>
      </c>
      <c r="H246">
        <v>9.4760000000000009</v>
      </c>
      <c r="I246">
        <v>6.8849999999999998</v>
      </c>
      <c r="J246">
        <v>12.164999999999999</v>
      </c>
      <c r="K246">
        <v>8.9063999999999997</v>
      </c>
      <c r="L246">
        <v>3.9007000000000001</v>
      </c>
      <c r="M246">
        <v>9.6181000000000001</v>
      </c>
      <c r="S246">
        <v>1.3863000000000001</v>
      </c>
      <c r="T246">
        <v>1.7482</v>
      </c>
      <c r="U246">
        <v>1.89</v>
      </c>
      <c r="V246">
        <v>1.6247</v>
      </c>
      <c r="W246">
        <v>1.8542000000000001</v>
      </c>
      <c r="X246">
        <v>1.7998000000000001</v>
      </c>
      <c r="Y246">
        <v>1.8441000000000001</v>
      </c>
      <c r="Z246">
        <v>1.28</v>
      </c>
      <c r="AA246">
        <v>1.8907</v>
      </c>
      <c r="AB246">
        <v>1.3648</v>
      </c>
      <c r="AC246">
        <v>1.7639</v>
      </c>
      <c r="AJ246">
        <v>9.4987999999999992</v>
      </c>
      <c r="AK246">
        <v>10.71</v>
      </c>
      <c r="AL246">
        <v>6.6779000000000002</v>
      </c>
      <c r="AM246">
        <v>9.2960999999999991</v>
      </c>
      <c r="AN246">
        <v>5.4829999999999997</v>
      </c>
      <c r="AO246">
        <v>7.4993999999999996</v>
      </c>
      <c r="AP246">
        <v>5.1436999999999999</v>
      </c>
      <c r="AQ246">
        <v>12.885</v>
      </c>
      <c r="AR246">
        <v>6.6285999999999996</v>
      </c>
      <c r="AS246">
        <v>3.2745000000000002</v>
      </c>
      <c r="AT246">
        <v>9.4832000000000001</v>
      </c>
      <c r="AZ246">
        <v>1.1541999999999999</v>
      </c>
      <c r="BA246">
        <v>2.6819000000000002</v>
      </c>
      <c r="BB246">
        <v>1.7175</v>
      </c>
      <c r="BC246">
        <v>1.8327</v>
      </c>
      <c r="BD246">
        <v>1.4581999999999999</v>
      </c>
      <c r="BE246">
        <v>2.2524999999999999</v>
      </c>
      <c r="BF246">
        <v>1.9160999999999999</v>
      </c>
      <c r="BG246">
        <v>1.0845</v>
      </c>
      <c r="BH246">
        <v>1.5518000000000001</v>
      </c>
      <c r="BI246">
        <v>1.0182</v>
      </c>
      <c r="BJ246">
        <v>1.3312999999999999</v>
      </c>
      <c r="BQ246">
        <v>3.9841000000000002</v>
      </c>
      <c r="BR246">
        <v>7.0454999999999997</v>
      </c>
      <c r="BS246">
        <v>9.0937999999999999</v>
      </c>
      <c r="BT246">
        <v>8.1024999999999991</v>
      </c>
      <c r="BU246">
        <v>4.3236999999999997</v>
      </c>
      <c r="BV246">
        <v>3.8580000000000001</v>
      </c>
      <c r="BW246">
        <v>6.0769000000000002</v>
      </c>
      <c r="BX246">
        <v>9.2285000000000004</v>
      </c>
      <c r="BY246">
        <v>4.2190000000000003</v>
      </c>
      <c r="BZ246">
        <v>3.2475999999999998</v>
      </c>
      <c r="CA246">
        <v>5.1402999999999999</v>
      </c>
      <c r="CG246">
        <v>1.5901000000000001</v>
      </c>
      <c r="CH246">
        <v>1.8474999999999999</v>
      </c>
      <c r="CI246">
        <v>1.4805999999999999</v>
      </c>
      <c r="CJ246">
        <v>1.5126999999999999</v>
      </c>
      <c r="CK246">
        <v>1.1871</v>
      </c>
      <c r="CL246">
        <v>1.2096</v>
      </c>
      <c r="CM246">
        <v>1.9222999999999999</v>
      </c>
      <c r="CN246">
        <v>1.3146</v>
      </c>
      <c r="CO246">
        <v>1.2354000000000001</v>
      </c>
      <c r="CP246">
        <v>1.2212000000000001</v>
      </c>
      <c r="CQ246">
        <v>1.6948000000000001</v>
      </c>
    </row>
    <row r="247" spans="3:95" x14ac:dyDescent="0.2">
      <c r="C247">
        <v>6.4335000000000004</v>
      </c>
      <c r="D247">
        <v>8.5907</v>
      </c>
      <c r="E247">
        <v>12.324</v>
      </c>
      <c r="F247">
        <v>7.2427000000000001</v>
      </c>
      <c r="G247">
        <v>9.5373999999999999</v>
      </c>
      <c r="H247">
        <v>7.4560000000000004</v>
      </c>
      <c r="I247">
        <v>9.2676999999999996</v>
      </c>
      <c r="J247">
        <v>11.916</v>
      </c>
      <c r="K247">
        <v>8.5555000000000003</v>
      </c>
      <c r="L247">
        <v>4.6585000000000001</v>
      </c>
      <c r="M247">
        <v>9.6274999999999995</v>
      </c>
      <c r="S247">
        <v>1.7838000000000001</v>
      </c>
      <c r="T247">
        <v>1.8132999999999999</v>
      </c>
      <c r="U247">
        <v>2.1627999999999998</v>
      </c>
      <c r="V247">
        <v>2.0642999999999998</v>
      </c>
      <c r="W247">
        <v>2.1863000000000001</v>
      </c>
      <c r="X247">
        <v>2.3266</v>
      </c>
      <c r="Y247">
        <v>2.742</v>
      </c>
      <c r="Z247">
        <v>1.3676999999999999</v>
      </c>
      <c r="AA247">
        <v>1.7874000000000001</v>
      </c>
      <c r="AB247">
        <v>1.1072</v>
      </c>
      <c r="AC247">
        <v>1.7443</v>
      </c>
      <c r="AJ247">
        <v>4.9816000000000003</v>
      </c>
      <c r="AK247">
        <v>10.859</v>
      </c>
      <c r="AL247">
        <v>8.9955999999999996</v>
      </c>
      <c r="AM247">
        <v>8.2484000000000002</v>
      </c>
      <c r="AN247">
        <v>6.2484000000000002</v>
      </c>
      <c r="AO247">
        <v>7.3707000000000003</v>
      </c>
      <c r="AP247">
        <v>6.3536999999999999</v>
      </c>
      <c r="AQ247">
        <v>13.029</v>
      </c>
      <c r="AR247">
        <v>8.0490999999999993</v>
      </c>
      <c r="AS247">
        <v>2.9984000000000002</v>
      </c>
      <c r="AT247">
        <v>7.4353999999999996</v>
      </c>
      <c r="AZ247">
        <v>1.5025999999999999</v>
      </c>
      <c r="BA247">
        <v>2.5943999999999998</v>
      </c>
      <c r="BB247">
        <v>1.8625</v>
      </c>
      <c r="BC247">
        <v>1.3581000000000001</v>
      </c>
      <c r="BD247">
        <v>1.3774</v>
      </c>
      <c r="BE247">
        <v>2.2111999999999998</v>
      </c>
      <c r="BF247">
        <v>2.0352999999999999</v>
      </c>
      <c r="BG247">
        <v>1.0026999999999999</v>
      </c>
      <c r="BH247">
        <v>1.4897</v>
      </c>
      <c r="BI247">
        <v>1.0403</v>
      </c>
      <c r="BJ247">
        <v>1.3396999999999999</v>
      </c>
      <c r="BQ247">
        <v>5.1477000000000004</v>
      </c>
      <c r="BR247">
        <v>7.3193999999999999</v>
      </c>
      <c r="BS247">
        <v>11.613</v>
      </c>
      <c r="BT247">
        <v>8.4797999999999991</v>
      </c>
      <c r="BU247">
        <v>4.6166</v>
      </c>
      <c r="BV247">
        <v>3.8498999999999999</v>
      </c>
      <c r="BW247">
        <v>3.8006000000000002</v>
      </c>
      <c r="BX247">
        <v>9.3940000000000001</v>
      </c>
      <c r="BY247">
        <v>4.8052000000000001</v>
      </c>
      <c r="BZ247">
        <v>3.8410000000000002</v>
      </c>
      <c r="CA247">
        <v>5.2660999999999998</v>
      </c>
      <c r="CG247">
        <v>1.5714999999999999</v>
      </c>
      <c r="CH247">
        <v>1.7035</v>
      </c>
      <c r="CI247">
        <v>1.341</v>
      </c>
      <c r="CJ247">
        <v>1.4308000000000001</v>
      </c>
      <c r="CK247">
        <v>1.1792</v>
      </c>
      <c r="CL247">
        <v>1.5696000000000001</v>
      </c>
      <c r="CM247">
        <v>1.7123999999999999</v>
      </c>
      <c r="CN247">
        <v>1.2611000000000001</v>
      </c>
      <c r="CO247">
        <v>1.0262</v>
      </c>
      <c r="CP247">
        <v>1.2404999999999999</v>
      </c>
      <c r="CQ247">
        <v>1.4354</v>
      </c>
    </row>
    <row r="248" spans="3:95" x14ac:dyDescent="0.2">
      <c r="C248">
        <v>6.7580999999999998</v>
      </c>
      <c r="D248">
        <v>8.7639999999999993</v>
      </c>
      <c r="E248">
        <v>11.991</v>
      </c>
      <c r="F248">
        <v>6.5853000000000002</v>
      </c>
      <c r="G248">
        <v>10.39</v>
      </c>
      <c r="H248">
        <v>7.5125999999999999</v>
      </c>
      <c r="I248">
        <v>8.7562999999999995</v>
      </c>
      <c r="J248">
        <v>12.648</v>
      </c>
      <c r="K248">
        <v>8.3217999999999996</v>
      </c>
      <c r="L248">
        <v>3.7490999999999999</v>
      </c>
      <c r="M248">
        <v>9.4873999999999992</v>
      </c>
      <c r="S248">
        <v>1.5074000000000001</v>
      </c>
      <c r="T248">
        <v>2.1206999999999998</v>
      </c>
      <c r="U248">
        <v>1.9202999999999999</v>
      </c>
      <c r="V248">
        <v>1.9857</v>
      </c>
      <c r="W248">
        <v>2.0352999999999999</v>
      </c>
      <c r="X248">
        <v>1.8119000000000001</v>
      </c>
      <c r="Y248">
        <v>1.7592000000000001</v>
      </c>
      <c r="Z248">
        <v>1.4013</v>
      </c>
      <c r="AA248">
        <v>1.4686999999999999</v>
      </c>
      <c r="AB248">
        <v>1.4008</v>
      </c>
      <c r="AC248">
        <v>1.7135</v>
      </c>
      <c r="AJ248">
        <v>5.7347000000000001</v>
      </c>
      <c r="AK248">
        <v>11.538</v>
      </c>
      <c r="AL248">
        <v>8.4336000000000002</v>
      </c>
      <c r="AM248">
        <v>7.5808999999999997</v>
      </c>
      <c r="AN248">
        <v>4.7012</v>
      </c>
      <c r="AO248">
        <v>6.9550999999999998</v>
      </c>
      <c r="AP248">
        <v>3.9860000000000002</v>
      </c>
      <c r="AQ248">
        <v>10.221</v>
      </c>
      <c r="AR248">
        <v>7.9821999999999997</v>
      </c>
      <c r="AS248">
        <v>3.7075999999999998</v>
      </c>
      <c r="AT248">
        <v>5.0643000000000002</v>
      </c>
      <c r="AZ248">
        <v>1.7716000000000001</v>
      </c>
      <c r="BA248">
        <v>2.6793</v>
      </c>
      <c r="BB248">
        <v>1.6137999999999999</v>
      </c>
      <c r="BC248">
        <v>1.6477999999999999</v>
      </c>
      <c r="BD248">
        <v>1.4505999999999999</v>
      </c>
      <c r="BE248">
        <v>2.3391000000000002</v>
      </c>
      <c r="BF248">
        <v>1.9814000000000001</v>
      </c>
      <c r="BG248">
        <v>1.2128000000000001</v>
      </c>
      <c r="BH248">
        <v>1.4309000000000001</v>
      </c>
      <c r="BI248">
        <v>1.2658</v>
      </c>
      <c r="BJ248">
        <v>1.2814000000000001</v>
      </c>
      <c r="BQ248">
        <v>6.0909000000000004</v>
      </c>
      <c r="BR248">
        <v>7.8959999999999999</v>
      </c>
      <c r="BS248">
        <v>10.356999999999999</v>
      </c>
      <c r="BT248">
        <v>7.9913999999999996</v>
      </c>
      <c r="BU248">
        <v>3.8883000000000001</v>
      </c>
      <c r="BV248">
        <v>7.3040000000000003</v>
      </c>
      <c r="BW248">
        <v>4.1329000000000002</v>
      </c>
      <c r="BX248">
        <v>8.1303000000000001</v>
      </c>
      <c r="BY248">
        <v>5.2988999999999997</v>
      </c>
      <c r="BZ248">
        <v>3.7299000000000002</v>
      </c>
      <c r="CA248">
        <v>5.2257999999999996</v>
      </c>
      <c r="CG248">
        <v>1.5375000000000001</v>
      </c>
      <c r="CH248">
        <v>1.6551</v>
      </c>
      <c r="CI248">
        <v>1.6162000000000001</v>
      </c>
      <c r="CJ248">
        <v>1.1797</v>
      </c>
      <c r="CK248">
        <v>1.4685999999999999</v>
      </c>
      <c r="CL248">
        <v>1.7959000000000001</v>
      </c>
      <c r="CM248">
        <v>1.5880000000000001</v>
      </c>
      <c r="CN248">
        <v>1.1516</v>
      </c>
      <c r="CO248">
        <v>0.92481999999999998</v>
      </c>
      <c r="CP248">
        <v>0.90086999999999995</v>
      </c>
      <c r="CQ248">
        <v>1.4000999999999999</v>
      </c>
    </row>
    <row r="249" spans="3:95" x14ac:dyDescent="0.2">
      <c r="C249">
        <v>9.3153000000000006</v>
      </c>
      <c r="D249">
        <v>9.5300999999999991</v>
      </c>
      <c r="E249">
        <v>11.374000000000001</v>
      </c>
      <c r="F249">
        <v>9.5752000000000006</v>
      </c>
      <c r="G249">
        <v>11.065</v>
      </c>
      <c r="H249">
        <v>8.0123999999999995</v>
      </c>
      <c r="I249">
        <v>8.5243000000000002</v>
      </c>
      <c r="J249">
        <v>12.93</v>
      </c>
      <c r="K249">
        <v>8.9550000000000001</v>
      </c>
      <c r="L249">
        <v>3.8614000000000002</v>
      </c>
      <c r="M249">
        <v>8.7249999999999996</v>
      </c>
      <c r="S249">
        <v>1.5468999999999999</v>
      </c>
      <c r="T249">
        <v>2.0699000000000001</v>
      </c>
      <c r="U249">
        <v>1.7023999999999999</v>
      </c>
      <c r="V249">
        <v>1.6363000000000001</v>
      </c>
      <c r="W249">
        <v>1.8846000000000001</v>
      </c>
      <c r="X249">
        <v>1.9251</v>
      </c>
      <c r="Y249">
        <v>1.9891000000000001</v>
      </c>
      <c r="Z249">
        <v>1.3676999999999999</v>
      </c>
      <c r="AA249">
        <v>1.3142</v>
      </c>
      <c r="AB249">
        <v>1.3241000000000001</v>
      </c>
      <c r="AC249">
        <v>1.6734</v>
      </c>
      <c r="AJ249">
        <v>6.9983000000000004</v>
      </c>
      <c r="AK249">
        <v>9.9600000000000009</v>
      </c>
      <c r="AL249">
        <v>8.4930000000000003</v>
      </c>
      <c r="AM249">
        <v>7.0377000000000001</v>
      </c>
      <c r="AN249">
        <v>5.0213999999999999</v>
      </c>
      <c r="AO249">
        <v>8.0306999999999995</v>
      </c>
      <c r="AP249">
        <v>4.1375999999999999</v>
      </c>
      <c r="AQ249">
        <v>10.992000000000001</v>
      </c>
      <c r="AR249">
        <v>6.6478999999999999</v>
      </c>
      <c r="AS249">
        <v>3.5758999999999999</v>
      </c>
      <c r="AT249">
        <v>3.4142999999999999</v>
      </c>
      <c r="AZ249">
        <v>1.6119000000000001</v>
      </c>
      <c r="BA249">
        <v>2.1082999999999998</v>
      </c>
      <c r="BB249">
        <v>1.6800999999999999</v>
      </c>
      <c r="BC249">
        <v>1.4194</v>
      </c>
      <c r="BD249">
        <v>1.4745999999999999</v>
      </c>
      <c r="BE249">
        <v>1.9068000000000001</v>
      </c>
      <c r="BF249">
        <v>1.9450000000000001</v>
      </c>
      <c r="BG249">
        <v>0.95011999999999996</v>
      </c>
      <c r="BH249">
        <v>1.4911000000000001</v>
      </c>
      <c r="BI249">
        <v>1.0379</v>
      </c>
      <c r="BJ249">
        <v>1.3365</v>
      </c>
      <c r="BQ249">
        <v>8.1524999999999999</v>
      </c>
      <c r="BR249">
        <v>10.015000000000001</v>
      </c>
      <c r="BS249">
        <v>11.500999999999999</v>
      </c>
      <c r="BT249">
        <v>7.6052</v>
      </c>
      <c r="BU249">
        <v>4.3280000000000003</v>
      </c>
      <c r="BV249">
        <v>8.6951000000000001</v>
      </c>
      <c r="BW249">
        <v>6.0979999999999999</v>
      </c>
      <c r="BX249">
        <v>7.2625000000000002</v>
      </c>
      <c r="BY249">
        <v>6.3208000000000002</v>
      </c>
      <c r="BZ249">
        <v>3.5411000000000001</v>
      </c>
      <c r="CA249">
        <v>5.3848000000000003</v>
      </c>
      <c r="CG249">
        <v>1.5495000000000001</v>
      </c>
      <c r="CH249">
        <v>1.173</v>
      </c>
      <c r="CI249">
        <v>1.2677</v>
      </c>
      <c r="CJ249">
        <v>1.4905999999999999</v>
      </c>
      <c r="CK249">
        <v>1.1269</v>
      </c>
      <c r="CL249">
        <v>1.7092000000000001</v>
      </c>
      <c r="CM249">
        <v>1.7765</v>
      </c>
      <c r="CN249">
        <v>1.3856999999999999</v>
      </c>
      <c r="CO249">
        <v>0.97501000000000004</v>
      </c>
      <c r="CP249">
        <v>0.84845000000000004</v>
      </c>
      <c r="CQ249">
        <v>1.2095</v>
      </c>
    </row>
    <row r="250" spans="3:95" x14ac:dyDescent="0.2">
      <c r="C250">
        <v>10.526999999999999</v>
      </c>
      <c r="D250">
        <v>10.45</v>
      </c>
      <c r="E250">
        <v>10.17</v>
      </c>
      <c r="F250">
        <v>7.0873999999999997</v>
      </c>
      <c r="G250">
        <v>10.045</v>
      </c>
      <c r="H250">
        <v>8.8367000000000004</v>
      </c>
      <c r="I250">
        <v>8.2477999999999998</v>
      </c>
      <c r="J250">
        <v>12.019</v>
      </c>
      <c r="K250">
        <v>7.7152000000000003</v>
      </c>
      <c r="L250">
        <v>2.4521000000000002</v>
      </c>
      <c r="M250">
        <v>7.6199000000000003</v>
      </c>
      <c r="S250">
        <v>1.6785000000000001</v>
      </c>
      <c r="T250">
        <v>1.8792</v>
      </c>
      <c r="U250">
        <v>1.8621000000000001</v>
      </c>
      <c r="V250">
        <v>1.2746999999999999</v>
      </c>
      <c r="W250">
        <v>1.9123000000000001</v>
      </c>
      <c r="X250">
        <v>1.7983</v>
      </c>
      <c r="Y250">
        <v>1.6990000000000001</v>
      </c>
      <c r="Z250">
        <v>1.3290999999999999</v>
      </c>
      <c r="AA250">
        <v>1.764</v>
      </c>
      <c r="AB250">
        <v>0.80113000000000001</v>
      </c>
      <c r="AC250">
        <v>1.4084000000000001</v>
      </c>
      <c r="AJ250">
        <v>7.4707999999999997</v>
      </c>
      <c r="AK250">
        <v>11.028</v>
      </c>
      <c r="AL250">
        <v>5.3212999999999999</v>
      </c>
      <c r="AM250">
        <v>7.6890999999999998</v>
      </c>
      <c r="AN250">
        <v>5.0551000000000004</v>
      </c>
      <c r="AO250">
        <v>6.6833</v>
      </c>
      <c r="AP250">
        <v>3.8563000000000001</v>
      </c>
      <c r="AQ250">
        <v>9.6791</v>
      </c>
      <c r="AR250">
        <v>6.7390999999999996</v>
      </c>
      <c r="AS250">
        <v>4.3259999999999996</v>
      </c>
      <c r="AT250">
        <v>3.7879</v>
      </c>
      <c r="AZ250">
        <v>1.3371999999999999</v>
      </c>
      <c r="BA250">
        <v>2.5973999999999999</v>
      </c>
      <c r="BB250">
        <v>1.8387</v>
      </c>
      <c r="BC250">
        <v>1.4027000000000001</v>
      </c>
      <c r="BD250">
        <v>1.633</v>
      </c>
      <c r="BE250">
        <v>2.0419</v>
      </c>
      <c r="BF250">
        <v>1.8156000000000001</v>
      </c>
      <c r="BG250">
        <v>1.1075999999999999</v>
      </c>
      <c r="BH250">
        <v>1.4374</v>
      </c>
      <c r="BI250">
        <v>1.0374000000000001</v>
      </c>
      <c r="BJ250">
        <v>1.2143999999999999</v>
      </c>
      <c r="BQ250">
        <v>6.7920999999999996</v>
      </c>
      <c r="BR250">
        <v>7.4812000000000003</v>
      </c>
      <c r="BS250">
        <v>9.8569999999999993</v>
      </c>
      <c r="BT250">
        <v>7.9154</v>
      </c>
      <c r="BU250">
        <v>4.8625999999999996</v>
      </c>
      <c r="BV250">
        <v>7.8026</v>
      </c>
      <c r="BW250">
        <v>6.3044000000000002</v>
      </c>
      <c r="BX250">
        <v>6.3437999999999999</v>
      </c>
      <c r="BY250">
        <v>7.1466000000000003</v>
      </c>
      <c r="BZ250">
        <v>4.4039999999999999</v>
      </c>
      <c r="CA250">
        <v>5.7803000000000004</v>
      </c>
      <c r="CG250">
        <v>1.3436999999999999</v>
      </c>
      <c r="CH250">
        <v>1.2778</v>
      </c>
      <c r="CI250">
        <v>1.5142</v>
      </c>
      <c r="CJ250">
        <v>1.3626</v>
      </c>
      <c r="CK250">
        <v>1.3732</v>
      </c>
      <c r="CL250">
        <v>1.4708000000000001</v>
      </c>
      <c r="CM250">
        <v>1.881</v>
      </c>
      <c r="CN250">
        <v>1.2849999999999999</v>
      </c>
      <c r="CO250">
        <v>1.0683</v>
      </c>
      <c r="CP250">
        <v>1.0388999999999999</v>
      </c>
      <c r="CQ250">
        <v>1.1373</v>
      </c>
    </row>
    <row r="251" spans="3:95" x14ac:dyDescent="0.2">
      <c r="C251">
        <v>10.538</v>
      </c>
      <c r="D251">
        <v>11.714</v>
      </c>
      <c r="E251">
        <v>8.9614999999999991</v>
      </c>
      <c r="F251">
        <v>7.8906999999999998</v>
      </c>
      <c r="G251">
        <v>8.1257999999999999</v>
      </c>
      <c r="H251">
        <v>8.3856999999999999</v>
      </c>
      <c r="I251">
        <v>5.9852999999999996</v>
      </c>
      <c r="J251">
        <v>10.41</v>
      </c>
      <c r="K251">
        <v>10.209</v>
      </c>
      <c r="L251">
        <v>2.1798000000000002</v>
      </c>
      <c r="M251">
        <v>7.4645000000000001</v>
      </c>
      <c r="S251">
        <v>1.6793</v>
      </c>
      <c r="T251">
        <v>2.4832999999999998</v>
      </c>
      <c r="U251">
        <v>1.734</v>
      </c>
      <c r="V251">
        <v>1.3227</v>
      </c>
      <c r="W251">
        <v>1.6809000000000001</v>
      </c>
      <c r="X251">
        <v>1.9507000000000001</v>
      </c>
      <c r="Y251">
        <v>2.4228000000000001</v>
      </c>
      <c r="Z251">
        <v>1.5940000000000001</v>
      </c>
      <c r="AA251">
        <v>1.4397</v>
      </c>
      <c r="AB251">
        <v>0.95623999999999998</v>
      </c>
      <c r="AC251">
        <v>1.4623999999999999</v>
      </c>
      <c r="AJ251">
        <v>7.3022999999999998</v>
      </c>
      <c r="AK251">
        <v>10.756</v>
      </c>
      <c r="AL251">
        <v>5.1456999999999997</v>
      </c>
      <c r="AM251">
        <v>9.8132999999999999</v>
      </c>
      <c r="AN251">
        <v>6.0217999999999998</v>
      </c>
      <c r="AO251">
        <v>7.4630999999999998</v>
      </c>
      <c r="AP251">
        <v>4.2587000000000002</v>
      </c>
      <c r="AQ251">
        <v>10.879</v>
      </c>
      <c r="AR251">
        <v>7.0762999999999998</v>
      </c>
      <c r="AS251">
        <v>4.1543000000000001</v>
      </c>
      <c r="AT251">
        <v>3.6530999999999998</v>
      </c>
      <c r="AZ251">
        <v>1.5371999999999999</v>
      </c>
      <c r="BA251">
        <v>1.9701</v>
      </c>
      <c r="BB251">
        <v>1.4912000000000001</v>
      </c>
      <c r="BC251">
        <v>1.4799</v>
      </c>
      <c r="BD251">
        <v>1.4573</v>
      </c>
      <c r="BE251">
        <v>1.7030000000000001</v>
      </c>
      <c r="BF251">
        <v>2.0790999999999999</v>
      </c>
      <c r="BG251">
        <v>1.1324000000000001</v>
      </c>
      <c r="BH251">
        <v>1.4767999999999999</v>
      </c>
      <c r="BI251">
        <v>1.2134</v>
      </c>
      <c r="BJ251">
        <v>1.0541</v>
      </c>
      <c r="BQ251">
        <v>8.2033000000000005</v>
      </c>
      <c r="BR251">
        <v>8.1212</v>
      </c>
      <c r="BS251">
        <v>12.582000000000001</v>
      </c>
      <c r="BT251">
        <v>8.77</v>
      </c>
      <c r="BU251">
        <v>4.5434000000000001</v>
      </c>
      <c r="BV251">
        <v>6.4067999999999996</v>
      </c>
      <c r="BW251">
        <v>4.2694000000000001</v>
      </c>
      <c r="BX251">
        <v>8.4436999999999998</v>
      </c>
      <c r="BY251">
        <v>6.7138</v>
      </c>
      <c r="BZ251">
        <v>3.6143000000000001</v>
      </c>
      <c r="CA251">
        <v>5.3475999999999999</v>
      </c>
      <c r="CG251">
        <v>1.9524999999999999</v>
      </c>
      <c r="CH251">
        <v>1.7054</v>
      </c>
      <c r="CI251">
        <v>1.3705000000000001</v>
      </c>
      <c r="CJ251">
        <v>1.1515</v>
      </c>
      <c r="CK251">
        <v>1.5712999999999999</v>
      </c>
      <c r="CL251">
        <v>1.6472</v>
      </c>
      <c r="CM251">
        <v>1.6322000000000001</v>
      </c>
      <c r="CN251">
        <v>1.1144000000000001</v>
      </c>
      <c r="CO251">
        <v>0.99394000000000005</v>
      </c>
      <c r="CP251">
        <v>1.091</v>
      </c>
      <c r="CQ251">
        <v>1.2126999999999999</v>
      </c>
    </row>
    <row r="252" spans="3:95" x14ac:dyDescent="0.2">
      <c r="C252">
        <v>8.8897999999999993</v>
      </c>
      <c r="D252">
        <v>12.565</v>
      </c>
      <c r="E252">
        <v>9.1940000000000008</v>
      </c>
      <c r="F252">
        <v>8.0456000000000003</v>
      </c>
      <c r="G252">
        <v>4.4273999999999996</v>
      </c>
      <c r="H252">
        <v>6.4142000000000001</v>
      </c>
      <c r="I252">
        <v>6.8807</v>
      </c>
      <c r="J252">
        <v>12.92</v>
      </c>
      <c r="K252">
        <v>9.6868999999999996</v>
      </c>
      <c r="L252">
        <v>3.4980000000000002</v>
      </c>
      <c r="M252">
        <v>9.0905000000000005</v>
      </c>
      <c r="S252">
        <v>1.5729</v>
      </c>
      <c r="T252">
        <v>2.5175999999999998</v>
      </c>
      <c r="U252">
        <v>1.7205999999999999</v>
      </c>
      <c r="V252">
        <v>1.7688999999999999</v>
      </c>
      <c r="W252">
        <v>1.2684</v>
      </c>
      <c r="X252">
        <v>1.6777</v>
      </c>
      <c r="Y252">
        <v>2.4908000000000001</v>
      </c>
      <c r="Z252">
        <v>1.7642</v>
      </c>
      <c r="AA252">
        <v>1.4327000000000001</v>
      </c>
      <c r="AB252">
        <v>1.2119</v>
      </c>
      <c r="AC252">
        <v>1.8096000000000001</v>
      </c>
      <c r="AJ252">
        <v>8.8765999999999998</v>
      </c>
      <c r="AK252">
        <v>10.315</v>
      </c>
      <c r="AL252">
        <v>4.6627999999999998</v>
      </c>
      <c r="AM252">
        <v>8.0699000000000005</v>
      </c>
      <c r="AN252">
        <v>6.7698</v>
      </c>
      <c r="AO252">
        <v>7.3705999999999996</v>
      </c>
      <c r="AP252">
        <v>5.5505000000000004</v>
      </c>
      <c r="AQ252">
        <v>12.118</v>
      </c>
      <c r="AR252">
        <v>8.7979000000000003</v>
      </c>
      <c r="AS252">
        <v>3.3776999999999999</v>
      </c>
      <c r="AT252">
        <v>3.3340999999999998</v>
      </c>
      <c r="AZ252">
        <v>1.3701000000000001</v>
      </c>
      <c r="BA252">
        <v>1.5118</v>
      </c>
      <c r="BB252">
        <v>1.7321</v>
      </c>
      <c r="BC252">
        <v>1.3423</v>
      </c>
      <c r="BD252">
        <v>1.3956999999999999</v>
      </c>
      <c r="BE252">
        <v>1.9535</v>
      </c>
      <c r="BF252">
        <v>2.0916000000000001</v>
      </c>
      <c r="BG252">
        <v>1.0946</v>
      </c>
      <c r="BH252">
        <v>1.6724000000000001</v>
      </c>
      <c r="BI252">
        <v>1.1514</v>
      </c>
      <c r="BJ252">
        <v>1.0387</v>
      </c>
      <c r="BQ252">
        <v>10.336</v>
      </c>
      <c r="BR252">
        <v>6.5254000000000003</v>
      </c>
      <c r="BS252">
        <v>11.134</v>
      </c>
      <c r="BT252">
        <v>8.9847999999999999</v>
      </c>
      <c r="BU252">
        <v>5.0411000000000001</v>
      </c>
      <c r="BV252">
        <v>6.8407</v>
      </c>
      <c r="BW252">
        <v>4.1619999999999999</v>
      </c>
      <c r="BX252">
        <v>6.8665000000000003</v>
      </c>
      <c r="BY252">
        <v>5.1223000000000001</v>
      </c>
      <c r="BZ252">
        <v>3.9937</v>
      </c>
      <c r="CA252">
        <v>4.3003</v>
      </c>
      <c r="CG252">
        <v>2.1038999999999999</v>
      </c>
      <c r="CH252">
        <v>1.6184000000000001</v>
      </c>
      <c r="CI252">
        <v>1.9997</v>
      </c>
      <c r="CJ252">
        <v>1.5508999999999999</v>
      </c>
      <c r="CK252">
        <v>1.4490000000000001</v>
      </c>
      <c r="CL252">
        <v>1.4911000000000001</v>
      </c>
      <c r="CM252">
        <v>1.9982</v>
      </c>
      <c r="CN252">
        <v>0.96904999999999997</v>
      </c>
      <c r="CO252">
        <v>1.087</v>
      </c>
      <c r="CP252">
        <v>0.74285999999999996</v>
      </c>
      <c r="CQ252">
        <v>1.4937</v>
      </c>
    </row>
    <row r="253" spans="3:95" x14ac:dyDescent="0.2">
      <c r="C253">
        <v>6.6788999999999996</v>
      </c>
      <c r="D253">
        <v>11.47</v>
      </c>
      <c r="E253">
        <v>10.013999999999999</v>
      </c>
      <c r="F253">
        <v>9.0271000000000008</v>
      </c>
      <c r="G253">
        <v>7.1372999999999998</v>
      </c>
      <c r="H253">
        <v>5.2766000000000002</v>
      </c>
      <c r="I253">
        <v>8.6637000000000004</v>
      </c>
      <c r="J253">
        <v>13.375999999999999</v>
      </c>
      <c r="K253">
        <v>10.295</v>
      </c>
      <c r="L253">
        <v>4.9722999999999997</v>
      </c>
      <c r="M253">
        <v>9.6814999999999998</v>
      </c>
      <c r="S253">
        <v>2.2477</v>
      </c>
      <c r="T253">
        <v>1.8402000000000001</v>
      </c>
      <c r="U253">
        <v>1.7477</v>
      </c>
      <c r="V253">
        <v>1.6060000000000001</v>
      </c>
      <c r="W253">
        <v>1.5306</v>
      </c>
      <c r="X253">
        <v>1.9088000000000001</v>
      </c>
      <c r="Y253">
        <v>2.2618999999999998</v>
      </c>
      <c r="Z253">
        <v>1.4753000000000001</v>
      </c>
      <c r="AA253">
        <v>1.4814000000000001</v>
      </c>
      <c r="AB253">
        <v>0.96048999999999995</v>
      </c>
      <c r="AC253">
        <v>1.9741</v>
      </c>
      <c r="AJ253">
        <v>6.0290999999999997</v>
      </c>
      <c r="AK253">
        <v>8.8841000000000001</v>
      </c>
      <c r="AL253">
        <v>5.2469999999999999</v>
      </c>
      <c r="AM253">
        <v>7.5374999999999996</v>
      </c>
      <c r="AN253">
        <v>6.7523</v>
      </c>
      <c r="AO253">
        <v>5.8876999999999997</v>
      </c>
      <c r="AP253">
        <v>5.8897000000000004</v>
      </c>
      <c r="AQ253">
        <v>11.339</v>
      </c>
      <c r="AR253">
        <v>7.2275</v>
      </c>
      <c r="AS253">
        <v>3.1587999999999998</v>
      </c>
      <c r="AT253">
        <v>4.5339</v>
      </c>
      <c r="AZ253">
        <v>1.35</v>
      </c>
      <c r="BA253">
        <v>2.2202999999999999</v>
      </c>
      <c r="BB253">
        <v>1.8164</v>
      </c>
      <c r="BC253">
        <v>1.3871</v>
      </c>
      <c r="BD253">
        <v>1.3771</v>
      </c>
      <c r="BE253">
        <v>1.8492</v>
      </c>
      <c r="BF253">
        <v>2.1760000000000002</v>
      </c>
      <c r="BG253">
        <v>1.0881000000000001</v>
      </c>
      <c r="BH253">
        <v>1.5102</v>
      </c>
      <c r="BI253">
        <v>1.0432999999999999</v>
      </c>
      <c r="BJ253">
        <v>1.0286999999999999</v>
      </c>
      <c r="BQ253">
        <v>9.2929999999999993</v>
      </c>
      <c r="BR253">
        <v>7.3311000000000002</v>
      </c>
      <c r="BS253">
        <v>10.98</v>
      </c>
      <c r="BT253">
        <v>9.3970000000000002</v>
      </c>
      <c r="BU253">
        <v>3.5384000000000002</v>
      </c>
      <c r="BV253">
        <v>8.7619000000000007</v>
      </c>
      <c r="BW253">
        <v>5.5685000000000002</v>
      </c>
      <c r="BX253">
        <v>8.3414999999999999</v>
      </c>
      <c r="BY253">
        <v>5.8773999999999997</v>
      </c>
      <c r="BZ253">
        <v>3.1637</v>
      </c>
      <c r="CA253">
        <v>3.6682000000000001</v>
      </c>
      <c r="CG253">
        <v>1.3246</v>
      </c>
      <c r="CH253">
        <v>1.7559</v>
      </c>
      <c r="CI253">
        <v>2.2334999999999998</v>
      </c>
      <c r="CJ253">
        <v>1.0364</v>
      </c>
      <c r="CK253">
        <v>1.1969000000000001</v>
      </c>
      <c r="CL253">
        <v>1.4177</v>
      </c>
      <c r="CM253">
        <v>2.1957</v>
      </c>
      <c r="CN253">
        <v>1.2034</v>
      </c>
      <c r="CO253">
        <v>1.0028999999999999</v>
      </c>
      <c r="CP253">
        <v>1.1345000000000001</v>
      </c>
      <c r="CQ253">
        <v>1.3537999999999999</v>
      </c>
    </row>
    <row r="254" spans="3:95" x14ac:dyDescent="0.2">
      <c r="C254">
        <v>7.7122000000000002</v>
      </c>
      <c r="D254">
        <v>11.5</v>
      </c>
      <c r="E254">
        <v>6.1220999999999997</v>
      </c>
      <c r="F254">
        <v>6.8518999999999997</v>
      </c>
      <c r="G254">
        <v>9.1211000000000002</v>
      </c>
      <c r="H254">
        <v>5.2344999999999997</v>
      </c>
      <c r="I254">
        <v>8.7311999999999994</v>
      </c>
      <c r="J254">
        <v>14.773999999999999</v>
      </c>
      <c r="K254">
        <v>10.28</v>
      </c>
      <c r="L254">
        <v>6.1635999999999997</v>
      </c>
      <c r="M254">
        <v>10.731999999999999</v>
      </c>
      <c r="S254">
        <v>1.8342000000000001</v>
      </c>
      <c r="T254">
        <v>2.1396000000000002</v>
      </c>
      <c r="U254">
        <v>1.6442000000000001</v>
      </c>
      <c r="V254">
        <v>1.5611999999999999</v>
      </c>
      <c r="W254">
        <v>1.2718</v>
      </c>
      <c r="X254">
        <v>1.9069</v>
      </c>
      <c r="Y254">
        <v>1.7029000000000001</v>
      </c>
      <c r="Z254">
        <v>1.2705</v>
      </c>
      <c r="AA254">
        <v>1.1785000000000001</v>
      </c>
      <c r="AB254">
        <v>1.1418999999999999</v>
      </c>
      <c r="AC254">
        <v>1.8463000000000001</v>
      </c>
      <c r="AJ254">
        <v>3.8582000000000001</v>
      </c>
      <c r="AK254">
        <v>7.0395000000000003</v>
      </c>
      <c r="AL254">
        <v>5.5442999999999998</v>
      </c>
      <c r="AM254">
        <v>7.0327999999999999</v>
      </c>
      <c r="AN254">
        <v>6.6422999999999996</v>
      </c>
      <c r="AO254">
        <v>6.6538000000000004</v>
      </c>
      <c r="AP254">
        <v>5.7872000000000003</v>
      </c>
      <c r="AQ254">
        <v>10.167999999999999</v>
      </c>
      <c r="AR254">
        <v>3.4026000000000001</v>
      </c>
      <c r="AS254">
        <v>2.4598</v>
      </c>
      <c r="AT254">
        <v>6.5589000000000004</v>
      </c>
      <c r="AZ254">
        <v>1.4635</v>
      </c>
      <c r="BA254">
        <v>1.9418</v>
      </c>
      <c r="BB254">
        <v>1.8317000000000001</v>
      </c>
      <c r="BC254">
        <v>1.5122</v>
      </c>
      <c r="BD254">
        <v>1.6333</v>
      </c>
      <c r="BE254">
        <v>1.8069</v>
      </c>
      <c r="BF254">
        <v>1.7857000000000001</v>
      </c>
      <c r="BG254">
        <v>1.2060999999999999</v>
      </c>
      <c r="BH254">
        <v>1.1983999999999999</v>
      </c>
      <c r="BI254">
        <v>0.93198999999999999</v>
      </c>
      <c r="BJ254">
        <v>1.2222</v>
      </c>
      <c r="BQ254">
        <v>12.087</v>
      </c>
      <c r="BR254">
        <v>7.6250999999999998</v>
      </c>
      <c r="BS254">
        <v>11.122</v>
      </c>
      <c r="BT254">
        <v>8.1179000000000006</v>
      </c>
      <c r="BU254">
        <v>3.8292000000000002</v>
      </c>
      <c r="BV254">
        <v>6.3014000000000001</v>
      </c>
      <c r="BW254">
        <v>4.7729999999999997</v>
      </c>
      <c r="BX254">
        <v>7.8400999999999996</v>
      </c>
      <c r="BY254">
        <v>4.5136000000000003</v>
      </c>
      <c r="BZ254">
        <v>3.4582999999999999</v>
      </c>
      <c r="CA254">
        <v>3.9984999999999999</v>
      </c>
      <c r="CG254">
        <v>1.3964000000000001</v>
      </c>
      <c r="CH254">
        <v>2.1623999999999999</v>
      </c>
      <c r="CI254">
        <v>1.7684</v>
      </c>
      <c r="CJ254">
        <v>1.2237</v>
      </c>
      <c r="CK254">
        <v>1.3161</v>
      </c>
      <c r="CL254">
        <v>1.8123</v>
      </c>
      <c r="CM254">
        <v>1.8423</v>
      </c>
      <c r="CN254">
        <v>1.0947</v>
      </c>
      <c r="CO254">
        <v>1.0761000000000001</v>
      </c>
      <c r="CP254">
        <v>1.0145</v>
      </c>
      <c r="CQ254">
        <v>1.5234000000000001</v>
      </c>
    </row>
    <row r="255" spans="3:95" x14ac:dyDescent="0.2">
      <c r="C255">
        <v>10.076000000000001</v>
      </c>
      <c r="D255">
        <v>11.614000000000001</v>
      </c>
      <c r="E255">
        <v>6.3052000000000001</v>
      </c>
      <c r="F255">
        <v>8.6692</v>
      </c>
      <c r="G255">
        <v>5.2797000000000001</v>
      </c>
      <c r="H255">
        <v>5.6147</v>
      </c>
      <c r="I255">
        <v>7.6228999999999996</v>
      </c>
      <c r="J255">
        <v>12.154</v>
      </c>
      <c r="K255">
        <v>9.7497000000000007</v>
      </c>
      <c r="L255">
        <v>4.9690000000000003</v>
      </c>
      <c r="M255">
        <v>9.1694999999999993</v>
      </c>
      <c r="S255">
        <v>1.6258999999999999</v>
      </c>
      <c r="T255">
        <v>2.0781000000000001</v>
      </c>
      <c r="U255">
        <v>1.4071</v>
      </c>
      <c r="V255">
        <v>1.7244999999999999</v>
      </c>
      <c r="W255">
        <v>1.2858000000000001</v>
      </c>
      <c r="X255">
        <v>2.2446999999999999</v>
      </c>
      <c r="Y255">
        <v>2.7570000000000001</v>
      </c>
      <c r="Z255">
        <v>1.2523</v>
      </c>
      <c r="AA255">
        <v>1.2313000000000001</v>
      </c>
      <c r="AB255">
        <v>1.0044</v>
      </c>
      <c r="AC255">
        <v>1.8666</v>
      </c>
      <c r="AJ255">
        <v>7.6616999999999997</v>
      </c>
      <c r="AK255">
        <v>7.3369999999999997</v>
      </c>
      <c r="AL255">
        <v>5.6245000000000003</v>
      </c>
      <c r="AM255">
        <v>7.7499000000000002</v>
      </c>
      <c r="AN255">
        <v>5.7187999999999999</v>
      </c>
      <c r="AO255">
        <v>5.7752999999999997</v>
      </c>
      <c r="AP255">
        <v>6.26</v>
      </c>
      <c r="AQ255">
        <v>8.2966999999999995</v>
      </c>
      <c r="AR255">
        <v>4.3484999999999996</v>
      </c>
      <c r="AS255">
        <v>2.3868</v>
      </c>
      <c r="AT255">
        <v>4.2351000000000001</v>
      </c>
      <c r="AZ255">
        <v>1.3825000000000001</v>
      </c>
      <c r="BA255">
        <v>1.8447</v>
      </c>
      <c r="BB255">
        <v>1.2396</v>
      </c>
      <c r="BC255">
        <v>1.3391999999999999</v>
      </c>
      <c r="BD255">
        <v>1.5443</v>
      </c>
      <c r="BE255">
        <v>1.7037</v>
      </c>
      <c r="BF255">
        <v>1.6637999999999999</v>
      </c>
      <c r="BG255">
        <v>1.2725</v>
      </c>
      <c r="BH255">
        <v>1.1361000000000001</v>
      </c>
      <c r="BI255">
        <v>0.92201999999999995</v>
      </c>
      <c r="BJ255">
        <v>0.98563999999999996</v>
      </c>
      <c r="BQ255">
        <v>8.4177999999999997</v>
      </c>
      <c r="BR255">
        <v>8.9087999999999994</v>
      </c>
      <c r="BS255">
        <v>8.4428000000000001</v>
      </c>
      <c r="BT255">
        <v>6.5869</v>
      </c>
      <c r="BU255">
        <v>5.5456000000000003</v>
      </c>
      <c r="BV255">
        <v>7.4185999999999996</v>
      </c>
      <c r="BW255">
        <v>3.9079999999999999</v>
      </c>
      <c r="BX255">
        <v>6.2533000000000003</v>
      </c>
      <c r="BY255">
        <v>3.0699000000000001</v>
      </c>
      <c r="BZ255">
        <v>3.5129999999999999</v>
      </c>
      <c r="CA255">
        <v>4.9457000000000004</v>
      </c>
      <c r="CG255">
        <v>1.5837000000000001</v>
      </c>
      <c r="CH255">
        <v>1.5364</v>
      </c>
      <c r="CI255">
        <v>1.5152000000000001</v>
      </c>
      <c r="CJ255">
        <v>1.2033</v>
      </c>
      <c r="CK255">
        <v>1.0993999999999999</v>
      </c>
      <c r="CL255">
        <v>2.0508999999999999</v>
      </c>
      <c r="CM255">
        <v>1.6741999999999999</v>
      </c>
      <c r="CN255">
        <v>0.97489999999999999</v>
      </c>
      <c r="CO255">
        <v>0.76207000000000003</v>
      </c>
      <c r="CP255">
        <v>1.3203</v>
      </c>
      <c r="CQ255">
        <v>1.5047999999999999</v>
      </c>
    </row>
    <row r="256" spans="3:95" x14ac:dyDescent="0.2">
      <c r="C256">
        <v>11.067</v>
      </c>
      <c r="D256">
        <v>9.2586999999999993</v>
      </c>
      <c r="E256">
        <v>6.9310999999999998</v>
      </c>
      <c r="F256">
        <v>7.1285999999999996</v>
      </c>
      <c r="G256">
        <v>8.4663000000000004</v>
      </c>
      <c r="H256">
        <v>7.2758000000000003</v>
      </c>
      <c r="I256">
        <v>8.2415000000000003</v>
      </c>
      <c r="J256">
        <v>10.782999999999999</v>
      </c>
      <c r="K256">
        <v>8.3216999999999999</v>
      </c>
      <c r="L256">
        <v>4.9798</v>
      </c>
      <c r="M256">
        <v>9.8850999999999996</v>
      </c>
      <c r="S256">
        <v>1.4329000000000001</v>
      </c>
      <c r="T256">
        <v>2.5274999999999999</v>
      </c>
      <c r="U256">
        <v>1.5374000000000001</v>
      </c>
      <c r="V256">
        <v>1.8643000000000001</v>
      </c>
      <c r="W256">
        <v>1.389</v>
      </c>
      <c r="X256">
        <v>2.7633999999999999</v>
      </c>
      <c r="Y256">
        <v>2.1558999999999999</v>
      </c>
      <c r="Z256">
        <v>1.5284</v>
      </c>
      <c r="AA256">
        <v>1.577</v>
      </c>
      <c r="AB256">
        <v>1.3493999999999999</v>
      </c>
      <c r="AC256">
        <v>1.4455</v>
      </c>
      <c r="AJ256">
        <v>6.6836000000000002</v>
      </c>
      <c r="AK256">
        <v>10.888</v>
      </c>
      <c r="AL256">
        <v>4.0434999999999999</v>
      </c>
      <c r="AM256">
        <v>8.2439999999999998</v>
      </c>
      <c r="AN256">
        <v>7.0446999999999997</v>
      </c>
      <c r="AO256">
        <v>6.4787999999999997</v>
      </c>
      <c r="AP256">
        <v>6.2480000000000002</v>
      </c>
      <c r="AQ256">
        <v>9.4613999999999994</v>
      </c>
      <c r="AR256">
        <v>5.4115000000000002</v>
      </c>
      <c r="AS256">
        <v>3.0131999999999999</v>
      </c>
      <c r="AT256">
        <v>4.1665999999999999</v>
      </c>
      <c r="AZ256">
        <v>1.5355000000000001</v>
      </c>
      <c r="BA256">
        <v>1.7784</v>
      </c>
      <c r="BB256">
        <v>1.4196</v>
      </c>
      <c r="BC256">
        <v>1.2729999999999999</v>
      </c>
      <c r="BD256">
        <v>1.4054</v>
      </c>
      <c r="BE256">
        <v>2.1654</v>
      </c>
      <c r="BF256">
        <v>1.4777</v>
      </c>
      <c r="BG256">
        <v>1.2378</v>
      </c>
      <c r="BH256">
        <v>1.2795000000000001</v>
      </c>
      <c r="BI256">
        <v>1.0288999999999999</v>
      </c>
      <c r="BJ256">
        <v>1.1912</v>
      </c>
      <c r="BQ256">
        <v>8.4307999999999996</v>
      </c>
      <c r="BR256">
        <v>8.3928999999999991</v>
      </c>
      <c r="BS256">
        <v>7.9923000000000002</v>
      </c>
      <c r="BT256">
        <v>6.3673000000000002</v>
      </c>
      <c r="BU256">
        <v>3.9790999999999999</v>
      </c>
      <c r="BV256">
        <v>7.1653000000000002</v>
      </c>
      <c r="BW256">
        <v>3.2679</v>
      </c>
      <c r="BX256">
        <v>6.3520000000000003</v>
      </c>
      <c r="BY256">
        <v>4.5505000000000004</v>
      </c>
      <c r="BZ256">
        <v>3.9857999999999998</v>
      </c>
      <c r="CA256">
        <v>3.7648000000000001</v>
      </c>
      <c r="CG256">
        <v>1.6963999999999999</v>
      </c>
      <c r="CH256">
        <v>1.3134999999999999</v>
      </c>
      <c r="CI256">
        <v>1.2150000000000001</v>
      </c>
      <c r="CJ256">
        <v>1.3011999999999999</v>
      </c>
      <c r="CK256">
        <v>1.2833000000000001</v>
      </c>
      <c r="CL256">
        <v>1.5085999999999999</v>
      </c>
      <c r="CM256">
        <v>1.514</v>
      </c>
      <c r="CN256">
        <v>1.0241</v>
      </c>
      <c r="CO256">
        <v>1.1494</v>
      </c>
      <c r="CP256">
        <v>0.91883999999999999</v>
      </c>
      <c r="CQ256">
        <v>1.3492</v>
      </c>
    </row>
    <row r="257" spans="3:95" x14ac:dyDescent="0.2">
      <c r="C257">
        <v>8.5550999999999995</v>
      </c>
      <c r="D257">
        <v>10.602</v>
      </c>
      <c r="E257">
        <v>10.759</v>
      </c>
      <c r="F257">
        <v>7.6096000000000004</v>
      </c>
      <c r="G257">
        <v>6.5835999999999997</v>
      </c>
      <c r="H257">
        <v>7.8471000000000002</v>
      </c>
      <c r="I257">
        <v>8.8781999999999996</v>
      </c>
      <c r="J257">
        <v>12.670999999999999</v>
      </c>
      <c r="K257">
        <v>6.9721000000000002</v>
      </c>
      <c r="L257">
        <v>3.6366000000000001</v>
      </c>
      <c r="M257">
        <v>10.246</v>
      </c>
      <c r="S257">
        <v>1.5466</v>
      </c>
      <c r="T257">
        <v>2.4409999999999998</v>
      </c>
      <c r="U257">
        <v>1.4342999999999999</v>
      </c>
      <c r="V257">
        <v>1.5506</v>
      </c>
      <c r="W257">
        <v>1.6870000000000001</v>
      </c>
      <c r="X257">
        <v>2.1065999999999998</v>
      </c>
      <c r="Y257">
        <v>2.1997</v>
      </c>
      <c r="Z257">
        <v>1.1604000000000001</v>
      </c>
      <c r="AA257">
        <v>1.0169999999999999</v>
      </c>
      <c r="AB257">
        <v>1.1712</v>
      </c>
      <c r="AC257">
        <v>1.9847999999999999</v>
      </c>
      <c r="AJ257">
        <v>8.0225000000000009</v>
      </c>
      <c r="AK257">
        <v>10.644</v>
      </c>
      <c r="AL257">
        <v>5.9579000000000004</v>
      </c>
      <c r="AM257">
        <v>7.3122999999999996</v>
      </c>
      <c r="AN257">
        <v>5.46</v>
      </c>
      <c r="AO257">
        <v>6.4486999999999997</v>
      </c>
      <c r="AP257">
        <v>6.4097999999999997</v>
      </c>
      <c r="AQ257">
        <v>8.8185000000000002</v>
      </c>
      <c r="AR257">
        <v>5.266</v>
      </c>
      <c r="AS257">
        <v>2.4660000000000002</v>
      </c>
      <c r="AT257">
        <v>5.3573000000000004</v>
      </c>
      <c r="AZ257">
        <v>1.379</v>
      </c>
      <c r="BA257">
        <v>2.2776999999999998</v>
      </c>
      <c r="BB257">
        <v>1.3386</v>
      </c>
      <c r="BC257">
        <v>1.3145</v>
      </c>
      <c r="BD257">
        <v>1.2235</v>
      </c>
      <c r="BE257">
        <v>2.1703000000000001</v>
      </c>
      <c r="BF257">
        <v>1.7317</v>
      </c>
      <c r="BG257">
        <v>1.1878</v>
      </c>
      <c r="BH257">
        <v>1.1121000000000001</v>
      </c>
      <c r="BI257">
        <v>0.99707000000000001</v>
      </c>
      <c r="BJ257">
        <v>1.4370000000000001</v>
      </c>
      <c r="BQ257">
        <v>9.5376999999999992</v>
      </c>
      <c r="BR257">
        <v>6.6257999999999999</v>
      </c>
      <c r="BS257">
        <v>6.93</v>
      </c>
      <c r="BT257">
        <v>8.2505000000000006</v>
      </c>
      <c r="BU257">
        <v>4.5301999999999998</v>
      </c>
      <c r="BV257">
        <v>5.7953999999999999</v>
      </c>
      <c r="BW257">
        <v>3.7622</v>
      </c>
      <c r="BX257">
        <v>7.14</v>
      </c>
      <c r="BY257">
        <v>5.4131999999999998</v>
      </c>
      <c r="BZ257">
        <v>4.5781999999999998</v>
      </c>
      <c r="CA257">
        <v>4.5991999999999997</v>
      </c>
      <c r="CG257">
        <v>1.6211</v>
      </c>
      <c r="CH257">
        <v>1.1808000000000001</v>
      </c>
      <c r="CI257">
        <v>1.5294000000000001</v>
      </c>
      <c r="CJ257">
        <v>1.4681</v>
      </c>
      <c r="CK257">
        <v>1.514</v>
      </c>
      <c r="CL257">
        <v>1.2868999999999999</v>
      </c>
      <c r="CM257">
        <v>1.6372</v>
      </c>
      <c r="CN257">
        <v>1.4189000000000001</v>
      </c>
      <c r="CO257">
        <v>0.99505999999999994</v>
      </c>
      <c r="CP257">
        <v>0.96438999999999997</v>
      </c>
      <c r="CQ257">
        <v>1.4771000000000001</v>
      </c>
    </row>
    <row r="258" spans="3:95" x14ac:dyDescent="0.2">
      <c r="C258">
        <v>6.4160000000000004</v>
      </c>
      <c r="D258">
        <v>11.760999999999999</v>
      </c>
      <c r="E258">
        <v>10.038</v>
      </c>
      <c r="F258">
        <v>6.7474999999999996</v>
      </c>
      <c r="G258">
        <v>7.8907999999999996</v>
      </c>
      <c r="H258">
        <v>6.9775999999999998</v>
      </c>
      <c r="I258">
        <v>9.3605</v>
      </c>
      <c r="J258">
        <v>10.361000000000001</v>
      </c>
      <c r="K258">
        <v>8.3864000000000001</v>
      </c>
      <c r="L258">
        <v>2.8645999999999998</v>
      </c>
      <c r="M258">
        <v>8.8717000000000006</v>
      </c>
      <c r="S258">
        <v>1.66</v>
      </c>
      <c r="T258">
        <v>2.2382</v>
      </c>
      <c r="U258">
        <v>1.4970000000000001</v>
      </c>
      <c r="V258">
        <v>1.6541999999999999</v>
      </c>
      <c r="W258">
        <v>1.4121999999999999</v>
      </c>
      <c r="X258">
        <v>2.1132</v>
      </c>
      <c r="Y258">
        <v>1.8954</v>
      </c>
      <c r="Z258">
        <v>1.3906000000000001</v>
      </c>
      <c r="AA258">
        <v>1.3974</v>
      </c>
      <c r="AB258">
        <v>1.2575000000000001</v>
      </c>
      <c r="AC258">
        <v>2.0598999999999998</v>
      </c>
      <c r="AJ258">
        <v>9.2565000000000008</v>
      </c>
      <c r="AK258">
        <v>8.5372000000000003</v>
      </c>
      <c r="AL258">
        <v>6.3959000000000001</v>
      </c>
      <c r="AM258">
        <v>9.5923999999999996</v>
      </c>
      <c r="AN258">
        <v>4.4657</v>
      </c>
      <c r="AO258">
        <v>7.2382</v>
      </c>
      <c r="AP258">
        <v>6.7926000000000002</v>
      </c>
      <c r="AQ258">
        <v>9.4518000000000004</v>
      </c>
      <c r="AR258">
        <v>7.0209999999999999</v>
      </c>
      <c r="AS258">
        <v>3.4403999999999999</v>
      </c>
      <c r="AT258">
        <v>5.4809999999999999</v>
      </c>
      <c r="AZ258">
        <v>1.4238999999999999</v>
      </c>
      <c r="BA258">
        <v>2.0929000000000002</v>
      </c>
      <c r="BB258">
        <v>1.4111</v>
      </c>
      <c r="BC258">
        <v>1.3307</v>
      </c>
      <c r="BD258">
        <v>1.3365</v>
      </c>
      <c r="BE258">
        <v>1.5145999999999999</v>
      </c>
      <c r="BF258">
        <v>1.8537999999999999</v>
      </c>
      <c r="BG258">
        <v>0.99939999999999996</v>
      </c>
      <c r="BH258">
        <v>1.1083000000000001</v>
      </c>
      <c r="BI258">
        <v>1.2907</v>
      </c>
      <c r="BJ258">
        <v>1.3652</v>
      </c>
      <c r="BQ258">
        <v>7.3994999999999997</v>
      </c>
      <c r="BR258">
        <v>5.5959000000000003</v>
      </c>
      <c r="BS258">
        <v>8.8965999999999994</v>
      </c>
      <c r="BT258">
        <v>6.9550000000000001</v>
      </c>
      <c r="BU258">
        <v>4.0838000000000001</v>
      </c>
      <c r="BV258">
        <v>4.6714000000000002</v>
      </c>
      <c r="BW258">
        <v>4.6315999999999997</v>
      </c>
      <c r="BX258">
        <v>7.5406000000000004</v>
      </c>
      <c r="BY258">
        <v>3.5541999999999998</v>
      </c>
      <c r="BZ258">
        <v>4.6757</v>
      </c>
      <c r="CA258">
        <v>4.6951999999999998</v>
      </c>
      <c r="CG258">
        <v>1.4964999999999999</v>
      </c>
      <c r="CH258">
        <v>1.4048</v>
      </c>
      <c r="CI258">
        <v>1.1895</v>
      </c>
      <c r="CJ258">
        <v>1.3392999999999999</v>
      </c>
      <c r="CK258">
        <v>1.0407999999999999</v>
      </c>
      <c r="CL258">
        <v>1.7461</v>
      </c>
      <c r="CM258">
        <v>1.6657</v>
      </c>
      <c r="CN258">
        <v>1.1835</v>
      </c>
      <c r="CO258">
        <v>1.079</v>
      </c>
      <c r="CP258">
        <v>0.87392999999999998</v>
      </c>
      <c r="CQ258">
        <v>1.2522</v>
      </c>
    </row>
    <row r="259" spans="3:95" x14ac:dyDescent="0.2">
      <c r="C259">
        <v>8.1409000000000002</v>
      </c>
      <c r="D259">
        <v>8.4594000000000005</v>
      </c>
      <c r="E259">
        <v>12.867000000000001</v>
      </c>
      <c r="F259">
        <v>8.5389999999999997</v>
      </c>
      <c r="G259">
        <v>6.4564000000000004</v>
      </c>
      <c r="H259">
        <v>6.9771999999999998</v>
      </c>
      <c r="I259">
        <v>7.7552000000000003</v>
      </c>
      <c r="J259">
        <v>10.648999999999999</v>
      </c>
      <c r="K259">
        <v>6.4560000000000004</v>
      </c>
      <c r="L259">
        <v>4.1253000000000002</v>
      </c>
      <c r="M259">
        <v>6.8143000000000002</v>
      </c>
      <c r="S259">
        <v>1.8219000000000001</v>
      </c>
      <c r="T259">
        <v>1.9365000000000001</v>
      </c>
      <c r="U259">
        <v>1.9087000000000001</v>
      </c>
      <c r="V259">
        <v>1.4649000000000001</v>
      </c>
      <c r="W259">
        <v>1.5315000000000001</v>
      </c>
      <c r="X259">
        <v>1.8471</v>
      </c>
      <c r="Y259">
        <v>1.8892</v>
      </c>
      <c r="Z259">
        <v>1.2529999999999999</v>
      </c>
      <c r="AA259">
        <v>1.3734999999999999</v>
      </c>
      <c r="AB259">
        <v>1.4035</v>
      </c>
      <c r="AC259">
        <v>2.3022</v>
      </c>
      <c r="AJ259">
        <v>9.5188000000000006</v>
      </c>
      <c r="AK259">
        <v>10.705</v>
      </c>
      <c r="AL259">
        <v>6.8094999999999999</v>
      </c>
      <c r="AM259">
        <v>8.8630999999999993</v>
      </c>
      <c r="AN259">
        <v>3.4302999999999999</v>
      </c>
      <c r="AO259">
        <v>7.9505999999999997</v>
      </c>
      <c r="AP259">
        <v>6.1660000000000004</v>
      </c>
      <c r="AQ259">
        <v>8.9716000000000005</v>
      </c>
      <c r="AR259">
        <v>5.8113999999999999</v>
      </c>
      <c r="AS259">
        <v>3.0861000000000001</v>
      </c>
      <c r="AT259">
        <v>6.1398999999999999</v>
      </c>
      <c r="AZ259">
        <v>1.5488999999999999</v>
      </c>
      <c r="BA259">
        <v>2.0933999999999999</v>
      </c>
      <c r="BB259">
        <v>1.4307000000000001</v>
      </c>
      <c r="BC259">
        <v>1.3807</v>
      </c>
      <c r="BD259">
        <v>1.5288999999999999</v>
      </c>
      <c r="BE259">
        <v>2.3222999999999998</v>
      </c>
      <c r="BF259">
        <v>1.8946000000000001</v>
      </c>
      <c r="BG259">
        <v>1.0492999999999999</v>
      </c>
      <c r="BH259">
        <v>0.94718999999999998</v>
      </c>
      <c r="BI259">
        <v>0.86138000000000003</v>
      </c>
      <c r="BJ259">
        <v>1.3233999999999999</v>
      </c>
      <c r="BQ259">
        <v>5.6558999999999999</v>
      </c>
      <c r="BR259">
        <v>6.2785000000000002</v>
      </c>
      <c r="BS259">
        <v>9.1662999999999997</v>
      </c>
      <c r="BT259">
        <v>9.4377999999999993</v>
      </c>
      <c r="BU259">
        <v>5.1744000000000003</v>
      </c>
      <c r="BV259">
        <v>6.1223000000000001</v>
      </c>
      <c r="BW259">
        <v>4.3933</v>
      </c>
      <c r="BX259">
        <v>6.4394999999999998</v>
      </c>
      <c r="BY259">
        <v>4.1323999999999996</v>
      </c>
      <c r="BZ259">
        <v>5.3021000000000003</v>
      </c>
      <c r="CA259">
        <v>5.0571000000000002</v>
      </c>
      <c r="CG259">
        <v>1.2336</v>
      </c>
      <c r="CH259">
        <v>1.6964999999999999</v>
      </c>
      <c r="CI259">
        <v>1.5282</v>
      </c>
      <c r="CJ259">
        <v>1.2163999999999999</v>
      </c>
      <c r="CK259">
        <v>1.2584</v>
      </c>
      <c r="CL259">
        <v>2.0013999999999998</v>
      </c>
      <c r="CM259">
        <v>1.7765</v>
      </c>
      <c r="CN259">
        <v>1.5949</v>
      </c>
      <c r="CO259">
        <v>1.0164</v>
      </c>
      <c r="CP259">
        <v>1.1458999999999999</v>
      </c>
      <c r="CQ259">
        <v>1.2123999999999999</v>
      </c>
    </row>
    <row r="260" spans="3:95" x14ac:dyDescent="0.2">
      <c r="C260">
        <v>6.7138</v>
      </c>
      <c r="D260">
        <v>11.769</v>
      </c>
      <c r="E260">
        <v>12.141999999999999</v>
      </c>
      <c r="F260">
        <v>11.12</v>
      </c>
      <c r="G260">
        <v>6.0244</v>
      </c>
      <c r="H260">
        <v>7.7956000000000003</v>
      </c>
      <c r="I260">
        <v>9.4318000000000008</v>
      </c>
      <c r="J260">
        <v>9.8096999999999994</v>
      </c>
      <c r="K260">
        <v>8.9078999999999997</v>
      </c>
      <c r="L260">
        <v>4.2556000000000003</v>
      </c>
      <c r="M260">
        <v>7.1271000000000004</v>
      </c>
      <c r="S260">
        <v>1.3808</v>
      </c>
      <c r="T260">
        <v>1.855</v>
      </c>
      <c r="U260">
        <v>1.9985999999999999</v>
      </c>
      <c r="V260">
        <v>1.8888</v>
      </c>
      <c r="W260">
        <v>1.6927000000000001</v>
      </c>
      <c r="X260">
        <v>2.4146999999999998</v>
      </c>
      <c r="Y260">
        <v>1.9743999999999999</v>
      </c>
      <c r="Z260">
        <v>1.2721</v>
      </c>
      <c r="AA260">
        <v>1.3601000000000001</v>
      </c>
      <c r="AB260">
        <v>1.3754</v>
      </c>
      <c r="AC260">
        <v>1.8469</v>
      </c>
      <c r="AJ260">
        <v>10.513</v>
      </c>
      <c r="AK260">
        <v>10.587999999999999</v>
      </c>
      <c r="AL260">
        <v>5.7584</v>
      </c>
      <c r="AM260">
        <v>8.3978000000000002</v>
      </c>
      <c r="AN260">
        <v>3.8142999999999998</v>
      </c>
      <c r="AO260">
        <v>9.5385000000000009</v>
      </c>
      <c r="AP260">
        <v>5.0503</v>
      </c>
      <c r="AQ260">
        <v>5.6536</v>
      </c>
      <c r="AR260">
        <v>4.0247999999999999</v>
      </c>
      <c r="AS260">
        <v>2.2940999999999998</v>
      </c>
      <c r="AT260">
        <v>6.0819999999999999</v>
      </c>
      <c r="AZ260">
        <v>1.4337</v>
      </c>
      <c r="BA260">
        <v>1.8344</v>
      </c>
      <c r="BB260">
        <v>1.7505999999999999</v>
      </c>
      <c r="BC260">
        <v>1.7379</v>
      </c>
      <c r="BD260">
        <v>1.6415999999999999</v>
      </c>
      <c r="BE260">
        <v>1.9590000000000001</v>
      </c>
      <c r="BF260">
        <v>2.1063000000000001</v>
      </c>
      <c r="BG260">
        <v>0.92032999999999998</v>
      </c>
      <c r="BH260">
        <v>0.98736000000000002</v>
      </c>
      <c r="BI260">
        <v>0.79505000000000003</v>
      </c>
      <c r="BJ260">
        <v>1.0919000000000001</v>
      </c>
      <c r="BQ260">
        <v>6.2473000000000001</v>
      </c>
      <c r="BR260">
        <v>7.9256000000000002</v>
      </c>
      <c r="BS260">
        <v>9.4797999999999991</v>
      </c>
      <c r="BT260">
        <v>7.5959000000000003</v>
      </c>
      <c r="BU260">
        <v>6.1135000000000002</v>
      </c>
      <c r="BV260">
        <v>6.0747</v>
      </c>
      <c r="BW260">
        <v>4.2443</v>
      </c>
      <c r="BX260">
        <v>9.7954000000000008</v>
      </c>
      <c r="BY260">
        <v>5.3266999999999998</v>
      </c>
      <c r="BZ260">
        <v>3.7614999999999998</v>
      </c>
      <c r="CA260">
        <v>4.1553000000000004</v>
      </c>
      <c r="CG260">
        <v>1.5117</v>
      </c>
      <c r="CH260">
        <v>1.5219</v>
      </c>
      <c r="CI260">
        <v>1.3471</v>
      </c>
      <c r="CJ260">
        <v>1.2052</v>
      </c>
      <c r="CK260">
        <v>1.4338</v>
      </c>
      <c r="CL260">
        <v>1.7371000000000001</v>
      </c>
      <c r="CM260">
        <v>1.8880999999999999</v>
      </c>
      <c r="CN260">
        <v>1.4441999999999999</v>
      </c>
      <c r="CO260">
        <v>1.2183999999999999</v>
      </c>
      <c r="CP260">
        <v>0.95238</v>
      </c>
      <c r="CQ260">
        <v>1.1931</v>
      </c>
    </row>
    <row r="261" spans="3:95" x14ac:dyDescent="0.2">
      <c r="C261">
        <v>7.8097000000000003</v>
      </c>
      <c r="D261">
        <v>7.2667000000000002</v>
      </c>
      <c r="E261">
        <v>10.228</v>
      </c>
      <c r="F261">
        <v>7.0568999999999997</v>
      </c>
      <c r="G261">
        <v>6.0698999999999996</v>
      </c>
      <c r="H261">
        <v>5.9363999999999999</v>
      </c>
      <c r="I261">
        <v>9.0879999999999992</v>
      </c>
      <c r="J261">
        <v>9.9888999999999992</v>
      </c>
      <c r="K261">
        <v>7.9537000000000004</v>
      </c>
      <c r="L261">
        <v>3.0251999999999999</v>
      </c>
      <c r="M261">
        <v>8.0084</v>
      </c>
      <c r="S261">
        <v>1.6205000000000001</v>
      </c>
      <c r="T261">
        <v>2.1267999999999998</v>
      </c>
      <c r="U261">
        <v>1.6675</v>
      </c>
      <c r="V261">
        <v>2.0366</v>
      </c>
      <c r="W261">
        <v>1.1379999999999999</v>
      </c>
      <c r="X261">
        <v>2.2267000000000001</v>
      </c>
      <c r="Y261">
        <v>1.7776000000000001</v>
      </c>
      <c r="Z261">
        <v>1.1238999999999999</v>
      </c>
      <c r="AA261">
        <v>1.1081000000000001</v>
      </c>
      <c r="AB261">
        <v>1.4208000000000001</v>
      </c>
      <c r="AC261">
        <v>1.4443999999999999</v>
      </c>
      <c r="AJ261">
        <v>12.209</v>
      </c>
      <c r="AK261">
        <v>10.526</v>
      </c>
      <c r="AL261">
        <v>6.2428999999999997</v>
      </c>
      <c r="AM261">
        <v>8.7739999999999991</v>
      </c>
      <c r="AN261">
        <v>4.8155999999999999</v>
      </c>
      <c r="AO261">
        <v>7.8476999999999997</v>
      </c>
      <c r="AP261">
        <v>6.0856000000000003</v>
      </c>
      <c r="AQ261">
        <v>5.9203999999999999</v>
      </c>
      <c r="AR261">
        <v>4.3127000000000004</v>
      </c>
      <c r="AS261">
        <v>1.6281000000000001</v>
      </c>
      <c r="AT261">
        <v>7.8227000000000002</v>
      </c>
      <c r="AZ261">
        <v>1.3756999999999999</v>
      </c>
      <c r="BA261">
        <v>1.8619000000000001</v>
      </c>
      <c r="BB261">
        <v>1.9328000000000001</v>
      </c>
      <c r="BC261">
        <v>1.1656</v>
      </c>
      <c r="BD261">
        <v>1.5557000000000001</v>
      </c>
      <c r="BE261">
        <v>1.8931</v>
      </c>
      <c r="BF261">
        <v>1.849</v>
      </c>
      <c r="BG261">
        <v>0.83804999999999996</v>
      </c>
      <c r="BH261">
        <v>1.1304000000000001</v>
      </c>
      <c r="BI261">
        <v>0.69108999999999998</v>
      </c>
      <c r="BJ261">
        <v>1.4404999999999999</v>
      </c>
      <c r="BQ261">
        <v>5.8007</v>
      </c>
      <c r="BR261">
        <v>9.0841999999999992</v>
      </c>
      <c r="BS261">
        <v>9.1785999999999994</v>
      </c>
      <c r="BT261">
        <v>9.2201000000000004</v>
      </c>
      <c r="BU261">
        <v>4.2332999999999998</v>
      </c>
      <c r="BV261">
        <v>5.9897999999999998</v>
      </c>
      <c r="BW261">
        <v>5.4267000000000003</v>
      </c>
      <c r="BX261">
        <v>11.601000000000001</v>
      </c>
      <c r="BY261">
        <v>3.8559999999999999</v>
      </c>
      <c r="BZ261">
        <v>3.0813999999999999</v>
      </c>
      <c r="CA261">
        <v>4.9763000000000002</v>
      </c>
      <c r="CG261">
        <v>1.6548</v>
      </c>
      <c r="CH261">
        <v>1.5495000000000001</v>
      </c>
      <c r="CI261">
        <v>1.6308</v>
      </c>
      <c r="CJ261">
        <v>1.5390999999999999</v>
      </c>
      <c r="CK261">
        <v>1.2149000000000001</v>
      </c>
      <c r="CL261">
        <v>2.2624</v>
      </c>
      <c r="CM261">
        <v>1.9014</v>
      </c>
      <c r="CN261">
        <v>1.0964</v>
      </c>
      <c r="CO261">
        <v>0.82467000000000001</v>
      </c>
      <c r="CP261">
        <v>0.97760999999999998</v>
      </c>
      <c r="CQ261">
        <v>1.2418</v>
      </c>
    </row>
    <row r="262" spans="3:95" x14ac:dyDescent="0.2">
      <c r="C262">
        <v>8.8117000000000001</v>
      </c>
      <c r="D262">
        <v>6.7534000000000001</v>
      </c>
      <c r="E262">
        <v>11.366</v>
      </c>
      <c r="F262">
        <v>7.0827</v>
      </c>
      <c r="G262">
        <v>5.4541000000000004</v>
      </c>
      <c r="H262">
        <v>11.302</v>
      </c>
      <c r="I262">
        <v>8.2721999999999998</v>
      </c>
      <c r="J262">
        <v>10.76</v>
      </c>
      <c r="K262">
        <v>7.6947999999999999</v>
      </c>
      <c r="L262">
        <v>2.9066000000000001</v>
      </c>
      <c r="M262">
        <v>6.3438999999999997</v>
      </c>
      <c r="S262">
        <v>1.6559999999999999</v>
      </c>
      <c r="T262">
        <v>2.1282000000000001</v>
      </c>
      <c r="U262">
        <v>2.0032999999999999</v>
      </c>
      <c r="V262">
        <v>1.5304</v>
      </c>
      <c r="W262">
        <v>1.3808</v>
      </c>
      <c r="X262">
        <v>1.9561999999999999</v>
      </c>
      <c r="Y262">
        <v>2.2498</v>
      </c>
      <c r="Z262">
        <v>1.3023</v>
      </c>
      <c r="AA262">
        <v>1.2979000000000001</v>
      </c>
      <c r="AB262">
        <v>1.4036999999999999</v>
      </c>
      <c r="AC262">
        <v>1.2743</v>
      </c>
      <c r="AJ262">
        <v>11.081</v>
      </c>
      <c r="AK262">
        <v>10.272</v>
      </c>
      <c r="AL262">
        <v>9.1944999999999997</v>
      </c>
      <c r="AM262">
        <v>8.2159999999999993</v>
      </c>
      <c r="AN262">
        <v>6.1589999999999998</v>
      </c>
      <c r="AO262">
        <v>9.0434000000000001</v>
      </c>
      <c r="AP262">
        <v>7.4984000000000002</v>
      </c>
      <c r="AQ262">
        <v>5.7145000000000001</v>
      </c>
      <c r="AR262">
        <v>5.6166</v>
      </c>
      <c r="AS262">
        <v>1.4262999999999999</v>
      </c>
      <c r="AT262">
        <v>6.4682000000000004</v>
      </c>
      <c r="AZ262">
        <v>1.4280999999999999</v>
      </c>
      <c r="BA262">
        <v>2.0274000000000001</v>
      </c>
      <c r="BB262">
        <v>1.9641</v>
      </c>
      <c r="BC262">
        <v>1.2039</v>
      </c>
      <c r="BD262">
        <v>1.8019000000000001</v>
      </c>
      <c r="BE262">
        <v>2.4146000000000001</v>
      </c>
      <c r="BF262">
        <v>1.7721</v>
      </c>
      <c r="BG262">
        <v>0.81091999999999997</v>
      </c>
      <c r="BH262">
        <v>1.3108</v>
      </c>
      <c r="BI262">
        <v>0.73141999999999996</v>
      </c>
      <c r="BJ262">
        <v>1.3752</v>
      </c>
      <c r="BQ262">
        <v>4.4931999999999999</v>
      </c>
      <c r="BR262">
        <v>6.5357000000000003</v>
      </c>
      <c r="BS262">
        <v>6.1536</v>
      </c>
      <c r="BT262">
        <v>8.0703999999999994</v>
      </c>
      <c r="BU262">
        <v>2.5421999999999998</v>
      </c>
      <c r="BV262">
        <v>5.4718</v>
      </c>
      <c r="BW262">
        <v>5.0711000000000004</v>
      </c>
      <c r="BX262">
        <v>10.209</v>
      </c>
      <c r="BY262">
        <v>5.4801000000000002</v>
      </c>
      <c r="BZ262">
        <v>3.4645999999999999</v>
      </c>
      <c r="CA262">
        <v>4.8384999999999998</v>
      </c>
      <c r="CG262">
        <v>1.3274999999999999</v>
      </c>
      <c r="CH262">
        <v>2.0747</v>
      </c>
      <c r="CI262">
        <v>2.1436999999999999</v>
      </c>
      <c r="CJ262">
        <v>1.5285</v>
      </c>
      <c r="CK262">
        <v>1.0077</v>
      </c>
      <c r="CL262">
        <v>2.2755999999999998</v>
      </c>
      <c r="CM262">
        <v>1.7813000000000001</v>
      </c>
      <c r="CN262">
        <v>0.94401999999999997</v>
      </c>
      <c r="CO262">
        <v>1.1164000000000001</v>
      </c>
      <c r="CP262">
        <v>0.96192</v>
      </c>
      <c r="CQ262">
        <v>1.0454000000000001</v>
      </c>
    </row>
    <row r="263" spans="3:95" x14ac:dyDescent="0.2">
      <c r="C263">
        <v>10.055999999999999</v>
      </c>
      <c r="D263">
        <v>7.2683</v>
      </c>
      <c r="E263">
        <v>11.662000000000001</v>
      </c>
      <c r="F263">
        <v>5.9539999999999997</v>
      </c>
      <c r="G263">
        <v>5.7046999999999999</v>
      </c>
      <c r="H263">
        <v>11.076000000000001</v>
      </c>
      <c r="I263">
        <v>5.7496</v>
      </c>
      <c r="J263">
        <v>7.9798999999999998</v>
      </c>
      <c r="K263">
        <v>9.5193999999999992</v>
      </c>
      <c r="L263">
        <v>3.6720999999999999</v>
      </c>
      <c r="M263">
        <v>3.5516000000000001</v>
      </c>
      <c r="S263">
        <v>1.9375</v>
      </c>
      <c r="T263">
        <v>2.2768999999999999</v>
      </c>
      <c r="U263">
        <v>2.1947000000000001</v>
      </c>
      <c r="V263">
        <v>2.0966999999999998</v>
      </c>
      <c r="W263">
        <v>1.5336000000000001</v>
      </c>
      <c r="X263">
        <v>1.7524999999999999</v>
      </c>
      <c r="Y263">
        <v>1.6343000000000001</v>
      </c>
      <c r="Z263">
        <v>1.6731</v>
      </c>
      <c r="AA263">
        <v>1.3509</v>
      </c>
      <c r="AB263">
        <v>1.4555</v>
      </c>
      <c r="AC263">
        <v>1.5310999999999999</v>
      </c>
      <c r="AJ263">
        <v>12.811</v>
      </c>
      <c r="AK263">
        <v>9.0614000000000008</v>
      </c>
      <c r="AL263">
        <v>8.9446999999999992</v>
      </c>
      <c r="AM263">
        <v>8.0968999999999998</v>
      </c>
      <c r="AN263">
        <v>5.3023999999999996</v>
      </c>
      <c r="AO263">
        <v>9.7593999999999994</v>
      </c>
      <c r="AP263">
        <v>6.4486999999999997</v>
      </c>
      <c r="AQ263">
        <v>7.9326999999999996</v>
      </c>
      <c r="AR263">
        <v>8.6282999999999994</v>
      </c>
      <c r="AS263">
        <v>1.7392000000000001</v>
      </c>
      <c r="AT263">
        <v>6.9173</v>
      </c>
      <c r="AZ263">
        <v>1.3188</v>
      </c>
      <c r="BA263">
        <v>1.8798999999999999</v>
      </c>
      <c r="BB263">
        <v>1.5775999999999999</v>
      </c>
      <c r="BC263">
        <v>1.7468999999999999</v>
      </c>
      <c r="BD263">
        <v>1.3408</v>
      </c>
      <c r="BE263">
        <v>2.2521</v>
      </c>
      <c r="BF263">
        <v>1.9799</v>
      </c>
      <c r="BG263">
        <v>1.2064999999999999</v>
      </c>
      <c r="BH263">
        <v>1.1282000000000001</v>
      </c>
      <c r="BI263">
        <v>0.77064999999999995</v>
      </c>
      <c r="BJ263">
        <v>1.6872</v>
      </c>
      <c r="BQ263">
        <v>6.6440999999999999</v>
      </c>
      <c r="BR263">
        <v>8.1648999999999994</v>
      </c>
      <c r="BS263">
        <v>6.8285</v>
      </c>
      <c r="BT263">
        <v>8.7385999999999999</v>
      </c>
      <c r="BU263">
        <v>3.3862999999999999</v>
      </c>
      <c r="BV263">
        <v>4.5049999999999999</v>
      </c>
      <c r="BW263">
        <v>5.202</v>
      </c>
      <c r="BX263">
        <v>8.0866000000000007</v>
      </c>
      <c r="BY263">
        <v>4.0513000000000003</v>
      </c>
      <c r="BZ263">
        <v>3.9239999999999999</v>
      </c>
      <c r="CA263">
        <v>3.7637</v>
      </c>
      <c r="CG263">
        <v>1.7212000000000001</v>
      </c>
      <c r="CH263">
        <v>1.3724000000000001</v>
      </c>
      <c r="CI263">
        <v>1.6523000000000001</v>
      </c>
      <c r="CJ263">
        <v>1.4229000000000001</v>
      </c>
      <c r="CK263">
        <v>1.2015</v>
      </c>
      <c r="CL263">
        <v>1.8189</v>
      </c>
      <c r="CM263">
        <v>1.7262</v>
      </c>
      <c r="CN263">
        <v>1.1638999999999999</v>
      </c>
      <c r="CO263">
        <v>1.3149</v>
      </c>
      <c r="CP263">
        <v>0.94333</v>
      </c>
      <c r="CQ263">
        <v>0.95628000000000002</v>
      </c>
    </row>
    <row r="264" spans="3:95" x14ac:dyDescent="0.2">
      <c r="C264">
        <v>10.714</v>
      </c>
      <c r="D264">
        <v>5.6654999999999998</v>
      </c>
      <c r="E264">
        <v>13.521000000000001</v>
      </c>
      <c r="F264">
        <v>5.7881999999999998</v>
      </c>
      <c r="G264">
        <v>7.1624999999999996</v>
      </c>
      <c r="H264">
        <v>9.2022999999999993</v>
      </c>
      <c r="I264">
        <v>7.2149000000000001</v>
      </c>
      <c r="J264">
        <v>8.0686999999999998</v>
      </c>
      <c r="K264">
        <v>8.4337999999999997</v>
      </c>
      <c r="L264">
        <v>4.8055000000000003</v>
      </c>
      <c r="M264">
        <v>4.1364999999999998</v>
      </c>
      <c r="S264">
        <v>1.5508999999999999</v>
      </c>
      <c r="T264">
        <v>1.7625</v>
      </c>
      <c r="U264">
        <v>2.3449</v>
      </c>
      <c r="V264">
        <v>1.7305999999999999</v>
      </c>
      <c r="W264">
        <v>1.2219</v>
      </c>
      <c r="X264">
        <v>1.9381999999999999</v>
      </c>
      <c r="Y264">
        <v>2.3571</v>
      </c>
      <c r="Z264">
        <v>1.2894000000000001</v>
      </c>
      <c r="AA264">
        <v>1.3687</v>
      </c>
      <c r="AB264">
        <v>0.98214000000000001</v>
      </c>
      <c r="AC264">
        <v>1.5862000000000001</v>
      </c>
      <c r="AJ264">
        <v>10.815</v>
      </c>
      <c r="AK264">
        <v>8.8780999999999999</v>
      </c>
      <c r="AL264">
        <v>7.2590000000000003</v>
      </c>
      <c r="AM264">
        <v>7.9737999999999998</v>
      </c>
      <c r="AN264">
        <v>5.2733999999999996</v>
      </c>
      <c r="AO264">
        <v>9.7878000000000007</v>
      </c>
      <c r="AP264">
        <v>6.1374000000000004</v>
      </c>
      <c r="AQ264">
        <v>6.6635999999999997</v>
      </c>
      <c r="AR264">
        <v>6.4694000000000003</v>
      </c>
      <c r="AS264">
        <v>1.7639</v>
      </c>
      <c r="AT264">
        <v>8.3163999999999998</v>
      </c>
      <c r="AZ264">
        <v>1.6316999999999999</v>
      </c>
      <c r="BA264">
        <v>1.6027</v>
      </c>
      <c r="BB264">
        <v>1.7715000000000001</v>
      </c>
      <c r="BC264">
        <v>1.7259</v>
      </c>
      <c r="BD264">
        <v>1.135</v>
      </c>
      <c r="BE264">
        <v>1.7193000000000001</v>
      </c>
      <c r="BF264">
        <v>2.2538</v>
      </c>
      <c r="BG264">
        <v>1.1013999999999999</v>
      </c>
      <c r="BH264">
        <v>1.0339</v>
      </c>
      <c r="BI264">
        <v>1.1740999999999999</v>
      </c>
      <c r="BJ264">
        <v>1.3545</v>
      </c>
      <c r="BQ264">
        <v>7.9332000000000003</v>
      </c>
      <c r="BR264">
        <v>7.5270000000000001</v>
      </c>
      <c r="BS264">
        <v>7.5505000000000004</v>
      </c>
      <c r="BT264">
        <v>8.0839999999999996</v>
      </c>
      <c r="BU264">
        <v>3.4237000000000002</v>
      </c>
      <c r="BV264">
        <v>5.6429999999999998</v>
      </c>
      <c r="BW264">
        <v>4.9772999999999996</v>
      </c>
      <c r="BX264">
        <v>8.9941999999999993</v>
      </c>
      <c r="BY264">
        <v>5.9218999999999999</v>
      </c>
      <c r="BZ264">
        <v>2.7744</v>
      </c>
      <c r="CA264">
        <v>5.8666999999999998</v>
      </c>
      <c r="CG264">
        <v>1.5533999999999999</v>
      </c>
      <c r="CH264">
        <v>1.4852000000000001</v>
      </c>
      <c r="CI264">
        <v>1.8092999999999999</v>
      </c>
      <c r="CJ264">
        <v>1.2715000000000001</v>
      </c>
      <c r="CK264">
        <v>1.2702</v>
      </c>
      <c r="CL264">
        <v>2.0621999999999998</v>
      </c>
      <c r="CM264">
        <v>2.0461999999999998</v>
      </c>
      <c r="CN264">
        <v>1.2067000000000001</v>
      </c>
      <c r="CO264">
        <v>1.3683000000000001</v>
      </c>
      <c r="CP264">
        <v>0.84565000000000001</v>
      </c>
      <c r="CQ264">
        <v>1.3145</v>
      </c>
    </row>
    <row r="265" spans="3:95" x14ac:dyDescent="0.2">
      <c r="C265">
        <v>6.6330999999999998</v>
      </c>
      <c r="D265">
        <v>5.4539999999999997</v>
      </c>
      <c r="E265">
        <v>12.906000000000001</v>
      </c>
      <c r="F265">
        <v>5.7102000000000004</v>
      </c>
      <c r="G265">
        <v>8.2048000000000005</v>
      </c>
      <c r="H265">
        <v>6.6277999999999997</v>
      </c>
      <c r="I265">
        <v>8.5466999999999995</v>
      </c>
      <c r="J265">
        <v>7.2652999999999999</v>
      </c>
      <c r="K265">
        <v>9.4638000000000009</v>
      </c>
      <c r="L265">
        <v>5.2272999999999996</v>
      </c>
      <c r="M265">
        <v>6.3528000000000002</v>
      </c>
      <c r="S265">
        <v>1.9297</v>
      </c>
      <c r="T265">
        <v>1.8836999999999999</v>
      </c>
      <c r="U265">
        <v>2.2313000000000001</v>
      </c>
      <c r="V265">
        <v>1.8046</v>
      </c>
      <c r="W265">
        <v>1.7</v>
      </c>
      <c r="X265">
        <v>1.9871000000000001</v>
      </c>
      <c r="Y265">
        <v>2.0794000000000001</v>
      </c>
      <c r="Z265">
        <v>1.4083000000000001</v>
      </c>
      <c r="AA265">
        <v>1.4069</v>
      </c>
      <c r="AB265">
        <v>1.0494000000000001</v>
      </c>
      <c r="AC265">
        <v>2.1501999999999999</v>
      </c>
      <c r="AJ265">
        <v>12.481</v>
      </c>
      <c r="AK265">
        <v>7.032</v>
      </c>
      <c r="AL265">
        <v>6.1195000000000004</v>
      </c>
      <c r="AM265">
        <v>8.5783000000000005</v>
      </c>
      <c r="AN265">
        <v>4.4484000000000004</v>
      </c>
      <c r="AO265">
        <v>8.8468</v>
      </c>
      <c r="AP265">
        <v>5.7202000000000002</v>
      </c>
      <c r="AQ265">
        <v>7.298</v>
      </c>
      <c r="AR265">
        <v>3.6930000000000001</v>
      </c>
      <c r="AS265">
        <v>2.7437999999999998</v>
      </c>
      <c r="AT265">
        <v>5.4512999999999998</v>
      </c>
      <c r="AZ265">
        <v>1.5061</v>
      </c>
      <c r="BA265">
        <v>1.6040000000000001</v>
      </c>
      <c r="BB265">
        <v>1.7689999999999999</v>
      </c>
      <c r="BC265">
        <v>1.3404</v>
      </c>
      <c r="BD265">
        <v>1.2019</v>
      </c>
      <c r="BE265">
        <v>1.7655000000000001</v>
      </c>
      <c r="BF265">
        <v>1.5193000000000001</v>
      </c>
      <c r="BG265">
        <v>1.0964</v>
      </c>
      <c r="BH265">
        <v>1.3422000000000001</v>
      </c>
      <c r="BI265">
        <v>1.1246</v>
      </c>
      <c r="BJ265">
        <v>1.5434000000000001</v>
      </c>
      <c r="BQ265">
        <v>9.5185999999999993</v>
      </c>
      <c r="BR265">
        <v>9.6211000000000002</v>
      </c>
      <c r="BS265">
        <v>8.1777999999999995</v>
      </c>
      <c r="BT265">
        <v>7.7377000000000002</v>
      </c>
      <c r="BU265">
        <v>4.4493</v>
      </c>
      <c r="BV265">
        <v>6.0130999999999997</v>
      </c>
      <c r="BW265">
        <v>5.1601999999999997</v>
      </c>
      <c r="BX265">
        <v>9.2637999999999998</v>
      </c>
      <c r="BY265">
        <v>7.5077999999999996</v>
      </c>
      <c r="BZ265">
        <v>3.3713000000000002</v>
      </c>
      <c r="CA265">
        <v>4.5757000000000003</v>
      </c>
      <c r="CG265">
        <v>1.7437</v>
      </c>
      <c r="CH265">
        <v>1.512</v>
      </c>
      <c r="CI265">
        <v>1.9240999999999999</v>
      </c>
      <c r="CJ265">
        <v>1.4323999999999999</v>
      </c>
      <c r="CK265">
        <v>1.3964000000000001</v>
      </c>
      <c r="CL265">
        <v>2.0674999999999999</v>
      </c>
      <c r="CM265">
        <v>1.9194</v>
      </c>
      <c r="CN265">
        <v>1.0569999999999999</v>
      </c>
      <c r="CO265">
        <v>1.0063</v>
      </c>
      <c r="CP265">
        <v>1.2999000000000001</v>
      </c>
      <c r="CQ265">
        <v>1.1711</v>
      </c>
    </row>
    <row r="266" spans="3:95" x14ac:dyDescent="0.2">
      <c r="C266">
        <v>7.9924999999999997</v>
      </c>
      <c r="D266">
        <v>6.6456</v>
      </c>
      <c r="E266">
        <v>12.250999999999999</v>
      </c>
      <c r="F266">
        <v>4.6352000000000002</v>
      </c>
      <c r="G266">
        <v>7.8639999999999999</v>
      </c>
      <c r="H266">
        <v>5.9024000000000001</v>
      </c>
      <c r="I266">
        <v>9.9039000000000001</v>
      </c>
      <c r="J266">
        <v>9.2207000000000008</v>
      </c>
      <c r="K266">
        <v>9.8618000000000006</v>
      </c>
      <c r="L266">
        <v>3.9478</v>
      </c>
      <c r="M266">
        <v>7.8673000000000002</v>
      </c>
      <c r="S266">
        <v>1.5972999999999999</v>
      </c>
      <c r="T266">
        <v>1.8077000000000001</v>
      </c>
      <c r="U266">
        <v>2.1602999999999999</v>
      </c>
      <c r="V266">
        <v>1.6477999999999999</v>
      </c>
      <c r="W266">
        <v>1.3654999999999999</v>
      </c>
      <c r="X266">
        <v>1.9283999999999999</v>
      </c>
      <c r="Y266">
        <v>1.9764999999999999</v>
      </c>
      <c r="Z266">
        <v>1.2507999999999999</v>
      </c>
      <c r="AA266">
        <v>1.2934000000000001</v>
      </c>
      <c r="AB266">
        <v>1.153</v>
      </c>
      <c r="AC266">
        <v>1.9186000000000001</v>
      </c>
      <c r="AJ266">
        <v>12.727</v>
      </c>
      <c r="AK266">
        <v>8.2591999999999999</v>
      </c>
      <c r="AL266">
        <v>5.2157999999999998</v>
      </c>
      <c r="AM266">
        <v>7.0518999999999998</v>
      </c>
      <c r="AN266">
        <v>4.8556999999999997</v>
      </c>
      <c r="AO266">
        <v>9.1082000000000001</v>
      </c>
      <c r="AP266">
        <v>4.8353999999999999</v>
      </c>
      <c r="AQ266">
        <v>7.4509999999999996</v>
      </c>
      <c r="AR266">
        <v>4.1997999999999998</v>
      </c>
      <c r="AS266">
        <v>2.9464999999999999</v>
      </c>
      <c r="AT266">
        <v>5.4065000000000003</v>
      </c>
      <c r="AZ266">
        <v>1.7672000000000001</v>
      </c>
      <c r="BA266">
        <v>1.5768</v>
      </c>
      <c r="BB266">
        <v>1.4702</v>
      </c>
      <c r="BC266">
        <v>1.5873999999999999</v>
      </c>
      <c r="BD266">
        <v>1.2030000000000001</v>
      </c>
      <c r="BE266">
        <v>1.8572</v>
      </c>
      <c r="BF266">
        <v>1.7656000000000001</v>
      </c>
      <c r="BG266">
        <v>1.0841000000000001</v>
      </c>
      <c r="BH266">
        <v>1.2408999999999999</v>
      </c>
      <c r="BI266">
        <v>1.1781999999999999</v>
      </c>
      <c r="BJ266">
        <v>1.415</v>
      </c>
      <c r="BQ266">
        <v>9.61</v>
      </c>
      <c r="BR266">
        <v>10.548</v>
      </c>
      <c r="BS266">
        <v>10.301</v>
      </c>
      <c r="BT266">
        <v>8.5474999999999994</v>
      </c>
      <c r="BU266">
        <v>5.1322000000000001</v>
      </c>
      <c r="BV266">
        <v>6.1012000000000004</v>
      </c>
      <c r="BW266">
        <v>4.8188000000000004</v>
      </c>
      <c r="BX266">
        <v>8.5395000000000003</v>
      </c>
      <c r="BY266">
        <v>6.3815</v>
      </c>
      <c r="BZ266">
        <v>3.6349</v>
      </c>
      <c r="CA266">
        <v>4.3780000000000001</v>
      </c>
      <c r="CG266">
        <v>2</v>
      </c>
      <c r="CH266">
        <v>1.6194</v>
      </c>
      <c r="CI266">
        <v>1.4970000000000001</v>
      </c>
      <c r="CJ266">
        <v>1.2521</v>
      </c>
      <c r="CK266">
        <v>1.5133000000000001</v>
      </c>
      <c r="CL266">
        <v>2.0038999999999998</v>
      </c>
      <c r="CM266">
        <v>1.5143</v>
      </c>
      <c r="CN266">
        <v>1.4930000000000001</v>
      </c>
      <c r="CO266">
        <v>0.96009999999999995</v>
      </c>
      <c r="CP266">
        <v>1.103</v>
      </c>
      <c r="CQ266">
        <v>1.4693000000000001</v>
      </c>
    </row>
    <row r="267" spans="3:95" x14ac:dyDescent="0.2">
      <c r="C267">
        <v>8.6052999999999997</v>
      </c>
      <c r="D267">
        <v>7.7937000000000003</v>
      </c>
      <c r="E267">
        <v>9.6580999999999992</v>
      </c>
      <c r="F267">
        <v>8.6692</v>
      </c>
      <c r="G267">
        <v>7.5928000000000004</v>
      </c>
      <c r="H267">
        <v>5.6308999999999996</v>
      </c>
      <c r="I267">
        <v>9.8343000000000007</v>
      </c>
      <c r="J267">
        <v>8.7925000000000004</v>
      </c>
      <c r="K267">
        <v>10.659000000000001</v>
      </c>
      <c r="L267">
        <v>3.1095000000000002</v>
      </c>
      <c r="M267">
        <v>8.4326000000000008</v>
      </c>
      <c r="S267">
        <v>1.3228</v>
      </c>
      <c r="T267">
        <v>1.6776</v>
      </c>
      <c r="U267">
        <v>2.1888999999999998</v>
      </c>
      <c r="V267">
        <v>1.5309999999999999</v>
      </c>
      <c r="W267">
        <v>1.758</v>
      </c>
      <c r="X267">
        <v>2.0865</v>
      </c>
      <c r="Y267">
        <v>1.6924999999999999</v>
      </c>
      <c r="Z267">
        <v>1.5757000000000001</v>
      </c>
      <c r="AA267">
        <v>1.6373</v>
      </c>
      <c r="AB267">
        <v>1.2077</v>
      </c>
      <c r="AC267">
        <v>1.6955</v>
      </c>
      <c r="AJ267">
        <v>13.122999999999999</v>
      </c>
      <c r="AK267">
        <v>8.4906000000000006</v>
      </c>
      <c r="AL267">
        <v>4.7569999999999997</v>
      </c>
      <c r="AM267">
        <v>7.5834000000000001</v>
      </c>
      <c r="AN267">
        <v>4.9828000000000001</v>
      </c>
      <c r="AO267">
        <v>7.3430999999999997</v>
      </c>
      <c r="AP267">
        <v>5.2949000000000002</v>
      </c>
      <c r="AQ267">
        <v>7.2595000000000001</v>
      </c>
      <c r="AR267">
        <v>4.484</v>
      </c>
      <c r="AS267">
        <v>2.4983</v>
      </c>
      <c r="AT267">
        <v>5.4961000000000002</v>
      </c>
      <c r="AZ267">
        <v>2.0830000000000002</v>
      </c>
      <c r="BA267">
        <v>1.4972000000000001</v>
      </c>
      <c r="BB267">
        <v>1.6016999999999999</v>
      </c>
      <c r="BC267">
        <v>1.3147</v>
      </c>
      <c r="BD267">
        <v>1.4407000000000001</v>
      </c>
      <c r="BE267">
        <v>2.0688</v>
      </c>
      <c r="BF267">
        <v>2.0245000000000002</v>
      </c>
      <c r="BG267">
        <v>0.89339000000000002</v>
      </c>
      <c r="BH267">
        <v>1.0463</v>
      </c>
      <c r="BI267">
        <v>0.92491000000000001</v>
      </c>
      <c r="BJ267">
        <v>1.5742</v>
      </c>
      <c r="BQ267">
        <v>10.211</v>
      </c>
      <c r="BR267">
        <v>8.7733000000000008</v>
      </c>
      <c r="BS267">
        <v>12.262</v>
      </c>
      <c r="BT267">
        <v>6.96</v>
      </c>
      <c r="BU267">
        <v>3.2483</v>
      </c>
      <c r="BV267">
        <v>5.7964000000000002</v>
      </c>
      <c r="BW267">
        <v>5.9904999999999999</v>
      </c>
      <c r="BX267">
        <v>7.7643000000000004</v>
      </c>
      <c r="BY267">
        <v>6.3052000000000001</v>
      </c>
      <c r="BZ267">
        <v>3.3369</v>
      </c>
      <c r="CA267">
        <v>6.1341999999999999</v>
      </c>
      <c r="CG267">
        <v>1.5339</v>
      </c>
      <c r="CH267">
        <v>1.6794</v>
      </c>
      <c r="CI267">
        <v>1.3463000000000001</v>
      </c>
      <c r="CJ267">
        <v>1.2321</v>
      </c>
      <c r="CK267">
        <v>1.1343000000000001</v>
      </c>
      <c r="CL267">
        <v>2.0428000000000002</v>
      </c>
      <c r="CM267">
        <v>1.8617999999999999</v>
      </c>
      <c r="CN267">
        <v>1.2936000000000001</v>
      </c>
      <c r="CO267">
        <v>1.1618999999999999</v>
      </c>
      <c r="CP267">
        <v>1.0747</v>
      </c>
      <c r="CQ267">
        <v>1.7198</v>
      </c>
    </row>
    <row r="268" spans="3:95" x14ac:dyDescent="0.2">
      <c r="C268">
        <v>9.3237000000000005</v>
      </c>
      <c r="D268">
        <v>6.7710999999999997</v>
      </c>
      <c r="E268">
        <v>9.2796000000000003</v>
      </c>
      <c r="F268">
        <v>6.11</v>
      </c>
      <c r="G268">
        <v>7.0808</v>
      </c>
      <c r="H268">
        <v>7.0766999999999998</v>
      </c>
      <c r="I268">
        <v>9.3516999999999992</v>
      </c>
      <c r="J268">
        <v>10.831</v>
      </c>
      <c r="K268">
        <v>10.786</v>
      </c>
      <c r="L268">
        <v>3.6076000000000001</v>
      </c>
      <c r="M268">
        <v>9.3272999999999993</v>
      </c>
      <c r="S268">
        <v>1.7585</v>
      </c>
      <c r="T268">
        <v>1.9368000000000001</v>
      </c>
      <c r="U268">
        <v>1.8803000000000001</v>
      </c>
      <c r="V268">
        <v>1.5826</v>
      </c>
      <c r="W268">
        <v>1.7049000000000001</v>
      </c>
      <c r="X268">
        <v>1.8532</v>
      </c>
      <c r="Y268">
        <v>1.603</v>
      </c>
      <c r="Z268">
        <v>1.3069</v>
      </c>
      <c r="AA268">
        <v>1.7055</v>
      </c>
      <c r="AB268">
        <v>1.1036999999999999</v>
      </c>
      <c r="AC268">
        <v>1.7119</v>
      </c>
      <c r="AJ268">
        <v>10.473000000000001</v>
      </c>
      <c r="AK268">
        <v>9.8412000000000006</v>
      </c>
      <c r="AL268">
        <v>5.6075999999999997</v>
      </c>
      <c r="AM268">
        <v>7.3914</v>
      </c>
      <c r="AN268">
        <v>4.0547000000000004</v>
      </c>
      <c r="AO268">
        <v>9.4777000000000005</v>
      </c>
      <c r="AP268">
        <v>3.8681999999999999</v>
      </c>
      <c r="AQ268">
        <v>5.7245999999999997</v>
      </c>
      <c r="AR268">
        <v>4.4203000000000001</v>
      </c>
      <c r="AS268">
        <v>1.8611</v>
      </c>
      <c r="AT268">
        <v>4.5030000000000001</v>
      </c>
      <c r="AZ268">
        <v>1.823</v>
      </c>
      <c r="BA268">
        <v>1.4499</v>
      </c>
      <c r="BB268">
        <v>2.0062000000000002</v>
      </c>
      <c r="BC268">
        <v>1.387</v>
      </c>
      <c r="BD268">
        <v>1.4793000000000001</v>
      </c>
      <c r="BE268">
        <v>1.9205000000000001</v>
      </c>
      <c r="BF268">
        <v>1.5206</v>
      </c>
      <c r="BG268">
        <v>1.1054999999999999</v>
      </c>
      <c r="BH268">
        <v>1.0132000000000001</v>
      </c>
      <c r="BI268">
        <v>0.76748000000000005</v>
      </c>
      <c r="BJ268">
        <v>1.5478000000000001</v>
      </c>
      <c r="BQ268">
        <v>9.8628</v>
      </c>
      <c r="BR268">
        <v>7.3975999999999997</v>
      </c>
      <c r="BS268">
        <v>9.1229999999999993</v>
      </c>
      <c r="BT268">
        <v>6.8364000000000003</v>
      </c>
      <c r="BU268">
        <v>2.6943000000000001</v>
      </c>
      <c r="BV268">
        <v>6.2081</v>
      </c>
      <c r="BW268">
        <v>6.0012999999999996</v>
      </c>
      <c r="BX268">
        <v>9.9419000000000004</v>
      </c>
      <c r="BY268">
        <v>4.6435000000000004</v>
      </c>
      <c r="BZ268">
        <v>3.8923000000000001</v>
      </c>
      <c r="CA268">
        <v>6.4080000000000004</v>
      </c>
      <c r="CG268">
        <v>1.3754999999999999</v>
      </c>
      <c r="CH268">
        <v>1.4899</v>
      </c>
      <c r="CI268">
        <v>1.4037999999999999</v>
      </c>
      <c r="CJ268">
        <v>1.4035</v>
      </c>
      <c r="CK268">
        <v>1.1231</v>
      </c>
      <c r="CL268">
        <v>2.2627999999999999</v>
      </c>
      <c r="CM268">
        <v>1.7645999999999999</v>
      </c>
      <c r="CN268">
        <v>1.0616000000000001</v>
      </c>
      <c r="CO268">
        <v>1.1667000000000001</v>
      </c>
      <c r="CP268">
        <v>1.0015000000000001</v>
      </c>
      <c r="CQ268">
        <v>1.6919</v>
      </c>
    </row>
    <row r="269" spans="3:95" x14ac:dyDescent="0.2">
      <c r="C269">
        <v>9.3652999999999995</v>
      </c>
      <c r="D269">
        <v>5.8179999999999996</v>
      </c>
      <c r="E269">
        <v>10.407</v>
      </c>
      <c r="F269">
        <v>7.2496999999999998</v>
      </c>
      <c r="G269">
        <v>9.0088000000000008</v>
      </c>
      <c r="H269">
        <v>7.9176000000000002</v>
      </c>
      <c r="I269">
        <v>7.2065999999999999</v>
      </c>
      <c r="J269">
        <v>9.9116</v>
      </c>
      <c r="K269">
        <v>10.438000000000001</v>
      </c>
      <c r="L269">
        <v>3.3555999999999999</v>
      </c>
      <c r="M269">
        <v>6.7529000000000003</v>
      </c>
      <c r="S269">
        <v>1.6080000000000001</v>
      </c>
      <c r="T269">
        <v>2.0192000000000001</v>
      </c>
      <c r="U269">
        <v>2.1568999999999998</v>
      </c>
      <c r="V269">
        <v>1.6089</v>
      </c>
      <c r="W269">
        <v>1.2938000000000001</v>
      </c>
      <c r="X269">
        <v>1.9097999999999999</v>
      </c>
      <c r="Y269">
        <v>1.8025</v>
      </c>
      <c r="Z269">
        <v>1.117</v>
      </c>
      <c r="AA269">
        <v>1.7998000000000001</v>
      </c>
      <c r="AB269">
        <v>0.99509000000000003</v>
      </c>
      <c r="AC269">
        <v>1.5286999999999999</v>
      </c>
      <c r="AJ269">
        <v>11.169</v>
      </c>
      <c r="AK269">
        <v>10.003</v>
      </c>
      <c r="AL269">
        <v>3.5015000000000001</v>
      </c>
      <c r="AM269">
        <v>6.7817999999999996</v>
      </c>
      <c r="AN269">
        <v>4.5602999999999998</v>
      </c>
      <c r="AO269">
        <v>9.2916000000000007</v>
      </c>
      <c r="AP269">
        <v>4.4058999999999999</v>
      </c>
      <c r="AQ269">
        <v>5.2609000000000004</v>
      </c>
      <c r="AR269">
        <v>5.0479000000000003</v>
      </c>
      <c r="AS269">
        <v>2.5165999999999999</v>
      </c>
      <c r="AT269">
        <v>5.6283000000000003</v>
      </c>
      <c r="AZ269">
        <v>2.2010999999999998</v>
      </c>
      <c r="BA269">
        <v>2.1589</v>
      </c>
      <c r="BB269">
        <v>1.9292</v>
      </c>
      <c r="BC269">
        <v>1.2215</v>
      </c>
      <c r="BD269">
        <v>1.5660000000000001</v>
      </c>
      <c r="BE269">
        <v>2.3683000000000001</v>
      </c>
      <c r="BF269">
        <v>1.7653000000000001</v>
      </c>
      <c r="BG269">
        <v>1.097</v>
      </c>
      <c r="BH269">
        <v>1.1446000000000001</v>
      </c>
      <c r="BI269">
        <v>0.99778</v>
      </c>
      <c r="BJ269">
        <v>1.4089</v>
      </c>
      <c r="BQ269">
        <v>12.279</v>
      </c>
      <c r="BR269">
        <v>6.8349000000000002</v>
      </c>
      <c r="BS269">
        <v>5.3371000000000004</v>
      </c>
      <c r="BT269">
        <v>6.8686999999999996</v>
      </c>
      <c r="BU269">
        <v>2.5985</v>
      </c>
      <c r="BV269">
        <v>8.2302999999999997</v>
      </c>
      <c r="BW269">
        <v>6.4646999999999997</v>
      </c>
      <c r="BX269">
        <v>10.52</v>
      </c>
      <c r="BY269">
        <v>6.0704000000000002</v>
      </c>
      <c r="BZ269">
        <v>3.4209999999999998</v>
      </c>
      <c r="CA269">
        <v>6.9004000000000003</v>
      </c>
      <c r="CG269">
        <v>1.3947000000000001</v>
      </c>
      <c r="CH269">
        <v>1.5545</v>
      </c>
      <c r="CI269">
        <v>1.4142999999999999</v>
      </c>
      <c r="CJ269">
        <v>1.1618999999999999</v>
      </c>
      <c r="CK269">
        <v>1.3563000000000001</v>
      </c>
      <c r="CL269">
        <v>1.5894999999999999</v>
      </c>
      <c r="CM269">
        <v>2.1974999999999998</v>
      </c>
      <c r="CN269">
        <v>0.92927999999999999</v>
      </c>
      <c r="CO269">
        <v>1.3942000000000001</v>
      </c>
      <c r="CP269">
        <v>0.92486999999999997</v>
      </c>
      <c r="CQ269">
        <v>1.1741999999999999</v>
      </c>
    </row>
    <row r="270" spans="3:95" x14ac:dyDescent="0.2">
      <c r="C270">
        <v>8.0090000000000003</v>
      </c>
      <c r="D270">
        <v>6.2417999999999996</v>
      </c>
      <c r="E270">
        <v>11.904999999999999</v>
      </c>
      <c r="F270">
        <v>4.3964999999999996</v>
      </c>
      <c r="G270">
        <v>10.52</v>
      </c>
      <c r="H270">
        <v>7.5343</v>
      </c>
      <c r="I270">
        <v>6.4898999999999996</v>
      </c>
      <c r="J270">
        <v>6.3411999999999997</v>
      </c>
      <c r="K270">
        <v>10.393000000000001</v>
      </c>
      <c r="L270">
        <v>2.0358999999999998</v>
      </c>
      <c r="M270">
        <v>8.4190000000000005</v>
      </c>
      <c r="S270">
        <v>1.9165000000000001</v>
      </c>
      <c r="T270">
        <v>1.8371999999999999</v>
      </c>
      <c r="U270">
        <v>1.9146000000000001</v>
      </c>
      <c r="V270">
        <v>1.4202999999999999</v>
      </c>
      <c r="W270">
        <v>1.6774</v>
      </c>
      <c r="X270">
        <v>2.0171999999999999</v>
      </c>
      <c r="Y270">
        <v>2.0891999999999999</v>
      </c>
      <c r="Z270">
        <v>0.96399999999999997</v>
      </c>
      <c r="AA270">
        <v>1.3007</v>
      </c>
      <c r="AB270">
        <v>0.81247000000000003</v>
      </c>
      <c r="AC270">
        <v>1.6069</v>
      </c>
      <c r="AJ270">
        <v>12.574</v>
      </c>
      <c r="AK270">
        <v>11.183999999999999</v>
      </c>
      <c r="AL270">
        <v>4.4757999999999996</v>
      </c>
      <c r="AM270">
        <v>5.4687999999999999</v>
      </c>
      <c r="AN270">
        <v>5.3106999999999998</v>
      </c>
      <c r="AO270">
        <v>8.1062999999999992</v>
      </c>
      <c r="AP270">
        <v>5.5808</v>
      </c>
      <c r="AQ270">
        <v>5.6211000000000002</v>
      </c>
      <c r="AR270">
        <v>8.0744000000000007</v>
      </c>
      <c r="AS270">
        <v>2.6320000000000001</v>
      </c>
      <c r="AT270">
        <v>6.2302</v>
      </c>
      <c r="AZ270">
        <v>2.0150999999999999</v>
      </c>
      <c r="BA270">
        <v>1.492</v>
      </c>
      <c r="BB270">
        <v>2.2511000000000001</v>
      </c>
      <c r="BC270">
        <v>1.0709</v>
      </c>
      <c r="BD270">
        <v>1.2468999999999999</v>
      </c>
      <c r="BE270">
        <v>1.6414</v>
      </c>
      <c r="BF270">
        <v>1.5703</v>
      </c>
      <c r="BG270">
        <v>1.2016</v>
      </c>
      <c r="BH270">
        <v>1.3342000000000001</v>
      </c>
      <c r="BI270">
        <v>0.92329000000000006</v>
      </c>
      <c r="BJ270">
        <v>1.4160999999999999</v>
      </c>
      <c r="BQ270">
        <v>12.526999999999999</v>
      </c>
      <c r="BR270">
        <v>6.3998999999999997</v>
      </c>
      <c r="BS270">
        <v>5.9082999999999997</v>
      </c>
      <c r="BT270">
        <v>5.7488999999999999</v>
      </c>
      <c r="BU270">
        <v>2.4257</v>
      </c>
      <c r="BV270">
        <v>7.5308000000000002</v>
      </c>
      <c r="BW270">
        <v>4.8262</v>
      </c>
      <c r="BX270">
        <v>8.4520999999999997</v>
      </c>
      <c r="BY270">
        <v>6.0484</v>
      </c>
      <c r="BZ270">
        <v>2.9312999999999998</v>
      </c>
      <c r="CA270">
        <v>5.1761999999999997</v>
      </c>
      <c r="CG270">
        <v>1.2829999999999999</v>
      </c>
      <c r="CH270">
        <v>1.5754999999999999</v>
      </c>
      <c r="CI270">
        <v>1.8242</v>
      </c>
      <c r="CJ270">
        <v>1.4923</v>
      </c>
      <c r="CK270">
        <v>1.0083</v>
      </c>
      <c r="CL270">
        <v>1.7601</v>
      </c>
      <c r="CM270">
        <v>1.5434000000000001</v>
      </c>
      <c r="CN270">
        <v>1.1696</v>
      </c>
      <c r="CO270">
        <v>1.2808999999999999</v>
      </c>
      <c r="CP270">
        <v>1.0616000000000001</v>
      </c>
      <c r="CQ270">
        <v>1.3161</v>
      </c>
    </row>
    <row r="271" spans="3:95" x14ac:dyDescent="0.2">
      <c r="C271">
        <v>7.1932</v>
      </c>
      <c r="D271">
        <v>8.3485999999999994</v>
      </c>
      <c r="E271">
        <v>9.6235999999999997</v>
      </c>
      <c r="F271">
        <v>5.9592000000000001</v>
      </c>
      <c r="G271">
        <v>6.8334999999999999</v>
      </c>
      <c r="H271">
        <v>7.117</v>
      </c>
      <c r="I271">
        <v>5.3109000000000002</v>
      </c>
      <c r="J271">
        <v>5.2392000000000003</v>
      </c>
      <c r="K271">
        <v>9.8338999999999999</v>
      </c>
      <c r="L271">
        <v>1.9291</v>
      </c>
      <c r="M271">
        <v>9.7683</v>
      </c>
      <c r="S271">
        <v>1.4605999999999999</v>
      </c>
      <c r="T271">
        <v>2.2606000000000002</v>
      </c>
      <c r="U271">
        <v>1.9545999999999999</v>
      </c>
      <c r="V271">
        <v>1.8168</v>
      </c>
      <c r="W271">
        <v>1.5365</v>
      </c>
      <c r="X271">
        <v>1.9446000000000001</v>
      </c>
      <c r="Y271">
        <v>2.1972999999999998</v>
      </c>
      <c r="Z271">
        <v>1.2791999999999999</v>
      </c>
      <c r="AA271">
        <v>1.5878000000000001</v>
      </c>
      <c r="AB271">
        <v>0.82272999999999996</v>
      </c>
      <c r="AC271">
        <v>1.7529999999999999</v>
      </c>
      <c r="AJ271">
        <v>11.569000000000001</v>
      </c>
      <c r="AK271">
        <v>10.25</v>
      </c>
      <c r="AL271">
        <v>7.2255000000000003</v>
      </c>
      <c r="AM271">
        <v>6.0484999999999998</v>
      </c>
      <c r="AN271">
        <v>6.6994999999999996</v>
      </c>
      <c r="AO271">
        <v>7.1433999999999997</v>
      </c>
      <c r="AP271">
        <v>5.3102999999999998</v>
      </c>
      <c r="AQ271">
        <v>6.2976000000000001</v>
      </c>
      <c r="AR271">
        <v>4.3068999999999997</v>
      </c>
      <c r="AS271">
        <v>3.5366</v>
      </c>
      <c r="AT271">
        <v>6.2695999999999996</v>
      </c>
      <c r="AZ271">
        <v>1.5873999999999999</v>
      </c>
      <c r="BA271">
        <v>1.637</v>
      </c>
      <c r="BB271">
        <v>2.1781000000000001</v>
      </c>
      <c r="BC271">
        <v>1.1877</v>
      </c>
      <c r="BD271">
        <v>1.1174999999999999</v>
      </c>
      <c r="BE271">
        <v>1.9861</v>
      </c>
      <c r="BF271">
        <v>1.6176999999999999</v>
      </c>
      <c r="BG271">
        <v>1.6492</v>
      </c>
      <c r="BH271">
        <v>1.1785000000000001</v>
      </c>
      <c r="BI271">
        <v>1.0144</v>
      </c>
      <c r="BJ271">
        <v>1.6998</v>
      </c>
      <c r="BQ271">
        <v>10.771000000000001</v>
      </c>
      <c r="BR271">
        <v>4.5125999999999999</v>
      </c>
      <c r="BS271">
        <v>7.3605</v>
      </c>
      <c r="BT271">
        <v>7.6521999999999997</v>
      </c>
      <c r="BU271">
        <v>3.1566000000000001</v>
      </c>
      <c r="BV271">
        <v>4.7637</v>
      </c>
      <c r="BW271">
        <v>4.8715000000000002</v>
      </c>
      <c r="BX271">
        <v>5.0495999999999999</v>
      </c>
      <c r="BY271">
        <v>7.3221999999999996</v>
      </c>
      <c r="BZ271">
        <v>2.1960999999999999</v>
      </c>
      <c r="CA271">
        <v>7.3281000000000001</v>
      </c>
      <c r="CG271">
        <v>1.3817999999999999</v>
      </c>
      <c r="CH271">
        <v>1.4156</v>
      </c>
      <c r="CI271">
        <v>1.8897999999999999</v>
      </c>
      <c r="CJ271">
        <v>1.5907</v>
      </c>
      <c r="CK271">
        <v>1.1004</v>
      </c>
      <c r="CL271">
        <v>1.5144</v>
      </c>
      <c r="CM271">
        <v>1.6766000000000001</v>
      </c>
      <c r="CN271">
        <v>1.1970000000000001</v>
      </c>
      <c r="CO271">
        <v>1.3593</v>
      </c>
      <c r="CP271">
        <v>1.1049</v>
      </c>
      <c r="CQ271">
        <v>1.4560999999999999</v>
      </c>
    </row>
    <row r="272" spans="3:95" x14ac:dyDescent="0.2">
      <c r="C272">
        <v>5.8798000000000004</v>
      </c>
      <c r="D272">
        <v>7.5914999999999999</v>
      </c>
      <c r="E272">
        <v>11.303000000000001</v>
      </c>
      <c r="F272">
        <v>8.0024999999999995</v>
      </c>
      <c r="G272">
        <v>6.6257999999999999</v>
      </c>
      <c r="H272">
        <v>4.0155000000000003</v>
      </c>
      <c r="I272">
        <v>6.8715999999999999</v>
      </c>
      <c r="J272">
        <v>5.5618999999999996</v>
      </c>
      <c r="K272">
        <v>8.7851999999999997</v>
      </c>
      <c r="L272">
        <v>2.2671000000000001</v>
      </c>
      <c r="M272">
        <v>9.7261000000000006</v>
      </c>
      <c r="S272">
        <v>1.6012999999999999</v>
      </c>
      <c r="T272">
        <v>1.7845</v>
      </c>
      <c r="U272">
        <v>1.7722</v>
      </c>
      <c r="V272">
        <v>1.5362</v>
      </c>
      <c r="W272">
        <v>1.361</v>
      </c>
      <c r="X272">
        <v>1.9819</v>
      </c>
      <c r="Y272">
        <v>1.9015</v>
      </c>
      <c r="Z272">
        <v>1.3857999999999999</v>
      </c>
      <c r="AA272">
        <v>1.5852999999999999</v>
      </c>
      <c r="AB272">
        <v>0.89802000000000004</v>
      </c>
      <c r="AC272">
        <v>1.4658</v>
      </c>
      <c r="AJ272">
        <v>7.0959000000000003</v>
      </c>
      <c r="AK272">
        <v>6.1176000000000004</v>
      </c>
      <c r="AL272">
        <v>8.3001000000000005</v>
      </c>
      <c r="AM272">
        <v>4.9511000000000003</v>
      </c>
      <c r="AN272">
        <v>5.0571999999999999</v>
      </c>
      <c r="AO272">
        <v>6.8068999999999997</v>
      </c>
      <c r="AP272">
        <v>5.1368999999999998</v>
      </c>
      <c r="AQ272">
        <v>8.4960000000000004</v>
      </c>
      <c r="AR272">
        <v>4.2514000000000003</v>
      </c>
      <c r="AS272">
        <v>2.8643000000000001</v>
      </c>
      <c r="AT272">
        <v>8.0183</v>
      </c>
      <c r="AZ272">
        <v>1.7119</v>
      </c>
      <c r="BA272">
        <v>1.4624999999999999</v>
      </c>
      <c r="BB272">
        <v>1.9262999999999999</v>
      </c>
      <c r="BC272">
        <v>1.1751</v>
      </c>
      <c r="BD272">
        <v>1.1245000000000001</v>
      </c>
      <c r="BE272">
        <v>1.9865999999999999</v>
      </c>
      <c r="BF272">
        <v>2.0186999999999999</v>
      </c>
      <c r="BG272">
        <v>1.5820000000000001</v>
      </c>
      <c r="BH272">
        <v>1.2456</v>
      </c>
      <c r="BI272">
        <v>1.4810000000000001</v>
      </c>
      <c r="BJ272">
        <v>1.2827</v>
      </c>
      <c r="BQ272">
        <v>12.226000000000001</v>
      </c>
      <c r="BR272">
        <v>4.9743000000000004</v>
      </c>
      <c r="BS272">
        <v>10.425000000000001</v>
      </c>
      <c r="BT272">
        <v>7.8825000000000003</v>
      </c>
      <c r="BU272">
        <v>3.3900999999999999</v>
      </c>
      <c r="BV272">
        <v>4.7957000000000001</v>
      </c>
      <c r="BW272">
        <v>4.3613</v>
      </c>
      <c r="BX272">
        <v>6.9684999999999997</v>
      </c>
      <c r="BY272">
        <v>8.1646999999999998</v>
      </c>
      <c r="BZ272">
        <v>2.7263000000000002</v>
      </c>
      <c r="CA272">
        <v>7.3803999999999998</v>
      </c>
      <c r="CG272">
        <v>1.7032</v>
      </c>
      <c r="CH272">
        <v>1.6556</v>
      </c>
      <c r="CI272">
        <v>1.5097</v>
      </c>
      <c r="CJ272">
        <v>1.4456</v>
      </c>
      <c r="CK272">
        <v>1.0545</v>
      </c>
      <c r="CL272">
        <v>1.5871</v>
      </c>
      <c r="CM272">
        <v>2.1570999999999998</v>
      </c>
      <c r="CN272">
        <v>1.3255999999999999</v>
      </c>
      <c r="CO272">
        <v>1.2882</v>
      </c>
      <c r="CP272">
        <v>1.1833</v>
      </c>
      <c r="CQ272">
        <v>1.3493999999999999</v>
      </c>
    </row>
    <row r="273" spans="3:95" x14ac:dyDescent="0.2">
      <c r="C273">
        <v>5.1744000000000003</v>
      </c>
      <c r="D273">
        <v>6.7229000000000001</v>
      </c>
      <c r="E273">
        <v>11.157</v>
      </c>
      <c r="F273">
        <v>8.0022000000000002</v>
      </c>
      <c r="G273">
        <v>8.8337000000000003</v>
      </c>
      <c r="H273">
        <v>7.0715000000000003</v>
      </c>
      <c r="I273">
        <v>5.5191999999999997</v>
      </c>
      <c r="J273">
        <v>7.8948</v>
      </c>
      <c r="K273">
        <v>9.1053999999999995</v>
      </c>
      <c r="L273">
        <v>3.3940999999999999</v>
      </c>
      <c r="M273">
        <v>9.8592999999999993</v>
      </c>
      <c r="S273">
        <v>1.4092</v>
      </c>
      <c r="T273">
        <v>1.667</v>
      </c>
      <c r="U273">
        <v>2.3956</v>
      </c>
      <c r="V273">
        <v>1.5481</v>
      </c>
      <c r="W273">
        <v>1.4762999999999999</v>
      </c>
      <c r="X273">
        <v>2.1436000000000002</v>
      </c>
      <c r="Y273">
        <v>1.6274</v>
      </c>
      <c r="Z273">
        <v>1.0806</v>
      </c>
      <c r="AA273">
        <v>1.7972999999999999</v>
      </c>
      <c r="AB273">
        <v>1.1266</v>
      </c>
      <c r="AC273">
        <v>1.3323</v>
      </c>
      <c r="AJ273">
        <v>8.7672000000000008</v>
      </c>
      <c r="AK273">
        <v>8.7692999999999994</v>
      </c>
      <c r="AL273">
        <v>8.8088999999999995</v>
      </c>
      <c r="AM273">
        <v>4.5080999999999998</v>
      </c>
      <c r="AN273">
        <v>4.5205000000000002</v>
      </c>
      <c r="AO273">
        <v>8.9777000000000005</v>
      </c>
      <c r="AP273">
        <v>5.1714000000000002</v>
      </c>
      <c r="AQ273">
        <v>8.8306000000000004</v>
      </c>
      <c r="AR273">
        <v>5.6304999999999996</v>
      </c>
      <c r="AS273">
        <v>3.2444000000000002</v>
      </c>
      <c r="AT273">
        <v>7.8566000000000003</v>
      </c>
      <c r="AZ273">
        <v>1.5915999999999999</v>
      </c>
      <c r="BA273">
        <v>1.7931999999999999</v>
      </c>
      <c r="BB273">
        <v>1.7594000000000001</v>
      </c>
      <c r="BC273">
        <v>1.167</v>
      </c>
      <c r="BD273">
        <v>1.6328</v>
      </c>
      <c r="BE273">
        <v>1.5569999999999999</v>
      </c>
      <c r="BF273">
        <v>1.7174</v>
      </c>
      <c r="BG273">
        <v>1.6603000000000001</v>
      </c>
      <c r="BH273">
        <v>1.133</v>
      </c>
      <c r="BI273">
        <v>1.1484000000000001</v>
      </c>
      <c r="BJ273">
        <v>1.4601</v>
      </c>
      <c r="BQ273">
        <v>10.932</v>
      </c>
      <c r="BR273">
        <v>7.0929000000000002</v>
      </c>
      <c r="BS273">
        <v>9.048</v>
      </c>
      <c r="BT273">
        <v>7.069</v>
      </c>
      <c r="BU273">
        <v>4.0998000000000001</v>
      </c>
      <c r="BV273">
        <v>5.2869999999999999</v>
      </c>
      <c r="BW273">
        <v>4.6002000000000001</v>
      </c>
      <c r="BX273">
        <v>9.8225999999999996</v>
      </c>
      <c r="BY273">
        <v>7.1890000000000001</v>
      </c>
      <c r="BZ273">
        <v>2.2715999999999998</v>
      </c>
      <c r="CA273">
        <v>6.4219999999999997</v>
      </c>
      <c r="CG273">
        <v>1.5430999999999999</v>
      </c>
      <c r="CH273">
        <v>1.5922000000000001</v>
      </c>
      <c r="CI273">
        <v>1.5722</v>
      </c>
      <c r="CJ273">
        <v>1.2251000000000001</v>
      </c>
      <c r="CK273">
        <v>0.97563</v>
      </c>
      <c r="CL273">
        <v>1.6206</v>
      </c>
      <c r="CM273">
        <v>1.8112999999999999</v>
      </c>
      <c r="CN273">
        <v>0.97124999999999995</v>
      </c>
      <c r="CO273">
        <v>1.1332</v>
      </c>
      <c r="CP273">
        <v>1.1872</v>
      </c>
      <c r="CQ273">
        <v>1.2603</v>
      </c>
    </row>
    <row r="274" spans="3:95" x14ac:dyDescent="0.2">
      <c r="C274">
        <v>4.9305000000000003</v>
      </c>
      <c r="D274">
        <v>6.4457000000000004</v>
      </c>
      <c r="E274">
        <v>9.6888000000000005</v>
      </c>
      <c r="F274">
        <v>9.8987999999999996</v>
      </c>
      <c r="G274">
        <v>8.5024999999999995</v>
      </c>
      <c r="H274">
        <v>5.9282000000000004</v>
      </c>
      <c r="I274">
        <v>4.5671999999999997</v>
      </c>
      <c r="J274">
        <v>7.9831000000000003</v>
      </c>
      <c r="K274">
        <v>7.7592999999999996</v>
      </c>
      <c r="L274">
        <v>2.7974999999999999</v>
      </c>
      <c r="M274">
        <v>9.8846000000000007</v>
      </c>
      <c r="S274">
        <v>1.7962</v>
      </c>
      <c r="T274">
        <v>1.6634</v>
      </c>
      <c r="U274">
        <v>2.3664000000000001</v>
      </c>
      <c r="V274">
        <v>1.7385999999999999</v>
      </c>
      <c r="W274">
        <v>1.4329000000000001</v>
      </c>
      <c r="X274">
        <v>1.9177999999999999</v>
      </c>
      <c r="Y274">
        <v>2.0583</v>
      </c>
      <c r="Z274">
        <v>1.2093</v>
      </c>
      <c r="AA274">
        <v>1.4857</v>
      </c>
      <c r="AB274">
        <v>1.2077</v>
      </c>
      <c r="AC274">
        <v>1.2672000000000001</v>
      </c>
      <c r="AJ274">
        <v>10.387</v>
      </c>
      <c r="AK274">
        <v>11.786</v>
      </c>
      <c r="AL274">
        <v>8.2247000000000003</v>
      </c>
      <c r="AM274">
        <v>5.3811</v>
      </c>
      <c r="AN274">
        <v>3.2063000000000001</v>
      </c>
      <c r="AO274">
        <v>8.3872</v>
      </c>
      <c r="AP274">
        <v>4.1326000000000001</v>
      </c>
      <c r="AQ274">
        <v>6.5732999999999997</v>
      </c>
      <c r="AR274">
        <v>6.4961000000000002</v>
      </c>
      <c r="AS274">
        <v>2.6105</v>
      </c>
      <c r="AT274">
        <v>5.5488</v>
      </c>
      <c r="AZ274">
        <v>1.7101</v>
      </c>
      <c r="BA274">
        <v>1.9013</v>
      </c>
      <c r="BB274">
        <v>1.736</v>
      </c>
      <c r="BC274">
        <v>1.3533999999999999</v>
      </c>
      <c r="BD274">
        <v>1.3304</v>
      </c>
      <c r="BE274">
        <v>1.7363999999999999</v>
      </c>
      <c r="BF274">
        <v>2.0594999999999999</v>
      </c>
      <c r="BG274">
        <v>1.4189000000000001</v>
      </c>
      <c r="BH274">
        <v>1.1679999999999999</v>
      </c>
      <c r="BI274">
        <v>0.90153000000000005</v>
      </c>
      <c r="BJ274">
        <v>1.5839000000000001</v>
      </c>
      <c r="BQ274">
        <v>10.635999999999999</v>
      </c>
      <c r="BR274">
        <v>9.6456</v>
      </c>
      <c r="BS274">
        <v>7.7557999999999998</v>
      </c>
      <c r="BT274">
        <v>5.9516999999999998</v>
      </c>
      <c r="BU274">
        <v>2.6789000000000001</v>
      </c>
      <c r="BV274">
        <v>4.6862000000000004</v>
      </c>
      <c r="BW274">
        <v>4.7230999999999996</v>
      </c>
      <c r="BX274">
        <v>9.1952999999999996</v>
      </c>
      <c r="BY274">
        <v>6.5698999999999996</v>
      </c>
      <c r="BZ274">
        <v>2.7595999999999998</v>
      </c>
      <c r="CA274">
        <v>7.8414999999999999</v>
      </c>
      <c r="CG274">
        <v>2.1339999999999999</v>
      </c>
      <c r="CH274">
        <v>1.6393</v>
      </c>
      <c r="CI274">
        <v>1.4614</v>
      </c>
      <c r="CJ274">
        <v>1.5236000000000001</v>
      </c>
      <c r="CK274">
        <v>1.0165999999999999</v>
      </c>
      <c r="CL274">
        <v>2.0001000000000002</v>
      </c>
      <c r="CM274">
        <v>1.3435999999999999</v>
      </c>
      <c r="CN274">
        <v>1.3491</v>
      </c>
      <c r="CO274">
        <v>1.3631</v>
      </c>
      <c r="CP274">
        <v>1.0576000000000001</v>
      </c>
      <c r="CQ274">
        <v>1.4766999999999999</v>
      </c>
    </row>
    <row r="275" spans="3:95" x14ac:dyDescent="0.2">
      <c r="C275">
        <v>9.3562999999999992</v>
      </c>
      <c r="D275">
        <v>7.0049000000000001</v>
      </c>
      <c r="E275">
        <v>12.727</v>
      </c>
      <c r="F275">
        <v>9.6364000000000001</v>
      </c>
      <c r="G275">
        <v>7.5773999999999999</v>
      </c>
      <c r="H275">
        <v>6.1410999999999998</v>
      </c>
      <c r="I275">
        <v>7.0392000000000001</v>
      </c>
      <c r="J275">
        <v>10.180999999999999</v>
      </c>
      <c r="K275">
        <v>9.2910000000000004</v>
      </c>
      <c r="L275">
        <v>2.4725999999999999</v>
      </c>
      <c r="M275">
        <v>8.8214000000000006</v>
      </c>
      <c r="S275">
        <v>2.0143</v>
      </c>
      <c r="T275">
        <v>1.8158000000000001</v>
      </c>
      <c r="U275">
        <v>2.2410999999999999</v>
      </c>
      <c r="V275">
        <v>1.6480999999999999</v>
      </c>
      <c r="W275">
        <v>1.4200999999999999</v>
      </c>
      <c r="X275">
        <v>2.3841000000000001</v>
      </c>
      <c r="Y275">
        <v>2.2911000000000001</v>
      </c>
      <c r="Z275">
        <v>1.3854</v>
      </c>
      <c r="AA275">
        <v>1.5190999999999999</v>
      </c>
      <c r="AB275">
        <v>0.93769999999999998</v>
      </c>
      <c r="AC275">
        <v>1.3420000000000001</v>
      </c>
      <c r="AJ275">
        <v>9.3727</v>
      </c>
      <c r="AK275">
        <v>8.5831999999999997</v>
      </c>
      <c r="AL275">
        <v>5.6669999999999998</v>
      </c>
      <c r="AM275">
        <v>3.4308000000000001</v>
      </c>
      <c r="AN275">
        <v>4.4195000000000002</v>
      </c>
      <c r="AO275">
        <v>8.4937000000000005</v>
      </c>
      <c r="AP275">
        <v>6.15</v>
      </c>
      <c r="AQ275">
        <v>6.5312999999999999</v>
      </c>
      <c r="AR275">
        <v>6.0208000000000004</v>
      </c>
      <c r="AS275">
        <v>4.0372000000000003</v>
      </c>
      <c r="AT275">
        <v>5.6295999999999999</v>
      </c>
      <c r="AZ275">
        <v>1.3613999999999999</v>
      </c>
      <c r="BA275">
        <v>1.8253999999999999</v>
      </c>
      <c r="BB275">
        <v>1.9244000000000001</v>
      </c>
      <c r="BC275">
        <v>1.2658</v>
      </c>
      <c r="BD275">
        <v>1.2999000000000001</v>
      </c>
      <c r="BE275">
        <v>1.8166</v>
      </c>
      <c r="BF275">
        <v>1.7624</v>
      </c>
      <c r="BG275">
        <v>1.1221000000000001</v>
      </c>
      <c r="BH275">
        <v>1.161</v>
      </c>
      <c r="BI275">
        <v>1.0901000000000001</v>
      </c>
      <c r="BJ275">
        <v>1.8148</v>
      </c>
      <c r="BQ275">
        <v>13.522</v>
      </c>
      <c r="BR275">
        <v>7.4402999999999997</v>
      </c>
      <c r="BS275">
        <v>11.397</v>
      </c>
      <c r="BT275">
        <v>8.1026000000000007</v>
      </c>
      <c r="BU275">
        <v>3.8616999999999999</v>
      </c>
      <c r="BV275">
        <v>4.4311999999999996</v>
      </c>
      <c r="BW275">
        <v>4.6862000000000004</v>
      </c>
      <c r="BX275">
        <v>10.46</v>
      </c>
      <c r="BY275">
        <v>6.4420000000000002</v>
      </c>
      <c r="BZ275">
        <v>3.3064</v>
      </c>
      <c r="CA275">
        <v>8.3855000000000004</v>
      </c>
      <c r="CG275">
        <v>1.4039999999999999</v>
      </c>
      <c r="CH275">
        <v>1.4567000000000001</v>
      </c>
      <c r="CI275">
        <v>1.4260999999999999</v>
      </c>
      <c r="CJ275">
        <v>1.0606</v>
      </c>
      <c r="CK275">
        <v>1.1123000000000001</v>
      </c>
      <c r="CL275">
        <v>1.8058000000000001</v>
      </c>
      <c r="CM275">
        <v>1.4020999999999999</v>
      </c>
      <c r="CN275">
        <v>1.4972000000000001</v>
      </c>
      <c r="CO275">
        <v>1.1595</v>
      </c>
      <c r="CP275">
        <v>0.89553000000000005</v>
      </c>
      <c r="CQ275">
        <v>1.1948000000000001</v>
      </c>
    </row>
    <row r="276" spans="3:95" x14ac:dyDescent="0.2">
      <c r="C276">
        <v>9.3460000000000001</v>
      </c>
      <c r="D276">
        <v>8.7207000000000008</v>
      </c>
      <c r="E276">
        <v>12.243</v>
      </c>
      <c r="F276">
        <v>8.3930000000000007</v>
      </c>
      <c r="G276">
        <v>8.1811000000000007</v>
      </c>
      <c r="H276">
        <v>9.3609000000000009</v>
      </c>
      <c r="I276">
        <v>9.5909999999999993</v>
      </c>
      <c r="J276">
        <v>9.5892999999999997</v>
      </c>
      <c r="K276">
        <v>7.2138999999999998</v>
      </c>
      <c r="L276">
        <v>2.4024999999999999</v>
      </c>
      <c r="M276">
        <v>8.8684999999999992</v>
      </c>
      <c r="S276">
        <v>2.0775999999999999</v>
      </c>
      <c r="T276">
        <v>1.6716</v>
      </c>
      <c r="U276">
        <v>2.2319</v>
      </c>
      <c r="V276">
        <v>1.4591000000000001</v>
      </c>
      <c r="W276">
        <v>1.3987000000000001</v>
      </c>
      <c r="X276">
        <v>2.3757000000000001</v>
      </c>
      <c r="Y276">
        <v>1.9798</v>
      </c>
      <c r="Z276">
        <v>1.1571</v>
      </c>
      <c r="AA276">
        <v>1.5801000000000001</v>
      </c>
      <c r="AB276">
        <v>1.0891999999999999</v>
      </c>
      <c r="AC276">
        <v>1.5297000000000001</v>
      </c>
      <c r="AJ276">
        <v>9.3051999999999992</v>
      </c>
      <c r="AK276">
        <v>9.1936</v>
      </c>
      <c r="AL276">
        <v>7.2342000000000004</v>
      </c>
      <c r="AM276">
        <v>5.0331000000000001</v>
      </c>
      <c r="AN276">
        <v>5.3826000000000001</v>
      </c>
      <c r="AO276">
        <v>7.6184000000000003</v>
      </c>
      <c r="AP276">
        <v>6.6349999999999998</v>
      </c>
      <c r="AQ276">
        <v>7.1071999999999997</v>
      </c>
      <c r="AR276">
        <v>7.5244</v>
      </c>
      <c r="AS276">
        <v>2.9988000000000001</v>
      </c>
      <c r="AT276">
        <v>7.9264000000000001</v>
      </c>
      <c r="AZ276">
        <v>1.6252</v>
      </c>
      <c r="BA276">
        <v>1.8076000000000001</v>
      </c>
      <c r="BB276">
        <v>2.1278999999999999</v>
      </c>
      <c r="BC276">
        <v>1.3723000000000001</v>
      </c>
      <c r="BD276">
        <v>1.819</v>
      </c>
      <c r="BE276">
        <v>1.6086</v>
      </c>
      <c r="BF276">
        <v>2.2551000000000001</v>
      </c>
      <c r="BG276">
        <v>1.1507000000000001</v>
      </c>
      <c r="BH276">
        <v>1.4630000000000001</v>
      </c>
      <c r="BI276">
        <v>1.2314000000000001</v>
      </c>
      <c r="BJ276">
        <v>1.7474000000000001</v>
      </c>
      <c r="BQ276">
        <v>12.438000000000001</v>
      </c>
      <c r="BR276">
        <v>6.1356999999999999</v>
      </c>
      <c r="BS276">
        <v>9.9411000000000005</v>
      </c>
      <c r="BT276">
        <v>8.4633000000000003</v>
      </c>
      <c r="BU276">
        <v>2.1507000000000001</v>
      </c>
      <c r="BV276">
        <v>4.6262999999999996</v>
      </c>
      <c r="BW276">
        <v>5.3250999999999999</v>
      </c>
      <c r="BX276">
        <v>10.803000000000001</v>
      </c>
      <c r="BY276">
        <v>5.7595999999999998</v>
      </c>
      <c r="BZ276">
        <v>3.2721</v>
      </c>
      <c r="CA276">
        <v>6.6567999999999996</v>
      </c>
      <c r="CG276">
        <v>1.4661</v>
      </c>
      <c r="CH276">
        <v>1.7323999999999999</v>
      </c>
      <c r="CI276">
        <v>1.3959999999999999</v>
      </c>
      <c r="CJ276">
        <v>1.1688000000000001</v>
      </c>
      <c r="CK276">
        <v>1.1615</v>
      </c>
      <c r="CL276">
        <v>2.0135999999999998</v>
      </c>
      <c r="CM276">
        <v>1.8107</v>
      </c>
      <c r="CN276">
        <v>1.0775999999999999</v>
      </c>
      <c r="CO276">
        <v>1.1193</v>
      </c>
      <c r="CP276">
        <v>1.1215999999999999</v>
      </c>
      <c r="CQ276">
        <v>1.2088000000000001</v>
      </c>
    </row>
    <row r="277" spans="3:95" x14ac:dyDescent="0.2">
      <c r="C277">
        <v>12.391999999999999</v>
      </c>
      <c r="D277">
        <v>7.5301999999999998</v>
      </c>
      <c r="E277">
        <v>10.446</v>
      </c>
      <c r="F277">
        <v>8.7512000000000008</v>
      </c>
      <c r="G277">
        <v>6.9154999999999998</v>
      </c>
      <c r="H277">
        <v>12.217000000000001</v>
      </c>
      <c r="I277">
        <v>7.6062000000000003</v>
      </c>
      <c r="J277">
        <v>10.686999999999999</v>
      </c>
      <c r="K277">
        <v>5.4461000000000004</v>
      </c>
      <c r="L277">
        <v>2.9279999999999999</v>
      </c>
      <c r="M277">
        <v>10.079000000000001</v>
      </c>
      <c r="S277">
        <v>2.0449000000000002</v>
      </c>
      <c r="T277">
        <v>1.7791999999999999</v>
      </c>
      <c r="U277">
        <v>2.0211000000000001</v>
      </c>
      <c r="V277">
        <v>1.6281000000000001</v>
      </c>
      <c r="W277">
        <v>1.4105000000000001</v>
      </c>
      <c r="X277">
        <v>2.0238999999999998</v>
      </c>
      <c r="Y277">
        <v>1.8887</v>
      </c>
      <c r="Z277">
        <v>1.2916000000000001</v>
      </c>
      <c r="AA277">
        <v>1.5226</v>
      </c>
      <c r="AB277">
        <v>1.0226999999999999</v>
      </c>
      <c r="AC277">
        <v>2.1985000000000001</v>
      </c>
      <c r="AJ277">
        <v>11.002000000000001</v>
      </c>
      <c r="AK277">
        <v>7.5651000000000002</v>
      </c>
      <c r="AL277">
        <v>9.1115999999999993</v>
      </c>
      <c r="AM277">
        <v>5.5918000000000001</v>
      </c>
      <c r="AN277">
        <v>4.6962999999999999</v>
      </c>
      <c r="AO277">
        <v>10.09</v>
      </c>
      <c r="AP277">
        <v>5.8079000000000001</v>
      </c>
      <c r="AQ277">
        <v>5.9343000000000004</v>
      </c>
      <c r="AR277">
        <v>7.6786000000000003</v>
      </c>
      <c r="AS277">
        <v>2.7332999999999998</v>
      </c>
      <c r="AT277">
        <v>6.8316999999999997</v>
      </c>
      <c r="AZ277">
        <v>1.3996</v>
      </c>
      <c r="BA277">
        <v>1.542</v>
      </c>
      <c r="BB277">
        <v>1.7443</v>
      </c>
      <c r="BC277">
        <v>2.0129000000000001</v>
      </c>
      <c r="BD277">
        <v>1.1983999999999999</v>
      </c>
      <c r="BE277">
        <v>1.9121999999999999</v>
      </c>
      <c r="BF277">
        <v>1.8809</v>
      </c>
      <c r="BG277">
        <v>0.88656999999999997</v>
      </c>
      <c r="BH277">
        <v>1.2535000000000001</v>
      </c>
      <c r="BI277">
        <v>0.97614000000000001</v>
      </c>
      <c r="BJ277">
        <v>1.3862000000000001</v>
      </c>
      <c r="BQ277">
        <v>10.324999999999999</v>
      </c>
      <c r="BR277">
        <v>7.7526000000000002</v>
      </c>
      <c r="BS277">
        <v>11.345000000000001</v>
      </c>
      <c r="BT277">
        <v>5.6059999999999999</v>
      </c>
      <c r="BU277">
        <v>3.3357000000000001</v>
      </c>
      <c r="BV277">
        <v>4.9878999999999998</v>
      </c>
      <c r="BW277">
        <v>5.8098999999999998</v>
      </c>
      <c r="BX277">
        <v>9.5817999999999994</v>
      </c>
      <c r="BY277">
        <v>5.6708999999999996</v>
      </c>
      <c r="BZ277">
        <v>3.7883</v>
      </c>
      <c r="CA277">
        <v>5.6618000000000004</v>
      </c>
      <c r="CG277">
        <v>1.4530000000000001</v>
      </c>
      <c r="CH277">
        <v>1.9107000000000001</v>
      </c>
      <c r="CI277">
        <v>1.5209999999999999</v>
      </c>
      <c r="CJ277">
        <v>1.1744000000000001</v>
      </c>
      <c r="CK277">
        <v>1.3320000000000001</v>
      </c>
      <c r="CL277">
        <v>1.9249000000000001</v>
      </c>
      <c r="CM277">
        <v>1.6967000000000001</v>
      </c>
      <c r="CN277">
        <v>1.2378</v>
      </c>
      <c r="CO277">
        <v>1.1183000000000001</v>
      </c>
      <c r="CP277">
        <v>1.4562999999999999</v>
      </c>
      <c r="CQ277">
        <v>1.2629999999999999</v>
      </c>
    </row>
    <row r="278" spans="3:95" x14ac:dyDescent="0.2">
      <c r="C278">
        <v>14.329000000000001</v>
      </c>
      <c r="D278">
        <v>7.6784999999999997</v>
      </c>
      <c r="E278">
        <v>9.1173999999999999</v>
      </c>
      <c r="F278">
        <v>9.9285999999999994</v>
      </c>
      <c r="G278">
        <v>6.9564000000000004</v>
      </c>
      <c r="H278">
        <v>11.83</v>
      </c>
      <c r="I278">
        <v>5.9474999999999998</v>
      </c>
      <c r="J278">
        <v>10.734</v>
      </c>
      <c r="K278">
        <v>6.9345999999999997</v>
      </c>
      <c r="L278">
        <v>3.4906000000000001</v>
      </c>
      <c r="M278">
        <v>10.955</v>
      </c>
      <c r="S278">
        <v>2.0394999999999999</v>
      </c>
      <c r="T278">
        <v>1.8253999999999999</v>
      </c>
      <c r="U278">
        <v>2.2646999999999999</v>
      </c>
      <c r="V278">
        <v>1.8515999999999999</v>
      </c>
      <c r="W278">
        <v>1.5189999999999999</v>
      </c>
      <c r="X278">
        <v>2.4262999999999999</v>
      </c>
      <c r="Y278">
        <v>1.8270999999999999</v>
      </c>
      <c r="Z278">
        <v>1.5367</v>
      </c>
      <c r="AA278">
        <v>1.3794</v>
      </c>
      <c r="AB278">
        <v>1.0719000000000001</v>
      </c>
      <c r="AC278">
        <v>1.9476</v>
      </c>
      <c r="AJ278">
        <v>8.3992000000000004</v>
      </c>
      <c r="AK278">
        <v>8.7177000000000007</v>
      </c>
      <c r="AL278">
        <v>8.1789000000000005</v>
      </c>
      <c r="AM278">
        <v>5.2415000000000003</v>
      </c>
      <c r="AN278">
        <v>4.5190000000000001</v>
      </c>
      <c r="AO278">
        <v>9.3751999999999995</v>
      </c>
      <c r="AP278">
        <v>5.9794999999999998</v>
      </c>
      <c r="AQ278">
        <v>6.4021999999999997</v>
      </c>
      <c r="AR278">
        <v>5.1581999999999999</v>
      </c>
      <c r="AS278">
        <v>3.0653000000000001</v>
      </c>
      <c r="AT278">
        <v>3.7536</v>
      </c>
      <c r="AZ278">
        <v>1.3580000000000001</v>
      </c>
      <c r="BA278">
        <v>1.9322999999999999</v>
      </c>
      <c r="BB278">
        <v>1.7281</v>
      </c>
      <c r="BC278">
        <v>1.3956</v>
      </c>
      <c r="BD278">
        <v>1.2254</v>
      </c>
      <c r="BE278">
        <v>1.7613000000000001</v>
      </c>
      <c r="BF278">
        <v>1.7557</v>
      </c>
      <c r="BG278">
        <v>0.83313000000000004</v>
      </c>
      <c r="BH278">
        <v>1.4266000000000001</v>
      </c>
      <c r="BI278">
        <v>0.91364000000000001</v>
      </c>
      <c r="BJ278">
        <v>1.0634999999999999</v>
      </c>
      <c r="BQ278">
        <v>9.7291000000000007</v>
      </c>
      <c r="BR278">
        <v>5.7282999999999999</v>
      </c>
      <c r="BS278">
        <v>8.9215</v>
      </c>
      <c r="BT278">
        <v>4.7099000000000002</v>
      </c>
      <c r="BU278">
        <v>3.9661</v>
      </c>
      <c r="BV278">
        <v>5.7282000000000002</v>
      </c>
      <c r="BW278">
        <v>6.4306999999999999</v>
      </c>
      <c r="BX278">
        <v>8.5615000000000006</v>
      </c>
      <c r="BY278">
        <v>5.5410000000000004</v>
      </c>
      <c r="BZ278">
        <v>3.3258000000000001</v>
      </c>
      <c r="CA278">
        <v>6.8811</v>
      </c>
      <c r="CG278">
        <v>1.3507</v>
      </c>
      <c r="CH278">
        <v>1.2162999999999999</v>
      </c>
      <c r="CI278">
        <v>1.8534999999999999</v>
      </c>
      <c r="CJ278">
        <v>1.4355</v>
      </c>
      <c r="CK278">
        <v>1.6565000000000001</v>
      </c>
      <c r="CL278">
        <v>2.4091</v>
      </c>
      <c r="CM278">
        <v>1.7020999999999999</v>
      </c>
      <c r="CN278">
        <v>1.3216000000000001</v>
      </c>
      <c r="CO278">
        <v>1.2499</v>
      </c>
      <c r="CP278">
        <v>1.4113</v>
      </c>
      <c r="CQ278">
        <v>1.2633000000000001</v>
      </c>
    </row>
    <row r="279" spans="3:95" x14ac:dyDescent="0.2">
      <c r="C279">
        <v>7.4004000000000003</v>
      </c>
      <c r="D279">
        <v>7.8981000000000003</v>
      </c>
      <c r="E279">
        <v>12.324</v>
      </c>
      <c r="F279">
        <v>10.582000000000001</v>
      </c>
      <c r="G279">
        <v>8.5258000000000003</v>
      </c>
      <c r="H279">
        <v>11.202999999999999</v>
      </c>
      <c r="I279">
        <v>6.1551</v>
      </c>
      <c r="J279">
        <v>7.0711000000000004</v>
      </c>
      <c r="K279">
        <v>10.188000000000001</v>
      </c>
      <c r="L279">
        <v>3.2094999999999998</v>
      </c>
      <c r="M279">
        <v>9.2479999999999993</v>
      </c>
      <c r="S279">
        <v>1.7988</v>
      </c>
      <c r="T279">
        <v>2.1076999999999999</v>
      </c>
      <c r="U279">
        <v>2.1957</v>
      </c>
      <c r="V279">
        <v>1.4577</v>
      </c>
      <c r="W279">
        <v>1.6353</v>
      </c>
      <c r="X279">
        <v>1.8352999999999999</v>
      </c>
      <c r="Y279">
        <v>1.5513999999999999</v>
      </c>
      <c r="Z279">
        <v>1.5385</v>
      </c>
      <c r="AA279">
        <v>1.3644000000000001</v>
      </c>
      <c r="AB279">
        <v>1.0431999999999999</v>
      </c>
      <c r="AC279">
        <v>1.4384999999999999</v>
      </c>
      <c r="AJ279">
        <v>7.8872999999999998</v>
      </c>
      <c r="AK279">
        <v>9.6780000000000008</v>
      </c>
      <c r="AL279">
        <v>9.7364999999999995</v>
      </c>
      <c r="AM279">
        <v>4.7218999999999998</v>
      </c>
      <c r="AN279">
        <v>5.4176000000000002</v>
      </c>
      <c r="AO279">
        <v>8.4928000000000008</v>
      </c>
      <c r="AP279">
        <v>5.2095000000000002</v>
      </c>
      <c r="AQ279">
        <v>7.4368999999999996</v>
      </c>
      <c r="AR279">
        <v>4.9569000000000001</v>
      </c>
      <c r="AS279">
        <v>2.0019</v>
      </c>
      <c r="AT279">
        <v>5.6947000000000001</v>
      </c>
      <c r="AZ279">
        <v>1.9612000000000001</v>
      </c>
      <c r="BA279">
        <v>1.6989000000000001</v>
      </c>
      <c r="BB279">
        <v>1.5809</v>
      </c>
      <c r="BC279">
        <v>1.9100999999999999</v>
      </c>
      <c r="BD279">
        <v>1.238</v>
      </c>
      <c r="BE279">
        <v>2.0935000000000001</v>
      </c>
      <c r="BF279">
        <v>1.6594</v>
      </c>
      <c r="BG279">
        <v>1.0112000000000001</v>
      </c>
      <c r="BH279">
        <v>1.3576999999999999</v>
      </c>
      <c r="BI279">
        <v>0.88336000000000003</v>
      </c>
      <c r="BJ279">
        <v>2.1640999999999999</v>
      </c>
      <c r="BQ279">
        <v>10.423</v>
      </c>
      <c r="BR279">
        <v>6.9668000000000001</v>
      </c>
      <c r="BS279">
        <v>9.6903000000000006</v>
      </c>
      <c r="BT279">
        <v>6.3029999999999999</v>
      </c>
      <c r="BU279">
        <v>4.1510999999999996</v>
      </c>
      <c r="BV279">
        <v>9.1738</v>
      </c>
      <c r="BW279">
        <v>6.1909999999999998</v>
      </c>
      <c r="BX279">
        <v>9.3612000000000002</v>
      </c>
      <c r="BY279">
        <v>5.5000999999999998</v>
      </c>
      <c r="BZ279">
        <v>3.4660000000000002</v>
      </c>
      <c r="CA279">
        <v>6.9164000000000003</v>
      </c>
      <c r="CG279">
        <v>1.3525</v>
      </c>
      <c r="CH279">
        <v>1.4572000000000001</v>
      </c>
      <c r="CI279">
        <v>1.7676000000000001</v>
      </c>
      <c r="CJ279">
        <v>1.4483999999999999</v>
      </c>
      <c r="CK279">
        <v>1.4753000000000001</v>
      </c>
      <c r="CL279">
        <v>2.5103</v>
      </c>
      <c r="CM279">
        <v>1.492</v>
      </c>
      <c r="CN279">
        <v>1.105</v>
      </c>
      <c r="CO279">
        <v>1.1137999999999999</v>
      </c>
      <c r="CP279">
        <v>1.2774000000000001</v>
      </c>
      <c r="CQ279">
        <v>1.0530999999999999</v>
      </c>
    </row>
    <row r="280" spans="3:95" x14ac:dyDescent="0.2">
      <c r="C280">
        <v>7.6726000000000001</v>
      </c>
      <c r="D280">
        <v>9.2188999999999997</v>
      </c>
      <c r="E280">
        <v>9.6972000000000005</v>
      </c>
      <c r="F280">
        <v>8.8259000000000007</v>
      </c>
      <c r="G280">
        <v>8.6184999999999992</v>
      </c>
      <c r="H280">
        <v>8.3470999999999993</v>
      </c>
      <c r="I280">
        <v>4.9546000000000001</v>
      </c>
      <c r="J280">
        <v>8.7443000000000008</v>
      </c>
      <c r="K280">
        <v>9.4825999999999997</v>
      </c>
      <c r="L280">
        <v>2.8557999999999999</v>
      </c>
      <c r="M280">
        <v>9.6544000000000008</v>
      </c>
      <c r="S280">
        <v>1.7273000000000001</v>
      </c>
      <c r="T280">
        <v>1.843</v>
      </c>
      <c r="U280">
        <v>2.3092000000000001</v>
      </c>
      <c r="V280">
        <v>1.4792000000000001</v>
      </c>
      <c r="W280">
        <v>1.2153</v>
      </c>
      <c r="X280">
        <v>2.3252999999999999</v>
      </c>
      <c r="Y280">
        <v>1.7266999999999999</v>
      </c>
      <c r="Z280">
        <v>1.1047</v>
      </c>
      <c r="AA280">
        <v>2.0129999999999999</v>
      </c>
      <c r="AB280">
        <v>1.468</v>
      </c>
      <c r="AC280">
        <v>1.3983000000000001</v>
      </c>
      <c r="AJ280">
        <v>7.1875</v>
      </c>
      <c r="AK280">
        <v>9.9402000000000008</v>
      </c>
      <c r="AL280">
        <v>6.3514999999999997</v>
      </c>
      <c r="AM280">
        <v>5.9870999999999999</v>
      </c>
      <c r="AN280">
        <v>3.7746</v>
      </c>
      <c r="AO280">
        <v>8.8651999999999997</v>
      </c>
      <c r="AP280">
        <v>6.7298999999999998</v>
      </c>
      <c r="AQ280">
        <v>5.6966999999999999</v>
      </c>
      <c r="AR280">
        <v>5.2241</v>
      </c>
      <c r="AS280">
        <v>2.4314</v>
      </c>
      <c r="AT280">
        <v>6.0265000000000004</v>
      </c>
      <c r="AZ280">
        <v>2.0543999999999998</v>
      </c>
      <c r="BA280">
        <v>1.5577000000000001</v>
      </c>
      <c r="BB280">
        <v>1.5733999999999999</v>
      </c>
      <c r="BC280">
        <v>1.8611</v>
      </c>
      <c r="BD280">
        <v>1.1548</v>
      </c>
      <c r="BE280">
        <v>1.8069999999999999</v>
      </c>
      <c r="BF280">
        <v>2.2280000000000002</v>
      </c>
      <c r="BG280">
        <v>0.95828000000000002</v>
      </c>
      <c r="BH280">
        <v>1.3323</v>
      </c>
      <c r="BI280">
        <v>1.1396999999999999</v>
      </c>
      <c r="BJ280">
        <v>1.2073</v>
      </c>
      <c r="BQ280">
        <v>11.099</v>
      </c>
      <c r="BR280">
        <v>9.1915999999999993</v>
      </c>
      <c r="BS280">
        <v>6.7812000000000001</v>
      </c>
      <c r="BT280">
        <v>7.4009999999999998</v>
      </c>
      <c r="BU280">
        <v>4.8902999999999999</v>
      </c>
      <c r="BV280">
        <v>9.1541999999999994</v>
      </c>
      <c r="BW280">
        <v>5.0086000000000004</v>
      </c>
      <c r="BX280">
        <v>7.3131000000000004</v>
      </c>
      <c r="BY280">
        <v>5.5221</v>
      </c>
      <c r="BZ280">
        <v>3.7054999999999998</v>
      </c>
      <c r="CA280">
        <v>5.1115000000000004</v>
      </c>
      <c r="CG280">
        <v>1.4985999999999999</v>
      </c>
      <c r="CH280">
        <v>1.5469999999999999</v>
      </c>
      <c r="CI280">
        <v>1.5218</v>
      </c>
      <c r="CJ280">
        <v>1.1083000000000001</v>
      </c>
      <c r="CK280">
        <v>1.2645999999999999</v>
      </c>
      <c r="CL280">
        <v>1.9789000000000001</v>
      </c>
      <c r="CM280">
        <v>1.5007999999999999</v>
      </c>
      <c r="CN280">
        <v>1.0674999999999999</v>
      </c>
      <c r="CO280">
        <v>1.1243000000000001</v>
      </c>
      <c r="CP280">
        <v>1.3551</v>
      </c>
      <c r="CQ280">
        <v>0.92717000000000005</v>
      </c>
    </row>
    <row r="281" spans="3:95" x14ac:dyDescent="0.2">
      <c r="C281">
        <v>10.372</v>
      </c>
      <c r="D281">
        <v>10.16</v>
      </c>
      <c r="E281">
        <v>11.032999999999999</v>
      </c>
      <c r="F281">
        <v>9.8282000000000007</v>
      </c>
      <c r="G281">
        <v>6.8975999999999997</v>
      </c>
      <c r="H281">
        <v>9.8236000000000008</v>
      </c>
      <c r="I281">
        <v>8.0815999999999999</v>
      </c>
      <c r="J281">
        <v>9.6599000000000004</v>
      </c>
      <c r="K281">
        <v>10.88</v>
      </c>
      <c r="L281">
        <v>3.4552999999999998</v>
      </c>
      <c r="M281">
        <v>10.172000000000001</v>
      </c>
      <c r="S281">
        <v>2.2124999999999999</v>
      </c>
      <c r="T281">
        <v>2.2614000000000001</v>
      </c>
      <c r="U281">
        <v>1.7814000000000001</v>
      </c>
      <c r="V281">
        <v>1.7189000000000001</v>
      </c>
      <c r="W281">
        <v>1.4005000000000001</v>
      </c>
      <c r="X281">
        <v>2.1353</v>
      </c>
      <c r="Y281">
        <v>1.5271999999999999</v>
      </c>
      <c r="Z281">
        <v>1.3154999999999999</v>
      </c>
      <c r="AA281">
        <v>1.4719</v>
      </c>
      <c r="AB281">
        <v>1.1635</v>
      </c>
      <c r="AC281">
        <v>1.3401000000000001</v>
      </c>
      <c r="AJ281">
        <v>6.7224000000000004</v>
      </c>
      <c r="AK281">
        <v>10.333</v>
      </c>
      <c r="AL281">
        <v>7.4135999999999997</v>
      </c>
      <c r="AM281">
        <v>7.2412000000000001</v>
      </c>
      <c r="AN281">
        <v>5.3685999999999998</v>
      </c>
      <c r="AO281">
        <v>8.1827000000000005</v>
      </c>
      <c r="AP281">
        <v>5.1795</v>
      </c>
      <c r="AQ281">
        <v>5.1166999999999998</v>
      </c>
      <c r="AR281">
        <v>3.1638999999999999</v>
      </c>
      <c r="AS281">
        <v>2.7940999999999998</v>
      </c>
      <c r="AT281">
        <v>6.0450999999999997</v>
      </c>
      <c r="AZ281">
        <v>1.8376999999999999</v>
      </c>
      <c r="BA281">
        <v>1.8443000000000001</v>
      </c>
      <c r="BB281">
        <v>1.9480999999999999</v>
      </c>
      <c r="BC281">
        <v>1.5541</v>
      </c>
      <c r="BD281">
        <v>1.2885</v>
      </c>
      <c r="BE281">
        <v>2.3683999999999998</v>
      </c>
      <c r="BF281">
        <v>2.3778000000000001</v>
      </c>
      <c r="BG281">
        <v>1.2515000000000001</v>
      </c>
      <c r="BH281">
        <v>1.2177</v>
      </c>
      <c r="BI281">
        <v>1.1532</v>
      </c>
      <c r="BJ281">
        <v>1.6676</v>
      </c>
      <c r="BQ281">
        <v>8.1464999999999996</v>
      </c>
      <c r="BR281">
        <v>9.6509</v>
      </c>
      <c r="BS281">
        <v>7.7347000000000001</v>
      </c>
      <c r="BT281">
        <v>8.3925000000000001</v>
      </c>
      <c r="BU281">
        <v>4.1982999999999997</v>
      </c>
      <c r="BV281">
        <v>8.9085000000000001</v>
      </c>
      <c r="BW281">
        <v>5.4938000000000002</v>
      </c>
      <c r="BX281">
        <v>9.4167000000000005</v>
      </c>
      <c r="BY281">
        <v>6.3536000000000001</v>
      </c>
      <c r="BZ281">
        <v>4.8173000000000004</v>
      </c>
      <c r="CA281">
        <v>6.3513000000000002</v>
      </c>
      <c r="CG281">
        <v>1.4316</v>
      </c>
      <c r="CH281">
        <v>1.3589</v>
      </c>
      <c r="CI281">
        <v>1.7141</v>
      </c>
      <c r="CJ281">
        <v>1.0631999999999999</v>
      </c>
      <c r="CK281">
        <v>1.3007</v>
      </c>
      <c r="CL281">
        <v>1.8266</v>
      </c>
      <c r="CM281">
        <v>1.8702000000000001</v>
      </c>
      <c r="CN281">
        <v>1.0555000000000001</v>
      </c>
      <c r="CO281">
        <v>1.0787</v>
      </c>
      <c r="CP281">
        <v>1.3774999999999999</v>
      </c>
      <c r="CQ281">
        <v>1.6154999999999999</v>
      </c>
    </row>
    <row r="282" spans="3:95" x14ac:dyDescent="0.2">
      <c r="C282">
        <v>9.9807000000000006</v>
      </c>
      <c r="D282">
        <v>11.851000000000001</v>
      </c>
      <c r="E282">
        <v>10.571</v>
      </c>
      <c r="F282">
        <v>10.314</v>
      </c>
      <c r="G282">
        <v>7.9257</v>
      </c>
      <c r="H282">
        <v>11.452999999999999</v>
      </c>
      <c r="I282">
        <v>9.3851999999999993</v>
      </c>
      <c r="J282">
        <v>6.5404999999999998</v>
      </c>
      <c r="K282">
        <v>10.861000000000001</v>
      </c>
      <c r="L282">
        <v>2.3957000000000002</v>
      </c>
      <c r="M282">
        <v>7.5197000000000003</v>
      </c>
      <c r="S282">
        <v>2.3138000000000001</v>
      </c>
      <c r="T282">
        <v>2.6246</v>
      </c>
      <c r="U282">
        <v>2.0169000000000001</v>
      </c>
      <c r="V282">
        <v>1.5373000000000001</v>
      </c>
      <c r="W282">
        <v>1.2021999999999999</v>
      </c>
      <c r="X282">
        <v>2.0577000000000001</v>
      </c>
      <c r="Y282">
        <v>2.1652</v>
      </c>
      <c r="Z282">
        <v>1.1667000000000001</v>
      </c>
      <c r="AA282">
        <v>1.4520999999999999</v>
      </c>
      <c r="AB282">
        <v>1.0596000000000001</v>
      </c>
      <c r="AC282">
        <v>2.0503</v>
      </c>
      <c r="AJ282">
        <v>6.0147000000000004</v>
      </c>
      <c r="AK282">
        <v>9.7716999999999992</v>
      </c>
      <c r="AL282">
        <v>6.0483000000000002</v>
      </c>
      <c r="AM282">
        <v>7.4840999999999998</v>
      </c>
      <c r="AN282">
        <v>5.8959000000000001</v>
      </c>
      <c r="AO282">
        <v>7.7045000000000003</v>
      </c>
      <c r="AP282">
        <v>5.1547999999999998</v>
      </c>
      <c r="AQ282">
        <v>6.3815</v>
      </c>
      <c r="AR282">
        <v>5.5254000000000003</v>
      </c>
      <c r="AS282">
        <v>2.8551000000000002</v>
      </c>
      <c r="AT282">
        <v>6.9707999999999997</v>
      </c>
      <c r="AZ282">
        <v>2.024</v>
      </c>
      <c r="BA282">
        <v>1.9387000000000001</v>
      </c>
      <c r="BB282">
        <v>1.7310000000000001</v>
      </c>
      <c r="BC282">
        <v>1.3385</v>
      </c>
      <c r="BD282">
        <v>1.1668000000000001</v>
      </c>
      <c r="BE282">
        <v>2.3929999999999998</v>
      </c>
      <c r="BF282">
        <v>2.2429000000000001</v>
      </c>
      <c r="BG282">
        <v>1.1081000000000001</v>
      </c>
      <c r="BH282">
        <v>2.0383</v>
      </c>
      <c r="BI282">
        <v>1.1813</v>
      </c>
      <c r="BJ282">
        <v>1.6096999999999999</v>
      </c>
      <c r="BQ282">
        <v>9.5129000000000001</v>
      </c>
      <c r="BR282">
        <v>8.9181000000000008</v>
      </c>
      <c r="BS282">
        <v>9.0343999999999998</v>
      </c>
      <c r="BT282">
        <v>7.3632</v>
      </c>
      <c r="BU282">
        <v>5.3552999999999997</v>
      </c>
      <c r="BV282">
        <v>8.7188999999999997</v>
      </c>
      <c r="BW282">
        <v>5.6085000000000003</v>
      </c>
      <c r="BX282">
        <v>8.4649000000000001</v>
      </c>
      <c r="BY282">
        <v>6.4833999999999996</v>
      </c>
      <c r="BZ282">
        <v>4.0876000000000001</v>
      </c>
      <c r="CA282">
        <v>8.8844999999999992</v>
      </c>
      <c r="CG282">
        <v>1.9772000000000001</v>
      </c>
      <c r="CH282">
        <v>1.4955000000000001</v>
      </c>
      <c r="CI282">
        <v>2.1320000000000001</v>
      </c>
      <c r="CJ282">
        <v>1.1716</v>
      </c>
      <c r="CK282">
        <v>1.0446</v>
      </c>
      <c r="CL282">
        <v>1.6956</v>
      </c>
      <c r="CM282">
        <v>1.7455000000000001</v>
      </c>
      <c r="CN282">
        <v>0.92596999999999996</v>
      </c>
      <c r="CO282">
        <v>1.0611999999999999</v>
      </c>
      <c r="CP282">
        <v>0.94294999999999995</v>
      </c>
      <c r="CQ282">
        <v>1.5114000000000001</v>
      </c>
    </row>
    <row r="283" spans="3:95" x14ac:dyDescent="0.2">
      <c r="C283">
        <v>9.8048999999999999</v>
      </c>
      <c r="D283">
        <v>11.179</v>
      </c>
      <c r="E283">
        <v>8.4757999999999996</v>
      </c>
      <c r="F283">
        <v>11.423999999999999</v>
      </c>
      <c r="G283">
        <v>6.7076000000000002</v>
      </c>
      <c r="H283">
        <v>12.335000000000001</v>
      </c>
      <c r="I283">
        <v>6.7060000000000004</v>
      </c>
      <c r="J283">
        <v>4.9420000000000002</v>
      </c>
      <c r="K283">
        <v>11.606</v>
      </c>
      <c r="L283">
        <v>1.5991</v>
      </c>
      <c r="M283">
        <v>7.19</v>
      </c>
      <c r="S283">
        <v>2.2351000000000001</v>
      </c>
      <c r="T283">
        <v>2.0813000000000001</v>
      </c>
      <c r="U283">
        <v>1.9896</v>
      </c>
      <c r="V283">
        <v>1.5952999999999999</v>
      </c>
      <c r="W283">
        <v>1.5489999999999999</v>
      </c>
      <c r="X283">
        <v>2.1198999999999999</v>
      </c>
      <c r="Y283">
        <v>1.8282</v>
      </c>
      <c r="Z283">
        <v>1.0984</v>
      </c>
      <c r="AA283">
        <v>1.3757999999999999</v>
      </c>
      <c r="AB283">
        <v>0.88980999999999999</v>
      </c>
      <c r="AC283">
        <v>1.7714000000000001</v>
      </c>
      <c r="AJ283">
        <v>9.4751999999999992</v>
      </c>
      <c r="AK283">
        <v>10.186</v>
      </c>
      <c r="AL283">
        <v>5.069</v>
      </c>
      <c r="AM283">
        <v>7.4215999999999998</v>
      </c>
      <c r="AN283">
        <v>4.6275000000000004</v>
      </c>
      <c r="AO283">
        <v>8.1045999999999996</v>
      </c>
      <c r="AP283">
        <v>4.0586000000000002</v>
      </c>
      <c r="AQ283">
        <v>7.5038</v>
      </c>
      <c r="AR283">
        <v>5.8449999999999998</v>
      </c>
      <c r="AS283">
        <v>1.8721000000000001</v>
      </c>
      <c r="AT283">
        <v>6.2865000000000002</v>
      </c>
      <c r="AZ283">
        <v>1.8051999999999999</v>
      </c>
      <c r="BA283">
        <v>2.1307999999999998</v>
      </c>
      <c r="BB283">
        <v>1.6500999999999999</v>
      </c>
      <c r="BC283">
        <v>1.5811999999999999</v>
      </c>
      <c r="BD283">
        <v>1.4295</v>
      </c>
      <c r="BE283">
        <v>2.0032000000000001</v>
      </c>
      <c r="BF283">
        <v>1.6276999999999999</v>
      </c>
      <c r="BG283">
        <v>0.98677000000000004</v>
      </c>
      <c r="BH283">
        <v>1.4166000000000001</v>
      </c>
      <c r="BI283">
        <v>1.3258000000000001</v>
      </c>
      <c r="BJ283">
        <v>1.3302</v>
      </c>
      <c r="BQ283">
        <v>11.298999999999999</v>
      </c>
      <c r="BR283">
        <v>8.1553000000000004</v>
      </c>
      <c r="BS283">
        <v>7.2500999999999998</v>
      </c>
      <c r="BT283">
        <v>6.9579000000000004</v>
      </c>
      <c r="BU283">
        <v>3.3243999999999998</v>
      </c>
      <c r="BV283">
        <v>7.25</v>
      </c>
      <c r="BW283">
        <v>5.1142000000000003</v>
      </c>
      <c r="BX283">
        <v>9.6137999999999995</v>
      </c>
      <c r="BY283">
        <v>7.1022999999999996</v>
      </c>
      <c r="BZ283">
        <v>4.0891000000000002</v>
      </c>
      <c r="CA283">
        <v>8.0260999999999996</v>
      </c>
      <c r="CG283">
        <v>2.1299000000000001</v>
      </c>
      <c r="CH283">
        <v>1.5017</v>
      </c>
      <c r="CI283">
        <v>2.1549</v>
      </c>
      <c r="CJ283">
        <v>1.1676</v>
      </c>
      <c r="CK283">
        <v>0.92323</v>
      </c>
      <c r="CL283">
        <v>1.3333999999999999</v>
      </c>
      <c r="CM283">
        <v>1.7110000000000001</v>
      </c>
      <c r="CN283">
        <v>0.91271999999999998</v>
      </c>
      <c r="CO283">
        <v>1.1793</v>
      </c>
      <c r="CP283">
        <v>1.6081000000000001</v>
      </c>
      <c r="CQ283">
        <v>1.7894000000000001</v>
      </c>
    </row>
    <row r="284" spans="3:95" x14ac:dyDescent="0.2">
      <c r="C284">
        <v>11.076000000000001</v>
      </c>
      <c r="D284">
        <v>8.3838000000000008</v>
      </c>
      <c r="E284">
        <v>9.4939</v>
      </c>
      <c r="F284">
        <v>7.8118999999999996</v>
      </c>
      <c r="G284">
        <v>6.9359999999999999</v>
      </c>
      <c r="H284">
        <v>10.435</v>
      </c>
      <c r="I284">
        <v>7.8493000000000004</v>
      </c>
      <c r="J284">
        <v>8.1887000000000008</v>
      </c>
      <c r="K284">
        <v>12.018000000000001</v>
      </c>
      <c r="L284">
        <v>1.9538</v>
      </c>
      <c r="M284">
        <v>4.9997999999999996</v>
      </c>
      <c r="S284">
        <v>2.3340999999999998</v>
      </c>
      <c r="T284">
        <v>1.8473999999999999</v>
      </c>
      <c r="U284">
        <v>1.83</v>
      </c>
      <c r="V284">
        <v>1.6254</v>
      </c>
      <c r="W284">
        <v>1.6463000000000001</v>
      </c>
      <c r="X284">
        <v>2.1617999999999999</v>
      </c>
      <c r="Y284">
        <v>2.0594000000000001</v>
      </c>
      <c r="Z284">
        <v>1.1423000000000001</v>
      </c>
      <c r="AA284">
        <v>1.2679</v>
      </c>
      <c r="AB284">
        <v>1.0445</v>
      </c>
      <c r="AC284">
        <v>1.7436</v>
      </c>
      <c r="AJ284">
        <v>9.8466000000000005</v>
      </c>
      <c r="AK284">
        <v>10.14</v>
      </c>
      <c r="AL284">
        <v>6.1694000000000004</v>
      </c>
      <c r="AM284">
        <v>8.0457000000000001</v>
      </c>
      <c r="AN284">
        <v>4.1040999999999999</v>
      </c>
      <c r="AO284">
        <v>7.3558000000000003</v>
      </c>
      <c r="AP284">
        <v>5.6882999999999999</v>
      </c>
      <c r="AQ284">
        <v>9.8422999999999998</v>
      </c>
      <c r="AR284">
        <v>3.9247999999999998</v>
      </c>
      <c r="AS284">
        <v>2.1539000000000001</v>
      </c>
      <c r="AT284">
        <v>5.2999000000000001</v>
      </c>
      <c r="AZ284">
        <v>2.0320999999999998</v>
      </c>
      <c r="BA284">
        <v>2.2422</v>
      </c>
      <c r="BB284">
        <v>1.9327000000000001</v>
      </c>
      <c r="BC284">
        <v>1.4226000000000001</v>
      </c>
      <c r="BD284">
        <v>1.3427</v>
      </c>
      <c r="BE284">
        <v>1.6859999999999999</v>
      </c>
      <c r="BF284">
        <v>2.6412</v>
      </c>
      <c r="BG284">
        <v>1.288</v>
      </c>
      <c r="BH284">
        <v>1.3063</v>
      </c>
      <c r="BI284">
        <v>1.1661999999999999</v>
      </c>
      <c r="BJ284">
        <v>1.4746999999999999</v>
      </c>
      <c r="BQ284">
        <v>11.367000000000001</v>
      </c>
      <c r="BR284">
        <v>5.3798000000000004</v>
      </c>
      <c r="BS284">
        <v>7.4368999999999996</v>
      </c>
      <c r="BT284">
        <v>5.6656000000000004</v>
      </c>
      <c r="BU284">
        <v>4.4318999999999997</v>
      </c>
      <c r="BV284">
        <v>6.5507999999999997</v>
      </c>
      <c r="BW284">
        <v>5.2317</v>
      </c>
      <c r="BX284">
        <v>9.2224000000000004</v>
      </c>
      <c r="BY284">
        <v>6.9451999999999998</v>
      </c>
      <c r="BZ284">
        <v>3.7961999999999998</v>
      </c>
      <c r="CA284">
        <v>9.3215000000000003</v>
      </c>
      <c r="CG284">
        <v>1.3409</v>
      </c>
      <c r="CH284">
        <v>1.3937999999999999</v>
      </c>
      <c r="CI284">
        <v>1.9031</v>
      </c>
      <c r="CJ284">
        <v>1.1165</v>
      </c>
      <c r="CK284">
        <v>1.3391</v>
      </c>
      <c r="CL284">
        <v>1.7474000000000001</v>
      </c>
      <c r="CM284">
        <v>2.5207999999999999</v>
      </c>
      <c r="CN284">
        <v>1.1313</v>
      </c>
      <c r="CO284">
        <v>1.0025999999999999</v>
      </c>
      <c r="CP284">
        <v>1.0081</v>
      </c>
      <c r="CQ284">
        <v>1.3456999999999999</v>
      </c>
    </row>
    <row r="285" spans="3:95" x14ac:dyDescent="0.2">
      <c r="C285">
        <v>11.818</v>
      </c>
      <c r="D285">
        <v>8.9434000000000005</v>
      </c>
      <c r="E285">
        <v>6.8792999999999997</v>
      </c>
      <c r="F285">
        <v>7.5820999999999996</v>
      </c>
      <c r="G285">
        <v>8.2287999999999997</v>
      </c>
      <c r="H285">
        <v>11.602</v>
      </c>
      <c r="I285">
        <v>7.7146999999999997</v>
      </c>
      <c r="J285">
        <v>8.7253000000000007</v>
      </c>
      <c r="K285">
        <v>12.039</v>
      </c>
      <c r="L285">
        <v>2.3622000000000001</v>
      </c>
      <c r="M285">
        <v>6.0164999999999997</v>
      </c>
      <c r="S285">
        <v>1.9020999999999999</v>
      </c>
      <c r="T285">
        <v>1.8019000000000001</v>
      </c>
      <c r="U285">
        <v>1.7756000000000001</v>
      </c>
      <c r="V285">
        <v>1.9117</v>
      </c>
      <c r="W285">
        <v>1.6858</v>
      </c>
      <c r="X285">
        <v>2.3342000000000001</v>
      </c>
      <c r="Y285">
        <v>2.0640000000000001</v>
      </c>
      <c r="Z285">
        <v>1.2843</v>
      </c>
      <c r="AA285">
        <v>1.2854000000000001</v>
      </c>
      <c r="AB285">
        <v>1.0924</v>
      </c>
      <c r="AC285">
        <v>1.7233000000000001</v>
      </c>
      <c r="AJ285">
        <v>5.8878000000000004</v>
      </c>
      <c r="AK285">
        <v>7.6464999999999996</v>
      </c>
      <c r="AL285">
        <v>5.0469999999999997</v>
      </c>
      <c r="AM285">
        <v>8.5671999999999997</v>
      </c>
      <c r="AN285">
        <v>4.2247000000000003</v>
      </c>
      <c r="AO285">
        <v>8.4016999999999999</v>
      </c>
      <c r="AP285">
        <v>6.0301999999999998</v>
      </c>
      <c r="AQ285">
        <v>10.212</v>
      </c>
      <c r="AR285">
        <v>5.6093000000000002</v>
      </c>
      <c r="AS285">
        <v>1.8959999999999999</v>
      </c>
      <c r="AT285">
        <v>5.1523000000000003</v>
      </c>
      <c r="AZ285">
        <v>1.6963999999999999</v>
      </c>
      <c r="BA285">
        <v>2.0661999999999998</v>
      </c>
      <c r="BB285">
        <v>1.3438000000000001</v>
      </c>
      <c r="BC285">
        <v>1.4403999999999999</v>
      </c>
      <c r="BD285">
        <v>1.4702999999999999</v>
      </c>
      <c r="BE285">
        <v>1.8452</v>
      </c>
      <c r="BF285">
        <v>1.7815000000000001</v>
      </c>
      <c r="BG285">
        <v>0.90090999999999999</v>
      </c>
      <c r="BH285">
        <v>1.5281</v>
      </c>
      <c r="BI285">
        <v>1.0250999999999999</v>
      </c>
      <c r="BJ285">
        <v>1.4984999999999999</v>
      </c>
      <c r="BQ285">
        <v>9.7209000000000003</v>
      </c>
      <c r="BR285">
        <v>4.9330999999999996</v>
      </c>
      <c r="BS285">
        <v>6.6158000000000001</v>
      </c>
      <c r="BT285">
        <v>7.8385999999999996</v>
      </c>
      <c r="BU285">
        <v>3.6724000000000001</v>
      </c>
      <c r="BV285">
        <v>4.1547000000000001</v>
      </c>
      <c r="BW285">
        <v>4.2211999999999996</v>
      </c>
      <c r="BX285">
        <v>7.7621000000000002</v>
      </c>
      <c r="BY285">
        <v>8.1462000000000003</v>
      </c>
      <c r="BZ285">
        <v>3.6032999999999999</v>
      </c>
      <c r="CA285">
        <v>8.1567000000000007</v>
      </c>
      <c r="CG285">
        <v>1.3340000000000001</v>
      </c>
      <c r="CH285">
        <v>1.6491</v>
      </c>
      <c r="CI285">
        <v>2.4843999999999999</v>
      </c>
      <c r="CJ285">
        <v>1.1839</v>
      </c>
      <c r="CK285">
        <v>1.2627999999999999</v>
      </c>
      <c r="CL285">
        <v>1.6929000000000001</v>
      </c>
      <c r="CM285">
        <v>1.837</v>
      </c>
      <c r="CN285">
        <v>0.85902999999999996</v>
      </c>
      <c r="CO285">
        <v>1.1153999999999999</v>
      </c>
      <c r="CP285">
        <v>1.2809999999999999</v>
      </c>
      <c r="CQ285">
        <v>1.3954</v>
      </c>
    </row>
    <row r="286" spans="3:95" x14ac:dyDescent="0.2">
      <c r="C286">
        <v>14.457000000000001</v>
      </c>
      <c r="D286">
        <v>11.7</v>
      </c>
      <c r="E286">
        <v>7.0784000000000002</v>
      </c>
      <c r="F286">
        <v>8.0533999999999999</v>
      </c>
      <c r="G286">
        <v>7.9545000000000003</v>
      </c>
      <c r="H286">
        <v>10.871</v>
      </c>
      <c r="I286">
        <v>6.0278999999999998</v>
      </c>
      <c r="J286">
        <v>8.5175000000000001</v>
      </c>
      <c r="K286">
        <v>10.221</v>
      </c>
      <c r="L286">
        <v>2.9849000000000001</v>
      </c>
      <c r="M286">
        <v>5.9774000000000003</v>
      </c>
      <c r="S286">
        <v>1.8107</v>
      </c>
      <c r="T286">
        <v>2.4376000000000002</v>
      </c>
      <c r="U286">
        <v>2.4710999999999999</v>
      </c>
      <c r="V286">
        <v>1.8021</v>
      </c>
      <c r="W286">
        <v>1.1331</v>
      </c>
      <c r="X286">
        <v>1.8082</v>
      </c>
      <c r="Y286">
        <v>1.9867999999999999</v>
      </c>
      <c r="Z286">
        <v>1.3638999999999999</v>
      </c>
      <c r="AA286">
        <v>1.2544</v>
      </c>
      <c r="AB286">
        <v>1.1560999999999999</v>
      </c>
      <c r="AC286">
        <v>1.357</v>
      </c>
      <c r="AJ286">
        <v>5.0247000000000002</v>
      </c>
      <c r="AK286">
        <v>10.199</v>
      </c>
      <c r="AL286">
        <v>6.3451000000000004</v>
      </c>
      <c r="AM286">
        <v>9.7217000000000002</v>
      </c>
      <c r="AN286">
        <v>5.0426000000000002</v>
      </c>
      <c r="AO286">
        <v>8.2774000000000001</v>
      </c>
      <c r="AP286">
        <v>4.7862</v>
      </c>
      <c r="AQ286">
        <v>9.8496000000000006</v>
      </c>
      <c r="AR286">
        <v>4.5031999999999996</v>
      </c>
      <c r="AS286">
        <v>2.1722999999999999</v>
      </c>
      <c r="AT286">
        <v>6.2358000000000002</v>
      </c>
      <c r="AZ286">
        <v>1.4648000000000001</v>
      </c>
      <c r="BA286">
        <v>2.4192</v>
      </c>
      <c r="BB286">
        <v>1.3660000000000001</v>
      </c>
      <c r="BC286">
        <v>1.3802000000000001</v>
      </c>
      <c r="BD286">
        <v>1.6177999999999999</v>
      </c>
      <c r="BE286">
        <v>1.9329000000000001</v>
      </c>
      <c r="BF286">
        <v>1.8784000000000001</v>
      </c>
      <c r="BG286">
        <v>1.5033000000000001</v>
      </c>
      <c r="BH286">
        <v>1.7441</v>
      </c>
      <c r="BI286">
        <v>0.94079999999999997</v>
      </c>
      <c r="BJ286">
        <v>1.3282</v>
      </c>
      <c r="BQ286">
        <v>9.1485000000000003</v>
      </c>
      <c r="BR286">
        <v>6.2973999999999997</v>
      </c>
      <c r="BS286">
        <v>7.9837999999999996</v>
      </c>
      <c r="BT286">
        <v>5.8875000000000002</v>
      </c>
      <c r="BU286">
        <v>3.7519999999999998</v>
      </c>
      <c r="BV286">
        <v>5.9802</v>
      </c>
      <c r="BW286">
        <v>5.0317999999999996</v>
      </c>
      <c r="BX286">
        <v>7.6562999999999999</v>
      </c>
      <c r="BY286">
        <v>6.7327000000000004</v>
      </c>
      <c r="BZ286">
        <v>3.7722000000000002</v>
      </c>
      <c r="CA286">
        <v>7.8577000000000004</v>
      </c>
      <c r="CG286">
        <v>1.5041</v>
      </c>
      <c r="CH286">
        <v>1.5833999999999999</v>
      </c>
      <c r="CI286">
        <v>2.0966</v>
      </c>
      <c r="CJ286">
        <v>1.1672</v>
      </c>
      <c r="CK286">
        <v>1.4096</v>
      </c>
      <c r="CL286">
        <v>1.4652000000000001</v>
      </c>
      <c r="CM286">
        <v>1.6819</v>
      </c>
      <c r="CN286">
        <v>0.99661</v>
      </c>
      <c r="CO286">
        <v>1.1818</v>
      </c>
      <c r="CP286">
        <v>1.3517999999999999</v>
      </c>
      <c r="CQ286">
        <v>1.4834000000000001</v>
      </c>
    </row>
    <row r="287" spans="3:95" x14ac:dyDescent="0.2">
      <c r="C287">
        <v>15.157999999999999</v>
      </c>
      <c r="D287">
        <v>11.250999999999999</v>
      </c>
      <c r="E287">
        <v>8.3671000000000006</v>
      </c>
      <c r="F287">
        <v>8.8356999999999992</v>
      </c>
      <c r="G287">
        <v>6.39</v>
      </c>
      <c r="H287">
        <v>8.1018000000000008</v>
      </c>
      <c r="I287">
        <v>9.0024999999999995</v>
      </c>
      <c r="J287">
        <v>9.8958999999999993</v>
      </c>
      <c r="K287">
        <v>11.137</v>
      </c>
      <c r="L287">
        <v>2.5066000000000002</v>
      </c>
      <c r="M287">
        <v>6.3662999999999998</v>
      </c>
      <c r="S287">
        <v>1.9106000000000001</v>
      </c>
      <c r="T287">
        <v>2.0714999999999999</v>
      </c>
      <c r="U287">
        <v>2.4969999999999999</v>
      </c>
      <c r="V287">
        <v>1.7495000000000001</v>
      </c>
      <c r="W287">
        <v>1.1664000000000001</v>
      </c>
      <c r="X287">
        <v>1.9971000000000001</v>
      </c>
      <c r="Y287">
        <v>2.0699000000000001</v>
      </c>
      <c r="Z287">
        <v>1.1456999999999999</v>
      </c>
      <c r="AA287">
        <v>1.7236</v>
      </c>
      <c r="AB287">
        <v>0.95933999999999997</v>
      </c>
      <c r="AC287">
        <v>1.3373999999999999</v>
      </c>
      <c r="AJ287">
        <v>6.1867999999999999</v>
      </c>
      <c r="AK287">
        <v>9.5686999999999998</v>
      </c>
      <c r="AL287">
        <v>7.7435999999999998</v>
      </c>
      <c r="AM287">
        <v>9.1789000000000005</v>
      </c>
      <c r="AN287">
        <v>5.9939999999999998</v>
      </c>
      <c r="AO287">
        <v>6.3398000000000003</v>
      </c>
      <c r="AP287">
        <v>4.9188000000000001</v>
      </c>
      <c r="AQ287">
        <v>11.499000000000001</v>
      </c>
      <c r="AR287">
        <v>4.0530999999999997</v>
      </c>
      <c r="AS287">
        <v>1.1565000000000001</v>
      </c>
      <c r="AT287">
        <v>5.8480999999999996</v>
      </c>
      <c r="AZ287">
        <v>1.4604999999999999</v>
      </c>
      <c r="BA287">
        <v>2.3441000000000001</v>
      </c>
      <c r="BB287">
        <v>1.5999000000000001</v>
      </c>
      <c r="BC287">
        <v>1.4766999999999999</v>
      </c>
      <c r="BD287">
        <v>1.3363</v>
      </c>
      <c r="BE287">
        <v>1.7282999999999999</v>
      </c>
      <c r="BF287">
        <v>1.6601999999999999</v>
      </c>
      <c r="BG287">
        <v>1.2552000000000001</v>
      </c>
      <c r="BH287">
        <v>1.4039999999999999</v>
      </c>
      <c r="BI287">
        <v>0.79481000000000002</v>
      </c>
      <c r="BJ287">
        <v>1.0308999999999999</v>
      </c>
      <c r="BQ287">
        <v>8.8864999999999998</v>
      </c>
      <c r="BR287">
        <v>6.8529</v>
      </c>
      <c r="BS287">
        <v>4.9805000000000001</v>
      </c>
      <c r="BT287">
        <v>7.1233000000000004</v>
      </c>
      <c r="BU287">
        <v>3.0419</v>
      </c>
      <c r="BV287">
        <v>5.5522</v>
      </c>
      <c r="BW287">
        <v>5.4051999999999998</v>
      </c>
      <c r="BX287">
        <v>8.7872000000000003</v>
      </c>
      <c r="BY287">
        <v>6.8231999999999999</v>
      </c>
      <c r="BZ287">
        <v>5.0533999999999999</v>
      </c>
      <c r="CA287">
        <v>7.9901</v>
      </c>
      <c r="CG287">
        <v>1.4063000000000001</v>
      </c>
      <c r="CH287">
        <v>1.2394000000000001</v>
      </c>
      <c r="CI287">
        <v>1.8139000000000001</v>
      </c>
      <c r="CJ287">
        <v>1.0817000000000001</v>
      </c>
      <c r="CK287">
        <v>1.2406999999999999</v>
      </c>
      <c r="CL287">
        <v>1.7058</v>
      </c>
      <c r="CM287">
        <v>1.7151000000000001</v>
      </c>
      <c r="CN287">
        <v>1.0044</v>
      </c>
      <c r="CO287">
        <v>1.1023000000000001</v>
      </c>
      <c r="CP287">
        <v>0.98233999999999999</v>
      </c>
      <c r="CQ287">
        <v>1.5822000000000001</v>
      </c>
    </row>
    <row r="288" spans="3:95" x14ac:dyDescent="0.2">
      <c r="C288">
        <v>14.227</v>
      </c>
      <c r="D288">
        <v>12.087</v>
      </c>
      <c r="E288">
        <v>9.4123000000000001</v>
      </c>
      <c r="F288">
        <v>8.9774999999999991</v>
      </c>
      <c r="G288">
        <v>7.8105000000000002</v>
      </c>
      <c r="H288">
        <v>8.6540999999999997</v>
      </c>
      <c r="I288">
        <v>8.3573000000000004</v>
      </c>
      <c r="J288">
        <v>11.138</v>
      </c>
      <c r="K288">
        <v>7.9593999999999996</v>
      </c>
      <c r="L288">
        <v>1.9603999999999999</v>
      </c>
      <c r="M288">
        <v>7.2356999999999996</v>
      </c>
      <c r="S288">
        <v>1.4978</v>
      </c>
      <c r="T288">
        <v>2.5947</v>
      </c>
      <c r="U288">
        <v>2.157</v>
      </c>
      <c r="V288">
        <v>1.7370000000000001</v>
      </c>
      <c r="W288">
        <v>1.5215000000000001</v>
      </c>
      <c r="X288">
        <v>1.9244000000000001</v>
      </c>
      <c r="Y288">
        <v>1.627</v>
      </c>
      <c r="Z288">
        <v>1.3758999999999999</v>
      </c>
      <c r="AA288">
        <v>1.6786000000000001</v>
      </c>
      <c r="AB288">
        <v>1.1325000000000001</v>
      </c>
      <c r="AC288">
        <v>1.3593</v>
      </c>
      <c r="AJ288">
        <v>7.2454000000000001</v>
      </c>
      <c r="AK288">
        <v>10.058999999999999</v>
      </c>
      <c r="AL288">
        <v>5.3513000000000002</v>
      </c>
      <c r="AM288">
        <v>8.4060000000000006</v>
      </c>
      <c r="AN288">
        <v>3.7332000000000001</v>
      </c>
      <c r="AO288">
        <v>8.1900999999999993</v>
      </c>
      <c r="AP288">
        <v>5.1449999999999996</v>
      </c>
      <c r="AQ288">
        <v>11.493</v>
      </c>
      <c r="AR288">
        <v>7.0053000000000001</v>
      </c>
      <c r="AS288">
        <v>1.73</v>
      </c>
      <c r="AT288">
        <v>5.2205000000000004</v>
      </c>
      <c r="AZ288">
        <v>1.7395</v>
      </c>
      <c r="BA288">
        <v>2.1583999999999999</v>
      </c>
      <c r="BB288">
        <v>1.6917</v>
      </c>
      <c r="BC288">
        <v>1.5424</v>
      </c>
      <c r="BD288">
        <v>1.4590000000000001</v>
      </c>
      <c r="BE288">
        <v>1.6878</v>
      </c>
      <c r="BF288">
        <v>1.5753999999999999</v>
      </c>
      <c r="BG288">
        <v>1.1335999999999999</v>
      </c>
      <c r="BH288">
        <v>1.5188999999999999</v>
      </c>
      <c r="BI288">
        <v>0.89095999999999997</v>
      </c>
      <c r="BJ288">
        <v>1.2888999999999999</v>
      </c>
      <c r="BQ288">
        <v>9.3927999999999994</v>
      </c>
      <c r="BR288">
        <v>10.645</v>
      </c>
      <c r="BS288">
        <v>5.5270999999999999</v>
      </c>
      <c r="BT288">
        <v>8.3445999999999998</v>
      </c>
      <c r="BU288">
        <v>3.9217</v>
      </c>
      <c r="BV288">
        <v>5.0094000000000003</v>
      </c>
      <c r="BW288">
        <v>3.7646000000000002</v>
      </c>
      <c r="BX288">
        <v>7.6656000000000004</v>
      </c>
      <c r="BY288">
        <v>5.5297000000000001</v>
      </c>
      <c r="BZ288">
        <v>3.2585000000000002</v>
      </c>
      <c r="CA288">
        <v>8.1158999999999999</v>
      </c>
      <c r="CG288">
        <v>1.2565</v>
      </c>
      <c r="CH288">
        <v>1.5028999999999999</v>
      </c>
      <c r="CI288">
        <v>2.3626</v>
      </c>
      <c r="CJ288">
        <v>1.1021000000000001</v>
      </c>
      <c r="CK288">
        <v>1.0841000000000001</v>
      </c>
      <c r="CL288">
        <v>1.9569000000000001</v>
      </c>
      <c r="CM288">
        <v>1.5064</v>
      </c>
      <c r="CN288">
        <v>0.96552000000000004</v>
      </c>
      <c r="CO288">
        <v>1.2077</v>
      </c>
      <c r="CP288">
        <v>0.86238999999999999</v>
      </c>
      <c r="CQ288">
        <v>1.7020999999999999</v>
      </c>
    </row>
    <row r="289" spans="3:95" x14ac:dyDescent="0.2">
      <c r="C289">
        <v>12.055999999999999</v>
      </c>
      <c r="D289">
        <v>14.958</v>
      </c>
      <c r="E289">
        <v>8.0593000000000004</v>
      </c>
      <c r="F289">
        <v>10.211</v>
      </c>
      <c r="G289">
        <v>8.9867000000000008</v>
      </c>
      <c r="H289">
        <v>5.9764999999999997</v>
      </c>
      <c r="I289">
        <v>6.5170000000000003</v>
      </c>
      <c r="J289">
        <v>10.013</v>
      </c>
      <c r="K289">
        <v>7.1814</v>
      </c>
      <c r="L289">
        <v>2.3224</v>
      </c>
      <c r="M289">
        <v>5.4074</v>
      </c>
      <c r="S289">
        <v>1.4205000000000001</v>
      </c>
      <c r="T289">
        <v>1.8728</v>
      </c>
      <c r="U289">
        <v>2.2178</v>
      </c>
      <c r="V289">
        <v>1.722</v>
      </c>
      <c r="W289">
        <v>1.17</v>
      </c>
      <c r="X289">
        <v>1.7838000000000001</v>
      </c>
      <c r="Y289">
        <v>1.8314999999999999</v>
      </c>
      <c r="Z289">
        <v>1.1503000000000001</v>
      </c>
      <c r="AA289">
        <v>1.3055000000000001</v>
      </c>
      <c r="AB289">
        <v>1.3190999999999999</v>
      </c>
      <c r="AC289">
        <v>1.3032999999999999</v>
      </c>
      <c r="AJ289">
        <v>7.0747</v>
      </c>
      <c r="AK289">
        <v>9.1054999999999993</v>
      </c>
      <c r="AL289">
        <v>7.5022000000000002</v>
      </c>
      <c r="AM289">
        <v>7.8837999999999999</v>
      </c>
      <c r="AN289">
        <v>4.5895999999999999</v>
      </c>
      <c r="AO289">
        <v>8.0539000000000005</v>
      </c>
      <c r="AP289">
        <v>5.1093000000000002</v>
      </c>
      <c r="AQ289">
        <v>11.358000000000001</v>
      </c>
      <c r="AR289">
        <v>5.7556000000000003</v>
      </c>
      <c r="AS289">
        <v>1.7087000000000001</v>
      </c>
      <c r="AT289">
        <v>6.8513000000000002</v>
      </c>
      <c r="AZ289">
        <v>1.8613999999999999</v>
      </c>
      <c r="BA289">
        <v>1.9016</v>
      </c>
      <c r="BB289">
        <v>1.8443000000000001</v>
      </c>
      <c r="BC289">
        <v>1.1119000000000001</v>
      </c>
      <c r="BD289">
        <v>1.8331</v>
      </c>
      <c r="BE289">
        <v>2.0110000000000001</v>
      </c>
      <c r="BF289">
        <v>1.7016</v>
      </c>
      <c r="BG289">
        <v>1.079</v>
      </c>
      <c r="BH289">
        <v>1.4783999999999999</v>
      </c>
      <c r="BI289">
        <v>0.93557000000000001</v>
      </c>
      <c r="BJ289">
        <v>1.4245000000000001</v>
      </c>
      <c r="BQ289">
        <v>6.7321</v>
      </c>
      <c r="BR289">
        <v>10.744999999999999</v>
      </c>
      <c r="BS289">
        <v>8.6945999999999994</v>
      </c>
      <c r="BT289">
        <v>8.0025999999999993</v>
      </c>
      <c r="BU289">
        <v>5.6660000000000004</v>
      </c>
      <c r="BV289">
        <v>4.8135000000000003</v>
      </c>
      <c r="BW289">
        <v>5.3879000000000001</v>
      </c>
      <c r="BX289">
        <v>7.8350999999999997</v>
      </c>
      <c r="BY289">
        <v>7.4897999999999998</v>
      </c>
      <c r="BZ289">
        <v>2.6065999999999998</v>
      </c>
      <c r="CA289">
        <v>8.1631999999999998</v>
      </c>
      <c r="CG289">
        <v>1.2034</v>
      </c>
      <c r="CH289">
        <v>1.69</v>
      </c>
      <c r="CI289">
        <v>1.8754</v>
      </c>
      <c r="CJ289">
        <v>1.002</v>
      </c>
      <c r="CK289">
        <v>1.1204000000000001</v>
      </c>
      <c r="CL289">
        <v>1.5795999999999999</v>
      </c>
      <c r="CM289">
        <v>1.6927000000000001</v>
      </c>
      <c r="CN289">
        <v>0.95074999999999998</v>
      </c>
      <c r="CO289">
        <v>1.1742999999999999</v>
      </c>
      <c r="CP289">
        <v>0.96114999999999995</v>
      </c>
      <c r="CQ289">
        <v>1.1182000000000001</v>
      </c>
    </row>
    <row r="290" spans="3:95" x14ac:dyDescent="0.2">
      <c r="C290">
        <v>12.08</v>
      </c>
      <c r="D290">
        <v>15.864000000000001</v>
      </c>
      <c r="E290">
        <v>6.9109999999999996</v>
      </c>
      <c r="F290">
        <v>9.1052</v>
      </c>
      <c r="G290">
        <v>7.7633000000000001</v>
      </c>
      <c r="H290">
        <v>7.6597999999999997</v>
      </c>
      <c r="I290">
        <v>8.6562000000000001</v>
      </c>
      <c r="J290">
        <v>10.904</v>
      </c>
      <c r="K290">
        <v>7.0218999999999996</v>
      </c>
      <c r="L290">
        <v>2.2898000000000001</v>
      </c>
      <c r="M290">
        <v>7.0355999999999996</v>
      </c>
      <c r="S290">
        <v>1.6827000000000001</v>
      </c>
      <c r="T290">
        <v>1.8491</v>
      </c>
      <c r="U290">
        <v>2.6324000000000001</v>
      </c>
      <c r="V290">
        <v>1.5780000000000001</v>
      </c>
      <c r="W290">
        <v>1.1029</v>
      </c>
      <c r="X290">
        <v>1.5924</v>
      </c>
      <c r="Y290">
        <v>1.8332999999999999</v>
      </c>
      <c r="Z290">
        <v>1.2966</v>
      </c>
      <c r="AA290">
        <v>1.2296</v>
      </c>
      <c r="AB290">
        <v>1.0309999999999999</v>
      </c>
      <c r="AC290">
        <v>1.4892000000000001</v>
      </c>
      <c r="AJ290">
        <v>6.2586000000000004</v>
      </c>
      <c r="AK290">
        <v>10.938000000000001</v>
      </c>
      <c r="AL290">
        <v>8.3248999999999995</v>
      </c>
      <c r="AM290">
        <v>6.3422000000000001</v>
      </c>
      <c r="AN290">
        <v>6.6742999999999997</v>
      </c>
      <c r="AO290">
        <v>7.6037999999999997</v>
      </c>
      <c r="AP290">
        <v>4.7664</v>
      </c>
      <c r="AQ290">
        <v>11.429</v>
      </c>
      <c r="AR290">
        <v>7.0206</v>
      </c>
      <c r="AS290">
        <v>1.8814</v>
      </c>
      <c r="AT290">
        <v>7.2950999999999997</v>
      </c>
      <c r="AZ290">
        <v>1.55</v>
      </c>
      <c r="BA290">
        <v>1.4690000000000001</v>
      </c>
      <c r="BB290">
        <v>2.0467</v>
      </c>
      <c r="BC290">
        <v>1.4274</v>
      </c>
      <c r="BD290">
        <v>1.5549999999999999</v>
      </c>
      <c r="BE290">
        <v>2.0644999999999998</v>
      </c>
      <c r="BF290">
        <v>1.5683</v>
      </c>
      <c r="BG290">
        <v>1.1814</v>
      </c>
      <c r="BH290">
        <v>2.1888999999999998</v>
      </c>
      <c r="BI290">
        <v>0.87909999999999999</v>
      </c>
      <c r="BJ290">
        <v>2.2303999999999999</v>
      </c>
      <c r="BQ290">
        <v>8.7030999999999992</v>
      </c>
      <c r="BR290">
        <v>9.4580000000000002</v>
      </c>
      <c r="BS290">
        <v>6.6550000000000002</v>
      </c>
      <c r="BT290">
        <v>7.4553000000000003</v>
      </c>
      <c r="BU290">
        <v>5.0804</v>
      </c>
      <c r="BV290">
        <v>6.4535</v>
      </c>
      <c r="BW290">
        <v>4.6195000000000004</v>
      </c>
      <c r="BX290">
        <v>8.3133999999999997</v>
      </c>
      <c r="BY290">
        <v>6.9665999999999997</v>
      </c>
      <c r="BZ290">
        <v>2.9687000000000001</v>
      </c>
      <c r="CA290">
        <v>5.6496000000000004</v>
      </c>
      <c r="CG290">
        <v>1.7343999999999999</v>
      </c>
      <c r="CH290">
        <v>1.9061999999999999</v>
      </c>
      <c r="CI290">
        <v>1.8138000000000001</v>
      </c>
      <c r="CJ290">
        <v>1.1881999999999999</v>
      </c>
      <c r="CK290">
        <v>1.355</v>
      </c>
      <c r="CL290">
        <v>1.4686999999999999</v>
      </c>
      <c r="CM290">
        <v>1.8946000000000001</v>
      </c>
      <c r="CN290">
        <v>0.75912999999999997</v>
      </c>
      <c r="CO290">
        <v>1.1247</v>
      </c>
      <c r="CP290">
        <v>1.3587</v>
      </c>
      <c r="CQ290">
        <v>1.2067000000000001</v>
      </c>
    </row>
    <row r="291" spans="3:95" x14ac:dyDescent="0.2">
      <c r="C291">
        <v>12.551</v>
      </c>
      <c r="D291">
        <v>14.711</v>
      </c>
      <c r="E291">
        <v>7.1513</v>
      </c>
      <c r="F291">
        <v>9.6710999999999991</v>
      </c>
      <c r="G291">
        <v>6.1646999999999998</v>
      </c>
      <c r="H291">
        <v>4.9996999999999998</v>
      </c>
      <c r="I291">
        <v>9.0347000000000008</v>
      </c>
      <c r="J291">
        <v>9.8254999999999999</v>
      </c>
      <c r="K291">
        <v>10.355</v>
      </c>
      <c r="L291">
        <v>1.8225</v>
      </c>
      <c r="M291">
        <v>5.6623000000000001</v>
      </c>
      <c r="S291">
        <v>1.2681</v>
      </c>
      <c r="T291">
        <v>2.4693999999999998</v>
      </c>
      <c r="U291">
        <v>2.4809999999999999</v>
      </c>
      <c r="V291">
        <v>1.4219999999999999</v>
      </c>
      <c r="W291">
        <v>1.4345000000000001</v>
      </c>
      <c r="X291">
        <v>1.792</v>
      </c>
      <c r="Y291">
        <v>1.9221999999999999</v>
      </c>
      <c r="Z291">
        <v>1.0382</v>
      </c>
      <c r="AA291">
        <v>1.3891</v>
      </c>
      <c r="AB291">
        <v>1.0803</v>
      </c>
      <c r="AC291">
        <v>1.6596</v>
      </c>
      <c r="AJ291">
        <v>7.3169000000000004</v>
      </c>
      <c r="AK291">
        <v>10.183999999999999</v>
      </c>
      <c r="AL291">
        <v>9.1274999999999995</v>
      </c>
      <c r="AM291">
        <v>8.1954999999999991</v>
      </c>
      <c r="AN291">
        <v>5.5549999999999997</v>
      </c>
      <c r="AO291">
        <v>7.7417999999999996</v>
      </c>
      <c r="AP291">
        <v>4.3697999999999997</v>
      </c>
      <c r="AQ291">
        <v>9.4351000000000003</v>
      </c>
      <c r="AR291">
        <v>6.3209999999999997</v>
      </c>
      <c r="AS291">
        <v>2.9527999999999999</v>
      </c>
      <c r="AT291">
        <v>8.0710999999999995</v>
      </c>
      <c r="AZ291">
        <v>1.4567000000000001</v>
      </c>
      <c r="BA291">
        <v>1.595</v>
      </c>
      <c r="BB291">
        <v>2.2778999999999998</v>
      </c>
      <c r="BC291">
        <v>1.4137</v>
      </c>
      <c r="BD291">
        <v>1.7281</v>
      </c>
      <c r="BE291">
        <v>1.5706</v>
      </c>
      <c r="BF291">
        <v>1.4984</v>
      </c>
      <c r="BG291">
        <v>0.85921000000000003</v>
      </c>
      <c r="BH291">
        <v>1.3706</v>
      </c>
      <c r="BI291">
        <v>1.2726999999999999</v>
      </c>
      <c r="BJ291">
        <v>1.2556</v>
      </c>
      <c r="BQ291">
        <v>8.3666</v>
      </c>
      <c r="BR291">
        <v>7.1456999999999997</v>
      </c>
      <c r="BS291">
        <v>6.5967000000000002</v>
      </c>
      <c r="BT291">
        <v>6.9920999999999998</v>
      </c>
      <c r="BU291">
        <v>5.6601999999999997</v>
      </c>
      <c r="BV291">
        <v>7.4870000000000001</v>
      </c>
      <c r="BW291">
        <v>4.1204999999999998</v>
      </c>
      <c r="BX291">
        <v>8.0447000000000006</v>
      </c>
      <c r="BY291">
        <v>5.3750999999999998</v>
      </c>
      <c r="BZ291">
        <v>2.4687000000000001</v>
      </c>
      <c r="CA291">
        <v>5.3239999999999998</v>
      </c>
      <c r="CG291">
        <v>1.5255000000000001</v>
      </c>
      <c r="CH291">
        <v>1.6856</v>
      </c>
      <c r="CI291">
        <v>2.06</v>
      </c>
      <c r="CJ291">
        <v>1.1553</v>
      </c>
      <c r="CK291">
        <v>1.2745</v>
      </c>
      <c r="CL291">
        <v>1.4007000000000001</v>
      </c>
      <c r="CM291">
        <v>1.7244999999999999</v>
      </c>
      <c r="CN291">
        <v>0.88995000000000002</v>
      </c>
      <c r="CO291">
        <v>1.4079999999999999</v>
      </c>
      <c r="CP291">
        <v>0.88531000000000004</v>
      </c>
      <c r="CQ291">
        <v>1.5347</v>
      </c>
    </row>
    <row r="292" spans="3:95" x14ac:dyDescent="0.2">
      <c r="C292">
        <v>10.742000000000001</v>
      </c>
      <c r="D292">
        <v>14.468999999999999</v>
      </c>
      <c r="E292">
        <v>8.5890000000000004</v>
      </c>
      <c r="F292">
        <v>7.9043999999999999</v>
      </c>
      <c r="G292">
        <v>3.4630999999999998</v>
      </c>
      <c r="H292">
        <v>3.9121000000000001</v>
      </c>
      <c r="I292">
        <v>5.6315</v>
      </c>
      <c r="J292">
        <v>8.4873999999999992</v>
      </c>
      <c r="K292">
        <v>12.616</v>
      </c>
      <c r="L292">
        <v>2.0005000000000002</v>
      </c>
      <c r="M292">
        <v>7.9524999999999997</v>
      </c>
      <c r="S292">
        <v>1.4497</v>
      </c>
      <c r="T292">
        <v>2.0295999999999998</v>
      </c>
      <c r="U292">
        <v>1.9656</v>
      </c>
      <c r="V292">
        <v>1.3451</v>
      </c>
      <c r="W292">
        <v>1.0952999999999999</v>
      </c>
      <c r="X292">
        <v>2.3028</v>
      </c>
      <c r="Y292">
        <v>1.7889999999999999</v>
      </c>
      <c r="Z292">
        <v>1.2130000000000001</v>
      </c>
      <c r="AA292">
        <v>1.3227</v>
      </c>
      <c r="AB292">
        <v>1.0202</v>
      </c>
      <c r="AC292">
        <v>1.9025000000000001</v>
      </c>
      <c r="AJ292">
        <v>8.1556999999999995</v>
      </c>
      <c r="AK292">
        <v>7.3353000000000002</v>
      </c>
      <c r="AL292">
        <v>7.3954000000000004</v>
      </c>
      <c r="AM292">
        <v>8.5180000000000007</v>
      </c>
      <c r="AN292">
        <v>4.1050000000000004</v>
      </c>
      <c r="AO292">
        <v>6.7920999999999996</v>
      </c>
      <c r="AP292">
        <v>5.3078000000000003</v>
      </c>
      <c r="AQ292">
        <v>11.667</v>
      </c>
      <c r="AR292">
        <v>4.6595000000000004</v>
      </c>
      <c r="AS292">
        <v>2.2315999999999998</v>
      </c>
      <c r="AT292">
        <v>7.3308999999999997</v>
      </c>
      <c r="AZ292">
        <v>1.4739</v>
      </c>
      <c r="BA292">
        <v>1.8714999999999999</v>
      </c>
      <c r="BB292">
        <v>2.3923999999999999</v>
      </c>
      <c r="BC292">
        <v>1.3105</v>
      </c>
      <c r="BD292">
        <v>1.4142999999999999</v>
      </c>
      <c r="BE292">
        <v>2.1071</v>
      </c>
      <c r="BF292">
        <v>1.3322000000000001</v>
      </c>
      <c r="BG292">
        <v>0.97674000000000005</v>
      </c>
      <c r="BH292">
        <v>1.2818000000000001</v>
      </c>
      <c r="BI292">
        <v>1.0925</v>
      </c>
      <c r="BJ292">
        <v>1.2091000000000001</v>
      </c>
      <c r="BQ292">
        <v>9.9526000000000003</v>
      </c>
      <c r="BR292">
        <v>7.9112999999999998</v>
      </c>
      <c r="BS292">
        <v>6.4128999999999996</v>
      </c>
      <c r="BT292">
        <v>6.7755000000000001</v>
      </c>
      <c r="BU292">
        <v>5.1120000000000001</v>
      </c>
      <c r="BV292">
        <v>5.3346999999999998</v>
      </c>
      <c r="BW292">
        <v>5.1252000000000004</v>
      </c>
      <c r="BX292">
        <v>9.6003000000000007</v>
      </c>
      <c r="BY292">
        <v>5.1143000000000001</v>
      </c>
      <c r="BZ292">
        <v>1.92</v>
      </c>
      <c r="CA292">
        <v>6.0667</v>
      </c>
      <c r="CG292">
        <v>1.6966000000000001</v>
      </c>
      <c r="CH292">
        <v>1.7627999999999999</v>
      </c>
      <c r="CI292">
        <v>2.0851999999999999</v>
      </c>
      <c r="CJ292">
        <v>1.0709</v>
      </c>
      <c r="CK292">
        <v>1.1934</v>
      </c>
      <c r="CL292">
        <v>1.5136000000000001</v>
      </c>
      <c r="CM292">
        <v>1.6556999999999999</v>
      </c>
      <c r="CN292">
        <v>0.78652</v>
      </c>
      <c r="CO292">
        <v>1.3953</v>
      </c>
      <c r="CP292">
        <v>0.83731999999999995</v>
      </c>
      <c r="CQ292">
        <v>1.3511</v>
      </c>
    </row>
    <row r="293" spans="3:95" x14ac:dyDescent="0.2">
      <c r="C293">
        <v>10.827</v>
      </c>
      <c r="D293">
        <v>11.952</v>
      </c>
      <c r="E293">
        <v>5.7264999999999997</v>
      </c>
      <c r="F293">
        <v>8.3893000000000004</v>
      </c>
      <c r="G293">
        <v>3.3102999999999998</v>
      </c>
      <c r="H293">
        <v>4.8341000000000003</v>
      </c>
      <c r="I293">
        <v>5.0335000000000001</v>
      </c>
      <c r="J293">
        <v>6.4273999999999996</v>
      </c>
      <c r="K293">
        <v>12.303000000000001</v>
      </c>
      <c r="L293">
        <v>2.6573000000000002</v>
      </c>
      <c r="M293">
        <v>8.9003999999999994</v>
      </c>
      <c r="S293">
        <v>1.6423000000000001</v>
      </c>
      <c r="T293">
        <v>1.9939</v>
      </c>
      <c r="U293">
        <v>2.1549999999999998</v>
      </c>
      <c r="V293">
        <v>1.2386999999999999</v>
      </c>
      <c r="W293">
        <v>1.2917000000000001</v>
      </c>
      <c r="X293">
        <v>1.7447999999999999</v>
      </c>
      <c r="Y293">
        <v>1.6128</v>
      </c>
      <c r="Z293">
        <v>1.1834</v>
      </c>
      <c r="AA293">
        <v>1.2441</v>
      </c>
      <c r="AB293">
        <v>1.2119</v>
      </c>
      <c r="AC293">
        <v>1.4686999999999999</v>
      </c>
      <c r="AJ293">
        <v>10.535</v>
      </c>
      <c r="AK293">
        <v>8.2552000000000003</v>
      </c>
      <c r="AL293">
        <v>7.4861000000000004</v>
      </c>
      <c r="AM293">
        <v>8.1340000000000003</v>
      </c>
      <c r="AN293">
        <v>4.6226000000000003</v>
      </c>
      <c r="AO293">
        <v>8.4580000000000002</v>
      </c>
      <c r="AP293">
        <v>4.8308</v>
      </c>
      <c r="AQ293">
        <v>7.4036</v>
      </c>
      <c r="AR293">
        <v>6.1059000000000001</v>
      </c>
      <c r="AS293">
        <v>2.9355000000000002</v>
      </c>
      <c r="AT293">
        <v>7.4062000000000001</v>
      </c>
      <c r="AZ293">
        <v>1.4759</v>
      </c>
      <c r="BA293">
        <v>1.649</v>
      </c>
      <c r="BB293">
        <v>2.0400999999999998</v>
      </c>
      <c r="BC293">
        <v>1.4178999999999999</v>
      </c>
      <c r="BD293">
        <v>1.3701000000000001</v>
      </c>
      <c r="BE293">
        <v>1.9196</v>
      </c>
      <c r="BF293">
        <v>1.875</v>
      </c>
      <c r="BG293">
        <v>0.86414000000000002</v>
      </c>
      <c r="BH293">
        <v>1.2257</v>
      </c>
      <c r="BI293">
        <v>1.2606999999999999</v>
      </c>
      <c r="BJ293">
        <v>1.3607</v>
      </c>
      <c r="BQ293">
        <v>10.451000000000001</v>
      </c>
      <c r="BR293">
        <v>7.0636000000000001</v>
      </c>
      <c r="BS293">
        <v>8.8320000000000007</v>
      </c>
      <c r="BT293">
        <v>4.8007999999999997</v>
      </c>
      <c r="BU293">
        <v>5.0155000000000003</v>
      </c>
      <c r="BV293">
        <v>4.4397000000000002</v>
      </c>
      <c r="BW293">
        <v>5.6597</v>
      </c>
      <c r="BX293">
        <v>10.38</v>
      </c>
      <c r="BY293">
        <v>6.9813000000000001</v>
      </c>
      <c r="BZ293">
        <v>2.9681999999999999</v>
      </c>
      <c r="CA293">
        <v>6.8053999999999997</v>
      </c>
      <c r="CG293">
        <v>1.4315</v>
      </c>
      <c r="CH293">
        <v>1.4851000000000001</v>
      </c>
      <c r="CI293">
        <v>2.0857999999999999</v>
      </c>
      <c r="CJ293">
        <v>1.1174999999999999</v>
      </c>
      <c r="CK293">
        <v>1.1762999999999999</v>
      </c>
      <c r="CL293">
        <v>1.3926000000000001</v>
      </c>
      <c r="CM293">
        <v>1.6497999999999999</v>
      </c>
      <c r="CN293">
        <v>0.81362000000000001</v>
      </c>
      <c r="CO293">
        <v>1.8835999999999999</v>
      </c>
      <c r="CP293">
        <v>0.98914999999999997</v>
      </c>
      <c r="CQ293">
        <v>1.3587</v>
      </c>
    </row>
    <row r="294" spans="3:95" x14ac:dyDescent="0.2">
      <c r="C294">
        <v>9.1837999999999997</v>
      </c>
      <c r="D294">
        <v>12.98</v>
      </c>
      <c r="E294">
        <v>6.7380000000000004</v>
      </c>
      <c r="F294">
        <v>6.4071999999999996</v>
      </c>
      <c r="G294">
        <v>4.0644999999999998</v>
      </c>
      <c r="H294">
        <v>5.6906999999999996</v>
      </c>
      <c r="I294">
        <v>6.0223000000000004</v>
      </c>
      <c r="J294">
        <v>5.5910000000000002</v>
      </c>
      <c r="K294">
        <v>8.8330000000000002</v>
      </c>
      <c r="L294">
        <v>3.4157999999999999</v>
      </c>
      <c r="M294">
        <v>6.6002000000000001</v>
      </c>
      <c r="S294">
        <v>1.5767</v>
      </c>
      <c r="T294">
        <v>2.1223999999999998</v>
      </c>
      <c r="U294">
        <v>2.2044999999999999</v>
      </c>
      <c r="V294">
        <v>1.2589999999999999</v>
      </c>
      <c r="W294">
        <v>1.5102</v>
      </c>
      <c r="X294">
        <v>2.1152000000000002</v>
      </c>
      <c r="Y294">
        <v>2.0133999999999999</v>
      </c>
      <c r="Z294">
        <v>1.1113</v>
      </c>
      <c r="AA294">
        <v>0.98804000000000003</v>
      </c>
      <c r="AB294">
        <v>1.0775999999999999</v>
      </c>
      <c r="AC294">
        <v>1.6999</v>
      </c>
      <c r="AJ294">
        <v>6.2645999999999997</v>
      </c>
      <c r="AK294">
        <v>11.739000000000001</v>
      </c>
      <c r="AL294">
        <v>7.3613</v>
      </c>
      <c r="AM294">
        <v>8.9901999999999997</v>
      </c>
      <c r="AN294">
        <v>4.8899999999999997</v>
      </c>
      <c r="AO294">
        <v>7.0411000000000001</v>
      </c>
      <c r="AP294">
        <v>6.2458999999999998</v>
      </c>
      <c r="AQ294">
        <v>8.8704999999999998</v>
      </c>
      <c r="AR294">
        <v>6.1247999999999996</v>
      </c>
      <c r="AS294">
        <v>4.2541000000000002</v>
      </c>
      <c r="AT294">
        <v>7.5732999999999997</v>
      </c>
      <c r="AZ294">
        <v>2.0106000000000002</v>
      </c>
      <c r="BA294">
        <v>1.7578</v>
      </c>
      <c r="BB294">
        <v>1.8727</v>
      </c>
      <c r="BC294">
        <v>1.5726</v>
      </c>
      <c r="BD294">
        <v>1.6435</v>
      </c>
      <c r="BE294">
        <v>1.6888000000000001</v>
      </c>
      <c r="BF294">
        <v>1.6059000000000001</v>
      </c>
      <c r="BG294">
        <v>0.86892000000000003</v>
      </c>
      <c r="BH294">
        <v>1.3128</v>
      </c>
      <c r="BI294">
        <v>0.96923999999999999</v>
      </c>
      <c r="BJ294">
        <v>1.3996</v>
      </c>
      <c r="BQ294">
        <v>11.068</v>
      </c>
      <c r="BR294">
        <v>4.8112000000000004</v>
      </c>
      <c r="BS294">
        <v>10.318</v>
      </c>
      <c r="BT294">
        <v>4.1990999999999996</v>
      </c>
      <c r="BU294">
        <v>3.8914</v>
      </c>
      <c r="BV294">
        <v>7.9494999999999996</v>
      </c>
      <c r="BW294">
        <v>5.0731999999999999</v>
      </c>
      <c r="BX294">
        <v>10.677</v>
      </c>
      <c r="BY294">
        <v>8.8818999999999999</v>
      </c>
      <c r="BZ294">
        <v>2.9817</v>
      </c>
      <c r="CA294">
        <v>7.3475000000000001</v>
      </c>
      <c r="CG294">
        <v>1.3217000000000001</v>
      </c>
      <c r="CH294">
        <v>1.4962</v>
      </c>
      <c r="CI294">
        <v>2.0314000000000001</v>
      </c>
      <c r="CJ294">
        <v>1.425</v>
      </c>
      <c r="CK294">
        <v>1.0972999999999999</v>
      </c>
      <c r="CL294">
        <v>1.2001999999999999</v>
      </c>
      <c r="CM294">
        <v>1.4888999999999999</v>
      </c>
      <c r="CN294">
        <v>1.0946</v>
      </c>
      <c r="CO294">
        <v>1.2265999999999999</v>
      </c>
      <c r="CP294">
        <v>0.92542999999999997</v>
      </c>
      <c r="CQ294">
        <v>1.3367</v>
      </c>
    </row>
    <row r="295" spans="3:95" x14ac:dyDescent="0.2">
      <c r="C295">
        <v>9.3132000000000001</v>
      </c>
      <c r="D295">
        <v>11.007</v>
      </c>
      <c r="E295">
        <v>6.6879</v>
      </c>
      <c r="F295">
        <v>5.4846000000000004</v>
      </c>
      <c r="G295">
        <v>5.0454999999999997</v>
      </c>
      <c r="H295">
        <v>6.8228999999999997</v>
      </c>
      <c r="I295">
        <v>6.6177999999999999</v>
      </c>
      <c r="J295">
        <v>7.1379999999999999</v>
      </c>
      <c r="K295">
        <v>7.9428999999999998</v>
      </c>
      <c r="L295">
        <v>2.6244000000000001</v>
      </c>
      <c r="M295">
        <v>9.0282999999999998</v>
      </c>
      <c r="S295">
        <v>1.5911999999999999</v>
      </c>
      <c r="T295">
        <v>1.6834</v>
      </c>
      <c r="U295">
        <v>1.5835999999999999</v>
      </c>
      <c r="V295">
        <v>1.5634999999999999</v>
      </c>
      <c r="W295">
        <v>1.4757</v>
      </c>
      <c r="X295">
        <v>1.792</v>
      </c>
      <c r="Y295">
        <v>2.0535000000000001</v>
      </c>
      <c r="Z295">
        <v>1.0631999999999999</v>
      </c>
      <c r="AA295">
        <v>1.0306999999999999</v>
      </c>
      <c r="AB295">
        <v>1.0699000000000001</v>
      </c>
      <c r="AC295">
        <v>1.6293</v>
      </c>
      <c r="AJ295">
        <v>9.1938999999999993</v>
      </c>
      <c r="AK295">
        <v>10.516999999999999</v>
      </c>
      <c r="AL295">
        <v>6.5293999999999999</v>
      </c>
      <c r="AM295">
        <v>7.6597999999999997</v>
      </c>
      <c r="AN295">
        <v>4.5388999999999999</v>
      </c>
      <c r="AO295">
        <v>5.8859000000000004</v>
      </c>
      <c r="AP295">
        <v>5.6253000000000002</v>
      </c>
      <c r="AQ295">
        <v>6.5365000000000002</v>
      </c>
      <c r="AR295">
        <v>6.8183999999999996</v>
      </c>
      <c r="AS295">
        <v>4.2629999999999999</v>
      </c>
      <c r="AT295">
        <v>8.1206999999999994</v>
      </c>
      <c r="AZ295">
        <v>2.5326</v>
      </c>
      <c r="BA295">
        <v>1.8841000000000001</v>
      </c>
      <c r="BB295">
        <v>1.7053</v>
      </c>
      <c r="BC295">
        <v>1.5619000000000001</v>
      </c>
      <c r="BD295">
        <v>1.4481999999999999</v>
      </c>
      <c r="BE295">
        <v>1.6283000000000001</v>
      </c>
      <c r="BF295">
        <v>1.8771</v>
      </c>
      <c r="BG295">
        <v>0.85868</v>
      </c>
      <c r="BH295">
        <v>1.1692</v>
      </c>
      <c r="BI295">
        <v>0.86207</v>
      </c>
      <c r="BJ295">
        <v>1.4253</v>
      </c>
      <c r="BQ295">
        <v>8.7265999999999995</v>
      </c>
      <c r="BR295">
        <v>4.5934999999999997</v>
      </c>
      <c r="BS295">
        <v>8.7086000000000006</v>
      </c>
      <c r="BT295">
        <v>5.3803000000000001</v>
      </c>
      <c r="BU295">
        <v>3.9712000000000001</v>
      </c>
      <c r="BV295">
        <v>7.3895999999999997</v>
      </c>
      <c r="BW295">
        <v>3.9456000000000002</v>
      </c>
      <c r="BX295">
        <v>10.858000000000001</v>
      </c>
      <c r="BY295">
        <v>8.5647000000000002</v>
      </c>
      <c r="BZ295">
        <v>2.8092999999999999</v>
      </c>
      <c r="CA295">
        <v>5.4429999999999996</v>
      </c>
      <c r="CG295">
        <v>1.4016999999999999</v>
      </c>
      <c r="CH295">
        <v>1.3396999999999999</v>
      </c>
      <c r="CI295">
        <v>1.6436999999999999</v>
      </c>
      <c r="CJ295">
        <v>1.0096000000000001</v>
      </c>
      <c r="CK295">
        <v>1.3037000000000001</v>
      </c>
      <c r="CL295">
        <v>1.6203000000000001</v>
      </c>
      <c r="CM295">
        <v>1.5204</v>
      </c>
      <c r="CN295">
        <v>1.1103000000000001</v>
      </c>
      <c r="CO295">
        <v>1.0726</v>
      </c>
      <c r="CP295">
        <v>1.0511999999999999</v>
      </c>
      <c r="CQ295">
        <v>1.3561000000000001</v>
      </c>
    </row>
    <row r="296" spans="3:95" x14ac:dyDescent="0.2">
      <c r="C296">
        <v>12.125999999999999</v>
      </c>
      <c r="D296">
        <v>9.0006000000000004</v>
      </c>
      <c r="E296">
        <v>6.7412999999999998</v>
      </c>
      <c r="F296">
        <v>5.7545000000000002</v>
      </c>
      <c r="G296">
        <v>3.1837</v>
      </c>
      <c r="H296">
        <v>8.61</v>
      </c>
      <c r="I296">
        <v>6.6936999999999998</v>
      </c>
      <c r="J296">
        <v>5.3758999999999997</v>
      </c>
      <c r="K296">
        <v>8.8085000000000004</v>
      </c>
      <c r="L296">
        <v>1.4685999999999999</v>
      </c>
      <c r="M296">
        <v>7.9366000000000003</v>
      </c>
      <c r="S296">
        <v>1.4430000000000001</v>
      </c>
      <c r="T296">
        <v>1.5947</v>
      </c>
      <c r="U296">
        <v>1.8786</v>
      </c>
      <c r="V296">
        <v>1.4135</v>
      </c>
      <c r="W296">
        <v>1.3382000000000001</v>
      </c>
      <c r="X296">
        <v>2.4051</v>
      </c>
      <c r="Y296">
        <v>2.2467000000000001</v>
      </c>
      <c r="Z296">
        <v>1.0407</v>
      </c>
      <c r="AA296">
        <v>1.1122000000000001</v>
      </c>
      <c r="AB296">
        <v>1.0421</v>
      </c>
      <c r="AC296">
        <v>1.5954999999999999</v>
      </c>
      <c r="AJ296">
        <v>9.2018000000000004</v>
      </c>
      <c r="AK296">
        <v>10.702</v>
      </c>
      <c r="AL296">
        <v>5.7874999999999996</v>
      </c>
      <c r="AM296">
        <v>8.0681999999999992</v>
      </c>
      <c r="AN296">
        <v>4.2995000000000001</v>
      </c>
      <c r="AO296">
        <v>7.3528000000000002</v>
      </c>
      <c r="AP296">
        <v>5.1622000000000003</v>
      </c>
      <c r="AQ296">
        <v>6.1361999999999997</v>
      </c>
      <c r="AR296">
        <v>5.3532000000000002</v>
      </c>
      <c r="AS296">
        <v>2.0718000000000001</v>
      </c>
      <c r="AT296">
        <v>9.0401000000000007</v>
      </c>
      <c r="AZ296">
        <v>1.5998000000000001</v>
      </c>
      <c r="BA296">
        <v>1.8751</v>
      </c>
      <c r="BB296">
        <v>2.0964</v>
      </c>
      <c r="BC296">
        <v>1.3879999999999999</v>
      </c>
      <c r="BD296">
        <v>1.3242</v>
      </c>
      <c r="BE296">
        <v>1.7370000000000001</v>
      </c>
      <c r="BF296">
        <v>1.5515000000000001</v>
      </c>
      <c r="BG296">
        <v>0.76078999999999997</v>
      </c>
      <c r="BH296">
        <v>0.96662000000000003</v>
      </c>
      <c r="BI296">
        <v>1.0795999999999999</v>
      </c>
      <c r="BJ296">
        <v>1.5370999999999999</v>
      </c>
      <c r="BQ296">
        <v>6.8878000000000004</v>
      </c>
      <c r="BR296">
        <v>4.3648999999999996</v>
      </c>
      <c r="BS296">
        <v>9.9149999999999991</v>
      </c>
      <c r="BT296">
        <v>4.6576000000000004</v>
      </c>
      <c r="BU296">
        <v>5.0612000000000004</v>
      </c>
      <c r="BV296">
        <v>5.6874000000000002</v>
      </c>
      <c r="BW296">
        <v>4.2610000000000001</v>
      </c>
      <c r="BX296">
        <v>11.08</v>
      </c>
      <c r="BY296">
        <v>6.907</v>
      </c>
      <c r="BZ296">
        <v>4.0590000000000002</v>
      </c>
      <c r="CA296">
        <v>6.4146000000000001</v>
      </c>
      <c r="CG296">
        <v>1.4165000000000001</v>
      </c>
      <c r="CH296">
        <v>1.4417</v>
      </c>
      <c r="CI296">
        <v>1.7331000000000001</v>
      </c>
      <c r="CJ296">
        <v>1.0049999999999999</v>
      </c>
      <c r="CK296">
        <v>0.96192</v>
      </c>
      <c r="CL296">
        <v>1.5313000000000001</v>
      </c>
      <c r="CM296">
        <v>1.6585000000000001</v>
      </c>
      <c r="CN296">
        <v>1.0007999999999999</v>
      </c>
      <c r="CO296">
        <v>1.3039000000000001</v>
      </c>
      <c r="CP296">
        <v>1.1625000000000001</v>
      </c>
      <c r="CQ296">
        <v>1.51</v>
      </c>
    </row>
    <row r="297" spans="3:95" x14ac:dyDescent="0.2">
      <c r="C297">
        <v>6.5388000000000002</v>
      </c>
      <c r="D297">
        <v>9.5284999999999993</v>
      </c>
      <c r="E297">
        <v>5.8733000000000004</v>
      </c>
      <c r="F297">
        <v>6.0377999999999998</v>
      </c>
      <c r="G297">
        <v>2.4346000000000001</v>
      </c>
      <c r="H297">
        <v>9.4176000000000002</v>
      </c>
      <c r="I297">
        <v>7.9316000000000004</v>
      </c>
      <c r="J297">
        <v>8.4557000000000002</v>
      </c>
      <c r="K297">
        <v>8.2263999999999999</v>
      </c>
      <c r="L297">
        <v>1.3684000000000001</v>
      </c>
      <c r="M297">
        <v>7.8693999999999997</v>
      </c>
      <c r="S297">
        <v>1.6020000000000001</v>
      </c>
      <c r="T297">
        <v>1.7493000000000001</v>
      </c>
      <c r="U297">
        <v>2.2191000000000001</v>
      </c>
      <c r="V297">
        <v>1.2954000000000001</v>
      </c>
      <c r="W297">
        <v>1.1513</v>
      </c>
      <c r="X297">
        <v>2.0924</v>
      </c>
      <c r="Y297">
        <v>2.2054999999999998</v>
      </c>
      <c r="Z297">
        <v>1.3418000000000001</v>
      </c>
      <c r="AA297">
        <v>0.98651999999999995</v>
      </c>
      <c r="AB297">
        <v>0.89192000000000005</v>
      </c>
      <c r="AC297">
        <v>1.7906</v>
      </c>
      <c r="AJ297">
        <v>9.7571999999999992</v>
      </c>
      <c r="AK297">
        <v>8.1216000000000008</v>
      </c>
      <c r="AL297">
        <v>6.6914999999999996</v>
      </c>
      <c r="AM297">
        <v>7.6498999999999997</v>
      </c>
      <c r="AN297">
        <v>5.0758999999999999</v>
      </c>
      <c r="AO297">
        <v>7.0864000000000003</v>
      </c>
      <c r="AP297">
        <v>5.1322000000000001</v>
      </c>
      <c r="AQ297">
        <v>8.0190999999999999</v>
      </c>
      <c r="AR297">
        <v>4.7072000000000003</v>
      </c>
      <c r="AS297">
        <v>2.8208000000000002</v>
      </c>
      <c r="AT297">
        <v>8.3994</v>
      </c>
      <c r="AZ297">
        <v>1.7040999999999999</v>
      </c>
      <c r="BA297">
        <v>2.0695999999999999</v>
      </c>
      <c r="BB297">
        <v>1.8026</v>
      </c>
      <c r="BC297">
        <v>1.2542</v>
      </c>
      <c r="BD297">
        <v>1.7548999999999999</v>
      </c>
      <c r="BE297">
        <v>1.867</v>
      </c>
      <c r="BF297">
        <v>1.8066</v>
      </c>
      <c r="BG297">
        <v>1.0813999999999999</v>
      </c>
      <c r="BH297">
        <v>1.4823</v>
      </c>
      <c r="BI297">
        <v>1.1940999999999999</v>
      </c>
      <c r="BJ297">
        <v>1.9641</v>
      </c>
      <c r="BQ297">
        <v>8.3310999999999993</v>
      </c>
      <c r="BR297">
        <v>5.9546999999999999</v>
      </c>
      <c r="BS297">
        <v>8.7423000000000002</v>
      </c>
      <c r="BT297">
        <v>4.8582000000000001</v>
      </c>
      <c r="BU297">
        <v>4.3464999999999998</v>
      </c>
      <c r="BV297">
        <v>6.0448000000000004</v>
      </c>
      <c r="BW297">
        <v>4.3019999999999996</v>
      </c>
      <c r="BX297">
        <v>6.4363000000000001</v>
      </c>
      <c r="BY297">
        <v>8.0480999999999998</v>
      </c>
      <c r="BZ297">
        <v>4.4912999999999998</v>
      </c>
      <c r="CA297">
        <v>6.2508999999999997</v>
      </c>
      <c r="CG297">
        <v>1.9198999999999999</v>
      </c>
      <c r="CH297">
        <v>1.5723</v>
      </c>
      <c r="CI297">
        <v>1.5740000000000001</v>
      </c>
      <c r="CJ297">
        <v>1.1718</v>
      </c>
      <c r="CK297">
        <v>1.0057</v>
      </c>
      <c r="CL297">
        <v>1.6351</v>
      </c>
      <c r="CM297">
        <v>1.6941999999999999</v>
      </c>
      <c r="CN297">
        <v>1.1411</v>
      </c>
      <c r="CO297">
        <v>1.7161</v>
      </c>
      <c r="CP297">
        <v>1.0766</v>
      </c>
      <c r="CQ297">
        <v>1.1684000000000001</v>
      </c>
    </row>
    <row r="298" spans="3:95" x14ac:dyDescent="0.2">
      <c r="C298">
        <v>8.4869000000000003</v>
      </c>
      <c r="D298">
        <v>9.2332999999999998</v>
      </c>
      <c r="E298">
        <v>9.1397999999999993</v>
      </c>
      <c r="F298">
        <v>6.1048</v>
      </c>
      <c r="G298">
        <v>2.6766000000000001</v>
      </c>
      <c r="H298">
        <v>9.2787000000000006</v>
      </c>
      <c r="I298">
        <v>5.1153000000000004</v>
      </c>
      <c r="J298">
        <v>10.503</v>
      </c>
      <c r="K298">
        <v>7.9100999999999999</v>
      </c>
      <c r="L298">
        <v>1.1738</v>
      </c>
      <c r="M298">
        <v>5.4623999999999997</v>
      </c>
      <c r="S298">
        <v>1.7927999999999999</v>
      </c>
      <c r="T298">
        <v>1.8459000000000001</v>
      </c>
      <c r="U298">
        <v>2.0903</v>
      </c>
      <c r="V298">
        <v>1.2445999999999999</v>
      </c>
      <c r="W298">
        <v>1.2121</v>
      </c>
      <c r="X298">
        <v>1.837</v>
      </c>
      <c r="Y298">
        <v>2.0272999999999999</v>
      </c>
      <c r="Z298">
        <v>1.2013</v>
      </c>
      <c r="AA298">
        <v>1.2594000000000001</v>
      </c>
      <c r="AB298">
        <v>0.94996999999999998</v>
      </c>
      <c r="AC298">
        <v>1.9120999999999999</v>
      </c>
      <c r="AJ298">
        <v>10.355</v>
      </c>
      <c r="AK298">
        <v>6.7888000000000002</v>
      </c>
      <c r="AL298">
        <v>6.9999000000000002</v>
      </c>
      <c r="AM298">
        <v>6.9927000000000001</v>
      </c>
      <c r="AN298">
        <v>4.5122</v>
      </c>
      <c r="AO298">
        <v>8.0462000000000007</v>
      </c>
      <c r="AP298">
        <v>4.7607999999999997</v>
      </c>
      <c r="AQ298">
        <v>7.6874000000000002</v>
      </c>
      <c r="AR298">
        <v>6.3418999999999999</v>
      </c>
      <c r="AS298">
        <v>2.6680999999999999</v>
      </c>
      <c r="AT298">
        <v>8.0676000000000005</v>
      </c>
      <c r="AZ298">
        <v>1.4080999999999999</v>
      </c>
      <c r="BA298">
        <v>1.6704000000000001</v>
      </c>
      <c r="BB298">
        <v>1.7803</v>
      </c>
      <c r="BC298">
        <v>1.7755000000000001</v>
      </c>
      <c r="BD298">
        <v>1.3491</v>
      </c>
      <c r="BE298">
        <v>1.8066</v>
      </c>
      <c r="BF298">
        <v>1.6262000000000001</v>
      </c>
      <c r="BG298">
        <v>1.2045999999999999</v>
      </c>
      <c r="BH298">
        <v>1.3976999999999999</v>
      </c>
      <c r="BI298">
        <v>1.3238000000000001</v>
      </c>
      <c r="BJ298">
        <v>1.9484999999999999</v>
      </c>
      <c r="BQ298">
        <v>6.3898000000000001</v>
      </c>
      <c r="BR298">
        <v>4.9054000000000002</v>
      </c>
      <c r="BS298">
        <v>6.5580999999999996</v>
      </c>
      <c r="BT298">
        <v>7.04</v>
      </c>
      <c r="BU298">
        <v>4.9364999999999997</v>
      </c>
      <c r="BV298">
        <v>5.1997</v>
      </c>
      <c r="BW298">
        <v>5.2409999999999997</v>
      </c>
      <c r="BX298">
        <v>5.6798999999999999</v>
      </c>
      <c r="BY298">
        <v>9.6798999999999999</v>
      </c>
      <c r="BZ298">
        <v>3.2692000000000001</v>
      </c>
      <c r="CA298">
        <v>6.5528000000000004</v>
      </c>
      <c r="CG298">
        <v>2.1478999999999999</v>
      </c>
      <c r="CH298">
        <v>1.6862999999999999</v>
      </c>
      <c r="CI298">
        <v>1.6109</v>
      </c>
      <c r="CJ298">
        <v>1.2265999999999999</v>
      </c>
      <c r="CK298">
        <v>0.87722999999999995</v>
      </c>
      <c r="CL298">
        <v>1.3635999999999999</v>
      </c>
      <c r="CM298">
        <v>1.9373</v>
      </c>
      <c r="CN298">
        <v>1.0673999999999999</v>
      </c>
      <c r="CO298">
        <v>1.2884</v>
      </c>
      <c r="CP298">
        <v>1.0752999999999999</v>
      </c>
      <c r="CQ298">
        <v>1.3266</v>
      </c>
    </row>
    <row r="299" spans="3:95" x14ac:dyDescent="0.2">
      <c r="C299">
        <v>11.57</v>
      </c>
      <c r="D299">
        <v>6.7946</v>
      </c>
      <c r="E299">
        <v>9.5779999999999994</v>
      </c>
      <c r="F299">
        <v>7.5940000000000003</v>
      </c>
      <c r="G299">
        <v>3.6073</v>
      </c>
      <c r="H299">
        <v>10.728</v>
      </c>
      <c r="I299">
        <v>5.3288000000000002</v>
      </c>
      <c r="J299">
        <v>11.529</v>
      </c>
      <c r="K299">
        <v>12.481999999999999</v>
      </c>
      <c r="L299">
        <v>1.5104</v>
      </c>
      <c r="M299">
        <v>5.3436000000000003</v>
      </c>
      <c r="S299">
        <v>1.4645999999999999</v>
      </c>
      <c r="T299">
        <v>2.3767</v>
      </c>
      <c r="U299">
        <v>1.9636</v>
      </c>
      <c r="V299">
        <v>1.5024</v>
      </c>
      <c r="W299">
        <v>1.3041</v>
      </c>
      <c r="X299">
        <v>1.7718</v>
      </c>
      <c r="Y299">
        <v>1.7291000000000001</v>
      </c>
      <c r="Z299">
        <v>1.1936</v>
      </c>
      <c r="AA299">
        <v>1.2623</v>
      </c>
      <c r="AB299">
        <v>0.86707000000000001</v>
      </c>
      <c r="AC299">
        <v>1.7656000000000001</v>
      </c>
      <c r="AJ299">
        <v>10.574</v>
      </c>
      <c r="AK299">
        <v>8.7932000000000006</v>
      </c>
      <c r="AL299">
        <v>7.25</v>
      </c>
      <c r="AM299">
        <v>9.4534000000000002</v>
      </c>
      <c r="AN299">
        <v>5.4630000000000001</v>
      </c>
      <c r="AO299">
        <v>9.5535999999999994</v>
      </c>
      <c r="AP299">
        <v>4.4114000000000004</v>
      </c>
      <c r="AQ299">
        <v>8.1800999999999995</v>
      </c>
      <c r="AR299">
        <v>6.8239000000000001</v>
      </c>
      <c r="AS299">
        <v>3.0072999999999999</v>
      </c>
      <c r="AT299">
        <v>6.6417999999999999</v>
      </c>
      <c r="AZ299">
        <v>1.3747</v>
      </c>
      <c r="BA299">
        <v>1.7804</v>
      </c>
      <c r="BB299">
        <v>1.8280000000000001</v>
      </c>
      <c r="BC299">
        <v>1.6601999999999999</v>
      </c>
      <c r="BD299">
        <v>1.8097000000000001</v>
      </c>
      <c r="BE299">
        <v>1.9802</v>
      </c>
      <c r="BF299">
        <v>1.6071</v>
      </c>
      <c r="BG299">
        <v>1.3924000000000001</v>
      </c>
      <c r="BH299">
        <v>1.4218</v>
      </c>
      <c r="BI299">
        <v>1.1922999999999999</v>
      </c>
      <c r="BJ299">
        <v>1.655</v>
      </c>
      <c r="BQ299">
        <v>9.8369999999999997</v>
      </c>
      <c r="BR299">
        <v>6.9729000000000001</v>
      </c>
      <c r="BS299">
        <v>6.5465999999999998</v>
      </c>
      <c r="BT299">
        <v>5.3559000000000001</v>
      </c>
      <c r="BU299">
        <v>4.5152999999999999</v>
      </c>
      <c r="BV299">
        <v>3.9009999999999998</v>
      </c>
      <c r="BW299">
        <v>5.5603999999999996</v>
      </c>
      <c r="BX299">
        <v>7.9988000000000001</v>
      </c>
      <c r="BY299">
        <v>7.7957999999999998</v>
      </c>
      <c r="BZ299">
        <v>3.4159000000000002</v>
      </c>
      <c r="CA299">
        <v>6.7209000000000003</v>
      </c>
      <c r="CG299">
        <v>2.0602999999999998</v>
      </c>
      <c r="CH299">
        <v>1.8</v>
      </c>
      <c r="CI299">
        <v>1.8621000000000001</v>
      </c>
      <c r="CJ299">
        <v>1.1660999999999999</v>
      </c>
      <c r="CK299">
        <v>1.3119000000000001</v>
      </c>
      <c r="CL299">
        <v>1.6771</v>
      </c>
      <c r="CM299">
        <v>1.9616</v>
      </c>
      <c r="CN299">
        <v>1.1794</v>
      </c>
      <c r="CO299">
        <v>1.9496</v>
      </c>
      <c r="CP299">
        <v>1.0301</v>
      </c>
      <c r="CQ299">
        <v>1.2269000000000001</v>
      </c>
    </row>
    <row r="300" spans="3:95" x14ac:dyDescent="0.2">
      <c r="C300">
        <v>9.7508999999999997</v>
      </c>
      <c r="D300">
        <v>9.8627000000000002</v>
      </c>
      <c r="E300">
        <v>10.206</v>
      </c>
      <c r="F300">
        <v>6.7606999999999999</v>
      </c>
      <c r="G300">
        <v>5.8920000000000003</v>
      </c>
      <c r="H300">
        <v>8.8360000000000003</v>
      </c>
      <c r="I300">
        <v>5.0857000000000001</v>
      </c>
      <c r="J300">
        <v>11.567</v>
      </c>
      <c r="K300">
        <v>10.654999999999999</v>
      </c>
      <c r="L300">
        <v>1.3149999999999999</v>
      </c>
      <c r="M300">
        <v>6.3579999999999997</v>
      </c>
      <c r="S300">
        <v>1.5217000000000001</v>
      </c>
      <c r="T300">
        <v>1.8547</v>
      </c>
      <c r="U300">
        <v>1.7074</v>
      </c>
      <c r="V300">
        <v>1.4036</v>
      </c>
      <c r="W300">
        <v>1.3317000000000001</v>
      </c>
      <c r="X300">
        <v>2.3169</v>
      </c>
      <c r="Y300">
        <v>1.6240000000000001</v>
      </c>
      <c r="Z300">
        <v>1.4581</v>
      </c>
      <c r="AA300">
        <v>1.6680999999999999</v>
      </c>
      <c r="AB300">
        <v>0.85538999999999998</v>
      </c>
      <c r="AC300">
        <v>1.7284999999999999</v>
      </c>
      <c r="AJ300">
        <v>9.9542000000000002</v>
      </c>
      <c r="AK300">
        <v>9.2440999999999995</v>
      </c>
      <c r="AL300">
        <v>7.2411000000000003</v>
      </c>
      <c r="AM300">
        <v>8.3160000000000007</v>
      </c>
      <c r="AN300">
        <v>5.7031999999999998</v>
      </c>
      <c r="AO300">
        <v>9.3263999999999996</v>
      </c>
      <c r="AP300">
        <v>4.8056999999999999</v>
      </c>
      <c r="AQ300">
        <v>7.8160999999999996</v>
      </c>
      <c r="AR300">
        <v>6.5519999999999996</v>
      </c>
      <c r="AS300">
        <v>3.9779</v>
      </c>
      <c r="AT300">
        <v>4.7007000000000003</v>
      </c>
      <c r="AZ300">
        <v>1.5591999999999999</v>
      </c>
      <c r="BA300">
        <v>1.5607</v>
      </c>
      <c r="BB300">
        <v>2.3589000000000002</v>
      </c>
      <c r="BC300">
        <v>1.4615</v>
      </c>
      <c r="BD300">
        <v>1.3857999999999999</v>
      </c>
      <c r="BE300">
        <v>1.9819</v>
      </c>
      <c r="BF300">
        <v>1.4609000000000001</v>
      </c>
      <c r="BG300">
        <v>1.3286</v>
      </c>
      <c r="BH300">
        <v>1.1563000000000001</v>
      </c>
      <c r="BI300">
        <v>1.2652000000000001</v>
      </c>
      <c r="BJ300">
        <v>1.8324</v>
      </c>
      <c r="BQ300">
        <v>9.2591999999999999</v>
      </c>
      <c r="BR300">
        <v>6.7721</v>
      </c>
      <c r="BS300">
        <v>6.9950000000000001</v>
      </c>
      <c r="BT300">
        <v>3.7347999999999999</v>
      </c>
      <c r="BU300">
        <v>5.0739000000000001</v>
      </c>
      <c r="BV300">
        <v>3.1722999999999999</v>
      </c>
      <c r="BW300">
        <v>5.9177</v>
      </c>
      <c r="BX300">
        <v>7.4966999999999997</v>
      </c>
      <c r="BY300">
        <v>8.7561999999999998</v>
      </c>
      <c r="BZ300">
        <v>2.8748</v>
      </c>
      <c r="CA300">
        <v>8.9551999999999996</v>
      </c>
      <c r="CG300">
        <v>1.6191</v>
      </c>
      <c r="CH300">
        <v>1.4819</v>
      </c>
      <c r="CI300">
        <v>1.7632000000000001</v>
      </c>
      <c r="CJ300">
        <v>1.0818000000000001</v>
      </c>
      <c r="CK300">
        <v>1.3313999999999999</v>
      </c>
      <c r="CL300">
        <v>1.2873000000000001</v>
      </c>
      <c r="CM300">
        <v>2.3016999999999999</v>
      </c>
      <c r="CN300">
        <v>1.1060000000000001</v>
      </c>
      <c r="CO300">
        <v>1.5621</v>
      </c>
      <c r="CP300">
        <v>1.2717000000000001</v>
      </c>
      <c r="CQ300">
        <v>1.4502999999999999</v>
      </c>
    </row>
    <row r="301" spans="3:95" x14ac:dyDescent="0.2">
      <c r="C301">
        <v>12.367000000000001</v>
      </c>
      <c r="D301">
        <v>9.1770999999999994</v>
      </c>
      <c r="E301">
        <v>9.4735999999999994</v>
      </c>
      <c r="F301">
        <v>9.9155999999999995</v>
      </c>
      <c r="G301">
        <v>6.3116000000000003</v>
      </c>
      <c r="H301">
        <v>7.3605999999999998</v>
      </c>
      <c r="I301">
        <v>5.242</v>
      </c>
      <c r="J301">
        <v>12.35</v>
      </c>
      <c r="K301">
        <v>9.3717000000000006</v>
      </c>
      <c r="L301">
        <v>1.4695</v>
      </c>
      <c r="M301">
        <v>7.4298000000000002</v>
      </c>
      <c r="S301">
        <v>1.4288000000000001</v>
      </c>
      <c r="T301">
        <v>1.9674</v>
      </c>
      <c r="U301">
        <v>2.1150000000000002</v>
      </c>
      <c r="V301">
        <v>1.6432</v>
      </c>
      <c r="W301">
        <v>1.3756999999999999</v>
      </c>
      <c r="X301">
        <v>1.8889</v>
      </c>
      <c r="Y301">
        <v>2.0829</v>
      </c>
      <c r="Z301">
        <v>1.3343</v>
      </c>
      <c r="AA301">
        <v>1.5612999999999999</v>
      </c>
      <c r="AB301">
        <v>0.87236999999999998</v>
      </c>
      <c r="AC301">
        <v>1.7078</v>
      </c>
      <c r="AJ301">
        <v>8.9438999999999993</v>
      </c>
      <c r="AK301">
        <v>6.4249000000000001</v>
      </c>
      <c r="AL301">
        <v>8.0585000000000004</v>
      </c>
      <c r="AM301">
        <v>7.8841999999999999</v>
      </c>
      <c r="AN301">
        <v>4.8075999999999999</v>
      </c>
      <c r="AO301">
        <v>5.7016999999999998</v>
      </c>
      <c r="AP301">
        <v>4.6500000000000004</v>
      </c>
      <c r="AQ301">
        <v>7.5583</v>
      </c>
      <c r="AR301">
        <v>5.8148999999999997</v>
      </c>
      <c r="AS301">
        <v>3.4539</v>
      </c>
      <c r="AT301">
        <v>6.0057</v>
      </c>
      <c r="AZ301">
        <v>1.5669</v>
      </c>
      <c r="BA301">
        <v>2.0446</v>
      </c>
      <c r="BB301">
        <v>1.7626999999999999</v>
      </c>
      <c r="BC301">
        <v>1.3009999999999999</v>
      </c>
      <c r="BD301">
        <v>1.7606999999999999</v>
      </c>
      <c r="BE301">
        <v>1.5777000000000001</v>
      </c>
      <c r="BF301">
        <v>1.7043999999999999</v>
      </c>
      <c r="BG301">
        <v>1.1977</v>
      </c>
      <c r="BH301">
        <v>1.8668</v>
      </c>
      <c r="BI301">
        <v>1.1067</v>
      </c>
      <c r="BJ301">
        <v>1.5955999999999999</v>
      </c>
      <c r="BQ301">
        <v>9.0280000000000005</v>
      </c>
      <c r="BR301">
        <v>6.1050000000000004</v>
      </c>
      <c r="BS301">
        <v>8.2850000000000001</v>
      </c>
      <c r="BT301">
        <v>2.9910999999999999</v>
      </c>
      <c r="BU301">
        <v>5.3426999999999998</v>
      </c>
      <c r="BV301">
        <v>4.7576999999999998</v>
      </c>
      <c r="BW301">
        <v>5.4168000000000003</v>
      </c>
      <c r="BX301">
        <v>9.4871999999999996</v>
      </c>
      <c r="BY301">
        <v>7.4455999999999998</v>
      </c>
      <c r="BZ301">
        <v>2.1659999999999999</v>
      </c>
      <c r="CA301">
        <v>7.4771999999999998</v>
      </c>
      <c r="CG301">
        <v>1.99</v>
      </c>
      <c r="CH301">
        <v>1.3902000000000001</v>
      </c>
      <c r="CI301">
        <v>1.4381999999999999</v>
      </c>
      <c r="CJ301">
        <v>0.80454000000000003</v>
      </c>
      <c r="CK301">
        <v>1.1073999999999999</v>
      </c>
      <c r="CL301">
        <v>1.4977</v>
      </c>
      <c r="CM301">
        <v>1.9233</v>
      </c>
      <c r="CN301">
        <v>1.2719</v>
      </c>
      <c r="CO301">
        <v>1.3939999999999999</v>
      </c>
      <c r="CP301">
        <v>1.5276000000000001</v>
      </c>
      <c r="CQ301">
        <v>1.7159</v>
      </c>
    </row>
    <row r="302" spans="3:95" x14ac:dyDescent="0.2">
      <c r="C302">
        <v>13.212999999999999</v>
      </c>
      <c r="D302">
        <v>7.8113999999999999</v>
      </c>
      <c r="E302">
        <v>9.2668999999999997</v>
      </c>
      <c r="F302">
        <v>10.596</v>
      </c>
      <c r="G302">
        <v>5.6787000000000001</v>
      </c>
      <c r="H302">
        <v>9.2924000000000007</v>
      </c>
      <c r="I302">
        <v>4.0275999999999996</v>
      </c>
      <c r="J302">
        <v>10.449</v>
      </c>
      <c r="K302">
        <v>10.654</v>
      </c>
      <c r="L302">
        <v>1.5999000000000001</v>
      </c>
      <c r="M302">
        <v>8.5273000000000003</v>
      </c>
      <c r="S302">
        <v>1.7487999999999999</v>
      </c>
      <c r="T302">
        <v>2.2075999999999998</v>
      </c>
      <c r="U302">
        <v>2.2010999999999998</v>
      </c>
      <c r="V302">
        <v>1.4265000000000001</v>
      </c>
      <c r="W302">
        <v>1.3914</v>
      </c>
      <c r="X302">
        <v>1.8354999999999999</v>
      </c>
      <c r="Y302">
        <v>2.0089999999999999</v>
      </c>
      <c r="Z302">
        <v>1.4238999999999999</v>
      </c>
      <c r="AA302">
        <v>1.5083</v>
      </c>
      <c r="AB302">
        <v>0.85097999999999996</v>
      </c>
      <c r="AC302">
        <v>1.5041</v>
      </c>
      <c r="AJ302">
        <v>11.534000000000001</v>
      </c>
      <c r="AK302">
        <v>6.4649999999999999</v>
      </c>
      <c r="AL302">
        <v>7.2664999999999997</v>
      </c>
      <c r="AM302">
        <v>7.37</v>
      </c>
      <c r="AN302">
        <v>6.0164</v>
      </c>
      <c r="AO302">
        <v>5.7808999999999999</v>
      </c>
      <c r="AP302">
        <v>5.4706999999999999</v>
      </c>
      <c r="AQ302">
        <v>6.4889000000000001</v>
      </c>
      <c r="AR302">
        <v>6.6651999999999996</v>
      </c>
      <c r="AS302">
        <v>4.2088000000000001</v>
      </c>
      <c r="AT302">
        <v>8.0951000000000004</v>
      </c>
      <c r="AZ302">
        <v>1.5490999999999999</v>
      </c>
      <c r="BA302">
        <v>1.8777999999999999</v>
      </c>
      <c r="BB302">
        <v>1.9924999999999999</v>
      </c>
      <c r="BC302">
        <v>1.4782</v>
      </c>
      <c r="BD302">
        <v>1.5403</v>
      </c>
      <c r="BE302">
        <v>1.9964999999999999</v>
      </c>
      <c r="BF302">
        <v>1.6148</v>
      </c>
      <c r="BG302">
        <v>1.3166</v>
      </c>
      <c r="BH302">
        <v>1.2063999999999999</v>
      </c>
      <c r="BI302">
        <v>1.2101999999999999</v>
      </c>
      <c r="BJ302">
        <v>1.7647999999999999</v>
      </c>
      <c r="BQ302">
        <v>9.8588000000000005</v>
      </c>
      <c r="BR302">
        <v>5.9866999999999999</v>
      </c>
      <c r="BS302">
        <v>6.2514000000000003</v>
      </c>
      <c r="BT302">
        <v>3.3673000000000002</v>
      </c>
      <c r="BU302">
        <v>6.4493</v>
      </c>
      <c r="BV302">
        <v>3.9014000000000002</v>
      </c>
      <c r="BW302">
        <v>5.7983000000000002</v>
      </c>
      <c r="BX302">
        <v>9.2467000000000006</v>
      </c>
      <c r="BY302">
        <v>5.0376000000000003</v>
      </c>
      <c r="BZ302">
        <v>3.5019</v>
      </c>
      <c r="CA302">
        <v>6.5415999999999999</v>
      </c>
      <c r="CG302">
        <v>1.899</v>
      </c>
      <c r="CH302">
        <v>1.7528999999999999</v>
      </c>
      <c r="CI302">
        <v>1.2417</v>
      </c>
      <c r="CJ302">
        <v>0.96597</v>
      </c>
      <c r="CK302">
        <v>1.2081999999999999</v>
      </c>
      <c r="CL302">
        <v>1.5139</v>
      </c>
      <c r="CM302">
        <v>1.6279999999999999</v>
      </c>
      <c r="CN302">
        <v>1.1617999999999999</v>
      </c>
      <c r="CO302">
        <v>1.3167</v>
      </c>
      <c r="CP302">
        <v>1.2363</v>
      </c>
      <c r="CQ302">
        <v>1.6082000000000001</v>
      </c>
    </row>
    <row r="303" spans="3:95" x14ac:dyDescent="0.2">
      <c r="C303">
        <v>8.1384000000000007</v>
      </c>
      <c r="D303">
        <v>9.4326000000000008</v>
      </c>
      <c r="E303">
        <v>10.444000000000001</v>
      </c>
      <c r="F303">
        <v>9.7408999999999999</v>
      </c>
      <c r="G303">
        <v>5.1851000000000003</v>
      </c>
      <c r="H303">
        <v>9.8133999999999997</v>
      </c>
      <c r="I303">
        <v>5.9009</v>
      </c>
      <c r="J303">
        <v>12.01</v>
      </c>
      <c r="K303">
        <v>12.318</v>
      </c>
      <c r="L303">
        <v>2.3332999999999999</v>
      </c>
      <c r="M303">
        <v>9.2833000000000006</v>
      </c>
      <c r="S303">
        <v>1.9946999999999999</v>
      </c>
      <c r="T303">
        <v>1.7977000000000001</v>
      </c>
      <c r="U303">
        <v>1.5643</v>
      </c>
      <c r="V303">
        <v>1.4207000000000001</v>
      </c>
      <c r="W303">
        <v>1.8089999999999999</v>
      </c>
      <c r="X303">
        <v>1.8271999999999999</v>
      </c>
      <c r="Y303">
        <v>2.0760000000000001</v>
      </c>
      <c r="Z303">
        <v>1.2927</v>
      </c>
      <c r="AA303">
        <v>1.7766999999999999</v>
      </c>
      <c r="AB303">
        <v>1.1961999999999999</v>
      </c>
      <c r="AC303">
        <v>1.36</v>
      </c>
      <c r="AJ303">
        <v>10.695</v>
      </c>
      <c r="AK303">
        <v>6.1026999999999996</v>
      </c>
      <c r="AL303">
        <v>9.9616000000000007</v>
      </c>
      <c r="AM303">
        <v>7.2275999999999998</v>
      </c>
      <c r="AN303">
        <v>4.8288000000000002</v>
      </c>
      <c r="AO303">
        <v>7.2683999999999997</v>
      </c>
      <c r="AP303">
        <v>3.8860000000000001</v>
      </c>
      <c r="AQ303">
        <v>7.2724000000000002</v>
      </c>
      <c r="AR303">
        <v>4.8754</v>
      </c>
      <c r="AS303">
        <v>2.6901999999999999</v>
      </c>
      <c r="AT303">
        <v>5.4767000000000001</v>
      </c>
      <c r="AZ303">
        <v>1.5458000000000001</v>
      </c>
      <c r="BA303">
        <v>1.7129000000000001</v>
      </c>
      <c r="BB303">
        <v>1.8809</v>
      </c>
      <c r="BC303">
        <v>2.2286000000000001</v>
      </c>
      <c r="BD303">
        <v>1.5227999999999999</v>
      </c>
      <c r="BE303">
        <v>2.1848000000000001</v>
      </c>
      <c r="BF303">
        <v>1.349</v>
      </c>
      <c r="BG303">
        <v>1.2299</v>
      </c>
      <c r="BH303">
        <v>1.4248000000000001</v>
      </c>
      <c r="BI303">
        <v>1.0519000000000001</v>
      </c>
      <c r="BJ303">
        <v>2.0335999999999999</v>
      </c>
      <c r="BQ303">
        <v>8.1472999999999995</v>
      </c>
      <c r="BR303">
        <v>6.9161000000000001</v>
      </c>
      <c r="BS303">
        <v>7.4162999999999997</v>
      </c>
      <c r="BT303">
        <v>2.1469</v>
      </c>
      <c r="BU303">
        <v>5.9862000000000002</v>
      </c>
      <c r="BV303">
        <v>7.4965000000000002</v>
      </c>
      <c r="BW303">
        <v>5.5263999999999998</v>
      </c>
      <c r="BX303">
        <v>9.2476000000000003</v>
      </c>
      <c r="BY303">
        <v>3.4180000000000001</v>
      </c>
      <c r="BZ303">
        <v>4.2354000000000003</v>
      </c>
      <c r="CA303">
        <v>6.1106999999999996</v>
      </c>
      <c r="CG303">
        <v>1.3211999999999999</v>
      </c>
      <c r="CH303">
        <v>1.9803999999999999</v>
      </c>
      <c r="CI303">
        <v>1.2561</v>
      </c>
      <c r="CJ303">
        <v>0.92652000000000001</v>
      </c>
      <c r="CK303">
        <v>1.173</v>
      </c>
      <c r="CL303">
        <v>1.6999</v>
      </c>
      <c r="CM303">
        <v>2.2334999999999998</v>
      </c>
      <c r="CN303">
        <v>1.4314</v>
      </c>
      <c r="CO303">
        <v>1.1895</v>
      </c>
      <c r="CP303">
        <v>0.98402000000000001</v>
      </c>
      <c r="CQ303">
        <v>1.5878000000000001</v>
      </c>
    </row>
    <row r="304" spans="3:95" x14ac:dyDescent="0.2">
      <c r="C304">
        <v>9.3841999999999999</v>
      </c>
      <c r="D304">
        <v>9.4741999999999997</v>
      </c>
      <c r="E304">
        <v>7.6093999999999999</v>
      </c>
      <c r="F304">
        <v>10.516999999999999</v>
      </c>
      <c r="G304">
        <v>3.9716999999999998</v>
      </c>
      <c r="H304">
        <v>11.981</v>
      </c>
      <c r="I304">
        <v>6.8906000000000001</v>
      </c>
      <c r="J304">
        <v>11.233000000000001</v>
      </c>
      <c r="K304">
        <v>10.981999999999999</v>
      </c>
      <c r="L304">
        <v>2.5242</v>
      </c>
      <c r="M304">
        <v>9.3072999999999997</v>
      </c>
      <c r="S304">
        <v>1.7509999999999999</v>
      </c>
      <c r="T304">
        <v>1.9775</v>
      </c>
      <c r="U304">
        <v>1.5819000000000001</v>
      </c>
      <c r="V304">
        <v>1.6975</v>
      </c>
      <c r="W304">
        <v>1.2428999999999999</v>
      </c>
      <c r="X304">
        <v>2.2002000000000002</v>
      </c>
      <c r="Y304">
        <v>1.8935</v>
      </c>
      <c r="Z304">
        <v>1.1561999999999999</v>
      </c>
      <c r="AA304">
        <v>1.62</v>
      </c>
      <c r="AB304">
        <v>1.2843</v>
      </c>
      <c r="AC304">
        <v>1.5310999999999999</v>
      </c>
      <c r="AJ304">
        <v>10.182</v>
      </c>
      <c r="AK304">
        <v>5.9283000000000001</v>
      </c>
      <c r="AL304">
        <v>10.047000000000001</v>
      </c>
      <c r="AM304">
        <v>5.2135999999999996</v>
      </c>
      <c r="AN304">
        <v>4.7782999999999998</v>
      </c>
      <c r="AO304">
        <v>8.7394999999999996</v>
      </c>
      <c r="AP304">
        <v>3.2871000000000001</v>
      </c>
      <c r="AQ304">
        <v>8.9163999999999994</v>
      </c>
      <c r="AR304">
        <v>6.5472999999999999</v>
      </c>
      <c r="AS304">
        <v>3.6398999999999999</v>
      </c>
      <c r="AT304">
        <v>8.1013000000000002</v>
      </c>
      <c r="AZ304">
        <v>1.3915999999999999</v>
      </c>
      <c r="BA304">
        <v>1.9874000000000001</v>
      </c>
      <c r="BB304">
        <v>1.7221</v>
      </c>
      <c r="BC304">
        <v>1.6455</v>
      </c>
      <c r="BD304">
        <v>1.5421</v>
      </c>
      <c r="BE304">
        <v>2.2829999999999999</v>
      </c>
      <c r="BF304">
        <v>1.4346000000000001</v>
      </c>
      <c r="BG304">
        <v>1.3412999999999999</v>
      </c>
      <c r="BH304">
        <v>1.1867000000000001</v>
      </c>
      <c r="BI304">
        <v>1.0969</v>
      </c>
      <c r="BJ304">
        <v>1.8833</v>
      </c>
      <c r="BQ304">
        <v>8.5220000000000002</v>
      </c>
      <c r="BR304">
        <v>8.2489000000000008</v>
      </c>
      <c r="BS304">
        <v>9.1428999999999991</v>
      </c>
      <c r="BT304">
        <v>3.5992000000000002</v>
      </c>
      <c r="BU304">
        <v>4.4528999999999996</v>
      </c>
      <c r="BV304">
        <v>6.29</v>
      </c>
      <c r="BW304">
        <v>5.3905000000000003</v>
      </c>
      <c r="BX304">
        <v>8.6128</v>
      </c>
      <c r="BY304">
        <v>5.7556000000000003</v>
      </c>
      <c r="BZ304">
        <v>3.3016000000000001</v>
      </c>
      <c r="CA304">
        <v>4.9776999999999996</v>
      </c>
      <c r="CG304">
        <v>1.6506000000000001</v>
      </c>
      <c r="CH304">
        <v>1.7148000000000001</v>
      </c>
      <c r="CI304">
        <v>1.4394</v>
      </c>
      <c r="CJ304">
        <v>1.1129</v>
      </c>
      <c r="CK304">
        <v>0.98938000000000004</v>
      </c>
      <c r="CL304">
        <v>1.7951999999999999</v>
      </c>
      <c r="CM304">
        <v>2.1227</v>
      </c>
      <c r="CN304">
        <v>1.0350999999999999</v>
      </c>
      <c r="CO304">
        <v>1.4191</v>
      </c>
      <c r="CP304">
        <v>1.1868000000000001</v>
      </c>
      <c r="CQ304">
        <v>1.3548</v>
      </c>
    </row>
    <row r="305" spans="3:95" x14ac:dyDescent="0.2">
      <c r="C305">
        <v>9.4461999999999993</v>
      </c>
      <c r="D305">
        <v>8.2354000000000003</v>
      </c>
      <c r="E305">
        <v>7.4513999999999996</v>
      </c>
      <c r="F305">
        <v>10.701000000000001</v>
      </c>
      <c r="G305">
        <v>4.6905999999999999</v>
      </c>
      <c r="H305">
        <v>10.484999999999999</v>
      </c>
      <c r="I305">
        <v>8.1143999999999998</v>
      </c>
      <c r="J305">
        <v>11.545999999999999</v>
      </c>
      <c r="K305">
        <v>10.377000000000001</v>
      </c>
      <c r="L305">
        <v>2.0916000000000001</v>
      </c>
      <c r="M305">
        <v>9.9314</v>
      </c>
      <c r="S305">
        <v>1.8098000000000001</v>
      </c>
      <c r="T305">
        <v>1.7173</v>
      </c>
      <c r="U305">
        <v>2.2109000000000001</v>
      </c>
      <c r="V305">
        <v>1.6886000000000001</v>
      </c>
      <c r="W305">
        <v>2.0388000000000002</v>
      </c>
      <c r="X305">
        <v>1.7971999999999999</v>
      </c>
      <c r="Y305">
        <v>1.8772</v>
      </c>
      <c r="Z305">
        <v>1.0729</v>
      </c>
      <c r="AA305">
        <v>1.5982000000000001</v>
      </c>
      <c r="AB305">
        <v>0.77697000000000005</v>
      </c>
      <c r="AC305">
        <v>1.3929</v>
      </c>
      <c r="AJ305">
        <v>9.0507000000000009</v>
      </c>
      <c r="AK305">
        <v>9.8887</v>
      </c>
      <c r="AL305">
        <v>9.7364999999999995</v>
      </c>
      <c r="AM305">
        <v>6.9907000000000004</v>
      </c>
      <c r="AN305">
        <v>5.0175999999999998</v>
      </c>
      <c r="AO305">
        <v>9.3803000000000001</v>
      </c>
      <c r="AP305">
        <v>3.774</v>
      </c>
      <c r="AQ305">
        <v>7.5648999999999997</v>
      </c>
      <c r="AR305">
        <v>6.1403999999999996</v>
      </c>
      <c r="AS305">
        <v>3.1259000000000001</v>
      </c>
      <c r="AT305">
        <v>8.0135000000000005</v>
      </c>
      <c r="AZ305">
        <v>1.5617000000000001</v>
      </c>
      <c r="BA305">
        <v>1.7486999999999999</v>
      </c>
      <c r="BB305">
        <v>2.0365000000000002</v>
      </c>
      <c r="BC305">
        <v>1.7675000000000001</v>
      </c>
      <c r="BD305">
        <v>1.5647</v>
      </c>
      <c r="BE305">
        <v>1.6912</v>
      </c>
      <c r="BF305">
        <v>1.5777000000000001</v>
      </c>
      <c r="BG305">
        <v>1.1608000000000001</v>
      </c>
      <c r="BH305">
        <v>1.5871</v>
      </c>
      <c r="BI305">
        <v>1.3591</v>
      </c>
      <c r="BJ305">
        <v>1.2499</v>
      </c>
      <c r="BQ305">
        <v>9.2233000000000001</v>
      </c>
      <c r="BR305">
        <v>8.8156999999999996</v>
      </c>
      <c r="BS305">
        <v>7.7199</v>
      </c>
      <c r="BT305">
        <v>4.9066000000000001</v>
      </c>
      <c r="BU305">
        <v>5.1173000000000002</v>
      </c>
      <c r="BV305">
        <v>5.9603999999999999</v>
      </c>
      <c r="BW305">
        <v>5.9478999999999997</v>
      </c>
      <c r="BX305">
        <v>8.3073999999999995</v>
      </c>
      <c r="BY305">
        <v>4.6471</v>
      </c>
      <c r="BZ305">
        <v>3.7568999999999999</v>
      </c>
      <c r="CA305">
        <v>7.1474000000000002</v>
      </c>
      <c r="CG305">
        <v>1.8033999999999999</v>
      </c>
      <c r="CH305">
        <v>1.8385</v>
      </c>
      <c r="CI305">
        <v>1.6062000000000001</v>
      </c>
      <c r="CJ305">
        <v>1.2598</v>
      </c>
      <c r="CK305">
        <v>1.2890999999999999</v>
      </c>
      <c r="CL305">
        <v>1.8391999999999999</v>
      </c>
      <c r="CM305">
        <v>2.2785000000000002</v>
      </c>
      <c r="CN305">
        <v>1.0666</v>
      </c>
      <c r="CO305">
        <v>0.92874000000000001</v>
      </c>
      <c r="CP305">
        <v>1.137</v>
      </c>
      <c r="CQ305">
        <v>1.643</v>
      </c>
    </row>
    <row r="306" spans="3:95" x14ac:dyDescent="0.2">
      <c r="C306">
        <v>8.6507000000000005</v>
      </c>
      <c r="D306">
        <v>7.8773</v>
      </c>
      <c r="E306">
        <v>6.7289000000000003</v>
      </c>
      <c r="F306">
        <v>10.837</v>
      </c>
      <c r="G306">
        <v>5.7355999999999998</v>
      </c>
      <c r="H306">
        <v>8.4807000000000006</v>
      </c>
      <c r="I306">
        <v>7.7530999999999999</v>
      </c>
      <c r="J306">
        <v>10.618</v>
      </c>
      <c r="K306">
        <v>8.2570999999999994</v>
      </c>
      <c r="L306">
        <v>2.3984000000000001</v>
      </c>
      <c r="M306">
        <v>7.2138</v>
      </c>
      <c r="S306">
        <v>1.6735</v>
      </c>
      <c r="T306">
        <v>1.6173</v>
      </c>
      <c r="U306">
        <v>2.0461999999999998</v>
      </c>
      <c r="V306">
        <v>1.7468999999999999</v>
      </c>
      <c r="W306">
        <v>1.4207000000000001</v>
      </c>
      <c r="X306">
        <v>2.2601</v>
      </c>
      <c r="Y306">
        <v>1.9612000000000001</v>
      </c>
      <c r="Z306">
        <v>1.1402000000000001</v>
      </c>
      <c r="AA306">
        <v>1.5576000000000001</v>
      </c>
      <c r="AB306">
        <v>0.98097999999999996</v>
      </c>
      <c r="AC306">
        <v>1.3342000000000001</v>
      </c>
      <c r="AJ306">
        <v>9.2416</v>
      </c>
      <c r="AK306">
        <v>10.815</v>
      </c>
      <c r="AL306">
        <v>11.805999999999999</v>
      </c>
      <c r="AM306">
        <v>9.0478000000000005</v>
      </c>
      <c r="AN306">
        <v>5.0217999999999998</v>
      </c>
      <c r="AO306">
        <v>9.4809000000000001</v>
      </c>
      <c r="AP306">
        <v>5.1429999999999998</v>
      </c>
      <c r="AQ306">
        <v>8.7094000000000005</v>
      </c>
      <c r="AR306">
        <v>6.1022999999999996</v>
      </c>
      <c r="AS306">
        <v>2.6764000000000001</v>
      </c>
      <c r="AT306">
        <v>7.0922000000000001</v>
      </c>
      <c r="AZ306">
        <v>1.2916000000000001</v>
      </c>
      <c r="BA306">
        <v>1.8858999999999999</v>
      </c>
      <c r="BB306">
        <v>1.9881</v>
      </c>
      <c r="BC306">
        <v>1.4681999999999999</v>
      </c>
      <c r="BD306">
        <v>1.5375000000000001</v>
      </c>
      <c r="BE306">
        <v>1.8900999999999999</v>
      </c>
      <c r="BF306">
        <v>1.4460999999999999</v>
      </c>
      <c r="BG306">
        <v>1.0468999999999999</v>
      </c>
      <c r="BH306">
        <v>1.2215</v>
      </c>
      <c r="BI306">
        <v>1.2029000000000001</v>
      </c>
      <c r="BJ306">
        <v>1.5128999999999999</v>
      </c>
      <c r="BQ306">
        <v>10.85</v>
      </c>
      <c r="BR306">
        <v>7.8094000000000001</v>
      </c>
      <c r="BS306">
        <v>6.7960000000000003</v>
      </c>
      <c r="BT306">
        <v>3.2770000000000001</v>
      </c>
      <c r="BU306">
        <v>3.8254000000000001</v>
      </c>
      <c r="BV306">
        <v>5.7881</v>
      </c>
      <c r="BW306">
        <v>5.7328999999999999</v>
      </c>
      <c r="BX306">
        <v>8.7033000000000005</v>
      </c>
      <c r="BY306">
        <v>6.3148999999999997</v>
      </c>
      <c r="BZ306">
        <v>4.8585000000000003</v>
      </c>
      <c r="CA306">
        <v>7.8376000000000001</v>
      </c>
      <c r="CG306">
        <v>2.0163000000000002</v>
      </c>
      <c r="CH306">
        <v>1.7145999999999999</v>
      </c>
      <c r="CI306">
        <v>1.7484</v>
      </c>
      <c r="CJ306">
        <v>1.1564000000000001</v>
      </c>
      <c r="CK306">
        <v>1.2012</v>
      </c>
      <c r="CL306">
        <v>1.9431</v>
      </c>
      <c r="CM306">
        <v>1.5311999999999999</v>
      </c>
      <c r="CN306">
        <v>1.0495000000000001</v>
      </c>
      <c r="CO306">
        <v>1.4408000000000001</v>
      </c>
      <c r="CP306">
        <v>1.0774999999999999</v>
      </c>
      <c r="CQ306">
        <v>1.3109</v>
      </c>
    </row>
    <row r="307" spans="3:95" x14ac:dyDescent="0.2">
      <c r="C307">
        <v>12.446</v>
      </c>
      <c r="D307">
        <v>7.6973000000000003</v>
      </c>
      <c r="E307">
        <v>6.1425000000000001</v>
      </c>
      <c r="F307">
        <v>8.7065999999999999</v>
      </c>
      <c r="G307">
        <v>4.1048999999999998</v>
      </c>
      <c r="H307">
        <v>10.409000000000001</v>
      </c>
      <c r="I307">
        <v>8.3321000000000005</v>
      </c>
      <c r="J307">
        <v>9.0516000000000005</v>
      </c>
      <c r="K307">
        <v>8.8099000000000007</v>
      </c>
      <c r="L307">
        <v>3.0874000000000001</v>
      </c>
      <c r="M307">
        <v>7.7133000000000003</v>
      </c>
      <c r="S307">
        <v>1.4939</v>
      </c>
      <c r="T307">
        <v>1.8167</v>
      </c>
      <c r="U307">
        <v>2.7930999999999999</v>
      </c>
      <c r="V307">
        <v>1.0879000000000001</v>
      </c>
      <c r="W307">
        <v>2.0703</v>
      </c>
      <c r="X307">
        <v>1.8084</v>
      </c>
      <c r="Y307">
        <v>2.4607999999999999</v>
      </c>
      <c r="Z307">
        <v>1.0562</v>
      </c>
      <c r="AA307">
        <v>1.5787</v>
      </c>
      <c r="AB307">
        <v>1.2228000000000001</v>
      </c>
      <c r="AC307">
        <v>1.3768</v>
      </c>
      <c r="AJ307">
        <v>9.3832000000000004</v>
      </c>
      <c r="AK307">
        <v>9.7424999999999997</v>
      </c>
      <c r="AL307">
        <v>10.423999999999999</v>
      </c>
      <c r="AM307">
        <v>8.4335000000000004</v>
      </c>
      <c r="AN307">
        <v>4.9988999999999999</v>
      </c>
      <c r="AO307">
        <v>9.7377000000000002</v>
      </c>
      <c r="AP307">
        <v>6.2270000000000003</v>
      </c>
      <c r="AQ307">
        <v>10.414999999999999</v>
      </c>
      <c r="AR307">
        <v>8.9123000000000001</v>
      </c>
      <c r="AS307">
        <v>3.5998000000000001</v>
      </c>
      <c r="AT307">
        <v>8.5746000000000002</v>
      </c>
      <c r="AZ307">
        <v>1.6942999999999999</v>
      </c>
      <c r="BA307">
        <v>1.7484999999999999</v>
      </c>
      <c r="BB307">
        <v>2.1457999999999999</v>
      </c>
      <c r="BC307">
        <v>1.5185999999999999</v>
      </c>
      <c r="BD307">
        <v>1.6072</v>
      </c>
      <c r="BE307">
        <v>1.6164000000000001</v>
      </c>
      <c r="BF307">
        <v>1.6959</v>
      </c>
      <c r="BG307">
        <v>1.0470999999999999</v>
      </c>
      <c r="BH307">
        <v>1.4762999999999999</v>
      </c>
      <c r="BI307">
        <v>0.95077</v>
      </c>
      <c r="BJ307">
        <v>1.8391</v>
      </c>
      <c r="BQ307">
        <v>11.525</v>
      </c>
      <c r="BR307">
        <v>6.7308000000000003</v>
      </c>
      <c r="BS307">
        <v>4.6050000000000004</v>
      </c>
      <c r="BT307">
        <v>5.4551999999999996</v>
      </c>
      <c r="BU307">
        <v>3.7233999999999998</v>
      </c>
      <c r="BV307">
        <v>5.3754999999999997</v>
      </c>
      <c r="BW307">
        <v>5.8872</v>
      </c>
      <c r="BX307">
        <v>9.7566000000000006</v>
      </c>
      <c r="BY307">
        <v>4.0781999999999998</v>
      </c>
      <c r="BZ307">
        <v>4.4467999999999996</v>
      </c>
      <c r="CA307">
        <v>8.7246000000000006</v>
      </c>
      <c r="CG307">
        <v>1.8672</v>
      </c>
      <c r="CH307">
        <v>1.7213000000000001</v>
      </c>
      <c r="CI307">
        <v>1.5347</v>
      </c>
      <c r="CJ307">
        <v>1.3607</v>
      </c>
      <c r="CK307">
        <v>0.84599999999999997</v>
      </c>
      <c r="CL307">
        <v>1.3768</v>
      </c>
      <c r="CM307">
        <v>1.9749000000000001</v>
      </c>
      <c r="CN307">
        <v>1.1543000000000001</v>
      </c>
      <c r="CO307">
        <v>1.4785999999999999</v>
      </c>
      <c r="CP307">
        <v>1.2733000000000001</v>
      </c>
      <c r="CQ307">
        <v>1.0401</v>
      </c>
    </row>
    <row r="308" spans="3:95" x14ac:dyDescent="0.2">
      <c r="C308">
        <v>12.22</v>
      </c>
      <c r="D308">
        <v>7.9221000000000004</v>
      </c>
      <c r="E308">
        <v>7.2392000000000003</v>
      </c>
      <c r="F308">
        <v>7.5391000000000004</v>
      </c>
      <c r="G308">
        <v>3.8687</v>
      </c>
      <c r="H308">
        <v>10.593999999999999</v>
      </c>
      <c r="I308">
        <v>8.3879999999999999</v>
      </c>
      <c r="J308">
        <v>5.1651999999999996</v>
      </c>
      <c r="K308">
        <v>7.0815999999999999</v>
      </c>
      <c r="L308">
        <v>2.9780000000000002</v>
      </c>
      <c r="M308">
        <v>5.6045999999999996</v>
      </c>
      <c r="S308">
        <v>1.5307999999999999</v>
      </c>
      <c r="T308">
        <v>1.671</v>
      </c>
      <c r="U308">
        <v>2.0226999999999999</v>
      </c>
      <c r="V308">
        <v>1.4863</v>
      </c>
      <c r="W308">
        <v>1.7503</v>
      </c>
      <c r="X308">
        <v>1.7423</v>
      </c>
      <c r="Y308">
        <v>2.2261000000000002</v>
      </c>
      <c r="Z308">
        <v>1.1228</v>
      </c>
      <c r="AA308">
        <v>1.7287999999999999</v>
      </c>
      <c r="AB308">
        <v>0.94806000000000001</v>
      </c>
      <c r="AC308">
        <v>1.4267000000000001</v>
      </c>
      <c r="AJ308">
        <v>7.1603000000000003</v>
      </c>
      <c r="AK308">
        <v>8.0891999999999999</v>
      </c>
      <c r="AL308">
        <v>8.6412999999999993</v>
      </c>
      <c r="AM308">
        <v>10.401</v>
      </c>
      <c r="AN308">
        <v>5.6797000000000004</v>
      </c>
      <c r="AO308">
        <v>10.641</v>
      </c>
      <c r="AP308">
        <v>6.7641999999999998</v>
      </c>
      <c r="AQ308">
        <v>10.885</v>
      </c>
      <c r="AR308">
        <v>8.3970000000000002</v>
      </c>
      <c r="AS308">
        <v>3.5769000000000002</v>
      </c>
      <c r="AT308">
        <v>7.8902999999999999</v>
      </c>
      <c r="AZ308">
        <v>1.5342</v>
      </c>
      <c r="BA308">
        <v>1.4260999999999999</v>
      </c>
      <c r="BB308">
        <v>2.3228</v>
      </c>
      <c r="BC308">
        <v>1.6567000000000001</v>
      </c>
      <c r="BD308">
        <v>1.5183</v>
      </c>
      <c r="BE308">
        <v>1.6034999999999999</v>
      </c>
      <c r="BF308">
        <v>1.7971999999999999</v>
      </c>
      <c r="BG308">
        <v>1.0222</v>
      </c>
      <c r="BH308">
        <v>1.4131</v>
      </c>
      <c r="BI308">
        <v>1.2504999999999999</v>
      </c>
      <c r="BJ308">
        <v>1.7161</v>
      </c>
      <c r="BQ308">
        <v>9.7574000000000005</v>
      </c>
      <c r="BR308">
        <v>7.6539000000000001</v>
      </c>
      <c r="BS308">
        <v>6.2191999999999998</v>
      </c>
      <c r="BT308">
        <v>4.9878999999999998</v>
      </c>
      <c r="BU308">
        <v>4.2140000000000004</v>
      </c>
      <c r="BV308">
        <v>6.2748999999999997</v>
      </c>
      <c r="BW308">
        <v>6.0602</v>
      </c>
      <c r="BX308">
        <v>11.069000000000001</v>
      </c>
      <c r="BY308">
        <v>3.1271</v>
      </c>
      <c r="BZ308">
        <v>3.9603000000000002</v>
      </c>
      <c r="CA308">
        <v>8.4192999999999998</v>
      </c>
      <c r="CG308">
        <v>1.6574</v>
      </c>
      <c r="CH308">
        <v>1.8221000000000001</v>
      </c>
      <c r="CI308">
        <v>1.2694000000000001</v>
      </c>
      <c r="CJ308">
        <v>1.1922999999999999</v>
      </c>
      <c r="CK308">
        <v>1.099</v>
      </c>
      <c r="CL308">
        <v>1.6413</v>
      </c>
      <c r="CM308">
        <v>1.5244</v>
      </c>
      <c r="CN308">
        <v>1.3159000000000001</v>
      </c>
      <c r="CO308">
        <v>1.0762</v>
      </c>
      <c r="CP308">
        <v>0.98782000000000003</v>
      </c>
      <c r="CQ308">
        <v>1.1208</v>
      </c>
    </row>
    <row r="309" spans="3:95" x14ac:dyDescent="0.2">
      <c r="C309">
        <v>9.8262999999999998</v>
      </c>
      <c r="D309">
        <v>8.2187000000000001</v>
      </c>
      <c r="E309">
        <v>8.8015000000000008</v>
      </c>
      <c r="F309">
        <v>7.3883000000000001</v>
      </c>
      <c r="G309">
        <v>3.8178999999999998</v>
      </c>
      <c r="H309">
        <v>9.5426000000000002</v>
      </c>
      <c r="I309">
        <v>6.0659999999999998</v>
      </c>
      <c r="J309">
        <v>7.9225000000000003</v>
      </c>
      <c r="K309">
        <v>7.7446999999999999</v>
      </c>
      <c r="L309">
        <v>3.1095999999999999</v>
      </c>
      <c r="M309">
        <v>7.4116999999999997</v>
      </c>
      <c r="S309">
        <v>1.8685</v>
      </c>
      <c r="T309">
        <v>1.8190999999999999</v>
      </c>
      <c r="U309">
        <v>1.9316</v>
      </c>
      <c r="V309">
        <v>1.5486</v>
      </c>
      <c r="W309">
        <v>1.3702000000000001</v>
      </c>
      <c r="X309">
        <v>2.1345000000000001</v>
      </c>
      <c r="Y309">
        <v>2.1962999999999999</v>
      </c>
      <c r="Z309">
        <v>1.4532</v>
      </c>
      <c r="AA309">
        <v>1.5419</v>
      </c>
      <c r="AB309">
        <v>1.1440999999999999</v>
      </c>
      <c r="AC309">
        <v>1.6393</v>
      </c>
      <c r="AJ309">
        <v>8.3382000000000005</v>
      </c>
      <c r="AK309">
        <v>8.5818999999999992</v>
      </c>
      <c r="AL309">
        <v>9.7116000000000007</v>
      </c>
      <c r="AM309">
        <v>10.114000000000001</v>
      </c>
      <c r="AN309">
        <v>6.9348000000000001</v>
      </c>
      <c r="AO309">
        <v>10.398999999999999</v>
      </c>
      <c r="AP309">
        <v>3.4971999999999999</v>
      </c>
      <c r="AQ309">
        <v>8.8141999999999996</v>
      </c>
      <c r="AR309">
        <v>7.5669000000000004</v>
      </c>
      <c r="AS309">
        <v>2.5186999999999999</v>
      </c>
      <c r="AT309">
        <v>6.6074000000000002</v>
      </c>
      <c r="AZ309">
        <v>1.41</v>
      </c>
      <c r="BA309">
        <v>1.4904999999999999</v>
      </c>
      <c r="BB309">
        <v>2.0466000000000002</v>
      </c>
      <c r="BC309">
        <v>1.6964999999999999</v>
      </c>
      <c r="BD309">
        <v>1.4296</v>
      </c>
      <c r="BE309">
        <v>1.534</v>
      </c>
      <c r="BF309">
        <v>1.6231</v>
      </c>
      <c r="BG309">
        <v>1.1919999999999999</v>
      </c>
      <c r="BH309">
        <v>1.2948999999999999</v>
      </c>
      <c r="BI309">
        <v>1.0234000000000001</v>
      </c>
      <c r="BJ309">
        <v>1.3026</v>
      </c>
      <c r="BQ309">
        <v>10.132</v>
      </c>
      <c r="BR309">
        <v>7.7409999999999997</v>
      </c>
      <c r="BS309">
        <v>4.992</v>
      </c>
      <c r="BT309">
        <v>3.7766999999999999</v>
      </c>
      <c r="BU309">
        <v>4.0195999999999996</v>
      </c>
      <c r="BV309">
        <v>6.0500999999999996</v>
      </c>
      <c r="BW309">
        <v>5.3384</v>
      </c>
      <c r="BX309">
        <v>9.8511000000000006</v>
      </c>
      <c r="BY309">
        <v>3.4424999999999999</v>
      </c>
      <c r="BZ309">
        <v>3.8856999999999999</v>
      </c>
      <c r="CA309">
        <v>8.3270999999999997</v>
      </c>
      <c r="CG309">
        <v>1.4201999999999999</v>
      </c>
      <c r="CH309">
        <v>2.6402999999999999</v>
      </c>
      <c r="CI309">
        <v>1.5785</v>
      </c>
      <c r="CJ309">
        <v>1.274</v>
      </c>
      <c r="CK309">
        <v>1.1258999999999999</v>
      </c>
      <c r="CL309">
        <v>1.3745000000000001</v>
      </c>
      <c r="CM309">
        <v>1.6328</v>
      </c>
      <c r="CN309">
        <v>1.0758000000000001</v>
      </c>
      <c r="CO309">
        <v>1.1315</v>
      </c>
      <c r="CP309">
        <v>1.0996999999999999</v>
      </c>
      <c r="CQ309">
        <v>1.5275000000000001</v>
      </c>
    </row>
    <row r="310" spans="3:95" x14ac:dyDescent="0.2">
      <c r="C310">
        <v>11.382</v>
      </c>
      <c r="D310">
        <v>9.2164000000000001</v>
      </c>
      <c r="E310">
        <v>10.696</v>
      </c>
      <c r="F310">
        <v>9.1719000000000008</v>
      </c>
      <c r="G310">
        <v>5.3525</v>
      </c>
      <c r="H310">
        <v>10.11</v>
      </c>
      <c r="I310">
        <v>5.3583999999999996</v>
      </c>
      <c r="J310">
        <v>9.6818000000000008</v>
      </c>
      <c r="K310">
        <v>8.4050999999999991</v>
      </c>
      <c r="L310">
        <v>2.4781</v>
      </c>
      <c r="M310">
        <v>7.3704999999999998</v>
      </c>
      <c r="S310">
        <v>2.5421</v>
      </c>
      <c r="T310">
        <v>1.8238000000000001</v>
      </c>
      <c r="U310">
        <v>2.5465</v>
      </c>
      <c r="V310">
        <v>1.3968</v>
      </c>
      <c r="W310">
        <v>1.3453999999999999</v>
      </c>
      <c r="X310">
        <v>1.9015</v>
      </c>
      <c r="Y310">
        <v>2.0306000000000002</v>
      </c>
      <c r="Z310">
        <v>1.1686000000000001</v>
      </c>
      <c r="AA310">
        <v>1.2679</v>
      </c>
      <c r="AB310">
        <v>0.80632000000000004</v>
      </c>
      <c r="AC310">
        <v>1.5182</v>
      </c>
      <c r="AJ310">
        <v>9.0092999999999996</v>
      </c>
      <c r="AK310">
        <v>7.1456</v>
      </c>
      <c r="AL310">
        <v>8.8056000000000001</v>
      </c>
      <c r="AM310">
        <v>10.852</v>
      </c>
      <c r="AN310">
        <v>7.6866000000000003</v>
      </c>
      <c r="AO310">
        <v>8.5592000000000006</v>
      </c>
      <c r="AP310">
        <v>4.0301999999999998</v>
      </c>
      <c r="AQ310">
        <v>9.0519999999999996</v>
      </c>
      <c r="AR310">
        <v>8.0355000000000008</v>
      </c>
      <c r="AS310">
        <v>2.2995000000000001</v>
      </c>
      <c r="AT310">
        <v>7.5171999999999999</v>
      </c>
      <c r="AZ310">
        <v>1.3995</v>
      </c>
      <c r="BA310">
        <v>1.9311</v>
      </c>
      <c r="BB310">
        <v>1.4503999999999999</v>
      </c>
      <c r="BC310">
        <v>1.5842000000000001</v>
      </c>
      <c r="BD310">
        <v>1.3815</v>
      </c>
      <c r="BE310">
        <v>1.5106999999999999</v>
      </c>
      <c r="BF310">
        <v>1.766</v>
      </c>
      <c r="BG310">
        <v>1.0791999999999999</v>
      </c>
      <c r="BH310">
        <v>1.4522999999999999</v>
      </c>
      <c r="BI310">
        <v>1.1483000000000001</v>
      </c>
      <c r="BJ310">
        <v>1.6415999999999999</v>
      </c>
      <c r="BQ310">
        <v>7.6098999999999997</v>
      </c>
      <c r="BR310">
        <v>7.6120999999999999</v>
      </c>
      <c r="BS310">
        <v>4.3181000000000003</v>
      </c>
      <c r="BT310">
        <v>5.1109999999999998</v>
      </c>
      <c r="BU310">
        <v>3.9937999999999998</v>
      </c>
      <c r="BV310">
        <v>8.5761000000000003</v>
      </c>
      <c r="BW310">
        <v>3.8763000000000001</v>
      </c>
      <c r="BX310">
        <v>9.0693000000000001</v>
      </c>
      <c r="BY310">
        <v>4.4077999999999999</v>
      </c>
      <c r="BZ310">
        <v>2.6545000000000001</v>
      </c>
      <c r="CA310">
        <v>7.3719999999999999</v>
      </c>
      <c r="CG310">
        <v>1.5434000000000001</v>
      </c>
      <c r="CH310">
        <v>2.0049999999999999</v>
      </c>
      <c r="CI310">
        <v>1.3861000000000001</v>
      </c>
      <c r="CJ310">
        <v>1.837</v>
      </c>
      <c r="CK310">
        <v>1.2517</v>
      </c>
      <c r="CL310">
        <v>1.6521999999999999</v>
      </c>
      <c r="CM310">
        <v>1.7315</v>
      </c>
      <c r="CN310">
        <v>0.98512</v>
      </c>
      <c r="CO310">
        <v>1.5353000000000001</v>
      </c>
      <c r="CP310">
        <v>0.96838000000000002</v>
      </c>
      <c r="CQ310">
        <v>1.2525999999999999</v>
      </c>
    </row>
    <row r="311" spans="3:95" x14ac:dyDescent="0.2">
      <c r="C311">
        <v>9.4062000000000001</v>
      </c>
      <c r="D311">
        <v>7.8301999999999996</v>
      </c>
      <c r="E311">
        <v>9.8126999999999995</v>
      </c>
      <c r="F311">
        <v>10.051</v>
      </c>
      <c r="G311">
        <v>6.8788</v>
      </c>
      <c r="H311">
        <v>7.5083000000000002</v>
      </c>
      <c r="I311">
        <v>4.6303999999999998</v>
      </c>
      <c r="J311">
        <v>10.147</v>
      </c>
      <c r="K311">
        <v>11.202999999999999</v>
      </c>
      <c r="L311">
        <v>2.1937000000000002</v>
      </c>
      <c r="M311">
        <v>7.8635999999999999</v>
      </c>
      <c r="S311">
        <v>1.677</v>
      </c>
      <c r="T311">
        <v>2.2132999999999998</v>
      </c>
      <c r="U311">
        <v>1.9080999999999999</v>
      </c>
      <c r="V311">
        <v>1.4863999999999999</v>
      </c>
      <c r="W311">
        <v>1.4226000000000001</v>
      </c>
      <c r="X311">
        <v>1.9374</v>
      </c>
      <c r="Y311">
        <v>2.0190000000000001</v>
      </c>
      <c r="Z311">
        <v>1.1214</v>
      </c>
      <c r="AA311">
        <v>1.5692999999999999</v>
      </c>
      <c r="AB311">
        <v>0.91729000000000005</v>
      </c>
      <c r="AC311">
        <v>1.7186999999999999</v>
      </c>
      <c r="AJ311">
        <v>7.8022</v>
      </c>
      <c r="AK311">
        <v>8.4539000000000009</v>
      </c>
      <c r="AL311">
        <v>9.0470000000000006</v>
      </c>
      <c r="AM311">
        <v>9.0953999999999997</v>
      </c>
      <c r="AN311">
        <v>6.2458</v>
      </c>
      <c r="AO311">
        <v>7.7588999999999997</v>
      </c>
      <c r="AP311">
        <v>3.7776999999999998</v>
      </c>
      <c r="AQ311">
        <v>8.9289000000000005</v>
      </c>
      <c r="AR311">
        <v>5.8041</v>
      </c>
      <c r="AS311">
        <v>2.641</v>
      </c>
      <c r="AT311">
        <v>8.1199999999999992</v>
      </c>
      <c r="AZ311">
        <v>1.7388999999999999</v>
      </c>
      <c r="BA311">
        <v>1.3896999999999999</v>
      </c>
      <c r="BB311">
        <v>1.4956</v>
      </c>
      <c r="BC311">
        <v>1.8041</v>
      </c>
      <c r="BD311">
        <v>1.343</v>
      </c>
      <c r="BE311">
        <v>1.5139</v>
      </c>
      <c r="BF311">
        <v>1.4553</v>
      </c>
      <c r="BG311">
        <v>1.3408</v>
      </c>
      <c r="BH311">
        <v>1.3405</v>
      </c>
      <c r="BI311">
        <v>1.0190999999999999</v>
      </c>
      <c r="BJ311">
        <v>1.3698999999999999</v>
      </c>
      <c r="BQ311">
        <v>5.1119000000000003</v>
      </c>
      <c r="BR311">
        <v>9.4360999999999997</v>
      </c>
      <c r="BS311">
        <v>5.1871999999999998</v>
      </c>
      <c r="BT311">
        <v>3.5104000000000002</v>
      </c>
      <c r="BU311">
        <v>3.5868000000000002</v>
      </c>
      <c r="BV311">
        <v>7.8536000000000001</v>
      </c>
      <c r="BW311">
        <v>5.0164</v>
      </c>
      <c r="BX311">
        <v>7.2066999999999997</v>
      </c>
      <c r="BY311">
        <v>5.0940000000000003</v>
      </c>
      <c r="BZ311">
        <v>2.5916000000000001</v>
      </c>
      <c r="CA311">
        <v>4.3407999999999998</v>
      </c>
      <c r="CG311">
        <v>1.1195999999999999</v>
      </c>
      <c r="CH311">
        <v>1.8913</v>
      </c>
      <c r="CI311">
        <v>1.4459</v>
      </c>
      <c r="CJ311">
        <v>1.3063</v>
      </c>
      <c r="CK311">
        <v>1.2517</v>
      </c>
      <c r="CL311">
        <v>1.5807</v>
      </c>
      <c r="CM311">
        <v>2.1833999999999998</v>
      </c>
      <c r="CN311">
        <v>1.2346999999999999</v>
      </c>
      <c r="CO311">
        <v>1.2181999999999999</v>
      </c>
      <c r="CP311">
        <v>0.96059000000000005</v>
      </c>
      <c r="CQ311">
        <v>1.2493000000000001</v>
      </c>
    </row>
    <row r="312" spans="3:95" x14ac:dyDescent="0.2">
      <c r="C312">
        <v>4.5233999999999996</v>
      </c>
      <c r="D312">
        <v>11.105</v>
      </c>
      <c r="E312">
        <v>10.86</v>
      </c>
      <c r="F312">
        <v>10.843</v>
      </c>
      <c r="G312">
        <v>6.9217000000000004</v>
      </c>
      <c r="H312">
        <v>6.7808000000000002</v>
      </c>
      <c r="I312">
        <v>4.3855000000000004</v>
      </c>
      <c r="J312">
        <v>8.91</v>
      </c>
      <c r="K312">
        <v>11.305</v>
      </c>
      <c r="L312">
        <v>3.2791999999999999</v>
      </c>
      <c r="M312">
        <v>6.7986000000000004</v>
      </c>
      <c r="S312">
        <v>1.1187</v>
      </c>
      <c r="T312">
        <v>1.8971</v>
      </c>
      <c r="U312">
        <v>2.1642000000000001</v>
      </c>
      <c r="V312">
        <v>1.5649999999999999</v>
      </c>
      <c r="W312">
        <v>1.4802999999999999</v>
      </c>
      <c r="X312">
        <v>1.5704</v>
      </c>
      <c r="Y312">
        <v>1.696</v>
      </c>
      <c r="Z312">
        <v>1.1496999999999999</v>
      </c>
      <c r="AA312">
        <v>1.6153</v>
      </c>
      <c r="AB312">
        <v>1.0575000000000001</v>
      </c>
      <c r="AC312">
        <v>1.6034999999999999</v>
      </c>
      <c r="AJ312">
        <v>9.3348999999999993</v>
      </c>
      <c r="AK312">
        <v>6.8409000000000004</v>
      </c>
      <c r="AL312">
        <v>9.5305999999999997</v>
      </c>
      <c r="AM312">
        <v>6.35</v>
      </c>
      <c r="AN312">
        <v>6.3388</v>
      </c>
      <c r="AO312">
        <v>9.3635000000000002</v>
      </c>
      <c r="AP312">
        <v>3.0310000000000001</v>
      </c>
      <c r="AQ312">
        <v>9.6381999999999994</v>
      </c>
      <c r="AR312">
        <v>7.3937999999999997</v>
      </c>
      <c r="AS312">
        <v>2.9217</v>
      </c>
      <c r="AT312">
        <v>7.0545</v>
      </c>
      <c r="AZ312">
        <v>1.9453</v>
      </c>
      <c r="BA312">
        <v>1.8134999999999999</v>
      </c>
      <c r="BB312">
        <v>1.4770000000000001</v>
      </c>
      <c r="BC312">
        <v>1.3932</v>
      </c>
      <c r="BD312">
        <v>1.2159</v>
      </c>
      <c r="BE312">
        <v>1.6249</v>
      </c>
      <c r="BF312">
        <v>1.5679000000000001</v>
      </c>
      <c r="BG312">
        <v>1.19</v>
      </c>
      <c r="BH312">
        <v>1.4714</v>
      </c>
      <c r="BI312">
        <v>1.0586</v>
      </c>
      <c r="BJ312">
        <v>1.4927999999999999</v>
      </c>
      <c r="BQ312">
        <v>6.1242999999999999</v>
      </c>
      <c r="BR312">
        <v>9.8170999999999999</v>
      </c>
      <c r="BS312">
        <v>6.4226999999999999</v>
      </c>
      <c r="BT312">
        <v>3.5459000000000001</v>
      </c>
      <c r="BU312">
        <v>3.9702000000000002</v>
      </c>
      <c r="BV312">
        <v>5.1836000000000002</v>
      </c>
      <c r="BW312">
        <v>4.4611999999999998</v>
      </c>
      <c r="BX312">
        <v>8.5548999999999999</v>
      </c>
      <c r="BY312">
        <v>7.1186999999999996</v>
      </c>
      <c r="BZ312">
        <v>2.7917999999999998</v>
      </c>
      <c r="CA312">
        <v>6.9961000000000002</v>
      </c>
      <c r="CG312">
        <v>1.4308000000000001</v>
      </c>
      <c r="CH312">
        <v>2.2027999999999999</v>
      </c>
      <c r="CI312">
        <v>1.5799000000000001</v>
      </c>
      <c r="CJ312">
        <v>1.0129999999999999</v>
      </c>
      <c r="CK312">
        <v>1.2509999999999999</v>
      </c>
      <c r="CL312">
        <v>1.5909</v>
      </c>
      <c r="CM312">
        <v>1.6617999999999999</v>
      </c>
      <c r="CN312">
        <v>0.97477999999999998</v>
      </c>
      <c r="CO312">
        <v>1.4118999999999999</v>
      </c>
      <c r="CP312">
        <v>0.90820000000000001</v>
      </c>
      <c r="CQ312">
        <v>1.1603000000000001</v>
      </c>
    </row>
    <row r="313" spans="3:95" x14ac:dyDescent="0.2">
      <c r="C313">
        <v>9.2411999999999992</v>
      </c>
      <c r="D313">
        <v>11.058</v>
      </c>
      <c r="E313">
        <v>12.688000000000001</v>
      </c>
      <c r="F313">
        <v>11.115</v>
      </c>
      <c r="G313">
        <v>6.6483999999999996</v>
      </c>
      <c r="H313">
        <v>8.2179000000000002</v>
      </c>
      <c r="I313">
        <v>5.6280000000000001</v>
      </c>
      <c r="J313">
        <v>9.0526999999999997</v>
      </c>
      <c r="K313">
        <v>7.3155000000000001</v>
      </c>
      <c r="L313">
        <v>2.2052</v>
      </c>
      <c r="M313">
        <v>7.9116999999999997</v>
      </c>
      <c r="S313">
        <v>1.5265</v>
      </c>
      <c r="T313">
        <v>1.8362000000000001</v>
      </c>
      <c r="U313">
        <v>2.2448999999999999</v>
      </c>
      <c r="V313">
        <v>1.6476999999999999</v>
      </c>
      <c r="W313">
        <v>1.3871</v>
      </c>
      <c r="X313">
        <v>1.8381000000000001</v>
      </c>
      <c r="Y313">
        <v>2.2450000000000001</v>
      </c>
      <c r="Z313">
        <v>1.1554</v>
      </c>
      <c r="AA313">
        <v>1.647</v>
      </c>
      <c r="AB313">
        <v>0.89917000000000002</v>
      </c>
      <c r="AC313">
        <v>1.5949</v>
      </c>
      <c r="AJ313">
        <v>8.8717000000000006</v>
      </c>
      <c r="AK313">
        <v>8.2849000000000004</v>
      </c>
      <c r="AL313">
        <v>9.5696999999999992</v>
      </c>
      <c r="AM313">
        <v>6.9248000000000003</v>
      </c>
      <c r="AN313">
        <v>6.4894999999999996</v>
      </c>
      <c r="AO313">
        <v>9.5745000000000005</v>
      </c>
      <c r="AP313">
        <v>3.6772</v>
      </c>
      <c r="AQ313">
        <v>8.6658000000000008</v>
      </c>
      <c r="AR313">
        <v>8.2311999999999994</v>
      </c>
      <c r="AS313">
        <v>2.6848000000000001</v>
      </c>
      <c r="AT313">
        <v>6.4387999999999996</v>
      </c>
      <c r="AZ313">
        <v>1.8186</v>
      </c>
      <c r="BA313">
        <v>1.9334</v>
      </c>
      <c r="BB313">
        <v>1.4325000000000001</v>
      </c>
      <c r="BC313">
        <v>1.6214999999999999</v>
      </c>
      <c r="BD313">
        <v>1.4286000000000001</v>
      </c>
      <c r="BE313">
        <v>1.6412</v>
      </c>
      <c r="BF313">
        <v>1.5122</v>
      </c>
      <c r="BG313">
        <v>1.6156999999999999</v>
      </c>
      <c r="BH313">
        <v>1.4652000000000001</v>
      </c>
      <c r="BI313">
        <v>1.0951</v>
      </c>
      <c r="BJ313">
        <v>1.7272000000000001</v>
      </c>
      <c r="BQ313">
        <v>4.9922000000000004</v>
      </c>
      <c r="BR313">
        <v>11.355</v>
      </c>
      <c r="BS313">
        <v>8.6959</v>
      </c>
      <c r="BT313">
        <v>2.9664999999999999</v>
      </c>
      <c r="BU313">
        <v>3.8506999999999998</v>
      </c>
      <c r="BV313">
        <v>5.069</v>
      </c>
      <c r="BW313">
        <v>3.3588</v>
      </c>
      <c r="BX313">
        <v>7.7253999999999996</v>
      </c>
      <c r="BY313">
        <v>6.3992000000000004</v>
      </c>
      <c r="BZ313">
        <v>3.3952</v>
      </c>
      <c r="CA313">
        <v>5.6112000000000002</v>
      </c>
      <c r="CG313">
        <v>1.3576999999999999</v>
      </c>
      <c r="CH313">
        <v>1.6624000000000001</v>
      </c>
      <c r="CI313">
        <v>1.3801000000000001</v>
      </c>
      <c r="CJ313">
        <v>1.2598</v>
      </c>
      <c r="CK313">
        <v>0.98816999999999999</v>
      </c>
      <c r="CL313">
        <v>1.7706999999999999</v>
      </c>
      <c r="CM313">
        <v>1.9267000000000001</v>
      </c>
      <c r="CN313">
        <v>1.1789000000000001</v>
      </c>
      <c r="CO313">
        <v>1.2597</v>
      </c>
      <c r="CP313">
        <v>1.1878</v>
      </c>
      <c r="CQ313">
        <v>1.2035</v>
      </c>
    </row>
    <row r="314" spans="3:95" x14ac:dyDescent="0.2">
      <c r="C314">
        <v>8.4928000000000008</v>
      </c>
      <c r="D314">
        <v>10.272</v>
      </c>
      <c r="E314">
        <v>11.49</v>
      </c>
      <c r="F314">
        <v>11.760999999999999</v>
      </c>
      <c r="G314">
        <v>7.1266999999999996</v>
      </c>
      <c r="H314">
        <v>8.4004999999999992</v>
      </c>
      <c r="I314">
        <v>6.1374000000000004</v>
      </c>
      <c r="J314">
        <v>6.8726000000000003</v>
      </c>
      <c r="K314">
        <v>10.246</v>
      </c>
      <c r="L314">
        <v>2.3117000000000001</v>
      </c>
      <c r="M314">
        <v>8.2192000000000007</v>
      </c>
      <c r="S314">
        <v>1.4565999999999999</v>
      </c>
      <c r="T314">
        <v>2.0068999999999999</v>
      </c>
      <c r="U314">
        <v>1.9374</v>
      </c>
      <c r="V314">
        <v>1.4524999999999999</v>
      </c>
      <c r="W314">
        <v>1.2628999999999999</v>
      </c>
      <c r="X314">
        <v>1.7728999999999999</v>
      </c>
      <c r="Y314">
        <v>2.1808000000000001</v>
      </c>
      <c r="Z314">
        <v>1.1327</v>
      </c>
      <c r="AA314">
        <v>1.8325</v>
      </c>
      <c r="AB314">
        <v>1.1032999999999999</v>
      </c>
      <c r="AC314">
        <v>1.5919000000000001</v>
      </c>
      <c r="AJ314">
        <v>6.8273000000000001</v>
      </c>
      <c r="AK314">
        <v>9.8170000000000002</v>
      </c>
      <c r="AL314">
        <v>8.4954999999999998</v>
      </c>
      <c r="AM314">
        <v>9.8315000000000001</v>
      </c>
      <c r="AN314">
        <v>5.3555000000000001</v>
      </c>
      <c r="AO314">
        <v>9.4857999999999993</v>
      </c>
      <c r="AP314">
        <v>4.2847</v>
      </c>
      <c r="AQ314">
        <v>9.3902000000000001</v>
      </c>
      <c r="AR314">
        <v>8.5070999999999994</v>
      </c>
      <c r="AS314">
        <v>2.4889000000000001</v>
      </c>
      <c r="AT314">
        <v>5.9484000000000004</v>
      </c>
      <c r="AZ314">
        <v>1.3976999999999999</v>
      </c>
      <c r="BA314">
        <v>1.9193</v>
      </c>
      <c r="BB314">
        <v>1.6079000000000001</v>
      </c>
      <c r="BC314">
        <v>1.4726999999999999</v>
      </c>
      <c r="BD314">
        <v>1.3104</v>
      </c>
      <c r="BE314">
        <v>1.4777</v>
      </c>
      <c r="BF314">
        <v>1.6315</v>
      </c>
      <c r="BG314">
        <v>1.1781999999999999</v>
      </c>
      <c r="BH314">
        <v>1.0636000000000001</v>
      </c>
      <c r="BI314">
        <v>1.0065999999999999</v>
      </c>
      <c r="BJ314">
        <v>1.3569</v>
      </c>
      <c r="BQ314">
        <v>7.1402000000000001</v>
      </c>
      <c r="BR314">
        <v>9.1976999999999993</v>
      </c>
      <c r="BS314">
        <v>9.6945999999999994</v>
      </c>
      <c r="BT314">
        <v>4.4569999999999999</v>
      </c>
      <c r="BU314">
        <v>4.8651999999999997</v>
      </c>
      <c r="BV314">
        <v>5.7316000000000003</v>
      </c>
      <c r="BW314">
        <v>4.6123000000000003</v>
      </c>
      <c r="BX314">
        <v>9.8734999999999999</v>
      </c>
      <c r="BY314">
        <v>5.4805000000000001</v>
      </c>
      <c r="BZ314">
        <v>4.7888000000000002</v>
      </c>
      <c r="CA314">
        <v>6.6318999999999999</v>
      </c>
      <c r="CG314">
        <v>1.6386000000000001</v>
      </c>
      <c r="CH314">
        <v>1.7625999999999999</v>
      </c>
      <c r="CI314">
        <v>1.4923999999999999</v>
      </c>
      <c r="CJ314">
        <v>1.1657999999999999</v>
      </c>
      <c r="CK314">
        <v>0.90081</v>
      </c>
      <c r="CL314">
        <v>1.2475000000000001</v>
      </c>
      <c r="CM314">
        <v>1.6377999999999999</v>
      </c>
      <c r="CN314">
        <v>1.2009000000000001</v>
      </c>
      <c r="CO314">
        <v>1.0840000000000001</v>
      </c>
      <c r="CP314">
        <v>1.3594999999999999</v>
      </c>
      <c r="CQ314">
        <v>1.3792</v>
      </c>
    </row>
    <row r="315" spans="3:95" x14ac:dyDescent="0.2">
      <c r="C315">
        <v>9.8857999999999997</v>
      </c>
      <c r="D315">
        <v>8.3094000000000001</v>
      </c>
      <c r="E315">
        <v>10.423999999999999</v>
      </c>
      <c r="F315">
        <v>11.742000000000001</v>
      </c>
      <c r="G315">
        <v>6.5254000000000003</v>
      </c>
      <c r="H315">
        <v>10.281000000000001</v>
      </c>
      <c r="I315">
        <v>5.4371999999999998</v>
      </c>
      <c r="J315">
        <v>4.8384999999999998</v>
      </c>
      <c r="K315">
        <v>10.590999999999999</v>
      </c>
      <c r="L315">
        <v>2.3168000000000002</v>
      </c>
      <c r="M315">
        <v>9.5601000000000003</v>
      </c>
      <c r="S315">
        <v>1.6933</v>
      </c>
      <c r="T315">
        <v>1.9559</v>
      </c>
      <c r="U315">
        <v>1.9141999999999999</v>
      </c>
      <c r="V315">
        <v>1.4267000000000001</v>
      </c>
      <c r="W315">
        <v>1.4068000000000001</v>
      </c>
      <c r="X315">
        <v>2.1137999999999999</v>
      </c>
      <c r="Y315">
        <v>1.7537</v>
      </c>
      <c r="Z315">
        <v>1.2653000000000001</v>
      </c>
      <c r="AA315">
        <v>1.6586000000000001</v>
      </c>
      <c r="AB315">
        <v>0.94557000000000002</v>
      </c>
      <c r="AC315">
        <v>1.3008999999999999</v>
      </c>
      <c r="AJ315">
        <v>6.7096</v>
      </c>
      <c r="AK315">
        <v>8.9131999999999998</v>
      </c>
      <c r="AL315">
        <v>6.6416000000000004</v>
      </c>
      <c r="AM315">
        <v>8.1319999999999997</v>
      </c>
      <c r="AN315">
        <v>5.4467999999999996</v>
      </c>
      <c r="AO315">
        <v>6.5331000000000001</v>
      </c>
      <c r="AP315">
        <v>4.3335999999999997</v>
      </c>
      <c r="AQ315">
        <v>9.0193999999999992</v>
      </c>
      <c r="AR315">
        <v>7.0984999999999996</v>
      </c>
      <c r="AS315">
        <v>2.9529999999999998</v>
      </c>
      <c r="AT315">
        <v>8.2707999999999995</v>
      </c>
      <c r="AZ315">
        <v>2.0472000000000001</v>
      </c>
      <c r="BA315">
        <v>2.0409999999999999</v>
      </c>
      <c r="BB315">
        <v>1.5542</v>
      </c>
      <c r="BC315">
        <v>1.4265000000000001</v>
      </c>
      <c r="BD315">
        <v>1.3465</v>
      </c>
      <c r="BE315">
        <v>1.2809999999999999</v>
      </c>
      <c r="BF315">
        <v>1.5913999999999999</v>
      </c>
      <c r="BG315">
        <v>1.2684</v>
      </c>
      <c r="BH315">
        <v>1.1857</v>
      </c>
      <c r="BI315">
        <v>1.1019000000000001</v>
      </c>
      <c r="BJ315">
        <v>1.3998999999999999</v>
      </c>
      <c r="BQ315">
        <v>7.3482000000000003</v>
      </c>
      <c r="BR315">
        <v>8.1311999999999998</v>
      </c>
      <c r="BS315">
        <v>9.4247999999999994</v>
      </c>
      <c r="BT315">
        <v>5.3189000000000002</v>
      </c>
      <c r="BU315">
        <v>3.4832000000000001</v>
      </c>
      <c r="BV315">
        <v>8.3653999999999993</v>
      </c>
      <c r="BW315">
        <v>4.2929000000000004</v>
      </c>
      <c r="BX315">
        <v>11.103999999999999</v>
      </c>
      <c r="BY315">
        <v>3.7324999999999999</v>
      </c>
      <c r="BZ315">
        <v>4.2210999999999999</v>
      </c>
      <c r="CA315">
        <v>3.9327000000000001</v>
      </c>
      <c r="CG315">
        <v>1.7179</v>
      </c>
      <c r="CH315">
        <v>1.667</v>
      </c>
      <c r="CI315">
        <v>1.3067</v>
      </c>
      <c r="CJ315">
        <v>1.5482</v>
      </c>
      <c r="CK315">
        <v>1.0848</v>
      </c>
      <c r="CL315">
        <v>1.4146000000000001</v>
      </c>
      <c r="CM315">
        <v>1.7228000000000001</v>
      </c>
      <c r="CN315">
        <v>1.0459000000000001</v>
      </c>
      <c r="CO315">
        <v>1.0138</v>
      </c>
      <c r="CP315">
        <v>1.2934000000000001</v>
      </c>
      <c r="CQ315">
        <v>1.0516000000000001</v>
      </c>
    </row>
    <row r="316" spans="3:95" x14ac:dyDescent="0.2">
      <c r="C316">
        <v>7.1562999999999999</v>
      </c>
      <c r="D316">
        <v>6.9835000000000003</v>
      </c>
      <c r="E316">
        <v>9.0545000000000009</v>
      </c>
      <c r="F316">
        <v>6.6672000000000002</v>
      </c>
      <c r="G316">
        <v>6.7112999999999996</v>
      </c>
      <c r="H316">
        <v>6.7714999999999996</v>
      </c>
      <c r="I316">
        <v>5.3105000000000002</v>
      </c>
      <c r="J316">
        <v>8.2908000000000008</v>
      </c>
      <c r="K316">
        <v>10.282</v>
      </c>
      <c r="L316">
        <v>2.6254</v>
      </c>
      <c r="M316">
        <v>8.7946000000000009</v>
      </c>
      <c r="S316">
        <v>2.0316000000000001</v>
      </c>
      <c r="T316">
        <v>1.8421000000000001</v>
      </c>
      <c r="U316">
        <v>1.5948</v>
      </c>
      <c r="V316">
        <v>1.8418000000000001</v>
      </c>
      <c r="W316">
        <v>1.3880999999999999</v>
      </c>
      <c r="X316">
        <v>1.7312000000000001</v>
      </c>
      <c r="Y316">
        <v>2.0253000000000001</v>
      </c>
      <c r="Z316">
        <v>1.0341</v>
      </c>
      <c r="AA316">
        <v>1.446</v>
      </c>
      <c r="AB316">
        <v>1.0258</v>
      </c>
      <c r="AC316">
        <v>1.2504999999999999</v>
      </c>
      <c r="AJ316">
        <v>8.5541999999999998</v>
      </c>
      <c r="AK316">
        <v>9.4170999999999996</v>
      </c>
      <c r="AL316">
        <v>6.8624000000000001</v>
      </c>
      <c r="AM316">
        <v>7.9177999999999997</v>
      </c>
      <c r="AN316">
        <v>4.1844000000000001</v>
      </c>
      <c r="AO316">
        <v>6.4542999999999999</v>
      </c>
      <c r="AP316">
        <v>4.1816000000000004</v>
      </c>
      <c r="AQ316">
        <v>8.8671000000000006</v>
      </c>
      <c r="AR316">
        <v>7.2648999999999999</v>
      </c>
      <c r="AS316">
        <v>3.2559</v>
      </c>
      <c r="AT316">
        <v>8.3941999999999997</v>
      </c>
      <c r="AZ316">
        <v>1.5068999999999999</v>
      </c>
      <c r="BA316">
        <v>2.0381</v>
      </c>
      <c r="BB316">
        <v>1.6721999999999999</v>
      </c>
      <c r="BC316">
        <v>1.4138999999999999</v>
      </c>
      <c r="BD316">
        <v>1.0704</v>
      </c>
      <c r="BE316">
        <v>1.6678999999999999</v>
      </c>
      <c r="BF316">
        <v>1.6121000000000001</v>
      </c>
      <c r="BG316">
        <v>1.3334999999999999</v>
      </c>
      <c r="BH316">
        <v>1.3475999999999999</v>
      </c>
      <c r="BI316">
        <v>1.0485</v>
      </c>
      <c r="BJ316">
        <v>1.7142999999999999</v>
      </c>
      <c r="BQ316">
        <v>8.0680999999999994</v>
      </c>
      <c r="BR316">
        <v>8.3114000000000008</v>
      </c>
      <c r="BS316">
        <v>7.3254000000000001</v>
      </c>
      <c r="BT316">
        <v>6.5686</v>
      </c>
      <c r="BU316">
        <v>3.6229</v>
      </c>
      <c r="BV316">
        <v>8.8977000000000004</v>
      </c>
      <c r="BW316">
        <v>4.7835999999999999</v>
      </c>
      <c r="BX316">
        <v>8.4670000000000005</v>
      </c>
      <c r="BY316">
        <v>5.3244999999999996</v>
      </c>
      <c r="BZ316">
        <v>3.6728000000000001</v>
      </c>
      <c r="CA316">
        <v>3.5284</v>
      </c>
      <c r="CG316">
        <v>1.4839</v>
      </c>
      <c r="CH316">
        <v>1.7172000000000001</v>
      </c>
      <c r="CI316">
        <v>1.1819</v>
      </c>
      <c r="CJ316">
        <v>1.2261</v>
      </c>
      <c r="CK316">
        <v>1.1243000000000001</v>
      </c>
      <c r="CL316">
        <v>1.1795</v>
      </c>
      <c r="CM316">
        <v>1.6023000000000001</v>
      </c>
      <c r="CN316">
        <v>0.98090999999999995</v>
      </c>
      <c r="CO316">
        <v>1.2385999999999999</v>
      </c>
      <c r="CP316">
        <v>1.1757</v>
      </c>
      <c r="CQ316">
        <v>1.2486999999999999</v>
      </c>
    </row>
    <row r="317" spans="3:95" x14ac:dyDescent="0.2">
      <c r="C317">
        <v>6.5334000000000003</v>
      </c>
      <c r="D317">
        <v>6.8146000000000004</v>
      </c>
      <c r="E317">
        <v>11.260999999999999</v>
      </c>
      <c r="F317">
        <v>9.5647000000000002</v>
      </c>
      <c r="G317">
        <v>4.9884000000000004</v>
      </c>
      <c r="H317">
        <v>9.1136999999999997</v>
      </c>
      <c r="I317">
        <v>6.6891999999999996</v>
      </c>
      <c r="J317">
        <v>9.3109000000000002</v>
      </c>
      <c r="K317">
        <v>9.8808000000000007</v>
      </c>
      <c r="L317">
        <v>3.3717000000000001</v>
      </c>
      <c r="M317">
        <v>5.4322999999999997</v>
      </c>
      <c r="S317">
        <v>1.9444999999999999</v>
      </c>
      <c r="T317">
        <v>1.6876</v>
      </c>
      <c r="U317">
        <v>2.0125000000000002</v>
      </c>
      <c r="V317">
        <v>1.621</v>
      </c>
      <c r="W317">
        <v>1.4876</v>
      </c>
      <c r="X317">
        <v>2.0588000000000002</v>
      </c>
      <c r="Y317">
        <v>1.7528999999999999</v>
      </c>
      <c r="Z317">
        <v>1.0325</v>
      </c>
      <c r="AA317">
        <v>1.4337</v>
      </c>
      <c r="AB317">
        <v>0.97889999999999999</v>
      </c>
      <c r="AC317">
        <v>1.5498000000000001</v>
      </c>
      <c r="AJ317">
        <v>7.3666999999999998</v>
      </c>
      <c r="AK317">
        <v>9.9727999999999994</v>
      </c>
      <c r="AL317">
        <v>8.4017999999999997</v>
      </c>
      <c r="AM317">
        <v>5.6904000000000003</v>
      </c>
      <c r="AN317">
        <v>6.8765000000000001</v>
      </c>
      <c r="AO317">
        <v>7.4527000000000001</v>
      </c>
      <c r="AP317">
        <v>4.3867000000000003</v>
      </c>
      <c r="AQ317">
        <v>9.8526000000000007</v>
      </c>
      <c r="AR317">
        <v>6.6066000000000003</v>
      </c>
      <c r="AS317">
        <v>2.5068000000000001</v>
      </c>
      <c r="AT317">
        <v>9.4687000000000001</v>
      </c>
      <c r="AZ317">
        <v>1.8819999999999999</v>
      </c>
      <c r="BA317">
        <v>1.7531000000000001</v>
      </c>
      <c r="BB317">
        <v>1.6146</v>
      </c>
      <c r="BC317">
        <v>1.4054</v>
      </c>
      <c r="BD317">
        <v>1.2549999999999999</v>
      </c>
      <c r="BE317">
        <v>1.5929</v>
      </c>
      <c r="BF317">
        <v>1.3633999999999999</v>
      </c>
      <c r="BG317">
        <v>1.2989999999999999</v>
      </c>
      <c r="BH317">
        <v>1.2059</v>
      </c>
      <c r="BI317">
        <v>0.81064999999999998</v>
      </c>
      <c r="BJ317">
        <v>1.6049</v>
      </c>
      <c r="BQ317">
        <v>5.6794000000000002</v>
      </c>
      <c r="BR317">
        <v>11.83</v>
      </c>
      <c r="BS317">
        <v>4.9741</v>
      </c>
      <c r="BT317">
        <v>4.8884999999999996</v>
      </c>
      <c r="BU317">
        <v>3.3546</v>
      </c>
      <c r="BV317">
        <v>8.4911999999999992</v>
      </c>
      <c r="BW317">
        <v>4.0270999999999999</v>
      </c>
      <c r="BX317">
        <v>7.7497999999999996</v>
      </c>
      <c r="BY317">
        <v>4.6980000000000004</v>
      </c>
      <c r="BZ317">
        <v>4.4611000000000001</v>
      </c>
      <c r="CA317">
        <v>4.9507000000000003</v>
      </c>
      <c r="CG317">
        <v>1.4681999999999999</v>
      </c>
      <c r="CH317">
        <v>1.7918000000000001</v>
      </c>
      <c r="CI317">
        <v>1.2203999999999999</v>
      </c>
      <c r="CJ317">
        <v>1.2625</v>
      </c>
      <c r="CK317">
        <v>1.2496</v>
      </c>
      <c r="CL317">
        <v>1.4516</v>
      </c>
      <c r="CM317">
        <v>1.2656000000000001</v>
      </c>
      <c r="CN317">
        <v>1.4661999999999999</v>
      </c>
      <c r="CO317">
        <v>1.3097000000000001</v>
      </c>
      <c r="CP317">
        <v>1.0669</v>
      </c>
      <c r="CQ317">
        <v>1.4085000000000001</v>
      </c>
    </row>
    <row r="318" spans="3:95" x14ac:dyDescent="0.2">
      <c r="C318">
        <v>7.2850000000000001</v>
      </c>
      <c r="D318">
        <v>9.8831000000000007</v>
      </c>
      <c r="E318">
        <v>9.1389999999999993</v>
      </c>
      <c r="F318">
        <v>7.4706999999999999</v>
      </c>
      <c r="G318">
        <v>5.7149999999999999</v>
      </c>
      <c r="H318">
        <v>7.3541999999999996</v>
      </c>
      <c r="I318">
        <v>7.3689999999999998</v>
      </c>
      <c r="J318">
        <v>9.2944999999999993</v>
      </c>
      <c r="K318">
        <v>8.1931999999999992</v>
      </c>
      <c r="L318">
        <v>3.1048</v>
      </c>
      <c r="M318">
        <v>6.8136999999999999</v>
      </c>
      <c r="S318">
        <v>2.4998999999999998</v>
      </c>
      <c r="T318">
        <v>1.9986999999999999</v>
      </c>
      <c r="U318">
        <v>1.9854000000000001</v>
      </c>
      <c r="V318">
        <v>1.4908999999999999</v>
      </c>
      <c r="W318">
        <v>1.1186</v>
      </c>
      <c r="X318">
        <v>1.7398</v>
      </c>
      <c r="Y318">
        <v>2.0621999999999998</v>
      </c>
      <c r="Z318">
        <v>1.2605</v>
      </c>
      <c r="AA318">
        <v>1.7211000000000001</v>
      </c>
      <c r="AB318">
        <v>0.94481999999999999</v>
      </c>
      <c r="AC318">
        <v>1.4799</v>
      </c>
      <c r="AJ318">
        <v>5.6475999999999997</v>
      </c>
      <c r="AK318">
        <v>9.4039999999999999</v>
      </c>
      <c r="AL318">
        <v>7.2199</v>
      </c>
      <c r="AM318">
        <v>6.1835000000000004</v>
      </c>
      <c r="AN318">
        <v>7.2145999999999999</v>
      </c>
      <c r="AO318">
        <v>6.8003</v>
      </c>
      <c r="AP318">
        <v>4.7099000000000002</v>
      </c>
      <c r="AQ318">
        <v>8.9437999999999995</v>
      </c>
      <c r="AR318">
        <v>6.1077000000000004</v>
      </c>
      <c r="AS318">
        <v>2.3115000000000001</v>
      </c>
      <c r="AT318">
        <v>9.2492999999999999</v>
      </c>
      <c r="AZ318">
        <v>1.7685999999999999</v>
      </c>
      <c r="BA318">
        <v>2.0371999999999999</v>
      </c>
      <c r="BB318">
        <v>1.4753000000000001</v>
      </c>
      <c r="BC318">
        <v>1.5209999999999999</v>
      </c>
      <c r="BD318">
        <v>1.4624999999999999</v>
      </c>
      <c r="BE318">
        <v>1.6966000000000001</v>
      </c>
      <c r="BF318">
        <v>1.5821000000000001</v>
      </c>
      <c r="BG318">
        <v>1.2450000000000001</v>
      </c>
      <c r="BH318">
        <v>1.3131999999999999</v>
      </c>
      <c r="BI318">
        <v>1.0442</v>
      </c>
      <c r="BJ318">
        <v>1.3898999999999999</v>
      </c>
      <c r="BQ318">
        <v>4.6372999999999998</v>
      </c>
      <c r="BR318">
        <v>12.497</v>
      </c>
      <c r="BS318">
        <v>3.9619</v>
      </c>
      <c r="BT318">
        <v>3.3331</v>
      </c>
      <c r="BU318">
        <v>4.2434000000000003</v>
      </c>
      <c r="BV318">
        <v>5.1841999999999997</v>
      </c>
      <c r="BW318">
        <v>3.9790999999999999</v>
      </c>
      <c r="BX318">
        <v>8.0495000000000001</v>
      </c>
      <c r="BY318">
        <v>4.9036</v>
      </c>
      <c r="BZ318">
        <v>4.4325999999999999</v>
      </c>
      <c r="CA318">
        <v>5.7638999999999996</v>
      </c>
      <c r="CG318">
        <v>1.1647000000000001</v>
      </c>
      <c r="CH318">
        <v>1.8752</v>
      </c>
      <c r="CI318">
        <v>1.1371</v>
      </c>
      <c r="CJ318">
        <v>1.6327</v>
      </c>
      <c r="CK318">
        <v>1.1252</v>
      </c>
      <c r="CL318">
        <v>1.5609999999999999</v>
      </c>
      <c r="CM318">
        <v>1.3141</v>
      </c>
      <c r="CN318">
        <v>1.2376</v>
      </c>
      <c r="CO318">
        <v>1.3725000000000001</v>
      </c>
      <c r="CP318">
        <v>1.1752</v>
      </c>
      <c r="CQ318">
        <v>1.3101</v>
      </c>
    </row>
    <row r="319" spans="3:95" x14ac:dyDescent="0.2">
      <c r="C319">
        <v>10.428000000000001</v>
      </c>
      <c r="D319">
        <v>11.319000000000001</v>
      </c>
      <c r="E319">
        <v>11.276</v>
      </c>
      <c r="F319">
        <v>9.5077999999999996</v>
      </c>
      <c r="G319">
        <v>7.2298999999999998</v>
      </c>
      <c r="H319">
        <v>6.1927000000000003</v>
      </c>
      <c r="I319">
        <v>5.91</v>
      </c>
      <c r="J319">
        <v>8.2606000000000002</v>
      </c>
      <c r="K319">
        <v>9.6797000000000004</v>
      </c>
      <c r="L319">
        <v>2.3795999999999999</v>
      </c>
      <c r="M319">
        <v>5.2649999999999997</v>
      </c>
      <c r="S319">
        <v>2.0291999999999999</v>
      </c>
      <c r="T319">
        <v>2.1516000000000002</v>
      </c>
      <c r="U319">
        <v>1.6344000000000001</v>
      </c>
      <c r="V319">
        <v>1.0764</v>
      </c>
      <c r="W319">
        <v>1.6126</v>
      </c>
      <c r="X319">
        <v>1.6008</v>
      </c>
      <c r="Y319">
        <v>1.9283999999999999</v>
      </c>
      <c r="Z319">
        <v>1.3448</v>
      </c>
      <c r="AA319">
        <v>1.6331</v>
      </c>
      <c r="AB319">
        <v>1.1145</v>
      </c>
      <c r="AC319">
        <v>1.2541</v>
      </c>
      <c r="AJ319">
        <v>10.656000000000001</v>
      </c>
      <c r="AK319">
        <v>11.093999999999999</v>
      </c>
      <c r="AL319">
        <v>8.8928999999999991</v>
      </c>
      <c r="AM319">
        <v>5.1515000000000004</v>
      </c>
      <c r="AN319">
        <v>6.7240000000000002</v>
      </c>
      <c r="AO319">
        <v>8.8749000000000002</v>
      </c>
      <c r="AP319">
        <v>4.6112000000000002</v>
      </c>
      <c r="AQ319">
        <v>8.0182000000000002</v>
      </c>
      <c r="AR319">
        <v>5.1871</v>
      </c>
      <c r="AS319">
        <v>2.1999</v>
      </c>
      <c r="AT319">
        <v>8.2508999999999997</v>
      </c>
      <c r="AZ319">
        <v>1.6909000000000001</v>
      </c>
      <c r="BA319">
        <v>1.9255</v>
      </c>
      <c r="BB319">
        <v>1.5521</v>
      </c>
      <c r="BC319">
        <v>1.2183999999999999</v>
      </c>
      <c r="BD319">
        <v>1.1416999999999999</v>
      </c>
      <c r="BE319">
        <v>1.4623999999999999</v>
      </c>
      <c r="BF319">
        <v>1.6809000000000001</v>
      </c>
      <c r="BG319">
        <v>1.4076</v>
      </c>
      <c r="BH319">
        <v>1.2153</v>
      </c>
      <c r="BI319">
        <v>1.0325</v>
      </c>
      <c r="BJ319">
        <v>1.7005999999999999</v>
      </c>
      <c r="BQ319">
        <v>3.2322000000000002</v>
      </c>
      <c r="BR319">
        <v>12.946</v>
      </c>
      <c r="BS319">
        <v>4.9581</v>
      </c>
      <c r="BT319">
        <v>4.6692999999999998</v>
      </c>
      <c r="BU319">
        <v>4.0717999999999996</v>
      </c>
      <c r="BV319">
        <v>6.0041000000000002</v>
      </c>
      <c r="BW319">
        <v>3.4672000000000001</v>
      </c>
      <c r="BX319">
        <v>7.4488000000000003</v>
      </c>
      <c r="BY319">
        <v>5.6985999999999999</v>
      </c>
      <c r="BZ319">
        <v>3.8060999999999998</v>
      </c>
      <c r="CA319">
        <v>4.4574999999999996</v>
      </c>
      <c r="CG319">
        <v>1.4520999999999999</v>
      </c>
      <c r="CH319">
        <v>2.0708000000000002</v>
      </c>
      <c r="CI319">
        <v>1.5385</v>
      </c>
      <c r="CJ319">
        <v>1.2491000000000001</v>
      </c>
      <c r="CK319">
        <v>1.4155</v>
      </c>
      <c r="CL319">
        <v>1.7379</v>
      </c>
      <c r="CM319">
        <v>1.2463</v>
      </c>
      <c r="CN319">
        <v>0.92325000000000002</v>
      </c>
      <c r="CO319">
        <v>1.1634</v>
      </c>
      <c r="CP319">
        <v>1.542</v>
      </c>
      <c r="CQ319">
        <v>1.0116000000000001</v>
      </c>
    </row>
    <row r="320" spans="3:95" x14ac:dyDescent="0.2">
      <c r="C320">
        <v>12.481999999999999</v>
      </c>
      <c r="D320">
        <v>11.073</v>
      </c>
      <c r="E320">
        <v>12.097</v>
      </c>
      <c r="F320">
        <v>8.3899000000000008</v>
      </c>
      <c r="G320">
        <v>6.5461</v>
      </c>
      <c r="H320">
        <v>9.4389000000000003</v>
      </c>
      <c r="I320">
        <v>7.7222999999999997</v>
      </c>
      <c r="J320">
        <v>9.5531000000000006</v>
      </c>
      <c r="K320">
        <v>8.1748999999999992</v>
      </c>
      <c r="L320">
        <v>2.8380000000000001</v>
      </c>
      <c r="M320">
        <v>3.7568999999999999</v>
      </c>
      <c r="S320">
        <v>1.7447999999999999</v>
      </c>
      <c r="T320">
        <v>1.8526</v>
      </c>
      <c r="U320">
        <v>1.6668000000000001</v>
      </c>
      <c r="V320">
        <v>1.3252999999999999</v>
      </c>
      <c r="W320">
        <v>1.2356</v>
      </c>
      <c r="X320">
        <v>1.9332</v>
      </c>
      <c r="Y320">
        <v>2.1126999999999998</v>
      </c>
      <c r="Z320">
        <v>1.2464</v>
      </c>
      <c r="AA320">
        <v>1.3985000000000001</v>
      </c>
      <c r="AB320">
        <v>1.0247999999999999</v>
      </c>
      <c r="AC320">
        <v>1.1231</v>
      </c>
      <c r="AJ320">
        <v>12.18</v>
      </c>
      <c r="AK320">
        <v>9.3862000000000005</v>
      </c>
      <c r="AL320">
        <v>9.3107000000000006</v>
      </c>
      <c r="AM320">
        <v>5.7084999999999999</v>
      </c>
      <c r="AN320">
        <v>4.6445999999999996</v>
      </c>
      <c r="AO320">
        <v>7.73</v>
      </c>
      <c r="AP320">
        <v>3.6070000000000002</v>
      </c>
      <c r="AQ320">
        <v>9.2650000000000006</v>
      </c>
      <c r="AR320">
        <v>6.5140000000000002</v>
      </c>
      <c r="AS320">
        <v>2.7608999999999999</v>
      </c>
      <c r="AT320">
        <v>6.4611000000000001</v>
      </c>
      <c r="AZ320">
        <v>1.9321999999999999</v>
      </c>
      <c r="BA320">
        <v>1.9334</v>
      </c>
      <c r="BB320">
        <v>1.36</v>
      </c>
      <c r="BC320">
        <v>1.2924</v>
      </c>
      <c r="BD320">
        <v>1.2090000000000001</v>
      </c>
      <c r="BE320">
        <v>1.8556999999999999</v>
      </c>
      <c r="BF320">
        <v>2.3652000000000002</v>
      </c>
      <c r="BG320">
        <v>1.4177</v>
      </c>
      <c r="BH320">
        <v>1.9708000000000001</v>
      </c>
      <c r="BI320">
        <v>0.80876999999999999</v>
      </c>
      <c r="BJ320">
        <v>1.5832999999999999</v>
      </c>
      <c r="BQ320">
        <v>6.3163999999999998</v>
      </c>
      <c r="BR320">
        <v>12.403</v>
      </c>
      <c r="BS320">
        <v>5.4549000000000003</v>
      </c>
      <c r="BT320">
        <v>5.633</v>
      </c>
      <c r="BU320">
        <v>3.7629000000000001</v>
      </c>
      <c r="BV320">
        <v>5.3943000000000003</v>
      </c>
      <c r="BW320">
        <v>5.2401999999999997</v>
      </c>
      <c r="BX320">
        <v>8.7582000000000004</v>
      </c>
      <c r="BY320">
        <v>8.0306999999999995</v>
      </c>
      <c r="BZ320">
        <v>3.6978</v>
      </c>
      <c r="CA320">
        <v>4.4452999999999996</v>
      </c>
      <c r="CG320">
        <v>1.7505999999999999</v>
      </c>
      <c r="CH320">
        <v>1.7666999999999999</v>
      </c>
      <c r="CI320">
        <v>1.4859</v>
      </c>
      <c r="CJ320">
        <v>1.1691</v>
      </c>
      <c r="CK320">
        <v>1.4694</v>
      </c>
      <c r="CL320">
        <v>1.4870000000000001</v>
      </c>
      <c r="CM320">
        <v>1.4686999999999999</v>
      </c>
      <c r="CN320">
        <v>1.0149999999999999</v>
      </c>
      <c r="CO320">
        <v>1.6531</v>
      </c>
      <c r="CP320">
        <v>1.1224000000000001</v>
      </c>
      <c r="CQ320">
        <v>1.5879000000000001</v>
      </c>
    </row>
    <row r="321" spans="3:95" x14ac:dyDescent="0.2">
      <c r="C321">
        <v>12.166</v>
      </c>
      <c r="D321">
        <v>11.773</v>
      </c>
      <c r="E321">
        <v>10.59</v>
      </c>
      <c r="F321">
        <v>8.1105999999999998</v>
      </c>
      <c r="G321">
        <v>5.0431999999999997</v>
      </c>
      <c r="H321">
        <v>9.7310999999999996</v>
      </c>
      <c r="I321">
        <v>6.1601999999999997</v>
      </c>
      <c r="J321">
        <v>12.574999999999999</v>
      </c>
      <c r="K321">
        <v>8.5851000000000006</v>
      </c>
      <c r="L321">
        <v>3.355</v>
      </c>
      <c r="M321">
        <v>5.1769999999999996</v>
      </c>
      <c r="S321">
        <v>1.7142999999999999</v>
      </c>
      <c r="T321">
        <v>1.9488000000000001</v>
      </c>
      <c r="U321">
        <v>1.9992000000000001</v>
      </c>
      <c r="V321">
        <v>1.5660000000000001</v>
      </c>
      <c r="W321">
        <v>1.1806000000000001</v>
      </c>
      <c r="X321">
        <v>1.7595000000000001</v>
      </c>
      <c r="Y321">
        <v>1.8177000000000001</v>
      </c>
      <c r="Z321">
        <v>1.5638000000000001</v>
      </c>
      <c r="AA321">
        <v>1.4265000000000001</v>
      </c>
      <c r="AB321">
        <v>1.0269999999999999</v>
      </c>
      <c r="AC321">
        <v>1.4964</v>
      </c>
      <c r="AJ321">
        <v>7.5087999999999999</v>
      </c>
      <c r="AK321">
        <v>9.4214000000000002</v>
      </c>
      <c r="AL321">
        <v>9.282</v>
      </c>
      <c r="AM321">
        <v>6.8150000000000004</v>
      </c>
      <c r="AN321">
        <v>5.6919000000000004</v>
      </c>
      <c r="AO321">
        <v>8.7980999999999998</v>
      </c>
      <c r="AP321">
        <v>3.9739</v>
      </c>
      <c r="AQ321">
        <v>10.686</v>
      </c>
      <c r="AR321">
        <v>9.0869999999999997</v>
      </c>
      <c r="AS321">
        <v>3.1137999999999999</v>
      </c>
      <c r="AT321">
        <v>8.4415999999999993</v>
      </c>
      <c r="AZ321">
        <v>1.79</v>
      </c>
      <c r="BA321">
        <v>2.0087999999999999</v>
      </c>
      <c r="BB321">
        <v>1.8099000000000001</v>
      </c>
      <c r="BC321">
        <v>1.4933000000000001</v>
      </c>
      <c r="BD321">
        <v>1.7736000000000001</v>
      </c>
      <c r="BE321">
        <v>1.532</v>
      </c>
      <c r="BF321">
        <v>1.5450999999999999</v>
      </c>
      <c r="BG321">
        <v>1.2431000000000001</v>
      </c>
      <c r="BH321">
        <v>1.5005999999999999</v>
      </c>
      <c r="BI321">
        <v>0.91454000000000002</v>
      </c>
      <c r="BJ321">
        <v>1.4273</v>
      </c>
      <c r="BQ321">
        <v>9.1477000000000004</v>
      </c>
      <c r="BR321">
        <v>12.337999999999999</v>
      </c>
      <c r="BS321">
        <v>6.7691999999999997</v>
      </c>
      <c r="BT321">
        <v>5.2397</v>
      </c>
      <c r="BU321">
        <v>4.6658999999999997</v>
      </c>
      <c r="BV321">
        <v>5.7690999999999999</v>
      </c>
      <c r="BW321">
        <v>5.8521000000000001</v>
      </c>
      <c r="BX321">
        <v>8.8045000000000009</v>
      </c>
      <c r="BY321">
        <v>7.1433</v>
      </c>
      <c r="BZ321">
        <v>4.1947000000000001</v>
      </c>
      <c r="CA321">
        <v>4.4969000000000001</v>
      </c>
      <c r="CG321">
        <v>1.3048999999999999</v>
      </c>
      <c r="CH321">
        <v>1.8573999999999999</v>
      </c>
      <c r="CI321">
        <v>1.5906</v>
      </c>
      <c r="CJ321">
        <v>1.5127999999999999</v>
      </c>
      <c r="CK321">
        <v>1.3407</v>
      </c>
      <c r="CL321">
        <v>1.6493</v>
      </c>
      <c r="CM321">
        <v>1.4333</v>
      </c>
      <c r="CN321">
        <v>1.0663</v>
      </c>
      <c r="CO321">
        <v>1.6485000000000001</v>
      </c>
      <c r="CP321">
        <v>1.2961</v>
      </c>
      <c r="CQ321">
        <v>1.1797</v>
      </c>
    </row>
    <row r="322" spans="3:95" x14ac:dyDescent="0.2">
      <c r="C322">
        <v>9.2533999999999992</v>
      </c>
      <c r="D322">
        <v>10.632999999999999</v>
      </c>
      <c r="E322">
        <v>10.58</v>
      </c>
      <c r="F322">
        <v>6.9877000000000002</v>
      </c>
      <c r="G322">
        <v>6.0678999999999998</v>
      </c>
      <c r="H322">
        <v>8.6555</v>
      </c>
      <c r="I322">
        <v>4.6714000000000002</v>
      </c>
      <c r="J322">
        <v>10.534000000000001</v>
      </c>
      <c r="K322">
        <v>5.8695000000000004</v>
      </c>
      <c r="L322">
        <v>1.5208999999999999</v>
      </c>
      <c r="M322">
        <v>5.2138</v>
      </c>
      <c r="S322">
        <v>2.0222000000000002</v>
      </c>
      <c r="T322">
        <v>2.0367999999999999</v>
      </c>
      <c r="U322">
        <v>1.9293</v>
      </c>
      <c r="V322">
        <v>1.6082000000000001</v>
      </c>
      <c r="W322">
        <v>1.3182</v>
      </c>
      <c r="X322">
        <v>1.5116000000000001</v>
      </c>
      <c r="Y322">
        <v>1.9928999999999999</v>
      </c>
      <c r="Z322">
        <v>1.4377</v>
      </c>
      <c r="AA322">
        <v>1.4883999999999999</v>
      </c>
      <c r="AB322">
        <v>0.93676999999999999</v>
      </c>
      <c r="AC322">
        <v>1.6365000000000001</v>
      </c>
      <c r="AJ322">
        <v>7.8875999999999999</v>
      </c>
      <c r="AK322">
        <v>12.055999999999999</v>
      </c>
      <c r="AL322">
        <v>11.015000000000001</v>
      </c>
      <c r="AM322">
        <v>6.7602000000000002</v>
      </c>
      <c r="AN322">
        <v>5.7758000000000003</v>
      </c>
      <c r="AO322">
        <v>8.2463999999999995</v>
      </c>
      <c r="AP322">
        <v>5.5007000000000001</v>
      </c>
      <c r="AQ322">
        <v>9.01</v>
      </c>
      <c r="AR322">
        <v>4.8151999999999999</v>
      </c>
      <c r="AS322">
        <v>2.2164000000000001</v>
      </c>
      <c r="AT322">
        <v>7.6356000000000002</v>
      </c>
      <c r="AZ322">
        <v>1.5559000000000001</v>
      </c>
      <c r="BA322">
        <v>1.7531000000000001</v>
      </c>
      <c r="BB322">
        <v>1.9913000000000001</v>
      </c>
      <c r="BC322">
        <v>1.2302</v>
      </c>
      <c r="BD322">
        <v>1.1134999999999999</v>
      </c>
      <c r="BE322">
        <v>1.6924999999999999</v>
      </c>
      <c r="BF322">
        <v>1.3636999999999999</v>
      </c>
      <c r="BG322">
        <v>1.2625</v>
      </c>
      <c r="BH322">
        <v>1.0185999999999999</v>
      </c>
      <c r="BI322">
        <v>1.1405000000000001</v>
      </c>
      <c r="BJ322">
        <v>1.3249</v>
      </c>
      <c r="BQ322">
        <v>7.9824000000000002</v>
      </c>
      <c r="BR322">
        <v>11.2</v>
      </c>
      <c r="BS322">
        <v>5.8224999999999998</v>
      </c>
      <c r="BT322">
        <v>4.5110000000000001</v>
      </c>
      <c r="BU322">
        <v>4.7145999999999999</v>
      </c>
      <c r="BV322">
        <v>7.6112000000000002</v>
      </c>
      <c r="BW322">
        <v>6.6352000000000002</v>
      </c>
      <c r="BX322">
        <v>7.7660999999999998</v>
      </c>
      <c r="BY322">
        <v>5.7756999999999996</v>
      </c>
      <c r="BZ322">
        <v>3.2761999999999998</v>
      </c>
      <c r="CA322">
        <v>5.7096999999999998</v>
      </c>
      <c r="CG322">
        <v>1.2876000000000001</v>
      </c>
      <c r="CH322">
        <v>1.4260999999999999</v>
      </c>
      <c r="CI322">
        <v>1.6164000000000001</v>
      </c>
      <c r="CJ322">
        <v>1.1879</v>
      </c>
      <c r="CK322">
        <v>0.99275999999999998</v>
      </c>
      <c r="CL322">
        <v>1.1575</v>
      </c>
      <c r="CM322">
        <v>1.5141</v>
      </c>
      <c r="CN322">
        <v>0.98785000000000001</v>
      </c>
      <c r="CO322">
        <v>1.1472</v>
      </c>
      <c r="CP322">
        <v>1.1960999999999999</v>
      </c>
      <c r="CQ322">
        <v>1.202</v>
      </c>
    </row>
    <row r="323" spans="3:95" x14ac:dyDescent="0.2">
      <c r="C323">
        <v>7.7836999999999996</v>
      </c>
      <c r="D323">
        <v>7.5621999999999998</v>
      </c>
      <c r="E323">
        <v>10.611000000000001</v>
      </c>
      <c r="F323">
        <v>8.1167999999999996</v>
      </c>
      <c r="G323">
        <v>7.6463999999999999</v>
      </c>
      <c r="H323">
        <v>7.3693</v>
      </c>
      <c r="I323">
        <v>7.4070999999999998</v>
      </c>
      <c r="J323">
        <v>9.0593000000000004</v>
      </c>
      <c r="K323">
        <v>11.038</v>
      </c>
      <c r="L323">
        <v>1.931</v>
      </c>
      <c r="M323">
        <v>4.1416000000000004</v>
      </c>
      <c r="S323">
        <v>1.74</v>
      </c>
      <c r="T323">
        <v>2.0714000000000001</v>
      </c>
      <c r="U323">
        <v>1.8673999999999999</v>
      </c>
      <c r="V323">
        <v>1.5190999999999999</v>
      </c>
      <c r="W323">
        <v>1.3479000000000001</v>
      </c>
      <c r="X323">
        <v>1.4439</v>
      </c>
      <c r="Y323">
        <v>1.7611000000000001</v>
      </c>
      <c r="Z323">
        <v>1.4755</v>
      </c>
      <c r="AA323">
        <v>1.4750000000000001</v>
      </c>
      <c r="AB323">
        <v>0.94581999999999999</v>
      </c>
      <c r="AC323">
        <v>1.5348999999999999</v>
      </c>
      <c r="AJ323">
        <v>9.6014999999999997</v>
      </c>
      <c r="AK323">
        <v>11.811999999999999</v>
      </c>
      <c r="AL323">
        <v>7.2944000000000004</v>
      </c>
      <c r="AM323">
        <v>7.4276</v>
      </c>
      <c r="AN323">
        <v>6.1638999999999999</v>
      </c>
      <c r="AO323">
        <v>7.5827999999999998</v>
      </c>
      <c r="AP323">
        <v>4.0266000000000002</v>
      </c>
      <c r="AQ323">
        <v>10.704000000000001</v>
      </c>
      <c r="AR323">
        <v>5.0917000000000003</v>
      </c>
      <c r="AS323">
        <v>2.1564999999999999</v>
      </c>
      <c r="AT323">
        <v>7.5692000000000004</v>
      </c>
      <c r="AZ323">
        <v>1.4674</v>
      </c>
      <c r="BA323">
        <v>1.7451000000000001</v>
      </c>
      <c r="BB323">
        <v>1.7224999999999999</v>
      </c>
      <c r="BC323">
        <v>1.1385000000000001</v>
      </c>
      <c r="BD323">
        <v>1.891</v>
      </c>
      <c r="BE323">
        <v>1.9127000000000001</v>
      </c>
      <c r="BF323">
        <v>1.87</v>
      </c>
      <c r="BG323">
        <v>1.0789</v>
      </c>
      <c r="BH323">
        <v>1.3028</v>
      </c>
      <c r="BI323">
        <v>1.1183000000000001</v>
      </c>
      <c r="BJ323">
        <v>1.5790999999999999</v>
      </c>
      <c r="BQ323">
        <v>7.1722999999999999</v>
      </c>
      <c r="BR323">
        <v>8.4780999999999995</v>
      </c>
      <c r="BS323">
        <v>4.5571000000000002</v>
      </c>
      <c r="BT323">
        <v>6.3042999999999996</v>
      </c>
      <c r="BU323">
        <v>4.1802000000000001</v>
      </c>
      <c r="BV323">
        <v>5.3937999999999997</v>
      </c>
      <c r="BW323">
        <v>5.1906999999999996</v>
      </c>
      <c r="BX323">
        <v>8.7331000000000003</v>
      </c>
      <c r="BY323">
        <v>6.484</v>
      </c>
      <c r="BZ323">
        <v>3.6331000000000002</v>
      </c>
      <c r="CA323">
        <v>7.0378999999999996</v>
      </c>
      <c r="CG323">
        <v>1.4376</v>
      </c>
      <c r="CH323">
        <v>2.3982000000000001</v>
      </c>
      <c r="CI323">
        <v>1.8120000000000001</v>
      </c>
      <c r="CJ323">
        <v>1.1597999999999999</v>
      </c>
      <c r="CK323">
        <v>1.1162000000000001</v>
      </c>
      <c r="CL323">
        <v>1.5375000000000001</v>
      </c>
      <c r="CM323">
        <v>1.3725000000000001</v>
      </c>
      <c r="CN323">
        <v>1.0461</v>
      </c>
      <c r="CO323">
        <v>1.2060999999999999</v>
      </c>
      <c r="CP323">
        <v>1.321</v>
      </c>
      <c r="CQ323">
        <v>1.5139</v>
      </c>
    </row>
    <row r="324" spans="3:95" x14ac:dyDescent="0.2">
      <c r="C324">
        <v>10.938000000000001</v>
      </c>
      <c r="D324">
        <v>8.9687000000000001</v>
      </c>
      <c r="E324">
        <v>9.0145</v>
      </c>
      <c r="F324">
        <v>7.5871000000000004</v>
      </c>
      <c r="G324">
        <v>8.3925000000000001</v>
      </c>
      <c r="H324">
        <v>5.75</v>
      </c>
      <c r="I324">
        <v>8.3023000000000007</v>
      </c>
      <c r="J324">
        <v>9.3701000000000008</v>
      </c>
      <c r="K324">
        <v>10.75</v>
      </c>
      <c r="L324">
        <v>2.0028999999999999</v>
      </c>
      <c r="M324">
        <v>6.5197000000000003</v>
      </c>
      <c r="S324">
        <v>1.5669999999999999</v>
      </c>
      <c r="T324">
        <v>1.7944</v>
      </c>
      <c r="U324">
        <v>2.1936</v>
      </c>
      <c r="V324">
        <v>1.2628999999999999</v>
      </c>
      <c r="W324">
        <v>1.0527</v>
      </c>
      <c r="X324">
        <v>1.4999</v>
      </c>
      <c r="Y324">
        <v>1.93</v>
      </c>
      <c r="Z324">
        <v>1.4285000000000001</v>
      </c>
      <c r="AA324">
        <v>1.2475000000000001</v>
      </c>
      <c r="AB324">
        <v>1.1073999999999999</v>
      </c>
      <c r="AC324">
        <v>1.6675</v>
      </c>
      <c r="AJ324">
        <v>9.6864000000000008</v>
      </c>
      <c r="AK324">
        <v>9.5456000000000003</v>
      </c>
      <c r="AL324">
        <v>7.3303000000000003</v>
      </c>
      <c r="AM324">
        <v>6.8802000000000003</v>
      </c>
      <c r="AN324">
        <v>6.4065000000000003</v>
      </c>
      <c r="AO324">
        <v>7.3616000000000001</v>
      </c>
      <c r="AP324">
        <v>4.1281999999999996</v>
      </c>
      <c r="AQ324">
        <v>9.9621999999999993</v>
      </c>
      <c r="AR324">
        <v>6.5256999999999996</v>
      </c>
      <c r="AS324">
        <v>1.4177</v>
      </c>
      <c r="AT324">
        <v>5.9218999999999999</v>
      </c>
      <c r="AZ324">
        <v>1.3171999999999999</v>
      </c>
      <c r="BA324">
        <v>1.9012</v>
      </c>
      <c r="BB324">
        <v>1.833</v>
      </c>
      <c r="BC324">
        <v>1.2244999999999999</v>
      </c>
      <c r="BD324">
        <v>1.2439</v>
      </c>
      <c r="BE324">
        <v>1.4009</v>
      </c>
      <c r="BF324">
        <v>1.7646999999999999</v>
      </c>
      <c r="BG324">
        <v>1.0247999999999999</v>
      </c>
      <c r="BH324">
        <v>1.1854</v>
      </c>
      <c r="BI324">
        <v>0.94355999999999995</v>
      </c>
      <c r="BJ324">
        <v>1.6271</v>
      </c>
      <c r="BQ324">
        <v>5.0979000000000001</v>
      </c>
      <c r="BR324">
        <v>10.127000000000001</v>
      </c>
      <c r="BS324">
        <v>5.2020999999999997</v>
      </c>
      <c r="BT324">
        <v>4.9606000000000003</v>
      </c>
      <c r="BU324">
        <v>3.7038000000000002</v>
      </c>
      <c r="BV324">
        <v>6.1741999999999999</v>
      </c>
      <c r="BW324">
        <v>5.7154999999999996</v>
      </c>
      <c r="BX324">
        <v>9.6283999999999992</v>
      </c>
      <c r="BY324">
        <v>6.8949999999999996</v>
      </c>
      <c r="BZ324">
        <v>3.794</v>
      </c>
      <c r="CA324">
        <v>6.2884000000000002</v>
      </c>
      <c r="CG324">
        <v>1.3401000000000001</v>
      </c>
      <c r="CH324">
        <v>1.9863999999999999</v>
      </c>
      <c r="CI324">
        <v>1.9745999999999999</v>
      </c>
      <c r="CJ324">
        <v>1.1055999999999999</v>
      </c>
      <c r="CK324">
        <v>1.1891</v>
      </c>
      <c r="CL324">
        <v>1.6991000000000001</v>
      </c>
      <c r="CM324">
        <v>2.0200999999999998</v>
      </c>
      <c r="CN324">
        <v>1.0271999999999999</v>
      </c>
      <c r="CO324">
        <v>1.0630999999999999</v>
      </c>
      <c r="CP324">
        <v>1.1993</v>
      </c>
      <c r="CQ324">
        <v>1.2174</v>
      </c>
    </row>
    <row r="325" spans="3:95" x14ac:dyDescent="0.2">
      <c r="C325">
        <v>11.401</v>
      </c>
      <c r="D325">
        <v>9.7880000000000003</v>
      </c>
      <c r="E325">
        <v>11.818</v>
      </c>
      <c r="F325">
        <v>6.1492000000000004</v>
      </c>
      <c r="G325">
        <v>7.4985999999999997</v>
      </c>
      <c r="H325">
        <v>5.9760999999999997</v>
      </c>
      <c r="I325">
        <v>6.6090999999999998</v>
      </c>
      <c r="J325">
        <v>10.138999999999999</v>
      </c>
      <c r="K325">
        <v>10.051</v>
      </c>
      <c r="L325">
        <v>3.2593000000000001</v>
      </c>
      <c r="M325">
        <v>7.1971999999999996</v>
      </c>
      <c r="S325">
        <v>1.4116</v>
      </c>
      <c r="T325">
        <v>2.2065000000000001</v>
      </c>
      <c r="U325">
        <v>2.0072999999999999</v>
      </c>
      <c r="V325">
        <v>1.1284000000000001</v>
      </c>
      <c r="W325">
        <v>1.2324999999999999</v>
      </c>
      <c r="X325">
        <v>1.4137999999999999</v>
      </c>
      <c r="Y325">
        <v>2.2109000000000001</v>
      </c>
      <c r="Z325">
        <v>1.2069000000000001</v>
      </c>
      <c r="AA325">
        <v>1.3378000000000001</v>
      </c>
      <c r="AB325">
        <v>1.0864</v>
      </c>
      <c r="AC325">
        <v>1.4964</v>
      </c>
      <c r="AJ325">
        <v>8.4590999999999994</v>
      </c>
      <c r="AK325">
        <v>9.7340999999999998</v>
      </c>
      <c r="AL325">
        <v>6.8776999999999999</v>
      </c>
      <c r="AM325">
        <v>7.3005000000000004</v>
      </c>
      <c r="AN325">
        <v>5.5953999999999997</v>
      </c>
      <c r="AO325">
        <v>10.622999999999999</v>
      </c>
      <c r="AP325">
        <v>4.6368999999999998</v>
      </c>
      <c r="AQ325">
        <v>9.2693999999999992</v>
      </c>
      <c r="AR325">
        <v>6.6548999999999996</v>
      </c>
      <c r="AS325">
        <v>2.3721000000000001</v>
      </c>
      <c r="AT325">
        <v>4.8606999999999996</v>
      </c>
      <c r="AZ325">
        <v>1.2704</v>
      </c>
      <c r="BA325">
        <v>1.7682</v>
      </c>
      <c r="BB325">
        <v>2.0727000000000002</v>
      </c>
      <c r="BC325">
        <v>1.6012999999999999</v>
      </c>
      <c r="BD325">
        <v>1.1916</v>
      </c>
      <c r="BE325">
        <v>1.1694</v>
      </c>
      <c r="BF325">
        <v>1.9429000000000001</v>
      </c>
      <c r="BG325">
        <v>0.96806999999999999</v>
      </c>
      <c r="BH325">
        <v>1.0840000000000001</v>
      </c>
      <c r="BI325">
        <v>1.0580000000000001</v>
      </c>
      <c r="BJ325">
        <v>1.6851</v>
      </c>
      <c r="BQ325">
        <v>6.0621999999999998</v>
      </c>
      <c r="BR325">
        <v>8.6510999999999996</v>
      </c>
      <c r="BS325">
        <v>7.1788999999999996</v>
      </c>
      <c r="BT325">
        <v>6.4476000000000004</v>
      </c>
      <c r="BU325">
        <v>5.7051999999999996</v>
      </c>
      <c r="BV325">
        <v>7.3178000000000001</v>
      </c>
      <c r="BW325">
        <v>6.4124999999999996</v>
      </c>
      <c r="BX325">
        <v>10.782999999999999</v>
      </c>
      <c r="BY325">
        <v>8.4969999999999999</v>
      </c>
      <c r="BZ325">
        <v>2.3923999999999999</v>
      </c>
      <c r="CA325">
        <v>8.0343</v>
      </c>
      <c r="CG325">
        <v>1.5133000000000001</v>
      </c>
      <c r="CH325">
        <v>1.6291</v>
      </c>
      <c r="CI325">
        <v>1.4559</v>
      </c>
      <c r="CJ325">
        <v>1.3581000000000001</v>
      </c>
      <c r="CK325">
        <v>1.3184</v>
      </c>
      <c r="CL325">
        <v>1.5732999999999999</v>
      </c>
      <c r="CM325">
        <v>1.6343000000000001</v>
      </c>
      <c r="CN325">
        <v>1.1991000000000001</v>
      </c>
      <c r="CO325">
        <v>1.0929</v>
      </c>
      <c r="CP325">
        <v>1.0277000000000001</v>
      </c>
      <c r="CQ325">
        <v>1.2134</v>
      </c>
    </row>
    <row r="326" spans="3:95" x14ac:dyDescent="0.2">
      <c r="C326">
        <v>9.3522999999999996</v>
      </c>
      <c r="D326">
        <v>8.9937000000000005</v>
      </c>
      <c r="E326">
        <v>11.816000000000001</v>
      </c>
      <c r="F326">
        <v>8.4857999999999993</v>
      </c>
      <c r="G326">
        <v>7.5631000000000004</v>
      </c>
      <c r="H326">
        <v>6.7619999999999996</v>
      </c>
      <c r="I326">
        <v>9.2164999999999999</v>
      </c>
      <c r="J326">
        <v>10.959</v>
      </c>
      <c r="K326">
        <v>10.682</v>
      </c>
      <c r="L326">
        <v>4.351</v>
      </c>
      <c r="M326">
        <v>9.8963000000000001</v>
      </c>
      <c r="S326">
        <v>1.4442999999999999</v>
      </c>
      <c r="T326">
        <v>2.2406999999999999</v>
      </c>
      <c r="U326">
        <v>2.0880000000000001</v>
      </c>
      <c r="V326">
        <v>1.0987</v>
      </c>
      <c r="W326">
        <v>1.2248000000000001</v>
      </c>
      <c r="X326">
        <v>1.9870000000000001</v>
      </c>
      <c r="Y326">
        <v>2.2743000000000002</v>
      </c>
      <c r="Z326">
        <v>1.4003000000000001</v>
      </c>
      <c r="AA326">
        <v>1.3964000000000001</v>
      </c>
      <c r="AB326">
        <v>0.86492000000000002</v>
      </c>
      <c r="AC326">
        <v>1.4548000000000001</v>
      </c>
      <c r="AJ326">
        <v>7.1627999999999998</v>
      </c>
      <c r="AK326">
        <v>8.3701000000000008</v>
      </c>
      <c r="AL326">
        <v>5.4122000000000003</v>
      </c>
      <c r="AM326">
        <v>8.5371000000000006</v>
      </c>
      <c r="AN326">
        <v>4.9390999999999998</v>
      </c>
      <c r="AO326">
        <v>9.3377999999999997</v>
      </c>
      <c r="AP326">
        <v>4.3034999999999997</v>
      </c>
      <c r="AQ326">
        <v>7.8109999999999999</v>
      </c>
      <c r="AR326">
        <v>6.6642999999999999</v>
      </c>
      <c r="AS326">
        <v>2.4076</v>
      </c>
      <c r="AT326">
        <v>5.3760000000000003</v>
      </c>
      <c r="AZ326">
        <v>1.7408999999999999</v>
      </c>
      <c r="BA326">
        <v>2.4032</v>
      </c>
      <c r="BB326">
        <v>2.1149</v>
      </c>
      <c r="BC326">
        <v>1.232</v>
      </c>
      <c r="BD326">
        <v>1.5357000000000001</v>
      </c>
      <c r="BE326">
        <v>1.52</v>
      </c>
      <c r="BF326">
        <v>1.6607000000000001</v>
      </c>
      <c r="BG326">
        <v>1.2778</v>
      </c>
      <c r="BH326">
        <v>1.3209</v>
      </c>
      <c r="BI326">
        <v>0.99214000000000002</v>
      </c>
      <c r="BJ326">
        <v>1.7623</v>
      </c>
      <c r="BQ326">
        <v>5.6387999999999998</v>
      </c>
      <c r="BR326">
        <v>9.1380999999999997</v>
      </c>
      <c r="BS326">
        <v>7.9109999999999996</v>
      </c>
      <c r="BT326">
        <v>5.5693999999999999</v>
      </c>
      <c r="BU326">
        <v>4.4771999999999998</v>
      </c>
      <c r="BV326">
        <v>6.8197000000000001</v>
      </c>
      <c r="BW326">
        <v>4.4092000000000002</v>
      </c>
      <c r="BX326">
        <v>8.9154</v>
      </c>
      <c r="BY326">
        <v>8.8854000000000006</v>
      </c>
      <c r="BZ326">
        <v>2.9809999999999999</v>
      </c>
      <c r="CA326">
        <v>6.8083999999999998</v>
      </c>
      <c r="CG326">
        <v>1.5873999999999999</v>
      </c>
      <c r="CH326">
        <v>1.8564000000000001</v>
      </c>
      <c r="CI326">
        <v>1.5083</v>
      </c>
      <c r="CJ326">
        <v>1.3089</v>
      </c>
      <c r="CK326">
        <v>1.4422999999999999</v>
      </c>
      <c r="CL326">
        <v>1.6137999999999999</v>
      </c>
      <c r="CM326">
        <v>1.4559</v>
      </c>
      <c r="CN326">
        <v>0.89754999999999996</v>
      </c>
      <c r="CO326">
        <v>1.4673</v>
      </c>
      <c r="CP326">
        <v>0.87578</v>
      </c>
      <c r="CQ326">
        <v>1.2586999999999999</v>
      </c>
    </row>
    <row r="327" spans="3:95" x14ac:dyDescent="0.2">
      <c r="C327">
        <v>9.2187999999999999</v>
      </c>
      <c r="D327">
        <v>7.6788999999999996</v>
      </c>
      <c r="E327">
        <v>8.6142000000000003</v>
      </c>
      <c r="F327">
        <v>8.1907999999999994</v>
      </c>
      <c r="G327">
        <v>8.6913999999999998</v>
      </c>
      <c r="H327">
        <v>7.9263000000000003</v>
      </c>
      <c r="I327">
        <v>8.1303000000000001</v>
      </c>
      <c r="J327">
        <v>12.874000000000001</v>
      </c>
      <c r="K327">
        <v>8.6652000000000005</v>
      </c>
      <c r="L327">
        <v>3.3172000000000001</v>
      </c>
      <c r="M327">
        <v>10.849</v>
      </c>
      <c r="S327">
        <v>1.601</v>
      </c>
      <c r="T327">
        <v>2.4502999999999999</v>
      </c>
      <c r="U327">
        <v>2.5293000000000001</v>
      </c>
      <c r="V327">
        <v>1.3988</v>
      </c>
      <c r="W327">
        <v>1.2235</v>
      </c>
      <c r="X327">
        <v>1.6526000000000001</v>
      </c>
      <c r="Y327">
        <v>1.9103000000000001</v>
      </c>
      <c r="Z327">
        <v>1.5383</v>
      </c>
      <c r="AA327">
        <v>1.7643</v>
      </c>
      <c r="AB327">
        <v>1.2172000000000001</v>
      </c>
      <c r="AC327">
        <v>1.4527000000000001</v>
      </c>
      <c r="AJ327">
        <v>6.8930999999999996</v>
      </c>
      <c r="AK327">
        <v>7.6826999999999996</v>
      </c>
      <c r="AL327">
        <v>6.0461</v>
      </c>
      <c r="AM327">
        <v>7.3620999999999999</v>
      </c>
      <c r="AN327">
        <v>5.8460999999999999</v>
      </c>
      <c r="AO327">
        <v>7.4165000000000001</v>
      </c>
      <c r="AP327">
        <v>5.2087000000000003</v>
      </c>
      <c r="AQ327">
        <v>10.367000000000001</v>
      </c>
      <c r="AR327">
        <v>5.7937000000000003</v>
      </c>
      <c r="AS327">
        <v>3.2625999999999999</v>
      </c>
      <c r="AT327">
        <v>6.5792999999999999</v>
      </c>
      <c r="AZ327">
        <v>1.4560999999999999</v>
      </c>
      <c r="BA327">
        <v>1.6391</v>
      </c>
      <c r="BB327">
        <v>2.2892000000000001</v>
      </c>
      <c r="BC327">
        <v>1.5011000000000001</v>
      </c>
      <c r="BD327">
        <v>1.3633</v>
      </c>
      <c r="BE327">
        <v>1.3355999999999999</v>
      </c>
      <c r="BF327">
        <v>1.5468999999999999</v>
      </c>
      <c r="BG327">
        <v>1.3753</v>
      </c>
      <c r="BH327">
        <v>1.2361</v>
      </c>
      <c r="BI327">
        <v>1.0105</v>
      </c>
      <c r="BJ327">
        <v>1.3714</v>
      </c>
      <c r="BQ327">
        <v>8.8605999999999998</v>
      </c>
      <c r="BR327">
        <v>10.176</v>
      </c>
      <c r="BS327">
        <v>8.8282000000000007</v>
      </c>
      <c r="BT327">
        <v>6.2332000000000001</v>
      </c>
      <c r="BU327">
        <v>5.1698000000000004</v>
      </c>
      <c r="BV327">
        <v>6.6822999999999997</v>
      </c>
      <c r="BW327">
        <v>3.1577000000000002</v>
      </c>
      <c r="BX327">
        <v>8.9503000000000004</v>
      </c>
      <c r="BY327">
        <v>9.2030999999999992</v>
      </c>
      <c r="BZ327">
        <v>3.2048999999999999</v>
      </c>
      <c r="CA327">
        <v>6.9288999999999996</v>
      </c>
      <c r="CG327">
        <v>1.2177</v>
      </c>
      <c r="CH327">
        <v>1.9317</v>
      </c>
      <c r="CI327">
        <v>1.7084999999999999</v>
      </c>
      <c r="CJ327">
        <v>1.419</v>
      </c>
      <c r="CK327">
        <v>1.3728</v>
      </c>
      <c r="CL327">
        <v>1.7581</v>
      </c>
      <c r="CM327">
        <v>1.5170999999999999</v>
      </c>
      <c r="CN327">
        <v>1.0065</v>
      </c>
      <c r="CO327">
        <v>1.387</v>
      </c>
      <c r="CP327">
        <v>1.0703</v>
      </c>
      <c r="CQ327">
        <v>1.4954000000000001</v>
      </c>
    </row>
    <row r="328" spans="3:95" x14ac:dyDescent="0.2">
      <c r="C328">
        <v>7.2567000000000004</v>
      </c>
      <c r="D328">
        <v>7.6741999999999999</v>
      </c>
      <c r="E328">
        <v>8.4521999999999995</v>
      </c>
      <c r="F328">
        <v>8.3429000000000002</v>
      </c>
      <c r="G328">
        <v>8.3269000000000002</v>
      </c>
      <c r="H328">
        <v>7.8116000000000003</v>
      </c>
      <c r="I328">
        <v>6.9065000000000003</v>
      </c>
      <c r="J328">
        <v>13.022</v>
      </c>
      <c r="K328">
        <v>11.019</v>
      </c>
      <c r="L328">
        <v>2.5808</v>
      </c>
      <c r="M328">
        <v>9.4478000000000009</v>
      </c>
      <c r="S328">
        <v>1.6817</v>
      </c>
      <c r="T328">
        <v>1.9724999999999999</v>
      </c>
      <c r="U328">
        <v>2.1789000000000001</v>
      </c>
      <c r="V328">
        <v>1.5947</v>
      </c>
      <c r="W328">
        <v>1.0881000000000001</v>
      </c>
      <c r="X328">
        <v>1.6146</v>
      </c>
      <c r="Y328">
        <v>2.1227</v>
      </c>
      <c r="Z328">
        <v>1.6016999999999999</v>
      </c>
      <c r="AA328">
        <v>1.1478999999999999</v>
      </c>
      <c r="AB328">
        <v>1.0112000000000001</v>
      </c>
      <c r="AC328">
        <v>1.7909999999999999</v>
      </c>
      <c r="AJ328">
        <v>9.1501999999999999</v>
      </c>
      <c r="AK328">
        <v>8.5497999999999994</v>
      </c>
      <c r="AL328">
        <v>6.8684000000000003</v>
      </c>
      <c r="AM328">
        <v>8.5206999999999997</v>
      </c>
      <c r="AN328">
        <v>6.2493999999999996</v>
      </c>
      <c r="AO328">
        <v>8.1597000000000008</v>
      </c>
      <c r="AP328">
        <v>5.2953999999999999</v>
      </c>
      <c r="AQ328">
        <v>10.747</v>
      </c>
      <c r="AR328">
        <v>8.3527000000000005</v>
      </c>
      <c r="AS328">
        <v>2.4622000000000002</v>
      </c>
      <c r="AT328">
        <v>6.2168999999999999</v>
      </c>
      <c r="AZ328">
        <v>1.4403999999999999</v>
      </c>
      <c r="BA328">
        <v>1.5381</v>
      </c>
      <c r="BB328">
        <v>1.9561999999999999</v>
      </c>
      <c r="BC328">
        <v>1.2232000000000001</v>
      </c>
      <c r="BD328">
        <v>1.4431</v>
      </c>
      <c r="BE328">
        <v>1.6988000000000001</v>
      </c>
      <c r="BF328">
        <v>2.1970999999999998</v>
      </c>
      <c r="BG328">
        <v>1.2863</v>
      </c>
      <c r="BH328">
        <v>1.4866999999999999</v>
      </c>
      <c r="BI328">
        <v>0.96079999999999999</v>
      </c>
      <c r="BJ328">
        <v>1.5979000000000001</v>
      </c>
      <c r="BQ328">
        <v>7.7796000000000003</v>
      </c>
      <c r="BR328">
        <v>10.284000000000001</v>
      </c>
      <c r="BS328">
        <v>6.9969000000000001</v>
      </c>
      <c r="BT328">
        <v>6.8804999999999996</v>
      </c>
      <c r="BU328">
        <v>5.3367000000000004</v>
      </c>
      <c r="BV328">
        <v>6.9211999999999998</v>
      </c>
      <c r="BW328">
        <v>3.8016999999999999</v>
      </c>
      <c r="BX328">
        <v>8.157</v>
      </c>
      <c r="BY328">
        <v>9.1351999999999993</v>
      </c>
      <c r="BZ328">
        <v>3.3426</v>
      </c>
      <c r="CA328">
        <v>5.0724999999999998</v>
      </c>
      <c r="CG328">
        <v>1.492</v>
      </c>
      <c r="CH328">
        <v>1.7693000000000001</v>
      </c>
      <c r="CI328">
        <v>1.617</v>
      </c>
      <c r="CJ328">
        <v>1.3838999999999999</v>
      </c>
      <c r="CK328">
        <v>1.4874000000000001</v>
      </c>
      <c r="CL328">
        <v>1.4046000000000001</v>
      </c>
      <c r="CM328">
        <v>1.6795</v>
      </c>
      <c r="CN328">
        <v>1.2016</v>
      </c>
      <c r="CO328">
        <v>1.4357</v>
      </c>
      <c r="CP328">
        <v>0.90598000000000001</v>
      </c>
      <c r="CQ328">
        <v>1.1065</v>
      </c>
    </row>
    <row r="329" spans="3:95" x14ac:dyDescent="0.2">
      <c r="C329">
        <v>6.5904999999999996</v>
      </c>
      <c r="D329">
        <v>7.6852</v>
      </c>
      <c r="E329">
        <v>8.9292999999999996</v>
      </c>
      <c r="F329">
        <v>7.2884000000000002</v>
      </c>
      <c r="G329">
        <v>6.7743000000000002</v>
      </c>
      <c r="H329">
        <v>10.347</v>
      </c>
      <c r="I329">
        <v>5.2091000000000003</v>
      </c>
      <c r="J329">
        <v>9.9773999999999994</v>
      </c>
      <c r="K329">
        <v>11.467000000000001</v>
      </c>
      <c r="L329">
        <v>2.1736</v>
      </c>
      <c r="M329">
        <v>8.5265000000000004</v>
      </c>
      <c r="S329">
        <v>1.6192</v>
      </c>
      <c r="T329">
        <v>1.9207000000000001</v>
      </c>
      <c r="U329">
        <v>2.0363000000000002</v>
      </c>
      <c r="V329">
        <v>1.8007</v>
      </c>
      <c r="W329">
        <v>1.6938</v>
      </c>
      <c r="X329">
        <v>1.7249000000000001</v>
      </c>
      <c r="Y329">
        <v>2.1539000000000001</v>
      </c>
      <c r="Z329">
        <v>1.4505999999999999</v>
      </c>
      <c r="AA329">
        <v>1.4830000000000001</v>
      </c>
      <c r="AB329">
        <v>0.77524000000000004</v>
      </c>
      <c r="AC329">
        <v>1.9562999999999999</v>
      </c>
      <c r="AJ329">
        <v>8.8381000000000007</v>
      </c>
      <c r="AK329">
        <v>6.9288999999999996</v>
      </c>
      <c r="AL329">
        <v>9.1448999999999998</v>
      </c>
      <c r="AM329">
        <v>7.7004999999999999</v>
      </c>
      <c r="AN329">
        <v>3.7389999999999999</v>
      </c>
      <c r="AO329">
        <v>10.476000000000001</v>
      </c>
      <c r="AP329">
        <v>5.0255000000000001</v>
      </c>
      <c r="AQ329">
        <v>10.72</v>
      </c>
      <c r="AR329">
        <v>9.0089000000000006</v>
      </c>
      <c r="AS329">
        <v>2.9325000000000001</v>
      </c>
      <c r="AT329">
        <v>5.633</v>
      </c>
      <c r="AZ329">
        <v>1.4705999999999999</v>
      </c>
      <c r="BA329">
        <v>1.7465999999999999</v>
      </c>
      <c r="BB329">
        <v>2.0550000000000002</v>
      </c>
      <c r="BC329">
        <v>1.1544000000000001</v>
      </c>
      <c r="BD329">
        <v>1.3116000000000001</v>
      </c>
      <c r="BE329">
        <v>1.7726</v>
      </c>
      <c r="BF329">
        <v>1.6307</v>
      </c>
      <c r="BG329">
        <v>0.99334</v>
      </c>
      <c r="BH329">
        <v>0.99717</v>
      </c>
      <c r="BI329">
        <v>0.88661999999999996</v>
      </c>
      <c r="BJ329">
        <v>1.3344</v>
      </c>
      <c r="BQ329">
        <v>9.3427000000000007</v>
      </c>
      <c r="BR329">
        <v>9.5046999999999997</v>
      </c>
      <c r="BS329">
        <v>7.1097000000000001</v>
      </c>
      <c r="BT329">
        <v>6.7994000000000003</v>
      </c>
      <c r="BU329">
        <v>4.8609</v>
      </c>
      <c r="BV329">
        <v>6.5423999999999998</v>
      </c>
      <c r="BW329">
        <v>6.4904999999999999</v>
      </c>
      <c r="BX329">
        <v>8.1</v>
      </c>
      <c r="BY329">
        <v>9.7916000000000007</v>
      </c>
      <c r="BZ329">
        <v>4.3017000000000003</v>
      </c>
      <c r="CA329">
        <v>6.6193</v>
      </c>
      <c r="CG329">
        <v>1.3539000000000001</v>
      </c>
      <c r="CH329">
        <v>1.7838000000000001</v>
      </c>
      <c r="CI329">
        <v>1.2369000000000001</v>
      </c>
      <c r="CJ329">
        <v>1.1679999999999999</v>
      </c>
      <c r="CK329">
        <v>1.3588</v>
      </c>
      <c r="CL329">
        <v>1.8421000000000001</v>
      </c>
      <c r="CM329">
        <v>1.7983</v>
      </c>
      <c r="CN329">
        <v>1.3475999999999999</v>
      </c>
      <c r="CO329">
        <v>1.3935</v>
      </c>
      <c r="CP329">
        <v>0.93964999999999999</v>
      </c>
      <c r="CQ329">
        <v>1.6832</v>
      </c>
    </row>
    <row r="330" spans="3:95" x14ac:dyDescent="0.2">
      <c r="C330">
        <v>6.3136999999999999</v>
      </c>
      <c r="D330">
        <v>8.0406999999999993</v>
      </c>
      <c r="E330">
        <v>8.8238000000000003</v>
      </c>
      <c r="F330">
        <v>7.0603999999999996</v>
      </c>
      <c r="G330">
        <v>7.8528000000000002</v>
      </c>
      <c r="H330">
        <v>8.6515000000000004</v>
      </c>
      <c r="I330">
        <v>6.4306999999999999</v>
      </c>
      <c r="J330">
        <v>11.653</v>
      </c>
      <c r="K330">
        <v>9.7673000000000005</v>
      </c>
      <c r="L330">
        <v>1.5726</v>
      </c>
      <c r="M330">
        <v>7.3720999999999997</v>
      </c>
      <c r="S330">
        <v>1.92</v>
      </c>
      <c r="T330">
        <v>2.0653000000000001</v>
      </c>
      <c r="U330">
        <v>1.7387999999999999</v>
      </c>
      <c r="V330">
        <v>1.5196000000000001</v>
      </c>
      <c r="W330">
        <v>1.5290999999999999</v>
      </c>
      <c r="X330">
        <v>2.1387999999999998</v>
      </c>
      <c r="Y330">
        <v>2.3258000000000001</v>
      </c>
      <c r="Z330">
        <v>1.2839</v>
      </c>
      <c r="AA330">
        <v>1.163</v>
      </c>
      <c r="AB330">
        <v>0.74780999999999997</v>
      </c>
      <c r="AC330">
        <v>1.2241</v>
      </c>
      <c r="AJ330">
        <v>7.9398</v>
      </c>
      <c r="AK330">
        <v>6.1707999999999998</v>
      </c>
      <c r="AL330">
        <v>9.3755000000000006</v>
      </c>
      <c r="AM330">
        <v>7.2447999999999997</v>
      </c>
      <c r="AN330">
        <v>3.6778</v>
      </c>
      <c r="AO330">
        <v>10.413</v>
      </c>
      <c r="AP330">
        <v>3.3733</v>
      </c>
      <c r="AQ330">
        <v>9.2292000000000005</v>
      </c>
      <c r="AR330">
        <v>8.0886999999999993</v>
      </c>
      <c r="AS330">
        <v>2.6970999999999998</v>
      </c>
      <c r="AT330">
        <v>5.63</v>
      </c>
      <c r="AZ330">
        <v>1.6185</v>
      </c>
      <c r="BA330">
        <v>1.5048999999999999</v>
      </c>
      <c r="BB330">
        <v>2.0384000000000002</v>
      </c>
      <c r="BC330">
        <v>1.1288</v>
      </c>
      <c r="BD330">
        <v>1.1747000000000001</v>
      </c>
      <c r="BE330">
        <v>1.6848000000000001</v>
      </c>
      <c r="BF330">
        <v>1.119</v>
      </c>
      <c r="BG330">
        <v>1.1133999999999999</v>
      </c>
      <c r="BH330">
        <v>1.1934</v>
      </c>
      <c r="BI330">
        <v>1.1037999999999999</v>
      </c>
      <c r="BJ330">
        <v>1.6269</v>
      </c>
      <c r="BQ330">
        <v>9.1481999999999992</v>
      </c>
      <c r="BR330">
        <v>6.8928000000000003</v>
      </c>
      <c r="BS330">
        <v>5.6085000000000003</v>
      </c>
      <c r="BT330">
        <v>6.7080000000000002</v>
      </c>
      <c r="BU330">
        <v>6.8041</v>
      </c>
      <c r="BV330">
        <v>6.5305</v>
      </c>
      <c r="BW330">
        <v>6.0602</v>
      </c>
      <c r="BX330">
        <v>5.2473999999999998</v>
      </c>
      <c r="BY330">
        <v>8.7486999999999995</v>
      </c>
      <c r="BZ330">
        <v>4.3235000000000001</v>
      </c>
      <c r="CA330">
        <v>8.1965000000000003</v>
      </c>
      <c r="CG330">
        <v>1.3958999999999999</v>
      </c>
      <c r="CH330">
        <v>1.7846</v>
      </c>
      <c r="CI330">
        <v>1.6138999999999999</v>
      </c>
      <c r="CJ330">
        <v>1.0490999999999999</v>
      </c>
      <c r="CK330">
        <v>1.2805</v>
      </c>
      <c r="CL330">
        <v>1.7414000000000001</v>
      </c>
      <c r="CM330">
        <v>1.6656</v>
      </c>
      <c r="CN330">
        <v>0.93625999999999998</v>
      </c>
      <c r="CO330">
        <v>1.3009999999999999</v>
      </c>
      <c r="CP330">
        <v>1.256</v>
      </c>
      <c r="CQ330">
        <v>1.1409</v>
      </c>
    </row>
    <row r="331" spans="3:95" x14ac:dyDescent="0.2">
      <c r="C331">
        <v>9.4893999999999998</v>
      </c>
      <c r="D331">
        <v>10.795999999999999</v>
      </c>
      <c r="E331">
        <v>8.0824999999999996</v>
      </c>
      <c r="F331">
        <v>7.3209999999999997</v>
      </c>
      <c r="G331">
        <v>7.3826999999999998</v>
      </c>
      <c r="H331">
        <v>6.1365999999999996</v>
      </c>
      <c r="I331">
        <v>4.7144000000000004</v>
      </c>
      <c r="J331">
        <v>11.625</v>
      </c>
      <c r="K331">
        <v>9.0091999999999999</v>
      </c>
      <c r="L331">
        <v>2.0369000000000002</v>
      </c>
      <c r="M331">
        <v>7.7422000000000004</v>
      </c>
      <c r="S331">
        <v>1.7847</v>
      </c>
      <c r="T331">
        <v>2.3605999999999998</v>
      </c>
      <c r="U331">
        <v>1.4548000000000001</v>
      </c>
      <c r="V331">
        <v>1.5187999999999999</v>
      </c>
      <c r="W331">
        <v>1.6709000000000001</v>
      </c>
      <c r="X331">
        <v>2.2665000000000002</v>
      </c>
      <c r="Y331">
        <v>1.5</v>
      </c>
      <c r="Z331">
        <v>1.1372</v>
      </c>
      <c r="AA331">
        <v>1.4813000000000001</v>
      </c>
      <c r="AB331">
        <v>1.0105</v>
      </c>
      <c r="AC331">
        <v>1.3339000000000001</v>
      </c>
      <c r="AJ331">
        <v>7.2072000000000003</v>
      </c>
      <c r="AK331">
        <v>5.0236999999999998</v>
      </c>
      <c r="AL331">
        <v>11.957000000000001</v>
      </c>
      <c r="AM331">
        <v>5.8902000000000001</v>
      </c>
      <c r="AN331">
        <v>3.7467000000000001</v>
      </c>
      <c r="AO331">
        <v>10.148</v>
      </c>
      <c r="AP331">
        <v>3.3239000000000001</v>
      </c>
      <c r="AQ331">
        <v>10.673</v>
      </c>
      <c r="AR331">
        <v>8.3598999999999997</v>
      </c>
      <c r="AS331">
        <v>3.1555</v>
      </c>
      <c r="AT331">
        <v>9.1637000000000004</v>
      </c>
      <c r="AZ331">
        <v>1.2851999999999999</v>
      </c>
      <c r="BA331">
        <v>1.6188</v>
      </c>
      <c r="BB331">
        <v>1.8161</v>
      </c>
      <c r="BC331">
        <v>1.3887</v>
      </c>
      <c r="BD331">
        <v>1.2857000000000001</v>
      </c>
      <c r="BE331">
        <v>1.4639</v>
      </c>
      <c r="BF331">
        <v>1.4867999999999999</v>
      </c>
      <c r="BG331">
        <v>1.1335</v>
      </c>
      <c r="BH331">
        <v>1.1917</v>
      </c>
      <c r="BI331">
        <v>1.0348999999999999</v>
      </c>
      <c r="BJ331">
        <v>1.4755</v>
      </c>
      <c r="BQ331">
        <v>8.4162999999999997</v>
      </c>
      <c r="BR331">
        <v>8.8964999999999996</v>
      </c>
      <c r="BS331">
        <v>6.3262999999999998</v>
      </c>
      <c r="BT331">
        <v>4.7443999999999997</v>
      </c>
      <c r="BU331">
        <v>2.7736999999999998</v>
      </c>
      <c r="BV331">
        <v>4.2804000000000002</v>
      </c>
      <c r="BW331">
        <v>4.7721999999999998</v>
      </c>
      <c r="BX331">
        <v>6.8882000000000003</v>
      </c>
      <c r="BY331">
        <v>8.4906000000000006</v>
      </c>
      <c r="BZ331">
        <v>4.9089</v>
      </c>
      <c r="CA331">
        <v>4.3559000000000001</v>
      </c>
      <c r="CG331">
        <v>1.7181999999999999</v>
      </c>
      <c r="CH331">
        <v>1.3655999999999999</v>
      </c>
      <c r="CI331">
        <v>1.5163</v>
      </c>
      <c r="CJ331">
        <v>0.98163999999999996</v>
      </c>
      <c r="CK331">
        <v>1.0622</v>
      </c>
      <c r="CL331">
        <v>1.3027</v>
      </c>
      <c r="CM331">
        <v>1.3975</v>
      </c>
      <c r="CN331">
        <v>1.1527000000000001</v>
      </c>
      <c r="CO331">
        <v>1.0814999999999999</v>
      </c>
      <c r="CP331">
        <v>1.0335000000000001</v>
      </c>
      <c r="CQ331">
        <v>1.2757000000000001</v>
      </c>
    </row>
    <row r="332" spans="3:95" x14ac:dyDescent="0.2">
      <c r="C332">
        <v>7.3059000000000003</v>
      </c>
      <c r="D332">
        <v>11.930999999999999</v>
      </c>
      <c r="E332">
        <v>8.0147999999999993</v>
      </c>
      <c r="F332">
        <v>7.5442</v>
      </c>
      <c r="G332">
        <v>5.0591999999999997</v>
      </c>
      <c r="H332">
        <v>6.5461999999999998</v>
      </c>
      <c r="I332">
        <v>4.5510000000000002</v>
      </c>
      <c r="J332">
        <v>12.896000000000001</v>
      </c>
      <c r="K332">
        <v>10.71</v>
      </c>
      <c r="L332">
        <v>1.9522999999999999</v>
      </c>
      <c r="M332">
        <v>8.7622999999999998</v>
      </c>
      <c r="S332">
        <v>1.744</v>
      </c>
      <c r="T332">
        <v>2.0463</v>
      </c>
      <c r="U332">
        <v>1.7350000000000001</v>
      </c>
      <c r="V332">
        <v>1.7802</v>
      </c>
      <c r="W332">
        <v>1.3621000000000001</v>
      </c>
      <c r="X332">
        <v>2.5512000000000001</v>
      </c>
      <c r="Y332">
        <v>1.7224999999999999</v>
      </c>
      <c r="Z332">
        <v>1.3553999999999999</v>
      </c>
      <c r="AA332">
        <v>1.3645</v>
      </c>
      <c r="AB332">
        <v>0.88700999999999997</v>
      </c>
      <c r="AC332">
        <v>1.3141</v>
      </c>
      <c r="AJ332">
        <v>6.7803000000000004</v>
      </c>
      <c r="AK332">
        <v>5.4592999999999998</v>
      </c>
      <c r="AL332">
        <v>8.0122999999999998</v>
      </c>
      <c r="AM332">
        <v>5.5898000000000003</v>
      </c>
      <c r="AN332">
        <v>7.2333999999999996</v>
      </c>
      <c r="AO332">
        <v>9.0045999999999999</v>
      </c>
      <c r="AP332">
        <v>3.9055</v>
      </c>
      <c r="AQ332">
        <v>10.477</v>
      </c>
      <c r="AR332">
        <v>6.4316000000000004</v>
      </c>
      <c r="AS332">
        <v>2.7290000000000001</v>
      </c>
      <c r="AT332">
        <v>8.5060000000000002</v>
      </c>
      <c r="AZ332">
        <v>1.1102000000000001</v>
      </c>
      <c r="BA332">
        <v>1.5061</v>
      </c>
      <c r="BB332">
        <v>1.927</v>
      </c>
      <c r="BC332">
        <v>1.0708</v>
      </c>
      <c r="BD332">
        <v>1.4036999999999999</v>
      </c>
      <c r="BE332">
        <v>1.8545</v>
      </c>
      <c r="BF332">
        <v>1.7214</v>
      </c>
      <c r="BG332">
        <v>0.97585999999999995</v>
      </c>
      <c r="BH332">
        <v>1.5944</v>
      </c>
      <c r="BI332">
        <v>0.82825000000000004</v>
      </c>
      <c r="BJ332">
        <v>1.5739000000000001</v>
      </c>
      <c r="BQ332">
        <v>6.6014999999999997</v>
      </c>
      <c r="BR332">
        <v>9.2245000000000008</v>
      </c>
      <c r="BS332">
        <v>8.5045000000000002</v>
      </c>
      <c r="BT332">
        <v>4.4208999999999996</v>
      </c>
      <c r="BU332">
        <v>3.0337999999999998</v>
      </c>
      <c r="BV332">
        <v>5.3005000000000004</v>
      </c>
      <c r="BW332">
        <v>4.8131000000000004</v>
      </c>
      <c r="BX332">
        <v>8.7307000000000006</v>
      </c>
      <c r="BY332">
        <v>8.0596999999999994</v>
      </c>
      <c r="BZ332">
        <v>4.3356000000000003</v>
      </c>
      <c r="CA332">
        <v>4.0933999999999999</v>
      </c>
      <c r="CG332">
        <v>1.4543999999999999</v>
      </c>
      <c r="CH332">
        <v>1.5605</v>
      </c>
      <c r="CI332">
        <v>1.6417999999999999</v>
      </c>
      <c r="CJ332">
        <v>1.1375999999999999</v>
      </c>
      <c r="CK332">
        <v>1.4435</v>
      </c>
      <c r="CL332">
        <v>1.3927</v>
      </c>
      <c r="CM332">
        <v>1.8622000000000001</v>
      </c>
      <c r="CN332">
        <v>1.1704000000000001</v>
      </c>
      <c r="CO332">
        <v>1.4615</v>
      </c>
      <c r="CP332">
        <v>1.0945</v>
      </c>
      <c r="CQ332">
        <v>1.0987</v>
      </c>
    </row>
    <row r="333" spans="3:95" x14ac:dyDescent="0.2">
      <c r="C333">
        <v>5.6839000000000004</v>
      </c>
      <c r="D333">
        <v>13.007999999999999</v>
      </c>
      <c r="E333">
        <v>6.1551999999999998</v>
      </c>
      <c r="F333">
        <v>8.1923999999999992</v>
      </c>
      <c r="G333">
        <v>5.1435000000000004</v>
      </c>
      <c r="H333">
        <v>6.3902000000000001</v>
      </c>
      <c r="I333">
        <v>6.6669999999999998</v>
      </c>
      <c r="J333">
        <v>11.944000000000001</v>
      </c>
      <c r="K333">
        <v>10.641</v>
      </c>
      <c r="L333">
        <v>2.0013000000000001</v>
      </c>
      <c r="M333">
        <v>7.4367999999999999</v>
      </c>
      <c r="S333">
        <v>1.8124</v>
      </c>
      <c r="T333">
        <v>1.9892000000000001</v>
      </c>
      <c r="U333">
        <v>1.5421</v>
      </c>
      <c r="V333">
        <v>1.3592</v>
      </c>
      <c r="W333">
        <v>1.3049999999999999</v>
      </c>
      <c r="X333">
        <v>2.1688000000000001</v>
      </c>
      <c r="Y333">
        <v>2.2839999999999998</v>
      </c>
      <c r="Z333">
        <v>1.4281999999999999</v>
      </c>
      <c r="AA333">
        <v>1.3848</v>
      </c>
      <c r="AB333">
        <v>1.1464000000000001</v>
      </c>
      <c r="AC333">
        <v>1.5184</v>
      </c>
      <c r="AJ333">
        <v>7.8761999999999999</v>
      </c>
      <c r="AK333">
        <v>7.9419000000000004</v>
      </c>
      <c r="AL333">
        <v>6.4672999999999998</v>
      </c>
      <c r="AM333">
        <v>7.7962999999999996</v>
      </c>
      <c r="AN333">
        <v>7.0469999999999997</v>
      </c>
      <c r="AO333">
        <v>9.3628999999999998</v>
      </c>
      <c r="AP333">
        <v>5.7408000000000001</v>
      </c>
      <c r="AQ333">
        <v>8.8262999999999998</v>
      </c>
      <c r="AR333">
        <v>6.7842000000000002</v>
      </c>
      <c r="AS333">
        <v>3.1067</v>
      </c>
      <c r="AT333">
        <v>9.3859999999999992</v>
      </c>
      <c r="AZ333">
        <v>1.3028</v>
      </c>
      <c r="BA333">
        <v>2.5223</v>
      </c>
      <c r="BB333">
        <v>1.3626</v>
      </c>
      <c r="BC333">
        <v>1.5232000000000001</v>
      </c>
      <c r="BD333">
        <v>1.6714</v>
      </c>
      <c r="BE333">
        <v>1.6704000000000001</v>
      </c>
      <c r="BF333">
        <v>1.8644000000000001</v>
      </c>
      <c r="BG333">
        <v>1.01</v>
      </c>
      <c r="BH333">
        <v>1.2143999999999999</v>
      </c>
      <c r="BI333">
        <v>1.212</v>
      </c>
      <c r="BJ333">
        <v>1.4414</v>
      </c>
      <c r="BQ333">
        <v>8.6978000000000009</v>
      </c>
      <c r="BR333">
        <v>7.7686999999999999</v>
      </c>
      <c r="BS333">
        <v>9.2731999999999992</v>
      </c>
      <c r="BT333">
        <v>4.5419999999999998</v>
      </c>
      <c r="BU333">
        <v>2.8748999999999998</v>
      </c>
      <c r="BV333">
        <v>5.3864999999999998</v>
      </c>
      <c r="BW333">
        <v>5.2091000000000003</v>
      </c>
      <c r="BX333">
        <v>9.3293999999999997</v>
      </c>
      <c r="BY333">
        <v>5.7373000000000003</v>
      </c>
      <c r="BZ333">
        <v>3.5533000000000001</v>
      </c>
      <c r="CA333">
        <v>4.4256000000000002</v>
      </c>
      <c r="CG333">
        <v>1.4601999999999999</v>
      </c>
      <c r="CH333">
        <v>1.6140000000000001</v>
      </c>
      <c r="CI333">
        <v>1.3173999999999999</v>
      </c>
      <c r="CJ333">
        <v>0.85465999999999998</v>
      </c>
      <c r="CK333">
        <v>1.6096999999999999</v>
      </c>
      <c r="CL333">
        <v>1.3056000000000001</v>
      </c>
      <c r="CM333">
        <v>1.6465000000000001</v>
      </c>
      <c r="CN333">
        <v>1.2435</v>
      </c>
      <c r="CO333">
        <v>1.4585999999999999</v>
      </c>
      <c r="CP333">
        <v>1.0871999999999999</v>
      </c>
      <c r="CQ333">
        <v>1.5488</v>
      </c>
    </row>
    <row r="334" spans="3:95" x14ac:dyDescent="0.2">
      <c r="C334">
        <v>9.1598000000000006</v>
      </c>
      <c r="D334">
        <v>11.946</v>
      </c>
      <c r="E334">
        <v>4.3906999999999998</v>
      </c>
      <c r="F334">
        <v>7.5605000000000002</v>
      </c>
      <c r="G334">
        <v>5.1726000000000001</v>
      </c>
      <c r="H334">
        <v>5.7419000000000002</v>
      </c>
      <c r="I334">
        <v>5.3632</v>
      </c>
      <c r="J334">
        <v>12.864000000000001</v>
      </c>
      <c r="K334">
        <v>10.978999999999999</v>
      </c>
      <c r="L334">
        <v>2.8635000000000002</v>
      </c>
      <c r="M334">
        <v>11.352</v>
      </c>
      <c r="S334">
        <v>1.7466999999999999</v>
      </c>
      <c r="T334">
        <v>2.0002</v>
      </c>
      <c r="U334">
        <v>1.5770999999999999</v>
      </c>
      <c r="V334">
        <v>1.2509999999999999</v>
      </c>
      <c r="W334">
        <v>1.4973000000000001</v>
      </c>
      <c r="X334">
        <v>2.4003999999999999</v>
      </c>
      <c r="Y334">
        <v>2.2395</v>
      </c>
      <c r="Z334">
        <v>1.3334999999999999</v>
      </c>
      <c r="AA334">
        <v>1.1494</v>
      </c>
      <c r="AB334">
        <v>1.2534000000000001</v>
      </c>
      <c r="AC334">
        <v>1.9345000000000001</v>
      </c>
      <c r="AJ334">
        <v>9.2327999999999992</v>
      </c>
      <c r="AK334">
        <v>8.6254000000000008</v>
      </c>
      <c r="AL334">
        <v>8.1402999999999999</v>
      </c>
      <c r="AM334">
        <v>7.0787000000000004</v>
      </c>
      <c r="AN334">
        <v>6.6135999999999999</v>
      </c>
      <c r="AO334">
        <v>8.1138999999999992</v>
      </c>
      <c r="AP334">
        <v>4.0738000000000003</v>
      </c>
      <c r="AQ334">
        <v>8.8332999999999995</v>
      </c>
      <c r="AR334">
        <v>7.9264000000000001</v>
      </c>
      <c r="AS334">
        <v>4.0197000000000003</v>
      </c>
      <c r="AT334">
        <v>8.4489999999999998</v>
      </c>
      <c r="AZ334">
        <v>1.2633000000000001</v>
      </c>
      <c r="BA334">
        <v>1.6589</v>
      </c>
      <c r="BB334">
        <v>1.7654000000000001</v>
      </c>
      <c r="BC334">
        <v>1.3873</v>
      </c>
      <c r="BD334">
        <v>0.98906000000000005</v>
      </c>
      <c r="BE334">
        <v>1.627</v>
      </c>
      <c r="BF334">
        <v>1.6396999999999999</v>
      </c>
      <c r="BG334">
        <v>1.4221999999999999</v>
      </c>
      <c r="BH334">
        <v>1.3309</v>
      </c>
      <c r="BI334">
        <v>1.1705000000000001</v>
      </c>
      <c r="BJ334">
        <v>1.1556</v>
      </c>
      <c r="BQ334">
        <v>6.6833999999999998</v>
      </c>
      <c r="BR334">
        <v>7.9653999999999998</v>
      </c>
      <c r="BS334">
        <v>9.0874000000000006</v>
      </c>
      <c r="BT334">
        <v>4.6148999999999996</v>
      </c>
      <c r="BU334">
        <v>2.9483999999999999</v>
      </c>
      <c r="BV334">
        <v>5.8322000000000003</v>
      </c>
      <c r="BW334">
        <v>4.6858000000000004</v>
      </c>
      <c r="BX334">
        <v>11.502000000000001</v>
      </c>
      <c r="BY334">
        <v>5.6764000000000001</v>
      </c>
      <c r="BZ334">
        <v>3.2439</v>
      </c>
      <c r="CA334">
        <v>5.9192</v>
      </c>
      <c r="CG334">
        <v>1.369</v>
      </c>
      <c r="CH334">
        <v>1.4965999999999999</v>
      </c>
      <c r="CI334">
        <v>1.474</v>
      </c>
      <c r="CJ334">
        <v>0.91064000000000001</v>
      </c>
      <c r="CK334">
        <v>1.1931</v>
      </c>
      <c r="CL334">
        <v>1.5</v>
      </c>
      <c r="CM334">
        <v>1.7591000000000001</v>
      </c>
      <c r="CN334">
        <v>1.044</v>
      </c>
      <c r="CO334">
        <v>0.98436000000000001</v>
      </c>
      <c r="CP334">
        <v>0.76200000000000001</v>
      </c>
      <c r="CQ334">
        <v>1.3408</v>
      </c>
    </row>
    <row r="335" spans="3:95" x14ac:dyDescent="0.2">
      <c r="C335">
        <v>10.108000000000001</v>
      </c>
      <c r="D335">
        <v>14.737</v>
      </c>
      <c r="E335">
        <v>6.173</v>
      </c>
      <c r="F335">
        <v>5.0556999999999999</v>
      </c>
      <c r="G335">
        <v>7.4020000000000001</v>
      </c>
      <c r="H335">
        <v>7.8814000000000002</v>
      </c>
      <c r="I335">
        <v>7.3202999999999996</v>
      </c>
      <c r="J335">
        <v>11.218999999999999</v>
      </c>
      <c r="K335">
        <v>8.8950999999999993</v>
      </c>
      <c r="L335">
        <v>1.9807999999999999</v>
      </c>
      <c r="M335">
        <v>11.464</v>
      </c>
      <c r="S335">
        <v>1.4437</v>
      </c>
      <c r="T335">
        <v>1.9211</v>
      </c>
      <c r="U335">
        <v>1.7534000000000001</v>
      </c>
      <c r="V335">
        <v>1.383</v>
      </c>
      <c r="W335">
        <v>0.95762000000000003</v>
      </c>
      <c r="X335">
        <v>2.0905999999999998</v>
      </c>
      <c r="Y335">
        <v>2.7416</v>
      </c>
      <c r="Z335">
        <v>1.2241</v>
      </c>
      <c r="AA335">
        <v>1.1566000000000001</v>
      </c>
      <c r="AB335">
        <v>0.91540999999999995</v>
      </c>
      <c r="AC335">
        <v>1.2677</v>
      </c>
      <c r="AJ335">
        <v>9.1890000000000001</v>
      </c>
      <c r="AK335">
        <v>6.7630999999999997</v>
      </c>
      <c r="AL335">
        <v>8.3101000000000003</v>
      </c>
      <c r="AM335">
        <v>7.6096000000000004</v>
      </c>
      <c r="AN335">
        <v>6.0618999999999996</v>
      </c>
      <c r="AO335">
        <v>8.9224999999999994</v>
      </c>
      <c r="AP335">
        <v>4.9062999999999999</v>
      </c>
      <c r="AQ335">
        <v>10.954000000000001</v>
      </c>
      <c r="AR335">
        <v>6.9862000000000002</v>
      </c>
      <c r="AS335">
        <v>3.6911</v>
      </c>
      <c r="AT335">
        <v>6.2885</v>
      </c>
      <c r="AZ335">
        <v>1.2158</v>
      </c>
      <c r="BA335">
        <v>2.4441000000000002</v>
      </c>
      <c r="BB335">
        <v>2.1817000000000002</v>
      </c>
      <c r="BC335">
        <v>1.5028999999999999</v>
      </c>
      <c r="BD335">
        <v>1.2245999999999999</v>
      </c>
      <c r="BE335">
        <v>1.7592000000000001</v>
      </c>
      <c r="BF335">
        <v>1.5365</v>
      </c>
      <c r="BG335">
        <v>1.1456</v>
      </c>
      <c r="BH335">
        <v>1.1708000000000001</v>
      </c>
      <c r="BI335">
        <v>1.0158</v>
      </c>
      <c r="BJ335">
        <v>1.4729000000000001</v>
      </c>
      <c r="BQ335">
        <v>8.3849</v>
      </c>
      <c r="BR335">
        <v>8.7918000000000003</v>
      </c>
      <c r="BS335">
        <v>8.7304999999999993</v>
      </c>
      <c r="BT335">
        <v>3.5655999999999999</v>
      </c>
      <c r="BU335">
        <v>2.7864</v>
      </c>
      <c r="BV335">
        <v>7.7678000000000003</v>
      </c>
      <c r="BW335">
        <v>4.1757999999999997</v>
      </c>
      <c r="BX335">
        <v>8.5884999999999998</v>
      </c>
      <c r="BY335">
        <v>6.1093999999999999</v>
      </c>
      <c r="BZ335">
        <v>2.8969999999999998</v>
      </c>
      <c r="CA335">
        <v>5.5731000000000002</v>
      </c>
      <c r="CG335">
        <v>1.7079</v>
      </c>
      <c r="CH335">
        <v>1.8010999999999999</v>
      </c>
      <c r="CI335">
        <v>1.7405999999999999</v>
      </c>
      <c r="CJ335">
        <v>0.94513999999999998</v>
      </c>
      <c r="CK335">
        <v>0.90222000000000002</v>
      </c>
      <c r="CL335">
        <v>1.9477</v>
      </c>
      <c r="CM335">
        <v>1.6286</v>
      </c>
      <c r="CN335">
        <v>1.0112000000000001</v>
      </c>
      <c r="CO335">
        <v>1.1437999999999999</v>
      </c>
      <c r="CP335">
        <v>0.89071999999999996</v>
      </c>
      <c r="CQ335">
        <v>1.2929999999999999</v>
      </c>
    </row>
    <row r="336" spans="3:95" x14ac:dyDescent="0.2">
      <c r="C336">
        <v>8.0829000000000004</v>
      </c>
      <c r="D336">
        <v>10.237</v>
      </c>
      <c r="E336">
        <v>7.4077999999999999</v>
      </c>
      <c r="F336">
        <v>7.7748999999999997</v>
      </c>
      <c r="G336">
        <v>4.6897000000000002</v>
      </c>
      <c r="H336">
        <v>10.146000000000001</v>
      </c>
      <c r="I336">
        <v>7.23</v>
      </c>
      <c r="J336">
        <v>7.4962</v>
      </c>
      <c r="K336">
        <v>10.943</v>
      </c>
      <c r="L336">
        <v>1.4615</v>
      </c>
      <c r="M336">
        <v>8.3865999999999996</v>
      </c>
      <c r="S336">
        <v>1.5437000000000001</v>
      </c>
      <c r="T336">
        <v>1.7587999999999999</v>
      </c>
      <c r="U336">
        <v>1.5304</v>
      </c>
      <c r="V336">
        <v>1.3371999999999999</v>
      </c>
      <c r="W336">
        <v>1.3404</v>
      </c>
      <c r="X336">
        <v>1.9370000000000001</v>
      </c>
      <c r="Y336">
        <v>2.8319999999999999</v>
      </c>
      <c r="Z336">
        <v>1.6375999999999999</v>
      </c>
      <c r="AA336">
        <v>1.4902</v>
      </c>
      <c r="AB336">
        <v>0.77798999999999996</v>
      </c>
      <c r="AC336">
        <v>2.0518000000000001</v>
      </c>
      <c r="AJ336">
        <v>8.9006000000000007</v>
      </c>
      <c r="AK336">
        <v>8.5728000000000009</v>
      </c>
      <c r="AL336">
        <v>7.4286000000000003</v>
      </c>
      <c r="AM336">
        <v>8.5643999999999991</v>
      </c>
      <c r="AN336">
        <v>6.3311000000000002</v>
      </c>
      <c r="AO336">
        <v>7.3335999999999997</v>
      </c>
      <c r="AP336">
        <v>4.8818000000000001</v>
      </c>
      <c r="AQ336">
        <v>9.4375999999999998</v>
      </c>
      <c r="AR336">
        <v>7.5237999999999996</v>
      </c>
      <c r="AS336">
        <v>2.7498</v>
      </c>
      <c r="AT336">
        <v>6.4421999999999997</v>
      </c>
      <c r="AZ336">
        <v>1.4001999999999999</v>
      </c>
      <c r="BA336">
        <v>1.8646</v>
      </c>
      <c r="BB336">
        <v>1.8369</v>
      </c>
      <c r="BC336">
        <v>1.4504999999999999</v>
      </c>
      <c r="BD336">
        <v>1.2735000000000001</v>
      </c>
      <c r="BE336">
        <v>1.5808</v>
      </c>
      <c r="BF336">
        <v>1.6137999999999999</v>
      </c>
      <c r="BG336">
        <v>1.2101999999999999</v>
      </c>
      <c r="BH336">
        <v>1.4196</v>
      </c>
      <c r="BI336">
        <v>1.0833999999999999</v>
      </c>
      <c r="BJ336">
        <v>1.5548999999999999</v>
      </c>
      <c r="BQ336">
        <v>10.605</v>
      </c>
      <c r="BR336">
        <v>9.9030000000000005</v>
      </c>
      <c r="BS336">
        <v>10.430999999999999</v>
      </c>
      <c r="BT336">
        <v>3.0103</v>
      </c>
      <c r="BU336">
        <v>3.2503000000000002</v>
      </c>
      <c r="BV336">
        <v>6.5308999999999999</v>
      </c>
      <c r="BW336">
        <v>3.6680999999999999</v>
      </c>
      <c r="BX336">
        <v>8.4190000000000005</v>
      </c>
      <c r="BY336">
        <v>7.0994000000000002</v>
      </c>
      <c r="BZ336">
        <v>3.3791000000000002</v>
      </c>
      <c r="CA336">
        <v>5.8129</v>
      </c>
      <c r="CG336">
        <v>1.1209</v>
      </c>
      <c r="CH336">
        <v>2.0221</v>
      </c>
      <c r="CI336">
        <v>1.3653999999999999</v>
      </c>
      <c r="CJ336">
        <v>1.0481</v>
      </c>
      <c r="CK336">
        <v>1.0333000000000001</v>
      </c>
      <c r="CL336">
        <v>1.8709</v>
      </c>
      <c r="CM336">
        <v>2.0987</v>
      </c>
      <c r="CN336">
        <v>1.4518</v>
      </c>
      <c r="CO336">
        <v>1.1715</v>
      </c>
      <c r="CP336">
        <v>1.2035</v>
      </c>
      <c r="CQ336">
        <v>1.7882</v>
      </c>
    </row>
    <row r="337" spans="3:95" x14ac:dyDescent="0.2">
      <c r="C337">
        <v>10.353999999999999</v>
      </c>
      <c r="D337">
        <v>10.446</v>
      </c>
      <c r="E337">
        <v>5.5243000000000002</v>
      </c>
      <c r="F337">
        <v>6.8452999999999999</v>
      </c>
      <c r="G337">
        <v>3.9051</v>
      </c>
      <c r="H337">
        <v>12.651999999999999</v>
      </c>
      <c r="I337">
        <v>5.9945000000000004</v>
      </c>
      <c r="J337">
        <v>6.8640999999999996</v>
      </c>
      <c r="K337">
        <v>9.5066000000000006</v>
      </c>
      <c r="L337">
        <v>1.9517</v>
      </c>
      <c r="M337">
        <v>7.6967999999999996</v>
      </c>
      <c r="S337">
        <v>1.6099000000000001</v>
      </c>
      <c r="T337">
        <v>2.2145999999999999</v>
      </c>
      <c r="U337">
        <v>1.7519</v>
      </c>
      <c r="V337">
        <v>1.2507999999999999</v>
      </c>
      <c r="W337">
        <v>1.1232</v>
      </c>
      <c r="X337">
        <v>1.6375999999999999</v>
      </c>
      <c r="Y337">
        <v>2.5703</v>
      </c>
      <c r="Z337">
        <v>1.3834</v>
      </c>
      <c r="AA337">
        <v>1.1756</v>
      </c>
      <c r="AB337">
        <v>0.87336999999999998</v>
      </c>
      <c r="AC337">
        <v>2.0297000000000001</v>
      </c>
      <c r="AJ337">
        <v>9.1860999999999997</v>
      </c>
      <c r="AK337">
        <v>7.7770000000000001</v>
      </c>
      <c r="AL337">
        <v>6.8479999999999999</v>
      </c>
      <c r="AM337">
        <v>8.8176000000000005</v>
      </c>
      <c r="AN337">
        <v>5.0044000000000004</v>
      </c>
      <c r="AO337">
        <v>6.6310000000000002</v>
      </c>
      <c r="AP337">
        <v>6.6093000000000002</v>
      </c>
      <c r="AQ337">
        <v>10.593999999999999</v>
      </c>
      <c r="AR337">
        <v>8.7677999999999994</v>
      </c>
      <c r="AS337">
        <v>2.8666</v>
      </c>
      <c r="AT337">
        <v>7.6140999999999996</v>
      </c>
      <c r="AZ337">
        <v>1.2103999999999999</v>
      </c>
      <c r="BA337">
        <v>1.6265000000000001</v>
      </c>
      <c r="BB337">
        <v>1.4575</v>
      </c>
      <c r="BC337">
        <v>1.3868</v>
      </c>
      <c r="BD337">
        <v>1.2333000000000001</v>
      </c>
      <c r="BE337">
        <v>1.5161</v>
      </c>
      <c r="BF337">
        <v>2.4108999999999998</v>
      </c>
      <c r="BG337">
        <v>1.2939000000000001</v>
      </c>
      <c r="BH337">
        <v>1.0684</v>
      </c>
      <c r="BI337">
        <v>0.93167</v>
      </c>
      <c r="BJ337">
        <v>1.4516</v>
      </c>
      <c r="BQ337">
        <v>9.2125000000000004</v>
      </c>
      <c r="BR337">
        <v>9.4344000000000001</v>
      </c>
      <c r="BS337">
        <v>10.962</v>
      </c>
      <c r="BT337">
        <v>2.6686000000000001</v>
      </c>
      <c r="BU337">
        <v>3.9638</v>
      </c>
      <c r="BV337">
        <v>7.7812000000000001</v>
      </c>
      <c r="BW337">
        <v>4.6593999999999998</v>
      </c>
      <c r="BX337">
        <v>8.5157000000000007</v>
      </c>
      <c r="BY337">
        <v>8.8539999999999992</v>
      </c>
      <c r="BZ337">
        <v>3.431</v>
      </c>
      <c r="CA337">
        <v>8.0355000000000008</v>
      </c>
      <c r="CG337">
        <v>1.3273999999999999</v>
      </c>
      <c r="CH337">
        <v>1.8711</v>
      </c>
      <c r="CI337">
        <v>1.3651</v>
      </c>
      <c r="CJ337">
        <v>0.88751999999999998</v>
      </c>
      <c r="CK337">
        <v>1.4116</v>
      </c>
      <c r="CL337">
        <v>1.3633</v>
      </c>
      <c r="CM337">
        <v>2.3523999999999998</v>
      </c>
      <c r="CN337">
        <v>1.3415999999999999</v>
      </c>
      <c r="CO337">
        <v>1.2545999999999999</v>
      </c>
      <c r="CP337">
        <v>1.1262000000000001</v>
      </c>
      <c r="CQ337">
        <v>1.2434000000000001</v>
      </c>
    </row>
    <row r="338" spans="3:95" x14ac:dyDescent="0.2">
      <c r="C338">
        <v>10.734</v>
      </c>
      <c r="D338">
        <v>12.147</v>
      </c>
      <c r="E338">
        <v>6.4513999999999996</v>
      </c>
      <c r="F338">
        <v>6.5216000000000003</v>
      </c>
      <c r="G338">
        <v>4.6580000000000004</v>
      </c>
      <c r="H338">
        <v>9.1786999999999992</v>
      </c>
      <c r="I338">
        <v>7.0551000000000004</v>
      </c>
      <c r="J338">
        <v>10.920999999999999</v>
      </c>
      <c r="K338">
        <v>8.6717999999999993</v>
      </c>
      <c r="L338">
        <v>2.1158000000000001</v>
      </c>
      <c r="M338">
        <v>7.9779</v>
      </c>
      <c r="S338">
        <v>1.5569</v>
      </c>
      <c r="T338">
        <v>2.4434</v>
      </c>
      <c r="U338">
        <v>1.9076</v>
      </c>
      <c r="V338">
        <v>1.6619999999999999</v>
      </c>
      <c r="W338">
        <v>1.3290999999999999</v>
      </c>
      <c r="X338">
        <v>1.9765999999999999</v>
      </c>
      <c r="Y338">
        <v>2.1594000000000002</v>
      </c>
      <c r="Z338">
        <v>1.9836</v>
      </c>
      <c r="AA338">
        <v>1.3438000000000001</v>
      </c>
      <c r="AB338">
        <v>0.67908000000000002</v>
      </c>
      <c r="AC338">
        <v>1.4509000000000001</v>
      </c>
      <c r="AJ338">
        <v>8.4552999999999994</v>
      </c>
      <c r="AK338">
        <v>9.1480999999999995</v>
      </c>
      <c r="AL338">
        <v>8.8298000000000005</v>
      </c>
      <c r="AM338">
        <v>7.4545000000000003</v>
      </c>
      <c r="AN338">
        <v>3.7919999999999998</v>
      </c>
      <c r="AO338">
        <v>6.1905000000000001</v>
      </c>
      <c r="AP338">
        <v>7.0369999999999999</v>
      </c>
      <c r="AQ338">
        <v>11.114000000000001</v>
      </c>
      <c r="AR338">
        <v>8.9780999999999995</v>
      </c>
      <c r="AS338">
        <v>2.6959</v>
      </c>
      <c r="AT338">
        <v>6.9292999999999996</v>
      </c>
      <c r="AZ338">
        <v>1.3178000000000001</v>
      </c>
      <c r="BA338">
        <v>1.722</v>
      </c>
      <c r="BB338">
        <v>2.0516999999999999</v>
      </c>
      <c r="BC338">
        <v>1.4017999999999999</v>
      </c>
      <c r="BD338">
        <v>0.96672000000000002</v>
      </c>
      <c r="BE338">
        <v>2.2044000000000001</v>
      </c>
      <c r="BF338">
        <v>1.8907</v>
      </c>
      <c r="BG338">
        <v>1.1135999999999999</v>
      </c>
      <c r="BH338">
        <v>1.1393</v>
      </c>
      <c r="BI338">
        <v>1.2199</v>
      </c>
      <c r="BJ338">
        <v>1.4003000000000001</v>
      </c>
      <c r="BQ338">
        <v>8.7632999999999992</v>
      </c>
      <c r="BR338">
        <v>9.843</v>
      </c>
      <c r="BS338">
        <v>10.224</v>
      </c>
      <c r="BT338">
        <v>3.7526999999999999</v>
      </c>
      <c r="BU338">
        <v>4.6859999999999999</v>
      </c>
      <c r="BV338">
        <v>8.6021000000000001</v>
      </c>
      <c r="BW338">
        <v>5.5822000000000003</v>
      </c>
      <c r="BX338">
        <v>9.4175000000000004</v>
      </c>
      <c r="BY338">
        <v>8.7934000000000001</v>
      </c>
      <c r="BZ338">
        <v>2.5952999999999999</v>
      </c>
      <c r="CA338">
        <v>8.5027000000000008</v>
      </c>
      <c r="CG338">
        <v>1.4198</v>
      </c>
      <c r="CH338">
        <v>1.4024000000000001</v>
      </c>
      <c r="CI338">
        <v>1.5661</v>
      </c>
      <c r="CJ338">
        <v>1.5124</v>
      </c>
      <c r="CK338">
        <v>0.98262000000000005</v>
      </c>
      <c r="CL338">
        <v>1.496</v>
      </c>
      <c r="CM338">
        <v>2.1175999999999999</v>
      </c>
      <c r="CN338">
        <v>1.2228000000000001</v>
      </c>
      <c r="CO338">
        <v>1.1151</v>
      </c>
      <c r="CP338">
        <v>0.73441000000000001</v>
      </c>
      <c r="CQ338">
        <v>1.2476</v>
      </c>
    </row>
    <row r="339" spans="3:95" x14ac:dyDescent="0.2">
      <c r="C339">
        <v>9.6662999999999997</v>
      </c>
      <c r="D339">
        <v>8.5478000000000005</v>
      </c>
      <c r="E339">
        <v>7.1150000000000002</v>
      </c>
      <c r="F339">
        <v>8.8515999999999995</v>
      </c>
      <c r="G339">
        <v>6.8560999999999996</v>
      </c>
      <c r="H339">
        <v>9.0986999999999991</v>
      </c>
      <c r="I339">
        <v>8.2344000000000008</v>
      </c>
      <c r="J339">
        <v>11.845000000000001</v>
      </c>
      <c r="K339">
        <v>8.2423999999999999</v>
      </c>
      <c r="L339">
        <v>1.3063</v>
      </c>
      <c r="M339">
        <v>9.7213999999999992</v>
      </c>
      <c r="S339">
        <v>1.5891999999999999</v>
      </c>
      <c r="T339">
        <v>2.0444</v>
      </c>
      <c r="U339">
        <v>1.6968000000000001</v>
      </c>
      <c r="V339">
        <v>1.3626</v>
      </c>
      <c r="W339">
        <v>1.2376</v>
      </c>
      <c r="X339">
        <v>1.8817999999999999</v>
      </c>
      <c r="Y339">
        <v>2.1518999999999999</v>
      </c>
      <c r="Z339">
        <v>1.3781000000000001</v>
      </c>
      <c r="AA339">
        <v>1.34</v>
      </c>
      <c r="AB339">
        <v>0.77768000000000004</v>
      </c>
      <c r="AC339">
        <v>1.9550000000000001</v>
      </c>
      <c r="AJ339">
        <v>10.86</v>
      </c>
      <c r="AK339">
        <v>8.4792000000000005</v>
      </c>
      <c r="AL339">
        <v>9.0189000000000004</v>
      </c>
      <c r="AM339">
        <v>7.7553999999999998</v>
      </c>
      <c r="AN339">
        <v>3.0493999999999999</v>
      </c>
      <c r="AO339">
        <v>6.7084000000000001</v>
      </c>
      <c r="AP339">
        <v>7.7236000000000002</v>
      </c>
      <c r="AQ339">
        <v>6.9009</v>
      </c>
      <c r="AR339">
        <v>8.8333999999999993</v>
      </c>
      <c r="AS339">
        <v>3.5217999999999998</v>
      </c>
      <c r="AT339">
        <v>5.9874000000000001</v>
      </c>
      <c r="AZ339">
        <v>1.9522999999999999</v>
      </c>
      <c r="BA339">
        <v>1.7474000000000001</v>
      </c>
      <c r="BB339">
        <v>1.8393999999999999</v>
      </c>
      <c r="BC339">
        <v>1.2067000000000001</v>
      </c>
      <c r="BD339">
        <v>1.2133</v>
      </c>
      <c r="BE339">
        <v>1.5033000000000001</v>
      </c>
      <c r="BF339">
        <v>2.1339999999999999</v>
      </c>
      <c r="BG339">
        <v>1.0844</v>
      </c>
      <c r="BH339">
        <v>1.5266999999999999</v>
      </c>
      <c r="BI339">
        <v>0.95860999999999996</v>
      </c>
      <c r="BJ339">
        <v>1.389</v>
      </c>
      <c r="BQ339">
        <v>8.4642999999999997</v>
      </c>
      <c r="BR339">
        <v>10.939</v>
      </c>
      <c r="BS339">
        <v>9.4550000000000001</v>
      </c>
      <c r="BT339">
        <v>5.4512999999999998</v>
      </c>
      <c r="BU339">
        <v>4.5713999999999997</v>
      </c>
      <c r="BV339">
        <v>8.8420000000000005</v>
      </c>
      <c r="BW339">
        <v>4.2469000000000001</v>
      </c>
      <c r="BX339">
        <v>10.72</v>
      </c>
      <c r="BY339">
        <v>5.3375000000000004</v>
      </c>
      <c r="BZ339">
        <v>2.6084999999999998</v>
      </c>
      <c r="CA339">
        <v>8.0206999999999997</v>
      </c>
      <c r="CG339">
        <v>1.3863000000000001</v>
      </c>
      <c r="CH339">
        <v>1.5920000000000001</v>
      </c>
      <c r="CI339">
        <v>1.4964</v>
      </c>
      <c r="CJ339">
        <v>1.4912000000000001</v>
      </c>
      <c r="CK339">
        <v>1.1556</v>
      </c>
      <c r="CL339">
        <v>1.9107000000000001</v>
      </c>
      <c r="CM339">
        <v>1.6963999999999999</v>
      </c>
      <c r="CN339">
        <v>1.3320000000000001</v>
      </c>
      <c r="CO339">
        <v>1.2183999999999999</v>
      </c>
      <c r="CP339">
        <v>0.88082000000000005</v>
      </c>
      <c r="CQ339">
        <v>1.2436</v>
      </c>
    </row>
    <row r="340" spans="3:95" x14ac:dyDescent="0.2">
      <c r="C340">
        <v>9.1167999999999996</v>
      </c>
      <c r="D340">
        <v>8.2965999999999998</v>
      </c>
      <c r="E340">
        <v>9.4234000000000009</v>
      </c>
      <c r="F340">
        <v>11.364000000000001</v>
      </c>
      <c r="G340">
        <v>5.1364000000000001</v>
      </c>
      <c r="H340">
        <v>8.6534999999999993</v>
      </c>
      <c r="I340">
        <v>7.3167</v>
      </c>
      <c r="J340">
        <v>11.798999999999999</v>
      </c>
      <c r="K340">
        <v>8.6250999999999998</v>
      </c>
      <c r="L340">
        <v>2.2928999999999999</v>
      </c>
      <c r="M340">
        <v>10.752000000000001</v>
      </c>
      <c r="S340">
        <v>1.7061999999999999</v>
      </c>
      <c r="T340">
        <v>1.9772000000000001</v>
      </c>
      <c r="U340">
        <v>1.8440000000000001</v>
      </c>
      <c r="V340">
        <v>1.6733</v>
      </c>
      <c r="W340">
        <v>1.1061000000000001</v>
      </c>
      <c r="X340">
        <v>1.8774</v>
      </c>
      <c r="Y340">
        <v>2.0175000000000001</v>
      </c>
      <c r="Z340">
        <v>1.1473</v>
      </c>
      <c r="AA340">
        <v>1.2013</v>
      </c>
      <c r="AB340">
        <v>0.59769000000000005</v>
      </c>
      <c r="AC340">
        <v>1.4478</v>
      </c>
      <c r="AJ340">
        <v>10.717000000000001</v>
      </c>
      <c r="AK340">
        <v>8.2758000000000003</v>
      </c>
      <c r="AL340">
        <v>7.2636000000000003</v>
      </c>
      <c r="AM340">
        <v>8.1181000000000001</v>
      </c>
      <c r="AN340">
        <v>4.5914999999999999</v>
      </c>
      <c r="AO340">
        <v>6.3994999999999997</v>
      </c>
      <c r="AP340">
        <v>7.5937999999999999</v>
      </c>
      <c r="AQ340">
        <v>6.5545999999999998</v>
      </c>
      <c r="AR340">
        <v>8.1689000000000007</v>
      </c>
      <c r="AS340">
        <v>2.9851000000000001</v>
      </c>
      <c r="AT340">
        <v>5.6760000000000002</v>
      </c>
      <c r="AZ340">
        <v>2.0167999999999999</v>
      </c>
      <c r="BA340">
        <v>2.2738999999999998</v>
      </c>
      <c r="BB340">
        <v>2.0381</v>
      </c>
      <c r="BC340">
        <v>1.9112</v>
      </c>
      <c r="BD340">
        <v>1.2452000000000001</v>
      </c>
      <c r="BE340">
        <v>1.6686000000000001</v>
      </c>
      <c r="BF340">
        <v>1.9570000000000001</v>
      </c>
      <c r="BG340">
        <v>1.1856</v>
      </c>
      <c r="BH340">
        <v>1.3066</v>
      </c>
      <c r="BI340">
        <v>1.0827</v>
      </c>
      <c r="BJ340">
        <v>1.4903999999999999</v>
      </c>
      <c r="BQ340">
        <v>8.5576000000000008</v>
      </c>
      <c r="BR340">
        <v>10.930999999999999</v>
      </c>
      <c r="BS340">
        <v>9.5881000000000007</v>
      </c>
      <c r="BT340">
        <v>5.5739000000000001</v>
      </c>
      <c r="BU340">
        <v>4.4874000000000001</v>
      </c>
      <c r="BV340">
        <v>6.7001999999999997</v>
      </c>
      <c r="BW340">
        <v>3.952</v>
      </c>
      <c r="BX340">
        <v>10.606999999999999</v>
      </c>
      <c r="BY340">
        <v>6.7561</v>
      </c>
      <c r="BZ340">
        <v>2.9537</v>
      </c>
      <c r="CA340">
        <v>6.5903</v>
      </c>
      <c r="CG340">
        <v>1.4699</v>
      </c>
      <c r="CH340">
        <v>1.5392999999999999</v>
      </c>
      <c r="CI340">
        <v>1.5978000000000001</v>
      </c>
      <c r="CJ340">
        <v>1.1906000000000001</v>
      </c>
      <c r="CK340">
        <v>1.0667</v>
      </c>
      <c r="CL340">
        <v>1.7233000000000001</v>
      </c>
      <c r="CM340">
        <v>2.0726</v>
      </c>
      <c r="CN340">
        <v>1.3742000000000001</v>
      </c>
      <c r="CO340">
        <v>1.5069999999999999</v>
      </c>
      <c r="CP340">
        <v>1.1760999999999999</v>
      </c>
      <c r="CQ340">
        <v>1.4352</v>
      </c>
    </row>
    <row r="341" spans="3:95" x14ac:dyDescent="0.2">
      <c r="C341">
        <v>9.3750999999999998</v>
      </c>
      <c r="D341">
        <v>11.581</v>
      </c>
      <c r="E341">
        <v>10.013999999999999</v>
      </c>
      <c r="F341">
        <v>8.6968999999999994</v>
      </c>
      <c r="G341">
        <v>6.8223000000000003</v>
      </c>
      <c r="H341">
        <v>8.9878999999999998</v>
      </c>
      <c r="I341">
        <v>8.9054000000000002</v>
      </c>
      <c r="J341">
        <v>11.04</v>
      </c>
      <c r="K341">
        <v>9.7280999999999995</v>
      </c>
      <c r="L341">
        <v>0.87644999999999995</v>
      </c>
      <c r="M341">
        <v>7.8114999999999997</v>
      </c>
      <c r="S341">
        <v>1.6977</v>
      </c>
      <c r="T341">
        <v>2.1821000000000002</v>
      </c>
      <c r="U341">
        <v>2.0017999999999998</v>
      </c>
      <c r="V341">
        <v>1.6266</v>
      </c>
      <c r="W341">
        <v>1.0388999999999999</v>
      </c>
      <c r="X341">
        <v>1.9885999999999999</v>
      </c>
      <c r="Y341">
        <v>2.2696000000000001</v>
      </c>
      <c r="Z341">
        <v>1.3533999999999999</v>
      </c>
      <c r="AA341">
        <v>1.3351999999999999</v>
      </c>
      <c r="AB341">
        <v>0.64781</v>
      </c>
      <c r="AC341">
        <v>1.7987</v>
      </c>
      <c r="AJ341">
        <v>11.323</v>
      </c>
      <c r="AK341">
        <v>9.8771000000000004</v>
      </c>
      <c r="AL341">
        <v>9.0695999999999994</v>
      </c>
      <c r="AM341">
        <v>6.6506999999999996</v>
      </c>
      <c r="AN341">
        <v>3.3418000000000001</v>
      </c>
      <c r="AO341">
        <v>5.7897999999999996</v>
      </c>
      <c r="AP341">
        <v>5.3064999999999998</v>
      </c>
      <c r="AQ341">
        <v>6.4396000000000004</v>
      </c>
      <c r="AR341">
        <v>7.0119999999999996</v>
      </c>
      <c r="AS341">
        <v>2.3994</v>
      </c>
      <c r="AT341">
        <v>7.6894</v>
      </c>
      <c r="AZ341">
        <v>1.4893000000000001</v>
      </c>
      <c r="BA341">
        <v>1.9124000000000001</v>
      </c>
      <c r="BB341">
        <v>1.7749999999999999</v>
      </c>
      <c r="BC341">
        <v>1.5112000000000001</v>
      </c>
      <c r="BD341">
        <v>1.2624</v>
      </c>
      <c r="BE341">
        <v>1.6774</v>
      </c>
      <c r="BF341">
        <v>1.5445</v>
      </c>
      <c r="BG341">
        <v>1.0395000000000001</v>
      </c>
      <c r="BH341">
        <v>1.6132</v>
      </c>
      <c r="BI341">
        <v>1.3343</v>
      </c>
      <c r="BJ341">
        <v>1.1933</v>
      </c>
      <c r="BQ341">
        <v>7.7534000000000001</v>
      </c>
      <c r="BR341">
        <v>8.6102000000000007</v>
      </c>
      <c r="BS341">
        <v>7.3479000000000001</v>
      </c>
      <c r="BT341">
        <v>6.9555999999999996</v>
      </c>
      <c r="BU341">
        <v>2.1391</v>
      </c>
      <c r="BV341">
        <v>6.6536999999999997</v>
      </c>
      <c r="BW341">
        <v>5.5362</v>
      </c>
      <c r="BX341">
        <v>9.2182999999999993</v>
      </c>
      <c r="BY341">
        <v>6.3352000000000004</v>
      </c>
      <c r="BZ341">
        <v>2.8529</v>
      </c>
      <c r="CA341">
        <v>3.8277999999999999</v>
      </c>
      <c r="CG341">
        <v>1.2922</v>
      </c>
      <c r="CH341">
        <v>1.8228</v>
      </c>
      <c r="CI341">
        <v>1.2572000000000001</v>
      </c>
      <c r="CJ341">
        <v>1.3694</v>
      </c>
      <c r="CK341">
        <v>1.0853999999999999</v>
      </c>
      <c r="CL341">
        <v>1.6771</v>
      </c>
      <c r="CM341">
        <v>1.573</v>
      </c>
      <c r="CN341">
        <v>1.5815999999999999</v>
      </c>
      <c r="CO341">
        <v>1.0288999999999999</v>
      </c>
      <c r="CP341">
        <v>0.75885000000000002</v>
      </c>
      <c r="CQ341">
        <v>1.1512</v>
      </c>
    </row>
    <row r="342" spans="3:95" x14ac:dyDescent="0.2">
      <c r="C342">
        <v>9.5093999999999994</v>
      </c>
      <c r="D342">
        <v>11.834</v>
      </c>
      <c r="E342">
        <v>9.7990999999999993</v>
      </c>
      <c r="F342">
        <v>9.3314000000000004</v>
      </c>
      <c r="G342">
        <v>5.6479999999999997</v>
      </c>
      <c r="H342">
        <v>9.0640000000000001</v>
      </c>
      <c r="I342">
        <v>10.055</v>
      </c>
      <c r="J342">
        <v>9.8089999999999993</v>
      </c>
      <c r="K342">
        <v>10.000999999999999</v>
      </c>
      <c r="L342">
        <v>1.1127</v>
      </c>
      <c r="M342">
        <v>8.4661000000000008</v>
      </c>
      <c r="S342">
        <v>1.6967000000000001</v>
      </c>
      <c r="T342">
        <v>1.9907999999999999</v>
      </c>
      <c r="U342">
        <v>1.6903999999999999</v>
      </c>
      <c r="V342">
        <v>1.9678</v>
      </c>
      <c r="W342">
        <v>1.4252</v>
      </c>
      <c r="X342">
        <v>2.1093999999999999</v>
      </c>
      <c r="Y342">
        <v>2.2427999999999999</v>
      </c>
      <c r="Z342">
        <v>1.5359</v>
      </c>
      <c r="AA342">
        <v>1.5894999999999999</v>
      </c>
      <c r="AB342">
        <v>0.72209000000000001</v>
      </c>
      <c r="AC342">
        <v>1.6449</v>
      </c>
      <c r="AJ342">
        <v>12.204000000000001</v>
      </c>
      <c r="AK342">
        <v>5.4882999999999997</v>
      </c>
      <c r="AL342">
        <v>10.195</v>
      </c>
      <c r="AM342">
        <v>7.9916</v>
      </c>
      <c r="AN342">
        <v>4.2032999999999996</v>
      </c>
      <c r="AO342">
        <v>4.4880000000000004</v>
      </c>
      <c r="AP342">
        <v>6.48</v>
      </c>
      <c r="AQ342">
        <v>7.7889999999999997</v>
      </c>
      <c r="AR342">
        <v>6.0713999999999997</v>
      </c>
      <c r="AS342">
        <v>2.1619000000000002</v>
      </c>
      <c r="AT342">
        <v>7.8266999999999998</v>
      </c>
      <c r="AZ342">
        <v>1.5215000000000001</v>
      </c>
      <c r="BA342">
        <v>1.7109000000000001</v>
      </c>
      <c r="BB342">
        <v>1.8762000000000001</v>
      </c>
      <c r="BC342">
        <v>1.2316</v>
      </c>
      <c r="BD342">
        <v>1.2890999999999999</v>
      </c>
      <c r="BE342">
        <v>1.6823999999999999</v>
      </c>
      <c r="BF342">
        <v>1.9169</v>
      </c>
      <c r="BG342">
        <v>1.3065</v>
      </c>
      <c r="BH342">
        <v>1.2998000000000001</v>
      </c>
      <c r="BI342">
        <v>1.1077999999999999</v>
      </c>
      <c r="BJ342">
        <v>1.5315000000000001</v>
      </c>
      <c r="BQ342">
        <v>4.3880999999999997</v>
      </c>
      <c r="BR342">
        <v>7.5209000000000001</v>
      </c>
      <c r="BS342">
        <v>7.5542999999999996</v>
      </c>
      <c r="BT342">
        <v>6.4962</v>
      </c>
      <c r="BU342">
        <v>3.4157999999999999</v>
      </c>
      <c r="BV342">
        <v>5.7073999999999998</v>
      </c>
      <c r="BW342">
        <v>6.2118000000000002</v>
      </c>
      <c r="BX342">
        <v>8.7241</v>
      </c>
      <c r="BY342">
        <v>8.3828999999999994</v>
      </c>
      <c r="BZ342">
        <v>2.9260999999999999</v>
      </c>
      <c r="CA342">
        <v>6.3871000000000002</v>
      </c>
      <c r="CG342">
        <v>1.6267</v>
      </c>
      <c r="CH342">
        <v>1.8131999999999999</v>
      </c>
      <c r="CI342">
        <v>1.3525</v>
      </c>
      <c r="CJ342">
        <v>1.0186999999999999</v>
      </c>
      <c r="CK342">
        <v>1.1259999999999999</v>
      </c>
      <c r="CL342">
        <v>1.5322</v>
      </c>
      <c r="CM342">
        <v>1.7019</v>
      </c>
      <c r="CN342">
        <v>0.98843000000000003</v>
      </c>
      <c r="CO342">
        <v>1.2273000000000001</v>
      </c>
      <c r="CP342">
        <v>0.83796000000000004</v>
      </c>
      <c r="CQ342">
        <v>1.3178000000000001</v>
      </c>
    </row>
    <row r="343" spans="3:95" x14ac:dyDescent="0.2">
      <c r="C343">
        <v>9.1849000000000007</v>
      </c>
      <c r="D343">
        <v>12.701000000000001</v>
      </c>
      <c r="E343">
        <v>10.664999999999999</v>
      </c>
      <c r="F343">
        <v>8.3114000000000008</v>
      </c>
      <c r="G343">
        <v>4.7622</v>
      </c>
      <c r="H343">
        <v>7.4737999999999998</v>
      </c>
      <c r="I343">
        <v>5.3699000000000003</v>
      </c>
      <c r="J343">
        <v>12.116</v>
      </c>
      <c r="K343">
        <v>10.039</v>
      </c>
      <c r="L343">
        <v>1.7698</v>
      </c>
      <c r="M343">
        <v>8.0376999999999992</v>
      </c>
      <c r="S343">
        <v>1.8251999999999999</v>
      </c>
      <c r="T343">
        <v>2.2073</v>
      </c>
      <c r="U343">
        <v>1.9592000000000001</v>
      </c>
      <c r="V343">
        <v>2.0775999999999999</v>
      </c>
      <c r="W343">
        <v>1.2415</v>
      </c>
      <c r="X343">
        <v>1.8459000000000001</v>
      </c>
      <c r="Y343">
        <v>2.1528</v>
      </c>
      <c r="Z343">
        <v>1.5367999999999999</v>
      </c>
      <c r="AA343">
        <v>1.5519000000000001</v>
      </c>
      <c r="AB343">
        <v>0.73999000000000004</v>
      </c>
      <c r="AC343">
        <v>1.4748000000000001</v>
      </c>
      <c r="AJ343">
        <v>11.478999999999999</v>
      </c>
      <c r="AK343">
        <v>5.0868000000000002</v>
      </c>
      <c r="AL343">
        <v>9.3992000000000004</v>
      </c>
      <c r="AM343">
        <v>7.2260999999999997</v>
      </c>
      <c r="AN343">
        <v>3.4540000000000002</v>
      </c>
      <c r="AO343">
        <v>5.9737</v>
      </c>
      <c r="AP343">
        <v>6.8491999999999997</v>
      </c>
      <c r="AQ343">
        <v>5.0583</v>
      </c>
      <c r="AR343">
        <v>7.8815</v>
      </c>
      <c r="AS343">
        <v>2.8212999999999999</v>
      </c>
      <c r="AT343">
        <v>6.8716999999999997</v>
      </c>
      <c r="AZ343">
        <v>1.7757000000000001</v>
      </c>
      <c r="BA343">
        <v>1.6803999999999999</v>
      </c>
      <c r="BB343">
        <v>1.6598999999999999</v>
      </c>
      <c r="BC343">
        <v>1.3069999999999999</v>
      </c>
      <c r="BD343">
        <v>1.3212999999999999</v>
      </c>
      <c r="BE343">
        <v>1.9330000000000001</v>
      </c>
      <c r="BF343">
        <v>1.8281000000000001</v>
      </c>
      <c r="BG343">
        <v>1.2225999999999999</v>
      </c>
      <c r="BH343">
        <v>1.4309000000000001</v>
      </c>
      <c r="BI343">
        <v>1.0716000000000001</v>
      </c>
      <c r="BJ343">
        <v>1.4661</v>
      </c>
      <c r="BQ343">
        <v>8.2339000000000002</v>
      </c>
      <c r="BR343">
        <v>9.2604000000000006</v>
      </c>
      <c r="BS343">
        <v>8.2203999999999997</v>
      </c>
      <c r="BT343">
        <v>7.5960000000000001</v>
      </c>
      <c r="BU343">
        <v>3.3761000000000001</v>
      </c>
      <c r="BV343">
        <v>5.8841999999999999</v>
      </c>
      <c r="BW343">
        <v>5.8987999999999996</v>
      </c>
      <c r="BX343">
        <v>9.5817999999999994</v>
      </c>
      <c r="BY343">
        <v>8.2544000000000004</v>
      </c>
      <c r="BZ343">
        <v>1.8546</v>
      </c>
      <c r="CA343">
        <v>6.5351999999999997</v>
      </c>
      <c r="CG343">
        <v>1.4782999999999999</v>
      </c>
      <c r="CH343">
        <v>1.5466</v>
      </c>
      <c r="CI343">
        <v>1.6364000000000001</v>
      </c>
      <c r="CJ343">
        <v>1.3238000000000001</v>
      </c>
      <c r="CK343">
        <v>0.99758000000000002</v>
      </c>
      <c r="CL343">
        <v>1.7178</v>
      </c>
      <c r="CM343">
        <v>1.8657999999999999</v>
      </c>
      <c r="CN343">
        <v>1.4818</v>
      </c>
      <c r="CO343">
        <v>1.2609999999999999</v>
      </c>
      <c r="CP343">
        <v>0.86846999999999996</v>
      </c>
      <c r="CQ343">
        <v>0.98724000000000001</v>
      </c>
    </row>
    <row r="344" spans="3:95" x14ac:dyDescent="0.2">
      <c r="C344">
        <v>8.3862000000000005</v>
      </c>
      <c r="D344">
        <v>11.589</v>
      </c>
      <c r="E344">
        <v>9.9636999999999993</v>
      </c>
      <c r="F344">
        <v>6.7308000000000003</v>
      </c>
      <c r="G344">
        <v>5.7907999999999999</v>
      </c>
      <c r="H344">
        <v>8.1811000000000007</v>
      </c>
      <c r="I344">
        <v>5.5449000000000002</v>
      </c>
      <c r="J344">
        <v>12.919</v>
      </c>
      <c r="K344">
        <v>10.916</v>
      </c>
      <c r="L344">
        <v>1.429</v>
      </c>
      <c r="M344">
        <v>9.4543999999999997</v>
      </c>
      <c r="S344">
        <v>1.5170999999999999</v>
      </c>
      <c r="T344">
        <v>2.4792999999999998</v>
      </c>
      <c r="U344">
        <v>1.7638</v>
      </c>
      <c r="V344">
        <v>2.2698</v>
      </c>
      <c r="W344">
        <v>1.3754</v>
      </c>
      <c r="X344">
        <v>2.0573000000000001</v>
      </c>
      <c r="Y344">
        <v>2.4298000000000002</v>
      </c>
      <c r="Z344">
        <v>1.4455</v>
      </c>
      <c r="AA344">
        <v>1.2839</v>
      </c>
      <c r="AB344">
        <v>0.78041000000000005</v>
      </c>
      <c r="AC344">
        <v>1.4661999999999999</v>
      </c>
      <c r="AJ344">
        <v>12.433999999999999</v>
      </c>
      <c r="AK344">
        <v>5.6383000000000001</v>
      </c>
      <c r="AL344">
        <v>8.5591000000000008</v>
      </c>
      <c r="AM344">
        <v>6.0385</v>
      </c>
      <c r="AN344">
        <v>4.7864000000000004</v>
      </c>
      <c r="AO344">
        <v>4.5183</v>
      </c>
      <c r="AP344">
        <v>6.8642000000000003</v>
      </c>
      <c r="AQ344">
        <v>6.7424999999999997</v>
      </c>
      <c r="AR344">
        <v>8.5242000000000004</v>
      </c>
      <c r="AS344">
        <v>3.6827000000000001</v>
      </c>
      <c r="AT344">
        <v>9.1608000000000001</v>
      </c>
      <c r="AZ344">
        <v>1.6166</v>
      </c>
      <c r="BA344">
        <v>1.9836</v>
      </c>
      <c r="BB344">
        <v>2.0127000000000002</v>
      </c>
      <c r="BC344">
        <v>1.2854000000000001</v>
      </c>
      <c r="BD344">
        <v>1.3867</v>
      </c>
      <c r="BE344">
        <v>1.6091</v>
      </c>
      <c r="BF344">
        <v>2.1903000000000001</v>
      </c>
      <c r="BG344">
        <v>1.1749000000000001</v>
      </c>
      <c r="BH344">
        <v>1.2289000000000001</v>
      </c>
      <c r="BI344">
        <v>0.88402999999999998</v>
      </c>
      <c r="BJ344">
        <v>1.8340000000000001</v>
      </c>
      <c r="BQ344">
        <v>8.9931999999999999</v>
      </c>
      <c r="BR344">
        <v>6.2087000000000003</v>
      </c>
      <c r="BS344">
        <v>8.7959999999999994</v>
      </c>
      <c r="BT344">
        <v>7.2298999999999998</v>
      </c>
      <c r="BU344">
        <v>3.8725999999999998</v>
      </c>
      <c r="BV344">
        <v>7.9425999999999997</v>
      </c>
      <c r="BW344">
        <v>4.1153000000000004</v>
      </c>
      <c r="BX344">
        <v>10.224</v>
      </c>
      <c r="BY344">
        <v>7.1437999999999997</v>
      </c>
      <c r="BZ344">
        <v>2.5206</v>
      </c>
      <c r="CA344">
        <v>5.9650999999999996</v>
      </c>
      <c r="CG344">
        <v>1.4371</v>
      </c>
      <c r="CH344">
        <v>1.7023999999999999</v>
      </c>
      <c r="CI344">
        <v>1.5848</v>
      </c>
      <c r="CJ344">
        <v>1.0622</v>
      </c>
      <c r="CK344">
        <v>1.1865000000000001</v>
      </c>
      <c r="CL344">
        <v>1.2613000000000001</v>
      </c>
      <c r="CM344">
        <v>1.8267</v>
      </c>
      <c r="CN344">
        <v>1.109</v>
      </c>
      <c r="CO344">
        <v>1.0299</v>
      </c>
      <c r="CP344">
        <v>0.92966000000000004</v>
      </c>
      <c r="CQ344">
        <v>1.3711</v>
      </c>
    </row>
    <row r="345" spans="3:95" x14ac:dyDescent="0.2">
      <c r="C345">
        <v>9.5846</v>
      </c>
      <c r="D345">
        <v>11.836</v>
      </c>
      <c r="E345">
        <v>9.7210999999999999</v>
      </c>
      <c r="F345">
        <v>9.1386000000000003</v>
      </c>
      <c r="G345">
        <v>5.0088999999999997</v>
      </c>
      <c r="H345">
        <v>8.4046000000000003</v>
      </c>
      <c r="I345">
        <v>7.1519000000000004</v>
      </c>
      <c r="J345">
        <v>12.519</v>
      </c>
      <c r="K345">
        <v>9.5884999999999998</v>
      </c>
      <c r="L345">
        <v>1.5442</v>
      </c>
      <c r="M345">
        <v>10.220000000000001</v>
      </c>
      <c r="S345">
        <v>1.5384</v>
      </c>
      <c r="T345">
        <v>1.9771000000000001</v>
      </c>
      <c r="U345">
        <v>1.7595000000000001</v>
      </c>
      <c r="V345">
        <v>1.7197</v>
      </c>
      <c r="W345">
        <v>1.6745000000000001</v>
      </c>
      <c r="X345">
        <v>2.0021</v>
      </c>
      <c r="Y345">
        <v>2.0150999999999999</v>
      </c>
      <c r="Z345">
        <v>1.5264</v>
      </c>
      <c r="AA345">
        <v>1.5942000000000001</v>
      </c>
      <c r="AB345">
        <v>0.87404999999999999</v>
      </c>
      <c r="AC345">
        <v>1.6753</v>
      </c>
      <c r="AJ345">
        <v>11.135</v>
      </c>
      <c r="AK345">
        <v>6.1638999999999999</v>
      </c>
      <c r="AL345">
        <v>9.2859999999999996</v>
      </c>
      <c r="AM345">
        <v>6.4678000000000004</v>
      </c>
      <c r="AN345">
        <v>5.0162000000000004</v>
      </c>
      <c r="AO345">
        <v>6.4866999999999999</v>
      </c>
      <c r="AP345">
        <v>6.0338000000000003</v>
      </c>
      <c r="AQ345">
        <v>6.5195999999999996</v>
      </c>
      <c r="AR345">
        <v>8.8322000000000003</v>
      </c>
      <c r="AS345">
        <v>3.2208999999999999</v>
      </c>
      <c r="AT345">
        <v>9.1303000000000001</v>
      </c>
      <c r="AZ345">
        <v>1.7734000000000001</v>
      </c>
      <c r="BA345">
        <v>2.2725</v>
      </c>
      <c r="BB345">
        <v>1.4810000000000001</v>
      </c>
      <c r="BC345">
        <v>1.4357</v>
      </c>
      <c r="BD345">
        <v>1.1909000000000001</v>
      </c>
      <c r="BE345">
        <v>1.4631000000000001</v>
      </c>
      <c r="BF345">
        <v>2.3797999999999999</v>
      </c>
      <c r="BG345">
        <v>1.327</v>
      </c>
      <c r="BH345">
        <v>1.1859</v>
      </c>
      <c r="BI345">
        <v>1.0612999999999999</v>
      </c>
      <c r="BJ345">
        <v>1.2907999999999999</v>
      </c>
      <c r="BQ345">
        <v>9.5998000000000001</v>
      </c>
      <c r="BR345">
        <v>9.0376999999999992</v>
      </c>
      <c r="BS345">
        <v>5.3582000000000001</v>
      </c>
      <c r="BT345">
        <v>5.8723999999999998</v>
      </c>
      <c r="BU345">
        <v>4.6452</v>
      </c>
      <c r="BV345">
        <v>7.2530000000000001</v>
      </c>
      <c r="BW345">
        <v>4.5416999999999996</v>
      </c>
      <c r="BX345">
        <v>8.4034999999999993</v>
      </c>
      <c r="BY345">
        <v>4.9265999999999996</v>
      </c>
      <c r="BZ345">
        <v>2.5848</v>
      </c>
      <c r="CA345">
        <v>4.1475</v>
      </c>
      <c r="CG345">
        <v>1.6406000000000001</v>
      </c>
      <c r="CH345">
        <v>1.6353</v>
      </c>
      <c r="CI345">
        <v>2.3586999999999998</v>
      </c>
      <c r="CJ345">
        <v>1.0933999999999999</v>
      </c>
      <c r="CK345">
        <v>1.3509</v>
      </c>
      <c r="CL345">
        <v>1.3123</v>
      </c>
      <c r="CM345">
        <v>1.7278</v>
      </c>
      <c r="CN345">
        <v>1.3515999999999999</v>
      </c>
      <c r="CO345">
        <v>1.3592</v>
      </c>
      <c r="CP345">
        <v>0.86629999999999996</v>
      </c>
      <c r="CQ345">
        <v>0.94820000000000004</v>
      </c>
    </row>
    <row r="346" spans="3:95" x14ac:dyDescent="0.2">
      <c r="C346">
        <v>9.7630999999999997</v>
      </c>
      <c r="D346">
        <v>13.795</v>
      </c>
      <c r="E346">
        <v>6.3857999999999997</v>
      </c>
      <c r="F346">
        <v>8.7658000000000005</v>
      </c>
      <c r="G346">
        <v>4.4905999999999997</v>
      </c>
      <c r="H346">
        <v>7.7443999999999997</v>
      </c>
      <c r="I346">
        <v>5.8536999999999999</v>
      </c>
      <c r="J346">
        <v>11.845000000000001</v>
      </c>
      <c r="K346">
        <v>7.9168000000000003</v>
      </c>
      <c r="L346">
        <v>1.9858</v>
      </c>
      <c r="M346">
        <v>7.0467000000000004</v>
      </c>
      <c r="S346">
        <v>1.4776</v>
      </c>
      <c r="T346">
        <v>2.3508</v>
      </c>
      <c r="U346">
        <v>1.7810999999999999</v>
      </c>
      <c r="V346">
        <v>2.0893999999999999</v>
      </c>
      <c r="W346">
        <v>1.3160000000000001</v>
      </c>
      <c r="X346">
        <v>2.0205000000000002</v>
      </c>
      <c r="Y346">
        <v>1.5343</v>
      </c>
      <c r="Z346">
        <v>1.3924000000000001</v>
      </c>
      <c r="AA346">
        <v>1.5319</v>
      </c>
      <c r="AB346">
        <v>1.0336000000000001</v>
      </c>
      <c r="AC346">
        <v>1.3382000000000001</v>
      </c>
      <c r="AJ346">
        <v>11.803000000000001</v>
      </c>
      <c r="AK346">
        <v>7.6608000000000001</v>
      </c>
      <c r="AL346">
        <v>9.2962000000000007</v>
      </c>
      <c r="AM346">
        <v>6.5232999999999999</v>
      </c>
      <c r="AN346">
        <v>5.2744</v>
      </c>
      <c r="AO346">
        <v>5.0141</v>
      </c>
      <c r="AP346">
        <v>6.8555000000000001</v>
      </c>
      <c r="AQ346">
        <v>7.9310999999999998</v>
      </c>
      <c r="AR346">
        <v>7.2568000000000001</v>
      </c>
      <c r="AS346">
        <v>3.0253999999999999</v>
      </c>
      <c r="AT346">
        <v>8.84</v>
      </c>
      <c r="AZ346">
        <v>1.4226000000000001</v>
      </c>
      <c r="BA346">
        <v>2.9630000000000001</v>
      </c>
      <c r="BB346">
        <v>1.4904999999999999</v>
      </c>
      <c r="BC346">
        <v>1.4571000000000001</v>
      </c>
      <c r="BD346">
        <v>1.4832000000000001</v>
      </c>
      <c r="BE346">
        <v>1.6395999999999999</v>
      </c>
      <c r="BF346">
        <v>1.3249</v>
      </c>
      <c r="BG346">
        <v>1.2684</v>
      </c>
      <c r="BH346">
        <v>1.1516</v>
      </c>
      <c r="BI346">
        <v>1.0643</v>
      </c>
      <c r="BJ346">
        <v>1.4379</v>
      </c>
      <c r="BQ346">
        <v>7.5567000000000002</v>
      </c>
      <c r="BR346">
        <v>10.621</v>
      </c>
      <c r="BS346">
        <v>6.0037000000000003</v>
      </c>
      <c r="BT346">
        <v>3.6901999999999999</v>
      </c>
      <c r="BU346">
        <v>5.8128000000000002</v>
      </c>
      <c r="BV346">
        <v>5.6439000000000004</v>
      </c>
      <c r="BW346">
        <v>4.7385000000000002</v>
      </c>
      <c r="BX346">
        <v>9.5431000000000008</v>
      </c>
      <c r="BY346">
        <v>6.6897000000000002</v>
      </c>
      <c r="BZ346">
        <v>2.0707</v>
      </c>
      <c r="CA346">
        <v>4.1548999999999996</v>
      </c>
      <c r="CG346">
        <v>1.3340000000000001</v>
      </c>
      <c r="CH346">
        <v>1.8165</v>
      </c>
      <c r="CI346">
        <v>1.7423</v>
      </c>
      <c r="CJ346">
        <v>0.96148999999999996</v>
      </c>
      <c r="CK346">
        <v>1.0976999999999999</v>
      </c>
      <c r="CL346">
        <v>1.3873</v>
      </c>
      <c r="CM346">
        <v>2.0286</v>
      </c>
      <c r="CN346">
        <v>1.3184</v>
      </c>
      <c r="CO346">
        <v>1.3290999999999999</v>
      </c>
      <c r="CP346">
        <v>1.0262</v>
      </c>
      <c r="CQ346">
        <v>0.91218999999999995</v>
      </c>
    </row>
    <row r="347" spans="3:95" x14ac:dyDescent="0.2">
      <c r="C347">
        <v>8.3614999999999995</v>
      </c>
      <c r="D347">
        <v>13.983000000000001</v>
      </c>
      <c r="E347">
        <v>7.319</v>
      </c>
      <c r="F347">
        <v>7.6215000000000002</v>
      </c>
      <c r="G347">
        <v>5.0016999999999996</v>
      </c>
      <c r="H347">
        <v>6.69</v>
      </c>
      <c r="I347">
        <v>7.4714</v>
      </c>
      <c r="J347">
        <v>13.218</v>
      </c>
      <c r="K347">
        <v>6.6379000000000001</v>
      </c>
      <c r="L347">
        <v>2.4125000000000001</v>
      </c>
      <c r="M347">
        <v>11.500999999999999</v>
      </c>
      <c r="S347">
        <v>1.9472</v>
      </c>
      <c r="T347">
        <v>2.0649000000000002</v>
      </c>
      <c r="U347">
        <v>1.3929</v>
      </c>
      <c r="V347">
        <v>1.9095</v>
      </c>
      <c r="W347">
        <v>1.5563</v>
      </c>
      <c r="X347">
        <v>2.1675</v>
      </c>
      <c r="Y347">
        <v>2.1181999999999999</v>
      </c>
      <c r="Z347">
        <v>1.5402</v>
      </c>
      <c r="AA347">
        <v>1.4258999999999999</v>
      </c>
      <c r="AB347">
        <v>1.0079</v>
      </c>
      <c r="AC347">
        <v>1.5664</v>
      </c>
      <c r="AJ347">
        <v>11.292999999999999</v>
      </c>
      <c r="AK347">
        <v>7.4077000000000002</v>
      </c>
      <c r="AL347">
        <v>6.4875999999999996</v>
      </c>
      <c r="AM347">
        <v>6.5076999999999998</v>
      </c>
      <c r="AN347">
        <v>3.3887999999999998</v>
      </c>
      <c r="AO347">
        <v>4.0898000000000003</v>
      </c>
      <c r="AP347">
        <v>5.3624000000000001</v>
      </c>
      <c r="AQ347">
        <v>8.2431000000000001</v>
      </c>
      <c r="AR347">
        <v>8.1481999999999992</v>
      </c>
      <c r="AS347">
        <v>2.4784999999999999</v>
      </c>
      <c r="AT347">
        <v>9.6659000000000006</v>
      </c>
      <c r="AZ347">
        <v>1.8786</v>
      </c>
      <c r="BA347">
        <v>2.1615000000000002</v>
      </c>
      <c r="BB347">
        <v>1.5689</v>
      </c>
      <c r="BC347">
        <v>1.1175999999999999</v>
      </c>
      <c r="BD347">
        <v>1.1193</v>
      </c>
      <c r="BE347">
        <v>1.5590999999999999</v>
      </c>
      <c r="BF347">
        <v>1.9547000000000001</v>
      </c>
      <c r="BG347">
        <v>1.2150000000000001</v>
      </c>
      <c r="BH347">
        <v>1.3991</v>
      </c>
      <c r="BI347">
        <v>1.1176999999999999</v>
      </c>
      <c r="BJ347">
        <v>1.1514</v>
      </c>
      <c r="BQ347">
        <v>8.6530000000000005</v>
      </c>
      <c r="BR347">
        <v>9.5245999999999995</v>
      </c>
      <c r="BS347">
        <v>8.1876999999999995</v>
      </c>
      <c r="BT347">
        <v>4.3009000000000004</v>
      </c>
      <c r="BU347">
        <v>5.2510000000000003</v>
      </c>
      <c r="BV347">
        <v>5.8874000000000004</v>
      </c>
      <c r="BW347">
        <v>6.4896000000000003</v>
      </c>
      <c r="BX347">
        <v>10.146000000000001</v>
      </c>
      <c r="BY347">
        <v>6.0724999999999998</v>
      </c>
      <c r="BZ347">
        <v>2.6696</v>
      </c>
      <c r="CA347">
        <v>3.6316000000000002</v>
      </c>
      <c r="CG347">
        <v>1.3976999999999999</v>
      </c>
      <c r="CH347">
        <v>1.5282</v>
      </c>
      <c r="CI347">
        <v>2.5131999999999999</v>
      </c>
      <c r="CJ347">
        <v>1.1744000000000001</v>
      </c>
      <c r="CK347">
        <v>1.1406000000000001</v>
      </c>
      <c r="CL347">
        <v>1.1732</v>
      </c>
      <c r="CM347">
        <v>2.0304000000000002</v>
      </c>
      <c r="CN347">
        <v>1.1224000000000001</v>
      </c>
      <c r="CO347">
        <v>0.97194000000000003</v>
      </c>
      <c r="CP347">
        <v>1.1067</v>
      </c>
      <c r="CQ347">
        <v>1.0147999999999999</v>
      </c>
    </row>
    <row r="348" spans="3:95" x14ac:dyDescent="0.2">
      <c r="C348">
        <v>11.872</v>
      </c>
      <c r="D348">
        <v>12.537000000000001</v>
      </c>
      <c r="E348">
        <v>8.1943999999999999</v>
      </c>
      <c r="F348">
        <v>8.0287000000000006</v>
      </c>
      <c r="G348">
        <v>4.5566000000000004</v>
      </c>
      <c r="H348">
        <v>7.5629</v>
      </c>
      <c r="I348">
        <v>6.5644</v>
      </c>
      <c r="J348">
        <v>13.214</v>
      </c>
      <c r="K348">
        <v>10.598000000000001</v>
      </c>
      <c r="L348">
        <v>1.867</v>
      </c>
      <c r="M348">
        <v>13.202999999999999</v>
      </c>
      <c r="S348">
        <v>2.1907000000000001</v>
      </c>
      <c r="T348">
        <v>2.0522</v>
      </c>
      <c r="U348">
        <v>1.3997999999999999</v>
      </c>
      <c r="V348">
        <v>1.7844</v>
      </c>
      <c r="W348">
        <v>1.6133999999999999</v>
      </c>
      <c r="X348">
        <v>1.7363999999999999</v>
      </c>
      <c r="Y348">
        <v>1.8629</v>
      </c>
      <c r="Z348">
        <v>1.0794999999999999</v>
      </c>
      <c r="AA348">
        <v>1.3472</v>
      </c>
      <c r="AB348">
        <v>0.874</v>
      </c>
      <c r="AC348">
        <v>1.6693</v>
      </c>
      <c r="AJ348">
        <v>10.73</v>
      </c>
      <c r="AK348">
        <v>8.4139999999999997</v>
      </c>
      <c r="AL348">
        <v>6.8280000000000003</v>
      </c>
      <c r="AM348">
        <v>7.4555999999999996</v>
      </c>
      <c r="AN348">
        <v>5.1143999999999998</v>
      </c>
      <c r="AO348">
        <v>5.306</v>
      </c>
      <c r="AP348">
        <v>5.0193000000000003</v>
      </c>
      <c r="AQ348">
        <v>9.5244999999999997</v>
      </c>
      <c r="AR348">
        <v>8.1757000000000009</v>
      </c>
      <c r="AS348">
        <v>2.0646</v>
      </c>
      <c r="AT348">
        <v>7.9154</v>
      </c>
      <c r="AZ348">
        <v>1.7098</v>
      </c>
      <c r="BA348">
        <v>2.0404</v>
      </c>
      <c r="BB348">
        <v>1.4867999999999999</v>
      </c>
      <c r="BC348">
        <v>1.3786</v>
      </c>
      <c r="BD348">
        <v>1.1558999999999999</v>
      </c>
      <c r="BE348">
        <v>1.7428999999999999</v>
      </c>
      <c r="BF348">
        <v>1.9275</v>
      </c>
      <c r="BG348">
        <v>1.3446</v>
      </c>
      <c r="BH348">
        <v>1.2123999999999999</v>
      </c>
      <c r="BI348">
        <v>1.0486</v>
      </c>
      <c r="BJ348">
        <v>1.1104000000000001</v>
      </c>
      <c r="BQ348">
        <v>5.5674000000000001</v>
      </c>
      <c r="BR348">
        <v>9.7861999999999991</v>
      </c>
      <c r="BS348">
        <v>7.4485999999999999</v>
      </c>
      <c r="BT348">
        <v>4.0000999999999998</v>
      </c>
      <c r="BU348">
        <v>2.6779000000000002</v>
      </c>
      <c r="BV348">
        <v>6.5346000000000002</v>
      </c>
      <c r="BW348">
        <v>7.1795999999999998</v>
      </c>
      <c r="BX348">
        <v>9.5376999999999992</v>
      </c>
      <c r="BY348">
        <v>5.8768000000000002</v>
      </c>
      <c r="BZ348">
        <v>2.5482999999999998</v>
      </c>
      <c r="CA348">
        <v>4.1436999999999999</v>
      </c>
      <c r="CG348">
        <v>1.4132</v>
      </c>
      <c r="CH348">
        <v>1.7810999999999999</v>
      </c>
      <c r="CI348">
        <v>2.0628000000000002</v>
      </c>
      <c r="CJ348">
        <v>0.76920999999999995</v>
      </c>
      <c r="CK348">
        <v>0.86492000000000002</v>
      </c>
      <c r="CL348">
        <v>1.357</v>
      </c>
      <c r="CM348">
        <v>2.0364</v>
      </c>
      <c r="CN348">
        <v>1.018</v>
      </c>
      <c r="CO348">
        <v>1.2751999999999999</v>
      </c>
      <c r="CP348">
        <v>1.0449999999999999</v>
      </c>
      <c r="CQ348">
        <v>1.3791</v>
      </c>
    </row>
    <row r="349" spans="3:95" x14ac:dyDescent="0.2">
      <c r="C349">
        <v>12.984999999999999</v>
      </c>
      <c r="D349">
        <v>12.595000000000001</v>
      </c>
      <c r="E349">
        <v>8.3899000000000008</v>
      </c>
      <c r="F349">
        <v>8.6008999999999993</v>
      </c>
      <c r="G349">
        <v>6.3457999999999997</v>
      </c>
      <c r="H349">
        <v>6.9153000000000002</v>
      </c>
      <c r="I349">
        <v>6.4960000000000004</v>
      </c>
      <c r="J349">
        <v>13.44</v>
      </c>
      <c r="K349">
        <v>11.759</v>
      </c>
      <c r="L349">
        <v>1.4568000000000001</v>
      </c>
      <c r="M349">
        <v>12.688000000000001</v>
      </c>
      <c r="S349">
        <v>1.6071</v>
      </c>
      <c r="T349">
        <v>1.8640000000000001</v>
      </c>
      <c r="U349">
        <v>1.673</v>
      </c>
      <c r="V349">
        <v>1.7753000000000001</v>
      </c>
      <c r="W349">
        <v>1.2424999999999999</v>
      </c>
      <c r="X349">
        <v>1.6534</v>
      </c>
      <c r="Y349">
        <v>2.1038999999999999</v>
      </c>
      <c r="Z349">
        <v>1.2533000000000001</v>
      </c>
      <c r="AA349">
        <v>1.2472000000000001</v>
      </c>
      <c r="AB349">
        <v>0.86850000000000005</v>
      </c>
      <c r="AC349">
        <v>1.9796</v>
      </c>
      <c r="AJ349">
        <v>11.718</v>
      </c>
      <c r="AK349">
        <v>9.5204000000000004</v>
      </c>
      <c r="AL349">
        <v>7.3864000000000001</v>
      </c>
      <c r="AM349">
        <v>6.4790000000000001</v>
      </c>
      <c r="AN349">
        <v>3.7458999999999998</v>
      </c>
      <c r="AO349">
        <v>7.7721</v>
      </c>
      <c r="AP349">
        <v>5.9657</v>
      </c>
      <c r="AQ349">
        <v>8.8719999999999999</v>
      </c>
      <c r="AR349">
        <v>7.2359</v>
      </c>
      <c r="AS349">
        <v>2.6918000000000002</v>
      </c>
      <c r="AT349">
        <v>5.3209</v>
      </c>
      <c r="AZ349">
        <v>1.5048999999999999</v>
      </c>
      <c r="BA349">
        <v>1.7599</v>
      </c>
      <c r="BB349">
        <v>1.2624</v>
      </c>
      <c r="BC349">
        <v>1.3831</v>
      </c>
      <c r="BD349">
        <v>0.87319000000000002</v>
      </c>
      <c r="BE349">
        <v>1.8835</v>
      </c>
      <c r="BF349">
        <v>1.8702000000000001</v>
      </c>
      <c r="BG349">
        <v>1.1089</v>
      </c>
      <c r="BH349">
        <v>1.1474</v>
      </c>
      <c r="BI349">
        <v>0.83257000000000003</v>
      </c>
      <c r="BJ349">
        <v>1.7968</v>
      </c>
      <c r="BQ349">
        <v>5.4141000000000004</v>
      </c>
      <c r="BR349">
        <v>10.074999999999999</v>
      </c>
      <c r="BS349">
        <v>6.6079999999999997</v>
      </c>
      <c r="BT349">
        <v>4.6039000000000003</v>
      </c>
      <c r="BU349">
        <v>3.5792999999999999</v>
      </c>
      <c r="BV349">
        <v>4.6219999999999999</v>
      </c>
      <c r="BW349">
        <v>7.8331</v>
      </c>
      <c r="BX349">
        <v>10.834</v>
      </c>
      <c r="BY349">
        <v>5.1346999999999996</v>
      </c>
      <c r="BZ349">
        <v>2.6871999999999998</v>
      </c>
      <c r="CA349">
        <v>5.5481999999999996</v>
      </c>
      <c r="CG349">
        <v>1.7919</v>
      </c>
      <c r="CH349">
        <v>1.4408000000000001</v>
      </c>
      <c r="CI349">
        <v>1.8127</v>
      </c>
      <c r="CJ349">
        <v>0.99075999999999997</v>
      </c>
      <c r="CK349">
        <v>1.0018</v>
      </c>
      <c r="CL349">
        <v>1.2724</v>
      </c>
      <c r="CM349">
        <v>1.7619</v>
      </c>
      <c r="CN349">
        <v>1.1856</v>
      </c>
      <c r="CO349">
        <v>1.5415000000000001</v>
      </c>
      <c r="CP349">
        <v>0.86263999999999996</v>
      </c>
      <c r="CQ349">
        <v>1.1459999999999999</v>
      </c>
    </row>
    <row r="350" spans="3:95" x14ac:dyDescent="0.2">
      <c r="C350">
        <v>12.266999999999999</v>
      </c>
      <c r="D350">
        <v>12.744</v>
      </c>
      <c r="E350">
        <v>10.367000000000001</v>
      </c>
      <c r="F350">
        <v>9.2965999999999998</v>
      </c>
      <c r="G350">
        <v>3.2185999999999999</v>
      </c>
      <c r="H350">
        <v>7.2709999999999999</v>
      </c>
      <c r="I350">
        <v>6.5974000000000004</v>
      </c>
      <c r="J350">
        <v>11.759</v>
      </c>
      <c r="K350">
        <v>9.2635000000000005</v>
      </c>
      <c r="L350">
        <v>1.8225</v>
      </c>
      <c r="M350">
        <v>9.7269000000000005</v>
      </c>
      <c r="S350">
        <v>1.6919</v>
      </c>
      <c r="T350">
        <v>1.8017000000000001</v>
      </c>
      <c r="U350">
        <v>1.8673999999999999</v>
      </c>
      <c r="V350">
        <v>1.7597</v>
      </c>
      <c r="W350">
        <v>0.83860999999999997</v>
      </c>
      <c r="X350">
        <v>1.9867999999999999</v>
      </c>
      <c r="Y350">
        <v>1.8387</v>
      </c>
      <c r="Z350">
        <v>1.4863</v>
      </c>
      <c r="AA350">
        <v>1.4901</v>
      </c>
      <c r="AB350">
        <v>1.1840999999999999</v>
      </c>
      <c r="AC350">
        <v>1.7256</v>
      </c>
      <c r="AJ350">
        <v>12.834</v>
      </c>
      <c r="AK350">
        <v>9.0653000000000006</v>
      </c>
      <c r="AL350">
        <v>6.4702000000000002</v>
      </c>
      <c r="AM350">
        <v>6.5651999999999999</v>
      </c>
      <c r="AN350">
        <v>3.8529</v>
      </c>
      <c r="AO350">
        <v>7.5323000000000002</v>
      </c>
      <c r="AP350">
        <v>5.2839999999999998</v>
      </c>
      <c r="AQ350">
        <v>10.473000000000001</v>
      </c>
      <c r="AR350">
        <v>7.2801</v>
      </c>
      <c r="AS350">
        <v>3.0670000000000002</v>
      </c>
      <c r="AT350">
        <v>7.0206999999999997</v>
      </c>
      <c r="AZ350">
        <v>1.5382</v>
      </c>
      <c r="BA350">
        <v>2.2915999999999999</v>
      </c>
      <c r="BB350">
        <v>2.0806</v>
      </c>
      <c r="BC350">
        <v>1.3244</v>
      </c>
      <c r="BD350">
        <v>0.90171999999999997</v>
      </c>
      <c r="BE350">
        <v>1.7810999999999999</v>
      </c>
      <c r="BF350">
        <v>1.8322000000000001</v>
      </c>
      <c r="BG350">
        <v>1.0088999999999999</v>
      </c>
      <c r="BH350">
        <v>1.7492000000000001</v>
      </c>
      <c r="BI350">
        <v>0.98265999999999998</v>
      </c>
      <c r="BJ350">
        <v>1.5709</v>
      </c>
      <c r="BQ350">
        <v>5.9391999999999996</v>
      </c>
      <c r="BR350">
        <v>10.081</v>
      </c>
      <c r="BS350">
        <v>6.4333</v>
      </c>
      <c r="BT350">
        <v>3.8761000000000001</v>
      </c>
      <c r="BU350">
        <v>2.585</v>
      </c>
      <c r="BV350">
        <v>4.6974999999999998</v>
      </c>
      <c r="BW350">
        <v>6.4542000000000002</v>
      </c>
      <c r="BX350">
        <v>7.9390999999999998</v>
      </c>
      <c r="BY350">
        <v>6.2558999999999996</v>
      </c>
      <c r="BZ350">
        <v>3.5779000000000001</v>
      </c>
      <c r="CA350">
        <v>5.7427999999999999</v>
      </c>
      <c r="CG350">
        <v>1.5770999999999999</v>
      </c>
      <c r="CH350">
        <v>1.4859</v>
      </c>
      <c r="CI350">
        <v>2.0002</v>
      </c>
      <c r="CJ350">
        <v>1.0871</v>
      </c>
      <c r="CK350">
        <v>1.0351999999999999</v>
      </c>
      <c r="CL350">
        <v>1.2244999999999999</v>
      </c>
      <c r="CM350">
        <v>1.9084000000000001</v>
      </c>
      <c r="CN350">
        <v>0.99956999999999996</v>
      </c>
      <c r="CO350">
        <v>1.2410000000000001</v>
      </c>
      <c r="CP350">
        <v>1.0202</v>
      </c>
      <c r="CQ350">
        <v>1.2612000000000001</v>
      </c>
    </row>
    <row r="351" spans="3:95" x14ac:dyDescent="0.2">
      <c r="C351">
        <v>15.489000000000001</v>
      </c>
      <c r="D351">
        <v>11.475</v>
      </c>
      <c r="E351">
        <v>12.073</v>
      </c>
      <c r="F351">
        <v>7.1769999999999996</v>
      </c>
      <c r="G351">
        <v>3.7633999999999999</v>
      </c>
      <c r="H351">
        <v>6.4637000000000002</v>
      </c>
      <c r="I351">
        <v>5.8451000000000004</v>
      </c>
      <c r="J351">
        <v>12.2</v>
      </c>
      <c r="K351">
        <v>9.3832000000000004</v>
      </c>
      <c r="L351">
        <v>1.6951000000000001</v>
      </c>
      <c r="M351">
        <v>12.404999999999999</v>
      </c>
      <c r="S351">
        <v>1.8798999999999999</v>
      </c>
      <c r="T351">
        <v>1.9570000000000001</v>
      </c>
      <c r="U351">
        <v>1.7442</v>
      </c>
      <c r="V351">
        <v>2.0327000000000002</v>
      </c>
      <c r="W351">
        <v>1.4885999999999999</v>
      </c>
      <c r="X351">
        <v>2.1295000000000002</v>
      </c>
      <c r="Y351">
        <v>1.9187000000000001</v>
      </c>
      <c r="Z351">
        <v>1.6264000000000001</v>
      </c>
      <c r="AA351">
        <v>1.8113999999999999</v>
      </c>
      <c r="AB351">
        <v>0.92569000000000001</v>
      </c>
      <c r="AC351">
        <v>1.8321000000000001</v>
      </c>
      <c r="AJ351">
        <v>10.294</v>
      </c>
      <c r="AK351">
        <v>9.2373999999999992</v>
      </c>
      <c r="AL351">
        <v>7.4451999999999998</v>
      </c>
      <c r="AM351">
        <v>7.0845000000000002</v>
      </c>
      <c r="AN351">
        <v>3.4327000000000001</v>
      </c>
      <c r="AO351">
        <v>7.4897</v>
      </c>
      <c r="AP351">
        <v>5.8156999999999996</v>
      </c>
      <c r="AQ351">
        <v>8.7571999999999992</v>
      </c>
      <c r="AR351">
        <v>5.4682000000000004</v>
      </c>
      <c r="AS351">
        <v>3.6804999999999999</v>
      </c>
      <c r="AT351">
        <v>8.5236999999999998</v>
      </c>
      <c r="AZ351">
        <v>1.4562999999999999</v>
      </c>
      <c r="BA351">
        <v>2.0084</v>
      </c>
      <c r="BB351">
        <v>1.5842000000000001</v>
      </c>
      <c r="BC351">
        <v>1.2775000000000001</v>
      </c>
      <c r="BD351">
        <v>0.89627999999999997</v>
      </c>
      <c r="BE351">
        <v>1.4605999999999999</v>
      </c>
      <c r="BF351">
        <v>1.6998</v>
      </c>
      <c r="BG351">
        <v>1.6161000000000001</v>
      </c>
      <c r="BH351">
        <v>1.3445</v>
      </c>
      <c r="BI351">
        <v>0.9446</v>
      </c>
      <c r="BJ351">
        <v>1.3811</v>
      </c>
      <c r="BQ351">
        <v>6.9164000000000003</v>
      </c>
      <c r="BR351">
        <v>9.8701000000000008</v>
      </c>
      <c r="BS351">
        <v>6.4295999999999998</v>
      </c>
      <c r="BT351">
        <v>5.5987</v>
      </c>
      <c r="BU351">
        <v>3.4765999999999999</v>
      </c>
      <c r="BV351">
        <v>4.1017999999999999</v>
      </c>
      <c r="BW351">
        <v>5.2088999999999999</v>
      </c>
      <c r="BX351">
        <v>4.8929999999999998</v>
      </c>
      <c r="BY351">
        <v>7.1874000000000002</v>
      </c>
      <c r="BZ351">
        <v>3.1970999999999998</v>
      </c>
      <c r="CA351">
        <v>3.8178999999999998</v>
      </c>
      <c r="CG351">
        <v>1.6983999999999999</v>
      </c>
      <c r="CH351">
        <v>1.7636000000000001</v>
      </c>
      <c r="CI351">
        <v>1.3134999999999999</v>
      </c>
      <c r="CJ351">
        <v>1.5479000000000001</v>
      </c>
      <c r="CK351">
        <v>0.93686999999999998</v>
      </c>
      <c r="CL351">
        <v>1.0728</v>
      </c>
      <c r="CM351">
        <v>2.19</v>
      </c>
      <c r="CN351">
        <v>1.1036999999999999</v>
      </c>
      <c r="CO351">
        <v>1.4982</v>
      </c>
      <c r="CP351">
        <v>1.0087999999999999</v>
      </c>
      <c r="CQ351">
        <v>1.5157</v>
      </c>
    </row>
    <row r="352" spans="3:95" x14ac:dyDescent="0.2">
      <c r="C352">
        <v>13.991</v>
      </c>
      <c r="D352">
        <v>12.795999999999999</v>
      </c>
      <c r="E352">
        <v>12.451000000000001</v>
      </c>
      <c r="F352">
        <v>7.2066999999999997</v>
      </c>
      <c r="G352">
        <v>3.3652000000000002</v>
      </c>
      <c r="H352">
        <v>7.7961</v>
      </c>
      <c r="I352">
        <v>5.0403000000000002</v>
      </c>
      <c r="J352">
        <v>9.8718000000000004</v>
      </c>
      <c r="K352">
        <v>9.6577000000000002</v>
      </c>
      <c r="L352">
        <v>1.9544999999999999</v>
      </c>
      <c r="M352">
        <v>11.576000000000001</v>
      </c>
      <c r="S352">
        <v>2.1294</v>
      </c>
      <c r="T352">
        <v>1.9899</v>
      </c>
      <c r="U352">
        <v>1.8381000000000001</v>
      </c>
      <c r="V352">
        <v>1.9296</v>
      </c>
      <c r="W352">
        <v>1.3144</v>
      </c>
      <c r="X352">
        <v>1.8242</v>
      </c>
      <c r="Y352">
        <v>1.8612</v>
      </c>
      <c r="Z352">
        <v>1.5168999999999999</v>
      </c>
      <c r="AA352">
        <v>1.4411</v>
      </c>
      <c r="AB352">
        <v>0.90414000000000005</v>
      </c>
      <c r="AC352">
        <v>1.5061</v>
      </c>
      <c r="AJ352">
        <v>7.0412999999999997</v>
      </c>
      <c r="AK352">
        <v>8.1137999999999995</v>
      </c>
      <c r="AL352">
        <v>8.2053999999999991</v>
      </c>
      <c r="AM352">
        <v>6.0446</v>
      </c>
      <c r="AN352">
        <v>4.4192</v>
      </c>
      <c r="AO352">
        <v>8.9391999999999996</v>
      </c>
      <c r="AP352">
        <v>4.6627000000000001</v>
      </c>
      <c r="AQ352">
        <v>12.189</v>
      </c>
      <c r="AR352">
        <v>5.4919000000000002</v>
      </c>
      <c r="AS352">
        <v>3.2728000000000002</v>
      </c>
      <c r="AT352">
        <v>7.9602000000000004</v>
      </c>
      <c r="AZ352">
        <v>1.4001999999999999</v>
      </c>
      <c r="BA352">
        <v>1.8311999999999999</v>
      </c>
      <c r="BB352">
        <v>1.7099</v>
      </c>
      <c r="BC352">
        <v>1.1737</v>
      </c>
      <c r="BD352">
        <v>1.0176000000000001</v>
      </c>
      <c r="BE352">
        <v>1.5741000000000001</v>
      </c>
      <c r="BF352">
        <v>1.7939000000000001</v>
      </c>
      <c r="BG352">
        <v>1.1141000000000001</v>
      </c>
      <c r="BH352">
        <v>1.7677</v>
      </c>
      <c r="BI352">
        <v>0.99717999999999996</v>
      </c>
      <c r="BJ352">
        <v>1.3594999999999999</v>
      </c>
      <c r="BQ352">
        <v>10.246</v>
      </c>
      <c r="BR352">
        <v>8.3908000000000005</v>
      </c>
      <c r="BS352">
        <v>8.7667000000000002</v>
      </c>
      <c r="BT352">
        <v>6.4695</v>
      </c>
      <c r="BU352">
        <v>4.8026</v>
      </c>
      <c r="BV352">
        <v>3.4521000000000002</v>
      </c>
      <c r="BW352">
        <v>7.2706</v>
      </c>
      <c r="BX352">
        <v>5.8409000000000004</v>
      </c>
      <c r="BY352">
        <v>8.2634000000000007</v>
      </c>
      <c r="BZ352">
        <v>2.8416999999999999</v>
      </c>
      <c r="CA352">
        <v>4.4847000000000001</v>
      </c>
      <c r="CG352">
        <v>1.6975</v>
      </c>
      <c r="CH352">
        <v>1.5517000000000001</v>
      </c>
      <c r="CI352">
        <v>1.4343999999999999</v>
      </c>
      <c r="CJ352">
        <v>1.3620000000000001</v>
      </c>
      <c r="CK352">
        <v>0.83594999999999997</v>
      </c>
      <c r="CL352">
        <v>1.3337000000000001</v>
      </c>
      <c r="CM352">
        <v>2.1926999999999999</v>
      </c>
      <c r="CN352">
        <v>0.82242999999999999</v>
      </c>
      <c r="CO352">
        <v>1.175</v>
      </c>
      <c r="CP352">
        <v>0.97585999999999995</v>
      </c>
      <c r="CQ352">
        <v>1.1707000000000001</v>
      </c>
    </row>
    <row r="353" spans="3:95" x14ac:dyDescent="0.2">
      <c r="C353">
        <v>13.21</v>
      </c>
      <c r="D353">
        <v>11.166</v>
      </c>
      <c r="E353">
        <v>13.944000000000001</v>
      </c>
      <c r="F353">
        <v>8.2826000000000004</v>
      </c>
      <c r="G353">
        <v>6.3963999999999999</v>
      </c>
      <c r="H353">
        <v>5.7674000000000003</v>
      </c>
      <c r="I353">
        <v>7.6877000000000004</v>
      </c>
      <c r="J353">
        <v>11.121</v>
      </c>
      <c r="K353">
        <v>9.4864999999999995</v>
      </c>
      <c r="L353">
        <v>2.9906999999999999</v>
      </c>
      <c r="M353">
        <v>12.090999999999999</v>
      </c>
      <c r="S353">
        <v>1.7497</v>
      </c>
      <c r="T353">
        <v>1.8454999999999999</v>
      </c>
      <c r="U353">
        <v>2.2734000000000001</v>
      </c>
      <c r="V353">
        <v>1.5741000000000001</v>
      </c>
      <c r="W353">
        <v>1.8131999999999999</v>
      </c>
      <c r="X353">
        <v>1.5159</v>
      </c>
      <c r="Y353">
        <v>1.9493</v>
      </c>
      <c r="Z353">
        <v>1.6335999999999999</v>
      </c>
      <c r="AA353">
        <v>1.1802999999999999</v>
      </c>
      <c r="AB353">
        <v>1.3892</v>
      </c>
      <c r="AC353">
        <v>1.5904</v>
      </c>
      <c r="AJ353">
        <v>8.3430999999999997</v>
      </c>
      <c r="AK353">
        <v>9.3339999999999996</v>
      </c>
      <c r="AL353">
        <v>6.4795999999999996</v>
      </c>
      <c r="AM353">
        <v>6.2778999999999998</v>
      </c>
      <c r="AN353">
        <v>3.3216000000000001</v>
      </c>
      <c r="AO353">
        <v>8.3421000000000003</v>
      </c>
      <c r="AP353">
        <v>6.6700999999999997</v>
      </c>
      <c r="AQ353">
        <v>11.708</v>
      </c>
      <c r="AR353">
        <v>8.0802999999999994</v>
      </c>
      <c r="AS353">
        <v>4.2618</v>
      </c>
      <c r="AT353">
        <v>6.3327</v>
      </c>
      <c r="AZ353">
        <v>1.5047999999999999</v>
      </c>
      <c r="BA353">
        <v>1.8613</v>
      </c>
      <c r="BB353">
        <v>1.7318</v>
      </c>
      <c r="BC353">
        <v>1.3061</v>
      </c>
      <c r="BD353">
        <v>1.1652</v>
      </c>
      <c r="BE353">
        <v>1.4157999999999999</v>
      </c>
      <c r="BF353">
        <v>2.4218999999999999</v>
      </c>
      <c r="BG353">
        <v>0.98151999999999995</v>
      </c>
      <c r="BH353">
        <v>1.2783</v>
      </c>
      <c r="BI353">
        <v>1.1417999999999999</v>
      </c>
      <c r="BJ353">
        <v>1.2992999999999999</v>
      </c>
      <c r="BQ353">
        <v>9.1556999999999995</v>
      </c>
      <c r="BR353">
        <v>6.4153000000000002</v>
      </c>
      <c r="BS353">
        <v>8.0305999999999997</v>
      </c>
      <c r="BT353">
        <v>5.9870000000000001</v>
      </c>
      <c r="BU353">
        <v>4.1101999999999999</v>
      </c>
      <c r="BV353">
        <v>5.2484999999999999</v>
      </c>
      <c r="BW353">
        <v>5.8002000000000002</v>
      </c>
      <c r="BX353">
        <v>4.7653999999999996</v>
      </c>
      <c r="BY353">
        <v>5.3208000000000002</v>
      </c>
      <c r="BZ353">
        <v>2.0747</v>
      </c>
      <c r="CA353">
        <v>5.1261000000000001</v>
      </c>
      <c r="CG353">
        <v>1.9873000000000001</v>
      </c>
      <c r="CH353">
        <v>1.6545000000000001</v>
      </c>
      <c r="CI353">
        <v>1.3828</v>
      </c>
      <c r="CJ353">
        <v>1.4069</v>
      </c>
      <c r="CK353">
        <v>1.0019</v>
      </c>
      <c r="CL353">
        <v>1.3496999999999999</v>
      </c>
      <c r="CM353">
        <v>1.8109</v>
      </c>
      <c r="CN353">
        <v>1.1541999999999999</v>
      </c>
      <c r="CO353">
        <v>1.1926000000000001</v>
      </c>
      <c r="CP353">
        <v>0.83196999999999999</v>
      </c>
      <c r="CQ353">
        <v>1.2319</v>
      </c>
    </row>
    <row r="354" spans="3:95" x14ac:dyDescent="0.2">
      <c r="C354">
        <v>10.554</v>
      </c>
      <c r="D354">
        <v>11.502000000000001</v>
      </c>
      <c r="E354">
        <v>11.999000000000001</v>
      </c>
      <c r="F354">
        <v>9.0893999999999995</v>
      </c>
      <c r="G354">
        <v>3.8378000000000001</v>
      </c>
      <c r="H354">
        <v>5.4428000000000001</v>
      </c>
      <c r="I354">
        <v>8.0873000000000008</v>
      </c>
      <c r="J354">
        <v>11.22</v>
      </c>
      <c r="K354">
        <v>9.9667999999999992</v>
      </c>
      <c r="L354">
        <v>3.1040000000000001</v>
      </c>
      <c r="M354">
        <v>12.157</v>
      </c>
      <c r="S354">
        <v>1.8374999999999999</v>
      </c>
      <c r="T354">
        <v>2.0154000000000001</v>
      </c>
      <c r="U354">
        <v>1.8712</v>
      </c>
      <c r="V354">
        <v>1.9721</v>
      </c>
      <c r="W354">
        <v>1.3567</v>
      </c>
      <c r="X354">
        <v>1.7499</v>
      </c>
      <c r="Y354">
        <v>1.9076</v>
      </c>
      <c r="Z354">
        <v>1.4979</v>
      </c>
      <c r="AA354">
        <v>1.2082999999999999</v>
      </c>
      <c r="AB354">
        <v>1.3573</v>
      </c>
      <c r="AC354">
        <v>1.5492999999999999</v>
      </c>
      <c r="AJ354">
        <v>9.0032999999999994</v>
      </c>
      <c r="AK354">
        <v>10.663</v>
      </c>
      <c r="AL354">
        <v>5.9263000000000003</v>
      </c>
      <c r="AM354">
        <v>7.0716999999999999</v>
      </c>
      <c r="AN354">
        <v>3.6162999999999998</v>
      </c>
      <c r="AO354">
        <v>5.5289000000000001</v>
      </c>
      <c r="AP354">
        <v>7.2962999999999996</v>
      </c>
      <c r="AQ354">
        <v>9.6370000000000005</v>
      </c>
      <c r="AR354">
        <v>7.9882999999999997</v>
      </c>
      <c r="AS354">
        <v>4.8647999999999998</v>
      </c>
      <c r="AT354">
        <v>6.3345000000000002</v>
      </c>
      <c r="AZ354">
        <v>1.5181</v>
      </c>
      <c r="BA354">
        <v>1.5902000000000001</v>
      </c>
      <c r="BB354">
        <v>1.857</v>
      </c>
      <c r="BC354">
        <v>1.1053999999999999</v>
      </c>
      <c r="BD354">
        <v>1.4267000000000001</v>
      </c>
      <c r="BE354">
        <v>2.1093999999999999</v>
      </c>
      <c r="BF354">
        <v>1.9359</v>
      </c>
      <c r="BG354">
        <v>1.2345999999999999</v>
      </c>
      <c r="BH354">
        <v>1.4818</v>
      </c>
      <c r="BI354">
        <v>1.2198</v>
      </c>
      <c r="BJ354">
        <v>1.5267999999999999</v>
      </c>
      <c r="BQ354">
        <v>10.432</v>
      </c>
      <c r="BR354">
        <v>6.7245999999999997</v>
      </c>
      <c r="BS354">
        <v>7.4097</v>
      </c>
      <c r="BT354">
        <v>5.2380000000000004</v>
      </c>
      <c r="BU354">
        <v>4.8394000000000004</v>
      </c>
      <c r="BV354">
        <v>4.8418000000000001</v>
      </c>
      <c r="BW354">
        <v>7.2180999999999997</v>
      </c>
      <c r="BX354">
        <v>7.1689999999999996</v>
      </c>
      <c r="BY354">
        <v>4.4619999999999997</v>
      </c>
      <c r="BZ354">
        <v>2.6995</v>
      </c>
      <c r="CA354">
        <v>6.6204999999999998</v>
      </c>
      <c r="CG354">
        <v>1.6093</v>
      </c>
      <c r="CH354">
        <v>1.6333</v>
      </c>
      <c r="CI354">
        <v>1.3727</v>
      </c>
      <c r="CJ354">
        <v>1.2806</v>
      </c>
      <c r="CK354">
        <v>1.3213999999999999</v>
      </c>
      <c r="CL354">
        <v>1.3286</v>
      </c>
      <c r="CM354">
        <v>1.6185</v>
      </c>
      <c r="CN354">
        <v>1.2874000000000001</v>
      </c>
      <c r="CO354">
        <v>1.1538999999999999</v>
      </c>
      <c r="CP354">
        <v>1.17</v>
      </c>
      <c r="CQ354">
        <v>1.2629999999999999</v>
      </c>
    </row>
    <row r="355" spans="3:95" x14ac:dyDescent="0.2">
      <c r="C355">
        <v>13.081</v>
      </c>
      <c r="D355">
        <v>12.779</v>
      </c>
      <c r="E355">
        <v>8.5053999999999998</v>
      </c>
      <c r="F355">
        <v>10.023999999999999</v>
      </c>
      <c r="G355">
        <v>4.1154999999999999</v>
      </c>
      <c r="H355">
        <v>5.7176999999999998</v>
      </c>
      <c r="I355">
        <v>7.9310999999999998</v>
      </c>
      <c r="J355">
        <v>11.829000000000001</v>
      </c>
      <c r="K355">
        <v>6.9191000000000003</v>
      </c>
      <c r="L355">
        <v>2.9378000000000002</v>
      </c>
      <c r="M355">
        <v>10.891</v>
      </c>
      <c r="S355">
        <v>1.6089</v>
      </c>
      <c r="T355">
        <v>1.9396</v>
      </c>
      <c r="U355">
        <v>1.7210000000000001</v>
      </c>
      <c r="V355">
        <v>1.5269999999999999</v>
      </c>
      <c r="W355">
        <v>1.3838999999999999</v>
      </c>
      <c r="X355">
        <v>2.1543000000000001</v>
      </c>
      <c r="Y355">
        <v>1.8004</v>
      </c>
      <c r="Z355">
        <v>1.304</v>
      </c>
      <c r="AA355">
        <v>1.4333</v>
      </c>
      <c r="AB355">
        <v>1.0468999999999999</v>
      </c>
      <c r="AC355">
        <v>1.7388999999999999</v>
      </c>
      <c r="AJ355">
        <v>7.8955000000000002</v>
      </c>
      <c r="AK355">
        <v>10.906000000000001</v>
      </c>
      <c r="AL355">
        <v>8.0207999999999995</v>
      </c>
      <c r="AM355">
        <v>6.8753000000000002</v>
      </c>
      <c r="AN355">
        <v>3.7812999999999999</v>
      </c>
      <c r="AO355">
        <v>6.3379000000000003</v>
      </c>
      <c r="AP355">
        <v>7.5244999999999997</v>
      </c>
      <c r="AQ355">
        <v>10.044</v>
      </c>
      <c r="AR355">
        <v>7.4367999999999999</v>
      </c>
      <c r="AS355">
        <v>4.6001000000000003</v>
      </c>
      <c r="AT355">
        <v>6.6566999999999998</v>
      </c>
      <c r="AZ355">
        <v>1.2567999999999999</v>
      </c>
      <c r="BA355">
        <v>1.6726000000000001</v>
      </c>
      <c r="BB355">
        <v>1.7338</v>
      </c>
      <c r="BC355">
        <v>1.6392</v>
      </c>
      <c r="BD355">
        <v>1.1861999999999999</v>
      </c>
      <c r="BE355">
        <v>1.272</v>
      </c>
      <c r="BF355">
        <v>1.8391999999999999</v>
      </c>
      <c r="BG355">
        <v>1.3087</v>
      </c>
      <c r="BH355">
        <v>1.5215000000000001</v>
      </c>
      <c r="BI355">
        <v>1.0712999999999999</v>
      </c>
      <c r="BJ355">
        <v>1.6107</v>
      </c>
      <c r="BQ355">
        <v>11.858000000000001</v>
      </c>
      <c r="BR355">
        <v>7.8813000000000004</v>
      </c>
      <c r="BS355">
        <v>9.4625000000000004</v>
      </c>
      <c r="BT355">
        <v>5.3907999999999996</v>
      </c>
      <c r="BU355">
        <v>5.6181000000000001</v>
      </c>
      <c r="BV355">
        <v>5.9519000000000002</v>
      </c>
      <c r="BW355">
        <v>5.3777999999999997</v>
      </c>
      <c r="BX355">
        <v>7.3459000000000003</v>
      </c>
      <c r="BY355">
        <v>6.8864999999999998</v>
      </c>
      <c r="BZ355">
        <v>2.5644</v>
      </c>
      <c r="CA355">
        <v>5.2336999999999998</v>
      </c>
      <c r="CG355">
        <v>1.3141</v>
      </c>
      <c r="CH355">
        <v>1.7185999999999999</v>
      </c>
      <c r="CI355">
        <v>1.9804999999999999</v>
      </c>
      <c r="CJ355">
        <v>1.1202000000000001</v>
      </c>
      <c r="CK355">
        <v>1.2670999999999999</v>
      </c>
      <c r="CL355">
        <v>1.3880999999999999</v>
      </c>
      <c r="CM355">
        <v>2.3182999999999998</v>
      </c>
      <c r="CN355">
        <v>0.99961999999999995</v>
      </c>
      <c r="CO355">
        <v>1.3201000000000001</v>
      </c>
      <c r="CP355">
        <v>0.96340999999999999</v>
      </c>
      <c r="CQ355">
        <v>1.1473</v>
      </c>
    </row>
    <row r="356" spans="3:95" x14ac:dyDescent="0.2">
      <c r="C356">
        <v>12.913</v>
      </c>
      <c r="D356">
        <v>14.948</v>
      </c>
      <c r="E356">
        <v>5.1219999999999999</v>
      </c>
      <c r="F356">
        <v>9.5656999999999996</v>
      </c>
      <c r="G356">
        <v>4.7949999999999999</v>
      </c>
      <c r="H356">
        <v>5.2046000000000001</v>
      </c>
      <c r="I356">
        <v>9.2842000000000002</v>
      </c>
      <c r="J356">
        <v>12.571999999999999</v>
      </c>
      <c r="K356">
        <v>9.3763000000000005</v>
      </c>
      <c r="L356">
        <v>2.7709000000000001</v>
      </c>
      <c r="M356">
        <v>10.765000000000001</v>
      </c>
      <c r="S356">
        <v>1.8008</v>
      </c>
      <c r="T356">
        <v>1.8541000000000001</v>
      </c>
      <c r="U356">
        <v>1.4802</v>
      </c>
      <c r="V356">
        <v>1.5165999999999999</v>
      </c>
      <c r="W356">
        <v>1.5925</v>
      </c>
      <c r="X356">
        <v>2.0383</v>
      </c>
      <c r="Y356">
        <v>2.1863999999999999</v>
      </c>
      <c r="Z356">
        <v>1.3979999999999999</v>
      </c>
      <c r="AA356">
        <v>1.3351999999999999</v>
      </c>
      <c r="AB356">
        <v>1.2662</v>
      </c>
      <c r="AC356">
        <v>1.9598</v>
      </c>
      <c r="AJ356">
        <v>7.5945</v>
      </c>
      <c r="AK356">
        <v>10.595000000000001</v>
      </c>
      <c r="AL356">
        <v>9.1783999999999999</v>
      </c>
      <c r="AM356">
        <v>5.3468999999999998</v>
      </c>
      <c r="AN356">
        <v>4.0354999999999999</v>
      </c>
      <c r="AO356">
        <v>5.99</v>
      </c>
      <c r="AP356">
        <v>6.8711000000000002</v>
      </c>
      <c r="AQ356">
        <v>7.0742000000000003</v>
      </c>
      <c r="AR356">
        <v>7.6204000000000001</v>
      </c>
      <c r="AS356">
        <v>3.5907</v>
      </c>
      <c r="AT356">
        <v>4.7103000000000002</v>
      </c>
      <c r="AZ356">
        <v>1.5212000000000001</v>
      </c>
      <c r="BA356">
        <v>1.7190000000000001</v>
      </c>
      <c r="BB356">
        <v>2.1334</v>
      </c>
      <c r="BC356">
        <v>1.5881000000000001</v>
      </c>
      <c r="BD356">
        <v>1.2593000000000001</v>
      </c>
      <c r="BE356">
        <v>2.0335000000000001</v>
      </c>
      <c r="BF356">
        <v>2.0017</v>
      </c>
      <c r="BG356">
        <v>0.96708000000000005</v>
      </c>
      <c r="BH356">
        <v>1.4176</v>
      </c>
      <c r="BI356">
        <v>0.96674000000000004</v>
      </c>
      <c r="BJ356">
        <v>1.3844000000000001</v>
      </c>
      <c r="BQ356">
        <v>7.2049000000000003</v>
      </c>
      <c r="BR356">
        <v>6.6379000000000001</v>
      </c>
      <c r="BS356">
        <v>7.4893000000000001</v>
      </c>
      <c r="BT356">
        <v>5.2361000000000004</v>
      </c>
      <c r="BU356">
        <v>6.1768000000000001</v>
      </c>
      <c r="BV356">
        <v>7.4153000000000002</v>
      </c>
      <c r="BW356">
        <v>4.6642999999999999</v>
      </c>
      <c r="BX356">
        <v>6.5490000000000004</v>
      </c>
      <c r="BY356">
        <v>5.8246000000000002</v>
      </c>
      <c r="BZ356">
        <v>3.5072999999999999</v>
      </c>
      <c r="CA356">
        <v>3.9424999999999999</v>
      </c>
      <c r="CG356">
        <v>1.4370000000000001</v>
      </c>
      <c r="CH356">
        <v>1.9511000000000001</v>
      </c>
      <c r="CI356">
        <v>1.5724</v>
      </c>
      <c r="CJ356">
        <v>1.1641999999999999</v>
      </c>
      <c r="CK356">
        <v>1.2009000000000001</v>
      </c>
      <c r="CL356">
        <v>1.2985</v>
      </c>
      <c r="CM356">
        <v>2.1006999999999998</v>
      </c>
      <c r="CN356">
        <v>1.0968</v>
      </c>
      <c r="CO356">
        <v>1.2451000000000001</v>
      </c>
      <c r="CP356">
        <v>0.85221999999999998</v>
      </c>
      <c r="CQ356">
        <v>1.2535000000000001</v>
      </c>
    </row>
    <row r="357" spans="3:95" x14ac:dyDescent="0.2">
      <c r="C357">
        <v>11.856</v>
      </c>
      <c r="D357">
        <v>13.715999999999999</v>
      </c>
      <c r="E357">
        <v>3.9866000000000001</v>
      </c>
      <c r="F357">
        <v>8.1611999999999991</v>
      </c>
      <c r="G357">
        <v>5.1363000000000003</v>
      </c>
      <c r="H357">
        <v>5.9580000000000002</v>
      </c>
      <c r="I357">
        <v>7.0785</v>
      </c>
      <c r="J357">
        <v>10.842000000000001</v>
      </c>
      <c r="K357">
        <v>9.2916000000000007</v>
      </c>
      <c r="L357">
        <v>2.4201999999999999</v>
      </c>
      <c r="M357">
        <v>7.7377000000000002</v>
      </c>
      <c r="S357">
        <v>1.8178000000000001</v>
      </c>
      <c r="T357">
        <v>2.2597999999999998</v>
      </c>
      <c r="U357">
        <v>1.3704000000000001</v>
      </c>
      <c r="V357">
        <v>1.5407999999999999</v>
      </c>
      <c r="W357">
        <v>1.6413</v>
      </c>
      <c r="X357">
        <v>2.2856999999999998</v>
      </c>
      <c r="Y357">
        <v>1.6651</v>
      </c>
      <c r="Z357">
        <v>1.3431</v>
      </c>
      <c r="AA357">
        <v>1.6798999999999999</v>
      </c>
      <c r="AB357">
        <v>0.90744999999999998</v>
      </c>
      <c r="AC357">
        <v>1.621</v>
      </c>
      <c r="AJ357">
        <v>5.8634000000000004</v>
      </c>
      <c r="AK357">
        <v>8.0167000000000002</v>
      </c>
      <c r="AL357">
        <v>11.256</v>
      </c>
      <c r="AM357">
        <v>6.2891000000000004</v>
      </c>
      <c r="AN357">
        <v>4.6413000000000002</v>
      </c>
      <c r="AO357">
        <v>6.7106000000000003</v>
      </c>
      <c r="AP357">
        <v>5.0697000000000001</v>
      </c>
      <c r="AQ357">
        <v>7.3269000000000002</v>
      </c>
      <c r="AR357">
        <v>6.1833999999999998</v>
      </c>
      <c r="AS357">
        <v>2.4561999999999999</v>
      </c>
      <c r="AT357">
        <v>6.1787999999999998</v>
      </c>
      <c r="AZ357">
        <v>1.4377</v>
      </c>
      <c r="BA357">
        <v>1.6667000000000001</v>
      </c>
      <c r="BB357">
        <v>1.647</v>
      </c>
      <c r="BC357">
        <v>1.1175999999999999</v>
      </c>
      <c r="BD357">
        <v>1.5027999999999999</v>
      </c>
      <c r="BE357">
        <v>1.7928999999999999</v>
      </c>
      <c r="BF357">
        <v>2.3673999999999999</v>
      </c>
      <c r="BG357">
        <v>0.77688999999999997</v>
      </c>
      <c r="BH357">
        <v>0.94203999999999999</v>
      </c>
      <c r="BI357">
        <v>0.99421000000000004</v>
      </c>
      <c r="BJ357">
        <v>1.1820999999999999</v>
      </c>
      <c r="BQ357">
        <v>7.5773999999999999</v>
      </c>
      <c r="BR357">
        <v>8.1583000000000006</v>
      </c>
      <c r="BS357">
        <v>6.3860000000000001</v>
      </c>
      <c r="BT357">
        <v>6.3821000000000003</v>
      </c>
      <c r="BU357">
        <v>5.9181999999999997</v>
      </c>
      <c r="BV357">
        <v>3.5893000000000002</v>
      </c>
      <c r="BW357">
        <v>5.3648999999999996</v>
      </c>
      <c r="BX357">
        <v>7.1150000000000002</v>
      </c>
      <c r="BY357">
        <v>5.4111000000000002</v>
      </c>
      <c r="BZ357">
        <v>2.5667</v>
      </c>
      <c r="CA357">
        <v>4.0952999999999999</v>
      </c>
      <c r="CG357">
        <v>1.3460000000000001</v>
      </c>
      <c r="CH357">
        <v>1.7482</v>
      </c>
      <c r="CI357">
        <v>1.4834000000000001</v>
      </c>
      <c r="CJ357">
        <v>1.4716</v>
      </c>
      <c r="CK357">
        <v>1.2266999999999999</v>
      </c>
      <c r="CL357">
        <v>1.2906</v>
      </c>
      <c r="CM357">
        <v>2.4514</v>
      </c>
      <c r="CN357">
        <v>1.1191</v>
      </c>
      <c r="CO357">
        <v>1.1778</v>
      </c>
      <c r="CP357">
        <v>1.0709</v>
      </c>
      <c r="CQ357">
        <v>1.1457999999999999</v>
      </c>
    </row>
    <row r="358" spans="3:95" x14ac:dyDescent="0.2">
      <c r="C358">
        <v>9.0639000000000003</v>
      </c>
      <c r="D358">
        <v>12.635999999999999</v>
      </c>
      <c r="E358">
        <v>6.4665999999999997</v>
      </c>
      <c r="F358">
        <v>7.8951000000000002</v>
      </c>
      <c r="G358">
        <v>4.2632000000000003</v>
      </c>
      <c r="H358">
        <v>6.9783999999999997</v>
      </c>
      <c r="I358">
        <v>8.0150000000000006</v>
      </c>
      <c r="J358">
        <v>10.888999999999999</v>
      </c>
      <c r="K358">
        <v>9.7743000000000002</v>
      </c>
      <c r="L358">
        <v>2.2284999999999999</v>
      </c>
      <c r="M358">
        <v>10.021000000000001</v>
      </c>
      <c r="S358">
        <v>1.6766000000000001</v>
      </c>
      <c r="T358">
        <v>1.669</v>
      </c>
      <c r="U358">
        <v>1.5143</v>
      </c>
      <c r="V358">
        <v>1.8163</v>
      </c>
      <c r="W358">
        <v>1.5294000000000001</v>
      </c>
      <c r="X358">
        <v>2.4523000000000001</v>
      </c>
      <c r="Y358">
        <v>2.0880999999999998</v>
      </c>
      <c r="Z358">
        <v>1.3364</v>
      </c>
      <c r="AA358">
        <v>1.6040000000000001</v>
      </c>
      <c r="AB358">
        <v>1.0202</v>
      </c>
      <c r="AC358">
        <v>1.8225</v>
      </c>
      <c r="AJ358">
        <v>7.9500999999999999</v>
      </c>
      <c r="AK358">
        <v>10.452</v>
      </c>
      <c r="AL358">
        <v>11.975</v>
      </c>
      <c r="AM358">
        <v>6.6273999999999997</v>
      </c>
      <c r="AN358">
        <v>4.5528000000000004</v>
      </c>
      <c r="AO358">
        <v>6.8056999999999999</v>
      </c>
      <c r="AP358">
        <v>5.0277000000000003</v>
      </c>
      <c r="AQ358">
        <v>9.4214000000000002</v>
      </c>
      <c r="AR358">
        <v>8.9688999999999997</v>
      </c>
      <c r="AS358">
        <v>2.4601000000000002</v>
      </c>
      <c r="AT358">
        <v>5.3943000000000003</v>
      </c>
      <c r="AZ358">
        <v>1.4197</v>
      </c>
      <c r="BA358">
        <v>1.9209000000000001</v>
      </c>
      <c r="BB358">
        <v>1.4279999999999999</v>
      </c>
      <c r="BC358">
        <v>1.4298999999999999</v>
      </c>
      <c r="BD358">
        <v>1.5483</v>
      </c>
      <c r="BE358">
        <v>1.5328999999999999</v>
      </c>
      <c r="BF358">
        <v>1.8925000000000001</v>
      </c>
      <c r="BG358">
        <v>0.93152000000000001</v>
      </c>
      <c r="BH358">
        <v>1.1983999999999999</v>
      </c>
      <c r="BI358">
        <v>1.1479999999999999</v>
      </c>
      <c r="BJ358">
        <v>1.236</v>
      </c>
      <c r="BQ358">
        <v>11.832000000000001</v>
      </c>
      <c r="BR358">
        <v>6.2077999999999998</v>
      </c>
      <c r="BS358">
        <v>8.1050000000000004</v>
      </c>
      <c r="BT358">
        <v>5.7815000000000003</v>
      </c>
      <c r="BU358">
        <v>4.6227999999999998</v>
      </c>
      <c r="BV358">
        <v>5.1702000000000004</v>
      </c>
      <c r="BW358">
        <v>4.7225000000000001</v>
      </c>
      <c r="BX358">
        <v>4.6711</v>
      </c>
      <c r="BY358">
        <v>5.2058</v>
      </c>
      <c r="BZ358">
        <v>3.3477000000000001</v>
      </c>
      <c r="CA358">
        <v>4.2043999999999997</v>
      </c>
      <c r="CG358">
        <v>1.5004999999999999</v>
      </c>
      <c r="CH358">
        <v>1.4530000000000001</v>
      </c>
      <c r="CI358">
        <v>1.5621</v>
      </c>
      <c r="CJ358">
        <v>1.3747</v>
      </c>
      <c r="CK358">
        <v>1.4154</v>
      </c>
      <c r="CL358">
        <v>1.7244999999999999</v>
      </c>
      <c r="CM358">
        <v>1.6141000000000001</v>
      </c>
      <c r="CN358">
        <v>1.3092999999999999</v>
      </c>
      <c r="CO358">
        <v>1.0134000000000001</v>
      </c>
      <c r="CP358">
        <v>1.2883</v>
      </c>
      <c r="CQ358">
        <v>1.3831</v>
      </c>
    </row>
    <row r="359" spans="3:95" x14ac:dyDescent="0.2">
      <c r="C359">
        <v>9.8118999999999996</v>
      </c>
      <c r="D359">
        <v>11.032</v>
      </c>
      <c r="E359">
        <v>5.1036000000000001</v>
      </c>
      <c r="F359">
        <v>7.2588999999999997</v>
      </c>
      <c r="G359">
        <v>5.0202999999999998</v>
      </c>
      <c r="H359">
        <v>5.3769</v>
      </c>
      <c r="I359">
        <v>6.3430999999999997</v>
      </c>
      <c r="J359">
        <v>9.6586999999999996</v>
      </c>
      <c r="K359">
        <v>10.287000000000001</v>
      </c>
      <c r="L359">
        <v>3.0960000000000001</v>
      </c>
      <c r="M359">
        <v>10.795999999999999</v>
      </c>
      <c r="S359">
        <v>1.7013</v>
      </c>
      <c r="T359">
        <v>2.5044</v>
      </c>
      <c r="U359">
        <v>1.5093000000000001</v>
      </c>
      <c r="V359">
        <v>1.7414000000000001</v>
      </c>
      <c r="W359">
        <v>1.4430000000000001</v>
      </c>
      <c r="X359">
        <v>2.0007000000000001</v>
      </c>
      <c r="Y359">
        <v>2.1114000000000002</v>
      </c>
      <c r="Z359">
        <v>1.2830999999999999</v>
      </c>
      <c r="AA359">
        <v>1.1544000000000001</v>
      </c>
      <c r="AB359">
        <v>1.1921999999999999</v>
      </c>
      <c r="AC359">
        <v>1.7269000000000001</v>
      </c>
      <c r="AJ359">
        <v>7.5180999999999996</v>
      </c>
      <c r="AK359">
        <v>8.8747000000000007</v>
      </c>
      <c r="AL359">
        <v>11.644</v>
      </c>
      <c r="AM359">
        <v>7.8741000000000003</v>
      </c>
      <c r="AN359">
        <v>3.8058000000000001</v>
      </c>
      <c r="AO359">
        <v>7.5095999999999998</v>
      </c>
      <c r="AP359">
        <v>5.7168000000000001</v>
      </c>
      <c r="AQ359">
        <v>9.4116999999999997</v>
      </c>
      <c r="AR359">
        <v>9.0777000000000001</v>
      </c>
      <c r="AS359">
        <v>2.9590000000000001</v>
      </c>
      <c r="AT359">
        <v>5.7984</v>
      </c>
      <c r="AZ359">
        <v>1.3653999999999999</v>
      </c>
      <c r="BA359">
        <v>1.5864</v>
      </c>
      <c r="BB359">
        <v>1.4367000000000001</v>
      </c>
      <c r="BC359">
        <v>1.5585</v>
      </c>
      <c r="BD359">
        <v>1.6865000000000001</v>
      </c>
      <c r="BE359">
        <v>1.8179000000000001</v>
      </c>
      <c r="BF359">
        <v>1.4227000000000001</v>
      </c>
      <c r="BG359">
        <v>1.0835999999999999</v>
      </c>
      <c r="BH359">
        <v>1.4632000000000001</v>
      </c>
      <c r="BI359">
        <v>1.0001</v>
      </c>
      <c r="BJ359">
        <v>1.4844999999999999</v>
      </c>
      <c r="BQ359">
        <v>10.93</v>
      </c>
      <c r="BR359">
        <v>6.5861000000000001</v>
      </c>
      <c r="BS359">
        <v>9.9755000000000003</v>
      </c>
      <c r="BT359">
        <v>4.5000999999999998</v>
      </c>
      <c r="BU359">
        <v>4.6436999999999999</v>
      </c>
      <c r="BV359">
        <v>6.3916000000000004</v>
      </c>
      <c r="BW359">
        <v>5.6529999999999996</v>
      </c>
      <c r="BX359">
        <v>6.0728999999999997</v>
      </c>
      <c r="BY359">
        <v>5.3861999999999997</v>
      </c>
      <c r="BZ359">
        <v>3.6589999999999998</v>
      </c>
      <c r="CA359">
        <v>4.6284999999999998</v>
      </c>
      <c r="CG359">
        <v>1.3209</v>
      </c>
      <c r="CH359">
        <v>1.4706999999999999</v>
      </c>
      <c r="CI359">
        <v>1.5484</v>
      </c>
      <c r="CJ359">
        <v>1.1140000000000001</v>
      </c>
      <c r="CK359">
        <v>0.89537</v>
      </c>
      <c r="CL359">
        <v>1.7917000000000001</v>
      </c>
      <c r="CM359">
        <v>2.1698</v>
      </c>
      <c r="CN359">
        <v>0.93247000000000002</v>
      </c>
      <c r="CO359">
        <v>1.2365999999999999</v>
      </c>
      <c r="CP359">
        <v>1.0086999999999999</v>
      </c>
      <c r="CQ359">
        <v>1.4849000000000001</v>
      </c>
    </row>
    <row r="360" spans="3:95" x14ac:dyDescent="0.2">
      <c r="C360">
        <v>11.414</v>
      </c>
      <c r="D360">
        <v>11.141</v>
      </c>
      <c r="E360">
        <v>4.6661000000000001</v>
      </c>
      <c r="F360">
        <v>6.1757</v>
      </c>
      <c r="G360">
        <v>5.9751000000000003</v>
      </c>
      <c r="H360">
        <v>6.7845000000000004</v>
      </c>
      <c r="I360">
        <v>8.1720000000000006</v>
      </c>
      <c r="J360">
        <v>8.1631999999999998</v>
      </c>
      <c r="K360">
        <v>7.3811999999999998</v>
      </c>
      <c r="L360">
        <v>3.4367000000000001</v>
      </c>
      <c r="M360">
        <v>11.496</v>
      </c>
      <c r="S360">
        <v>1.6114999999999999</v>
      </c>
      <c r="T360">
        <v>2.1564000000000001</v>
      </c>
      <c r="U360">
        <v>1.3229</v>
      </c>
      <c r="V360">
        <v>1.4938</v>
      </c>
      <c r="W360">
        <v>1.3798999999999999</v>
      </c>
      <c r="X360">
        <v>1.7433000000000001</v>
      </c>
      <c r="Y360">
        <v>2.0426000000000002</v>
      </c>
      <c r="Z360">
        <v>0.81866000000000005</v>
      </c>
      <c r="AA360">
        <v>1.39</v>
      </c>
      <c r="AB360">
        <v>1.4861</v>
      </c>
      <c r="AC360">
        <v>1.4899</v>
      </c>
      <c r="AJ360">
        <v>6.4894999999999996</v>
      </c>
      <c r="AK360">
        <v>8.3500999999999994</v>
      </c>
      <c r="AL360">
        <v>11.327</v>
      </c>
      <c r="AM360">
        <v>8.3071000000000002</v>
      </c>
      <c r="AN360">
        <v>5.0599999999999996</v>
      </c>
      <c r="AO360">
        <v>6.2748999999999997</v>
      </c>
      <c r="AP360">
        <v>4.8059000000000003</v>
      </c>
      <c r="AQ360">
        <v>7.2641999999999998</v>
      </c>
      <c r="AR360">
        <v>6.6703999999999999</v>
      </c>
      <c r="AS360">
        <v>2.5613999999999999</v>
      </c>
      <c r="AT360">
        <v>6.7622</v>
      </c>
      <c r="AZ360">
        <v>1.3938999999999999</v>
      </c>
      <c r="BA360">
        <v>1.4558</v>
      </c>
      <c r="BB360">
        <v>1.7244999999999999</v>
      </c>
      <c r="BC360">
        <v>1.4977</v>
      </c>
      <c r="BD360">
        <v>1.4638</v>
      </c>
      <c r="BE360">
        <v>1.6694</v>
      </c>
      <c r="BF360">
        <v>1.5217000000000001</v>
      </c>
      <c r="BG360">
        <v>1.1241000000000001</v>
      </c>
      <c r="BH360">
        <v>1.3717999999999999</v>
      </c>
      <c r="BI360">
        <v>0.86167000000000005</v>
      </c>
      <c r="BJ360">
        <v>1.3121</v>
      </c>
      <c r="BQ360">
        <v>9.5455000000000005</v>
      </c>
      <c r="BR360">
        <v>8.0800999999999998</v>
      </c>
      <c r="BS360">
        <v>8.6964000000000006</v>
      </c>
      <c r="BT360">
        <v>6.4646999999999997</v>
      </c>
      <c r="BU360">
        <v>4.9579000000000004</v>
      </c>
      <c r="BV360">
        <v>7.8221999999999996</v>
      </c>
      <c r="BW360">
        <v>6.1955999999999998</v>
      </c>
      <c r="BX360">
        <v>4.7830000000000004</v>
      </c>
      <c r="BY360">
        <v>5.1759000000000004</v>
      </c>
      <c r="BZ360">
        <v>4.5709999999999997</v>
      </c>
      <c r="CA360">
        <v>5.8244999999999996</v>
      </c>
      <c r="CG360">
        <v>1.2498</v>
      </c>
      <c r="CH360">
        <v>1.6497999999999999</v>
      </c>
      <c r="CI360">
        <v>1.2444</v>
      </c>
      <c r="CJ360">
        <v>1.1729000000000001</v>
      </c>
      <c r="CK360">
        <v>0.88819999999999999</v>
      </c>
      <c r="CL360">
        <v>1.7841</v>
      </c>
      <c r="CM360">
        <v>1.4274</v>
      </c>
      <c r="CN360">
        <v>1.4342999999999999</v>
      </c>
      <c r="CO360">
        <v>1.2987</v>
      </c>
      <c r="CP360">
        <v>1.355</v>
      </c>
      <c r="CQ360">
        <v>1.4784999999999999</v>
      </c>
    </row>
    <row r="361" spans="3:95" x14ac:dyDescent="0.2">
      <c r="C361">
        <v>11.087</v>
      </c>
      <c r="D361">
        <v>11.688000000000001</v>
      </c>
      <c r="E361">
        <v>6.9962999999999997</v>
      </c>
      <c r="F361">
        <v>6.4638999999999998</v>
      </c>
      <c r="G361">
        <v>6.9316000000000004</v>
      </c>
      <c r="H361">
        <v>6.9687999999999999</v>
      </c>
      <c r="I361">
        <v>8.8559999999999999</v>
      </c>
      <c r="J361">
        <v>10.132999999999999</v>
      </c>
      <c r="K361">
        <v>7.4748000000000001</v>
      </c>
      <c r="L361">
        <v>3.0983000000000001</v>
      </c>
      <c r="M361">
        <v>11.584</v>
      </c>
      <c r="S361">
        <v>1.472</v>
      </c>
      <c r="T361">
        <v>1.8815999999999999</v>
      </c>
      <c r="U361">
        <v>1.4357</v>
      </c>
      <c r="V361">
        <v>1.5538000000000001</v>
      </c>
      <c r="W361">
        <v>1.5085</v>
      </c>
      <c r="X361">
        <v>1.8761000000000001</v>
      </c>
      <c r="Y361">
        <v>1.9474</v>
      </c>
      <c r="Z361">
        <v>1.4305000000000001</v>
      </c>
      <c r="AA361">
        <v>1.3933</v>
      </c>
      <c r="AB361">
        <v>0.80767999999999995</v>
      </c>
      <c r="AC361">
        <v>1.9086000000000001</v>
      </c>
      <c r="AJ361">
        <v>3.7189999999999999</v>
      </c>
      <c r="AK361">
        <v>11.499000000000001</v>
      </c>
      <c r="AL361">
        <v>9.0427</v>
      </c>
      <c r="AM361">
        <v>8.5850000000000009</v>
      </c>
      <c r="AN361">
        <v>5.0827</v>
      </c>
      <c r="AO361">
        <v>7.6604000000000001</v>
      </c>
      <c r="AP361">
        <v>6.9535</v>
      </c>
      <c r="AQ361">
        <v>8.8521000000000001</v>
      </c>
      <c r="AR361">
        <v>8.3408999999999995</v>
      </c>
      <c r="AS361">
        <v>3.1061999999999999</v>
      </c>
      <c r="AT361">
        <v>5.6048999999999998</v>
      </c>
      <c r="AZ361">
        <v>1.2821</v>
      </c>
      <c r="BA361">
        <v>1.6164000000000001</v>
      </c>
      <c r="BB361">
        <v>1.7386999999999999</v>
      </c>
      <c r="BC361">
        <v>1.4258999999999999</v>
      </c>
      <c r="BD361">
        <v>1.1786000000000001</v>
      </c>
      <c r="BE361">
        <v>1.6714</v>
      </c>
      <c r="BF361">
        <v>1.5361</v>
      </c>
      <c r="BG361">
        <v>1.0962000000000001</v>
      </c>
      <c r="BH361">
        <v>1.5124</v>
      </c>
      <c r="BI361">
        <v>0.87212000000000001</v>
      </c>
      <c r="BJ361">
        <v>1.6454</v>
      </c>
      <c r="BQ361">
        <v>6.4185999999999996</v>
      </c>
      <c r="BR361">
        <v>8.702</v>
      </c>
      <c r="BS361">
        <v>10.143000000000001</v>
      </c>
      <c r="BT361">
        <v>6.3703000000000003</v>
      </c>
      <c r="BU361">
        <v>4.8681000000000001</v>
      </c>
      <c r="BV361">
        <v>6.2237999999999998</v>
      </c>
      <c r="BW361">
        <v>4.6890000000000001</v>
      </c>
      <c r="BX361">
        <v>5.5791000000000004</v>
      </c>
      <c r="BY361">
        <v>6.1096000000000004</v>
      </c>
      <c r="BZ361">
        <v>4.4440999999999997</v>
      </c>
      <c r="CA361">
        <v>5.1950000000000003</v>
      </c>
      <c r="CG361">
        <v>1.403</v>
      </c>
      <c r="CH361">
        <v>1.5857000000000001</v>
      </c>
      <c r="CI361">
        <v>1.6308</v>
      </c>
      <c r="CJ361">
        <v>1.1456999999999999</v>
      </c>
      <c r="CK361">
        <v>0.98914999999999997</v>
      </c>
      <c r="CL361">
        <v>1.8103</v>
      </c>
      <c r="CM361">
        <v>1.869</v>
      </c>
      <c r="CN361">
        <v>1.573</v>
      </c>
      <c r="CO361">
        <v>1.1878</v>
      </c>
      <c r="CP361">
        <v>1.0223</v>
      </c>
      <c r="CQ361">
        <v>1.5058</v>
      </c>
    </row>
    <row r="362" spans="3:95" x14ac:dyDescent="0.2">
      <c r="C362">
        <v>12.96</v>
      </c>
      <c r="D362">
        <v>12.488</v>
      </c>
      <c r="E362">
        <v>9.7741000000000007</v>
      </c>
      <c r="F362">
        <v>8.4099000000000004</v>
      </c>
      <c r="G362">
        <v>5.8658000000000001</v>
      </c>
      <c r="H362">
        <v>5.0391000000000004</v>
      </c>
      <c r="I362">
        <v>8.1753999999999998</v>
      </c>
      <c r="J362">
        <v>10.127000000000001</v>
      </c>
      <c r="K362">
        <v>8.7424999999999997</v>
      </c>
      <c r="L362">
        <v>3.3397999999999999</v>
      </c>
      <c r="M362">
        <v>11.148999999999999</v>
      </c>
      <c r="S362">
        <v>1.7778</v>
      </c>
      <c r="T362">
        <v>1.7941</v>
      </c>
      <c r="U362">
        <v>1.1735</v>
      </c>
      <c r="V362">
        <v>1.6589</v>
      </c>
      <c r="W362">
        <v>1.4971000000000001</v>
      </c>
      <c r="X362">
        <v>1.7239</v>
      </c>
      <c r="Y362">
        <v>1.7806</v>
      </c>
      <c r="Z362">
        <v>1.2369000000000001</v>
      </c>
      <c r="AA362">
        <v>1.7222999999999999</v>
      </c>
      <c r="AB362">
        <v>1.0218</v>
      </c>
      <c r="AC362">
        <v>1.827</v>
      </c>
      <c r="AJ362">
        <v>4.5121000000000002</v>
      </c>
      <c r="AK362">
        <v>9.2139000000000006</v>
      </c>
      <c r="AL362">
        <v>7.0075000000000003</v>
      </c>
      <c r="AM362">
        <v>8.8534000000000006</v>
      </c>
      <c r="AN362">
        <v>5.8604000000000003</v>
      </c>
      <c r="AO362">
        <v>9.7886000000000006</v>
      </c>
      <c r="AP362">
        <v>6.23</v>
      </c>
      <c r="AQ362">
        <v>7.6916000000000002</v>
      </c>
      <c r="AR362">
        <v>7.6829999999999998</v>
      </c>
      <c r="AS362">
        <v>2.2440000000000002</v>
      </c>
      <c r="AT362">
        <v>4.9074</v>
      </c>
      <c r="AZ362">
        <v>1.7176</v>
      </c>
      <c r="BA362">
        <v>1.8629</v>
      </c>
      <c r="BB362">
        <v>1.4366000000000001</v>
      </c>
      <c r="BC362">
        <v>1.5648</v>
      </c>
      <c r="BD362">
        <v>1.7133</v>
      </c>
      <c r="BE362">
        <v>1.4582999999999999</v>
      </c>
      <c r="BF362">
        <v>1.8378000000000001</v>
      </c>
      <c r="BG362">
        <v>1.1016999999999999</v>
      </c>
      <c r="BH362">
        <v>1.1976</v>
      </c>
      <c r="BI362">
        <v>0.92957999999999996</v>
      </c>
      <c r="BJ362">
        <v>1.1669</v>
      </c>
      <c r="BQ362">
        <v>8.6225000000000005</v>
      </c>
      <c r="BR362">
        <v>6.5345000000000004</v>
      </c>
      <c r="BS362">
        <v>9.6693999999999996</v>
      </c>
      <c r="BT362">
        <v>5.9683000000000002</v>
      </c>
      <c r="BU362">
        <v>3.8033999999999999</v>
      </c>
      <c r="BV362">
        <v>5.7798999999999996</v>
      </c>
      <c r="BW362">
        <v>5.2754000000000003</v>
      </c>
      <c r="BX362">
        <v>8.3219999999999992</v>
      </c>
      <c r="BY362">
        <v>5.2218</v>
      </c>
      <c r="BZ362">
        <v>3.2401</v>
      </c>
      <c r="CA362">
        <v>4.8121</v>
      </c>
      <c r="CG362">
        <v>1.4091</v>
      </c>
      <c r="CH362">
        <v>1.9221999999999999</v>
      </c>
      <c r="CI362">
        <v>1.6921999999999999</v>
      </c>
      <c r="CJ362">
        <v>1.216</v>
      </c>
      <c r="CK362">
        <v>1.0298</v>
      </c>
      <c r="CL362">
        <v>1.9870000000000001</v>
      </c>
      <c r="CM362">
        <v>1.5387</v>
      </c>
      <c r="CN362">
        <v>0.95579999999999998</v>
      </c>
      <c r="CO362">
        <v>1.2012</v>
      </c>
      <c r="CP362">
        <v>1.2255</v>
      </c>
      <c r="CQ362">
        <v>1.3070999999999999</v>
      </c>
    </row>
    <row r="363" spans="3:95" x14ac:dyDescent="0.2">
      <c r="C363">
        <v>12.173</v>
      </c>
      <c r="D363">
        <v>10.988</v>
      </c>
      <c r="E363">
        <v>5.9768999999999997</v>
      </c>
      <c r="F363">
        <v>9.4566999999999997</v>
      </c>
      <c r="G363">
        <v>6.7294999999999998</v>
      </c>
      <c r="H363">
        <v>7.0121000000000002</v>
      </c>
      <c r="I363">
        <v>9.2073</v>
      </c>
      <c r="J363">
        <v>10.664999999999999</v>
      </c>
      <c r="K363">
        <v>10.356</v>
      </c>
      <c r="L363">
        <v>1.6749000000000001</v>
      </c>
      <c r="M363">
        <v>9.8649000000000004</v>
      </c>
      <c r="S363">
        <v>1.9995000000000001</v>
      </c>
      <c r="T363">
        <v>1.8078000000000001</v>
      </c>
      <c r="U363">
        <v>1.2706999999999999</v>
      </c>
      <c r="V363">
        <v>1.7399</v>
      </c>
      <c r="W363">
        <v>1.6768000000000001</v>
      </c>
      <c r="X363">
        <v>2.0649999999999999</v>
      </c>
      <c r="Y363">
        <v>1.8713</v>
      </c>
      <c r="Z363">
        <v>1.1899</v>
      </c>
      <c r="AA363">
        <v>1.4645999999999999</v>
      </c>
      <c r="AB363">
        <v>0.81315999999999999</v>
      </c>
      <c r="AC363">
        <v>1.5085999999999999</v>
      </c>
      <c r="AJ363">
        <v>4.4367999999999999</v>
      </c>
      <c r="AK363">
        <v>11.15</v>
      </c>
      <c r="AL363">
        <v>6.7971000000000004</v>
      </c>
      <c r="AM363">
        <v>7.1059000000000001</v>
      </c>
      <c r="AN363">
        <v>4.9966999999999997</v>
      </c>
      <c r="AO363">
        <v>10.308</v>
      </c>
      <c r="AP363">
        <v>4.1101000000000001</v>
      </c>
      <c r="AQ363">
        <v>11.891999999999999</v>
      </c>
      <c r="AR363">
        <v>6.9320000000000004</v>
      </c>
      <c r="AS363">
        <v>2.4664999999999999</v>
      </c>
      <c r="AT363">
        <v>6.4880000000000004</v>
      </c>
      <c r="AZ363">
        <v>1.2737000000000001</v>
      </c>
      <c r="BA363">
        <v>1.6721999999999999</v>
      </c>
      <c r="BB363">
        <v>1.9373</v>
      </c>
      <c r="BC363">
        <v>1.6397999999999999</v>
      </c>
      <c r="BD363">
        <v>1.4896</v>
      </c>
      <c r="BE363">
        <v>1.7903</v>
      </c>
      <c r="BF363">
        <v>1.5369999999999999</v>
      </c>
      <c r="BG363">
        <v>1.2779</v>
      </c>
      <c r="BH363">
        <v>1.3113999999999999</v>
      </c>
      <c r="BI363">
        <v>1.0019</v>
      </c>
      <c r="BJ363">
        <v>1.5022</v>
      </c>
      <c r="BQ363">
        <v>10.736000000000001</v>
      </c>
      <c r="BR363">
        <v>6.5727000000000002</v>
      </c>
      <c r="BS363">
        <v>6.0918000000000001</v>
      </c>
      <c r="BT363">
        <v>6.5568</v>
      </c>
      <c r="BU363">
        <v>4.2857000000000003</v>
      </c>
      <c r="BV363">
        <v>7.3198999999999996</v>
      </c>
      <c r="BW363">
        <v>5.0393999999999997</v>
      </c>
      <c r="BX363">
        <v>7.1131000000000002</v>
      </c>
      <c r="BY363">
        <v>6.6927000000000003</v>
      </c>
      <c r="BZ363">
        <v>3.5716000000000001</v>
      </c>
      <c r="CA363">
        <v>4.3841000000000001</v>
      </c>
      <c r="CG363">
        <v>1.7737000000000001</v>
      </c>
      <c r="CH363">
        <v>2.4316</v>
      </c>
      <c r="CI363">
        <v>1.9138999999999999</v>
      </c>
      <c r="CJ363">
        <v>1.0204</v>
      </c>
      <c r="CK363">
        <v>1.0851999999999999</v>
      </c>
      <c r="CL363">
        <v>1.4112</v>
      </c>
      <c r="CM363">
        <v>1.9285000000000001</v>
      </c>
      <c r="CN363">
        <v>1.3169999999999999</v>
      </c>
      <c r="CO363">
        <v>1.0309999999999999</v>
      </c>
      <c r="CP363">
        <v>0.86568000000000001</v>
      </c>
      <c r="CQ363">
        <v>1.401</v>
      </c>
    </row>
    <row r="364" spans="3:95" x14ac:dyDescent="0.2">
      <c r="C364">
        <v>11.222</v>
      </c>
      <c r="D364">
        <v>10.403</v>
      </c>
      <c r="E364">
        <v>7.8394000000000004</v>
      </c>
      <c r="F364">
        <v>8.2588000000000008</v>
      </c>
      <c r="G364">
        <v>7.2003000000000004</v>
      </c>
      <c r="H364">
        <v>6.3159999999999998</v>
      </c>
      <c r="I364">
        <v>9.7949000000000002</v>
      </c>
      <c r="J364">
        <v>10.122</v>
      </c>
      <c r="K364">
        <v>8.3948999999999998</v>
      </c>
      <c r="L364">
        <v>1.6776</v>
      </c>
      <c r="M364">
        <v>9.3099000000000007</v>
      </c>
      <c r="S364">
        <v>2.0390000000000001</v>
      </c>
      <c r="T364">
        <v>1.8105</v>
      </c>
      <c r="U364">
        <v>1.6997</v>
      </c>
      <c r="V364">
        <v>1.4494</v>
      </c>
      <c r="W364">
        <v>1.4370000000000001</v>
      </c>
      <c r="X364">
        <v>1.8137000000000001</v>
      </c>
      <c r="Y364">
        <v>2.2502</v>
      </c>
      <c r="Z364">
        <v>1.2861</v>
      </c>
      <c r="AA364">
        <v>1.4706999999999999</v>
      </c>
      <c r="AB364">
        <v>0.68539000000000005</v>
      </c>
      <c r="AC364">
        <v>1.3305</v>
      </c>
      <c r="AJ364">
        <v>4.3638000000000003</v>
      </c>
      <c r="AK364">
        <v>10.94</v>
      </c>
      <c r="AL364">
        <v>6.4085999999999999</v>
      </c>
      <c r="AM364">
        <v>7.0376000000000003</v>
      </c>
      <c r="AN364">
        <v>6.3444000000000003</v>
      </c>
      <c r="AO364">
        <v>11.141</v>
      </c>
      <c r="AP364">
        <v>5.9398</v>
      </c>
      <c r="AQ364">
        <v>9.6943999999999999</v>
      </c>
      <c r="AR364">
        <v>7.7373000000000003</v>
      </c>
      <c r="AS364">
        <v>2.1314000000000002</v>
      </c>
      <c r="AT364">
        <v>7.3495999999999997</v>
      </c>
      <c r="AZ364">
        <v>1.2092000000000001</v>
      </c>
      <c r="BA364">
        <v>1.5208999999999999</v>
      </c>
      <c r="BB364">
        <v>1.5737000000000001</v>
      </c>
      <c r="BC364">
        <v>1.5234000000000001</v>
      </c>
      <c r="BD364">
        <v>1.4870000000000001</v>
      </c>
      <c r="BE364">
        <v>1.7118</v>
      </c>
      <c r="BF364">
        <v>1.7035</v>
      </c>
      <c r="BG364">
        <v>1.0286</v>
      </c>
      <c r="BH364">
        <v>1.2103999999999999</v>
      </c>
      <c r="BI364">
        <v>0.82247999999999999</v>
      </c>
      <c r="BJ364">
        <v>1.3271999999999999</v>
      </c>
      <c r="BQ364">
        <v>10.839</v>
      </c>
      <c r="BR364">
        <v>8.6478000000000002</v>
      </c>
      <c r="BS364">
        <v>6.3242000000000003</v>
      </c>
      <c r="BT364">
        <v>5.2122999999999999</v>
      </c>
      <c r="BU364">
        <v>5.1219999999999999</v>
      </c>
      <c r="BV364">
        <v>7.8674999999999997</v>
      </c>
      <c r="BW364">
        <v>3.3342000000000001</v>
      </c>
      <c r="BX364">
        <v>6.5301</v>
      </c>
      <c r="BY364">
        <v>6.5065</v>
      </c>
      <c r="BZ364">
        <v>3.1562999999999999</v>
      </c>
      <c r="CA364">
        <v>4.1863000000000001</v>
      </c>
      <c r="CG364">
        <v>1.2943</v>
      </c>
      <c r="CH364">
        <v>1.8341000000000001</v>
      </c>
      <c r="CI364">
        <v>2.1686000000000001</v>
      </c>
      <c r="CJ364">
        <v>1.1976</v>
      </c>
      <c r="CK364">
        <v>0.96628999999999998</v>
      </c>
      <c r="CL364">
        <v>1.4382999999999999</v>
      </c>
      <c r="CM364">
        <v>2.1705000000000001</v>
      </c>
      <c r="CN364">
        <v>1.3501000000000001</v>
      </c>
      <c r="CO364">
        <v>1.0741000000000001</v>
      </c>
      <c r="CP364">
        <v>0.99277000000000004</v>
      </c>
      <c r="CQ364">
        <v>1.4158999999999999</v>
      </c>
    </row>
    <row r="365" spans="3:95" x14ac:dyDescent="0.2">
      <c r="C365">
        <v>12.175000000000001</v>
      </c>
      <c r="D365">
        <v>10.95</v>
      </c>
      <c r="E365">
        <v>10.907</v>
      </c>
      <c r="F365">
        <v>9.6555</v>
      </c>
      <c r="G365">
        <v>8.7132000000000005</v>
      </c>
      <c r="H365">
        <v>6.6208</v>
      </c>
      <c r="I365">
        <v>9.5307999999999993</v>
      </c>
      <c r="J365">
        <v>10.000999999999999</v>
      </c>
      <c r="K365">
        <v>5.4781000000000004</v>
      </c>
      <c r="L365">
        <v>1.9216</v>
      </c>
      <c r="M365">
        <v>10.013999999999999</v>
      </c>
      <c r="S365">
        <v>1.8595999999999999</v>
      </c>
      <c r="T365">
        <v>1.7217</v>
      </c>
      <c r="U365">
        <v>1.4608000000000001</v>
      </c>
      <c r="V365">
        <v>1.7332000000000001</v>
      </c>
      <c r="W365">
        <v>1.3778999999999999</v>
      </c>
      <c r="X365">
        <v>1.7334000000000001</v>
      </c>
      <c r="Y365">
        <v>2.3148</v>
      </c>
      <c r="Z365">
        <v>1.1083000000000001</v>
      </c>
      <c r="AA365">
        <v>1.2835000000000001</v>
      </c>
      <c r="AB365">
        <v>0.87629999999999997</v>
      </c>
      <c r="AC365">
        <v>1.4590000000000001</v>
      </c>
      <c r="AJ365">
        <v>4.6344000000000003</v>
      </c>
      <c r="AK365">
        <v>10.071999999999999</v>
      </c>
      <c r="AL365">
        <v>5.9881000000000002</v>
      </c>
      <c r="AM365">
        <v>7.1494</v>
      </c>
      <c r="AN365">
        <v>4.5385999999999997</v>
      </c>
      <c r="AO365">
        <v>7.8996000000000004</v>
      </c>
      <c r="AP365">
        <v>4.6273999999999997</v>
      </c>
      <c r="AQ365">
        <v>8.8536999999999999</v>
      </c>
      <c r="AR365">
        <v>8.5081000000000007</v>
      </c>
      <c r="AS365">
        <v>3.6236999999999999</v>
      </c>
      <c r="AT365">
        <v>5.8775000000000004</v>
      </c>
      <c r="AZ365">
        <v>1.1987000000000001</v>
      </c>
      <c r="BA365">
        <v>2.2797000000000001</v>
      </c>
      <c r="BB365">
        <v>1.5417000000000001</v>
      </c>
      <c r="BC365">
        <v>1.3691</v>
      </c>
      <c r="BD365">
        <v>1.5263</v>
      </c>
      <c r="BE365">
        <v>1.4721</v>
      </c>
      <c r="BF365">
        <v>1.6053999999999999</v>
      </c>
      <c r="BG365">
        <v>1.0919000000000001</v>
      </c>
      <c r="BH365">
        <v>1.3357000000000001</v>
      </c>
      <c r="BI365">
        <v>0.75795999999999997</v>
      </c>
      <c r="BJ365">
        <v>1.4390000000000001</v>
      </c>
      <c r="BQ365">
        <v>11.092000000000001</v>
      </c>
      <c r="BR365">
        <v>9.5218000000000007</v>
      </c>
      <c r="BS365">
        <v>8.1396999999999995</v>
      </c>
      <c r="BT365">
        <v>5.4631999999999996</v>
      </c>
      <c r="BU365">
        <v>5.3182</v>
      </c>
      <c r="BV365">
        <v>7.1269</v>
      </c>
      <c r="BW365">
        <v>5.2163000000000004</v>
      </c>
      <c r="BX365">
        <v>8.0075000000000003</v>
      </c>
      <c r="BY365">
        <v>3.7867000000000002</v>
      </c>
      <c r="BZ365">
        <v>3.8088000000000002</v>
      </c>
      <c r="CA365">
        <v>4.3666</v>
      </c>
      <c r="CG365">
        <v>1.4186000000000001</v>
      </c>
      <c r="CH365">
        <v>1.9792000000000001</v>
      </c>
      <c r="CI365">
        <v>1.8289</v>
      </c>
      <c r="CJ365">
        <v>0.96953</v>
      </c>
      <c r="CK365">
        <v>1.1479999999999999</v>
      </c>
      <c r="CL365">
        <v>1.6137999999999999</v>
      </c>
      <c r="CM365">
        <v>2.4178000000000002</v>
      </c>
      <c r="CN365">
        <v>1.1368</v>
      </c>
      <c r="CO365">
        <v>1.224</v>
      </c>
      <c r="CP365">
        <v>1.0476000000000001</v>
      </c>
      <c r="CQ365">
        <v>1.5553999999999999</v>
      </c>
    </row>
    <row r="366" spans="3:95" x14ac:dyDescent="0.2">
      <c r="C366">
        <v>12.678000000000001</v>
      </c>
      <c r="D366">
        <v>10.824</v>
      </c>
      <c r="E366">
        <v>13.055999999999999</v>
      </c>
      <c r="F366">
        <v>9.7529000000000003</v>
      </c>
      <c r="G366">
        <v>8.4278999999999993</v>
      </c>
      <c r="H366">
        <v>7.8737000000000004</v>
      </c>
      <c r="I366">
        <v>8.0343</v>
      </c>
      <c r="J366">
        <v>8.6897000000000002</v>
      </c>
      <c r="K366">
        <v>6.4179000000000004</v>
      </c>
      <c r="L366">
        <v>2.2351000000000001</v>
      </c>
      <c r="M366">
        <v>9.3606999999999996</v>
      </c>
      <c r="S366">
        <v>2.0169000000000001</v>
      </c>
      <c r="T366">
        <v>1.7887</v>
      </c>
      <c r="U366">
        <v>1.6308</v>
      </c>
      <c r="V366">
        <v>1.6731</v>
      </c>
      <c r="W366">
        <v>1.5680000000000001</v>
      </c>
      <c r="X366">
        <v>1.7418</v>
      </c>
      <c r="Y366">
        <v>2.2946</v>
      </c>
      <c r="Z366">
        <v>1.3170999999999999</v>
      </c>
      <c r="AA366">
        <v>1.6986000000000001</v>
      </c>
      <c r="AB366">
        <v>0.96284999999999998</v>
      </c>
      <c r="AC366">
        <v>1.4596</v>
      </c>
      <c r="AJ366">
        <v>6.1497999999999999</v>
      </c>
      <c r="AK366">
        <v>9.5741999999999994</v>
      </c>
      <c r="AL366">
        <v>8.4786000000000001</v>
      </c>
      <c r="AM366">
        <v>7.1924000000000001</v>
      </c>
      <c r="AN366">
        <v>6.0095999999999998</v>
      </c>
      <c r="AO366">
        <v>10.052</v>
      </c>
      <c r="AP366">
        <v>6.3116000000000003</v>
      </c>
      <c r="AQ366">
        <v>7.9219999999999997</v>
      </c>
      <c r="AR366">
        <v>9.0090000000000003</v>
      </c>
      <c r="AS366">
        <v>4.4348999999999998</v>
      </c>
      <c r="AT366">
        <v>6.8743999999999996</v>
      </c>
      <c r="AZ366">
        <v>1.6282000000000001</v>
      </c>
      <c r="BA366">
        <v>1.5383</v>
      </c>
      <c r="BB366">
        <v>1.7809999999999999</v>
      </c>
      <c r="BC366">
        <v>1.2423</v>
      </c>
      <c r="BD366">
        <v>1.4582999999999999</v>
      </c>
      <c r="BE366">
        <v>1.7155</v>
      </c>
      <c r="BF366">
        <v>2.1461999999999999</v>
      </c>
      <c r="BG366">
        <v>0.87458999999999998</v>
      </c>
      <c r="BH366">
        <v>1.1920999999999999</v>
      </c>
      <c r="BI366">
        <v>1.0331999999999999</v>
      </c>
      <c r="BJ366">
        <v>1.2336</v>
      </c>
      <c r="BQ366">
        <v>12.052</v>
      </c>
      <c r="BR366">
        <v>10.436999999999999</v>
      </c>
      <c r="BS366">
        <v>6.9593999999999996</v>
      </c>
      <c r="BT366">
        <v>5.3331</v>
      </c>
      <c r="BU366">
        <v>7.4008000000000003</v>
      </c>
      <c r="BV366">
        <v>7.2656999999999998</v>
      </c>
      <c r="BW366">
        <v>5.3651999999999997</v>
      </c>
      <c r="BX366">
        <v>8.8110999999999997</v>
      </c>
      <c r="BY366">
        <v>6.1589</v>
      </c>
      <c r="BZ366">
        <v>4.0773000000000001</v>
      </c>
      <c r="CA366">
        <v>4.8722000000000003</v>
      </c>
      <c r="CG366">
        <v>1.3753</v>
      </c>
      <c r="CH366">
        <v>1.9160999999999999</v>
      </c>
      <c r="CI366">
        <v>1.9379</v>
      </c>
      <c r="CJ366">
        <v>0.88004000000000004</v>
      </c>
      <c r="CK366">
        <v>1.1686000000000001</v>
      </c>
      <c r="CL366">
        <v>1.4087000000000001</v>
      </c>
      <c r="CM366">
        <v>1.9987999999999999</v>
      </c>
      <c r="CN366">
        <v>0.95704999999999996</v>
      </c>
      <c r="CO366">
        <v>1.5389999999999999</v>
      </c>
      <c r="CP366">
        <v>1.0578000000000001</v>
      </c>
      <c r="CQ366">
        <v>1.4795</v>
      </c>
    </row>
    <row r="367" spans="3:95" x14ac:dyDescent="0.2">
      <c r="C367">
        <v>12.192</v>
      </c>
      <c r="D367">
        <v>11.787000000000001</v>
      </c>
      <c r="E367">
        <v>12.519</v>
      </c>
      <c r="F367">
        <v>9.2675000000000001</v>
      </c>
      <c r="G367">
        <v>5.0031999999999996</v>
      </c>
      <c r="H367">
        <v>7.1070000000000002</v>
      </c>
      <c r="I367">
        <v>7.8384</v>
      </c>
      <c r="J367">
        <v>10.832000000000001</v>
      </c>
      <c r="K367">
        <v>6.6371000000000002</v>
      </c>
      <c r="L367">
        <v>2.2305999999999999</v>
      </c>
      <c r="M367">
        <v>10.291</v>
      </c>
      <c r="S367">
        <v>1.9181999999999999</v>
      </c>
      <c r="T367">
        <v>2.0912000000000002</v>
      </c>
      <c r="U367">
        <v>1.5508999999999999</v>
      </c>
      <c r="V367">
        <v>1.7359</v>
      </c>
      <c r="W367">
        <v>1.4181999999999999</v>
      </c>
      <c r="X367">
        <v>1.722</v>
      </c>
      <c r="Y367">
        <v>2.0733999999999999</v>
      </c>
      <c r="Z367">
        <v>1.1792</v>
      </c>
      <c r="AA367">
        <v>1.2493000000000001</v>
      </c>
      <c r="AB367">
        <v>0.97653000000000001</v>
      </c>
      <c r="AC367">
        <v>1.4041999999999999</v>
      </c>
      <c r="AJ367">
        <v>9.8068000000000008</v>
      </c>
      <c r="AK367">
        <v>8.7102000000000004</v>
      </c>
      <c r="AL367">
        <v>9.1539999999999999</v>
      </c>
      <c r="AM367">
        <v>7.81</v>
      </c>
      <c r="AN367">
        <v>7.2679999999999998</v>
      </c>
      <c r="AO367">
        <v>8.3310999999999993</v>
      </c>
      <c r="AP367">
        <v>7.3714000000000004</v>
      </c>
      <c r="AQ367">
        <v>8.8516999999999992</v>
      </c>
      <c r="AR367">
        <v>7.3808999999999996</v>
      </c>
      <c r="AS367">
        <v>1.4935</v>
      </c>
      <c r="AT367">
        <v>5.7122999999999999</v>
      </c>
      <c r="AZ367">
        <v>1.3210999999999999</v>
      </c>
      <c r="BA367">
        <v>1.1853</v>
      </c>
      <c r="BB367">
        <v>1.8134999999999999</v>
      </c>
      <c r="BC367">
        <v>1.3504</v>
      </c>
      <c r="BD367">
        <v>1.4446000000000001</v>
      </c>
      <c r="BE367">
        <v>1.9849000000000001</v>
      </c>
      <c r="BF367">
        <v>1.9633</v>
      </c>
      <c r="BG367">
        <v>0.95138</v>
      </c>
      <c r="BH367">
        <v>1.1741999999999999</v>
      </c>
      <c r="BI367">
        <v>0.82906000000000002</v>
      </c>
      <c r="BJ367">
        <v>1.0851999999999999</v>
      </c>
      <c r="BQ367">
        <v>12.757999999999999</v>
      </c>
      <c r="BR367">
        <v>9.6350999999999996</v>
      </c>
      <c r="BS367">
        <v>8.1570999999999998</v>
      </c>
      <c r="BT367">
        <v>3.0482999999999998</v>
      </c>
      <c r="BU367">
        <v>4.6368999999999998</v>
      </c>
      <c r="BV367">
        <v>7.7191000000000001</v>
      </c>
      <c r="BW367">
        <v>5.0857999999999999</v>
      </c>
      <c r="BX367">
        <v>10.226000000000001</v>
      </c>
      <c r="BY367">
        <v>5.7363999999999997</v>
      </c>
      <c r="BZ367">
        <v>3.7086999999999999</v>
      </c>
      <c r="CA367">
        <v>4.95</v>
      </c>
      <c r="CG367">
        <v>1.2481</v>
      </c>
      <c r="CH367">
        <v>2.0308000000000002</v>
      </c>
      <c r="CI367">
        <v>2.4184000000000001</v>
      </c>
      <c r="CJ367">
        <v>0.96072999999999997</v>
      </c>
      <c r="CK367">
        <v>0.91637999999999997</v>
      </c>
      <c r="CL367">
        <v>1.6792</v>
      </c>
      <c r="CM367">
        <v>1.9582999999999999</v>
      </c>
      <c r="CN367">
        <v>1.0241</v>
      </c>
      <c r="CO367">
        <v>1.2189000000000001</v>
      </c>
      <c r="CP367">
        <v>1.0632999999999999</v>
      </c>
      <c r="CQ367">
        <v>1.1229</v>
      </c>
    </row>
    <row r="368" spans="3:95" x14ac:dyDescent="0.2">
      <c r="C368">
        <v>13.36</v>
      </c>
      <c r="D368">
        <v>12.284000000000001</v>
      </c>
      <c r="E368">
        <v>11.526999999999999</v>
      </c>
      <c r="F368">
        <v>7.9215999999999998</v>
      </c>
      <c r="G368">
        <v>6.2698</v>
      </c>
      <c r="H368">
        <v>8.1251999999999995</v>
      </c>
      <c r="I368">
        <v>6.6196000000000002</v>
      </c>
      <c r="J368">
        <v>10.717000000000001</v>
      </c>
      <c r="K368">
        <v>7.1558999999999999</v>
      </c>
      <c r="L368">
        <v>1.4865999999999999</v>
      </c>
      <c r="M368">
        <v>9.8423999999999996</v>
      </c>
      <c r="S368">
        <v>1.5439000000000001</v>
      </c>
      <c r="T368">
        <v>1.736</v>
      </c>
      <c r="U368">
        <v>1.3411</v>
      </c>
      <c r="V368">
        <v>1.7290000000000001</v>
      </c>
      <c r="W368">
        <v>1.6388</v>
      </c>
      <c r="X368">
        <v>1.6337999999999999</v>
      </c>
      <c r="Y368">
        <v>2.1787999999999998</v>
      </c>
      <c r="Z368">
        <v>1.2059</v>
      </c>
      <c r="AA368">
        <v>1.7398</v>
      </c>
      <c r="AB368">
        <v>0.70989000000000002</v>
      </c>
      <c r="AC368">
        <v>1.2868999999999999</v>
      </c>
      <c r="AJ368">
        <v>10.073</v>
      </c>
      <c r="AK368">
        <v>8.2798999999999996</v>
      </c>
      <c r="AL368">
        <v>7.9649000000000001</v>
      </c>
      <c r="AM368">
        <v>6.5011000000000001</v>
      </c>
      <c r="AN368">
        <v>7.5339999999999998</v>
      </c>
      <c r="AO368">
        <v>9.0625</v>
      </c>
      <c r="AP368">
        <v>7.6914999999999996</v>
      </c>
      <c r="AQ368">
        <v>5.3098999999999998</v>
      </c>
      <c r="AR368">
        <v>8.9261999999999997</v>
      </c>
      <c r="AS368">
        <v>1.5994999999999999</v>
      </c>
      <c r="AT368">
        <v>2.6636000000000002</v>
      </c>
      <c r="AZ368">
        <v>1.1362000000000001</v>
      </c>
      <c r="BA368">
        <v>1.4671000000000001</v>
      </c>
      <c r="BB368">
        <v>1.9942</v>
      </c>
      <c r="BC368">
        <v>1.4632000000000001</v>
      </c>
      <c r="BD368">
        <v>1.4498</v>
      </c>
      <c r="BE368">
        <v>1.7725</v>
      </c>
      <c r="BF368">
        <v>1.8112999999999999</v>
      </c>
      <c r="BG368">
        <v>1.0329999999999999</v>
      </c>
      <c r="BH368">
        <v>1.0157</v>
      </c>
      <c r="BI368">
        <v>0.93823999999999996</v>
      </c>
      <c r="BJ368">
        <v>1.1809000000000001</v>
      </c>
      <c r="BQ368">
        <v>11.803000000000001</v>
      </c>
      <c r="BR368">
        <v>11.481999999999999</v>
      </c>
      <c r="BS368">
        <v>8.4015000000000004</v>
      </c>
      <c r="BT368">
        <v>5.3444000000000003</v>
      </c>
      <c r="BU368">
        <v>2.6857000000000002</v>
      </c>
      <c r="BV368">
        <v>6.0709999999999997</v>
      </c>
      <c r="BW368">
        <v>4.1574999999999998</v>
      </c>
      <c r="BX368">
        <v>8.6005000000000003</v>
      </c>
      <c r="BY368">
        <v>5.0053000000000001</v>
      </c>
      <c r="BZ368">
        <v>3.6404999999999998</v>
      </c>
      <c r="CA368">
        <v>3.9174000000000002</v>
      </c>
      <c r="CG368">
        <v>1.2153</v>
      </c>
      <c r="CH368">
        <v>1.9482999999999999</v>
      </c>
      <c r="CI368">
        <v>2.1229</v>
      </c>
      <c r="CJ368">
        <v>1.2767999999999999</v>
      </c>
      <c r="CK368">
        <v>0.91881999999999997</v>
      </c>
      <c r="CL368">
        <v>1.4314</v>
      </c>
      <c r="CM368">
        <v>1.6983999999999999</v>
      </c>
      <c r="CN368">
        <v>0.88109999999999999</v>
      </c>
      <c r="CO368">
        <v>1.3502000000000001</v>
      </c>
      <c r="CP368">
        <v>1.3150999999999999</v>
      </c>
      <c r="CQ368">
        <v>1.0521</v>
      </c>
    </row>
    <row r="369" spans="3:95" x14ac:dyDescent="0.2">
      <c r="C369">
        <v>11.194000000000001</v>
      </c>
      <c r="D369">
        <v>10.75</v>
      </c>
      <c r="E369">
        <v>11.387</v>
      </c>
      <c r="F369">
        <v>8.8867999999999991</v>
      </c>
      <c r="G369">
        <v>6.2468000000000004</v>
      </c>
      <c r="H369">
        <v>7.1646999999999998</v>
      </c>
      <c r="I369">
        <v>7.4874999999999998</v>
      </c>
      <c r="J369">
        <v>9.8350000000000009</v>
      </c>
      <c r="K369">
        <v>8.9085999999999999</v>
      </c>
      <c r="L369">
        <v>2.3186</v>
      </c>
      <c r="M369">
        <v>6.4360999999999997</v>
      </c>
      <c r="S369">
        <v>1.6978</v>
      </c>
      <c r="T369">
        <v>2.3018000000000001</v>
      </c>
      <c r="U369">
        <v>1.8839999999999999</v>
      </c>
      <c r="V369">
        <v>1.5451999999999999</v>
      </c>
      <c r="W369">
        <v>1.7033</v>
      </c>
      <c r="X369">
        <v>1.9182999999999999</v>
      </c>
      <c r="Y369">
        <v>2.3839999999999999</v>
      </c>
      <c r="Z369">
        <v>1.4952000000000001</v>
      </c>
      <c r="AA369">
        <v>1.5188999999999999</v>
      </c>
      <c r="AB369">
        <v>0.85150000000000003</v>
      </c>
      <c r="AC369">
        <v>1.2255</v>
      </c>
      <c r="AJ369">
        <v>8.8534000000000006</v>
      </c>
      <c r="AK369">
        <v>7.5396000000000001</v>
      </c>
      <c r="AL369">
        <v>7.4275000000000002</v>
      </c>
      <c r="AM369">
        <v>5.5568999999999997</v>
      </c>
      <c r="AN369">
        <v>6.0891000000000002</v>
      </c>
      <c r="AO369">
        <v>7.6332000000000004</v>
      </c>
      <c r="AP369">
        <v>7.3677000000000001</v>
      </c>
      <c r="AQ369">
        <v>4.8925999999999998</v>
      </c>
      <c r="AR369">
        <v>9.8117000000000001</v>
      </c>
      <c r="AS369">
        <v>2.6762000000000001</v>
      </c>
      <c r="AT369">
        <v>5.4912999999999998</v>
      </c>
      <c r="AZ369">
        <v>1.1923999999999999</v>
      </c>
      <c r="BA369">
        <v>1.5135000000000001</v>
      </c>
      <c r="BB369">
        <v>2.0038999999999998</v>
      </c>
      <c r="BC369">
        <v>1.0911</v>
      </c>
      <c r="BD369">
        <v>1.3756999999999999</v>
      </c>
      <c r="BE369">
        <v>1.4402999999999999</v>
      </c>
      <c r="BF369">
        <v>2.3959000000000001</v>
      </c>
      <c r="BG369">
        <v>1.0717000000000001</v>
      </c>
      <c r="BH369">
        <v>0.99670999999999998</v>
      </c>
      <c r="BI369">
        <v>0.89717999999999998</v>
      </c>
      <c r="BJ369">
        <v>1.9678</v>
      </c>
      <c r="BQ369">
        <v>8.7238000000000007</v>
      </c>
      <c r="BR369">
        <v>12.709</v>
      </c>
      <c r="BS369">
        <v>8.9628999999999994</v>
      </c>
      <c r="BT369">
        <v>3.5356000000000001</v>
      </c>
      <c r="BU369">
        <v>3.6743999999999999</v>
      </c>
      <c r="BV369">
        <v>6.6295999999999999</v>
      </c>
      <c r="BW369">
        <v>6.5974000000000004</v>
      </c>
      <c r="BX369">
        <v>6.8452000000000002</v>
      </c>
      <c r="BY369">
        <v>5.0156000000000001</v>
      </c>
      <c r="BZ369">
        <v>4.7653999999999996</v>
      </c>
      <c r="CA369">
        <v>3.5478999999999998</v>
      </c>
      <c r="CG369">
        <v>0.95430000000000004</v>
      </c>
      <c r="CH369">
        <v>1.8531</v>
      </c>
      <c r="CI369">
        <v>1.9449000000000001</v>
      </c>
      <c r="CJ369">
        <v>0.88666999999999996</v>
      </c>
      <c r="CK369">
        <v>0.97236999999999996</v>
      </c>
      <c r="CL369">
        <v>1.6888000000000001</v>
      </c>
      <c r="CM369">
        <v>2.016</v>
      </c>
      <c r="CN369">
        <v>0.96174000000000004</v>
      </c>
      <c r="CO369">
        <v>1.2863</v>
      </c>
      <c r="CP369">
        <v>0.90071999999999997</v>
      </c>
      <c r="CQ369">
        <v>1.0072000000000001</v>
      </c>
    </row>
    <row r="370" spans="3:95" x14ac:dyDescent="0.2">
      <c r="C370">
        <v>13.35</v>
      </c>
      <c r="D370">
        <v>11.134</v>
      </c>
      <c r="E370">
        <v>9.7697000000000003</v>
      </c>
      <c r="F370">
        <v>9.423</v>
      </c>
      <c r="G370">
        <v>6.5846</v>
      </c>
      <c r="H370">
        <v>5.9057000000000004</v>
      </c>
      <c r="I370">
        <v>6.9541000000000004</v>
      </c>
      <c r="J370">
        <v>10.512</v>
      </c>
      <c r="K370">
        <v>9.4038000000000004</v>
      </c>
      <c r="L370">
        <v>2.7734000000000001</v>
      </c>
      <c r="M370">
        <v>7.2953000000000001</v>
      </c>
      <c r="S370">
        <v>1.5697000000000001</v>
      </c>
      <c r="T370">
        <v>2.0110000000000001</v>
      </c>
      <c r="U370">
        <v>1.9573</v>
      </c>
      <c r="V370">
        <v>1.5679000000000001</v>
      </c>
      <c r="W370">
        <v>1.6137999999999999</v>
      </c>
      <c r="X370">
        <v>1.6857</v>
      </c>
      <c r="Y370">
        <v>1.7686999999999999</v>
      </c>
      <c r="Z370">
        <v>1.3335999999999999</v>
      </c>
      <c r="AA370">
        <v>1.2232000000000001</v>
      </c>
      <c r="AB370">
        <v>0.99700999999999995</v>
      </c>
      <c r="AC370">
        <v>1.9507000000000001</v>
      </c>
      <c r="AJ370">
        <v>10.303000000000001</v>
      </c>
      <c r="AK370">
        <v>6.7129000000000003</v>
      </c>
      <c r="AL370">
        <v>6.5926</v>
      </c>
      <c r="AM370">
        <v>5.9519000000000002</v>
      </c>
      <c r="AN370">
        <v>6.7938999999999998</v>
      </c>
      <c r="AO370">
        <v>5.9968000000000004</v>
      </c>
      <c r="AP370">
        <v>7.1210000000000004</v>
      </c>
      <c r="AQ370">
        <v>5.569</v>
      </c>
      <c r="AR370">
        <v>7.6077000000000004</v>
      </c>
      <c r="AS370">
        <v>1.9382999999999999</v>
      </c>
      <c r="AT370">
        <v>7.6586999999999996</v>
      </c>
      <c r="AZ370">
        <v>1.4812000000000001</v>
      </c>
      <c r="BA370">
        <v>1.6808000000000001</v>
      </c>
      <c r="BB370">
        <v>2.0451000000000001</v>
      </c>
      <c r="BC370">
        <v>1.2546999999999999</v>
      </c>
      <c r="BD370">
        <v>1.3376999999999999</v>
      </c>
      <c r="BE370">
        <v>1.3243</v>
      </c>
      <c r="BF370">
        <v>2.2997999999999998</v>
      </c>
      <c r="BG370">
        <v>1.0064</v>
      </c>
      <c r="BH370">
        <v>1.3033999999999999</v>
      </c>
      <c r="BI370">
        <v>0.80249999999999999</v>
      </c>
      <c r="BJ370">
        <v>1.4092</v>
      </c>
      <c r="BQ370">
        <v>6.9410999999999996</v>
      </c>
      <c r="BR370">
        <v>9.7904999999999998</v>
      </c>
      <c r="BS370">
        <v>7.5076999999999998</v>
      </c>
      <c r="BT370">
        <v>3.7562000000000002</v>
      </c>
      <c r="BU370">
        <v>3.7852000000000001</v>
      </c>
      <c r="BV370">
        <v>5.5244999999999997</v>
      </c>
      <c r="BW370">
        <v>6.6561000000000003</v>
      </c>
      <c r="BX370">
        <v>7.6121999999999996</v>
      </c>
      <c r="BY370">
        <v>3.9449999999999998</v>
      </c>
      <c r="BZ370">
        <v>5.7409999999999997</v>
      </c>
      <c r="CA370">
        <v>5.1772</v>
      </c>
      <c r="CG370">
        <v>1.3056000000000001</v>
      </c>
      <c r="CH370">
        <v>2.0926</v>
      </c>
      <c r="CI370">
        <v>2.0478999999999998</v>
      </c>
      <c r="CJ370">
        <v>0.89686999999999995</v>
      </c>
      <c r="CK370">
        <v>1.3151999999999999</v>
      </c>
      <c r="CL370">
        <v>1.913</v>
      </c>
      <c r="CM370">
        <v>2.2084999999999999</v>
      </c>
      <c r="CN370">
        <v>1.0135000000000001</v>
      </c>
      <c r="CO370">
        <v>0.97606000000000004</v>
      </c>
      <c r="CP370">
        <v>1.0458000000000001</v>
      </c>
      <c r="CQ370">
        <v>1.1380999999999999</v>
      </c>
    </row>
    <row r="371" spans="3:95" x14ac:dyDescent="0.2">
      <c r="C371">
        <v>14.442</v>
      </c>
      <c r="D371">
        <v>11.859</v>
      </c>
      <c r="E371">
        <v>10.210000000000001</v>
      </c>
      <c r="F371">
        <v>9.2105999999999995</v>
      </c>
      <c r="G371">
        <v>7.8845000000000001</v>
      </c>
      <c r="H371">
        <v>6.7925000000000004</v>
      </c>
      <c r="I371">
        <v>4.0355999999999996</v>
      </c>
      <c r="J371">
        <v>10.423</v>
      </c>
      <c r="K371">
        <v>11.016999999999999</v>
      </c>
      <c r="L371">
        <v>2.3946999999999998</v>
      </c>
      <c r="M371">
        <v>8.3890999999999991</v>
      </c>
      <c r="S371">
        <v>1.6186</v>
      </c>
      <c r="T371">
        <v>2.1122000000000001</v>
      </c>
      <c r="U371">
        <v>1.7506999999999999</v>
      </c>
      <c r="V371">
        <v>1.9129</v>
      </c>
      <c r="W371">
        <v>1.6596</v>
      </c>
      <c r="X371">
        <v>2.0528</v>
      </c>
      <c r="Y371">
        <v>1.9226000000000001</v>
      </c>
      <c r="Z371">
        <v>1.7834000000000001</v>
      </c>
      <c r="AA371">
        <v>1.7073</v>
      </c>
      <c r="AB371">
        <v>1.2626999999999999</v>
      </c>
      <c r="AC371">
        <v>1.5208999999999999</v>
      </c>
      <c r="AJ371">
        <v>9.4910999999999994</v>
      </c>
      <c r="AK371">
        <v>9.1580999999999992</v>
      </c>
      <c r="AL371">
        <v>7.5019</v>
      </c>
      <c r="AM371">
        <v>5.0949999999999998</v>
      </c>
      <c r="AN371">
        <v>5.016</v>
      </c>
      <c r="AO371">
        <v>7.7633999999999999</v>
      </c>
      <c r="AP371">
        <v>6.1033999999999997</v>
      </c>
      <c r="AQ371">
        <v>3.6194999999999999</v>
      </c>
      <c r="AR371">
        <v>9.0789000000000009</v>
      </c>
      <c r="AS371">
        <v>2.0078</v>
      </c>
      <c r="AT371">
        <v>6.3528000000000002</v>
      </c>
      <c r="AZ371">
        <v>1.2853000000000001</v>
      </c>
      <c r="BA371">
        <v>1.8077000000000001</v>
      </c>
      <c r="BB371">
        <v>1.7323999999999999</v>
      </c>
      <c r="BC371">
        <v>1.2923</v>
      </c>
      <c r="BD371">
        <v>1.4288000000000001</v>
      </c>
      <c r="BE371">
        <v>1.3028</v>
      </c>
      <c r="BF371">
        <v>2.1463999999999999</v>
      </c>
      <c r="BG371">
        <v>0.74661</v>
      </c>
      <c r="BH371">
        <v>1.1080000000000001</v>
      </c>
      <c r="BI371">
        <v>0.93415000000000004</v>
      </c>
      <c r="BJ371">
        <v>1.6082000000000001</v>
      </c>
      <c r="BQ371">
        <v>4.9123000000000001</v>
      </c>
      <c r="BR371">
        <v>8.8286999999999995</v>
      </c>
      <c r="BS371">
        <v>9.3834</v>
      </c>
      <c r="BT371">
        <v>4.5768000000000004</v>
      </c>
      <c r="BU371">
        <v>3.8818999999999999</v>
      </c>
      <c r="BV371">
        <v>6.2798999999999996</v>
      </c>
      <c r="BW371">
        <v>7.952</v>
      </c>
      <c r="BX371">
        <v>8.1295000000000002</v>
      </c>
      <c r="BY371">
        <v>4.9798999999999998</v>
      </c>
      <c r="BZ371">
        <v>4.9958</v>
      </c>
      <c r="CA371">
        <v>5.1233000000000004</v>
      </c>
      <c r="CG371">
        <v>1.1335</v>
      </c>
      <c r="CH371">
        <v>2.2888999999999999</v>
      </c>
      <c r="CI371">
        <v>1.7990999999999999</v>
      </c>
      <c r="CJ371">
        <v>1.1291</v>
      </c>
      <c r="CK371">
        <v>1.1032999999999999</v>
      </c>
      <c r="CL371">
        <v>1.4492</v>
      </c>
      <c r="CM371">
        <v>1.7681</v>
      </c>
      <c r="CN371">
        <v>1.0226999999999999</v>
      </c>
      <c r="CO371">
        <v>1.0803</v>
      </c>
      <c r="CP371">
        <v>0.91149999999999998</v>
      </c>
      <c r="CQ371">
        <v>1.3367</v>
      </c>
    </row>
    <row r="372" spans="3:95" x14ac:dyDescent="0.2">
      <c r="C372">
        <v>12.663</v>
      </c>
      <c r="D372">
        <v>12.081</v>
      </c>
      <c r="E372">
        <v>9.5189000000000004</v>
      </c>
      <c r="F372">
        <v>8.9761000000000006</v>
      </c>
      <c r="G372">
        <v>8.2144999999999992</v>
      </c>
      <c r="H372">
        <v>5.7901999999999996</v>
      </c>
      <c r="I372">
        <v>5.6032999999999999</v>
      </c>
      <c r="J372">
        <v>13.135999999999999</v>
      </c>
      <c r="K372">
        <v>8.7559000000000005</v>
      </c>
      <c r="L372">
        <v>2.8595999999999999</v>
      </c>
      <c r="M372">
        <v>8.6219000000000001</v>
      </c>
      <c r="S372">
        <v>1.9017999999999999</v>
      </c>
      <c r="T372">
        <v>1.7741</v>
      </c>
      <c r="U372">
        <v>1.5687</v>
      </c>
      <c r="V372">
        <v>1.6817</v>
      </c>
      <c r="W372">
        <v>1.1696</v>
      </c>
      <c r="X372">
        <v>1.9867999999999999</v>
      </c>
      <c r="Y372">
        <v>1.7946</v>
      </c>
      <c r="Z372">
        <v>1.5916999999999999</v>
      </c>
      <c r="AA372">
        <v>1.5857000000000001</v>
      </c>
      <c r="AB372">
        <v>1.1704000000000001</v>
      </c>
      <c r="AC372">
        <v>1.7255</v>
      </c>
      <c r="AJ372">
        <v>11.978</v>
      </c>
      <c r="AK372">
        <v>12.468999999999999</v>
      </c>
      <c r="AL372">
        <v>8.0279000000000007</v>
      </c>
      <c r="AM372">
        <v>6.8647999999999998</v>
      </c>
      <c r="AN372">
        <v>6.4543999999999997</v>
      </c>
      <c r="AO372">
        <v>6.3658000000000001</v>
      </c>
      <c r="AP372">
        <v>6.8254999999999999</v>
      </c>
      <c r="AQ372">
        <v>6.2428999999999997</v>
      </c>
      <c r="AR372">
        <v>8.9814000000000007</v>
      </c>
      <c r="AS372">
        <v>1.6620999999999999</v>
      </c>
      <c r="AT372">
        <v>6.2838000000000003</v>
      </c>
      <c r="AZ372">
        <v>1.2891999999999999</v>
      </c>
      <c r="BA372">
        <v>1.8438000000000001</v>
      </c>
      <c r="BB372">
        <v>2.0023</v>
      </c>
      <c r="BC372">
        <v>1.4376</v>
      </c>
      <c r="BD372">
        <v>1.2672000000000001</v>
      </c>
      <c r="BE372">
        <v>1.6127</v>
      </c>
      <c r="BF372">
        <v>1.8738999999999999</v>
      </c>
      <c r="BG372">
        <v>1.0747</v>
      </c>
      <c r="BH372">
        <v>0.97972999999999999</v>
      </c>
      <c r="BI372">
        <v>0.62802999999999998</v>
      </c>
      <c r="BJ372">
        <v>1.6939</v>
      </c>
      <c r="BQ372">
        <v>5.7751999999999999</v>
      </c>
      <c r="BR372">
        <v>7.0107999999999997</v>
      </c>
      <c r="BS372">
        <v>8.6152999999999995</v>
      </c>
      <c r="BT372">
        <v>4.1571999999999996</v>
      </c>
      <c r="BU372">
        <v>4.8087999999999997</v>
      </c>
      <c r="BV372">
        <v>6.2950999999999997</v>
      </c>
      <c r="BW372">
        <v>7.2995000000000001</v>
      </c>
      <c r="BX372">
        <v>8.6067</v>
      </c>
      <c r="BY372">
        <v>5.7721999999999998</v>
      </c>
      <c r="BZ372">
        <v>6.7622</v>
      </c>
      <c r="CA372">
        <v>4.4249000000000001</v>
      </c>
      <c r="CG372">
        <v>1.3178000000000001</v>
      </c>
      <c r="CH372">
        <v>1.5801000000000001</v>
      </c>
      <c r="CI372">
        <v>1.7378</v>
      </c>
      <c r="CJ372">
        <v>1.0166999999999999</v>
      </c>
      <c r="CK372">
        <v>0.82359000000000004</v>
      </c>
      <c r="CL372">
        <v>1.4103000000000001</v>
      </c>
      <c r="CM372">
        <v>1.7907999999999999</v>
      </c>
      <c r="CN372">
        <v>1.1237999999999999</v>
      </c>
      <c r="CO372">
        <v>0.98373999999999995</v>
      </c>
      <c r="CP372">
        <v>0.73002</v>
      </c>
      <c r="CQ372">
        <v>1.4569000000000001</v>
      </c>
    </row>
    <row r="373" spans="3:95" x14ac:dyDescent="0.2">
      <c r="C373">
        <v>12.693</v>
      </c>
      <c r="D373">
        <v>10.967000000000001</v>
      </c>
      <c r="E373">
        <v>9.4177</v>
      </c>
      <c r="F373">
        <v>7.9352</v>
      </c>
      <c r="G373">
        <v>7.8216999999999999</v>
      </c>
      <c r="H373">
        <v>4.7701000000000002</v>
      </c>
      <c r="I373">
        <v>6.19</v>
      </c>
      <c r="J373">
        <v>13.750999999999999</v>
      </c>
      <c r="K373">
        <v>10.238</v>
      </c>
      <c r="L373">
        <v>1.5669</v>
      </c>
      <c r="M373">
        <v>10.371</v>
      </c>
      <c r="S373">
        <v>2.0703</v>
      </c>
      <c r="T373">
        <v>1.8693</v>
      </c>
      <c r="U373">
        <v>1.7855000000000001</v>
      </c>
      <c r="V373">
        <v>1.8092999999999999</v>
      </c>
      <c r="W373">
        <v>1.4632000000000001</v>
      </c>
      <c r="X373">
        <v>1.9238</v>
      </c>
      <c r="Y373">
        <v>1.6076999999999999</v>
      </c>
      <c r="Z373">
        <v>1.1091</v>
      </c>
      <c r="AA373">
        <v>1.5118</v>
      </c>
      <c r="AB373">
        <v>0.91795000000000004</v>
      </c>
      <c r="AC373">
        <v>1.6105</v>
      </c>
      <c r="AJ373">
        <v>12.132</v>
      </c>
      <c r="AK373">
        <v>9.8069000000000006</v>
      </c>
      <c r="AL373">
        <v>7.0022000000000002</v>
      </c>
      <c r="AM373">
        <v>6.5873999999999997</v>
      </c>
      <c r="AN373">
        <v>5.6792999999999996</v>
      </c>
      <c r="AO373">
        <v>5.8491999999999997</v>
      </c>
      <c r="AP373">
        <v>4.5917000000000003</v>
      </c>
      <c r="AQ373">
        <v>6.6197999999999997</v>
      </c>
      <c r="AR373">
        <v>8.5931999999999995</v>
      </c>
      <c r="AS373">
        <v>2.4464999999999999</v>
      </c>
      <c r="AT373">
        <v>7.6520999999999999</v>
      </c>
      <c r="AZ373">
        <v>1.3823000000000001</v>
      </c>
      <c r="BA373">
        <v>1.6318999999999999</v>
      </c>
      <c r="BB373">
        <v>2.2675999999999998</v>
      </c>
      <c r="BC373">
        <v>1.2905</v>
      </c>
      <c r="BD373">
        <v>1.3442000000000001</v>
      </c>
      <c r="BE373">
        <v>1.7198</v>
      </c>
      <c r="BF373">
        <v>2.3008000000000002</v>
      </c>
      <c r="BG373">
        <v>1.0775999999999999</v>
      </c>
      <c r="BH373">
        <v>1.2222</v>
      </c>
      <c r="BI373">
        <v>0.97169000000000005</v>
      </c>
      <c r="BJ373">
        <v>2.1728000000000001</v>
      </c>
      <c r="BQ373">
        <v>6.2263999999999999</v>
      </c>
      <c r="BR373">
        <v>9.3745999999999992</v>
      </c>
      <c r="BS373">
        <v>9.9234000000000009</v>
      </c>
      <c r="BT373">
        <v>3.3889</v>
      </c>
      <c r="BU373">
        <v>4.3830999999999998</v>
      </c>
      <c r="BV373">
        <v>5.5039999999999996</v>
      </c>
      <c r="BW373">
        <v>6.5750999999999999</v>
      </c>
      <c r="BX373">
        <v>8.3940999999999999</v>
      </c>
      <c r="BY373">
        <v>7.1824000000000003</v>
      </c>
      <c r="BZ373">
        <v>4.4871999999999996</v>
      </c>
      <c r="CA373">
        <v>5.3273999999999999</v>
      </c>
      <c r="CG373">
        <v>1.2442</v>
      </c>
      <c r="CH373">
        <v>1.8186</v>
      </c>
      <c r="CI373">
        <v>1.7267999999999999</v>
      </c>
      <c r="CJ373">
        <v>1.2101</v>
      </c>
      <c r="CK373">
        <v>1.6104000000000001</v>
      </c>
      <c r="CL373">
        <v>1.6426000000000001</v>
      </c>
      <c r="CM373">
        <v>1.7706999999999999</v>
      </c>
      <c r="CN373">
        <v>1.3486</v>
      </c>
      <c r="CO373">
        <v>0.98382999999999998</v>
      </c>
      <c r="CP373">
        <v>1.2056</v>
      </c>
      <c r="CQ373">
        <v>1.2406999999999999</v>
      </c>
    </row>
    <row r="374" spans="3:95" x14ac:dyDescent="0.2">
      <c r="C374">
        <v>13.164999999999999</v>
      </c>
      <c r="D374">
        <v>13.069000000000001</v>
      </c>
      <c r="E374">
        <v>9.3712999999999997</v>
      </c>
      <c r="F374">
        <v>9.3950999999999993</v>
      </c>
      <c r="G374">
        <v>8.7169000000000008</v>
      </c>
      <c r="H374">
        <v>7.0103</v>
      </c>
      <c r="I374">
        <v>5.9410999999999996</v>
      </c>
      <c r="J374">
        <v>12.404</v>
      </c>
      <c r="K374">
        <v>9.0869</v>
      </c>
      <c r="L374">
        <v>1.6356999999999999</v>
      </c>
      <c r="M374">
        <v>9.8170000000000002</v>
      </c>
      <c r="S374">
        <v>1.6258999999999999</v>
      </c>
      <c r="T374">
        <v>1.7504</v>
      </c>
      <c r="U374">
        <v>1.9060999999999999</v>
      </c>
      <c r="V374">
        <v>1.7732000000000001</v>
      </c>
      <c r="W374">
        <v>1.5976999999999999</v>
      </c>
      <c r="X374">
        <v>2.2917000000000001</v>
      </c>
      <c r="Y374">
        <v>2.2993999999999999</v>
      </c>
      <c r="Z374">
        <v>1.4402999999999999</v>
      </c>
      <c r="AA374">
        <v>1.6519999999999999</v>
      </c>
      <c r="AB374">
        <v>0.83975999999999995</v>
      </c>
      <c r="AC374">
        <v>1.839</v>
      </c>
      <c r="AJ374">
        <v>11.903</v>
      </c>
      <c r="AK374">
        <v>7.7968000000000002</v>
      </c>
      <c r="AL374">
        <v>10.173</v>
      </c>
      <c r="AM374">
        <v>8.4550000000000001</v>
      </c>
      <c r="AN374">
        <v>3.1880000000000002</v>
      </c>
      <c r="AO374">
        <v>6.8392999999999997</v>
      </c>
      <c r="AP374">
        <v>5.0008999999999997</v>
      </c>
      <c r="AQ374">
        <v>6.7964000000000002</v>
      </c>
      <c r="AR374">
        <v>6.7248000000000001</v>
      </c>
      <c r="AS374">
        <v>2.6423999999999999</v>
      </c>
      <c r="AT374">
        <v>6.3985000000000003</v>
      </c>
      <c r="AZ374">
        <v>1.4146000000000001</v>
      </c>
      <c r="BA374">
        <v>1.5042</v>
      </c>
      <c r="BB374">
        <v>1.6182000000000001</v>
      </c>
      <c r="BC374">
        <v>1.5543</v>
      </c>
      <c r="BD374">
        <v>1.5390999999999999</v>
      </c>
      <c r="BE374">
        <v>1.4169</v>
      </c>
      <c r="BF374">
        <v>1.8554999999999999</v>
      </c>
      <c r="BG374">
        <v>1.4227000000000001</v>
      </c>
      <c r="BH374">
        <v>1.3257000000000001</v>
      </c>
      <c r="BI374">
        <v>1.1775</v>
      </c>
      <c r="BJ374">
        <v>1.4014</v>
      </c>
      <c r="BQ374">
        <v>7.4146999999999998</v>
      </c>
      <c r="BR374">
        <v>9.4131999999999998</v>
      </c>
      <c r="BS374">
        <v>9.4987999999999992</v>
      </c>
      <c r="BT374">
        <v>5.0148000000000001</v>
      </c>
      <c r="BU374">
        <v>4.5162000000000004</v>
      </c>
      <c r="BV374">
        <v>6.4992000000000001</v>
      </c>
      <c r="BW374">
        <v>5.2797000000000001</v>
      </c>
      <c r="BX374">
        <v>9.3068000000000008</v>
      </c>
      <c r="BY374">
        <v>7.8769</v>
      </c>
      <c r="BZ374">
        <v>4.7397999999999998</v>
      </c>
      <c r="CA374">
        <v>5.1893000000000002</v>
      </c>
      <c r="CG374">
        <v>1.3560000000000001</v>
      </c>
      <c r="CH374">
        <v>1.6511</v>
      </c>
      <c r="CI374">
        <v>2.0691000000000002</v>
      </c>
      <c r="CJ374">
        <v>1.1194</v>
      </c>
      <c r="CK374">
        <v>1.0551999999999999</v>
      </c>
      <c r="CL374">
        <v>2.0101</v>
      </c>
      <c r="CM374">
        <v>1.8304</v>
      </c>
      <c r="CN374">
        <v>1.2755000000000001</v>
      </c>
      <c r="CO374">
        <v>1.18</v>
      </c>
      <c r="CP374">
        <v>0.85887999999999998</v>
      </c>
      <c r="CQ374">
        <v>1.3503000000000001</v>
      </c>
    </row>
    <row r="375" spans="3:95" x14ac:dyDescent="0.2">
      <c r="C375">
        <v>13.868</v>
      </c>
      <c r="D375">
        <v>10.526999999999999</v>
      </c>
      <c r="E375">
        <v>8.4326000000000008</v>
      </c>
      <c r="F375">
        <v>7.4187000000000003</v>
      </c>
      <c r="G375">
        <v>8.9627999999999997</v>
      </c>
      <c r="H375">
        <v>5.6901000000000002</v>
      </c>
      <c r="I375">
        <v>6.6696</v>
      </c>
      <c r="J375">
        <v>13.000999999999999</v>
      </c>
      <c r="K375">
        <v>11.073</v>
      </c>
      <c r="L375">
        <v>1.6080000000000001</v>
      </c>
      <c r="M375">
        <v>7.3773999999999997</v>
      </c>
      <c r="S375">
        <v>1.5368999999999999</v>
      </c>
      <c r="T375">
        <v>1.9152</v>
      </c>
      <c r="U375">
        <v>1.7183999999999999</v>
      </c>
      <c r="V375">
        <v>1.7919</v>
      </c>
      <c r="W375">
        <v>1.3732</v>
      </c>
      <c r="X375">
        <v>1.9075</v>
      </c>
      <c r="Y375">
        <v>2.0878999999999999</v>
      </c>
      <c r="Z375">
        <v>1.2381</v>
      </c>
      <c r="AA375">
        <v>1.9017999999999999</v>
      </c>
      <c r="AB375">
        <v>0.86290999999999995</v>
      </c>
      <c r="AC375">
        <v>1.7630999999999999</v>
      </c>
      <c r="AJ375">
        <v>9.4791000000000007</v>
      </c>
      <c r="AK375">
        <v>7.8193999999999999</v>
      </c>
      <c r="AL375">
        <v>10.156000000000001</v>
      </c>
      <c r="AM375">
        <v>8.2791999999999994</v>
      </c>
      <c r="AN375">
        <v>4.0218999999999996</v>
      </c>
      <c r="AO375">
        <v>6.7695999999999996</v>
      </c>
      <c r="AP375">
        <v>5.7232000000000003</v>
      </c>
      <c r="AQ375">
        <v>9.41</v>
      </c>
      <c r="AR375">
        <v>9.2797000000000001</v>
      </c>
      <c r="AS375">
        <v>2.6029</v>
      </c>
      <c r="AT375">
        <v>7.7305999999999999</v>
      </c>
      <c r="AZ375">
        <v>1.3591</v>
      </c>
      <c r="BA375">
        <v>1.7742</v>
      </c>
      <c r="BB375">
        <v>1.9552</v>
      </c>
      <c r="BC375">
        <v>1.2174</v>
      </c>
      <c r="BD375">
        <v>1.0679000000000001</v>
      </c>
      <c r="BE375">
        <v>1.2605</v>
      </c>
      <c r="BF375">
        <v>1.5651999999999999</v>
      </c>
      <c r="BG375">
        <v>1.0926</v>
      </c>
      <c r="BH375">
        <v>1.5009999999999999</v>
      </c>
      <c r="BI375">
        <v>0.81493000000000004</v>
      </c>
      <c r="BJ375">
        <v>1.5471999999999999</v>
      </c>
      <c r="BQ375">
        <v>10.02</v>
      </c>
      <c r="BR375">
        <v>9.3394999999999992</v>
      </c>
      <c r="BS375">
        <v>8.7565000000000008</v>
      </c>
      <c r="BT375">
        <v>3.8673000000000002</v>
      </c>
      <c r="BU375">
        <v>2.9344999999999999</v>
      </c>
      <c r="BV375">
        <v>6.6601999999999997</v>
      </c>
      <c r="BW375">
        <v>4.6517999999999997</v>
      </c>
      <c r="BX375">
        <v>10.112</v>
      </c>
      <c r="BY375">
        <v>8.1034000000000006</v>
      </c>
      <c r="BZ375">
        <v>3.3723999999999998</v>
      </c>
      <c r="CA375">
        <v>5.7766999999999999</v>
      </c>
      <c r="CG375">
        <v>1.3132999999999999</v>
      </c>
      <c r="CH375">
        <v>1.7282</v>
      </c>
      <c r="CI375">
        <v>1.8051999999999999</v>
      </c>
      <c r="CJ375">
        <v>1.0984</v>
      </c>
      <c r="CK375">
        <v>0.93911999999999995</v>
      </c>
      <c r="CL375">
        <v>1.9930000000000001</v>
      </c>
      <c r="CM375">
        <v>1.8568</v>
      </c>
      <c r="CN375">
        <v>1.1674</v>
      </c>
      <c r="CO375">
        <v>1.2753000000000001</v>
      </c>
      <c r="CP375">
        <v>0.82799999999999996</v>
      </c>
      <c r="CQ375">
        <v>1.3476999999999999</v>
      </c>
    </row>
    <row r="376" spans="3:95" x14ac:dyDescent="0.2">
      <c r="C376">
        <v>13.034000000000001</v>
      </c>
      <c r="D376">
        <v>9.2331000000000003</v>
      </c>
      <c r="E376">
        <v>11.379</v>
      </c>
      <c r="F376">
        <v>9.0330999999999992</v>
      </c>
      <c r="G376">
        <v>7.9691999999999998</v>
      </c>
      <c r="H376">
        <v>6.3739999999999997</v>
      </c>
      <c r="I376">
        <v>5.8452000000000002</v>
      </c>
      <c r="J376">
        <v>10.54</v>
      </c>
      <c r="K376">
        <v>8.3826999999999998</v>
      </c>
      <c r="L376">
        <v>1.3070999999999999</v>
      </c>
      <c r="M376">
        <v>6.4073000000000002</v>
      </c>
      <c r="S376">
        <v>1.7948999999999999</v>
      </c>
      <c r="T376">
        <v>1.657</v>
      </c>
      <c r="U376">
        <v>1.5302</v>
      </c>
      <c r="V376">
        <v>1.3692</v>
      </c>
      <c r="W376">
        <v>1.5256000000000001</v>
      </c>
      <c r="X376">
        <v>2.5318000000000001</v>
      </c>
      <c r="Y376">
        <v>2.0499000000000001</v>
      </c>
      <c r="Z376">
        <v>1.2184999999999999</v>
      </c>
      <c r="AA376">
        <v>1.2292000000000001</v>
      </c>
      <c r="AB376">
        <v>0.69882</v>
      </c>
      <c r="AC376">
        <v>1.5801000000000001</v>
      </c>
      <c r="AJ376">
        <v>11.763</v>
      </c>
      <c r="AK376">
        <v>7.3947000000000003</v>
      </c>
      <c r="AL376">
        <v>10.923999999999999</v>
      </c>
      <c r="AM376">
        <v>8.4578000000000007</v>
      </c>
      <c r="AN376">
        <v>3.9521999999999999</v>
      </c>
      <c r="AO376">
        <v>5.3371000000000004</v>
      </c>
      <c r="AP376">
        <v>5.8897000000000004</v>
      </c>
      <c r="AQ376">
        <v>9.5071999999999992</v>
      </c>
      <c r="AR376">
        <v>9.3895999999999997</v>
      </c>
      <c r="AS376">
        <v>2.7498999999999998</v>
      </c>
      <c r="AT376">
        <v>7.6273</v>
      </c>
      <c r="AZ376">
        <v>1.6829000000000001</v>
      </c>
      <c r="BA376">
        <v>1.6806000000000001</v>
      </c>
      <c r="BB376">
        <v>1.8064</v>
      </c>
      <c r="BC376">
        <v>1.1331</v>
      </c>
      <c r="BD376">
        <v>1.0439000000000001</v>
      </c>
      <c r="BE376">
        <v>1.5019</v>
      </c>
      <c r="BF376">
        <v>2.0449000000000002</v>
      </c>
      <c r="BG376">
        <v>1.2682</v>
      </c>
      <c r="BH376">
        <v>1.2117</v>
      </c>
      <c r="BI376">
        <v>0.93705000000000005</v>
      </c>
      <c r="BJ376">
        <v>1.3449</v>
      </c>
      <c r="BQ376">
        <v>7.2991000000000001</v>
      </c>
      <c r="BR376">
        <v>6.5355999999999996</v>
      </c>
      <c r="BS376">
        <v>8.7591000000000001</v>
      </c>
      <c r="BT376">
        <v>3.5131999999999999</v>
      </c>
      <c r="BU376">
        <v>1.9251</v>
      </c>
      <c r="BV376">
        <v>4.8879000000000001</v>
      </c>
      <c r="BW376">
        <v>5.1547000000000001</v>
      </c>
      <c r="BX376">
        <v>5.7064000000000004</v>
      </c>
      <c r="BY376">
        <v>6.1349</v>
      </c>
      <c r="BZ376">
        <v>3.0243000000000002</v>
      </c>
      <c r="CA376">
        <v>5.5808</v>
      </c>
      <c r="CG376">
        <v>1.2246999999999999</v>
      </c>
      <c r="CH376">
        <v>1.8394999999999999</v>
      </c>
      <c r="CI376">
        <v>1.9023000000000001</v>
      </c>
      <c r="CJ376">
        <v>1.0565</v>
      </c>
      <c r="CK376">
        <v>1.0610999999999999</v>
      </c>
      <c r="CL376">
        <v>1.4883999999999999</v>
      </c>
      <c r="CM376">
        <v>1.8069999999999999</v>
      </c>
      <c r="CN376">
        <v>1.1306</v>
      </c>
      <c r="CO376">
        <v>1.2751999999999999</v>
      </c>
      <c r="CP376">
        <v>0.76229000000000002</v>
      </c>
      <c r="CQ376">
        <v>1.3872</v>
      </c>
    </row>
    <row r="377" spans="3:95" x14ac:dyDescent="0.2">
      <c r="C377">
        <v>11.867000000000001</v>
      </c>
      <c r="D377">
        <v>6.5514000000000001</v>
      </c>
      <c r="E377">
        <v>8.4643999999999995</v>
      </c>
      <c r="F377">
        <v>7.8075000000000001</v>
      </c>
      <c r="G377">
        <v>8.1574000000000009</v>
      </c>
      <c r="H377">
        <v>5.8761000000000001</v>
      </c>
      <c r="I377">
        <v>7.3456000000000001</v>
      </c>
      <c r="J377">
        <v>9.6097000000000001</v>
      </c>
      <c r="K377">
        <v>4.5099</v>
      </c>
      <c r="L377">
        <v>2.1255000000000002</v>
      </c>
      <c r="M377">
        <v>7.4950999999999999</v>
      </c>
      <c r="S377">
        <v>1.8203</v>
      </c>
      <c r="T377">
        <v>1.5986</v>
      </c>
      <c r="U377">
        <v>1.6196999999999999</v>
      </c>
      <c r="V377">
        <v>1.0468999999999999</v>
      </c>
      <c r="W377">
        <v>1.4258</v>
      </c>
      <c r="X377">
        <v>2.2829000000000002</v>
      </c>
      <c r="Y377">
        <v>2.1793999999999998</v>
      </c>
      <c r="Z377">
        <v>1.7882</v>
      </c>
      <c r="AA377">
        <v>1.2293000000000001</v>
      </c>
      <c r="AB377">
        <v>0.97850999999999999</v>
      </c>
      <c r="AC377">
        <v>2.073</v>
      </c>
      <c r="AJ377">
        <v>10.637</v>
      </c>
      <c r="AK377">
        <v>7.1433</v>
      </c>
      <c r="AL377">
        <v>8.5309000000000008</v>
      </c>
      <c r="AM377">
        <v>8.8857999999999997</v>
      </c>
      <c r="AN377">
        <v>3.5507</v>
      </c>
      <c r="AO377">
        <v>4.2625000000000002</v>
      </c>
      <c r="AP377">
        <v>5.9245999999999999</v>
      </c>
      <c r="AQ377">
        <v>9.2469000000000001</v>
      </c>
      <c r="AR377">
        <v>10.234999999999999</v>
      </c>
      <c r="AS377">
        <v>2.6122000000000001</v>
      </c>
      <c r="AT377">
        <v>5.5312000000000001</v>
      </c>
      <c r="AZ377">
        <v>1.5566</v>
      </c>
      <c r="BA377">
        <v>2.0133999999999999</v>
      </c>
      <c r="BB377">
        <v>1.5793999999999999</v>
      </c>
      <c r="BC377">
        <v>1.2763</v>
      </c>
      <c r="BD377">
        <v>1.3499000000000001</v>
      </c>
      <c r="BE377">
        <v>1.7527999999999999</v>
      </c>
      <c r="BF377">
        <v>1.6091</v>
      </c>
      <c r="BG377">
        <v>1.4149</v>
      </c>
      <c r="BH377">
        <v>1.2633000000000001</v>
      </c>
      <c r="BI377">
        <v>0.85775000000000001</v>
      </c>
      <c r="BJ377">
        <v>1.5924</v>
      </c>
      <c r="BQ377">
        <v>6.1597999999999997</v>
      </c>
      <c r="BR377">
        <v>7.4001999999999999</v>
      </c>
      <c r="BS377">
        <v>6.7415000000000003</v>
      </c>
      <c r="BT377">
        <v>5.0002000000000004</v>
      </c>
      <c r="BU377">
        <v>2.6465999999999998</v>
      </c>
      <c r="BV377">
        <v>6.9928999999999997</v>
      </c>
      <c r="BW377">
        <v>5.1753999999999998</v>
      </c>
      <c r="BX377">
        <v>9.1735000000000007</v>
      </c>
      <c r="BY377">
        <v>4.9524999999999997</v>
      </c>
      <c r="BZ377">
        <v>2.5808</v>
      </c>
      <c r="CA377">
        <v>3.8883000000000001</v>
      </c>
      <c r="CG377">
        <v>1.1903999999999999</v>
      </c>
      <c r="CH377">
        <v>1.7385999999999999</v>
      </c>
      <c r="CI377">
        <v>2.2366000000000001</v>
      </c>
      <c r="CJ377">
        <v>1.2802</v>
      </c>
      <c r="CK377">
        <v>1.4156</v>
      </c>
      <c r="CL377">
        <v>1.7931999999999999</v>
      </c>
      <c r="CM377">
        <v>1.6465000000000001</v>
      </c>
      <c r="CN377">
        <v>0.88670000000000004</v>
      </c>
      <c r="CO377">
        <v>1.0972999999999999</v>
      </c>
      <c r="CP377">
        <v>0.64576999999999996</v>
      </c>
      <c r="CQ377">
        <v>1.4107000000000001</v>
      </c>
    </row>
    <row r="378" spans="3:95" x14ac:dyDescent="0.2">
      <c r="C378">
        <v>11.384</v>
      </c>
      <c r="D378">
        <v>10.022</v>
      </c>
      <c r="E378">
        <v>8.6806000000000001</v>
      </c>
      <c r="F378">
        <v>7.3391000000000002</v>
      </c>
      <c r="G378">
        <v>9.0731999999999999</v>
      </c>
      <c r="H378">
        <v>6.5071000000000003</v>
      </c>
      <c r="I378">
        <v>8.8140999999999998</v>
      </c>
      <c r="J378">
        <v>11.304</v>
      </c>
      <c r="K378">
        <v>5.8876999999999997</v>
      </c>
      <c r="L378">
        <v>2.7195999999999998</v>
      </c>
      <c r="M378">
        <v>9.2613000000000003</v>
      </c>
      <c r="S378">
        <v>1.8238000000000001</v>
      </c>
      <c r="T378">
        <v>1.4001999999999999</v>
      </c>
      <c r="U378">
        <v>2.0364</v>
      </c>
      <c r="V378">
        <v>1.2974000000000001</v>
      </c>
      <c r="W378">
        <v>1.3923000000000001</v>
      </c>
      <c r="X378">
        <v>1.8949</v>
      </c>
      <c r="Y378">
        <v>1.8209</v>
      </c>
      <c r="Z378">
        <v>1.4742</v>
      </c>
      <c r="AA378">
        <v>1.355</v>
      </c>
      <c r="AB378">
        <v>1.2694000000000001</v>
      </c>
      <c r="AC378">
        <v>1.5669999999999999</v>
      </c>
      <c r="AJ378">
        <v>10.727</v>
      </c>
      <c r="AK378">
        <v>7.6798999999999999</v>
      </c>
      <c r="AL378">
        <v>8.1951000000000001</v>
      </c>
      <c r="AM378">
        <v>8.2487999999999992</v>
      </c>
      <c r="AN378">
        <v>3.9182999999999999</v>
      </c>
      <c r="AO378">
        <v>4.2914000000000003</v>
      </c>
      <c r="AP378">
        <v>4.3445</v>
      </c>
      <c r="AQ378">
        <v>8.3481000000000005</v>
      </c>
      <c r="AR378">
        <v>9.5373000000000001</v>
      </c>
      <c r="AS378">
        <v>1.7579</v>
      </c>
      <c r="AT378">
        <v>5.7005999999999997</v>
      </c>
      <c r="AZ378">
        <v>1.5936999999999999</v>
      </c>
      <c r="BA378">
        <v>1.6316999999999999</v>
      </c>
      <c r="BB378">
        <v>2.1406999999999998</v>
      </c>
      <c r="BC378">
        <v>1.3021</v>
      </c>
      <c r="BD378">
        <v>1.2235</v>
      </c>
      <c r="BE378">
        <v>1.7797000000000001</v>
      </c>
      <c r="BF378">
        <v>1.4073</v>
      </c>
      <c r="BG378">
        <v>1.4413</v>
      </c>
      <c r="BH378">
        <v>1.3010999999999999</v>
      </c>
      <c r="BI378">
        <v>0.91093000000000002</v>
      </c>
      <c r="BJ378">
        <v>1.5878000000000001</v>
      </c>
      <c r="BQ378">
        <v>6.3517000000000001</v>
      </c>
      <c r="BR378">
        <v>9.2637</v>
      </c>
      <c r="BS378">
        <v>6.641</v>
      </c>
      <c r="BT378">
        <v>7.3345000000000002</v>
      </c>
      <c r="BU378">
        <v>3.0019999999999998</v>
      </c>
      <c r="BV378">
        <v>8.1979000000000006</v>
      </c>
      <c r="BW378">
        <v>6.4504000000000001</v>
      </c>
      <c r="BX378">
        <v>8.5419999999999998</v>
      </c>
      <c r="BY378">
        <v>5.2385999999999999</v>
      </c>
      <c r="BZ378">
        <v>3.0550999999999999</v>
      </c>
      <c r="CA378">
        <v>3.5648</v>
      </c>
      <c r="CG378">
        <v>1.0583</v>
      </c>
      <c r="CH378">
        <v>1.5712999999999999</v>
      </c>
      <c r="CI378">
        <v>1.4642999999999999</v>
      </c>
      <c r="CJ378">
        <v>0.98995</v>
      </c>
      <c r="CK378">
        <v>1.4458</v>
      </c>
      <c r="CL378">
        <v>1.4532</v>
      </c>
      <c r="CM378">
        <v>2.1555</v>
      </c>
      <c r="CN378">
        <v>1.1879</v>
      </c>
      <c r="CO378">
        <v>1.1113</v>
      </c>
      <c r="CP378">
        <v>0.98502999999999996</v>
      </c>
      <c r="CQ378">
        <v>1.2249000000000001</v>
      </c>
    </row>
    <row r="379" spans="3:95" x14ac:dyDescent="0.2">
      <c r="C379">
        <v>11.55</v>
      </c>
      <c r="D379">
        <v>10.019</v>
      </c>
      <c r="E379">
        <v>9.4244000000000003</v>
      </c>
      <c r="F379">
        <v>7.532</v>
      </c>
      <c r="G379">
        <v>7.3794000000000004</v>
      </c>
      <c r="H379">
        <v>8.2928999999999995</v>
      </c>
      <c r="I379">
        <v>6.5456000000000003</v>
      </c>
      <c r="J379">
        <v>10.010999999999999</v>
      </c>
      <c r="K379">
        <v>7.1468999999999996</v>
      </c>
      <c r="L379">
        <v>2.3647</v>
      </c>
      <c r="M379">
        <v>8.8352000000000004</v>
      </c>
      <c r="S379">
        <v>1.5752999999999999</v>
      </c>
      <c r="T379">
        <v>1.4477</v>
      </c>
      <c r="U379">
        <v>1.4490000000000001</v>
      </c>
      <c r="V379">
        <v>1.3411</v>
      </c>
      <c r="W379">
        <v>1.6158999999999999</v>
      </c>
      <c r="X379">
        <v>2.0998999999999999</v>
      </c>
      <c r="Y379">
        <v>2.2088000000000001</v>
      </c>
      <c r="Z379">
        <v>1.5901000000000001</v>
      </c>
      <c r="AA379">
        <v>1.5242</v>
      </c>
      <c r="AB379">
        <v>1.008</v>
      </c>
      <c r="AC379">
        <v>1.7988999999999999</v>
      </c>
      <c r="AJ379">
        <v>8.6745000000000001</v>
      </c>
      <c r="AK379">
        <v>7.0984999999999996</v>
      </c>
      <c r="AL379">
        <v>8.7643000000000004</v>
      </c>
      <c r="AM379">
        <v>9.3369999999999997</v>
      </c>
      <c r="AN379">
        <v>5.2333999999999996</v>
      </c>
      <c r="AO379">
        <v>4.7497999999999996</v>
      </c>
      <c r="AP379">
        <v>5.4215</v>
      </c>
      <c r="AQ379">
        <v>12.371</v>
      </c>
      <c r="AR379">
        <v>9.2553000000000001</v>
      </c>
      <c r="AS379">
        <v>2.3866999999999998</v>
      </c>
      <c r="AT379">
        <v>5.1738999999999997</v>
      </c>
      <c r="AZ379">
        <v>1.6394</v>
      </c>
      <c r="BA379">
        <v>1.7642</v>
      </c>
      <c r="BB379">
        <v>2.5009999999999999</v>
      </c>
      <c r="BC379">
        <v>1.4098999999999999</v>
      </c>
      <c r="BD379">
        <v>1.0552999999999999</v>
      </c>
      <c r="BE379">
        <v>1.3802000000000001</v>
      </c>
      <c r="BF379">
        <v>1.7357</v>
      </c>
      <c r="BG379">
        <v>1.373</v>
      </c>
      <c r="BH379">
        <v>1.7798</v>
      </c>
      <c r="BI379">
        <v>0.89209000000000005</v>
      </c>
      <c r="BJ379">
        <v>1.1762999999999999</v>
      </c>
      <c r="BQ379">
        <v>5.8647</v>
      </c>
      <c r="BR379">
        <v>6.5236000000000001</v>
      </c>
      <c r="BS379">
        <v>6.9230999999999998</v>
      </c>
      <c r="BT379">
        <v>5.5305999999999997</v>
      </c>
      <c r="BU379">
        <v>5.0811999999999999</v>
      </c>
      <c r="BV379">
        <v>7.7355</v>
      </c>
      <c r="BW379">
        <v>6.8409000000000004</v>
      </c>
      <c r="BX379">
        <v>10.564</v>
      </c>
      <c r="BY379">
        <v>4.8249000000000004</v>
      </c>
      <c r="BZ379">
        <v>2.6406000000000001</v>
      </c>
      <c r="CA379">
        <v>3.4594999999999998</v>
      </c>
      <c r="CG379">
        <v>1.2674000000000001</v>
      </c>
      <c r="CH379">
        <v>1.7681</v>
      </c>
      <c r="CI379">
        <v>1.1913</v>
      </c>
      <c r="CJ379">
        <v>1.2000999999999999</v>
      </c>
      <c r="CK379">
        <v>1.5684</v>
      </c>
      <c r="CL379">
        <v>1.3059000000000001</v>
      </c>
      <c r="CM379">
        <v>1.8308</v>
      </c>
      <c r="CN379">
        <v>1.0284</v>
      </c>
      <c r="CO379">
        <v>0.94028</v>
      </c>
      <c r="CP379">
        <v>1.0338000000000001</v>
      </c>
      <c r="CQ379">
        <v>1.1202000000000001</v>
      </c>
    </row>
    <row r="380" spans="3:95" x14ac:dyDescent="0.2">
      <c r="C380">
        <v>9.9151000000000007</v>
      </c>
      <c r="D380">
        <v>8.7332000000000001</v>
      </c>
      <c r="E380">
        <v>11.606</v>
      </c>
      <c r="F380">
        <v>9.2277000000000005</v>
      </c>
      <c r="G380">
        <v>7.1981000000000002</v>
      </c>
      <c r="H380">
        <v>7.6406999999999998</v>
      </c>
      <c r="I380">
        <v>6.2533000000000003</v>
      </c>
      <c r="J380">
        <v>10.564</v>
      </c>
      <c r="K380">
        <v>6.1029</v>
      </c>
      <c r="L380">
        <v>1.7763</v>
      </c>
      <c r="M380">
        <v>7.8400999999999996</v>
      </c>
      <c r="S380">
        <v>1.4479</v>
      </c>
      <c r="T380">
        <v>1.6611</v>
      </c>
      <c r="U380">
        <v>1.7255</v>
      </c>
      <c r="V380">
        <v>1.5490999999999999</v>
      </c>
      <c r="W380">
        <v>1.383</v>
      </c>
      <c r="X380">
        <v>2.1587000000000001</v>
      </c>
      <c r="Y380">
        <v>2.0392000000000001</v>
      </c>
      <c r="Z380">
        <v>1.3104</v>
      </c>
      <c r="AA380">
        <v>1.0215000000000001</v>
      </c>
      <c r="AB380">
        <v>0.87687999999999999</v>
      </c>
      <c r="AC380">
        <v>1.6216999999999999</v>
      </c>
      <c r="AJ380">
        <v>9.2207000000000008</v>
      </c>
      <c r="AK380">
        <v>8.3846000000000007</v>
      </c>
      <c r="AL380">
        <v>8.3739000000000008</v>
      </c>
      <c r="AM380">
        <v>8.6641999999999992</v>
      </c>
      <c r="AN380">
        <v>5.0812999999999997</v>
      </c>
      <c r="AO380">
        <v>3.8325</v>
      </c>
      <c r="AP380">
        <v>5.7790999999999997</v>
      </c>
      <c r="AQ380">
        <v>11.481</v>
      </c>
      <c r="AR380">
        <v>9.5559999999999992</v>
      </c>
      <c r="AS380">
        <v>2.8048000000000002</v>
      </c>
      <c r="AT380">
        <v>4.2514000000000003</v>
      </c>
      <c r="AZ380">
        <v>1.5502</v>
      </c>
      <c r="BA380">
        <v>1.6638999999999999</v>
      </c>
      <c r="BB380">
        <v>1.3711</v>
      </c>
      <c r="BC380">
        <v>1.4735</v>
      </c>
      <c r="BD380">
        <v>1.0183</v>
      </c>
      <c r="BE380">
        <v>1.5123</v>
      </c>
      <c r="BF380">
        <v>2.2105999999999999</v>
      </c>
      <c r="BG380">
        <v>1.5943000000000001</v>
      </c>
      <c r="BH380">
        <v>1.5446</v>
      </c>
      <c r="BI380">
        <v>0.80915000000000004</v>
      </c>
      <c r="BJ380">
        <v>1.0999000000000001</v>
      </c>
      <c r="BQ380">
        <v>4.3342999999999998</v>
      </c>
      <c r="BR380">
        <v>6.5911999999999997</v>
      </c>
      <c r="BS380">
        <v>8.3636999999999997</v>
      </c>
      <c r="BT380">
        <v>6.4208999999999996</v>
      </c>
      <c r="BU380">
        <v>5.4223999999999997</v>
      </c>
      <c r="BV380">
        <v>6.1238999999999999</v>
      </c>
      <c r="BW380">
        <v>6.9882999999999997</v>
      </c>
      <c r="BX380">
        <v>9.8966999999999992</v>
      </c>
      <c r="BY380">
        <v>5.0869</v>
      </c>
      <c r="BZ380">
        <v>3.9018000000000002</v>
      </c>
      <c r="CA380">
        <v>4.1978999999999997</v>
      </c>
      <c r="CG380">
        <v>2.0516000000000001</v>
      </c>
      <c r="CH380">
        <v>2.2822</v>
      </c>
      <c r="CI380">
        <v>1.4339</v>
      </c>
      <c r="CJ380">
        <v>1.7944</v>
      </c>
      <c r="CK380">
        <v>1.5347</v>
      </c>
      <c r="CL380">
        <v>1.4117999999999999</v>
      </c>
      <c r="CM380">
        <v>1.6879</v>
      </c>
      <c r="CN380">
        <v>1.3532999999999999</v>
      </c>
      <c r="CO380">
        <v>1.0663</v>
      </c>
      <c r="CP380">
        <v>0.87392999999999998</v>
      </c>
      <c r="CQ380">
        <v>0.99965999999999999</v>
      </c>
    </row>
    <row r="381" spans="3:95" x14ac:dyDescent="0.2">
      <c r="C381">
        <v>10.689</v>
      </c>
      <c r="D381">
        <v>7.8943000000000003</v>
      </c>
      <c r="E381">
        <v>9.2035</v>
      </c>
      <c r="F381">
        <v>9.1710999999999991</v>
      </c>
      <c r="G381">
        <v>7.3026999999999997</v>
      </c>
      <c r="H381">
        <v>7.7484999999999999</v>
      </c>
      <c r="I381">
        <v>6.8644999999999996</v>
      </c>
      <c r="J381">
        <v>10.792</v>
      </c>
      <c r="K381">
        <v>6.1744000000000003</v>
      </c>
      <c r="L381">
        <v>1.81</v>
      </c>
      <c r="M381">
        <v>7.9626000000000001</v>
      </c>
      <c r="S381">
        <v>1.7028000000000001</v>
      </c>
      <c r="T381">
        <v>1.8747</v>
      </c>
      <c r="U381">
        <v>1.6805000000000001</v>
      </c>
      <c r="V381">
        <v>1.7391000000000001</v>
      </c>
      <c r="W381">
        <v>1.7321</v>
      </c>
      <c r="X381">
        <v>2.5167000000000002</v>
      </c>
      <c r="Y381">
        <v>1.9987999999999999</v>
      </c>
      <c r="Z381">
        <v>1.4462999999999999</v>
      </c>
      <c r="AA381">
        <v>1.3008999999999999</v>
      </c>
      <c r="AB381">
        <v>0.75004000000000004</v>
      </c>
      <c r="AC381">
        <v>1.6539999999999999</v>
      </c>
      <c r="AJ381">
        <v>9.6003000000000007</v>
      </c>
      <c r="AK381">
        <v>8.4300999999999995</v>
      </c>
      <c r="AL381">
        <v>6.7233000000000001</v>
      </c>
      <c r="AM381">
        <v>9.2759999999999998</v>
      </c>
      <c r="AN381">
        <v>4.4138999999999999</v>
      </c>
      <c r="AO381">
        <v>4.8051000000000004</v>
      </c>
      <c r="AP381">
        <v>7.0111999999999997</v>
      </c>
      <c r="AQ381">
        <v>9.9977999999999998</v>
      </c>
      <c r="AR381">
        <v>6.1677999999999997</v>
      </c>
      <c r="AS381">
        <v>3.1471</v>
      </c>
      <c r="AT381">
        <v>4.1970999999999998</v>
      </c>
      <c r="AZ381">
        <v>1.5108999999999999</v>
      </c>
      <c r="BA381">
        <v>1.7019</v>
      </c>
      <c r="BB381">
        <v>1.5164</v>
      </c>
      <c r="BC381">
        <v>1.2854000000000001</v>
      </c>
      <c r="BD381">
        <v>1.1935</v>
      </c>
      <c r="BE381">
        <v>1.6396999999999999</v>
      </c>
      <c r="BF381">
        <v>2.3203999999999998</v>
      </c>
      <c r="BG381">
        <v>1.2998000000000001</v>
      </c>
      <c r="BH381">
        <v>1.3593</v>
      </c>
      <c r="BI381">
        <v>0.97143000000000002</v>
      </c>
      <c r="BJ381">
        <v>1.4242999999999999</v>
      </c>
      <c r="BQ381">
        <v>4.6303999999999998</v>
      </c>
      <c r="BR381">
        <v>6.6802000000000001</v>
      </c>
      <c r="BS381">
        <v>9.8839000000000006</v>
      </c>
      <c r="BT381">
        <v>6.0438999999999998</v>
      </c>
      <c r="BU381">
        <v>4.4291</v>
      </c>
      <c r="BV381">
        <v>6.5110999999999999</v>
      </c>
      <c r="BW381">
        <v>7.8701999999999996</v>
      </c>
      <c r="BX381">
        <v>9.1544000000000008</v>
      </c>
      <c r="BY381">
        <v>4.4032</v>
      </c>
      <c r="BZ381">
        <v>4.1474000000000002</v>
      </c>
      <c r="CA381">
        <v>3.7071999999999998</v>
      </c>
      <c r="CG381">
        <v>1.9639</v>
      </c>
      <c r="CH381">
        <v>1.7338</v>
      </c>
      <c r="CI381">
        <v>1.5006999999999999</v>
      </c>
      <c r="CJ381">
        <v>1.9729000000000001</v>
      </c>
      <c r="CK381">
        <v>1.3904000000000001</v>
      </c>
      <c r="CL381">
        <v>1.7849999999999999</v>
      </c>
      <c r="CM381">
        <v>2.4563000000000001</v>
      </c>
      <c r="CN381">
        <v>1.3927</v>
      </c>
      <c r="CO381">
        <v>1.1587000000000001</v>
      </c>
      <c r="CP381">
        <v>0.69062000000000001</v>
      </c>
      <c r="CQ381">
        <v>1.3926000000000001</v>
      </c>
    </row>
    <row r="382" spans="3:95" x14ac:dyDescent="0.2">
      <c r="C382">
        <v>10.718</v>
      </c>
      <c r="D382">
        <v>7.7736999999999998</v>
      </c>
      <c r="E382">
        <v>9.9107000000000003</v>
      </c>
      <c r="F382">
        <v>8.3398000000000003</v>
      </c>
      <c r="G382">
        <v>6.8586999999999998</v>
      </c>
      <c r="H382">
        <v>7.1986999999999997</v>
      </c>
      <c r="I382">
        <v>7.8699000000000003</v>
      </c>
      <c r="J382">
        <v>9.9014000000000006</v>
      </c>
      <c r="K382">
        <v>6.7704000000000004</v>
      </c>
      <c r="L382">
        <v>2.0682999999999998</v>
      </c>
      <c r="M382">
        <v>9.0774000000000008</v>
      </c>
      <c r="S382">
        <v>1.9859</v>
      </c>
      <c r="T382">
        <v>1.7302999999999999</v>
      </c>
      <c r="U382">
        <v>2.2862</v>
      </c>
      <c r="V382">
        <v>1.8607</v>
      </c>
      <c r="W382">
        <v>1.2363</v>
      </c>
      <c r="X382">
        <v>1.9713000000000001</v>
      </c>
      <c r="Y382">
        <v>2.0146000000000002</v>
      </c>
      <c r="Z382">
        <v>1.8223</v>
      </c>
      <c r="AA382">
        <v>1.6605000000000001</v>
      </c>
      <c r="AB382">
        <v>1.2290000000000001</v>
      </c>
      <c r="AC382">
        <v>1.2146999999999999</v>
      </c>
      <c r="AJ382">
        <v>9.4330999999999996</v>
      </c>
      <c r="AK382">
        <v>9.8516999999999992</v>
      </c>
      <c r="AL382">
        <v>5.5137999999999998</v>
      </c>
      <c r="AM382">
        <v>6.4013</v>
      </c>
      <c r="AN382">
        <v>4.6528</v>
      </c>
      <c r="AO382">
        <v>6.1921999999999997</v>
      </c>
      <c r="AP382">
        <v>7.8621999999999996</v>
      </c>
      <c r="AQ382">
        <v>10.538</v>
      </c>
      <c r="AR382">
        <v>9.0413999999999994</v>
      </c>
      <c r="AS382">
        <v>3.2233000000000001</v>
      </c>
      <c r="AT382">
        <v>4.5785</v>
      </c>
      <c r="AZ382">
        <v>1.6387</v>
      </c>
      <c r="BA382">
        <v>1.9897</v>
      </c>
      <c r="BB382">
        <v>1.7551000000000001</v>
      </c>
      <c r="BC382">
        <v>1.0439000000000001</v>
      </c>
      <c r="BD382">
        <v>1.3201000000000001</v>
      </c>
      <c r="BE382">
        <v>1.6718999999999999</v>
      </c>
      <c r="BF382">
        <v>1.9505999999999999</v>
      </c>
      <c r="BG382">
        <v>1.5899000000000001</v>
      </c>
      <c r="BH382">
        <v>1.286</v>
      </c>
      <c r="BI382">
        <v>1.125</v>
      </c>
      <c r="BJ382">
        <v>1.2754000000000001</v>
      </c>
      <c r="BQ382">
        <v>8.8076000000000008</v>
      </c>
      <c r="BR382">
        <v>8.6980000000000004</v>
      </c>
      <c r="BS382">
        <v>11.288</v>
      </c>
      <c r="BT382">
        <v>5.3509000000000002</v>
      </c>
      <c r="BU382">
        <v>5.9321000000000002</v>
      </c>
      <c r="BV382">
        <v>8.1149000000000004</v>
      </c>
      <c r="BW382">
        <v>8.3209999999999997</v>
      </c>
      <c r="BX382">
        <v>8.6106999999999996</v>
      </c>
      <c r="BY382">
        <v>4.5686999999999998</v>
      </c>
      <c r="BZ382">
        <v>3.0697999999999999</v>
      </c>
      <c r="CA382">
        <v>5.2260999999999997</v>
      </c>
      <c r="CG382">
        <v>1.4636</v>
      </c>
      <c r="CH382">
        <v>1.8238000000000001</v>
      </c>
      <c r="CI382">
        <v>2.0390000000000001</v>
      </c>
      <c r="CJ382">
        <v>1.4894000000000001</v>
      </c>
      <c r="CK382">
        <v>1.3425</v>
      </c>
      <c r="CL382">
        <v>2.0806</v>
      </c>
      <c r="CM382">
        <v>2.0573000000000001</v>
      </c>
      <c r="CN382">
        <v>1.3553999999999999</v>
      </c>
      <c r="CO382">
        <v>1.2378</v>
      </c>
      <c r="CP382">
        <v>0.97392000000000001</v>
      </c>
      <c r="CQ382">
        <v>1.6309</v>
      </c>
    </row>
    <row r="383" spans="3:95" x14ac:dyDescent="0.2">
      <c r="C383">
        <v>12.259</v>
      </c>
      <c r="D383">
        <v>9.0519999999999996</v>
      </c>
      <c r="E383">
        <v>11.574999999999999</v>
      </c>
      <c r="F383">
        <v>9.0259999999999998</v>
      </c>
      <c r="G383">
        <v>6.6585000000000001</v>
      </c>
      <c r="H383">
        <v>7.9547999999999996</v>
      </c>
      <c r="I383">
        <v>7.2024999999999997</v>
      </c>
      <c r="J383">
        <v>9.7446999999999999</v>
      </c>
      <c r="K383">
        <v>6.3514999999999997</v>
      </c>
      <c r="L383">
        <v>2.6556000000000002</v>
      </c>
      <c r="M383">
        <v>8.2487999999999992</v>
      </c>
      <c r="S383">
        <v>1.8433999999999999</v>
      </c>
      <c r="T383">
        <v>1.7717000000000001</v>
      </c>
      <c r="U383">
        <v>1.8688</v>
      </c>
      <c r="V383">
        <v>1.5542</v>
      </c>
      <c r="W383">
        <v>1.3522000000000001</v>
      </c>
      <c r="X383">
        <v>1.7432000000000001</v>
      </c>
      <c r="Y383">
        <v>1.9757</v>
      </c>
      <c r="Z383">
        <v>1.4216</v>
      </c>
      <c r="AA383">
        <v>1.5475000000000001</v>
      </c>
      <c r="AB383">
        <v>0.82230999999999999</v>
      </c>
      <c r="AC383">
        <v>1.4214</v>
      </c>
      <c r="AJ383">
        <v>4.5468000000000002</v>
      </c>
      <c r="AK383">
        <v>6.0206</v>
      </c>
      <c r="AL383">
        <v>3.6932</v>
      </c>
      <c r="AM383">
        <v>9.3902000000000001</v>
      </c>
      <c r="AN383">
        <v>4.4610000000000003</v>
      </c>
      <c r="AO383">
        <v>5.8158000000000003</v>
      </c>
      <c r="AP383">
        <v>7.4092000000000002</v>
      </c>
      <c r="AQ383">
        <v>10.321</v>
      </c>
      <c r="AR383">
        <v>9.3684999999999992</v>
      </c>
      <c r="AS383">
        <v>3.4222000000000001</v>
      </c>
      <c r="AT383">
        <v>5.8704999999999998</v>
      </c>
      <c r="AZ383">
        <v>1.6787000000000001</v>
      </c>
      <c r="BA383">
        <v>1.7950999999999999</v>
      </c>
      <c r="BB383">
        <v>0.90486</v>
      </c>
      <c r="BC383">
        <v>1.4097999999999999</v>
      </c>
      <c r="BD383">
        <v>1.1148</v>
      </c>
      <c r="BE383">
        <v>1.7779</v>
      </c>
      <c r="BF383">
        <v>1.7896000000000001</v>
      </c>
      <c r="BG383">
        <v>1.3359000000000001</v>
      </c>
      <c r="BH383">
        <v>1.5661</v>
      </c>
      <c r="BI383">
        <v>0.89002999999999999</v>
      </c>
      <c r="BJ383">
        <v>1.3146</v>
      </c>
      <c r="BQ383">
        <v>7.3292999999999999</v>
      </c>
      <c r="BR383">
        <v>7.2786</v>
      </c>
      <c r="BS383">
        <v>10.362</v>
      </c>
      <c r="BT383">
        <v>3.5848</v>
      </c>
      <c r="BU383">
        <v>4.6776999999999997</v>
      </c>
      <c r="BV383">
        <v>6.1501999999999999</v>
      </c>
      <c r="BW383">
        <v>8.0000999999999998</v>
      </c>
      <c r="BX383">
        <v>9.2666000000000004</v>
      </c>
      <c r="BY383">
        <v>5.5258000000000003</v>
      </c>
      <c r="BZ383">
        <v>1.9619</v>
      </c>
      <c r="CA383">
        <v>5.891</v>
      </c>
      <c r="CG383">
        <v>2.5335999999999999</v>
      </c>
      <c r="CH383">
        <v>1.8279000000000001</v>
      </c>
      <c r="CI383">
        <v>1.9093</v>
      </c>
      <c r="CJ383">
        <v>1.1057999999999999</v>
      </c>
      <c r="CK383">
        <v>1.6177999999999999</v>
      </c>
      <c r="CL383">
        <v>1.4530000000000001</v>
      </c>
      <c r="CM383">
        <v>1.7414000000000001</v>
      </c>
      <c r="CN383">
        <v>0.92871999999999999</v>
      </c>
      <c r="CO383">
        <v>1.1073</v>
      </c>
      <c r="CP383">
        <v>0.82828999999999997</v>
      </c>
      <c r="CQ383">
        <v>1.5246999999999999</v>
      </c>
    </row>
    <row r="384" spans="3:95" x14ac:dyDescent="0.2">
      <c r="C384">
        <v>13.301</v>
      </c>
      <c r="D384">
        <v>11.731999999999999</v>
      </c>
      <c r="E384">
        <v>13.863</v>
      </c>
      <c r="F384">
        <v>8.2224000000000004</v>
      </c>
      <c r="G384">
        <v>6.7081999999999997</v>
      </c>
      <c r="H384">
        <v>6.5628000000000002</v>
      </c>
      <c r="I384">
        <v>9.0403000000000002</v>
      </c>
      <c r="J384">
        <v>12.417</v>
      </c>
      <c r="K384">
        <v>7.0628000000000002</v>
      </c>
      <c r="L384">
        <v>2.8041999999999998</v>
      </c>
      <c r="M384">
        <v>9.4459</v>
      </c>
      <c r="S384">
        <v>2.0230000000000001</v>
      </c>
      <c r="T384">
        <v>2.0312000000000001</v>
      </c>
      <c r="U384">
        <v>1.6505000000000001</v>
      </c>
      <c r="V384">
        <v>1.5929</v>
      </c>
      <c r="W384">
        <v>1.3373999999999999</v>
      </c>
      <c r="X384">
        <v>1.772</v>
      </c>
      <c r="Y384">
        <v>1.7756000000000001</v>
      </c>
      <c r="Z384">
        <v>1.2289000000000001</v>
      </c>
      <c r="AA384">
        <v>1.2451000000000001</v>
      </c>
      <c r="AB384">
        <v>0.95594999999999997</v>
      </c>
      <c r="AC384">
        <v>1.6351</v>
      </c>
      <c r="AJ384">
        <v>8.1719000000000008</v>
      </c>
      <c r="AK384">
        <v>5.4034000000000004</v>
      </c>
      <c r="AL384">
        <v>4.6510999999999996</v>
      </c>
      <c r="AM384">
        <v>9.2360000000000007</v>
      </c>
      <c r="AN384">
        <v>4.4976000000000003</v>
      </c>
      <c r="AO384">
        <v>6.4672000000000001</v>
      </c>
      <c r="AP384">
        <v>5.1715999999999998</v>
      </c>
      <c r="AQ384">
        <v>10.968</v>
      </c>
      <c r="AR384">
        <v>7.9248000000000003</v>
      </c>
      <c r="AS384">
        <v>3.1556999999999999</v>
      </c>
      <c r="AT384">
        <v>5.2260999999999997</v>
      </c>
      <c r="AZ384">
        <v>1.6497999999999999</v>
      </c>
      <c r="BA384">
        <v>1.9742</v>
      </c>
      <c r="BB384">
        <v>1.2499</v>
      </c>
      <c r="BC384">
        <v>1.4115</v>
      </c>
      <c r="BD384">
        <v>1.3960999999999999</v>
      </c>
      <c r="BE384">
        <v>1.9407000000000001</v>
      </c>
      <c r="BF384">
        <v>1.5488999999999999</v>
      </c>
      <c r="BG384">
        <v>1.3996</v>
      </c>
      <c r="BH384">
        <v>1.1827000000000001</v>
      </c>
      <c r="BI384">
        <v>1.0218</v>
      </c>
      <c r="BJ384">
        <v>1.1486000000000001</v>
      </c>
      <c r="BQ384">
        <v>5.9028</v>
      </c>
      <c r="BR384">
        <v>7.5019</v>
      </c>
      <c r="BS384">
        <v>10.512</v>
      </c>
      <c r="BT384">
        <v>4.7469999999999999</v>
      </c>
      <c r="BU384">
        <v>4.4322999999999997</v>
      </c>
      <c r="BV384">
        <v>6.3532999999999999</v>
      </c>
      <c r="BW384">
        <v>5.7915000000000001</v>
      </c>
      <c r="BX384">
        <v>7.6909000000000001</v>
      </c>
      <c r="BY384">
        <v>4.6204000000000001</v>
      </c>
      <c r="BZ384">
        <v>2.6274000000000002</v>
      </c>
      <c r="CA384">
        <v>3.6394000000000002</v>
      </c>
      <c r="CG384">
        <v>2.0261999999999998</v>
      </c>
      <c r="CH384">
        <v>1.8834</v>
      </c>
      <c r="CI384">
        <v>2.2425000000000002</v>
      </c>
      <c r="CJ384">
        <v>1.5603</v>
      </c>
      <c r="CK384">
        <v>1.6181000000000001</v>
      </c>
      <c r="CL384">
        <v>1.6951000000000001</v>
      </c>
      <c r="CM384">
        <v>2.3980999999999999</v>
      </c>
      <c r="CN384">
        <v>1.0755999999999999</v>
      </c>
      <c r="CO384">
        <v>1.2699</v>
      </c>
      <c r="CP384">
        <v>1.0867</v>
      </c>
      <c r="CQ384">
        <v>1.1787000000000001</v>
      </c>
    </row>
    <row r="385" spans="2:95" x14ac:dyDescent="0.2">
      <c r="C385">
        <v>7.4798</v>
      </c>
      <c r="D385">
        <v>11.084</v>
      </c>
      <c r="E385">
        <v>8.8476999999999997</v>
      </c>
      <c r="F385">
        <v>7.6519000000000004</v>
      </c>
      <c r="G385">
        <v>6.3918999999999997</v>
      </c>
      <c r="H385">
        <v>7.2439999999999998</v>
      </c>
      <c r="I385">
        <v>9.2909000000000006</v>
      </c>
      <c r="J385">
        <v>12.279</v>
      </c>
      <c r="K385">
        <v>8.1806999999999999</v>
      </c>
      <c r="L385">
        <v>2.8693</v>
      </c>
      <c r="M385">
        <v>8.7017000000000007</v>
      </c>
      <c r="S385">
        <v>1.8414999999999999</v>
      </c>
      <c r="T385">
        <v>1.8093999999999999</v>
      </c>
      <c r="U385">
        <v>2.2298</v>
      </c>
      <c r="V385">
        <v>1.7990999999999999</v>
      </c>
      <c r="W385">
        <v>0.98655000000000004</v>
      </c>
      <c r="X385">
        <v>1.8556999999999999</v>
      </c>
      <c r="Y385">
        <v>1.7475000000000001</v>
      </c>
      <c r="Z385">
        <v>1.256</v>
      </c>
      <c r="AA385">
        <v>1.4164000000000001</v>
      </c>
      <c r="AB385">
        <v>1.0347</v>
      </c>
      <c r="AC385">
        <v>1.6273</v>
      </c>
      <c r="AJ385">
        <v>10.534000000000001</v>
      </c>
      <c r="AK385">
        <v>5.3719000000000001</v>
      </c>
      <c r="AL385">
        <v>6.8082000000000003</v>
      </c>
      <c r="AM385">
        <v>8.8920999999999992</v>
      </c>
      <c r="AN385">
        <v>3.4944000000000002</v>
      </c>
      <c r="AO385">
        <v>7.3575999999999997</v>
      </c>
      <c r="AP385">
        <v>4.2194000000000003</v>
      </c>
      <c r="AQ385">
        <v>10.159000000000001</v>
      </c>
      <c r="AR385">
        <v>7.0651999999999999</v>
      </c>
      <c r="AS385">
        <v>2.3515999999999999</v>
      </c>
      <c r="AT385">
        <v>6.3772000000000002</v>
      </c>
      <c r="AZ385">
        <v>1.5905</v>
      </c>
      <c r="BA385">
        <v>1.5749</v>
      </c>
      <c r="BB385">
        <v>1.7015</v>
      </c>
      <c r="BC385">
        <v>1.3861000000000001</v>
      </c>
      <c r="BD385">
        <v>1.3089</v>
      </c>
      <c r="BE385">
        <v>2.4026999999999998</v>
      </c>
      <c r="BF385">
        <v>1.5508999999999999</v>
      </c>
      <c r="BG385">
        <v>1.3468</v>
      </c>
      <c r="BH385">
        <v>1.7266999999999999</v>
      </c>
      <c r="BI385">
        <v>0.84928000000000003</v>
      </c>
      <c r="BJ385">
        <v>1.6919</v>
      </c>
      <c r="BQ385">
        <v>6.9047999999999998</v>
      </c>
      <c r="BR385">
        <v>4.7794999999999996</v>
      </c>
      <c r="BS385">
        <v>10.210000000000001</v>
      </c>
      <c r="BT385">
        <v>6.7343000000000002</v>
      </c>
      <c r="BU385">
        <v>5.0244</v>
      </c>
      <c r="BV385">
        <v>6.3731999999999998</v>
      </c>
      <c r="BW385">
        <v>5.6938000000000004</v>
      </c>
      <c r="BX385">
        <v>5.5693000000000001</v>
      </c>
      <c r="BY385">
        <v>6.5393999999999997</v>
      </c>
      <c r="BZ385">
        <v>3.4405000000000001</v>
      </c>
      <c r="CA385">
        <v>4.2130999999999998</v>
      </c>
      <c r="CG385">
        <v>1.8991</v>
      </c>
      <c r="CH385">
        <v>1.4716</v>
      </c>
      <c r="CI385">
        <v>1.7948</v>
      </c>
      <c r="CJ385">
        <v>1.1637</v>
      </c>
      <c r="CK385">
        <v>1.1963999999999999</v>
      </c>
      <c r="CL385">
        <v>1.3346</v>
      </c>
      <c r="CM385">
        <v>1.7878000000000001</v>
      </c>
      <c r="CN385">
        <v>1.4721</v>
      </c>
      <c r="CO385">
        <v>1.1612</v>
      </c>
      <c r="CP385">
        <v>0.94974000000000003</v>
      </c>
      <c r="CQ385">
        <v>1.4123000000000001</v>
      </c>
    </row>
    <row r="386" spans="2:95" x14ac:dyDescent="0.2">
      <c r="C386">
        <v>9.6874000000000002</v>
      </c>
      <c r="D386">
        <v>9.7928999999999995</v>
      </c>
      <c r="E386">
        <v>11.196999999999999</v>
      </c>
      <c r="F386">
        <v>8.9138000000000002</v>
      </c>
      <c r="G386">
        <v>5.2408000000000001</v>
      </c>
      <c r="H386">
        <v>7.5246000000000004</v>
      </c>
      <c r="I386">
        <v>9.4755000000000003</v>
      </c>
      <c r="J386">
        <v>12.041</v>
      </c>
      <c r="K386">
        <v>10.07</v>
      </c>
      <c r="L386">
        <v>2.3460999999999999</v>
      </c>
      <c r="M386">
        <v>5.4896000000000003</v>
      </c>
      <c r="S386">
        <v>1.7776000000000001</v>
      </c>
      <c r="T386">
        <v>2.2187000000000001</v>
      </c>
      <c r="U386">
        <v>2.4062000000000001</v>
      </c>
      <c r="V386">
        <v>1.4798</v>
      </c>
      <c r="W386">
        <v>1.4089</v>
      </c>
      <c r="X386">
        <v>1.748</v>
      </c>
      <c r="Y386">
        <v>1.8419000000000001</v>
      </c>
      <c r="Z386">
        <v>1.6998</v>
      </c>
      <c r="AA386">
        <v>1.7382</v>
      </c>
      <c r="AB386">
        <v>1.0230999999999999</v>
      </c>
      <c r="AC386">
        <v>1.7884</v>
      </c>
      <c r="AJ386">
        <v>9.3437000000000001</v>
      </c>
      <c r="AK386">
        <v>6.6150000000000002</v>
      </c>
      <c r="AL386">
        <v>7.1223000000000001</v>
      </c>
      <c r="AM386">
        <v>8.6295000000000002</v>
      </c>
      <c r="AN386">
        <v>3.2982999999999998</v>
      </c>
      <c r="AO386">
        <v>7.9686000000000003</v>
      </c>
      <c r="AP386">
        <v>3.6848000000000001</v>
      </c>
      <c r="AQ386">
        <v>10.324</v>
      </c>
      <c r="AR386">
        <v>9.1867000000000001</v>
      </c>
      <c r="AS386">
        <v>1.7292000000000001</v>
      </c>
      <c r="AT386">
        <v>7.6102999999999996</v>
      </c>
      <c r="AZ386">
        <v>1.7533000000000001</v>
      </c>
      <c r="BA386">
        <v>1.7017</v>
      </c>
      <c r="BB386">
        <v>1.52</v>
      </c>
      <c r="BC386">
        <v>1.5580000000000001</v>
      </c>
      <c r="BD386">
        <v>1.1976</v>
      </c>
      <c r="BE386">
        <v>2.3029999999999999</v>
      </c>
      <c r="BF386">
        <v>1.1544000000000001</v>
      </c>
      <c r="BG386">
        <v>1.4952000000000001</v>
      </c>
      <c r="BH386">
        <v>1.19</v>
      </c>
      <c r="BI386">
        <v>0.80940999999999996</v>
      </c>
      <c r="BJ386">
        <v>2.0800999999999998</v>
      </c>
      <c r="BQ386">
        <v>5.0289000000000001</v>
      </c>
      <c r="BR386">
        <v>8.3359000000000005</v>
      </c>
      <c r="BS386">
        <v>10.371</v>
      </c>
      <c r="BT386">
        <v>6.2470999999999997</v>
      </c>
      <c r="BU386">
        <v>3.5605000000000002</v>
      </c>
      <c r="BV386">
        <v>6.5867000000000004</v>
      </c>
      <c r="BW386">
        <v>6.1950000000000003</v>
      </c>
      <c r="BX386">
        <v>8.3247999999999998</v>
      </c>
      <c r="BY386">
        <v>6.0067000000000004</v>
      </c>
      <c r="BZ386">
        <v>3.4011</v>
      </c>
      <c r="CA386">
        <v>4.5949999999999998</v>
      </c>
      <c r="CG386">
        <v>1.5327999999999999</v>
      </c>
      <c r="CH386">
        <v>1.9354</v>
      </c>
      <c r="CI386">
        <v>1.3110999999999999</v>
      </c>
      <c r="CJ386">
        <v>1.1207</v>
      </c>
      <c r="CK386">
        <v>1.0886</v>
      </c>
      <c r="CL386">
        <v>1.5615000000000001</v>
      </c>
      <c r="CM386">
        <v>1.7815000000000001</v>
      </c>
      <c r="CN386">
        <v>1.1661999999999999</v>
      </c>
      <c r="CO386">
        <v>1.2361</v>
      </c>
      <c r="CP386">
        <v>1.0940000000000001</v>
      </c>
      <c r="CQ386">
        <v>1.6761999999999999</v>
      </c>
    </row>
    <row r="387" spans="2:95" x14ac:dyDescent="0.2">
      <c r="C387">
        <v>11.398999999999999</v>
      </c>
      <c r="D387">
        <v>8.6244999999999994</v>
      </c>
      <c r="E387">
        <v>10.583</v>
      </c>
      <c r="F387">
        <v>9.5385000000000009</v>
      </c>
      <c r="G387">
        <v>4.5048000000000004</v>
      </c>
      <c r="H387">
        <v>6.7952000000000004</v>
      </c>
      <c r="I387">
        <v>10.529</v>
      </c>
      <c r="J387">
        <v>10.741</v>
      </c>
      <c r="K387">
        <v>8.5664999999999996</v>
      </c>
      <c r="L387">
        <v>3.2949000000000002</v>
      </c>
      <c r="M387">
        <v>7.9653</v>
      </c>
      <c r="S387">
        <v>1.4852000000000001</v>
      </c>
      <c r="T387">
        <v>2.4302999999999999</v>
      </c>
      <c r="U387">
        <v>1.6751</v>
      </c>
      <c r="V387">
        <v>1.5676000000000001</v>
      </c>
      <c r="W387">
        <v>1.2060999999999999</v>
      </c>
      <c r="X387">
        <v>1.7484999999999999</v>
      </c>
      <c r="Y387">
        <v>1.8566</v>
      </c>
      <c r="Z387">
        <v>1.3897999999999999</v>
      </c>
      <c r="AA387">
        <v>1.6978</v>
      </c>
      <c r="AB387">
        <v>1.2889999999999999</v>
      </c>
      <c r="AC387">
        <v>1.7413000000000001</v>
      </c>
      <c r="AJ387">
        <v>7.3460000000000001</v>
      </c>
      <c r="AK387">
        <v>7.3868</v>
      </c>
      <c r="AL387">
        <v>5.8117999999999999</v>
      </c>
      <c r="AM387">
        <v>8.6089000000000002</v>
      </c>
      <c r="AN387">
        <v>4.3183999999999996</v>
      </c>
      <c r="AO387">
        <v>8.5844000000000005</v>
      </c>
      <c r="AP387">
        <v>5.2682000000000002</v>
      </c>
      <c r="AQ387">
        <v>8.4627999999999997</v>
      </c>
      <c r="AR387">
        <v>8.1905000000000001</v>
      </c>
      <c r="AS387">
        <v>2.7292999999999998</v>
      </c>
      <c r="AT387">
        <v>5.63</v>
      </c>
      <c r="AZ387">
        <v>1.5865</v>
      </c>
      <c r="BA387">
        <v>1.6753</v>
      </c>
      <c r="BB387">
        <v>1.8613999999999999</v>
      </c>
      <c r="BC387">
        <v>1.3811</v>
      </c>
      <c r="BD387">
        <v>1.0677000000000001</v>
      </c>
      <c r="BE387">
        <v>2.1461999999999999</v>
      </c>
      <c r="BF387">
        <v>1.7195</v>
      </c>
      <c r="BG387">
        <v>1.3449</v>
      </c>
      <c r="BH387">
        <v>1.224</v>
      </c>
      <c r="BI387">
        <v>0.83313000000000004</v>
      </c>
      <c r="BJ387">
        <v>1.8259000000000001</v>
      </c>
      <c r="BQ387">
        <v>6.8926999999999996</v>
      </c>
      <c r="BR387">
        <v>8.4723000000000006</v>
      </c>
      <c r="BS387">
        <v>9.9202999999999992</v>
      </c>
      <c r="BT387">
        <v>5.1818</v>
      </c>
      <c r="BU387">
        <v>4.2504999999999997</v>
      </c>
      <c r="BV387">
        <v>5.2149999999999999</v>
      </c>
      <c r="BW387">
        <v>5.8522999999999996</v>
      </c>
      <c r="BX387">
        <v>8.5876000000000001</v>
      </c>
      <c r="BY387">
        <v>6.1715</v>
      </c>
      <c r="BZ387">
        <v>3.3805999999999998</v>
      </c>
      <c r="CA387">
        <v>4.4829999999999997</v>
      </c>
      <c r="CG387">
        <v>1.7831999999999999</v>
      </c>
      <c r="CH387">
        <v>1.6909000000000001</v>
      </c>
      <c r="CI387">
        <v>1.5094000000000001</v>
      </c>
      <c r="CJ387">
        <v>1.1069</v>
      </c>
      <c r="CK387">
        <v>1.3023</v>
      </c>
      <c r="CL387">
        <v>1.9518</v>
      </c>
      <c r="CM387">
        <v>1.5274000000000001</v>
      </c>
      <c r="CN387">
        <v>1.1701999999999999</v>
      </c>
      <c r="CO387">
        <v>1.3905000000000001</v>
      </c>
      <c r="CP387">
        <v>1.0458000000000001</v>
      </c>
      <c r="CQ387">
        <v>1.1879</v>
      </c>
    </row>
    <row r="388" spans="2:95" x14ac:dyDescent="0.2">
      <c r="C388">
        <v>10.09</v>
      </c>
      <c r="D388">
        <v>13.419</v>
      </c>
      <c r="E388">
        <v>10.366</v>
      </c>
      <c r="F388">
        <v>10.301</v>
      </c>
      <c r="G388">
        <v>5.6135999999999999</v>
      </c>
      <c r="H388">
        <v>5.9843000000000002</v>
      </c>
      <c r="I388">
        <v>7.4467999999999996</v>
      </c>
      <c r="J388">
        <v>8.8663000000000007</v>
      </c>
      <c r="K388">
        <v>8.6988000000000003</v>
      </c>
      <c r="L388">
        <v>1.893</v>
      </c>
      <c r="M388">
        <v>8.0953999999999997</v>
      </c>
      <c r="S388">
        <v>1.4180999999999999</v>
      </c>
      <c r="T388">
        <v>2.3801999999999999</v>
      </c>
      <c r="U388">
        <v>1.8545</v>
      </c>
      <c r="V388">
        <v>1.6489</v>
      </c>
      <c r="W388">
        <v>1.0624</v>
      </c>
      <c r="X388">
        <v>1.7456</v>
      </c>
      <c r="Y388">
        <v>1.9375</v>
      </c>
      <c r="Z388">
        <v>1.2936000000000001</v>
      </c>
      <c r="AA388">
        <v>1.4433</v>
      </c>
      <c r="AB388">
        <v>1.0402</v>
      </c>
      <c r="AC388">
        <v>1.6294999999999999</v>
      </c>
      <c r="AJ388">
        <v>6.8761999999999999</v>
      </c>
      <c r="AK388">
        <v>8.6012000000000004</v>
      </c>
      <c r="AL388">
        <v>5.2939999999999996</v>
      </c>
      <c r="AM388">
        <v>8.5286000000000008</v>
      </c>
      <c r="AN388">
        <v>3.5821999999999998</v>
      </c>
      <c r="AO388">
        <v>10.951000000000001</v>
      </c>
      <c r="AP388">
        <v>4.8205</v>
      </c>
      <c r="AQ388">
        <v>9.2026000000000003</v>
      </c>
      <c r="AR388">
        <v>7.5964999999999998</v>
      </c>
      <c r="AS388">
        <v>2.7395</v>
      </c>
      <c r="AT388">
        <v>6.0175000000000001</v>
      </c>
      <c r="AZ388">
        <v>1.6628000000000001</v>
      </c>
      <c r="BA388">
        <v>1.5402</v>
      </c>
      <c r="BB388">
        <v>1.9309000000000001</v>
      </c>
      <c r="BC388">
        <v>1.7374000000000001</v>
      </c>
      <c r="BD388">
        <v>1.3637999999999999</v>
      </c>
      <c r="BE388">
        <v>1.7201</v>
      </c>
      <c r="BF388">
        <v>1.5848</v>
      </c>
      <c r="BG388">
        <v>1.1740999999999999</v>
      </c>
      <c r="BH388">
        <v>1.1085</v>
      </c>
      <c r="BI388">
        <v>0.88144</v>
      </c>
      <c r="BJ388">
        <v>1.9672000000000001</v>
      </c>
      <c r="BQ388">
        <v>8.3451000000000004</v>
      </c>
      <c r="BR388">
        <v>10.451000000000001</v>
      </c>
      <c r="BS388">
        <v>7.5091000000000001</v>
      </c>
      <c r="BT388">
        <v>6.0248999999999997</v>
      </c>
      <c r="BU388">
        <v>4.9160000000000004</v>
      </c>
      <c r="BV388">
        <v>4.9568000000000003</v>
      </c>
      <c r="BW388">
        <v>6.3181000000000003</v>
      </c>
      <c r="BX388">
        <v>7.5979999999999999</v>
      </c>
      <c r="BY388">
        <v>5.7927</v>
      </c>
      <c r="BZ388">
        <v>3.7681</v>
      </c>
      <c r="CA388">
        <v>4.3491</v>
      </c>
      <c r="CG388">
        <v>1.583</v>
      </c>
      <c r="CH388">
        <v>1.8515999999999999</v>
      </c>
      <c r="CI388">
        <v>1.629</v>
      </c>
      <c r="CJ388">
        <v>1.3486</v>
      </c>
      <c r="CK388">
        <v>1.321</v>
      </c>
      <c r="CL388">
        <v>1.5508</v>
      </c>
      <c r="CM388">
        <v>2.2286999999999999</v>
      </c>
      <c r="CN388">
        <v>1.1968000000000001</v>
      </c>
      <c r="CO388">
        <v>1.1244000000000001</v>
      </c>
      <c r="CP388">
        <v>0.90137</v>
      </c>
      <c r="CQ388">
        <v>1.0766</v>
      </c>
    </row>
    <row r="389" spans="2:95" x14ac:dyDescent="0.2">
      <c r="C389">
        <v>11.26</v>
      </c>
      <c r="D389">
        <v>12.446999999999999</v>
      </c>
      <c r="E389">
        <v>12.201000000000001</v>
      </c>
      <c r="F389">
        <v>8.6235999999999997</v>
      </c>
      <c r="G389">
        <v>5.3181000000000003</v>
      </c>
      <c r="H389">
        <v>7.3544</v>
      </c>
      <c r="I389">
        <v>9.8732000000000006</v>
      </c>
      <c r="J389">
        <v>6.4541000000000004</v>
      </c>
      <c r="K389">
        <v>10.090999999999999</v>
      </c>
      <c r="L389">
        <v>2.0872999999999999</v>
      </c>
      <c r="M389">
        <v>6.8452000000000002</v>
      </c>
      <c r="S389">
        <v>1.7836000000000001</v>
      </c>
      <c r="T389">
        <v>2.2273999999999998</v>
      </c>
      <c r="U389">
        <v>1.8277000000000001</v>
      </c>
      <c r="V389">
        <v>1.8795999999999999</v>
      </c>
      <c r="W389">
        <v>1.5544</v>
      </c>
      <c r="X389">
        <v>1.788</v>
      </c>
      <c r="Y389">
        <v>1.5419</v>
      </c>
      <c r="Z389">
        <v>1.1407</v>
      </c>
      <c r="AA389">
        <v>1.5677000000000001</v>
      </c>
      <c r="AB389">
        <v>1.1472</v>
      </c>
      <c r="AC389">
        <v>1.9123000000000001</v>
      </c>
      <c r="AJ389">
        <v>4.3962000000000003</v>
      </c>
      <c r="AK389">
        <v>11.476000000000001</v>
      </c>
      <c r="AL389">
        <v>7.3097000000000003</v>
      </c>
      <c r="AM389">
        <v>8.4301999999999992</v>
      </c>
      <c r="AN389">
        <v>2.9860000000000002</v>
      </c>
      <c r="AO389">
        <v>9.9671000000000003</v>
      </c>
      <c r="AP389">
        <v>4.9935</v>
      </c>
      <c r="AQ389">
        <v>11.429</v>
      </c>
      <c r="AR389">
        <v>5.7233000000000001</v>
      </c>
      <c r="AS389">
        <v>2.7927</v>
      </c>
      <c r="AT389">
        <v>4.7911999999999999</v>
      </c>
      <c r="AZ389">
        <v>1.9312</v>
      </c>
      <c r="BA389">
        <v>1.8631</v>
      </c>
      <c r="BB389">
        <v>2.2532000000000001</v>
      </c>
      <c r="BC389">
        <v>1.9598</v>
      </c>
      <c r="BD389">
        <v>1.5541</v>
      </c>
      <c r="BE389">
        <v>1.8582000000000001</v>
      </c>
      <c r="BF389">
        <v>1.4852000000000001</v>
      </c>
      <c r="BG389">
        <v>1.0962000000000001</v>
      </c>
      <c r="BH389">
        <v>1.3221000000000001</v>
      </c>
      <c r="BI389">
        <v>0.90497000000000005</v>
      </c>
      <c r="BJ389">
        <v>1.3452</v>
      </c>
      <c r="BQ389">
        <v>7.4904000000000002</v>
      </c>
      <c r="BR389">
        <v>11.617000000000001</v>
      </c>
      <c r="BS389">
        <v>6.1829000000000001</v>
      </c>
      <c r="BT389">
        <v>7.7022000000000004</v>
      </c>
      <c r="BU389">
        <v>5.1844000000000001</v>
      </c>
      <c r="BV389">
        <v>4.9160000000000004</v>
      </c>
      <c r="BW389">
        <v>6.3860000000000001</v>
      </c>
      <c r="BX389">
        <v>5.4439000000000002</v>
      </c>
      <c r="BY389">
        <v>5.8133999999999997</v>
      </c>
      <c r="BZ389">
        <v>4.0144000000000002</v>
      </c>
      <c r="CA389">
        <v>4.4212999999999996</v>
      </c>
      <c r="CG389">
        <v>1.3762000000000001</v>
      </c>
      <c r="CH389">
        <v>1.7702</v>
      </c>
      <c r="CI389">
        <v>1.4057999999999999</v>
      </c>
      <c r="CJ389">
        <v>1.1795</v>
      </c>
      <c r="CK389">
        <v>1.0523</v>
      </c>
      <c r="CL389">
        <v>1.5382</v>
      </c>
      <c r="CM389">
        <v>1.6789000000000001</v>
      </c>
      <c r="CN389">
        <v>1.0931</v>
      </c>
      <c r="CO389">
        <v>1.7216</v>
      </c>
      <c r="CP389">
        <v>1.1108</v>
      </c>
      <c r="CQ389">
        <v>1.4153</v>
      </c>
    </row>
    <row r="390" spans="2:95" x14ac:dyDescent="0.2">
      <c r="C390">
        <v>13.615</v>
      </c>
      <c r="D390">
        <v>9.8766999999999996</v>
      </c>
      <c r="E390">
        <v>9.4026999999999994</v>
      </c>
      <c r="F390">
        <v>11.17</v>
      </c>
      <c r="G390">
        <v>5.1078000000000001</v>
      </c>
      <c r="H390">
        <v>6.9219999999999997</v>
      </c>
      <c r="I390">
        <v>7.7759</v>
      </c>
      <c r="J390">
        <v>9.1844999999999999</v>
      </c>
      <c r="K390">
        <v>8.9495000000000005</v>
      </c>
      <c r="L390">
        <v>2.3996</v>
      </c>
      <c r="M390">
        <v>9.5250000000000004</v>
      </c>
      <c r="S390">
        <v>1.577</v>
      </c>
      <c r="T390">
        <v>1.6294</v>
      </c>
      <c r="U390">
        <v>1.8631</v>
      </c>
      <c r="V390">
        <v>1.4985999999999999</v>
      </c>
      <c r="W390">
        <v>1.0812999999999999</v>
      </c>
      <c r="X390">
        <v>1.9449000000000001</v>
      </c>
      <c r="Y390">
        <v>1.8017000000000001</v>
      </c>
      <c r="Z390">
        <v>1.0528999999999999</v>
      </c>
      <c r="AA390">
        <v>1.3931</v>
      </c>
      <c r="AB390">
        <v>0.87968999999999997</v>
      </c>
      <c r="AC390">
        <v>1.3160000000000001</v>
      </c>
      <c r="AJ390">
        <v>5.9450000000000003</v>
      </c>
      <c r="AK390">
        <v>11.48</v>
      </c>
      <c r="AL390">
        <v>9.7294999999999998</v>
      </c>
      <c r="AM390">
        <v>10.042</v>
      </c>
      <c r="AN390">
        <v>2.8532000000000002</v>
      </c>
      <c r="AO390">
        <v>7.6458000000000004</v>
      </c>
      <c r="AP390">
        <v>4.3095999999999997</v>
      </c>
      <c r="AQ390">
        <v>11.536</v>
      </c>
      <c r="AR390">
        <v>6.9595000000000002</v>
      </c>
      <c r="AS390">
        <v>2.0619999999999998</v>
      </c>
      <c r="AT390">
        <v>4.6932999999999998</v>
      </c>
      <c r="AZ390">
        <v>1.4254</v>
      </c>
      <c r="BA390">
        <v>2.1768000000000001</v>
      </c>
      <c r="BB390">
        <v>1.9767999999999999</v>
      </c>
      <c r="BC390">
        <v>1.4922</v>
      </c>
      <c r="BD390">
        <v>1.3338000000000001</v>
      </c>
      <c r="BE390">
        <v>1.782</v>
      </c>
      <c r="BF390">
        <v>1.4323999999999999</v>
      </c>
      <c r="BG390">
        <v>1.3103</v>
      </c>
      <c r="BH390">
        <v>1.2045999999999999</v>
      </c>
      <c r="BI390">
        <v>0.92406999999999995</v>
      </c>
      <c r="BJ390">
        <v>1.4418</v>
      </c>
      <c r="BQ390">
        <v>9.2002000000000006</v>
      </c>
      <c r="BR390">
        <v>11.204000000000001</v>
      </c>
      <c r="BS390">
        <v>5.6535000000000002</v>
      </c>
      <c r="BT390">
        <v>5.2926000000000002</v>
      </c>
      <c r="BU390">
        <v>4.1913</v>
      </c>
      <c r="BV390">
        <v>6.4231999999999996</v>
      </c>
      <c r="BW390">
        <v>6.5838000000000001</v>
      </c>
      <c r="BX390">
        <v>6.8780000000000001</v>
      </c>
      <c r="BY390">
        <v>6.4863</v>
      </c>
      <c r="BZ390">
        <v>4.3457999999999997</v>
      </c>
      <c r="CA390">
        <v>3.8950999999999998</v>
      </c>
      <c r="CG390">
        <v>1.5065</v>
      </c>
      <c r="CH390">
        <v>1.6536999999999999</v>
      </c>
      <c r="CI390">
        <v>1.3712</v>
      </c>
      <c r="CJ390">
        <v>1.3411</v>
      </c>
      <c r="CK390">
        <v>1.1487000000000001</v>
      </c>
      <c r="CL390">
        <v>1.4439</v>
      </c>
      <c r="CM390">
        <v>1.9944</v>
      </c>
      <c r="CN390">
        <v>1.1597</v>
      </c>
      <c r="CO390">
        <v>1.2109000000000001</v>
      </c>
      <c r="CP390">
        <v>1.3512999999999999</v>
      </c>
      <c r="CQ390">
        <v>1.498</v>
      </c>
    </row>
    <row r="391" spans="2:95" x14ac:dyDescent="0.2">
      <c r="C391">
        <v>12.266999999999999</v>
      </c>
      <c r="D391">
        <v>11.948</v>
      </c>
      <c r="E391">
        <v>10.426</v>
      </c>
      <c r="F391">
        <v>10.888</v>
      </c>
      <c r="G391">
        <v>5.2794999999999996</v>
      </c>
      <c r="H391">
        <v>7.5805999999999996</v>
      </c>
      <c r="I391">
        <v>6.0475000000000003</v>
      </c>
      <c r="J391">
        <v>9.8015000000000008</v>
      </c>
      <c r="K391">
        <v>9.5116999999999994</v>
      </c>
      <c r="L391">
        <v>3.9559000000000002</v>
      </c>
      <c r="M391">
        <v>8.6196000000000002</v>
      </c>
      <c r="S391">
        <v>1.3288</v>
      </c>
      <c r="T391">
        <v>1.6296999999999999</v>
      </c>
      <c r="U391">
        <v>2.0640999999999998</v>
      </c>
      <c r="V391">
        <v>1.4905999999999999</v>
      </c>
      <c r="W391">
        <v>1.0934999999999999</v>
      </c>
      <c r="X391">
        <v>2.0242</v>
      </c>
      <c r="Y391">
        <v>1.8476999999999999</v>
      </c>
      <c r="Z391">
        <v>1.3533999999999999</v>
      </c>
      <c r="AA391">
        <v>1.2592000000000001</v>
      </c>
      <c r="AB391">
        <v>1.0264</v>
      </c>
      <c r="AC391">
        <v>1.8267</v>
      </c>
      <c r="AJ391">
        <v>8.5873000000000008</v>
      </c>
      <c r="AK391">
        <v>9.2662999999999993</v>
      </c>
      <c r="AL391">
        <v>6.9842000000000004</v>
      </c>
      <c r="AM391">
        <v>9.5190000000000001</v>
      </c>
      <c r="AN391">
        <v>4.5880000000000001</v>
      </c>
      <c r="AO391">
        <v>9.2135999999999996</v>
      </c>
      <c r="AP391">
        <v>4.4097999999999997</v>
      </c>
      <c r="AQ391">
        <v>10.797000000000001</v>
      </c>
      <c r="AR391">
        <v>8.5379000000000005</v>
      </c>
      <c r="AS391">
        <v>2.6774</v>
      </c>
      <c r="AT391">
        <v>7.2302999999999997</v>
      </c>
      <c r="AZ391">
        <v>1.5708</v>
      </c>
      <c r="BA391">
        <v>1.5003</v>
      </c>
      <c r="BB391">
        <v>1.9938</v>
      </c>
      <c r="BC391">
        <v>1.4555</v>
      </c>
      <c r="BD391">
        <v>1.2586999999999999</v>
      </c>
      <c r="BE391">
        <v>1.8785000000000001</v>
      </c>
      <c r="BF391">
        <v>1.5561</v>
      </c>
      <c r="BG391">
        <v>1.3451</v>
      </c>
      <c r="BH391">
        <v>1.5219</v>
      </c>
      <c r="BI391">
        <v>0.91671000000000002</v>
      </c>
      <c r="BJ391">
        <v>1.5652999999999999</v>
      </c>
      <c r="BQ391">
        <v>10.824999999999999</v>
      </c>
      <c r="BR391">
        <v>11.285</v>
      </c>
      <c r="BS391">
        <v>6.0117000000000003</v>
      </c>
      <c r="BT391">
        <v>5.6912000000000003</v>
      </c>
      <c r="BU391">
        <v>4.7751999999999999</v>
      </c>
      <c r="BV391">
        <v>6.9875999999999996</v>
      </c>
      <c r="BW391">
        <v>7.6826999999999996</v>
      </c>
      <c r="BX391">
        <v>8.3615999999999993</v>
      </c>
      <c r="BY391">
        <v>6.1261999999999999</v>
      </c>
      <c r="BZ391">
        <v>3.8531</v>
      </c>
      <c r="CA391">
        <v>3.1389</v>
      </c>
      <c r="CG391">
        <v>1.4842</v>
      </c>
      <c r="CH391">
        <v>2.0602999999999998</v>
      </c>
      <c r="CI391">
        <v>2.2311000000000001</v>
      </c>
      <c r="CJ391">
        <v>1.3069999999999999</v>
      </c>
      <c r="CK391">
        <v>1.3120000000000001</v>
      </c>
      <c r="CL391">
        <v>2.0520999999999998</v>
      </c>
      <c r="CM391">
        <v>1.6417999999999999</v>
      </c>
      <c r="CN391">
        <v>1.0449999999999999</v>
      </c>
      <c r="CO391">
        <v>1.1348</v>
      </c>
      <c r="CP391">
        <v>0.84258999999999995</v>
      </c>
      <c r="CQ391">
        <v>1.0455000000000001</v>
      </c>
    </row>
    <row r="394" spans="2:95" x14ac:dyDescent="0.2">
      <c r="B394" t="s">
        <v>30</v>
      </c>
      <c r="C394">
        <f>AVERAGE(C5:C16)</f>
        <v>6.770833333333333</v>
      </c>
      <c r="D394">
        <f t="shared" ref="D394:M394" si="30">AVERAGE(D5:D16)</f>
        <v>13.121666666666668</v>
      </c>
      <c r="E394">
        <f t="shared" si="30"/>
        <v>8.290258333333334</v>
      </c>
      <c r="F394">
        <f t="shared" si="30"/>
        <v>8.1831250000000004</v>
      </c>
      <c r="G394">
        <f t="shared" si="30"/>
        <v>5.2922083333333338</v>
      </c>
      <c r="H394">
        <f t="shared" si="30"/>
        <v>7.9736833333333337</v>
      </c>
      <c r="I394">
        <f t="shared" si="30"/>
        <v>7.3971999999999989</v>
      </c>
      <c r="J394">
        <f t="shared" si="30"/>
        <v>12.523533333333333</v>
      </c>
      <c r="K394">
        <f t="shared" si="30"/>
        <v>11.744216666666667</v>
      </c>
      <c r="L394">
        <f t="shared" si="30"/>
        <v>4.8900166666666669</v>
      </c>
      <c r="M394">
        <f t="shared" si="30"/>
        <v>7.4225416666666666</v>
      </c>
      <c r="S394">
        <f>AVERAGE(S5:S16)</f>
        <v>1.8079416666666663</v>
      </c>
      <c r="T394">
        <f t="shared" ref="T394:AC394" si="31">AVERAGE(T5:T16)</f>
        <v>2.3377999999999997</v>
      </c>
      <c r="U394">
        <f t="shared" si="31"/>
        <v>1.8985916666666665</v>
      </c>
      <c r="V394">
        <f t="shared" si="31"/>
        <v>1.6407249999999998</v>
      </c>
      <c r="W394">
        <f t="shared" si="31"/>
        <v>1.3795916666666665</v>
      </c>
      <c r="X394">
        <f t="shared" si="31"/>
        <v>2.1206749999999999</v>
      </c>
      <c r="Y394">
        <f t="shared" si="31"/>
        <v>2.2159999999999997</v>
      </c>
      <c r="Z394">
        <f t="shared" si="31"/>
        <v>1.5918749999999999</v>
      </c>
      <c r="AA394">
        <f t="shared" si="31"/>
        <v>1.6641250000000001</v>
      </c>
      <c r="AB394">
        <f t="shared" si="31"/>
        <v>1.4901916666666668</v>
      </c>
      <c r="AC394">
        <f t="shared" si="31"/>
        <v>1.8885083333333332</v>
      </c>
      <c r="AJ394">
        <f>AVERAGE(AJ5:AJ16)</f>
        <v>9.8928499999999993</v>
      </c>
      <c r="AK394">
        <f t="shared" ref="AK394:AT394" si="32">AVERAGE(AK5:AK16)</f>
        <v>9.2746750000000002</v>
      </c>
      <c r="AL394">
        <f t="shared" si="32"/>
        <v>6.4009999999999998</v>
      </c>
      <c r="AM394">
        <f t="shared" si="32"/>
        <v>10.763441666666665</v>
      </c>
      <c r="AN394">
        <f t="shared" si="32"/>
        <v>6.3013916666666665</v>
      </c>
      <c r="AO394">
        <f t="shared" si="32"/>
        <v>8.1529083333333343</v>
      </c>
      <c r="AP394">
        <f t="shared" si="32"/>
        <v>7.1509916666666662</v>
      </c>
      <c r="AQ394">
        <f t="shared" si="32"/>
        <v>9.5817666666666668</v>
      </c>
      <c r="AR394">
        <f t="shared" si="32"/>
        <v>8.5042166666666663</v>
      </c>
      <c r="AS394">
        <f t="shared" si="32"/>
        <v>3.6222583333333334</v>
      </c>
      <c r="AT394">
        <f t="shared" si="32"/>
        <v>6.445616666666667</v>
      </c>
      <c r="AZ394">
        <f>AVERAGE(AZ5:AZ16)</f>
        <v>1.7858166666666664</v>
      </c>
      <c r="BA394">
        <f t="shared" ref="BA394:BJ394" si="33">AVERAGE(BA5:BA16)</f>
        <v>2.1429</v>
      </c>
      <c r="BB394">
        <f t="shared" si="33"/>
        <v>2.1524166666666669</v>
      </c>
      <c r="BC394">
        <f t="shared" si="33"/>
        <v>1.6220416666666668</v>
      </c>
      <c r="BD394">
        <f t="shared" si="33"/>
        <v>1.3463000000000001</v>
      </c>
      <c r="BE394">
        <f t="shared" si="33"/>
        <v>1.9224916666666669</v>
      </c>
      <c r="BF394">
        <f t="shared" si="33"/>
        <v>2.2404083333333329</v>
      </c>
      <c r="BG394">
        <f t="shared" si="33"/>
        <v>1.3815116666666667</v>
      </c>
      <c r="BH394">
        <f t="shared" si="33"/>
        <v>1.4278333333333333</v>
      </c>
      <c r="BI394">
        <f t="shared" si="33"/>
        <v>1.1205725</v>
      </c>
      <c r="BJ394">
        <f t="shared" si="33"/>
        <v>1.6235916666666663</v>
      </c>
      <c r="BQ394">
        <f>AVERAGE(BQ5:BQ16)</f>
        <v>7.9822750000000005</v>
      </c>
      <c r="BR394">
        <f t="shared" ref="BR394:CA394" si="34">AVERAGE(BR5:BR16)</f>
        <v>8.9320166666666676</v>
      </c>
      <c r="BS394">
        <f t="shared" si="34"/>
        <v>6.165191666666666</v>
      </c>
      <c r="BT394">
        <f t="shared" si="34"/>
        <v>7.5126916666666652</v>
      </c>
      <c r="BU394">
        <f t="shared" si="34"/>
        <v>3.8810583333333337</v>
      </c>
      <c r="BV394">
        <f t="shared" si="34"/>
        <v>6.3309749999999996</v>
      </c>
      <c r="BW394">
        <f t="shared" si="34"/>
        <v>5.0342333333333329</v>
      </c>
      <c r="BX394">
        <f t="shared" si="34"/>
        <v>9.8115500000000022</v>
      </c>
      <c r="BY394">
        <f t="shared" si="34"/>
        <v>7.2207833333333333</v>
      </c>
      <c r="BZ394">
        <f t="shared" si="34"/>
        <v>3.4656333333333329</v>
      </c>
      <c r="CA394">
        <f t="shared" si="34"/>
        <v>5.8990749999999998</v>
      </c>
      <c r="CG394">
        <f>AVERAGE(CG5:CG16)</f>
        <v>1.797925</v>
      </c>
      <c r="CH394">
        <f t="shared" ref="CH394:CQ394" si="35">AVERAGE(CH5:CH16)</f>
        <v>1.7172333333333334</v>
      </c>
      <c r="CI394">
        <f t="shared" si="35"/>
        <v>1.6779166666666667</v>
      </c>
      <c r="CJ394">
        <f t="shared" si="35"/>
        <v>1.5691916666666668</v>
      </c>
      <c r="CK394">
        <f t="shared" si="35"/>
        <v>1.3566916666666666</v>
      </c>
      <c r="CL394">
        <f t="shared" si="35"/>
        <v>1.6908999999999998</v>
      </c>
      <c r="CM394">
        <f t="shared" si="35"/>
        <v>2.1986583333333329</v>
      </c>
      <c r="CN394">
        <f t="shared" si="35"/>
        <v>1.175991666666667</v>
      </c>
      <c r="CO394">
        <f t="shared" si="35"/>
        <v>1.4435583333333335</v>
      </c>
      <c r="CP394">
        <f t="shared" si="35"/>
        <v>0.90330333333333324</v>
      </c>
      <c r="CQ394">
        <f t="shared" si="35"/>
        <v>1.6039416666666666</v>
      </c>
    </row>
    <row r="395" spans="2:95" x14ac:dyDescent="0.2">
      <c r="B395" t="s">
        <v>31</v>
      </c>
      <c r="C395">
        <f>AVERAGE(C18:C20)</f>
        <v>0.65135333333333334</v>
      </c>
      <c r="D395">
        <f t="shared" ref="D395:M395" si="36">AVERAGE(D18:D20)</f>
        <v>1.1236133333333334</v>
      </c>
      <c r="E395">
        <f t="shared" si="36"/>
        <v>0.94557999999999998</v>
      </c>
      <c r="F395">
        <f t="shared" si="36"/>
        <v>0.73344666666666658</v>
      </c>
      <c r="G395">
        <f t="shared" si="36"/>
        <v>0.73763333333333325</v>
      </c>
      <c r="H395">
        <f t="shared" si="36"/>
        <v>1.0053466666666668</v>
      </c>
      <c r="I395">
        <f t="shared" si="36"/>
        <v>0.97907666666666671</v>
      </c>
      <c r="J395">
        <f t="shared" si="36"/>
        <v>0.71842000000000006</v>
      </c>
      <c r="K395">
        <f t="shared" si="36"/>
        <v>0.84036</v>
      </c>
      <c r="L395">
        <f t="shared" si="36"/>
        <v>0.7505733333333332</v>
      </c>
      <c r="M395">
        <f t="shared" si="36"/>
        <v>0.93070333333333333</v>
      </c>
      <c r="S395">
        <f>AVERAGE(S17:S19)</f>
        <v>0.66043333333333332</v>
      </c>
      <c r="T395">
        <f t="shared" ref="T395:AC395" si="37">AVERAGE(T17:T19)</f>
        <v>0.64730333333333334</v>
      </c>
      <c r="U395">
        <f t="shared" si="37"/>
        <v>0.70292333333333323</v>
      </c>
      <c r="V395">
        <f t="shared" si="37"/>
        <v>0.44099333333333329</v>
      </c>
      <c r="W395">
        <f t="shared" si="37"/>
        <v>0.52921333333333331</v>
      </c>
      <c r="X395">
        <f t="shared" si="37"/>
        <v>0.78512999999999999</v>
      </c>
      <c r="Y395">
        <f t="shared" si="37"/>
        <v>0.82691999999999999</v>
      </c>
      <c r="Z395">
        <f t="shared" si="37"/>
        <v>0.54369999999999996</v>
      </c>
      <c r="AA395">
        <f t="shared" si="37"/>
        <v>0.54354333333333338</v>
      </c>
      <c r="AB395">
        <f t="shared" si="37"/>
        <v>0.67280666666666666</v>
      </c>
      <c r="AC395">
        <f t="shared" si="37"/>
        <v>0.72675333333333336</v>
      </c>
      <c r="AJ395">
        <f>AVERAGE(AJ18:AJ20)</f>
        <v>0.63653999999999999</v>
      </c>
      <c r="AK395">
        <f t="shared" ref="AK395:AT395" si="38">AVERAGE(AK18:AK20)</f>
        <v>0.72341999999999995</v>
      </c>
      <c r="AL395">
        <f t="shared" si="38"/>
        <v>0.62863999999999998</v>
      </c>
      <c r="AM395">
        <f t="shared" si="38"/>
        <v>0.59231</v>
      </c>
      <c r="AN395">
        <f t="shared" si="38"/>
        <v>0.75579666666666656</v>
      </c>
      <c r="AO395">
        <f t="shared" si="38"/>
        <v>0.77124666666666675</v>
      </c>
      <c r="AP395">
        <f t="shared" si="38"/>
        <v>0.83062333333333338</v>
      </c>
      <c r="AQ395">
        <f t="shared" si="38"/>
        <v>0.65969999999999995</v>
      </c>
      <c r="AR395">
        <f t="shared" si="38"/>
        <v>0.64207000000000003</v>
      </c>
      <c r="AS395">
        <f t="shared" si="38"/>
        <v>0.66179333333333334</v>
      </c>
      <c r="AT395">
        <f t="shared" si="38"/>
        <v>0.73629</v>
      </c>
      <c r="AZ395">
        <f>AVERAGE(AZ17:AZ19)</f>
        <v>0.58757000000000004</v>
      </c>
      <c r="BA395">
        <f t="shared" ref="BA395:BJ395" si="39">AVERAGE(BA17:BA19)</f>
        <v>0.61033000000000004</v>
      </c>
      <c r="BB395">
        <f t="shared" si="39"/>
        <v>0.7531633333333333</v>
      </c>
      <c r="BC395">
        <f t="shared" si="39"/>
        <v>0.47128666666666663</v>
      </c>
      <c r="BD395">
        <f t="shared" si="39"/>
        <v>0.54782666666666657</v>
      </c>
      <c r="BE395">
        <f t="shared" si="39"/>
        <v>0.66937999999999998</v>
      </c>
      <c r="BF395">
        <f t="shared" si="39"/>
        <v>0.71724333333333334</v>
      </c>
      <c r="BG395">
        <f t="shared" si="39"/>
        <v>0.53555999999999993</v>
      </c>
      <c r="BH395">
        <f t="shared" si="39"/>
        <v>0.55452666666666672</v>
      </c>
      <c r="BI395">
        <f t="shared" si="39"/>
        <v>0.62052333333333332</v>
      </c>
      <c r="BJ395">
        <f t="shared" si="39"/>
        <v>0.54084666666666659</v>
      </c>
      <c r="BQ395">
        <f>AVERAGE(BQ18:BQ20)</f>
        <v>0.58324666666666669</v>
      </c>
      <c r="BR395">
        <f t="shared" ref="BR395:CA395" si="40">AVERAGE(BR18:BR20)</f>
        <v>0.83733666666666673</v>
      </c>
      <c r="BS395">
        <f t="shared" si="40"/>
        <v>0.73028666666666675</v>
      </c>
      <c r="BT395">
        <f t="shared" si="40"/>
        <v>0.70964333333333329</v>
      </c>
      <c r="BU395">
        <f t="shared" si="40"/>
        <v>0.63639000000000001</v>
      </c>
      <c r="BV395">
        <f t="shared" si="40"/>
        <v>0.78974333333333335</v>
      </c>
      <c r="BW395">
        <f t="shared" si="40"/>
        <v>0.75758000000000003</v>
      </c>
      <c r="BX395">
        <f t="shared" si="40"/>
        <v>0.68617000000000006</v>
      </c>
      <c r="BY395">
        <f t="shared" si="40"/>
        <v>0.63861333333333337</v>
      </c>
      <c r="BZ395">
        <f t="shared" si="40"/>
        <v>0.7207566666666666</v>
      </c>
      <c r="CA395">
        <f t="shared" si="40"/>
        <v>0.80252666666666672</v>
      </c>
      <c r="CG395">
        <f>AVERAGE(CG17:CG19)</f>
        <v>0.47303666666666661</v>
      </c>
      <c r="CH395">
        <f t="shared" ref="CH395:CQ395" si="41">AVERAGE(CH17:CH19)</f>
        <v>0.73421000000000003</v>
      </c>
      <c r="CI395">
        <f t="shared" si="41"/>
        <v>0.57686999999999999</v>
      </c>
      <c r="CJ395">
        <f t="shared" si="41"/>
        <v>0.60485333333333335</v>
      </c>
      <c r="CK395">
        <f t="shared" si="41"/>
        <v>0.52004666666666666</v>
      </c>
      <c r="CL395">
        <f t="shared" si="41"/>
        <v>0.60892333333333337</v>
      </c>
      <c r="CM395">
        <f t="shared" si="41"/>
        <v>0.79233000000000009</v>
      </c>
      <c r="CN395">
        <f t="shared" si="41"/>
        <v>0.53800999999999999</v>
      </c>
      <c r="CO395">
        <f t="shared" si="41"/>
        <v>0.54305333333333328</v>
      </c>
      <c r="CP395">
        <f t="shared" si="41"/>
        <v>0.54681999999999997</v>
      </c>
      <c r="CQ395">
        <f t="shared" si="41"/>
        <v>0.66205333333333327</v>
      </c>
    </row>
    <row r="396" spans="2:95" x14ac:dyDescent="0.2">
      <c r="B396" t="s">
        <v>32</v>
      </c>
      <c r="C396">
        <f>AVERAGE(C18:C31)</f>
        <v>1.3941685714285714</v>
      </c>
      <c r="D396">
        <f t="shared" ref="D396:M396" si="42">AVERAGE(D18:D31)</f>
        <v>2.50326</v>
      </c>
      <c r="E396">
        <f t="shared" si="42"/>
        <v>1.8386671428571426</v>
      </c>
      <c r="F396">
        <f t="shared" si="42"/>
        <v>1.3375742857142858</v>
      </c>
      <c r="G396">
        <f t="shared" si="42"/>
        <v>1.5763428571428568</v>
      </c>
      <c r="H396">
        <f t="shared" si="42"/>
        <v>2.092317142857143</v>
      </c>
      <c r="I396">
        <f t="shared" si="42"/>
        <v>1.6412949999999999</v>
      </c>
      <c r="J396">
        <f t="shared" si="42"/>
        <v>1.8965614285714287</v>
      </c>
      <c r="K396">
        <f t="shared" si="42"/>
        <v>1.7823771428571429</v>
      </c>
      <c r="L396">
        <f t="shared" si="42"/>
        <v>1.2682321428571428</v>
      </c>
      <c r="M396">
        <f t="shared" si="42"/>
        <v>1.7724435714285716</v>
      </c>
      <c r="S396">
        <f>AVERAGE(S17:S31)</f>
        <v>1.0476226666666666</v>
      </c>
      <c r="T396">
        <f t="shared" ref="T396:AC396" si="43">AVERAGE(T17:T31)</f>
        <v>1.418544</v>
      </c>
      <c r="U396">
        <f t="shared" si="43"/>
        <v>1.0948039999999999</v>
      </c>
      <c r="V396">
        <f t="shared" si="43"/>
        <v>0.8603280000000002</v>
      </c>
      <c r="W396">
        <f t="shared" si="43"/>
        <v>0.94028400000000001</v>
      </c>
      <c r="X396">
        <f t="shared" si="43"/>
        <v>1.2916273333333332</v>
      </c>
      <c r="Y396">
        <f t="shared" si="43"/>
        <v>1.2324766666666667</v>
      </c>
      <c r="Z396">
        <f t="shared" si="43"/>
        <v>1.0279606666666667</v>
      </c>
      <c r="AA396">
        <f t="shared" si="43"/>
        <v>1.0536893333333335</v>
      </c>
      <c r="AB396">
        <f t="shared" si="43"/>
        <v>0.75963533333333333</v>
      </c>
      <c r="AC396">
        <f t="shared" si="43"/>
        <v>1.1251346666666668</v>
      </c>
      <c r="AJ396">
        <f>AVERAGE(AJ18:AJ31)</f>
        <v>1.7153500000000002</v>
      </c>
      <c r="AK396">
        <f t="shared" ref="AK396:AT396" si="44">AVERAGE(AK18:AK31)</f>
        <v>1.959252142857143</v>
      </c>
      <c r="AL396">
        <f t="shared" si="44"/>
        <v>1.3035285714285714</v>
      </c>
      <c r="AM396">
        <f t="shared" si="44"/>
        <v>1.6397414285714285</v>
      </c>
      <c r="AN396">
        <f t="shared" si="44"/>
        <v>1.5339485714285712</v>
      </c>
      <c r="AO396">
        <f t="shared" si="44"/>
        <v>1.6124799999999999</v>
      </c>
      <c r="AP396">
        <f t="shared" si="44"/>
        <v>1.3930421428571427</v>
      </c>
      <c r="AQ396">
        <f t="shared" si="44"/>
        <v>2.271902857142857</v>
      </c>
      <c r="AR396">
        <f t="shared" si="44"/>
        <v>1.5641828571428571</v>
      </c>
      <c r="AS396">
        <f t="shared" si="44"/>
        <v>1.2216985714285715</v>
      </c>
      <c r="AT396">
        <f t="shared" si="44"/>
        <v>1.5543671428571428</v>
      </c>
      <c r="AZ396">
        <f>AVERAGE(AZ17:AZ31)</f>
        <v>0.87063266666666661</v>
      </c>
      <c r="BA396">
        <f t="shared" ref="BA396:BJ396" si="45">AVERAGE(BA17:BA31)</f>
        <v>0.94763866666666652</v>
      </c>
      <c r="BB396">
        <f t="shared" si="45"/>
        <v>0.93731666666666691</v>
      </c>
      <c r="BC396">
        <f t="shared" si="45"/>
        <v>0.64535133333333339</v>
      </c>
      <c r="BD396">
        <f t="shared" si="45"/>
        <v>0.68352399999999991</v>
      </c>
      <c r="BE396">
        <f t="shared" si="45"/>
        <v>0.8184786666666668</v>
      </c>
      <c r="BF396">
        <f t="shared" si="45"/>
        <v>0.84425399999999995</v>
      </c>
      <c r="BG396">
        <f t="shared" si="45"/>
        <v>0.75739266666666671</v>
      </c>
      <c r="BH396">
        <f t="shared" si="45"/>
        <v>0.6642513333333333</v>
      </c>
      <c r="BI396">
        <f t="shared" si="45"/>
        <v>0.62413399999999997</v>
      </c>
      <c r="BJ396">
        <f t="shared" si="45"/>
        <v>0.72028733333333339</v>
      </c>
      <c r="BQ396">
        <f>AVERAGE(BQ18:BQ31)</f>
        <v>1.4324764285714287</v>
      </c>
      <c r="BR396">
        <f t="shared" ref="BR396:CA396" si="46">AVERAGE(BR18:BR31)</f>
        <v>2.2154435714285716</v>
      </c>
      <c r="BS396">
        <f t="shared" si="46"/>
        <v>1.8092542857142857</v>
      </c>
      <c r="BT396">
        <f t="shared" si="46"/>
        <v>2.197857142857143</v>
      </c>
      <c r="BU396">
        <f t="shared" si="46"/>
        <v>1.4819328571428569</v>
      </c>
      <c r="BV396">
        <f t="shared" si="46"/>
        <v>1.7561171428571432</v>
      </c>
      <c r="BW396">
        <f t="shared" si="46"/>
        <v>1.1682849999999998</v>
      </c>
      <c r="BX396">
        <f t="shared" si="46"/>
        <v>2.5886314285714285</v>
      </c>
      <c r="BY396">
        <f t="shared" si="46"/>
        <v>1.8345749999999996</v>
      </c>
      <c r="BZ396">
        <f t="shared" si="46"/>
        <v>1.8591335714285715</v>
      </c>
      <c r="CA396">
        <f t="shared" si="46"/>
        <v>1.6519542857142857</v>
      </c>
      <c r="CG396">
        <f>AVERAGE(CG17:CG31)</f>
        <v>0.5984666666666667</v>
      </c>
      <c r="CH396">
        <f t="shared" ref="CH396:CQ396" si="47">AVERAGE(CH17:CH31)</f>
        <v>1.0089293333333333</v>
      </c>
      <c r="CI396">
        <f t="shared" si="47"/>
        <v>0.85619000000000001</v>
      </c>
      <c r="CJ396">
        <f t="shared" si="47"/>
        <v>0.6965566666666666</v>
      </c>
      <c r="CK396">
        <f t="shared" si="47"/>
        <v>0.61184333333333341</v>
      </c>
      <c r="CL396">
        <f t="shared" si="47"/>
        <v>0.78958933333333325</v>
      </c>
      <c r="CM396">
        <f t="shared" si="47"/>
        <v>0.93914933333333339</v>
      </c>
      <c r="CN396">
        <f t="shared" si="47"/>
        <v>0.77493933333333331</v>
      </c>
      <c r="CO396">
        <f t="shared" si="47"/>
        <v>0.78220400000000001</v>
      </c>
      <c r="CP396">
        <f t="shared" si="47"/>
        <v>0.59033266666666673</v>
      </c>
      <c r="CQ396">
        <f t="shared" si="47"/>
        <v>0.65335066666666664</v>
      </c>
    </row>
    <row r="397" spans="2:95" x14ac:dyDescent="0.2">
      <c r="B397" t="s">
        <v>33</v>
      </c>
      <c r="C397">
        <f>AVERAGE(C32:C34)</f>
        <v>2.5405666666666669</v>
      </c>
      <c r="D397">
        <f t="shared" ref="D397:M397" si="48">AVERAGE(D32:D34)</f>
        <v>3.2178666666666671</v>
      </c>
      <c r="E397">
        <f t="shared" si="48"/>
        <v>2.5598000000000001</v>
      </c>
      <c r="F397">
        <f t="shared" si="48"/>
        <v>2.093</v>
      </c>
      <c r="G397">
        <f t="shared" si="48"/>
        <v>2.4286666666666665</v>
      </c>
      <c r="H397">
        <f t="shared" si="48"/>
        <v>3.0257666666666663</v>
      </c>
      <c r="I397">
        <f t="shared" si="48"/>
        <v>2.9460666666666668</v>
      </c>
      <c r="J397">
        <f t="shared" si="48"/>
        <v>3.2356333333333329</v>
      </c>
      <c r="K397">
        <f t="shared" si="48"/>
        <v>3.4131666666666667</v>
      </c>
      <c r="L397">
        <f t="shared" si="48"/>
        <v>1.4252666666666667</v>
      </c>
      <c r="M397">
        <f t="shared" si="48"/>
        <v>2.9792333333333332</v>
      </c>
      <c r="S397">
        <f>AVERAGE(S32:S34)</f>
        <v>1.7228333333333332</v>
      </c>
      <c r="T397">
        <f t="shared" ref="T397:AC397" si="49">AVERAGE(T32:T34)</f>
        <v>2.3030999999999997</v>
      </c>
      <c r="U397">
        <f t="shared" si="49"/>
        <v>1.8611333333333331</v>
      </c>
      <c r="V397">
        <f t="shared" si="49"/>
        <v>1.6364333333333334</v>
      </c>
      <c r="W397">
        <f t="shared" si="49"/>
        <v>1.7301000000000002</v>
      </c>
      <c r="X397">
        <f t="shared" si="49"/>
        <v>2.2355333333333332</v>
      </c>
      <c r="Y397">
        <f t="shared" si="49"/>
        <v>2.2668666666666666</v>
      </c>
      <c r="Z397">
        <f t="shared" si="49"/>
        <v>2.0946000000000002</v>
      </c>
      <c r="AA397">
        <f t="shared" si="49"/>
        <v>2.4771999999999998</v>
      </c>
      <c r="AB397">
        <f t="shared" si="49"/>
        <v>1.1057066666666666</v>
      </c>
      <c r="AC397">
        <f t="shared" si="49"/>
        <v>1.9734</v>
      </c>
      <c r="AJ397">
        <f>AVERAGE(AJ32:AJ34)</f>
        <v>2.7867999999999999</v>
      </c>
      <c r="AK397">
        <f t="shared" ref="AK397:AT397" si="50">AVERAGE(AK32:AK34)</f>
        <v>4.0336333333333334</v>
      </c>
      <c r="AL397">
        <f t="shared" si="50"/>
        <v>2.3879666666666668</v>
      </c>
      <c r="AM397">
        <f t="shared" si="50"/>
        <v>2.5636666666666668</v>
      </c>
      <c r="AN397">
        <f t="shared" si="50"/>
        <v>2.4634999999999998</v>
      </c>
      <c r="AO397">
        <f t="shared" si="50"/>
        <v>3.1031</v>
      </c>
      <c r="AP397">
        <f t="shared" si="50"/>
        <v>2.3787666666666669</v>
      </c>
      <c r="AQ397">
        <f t="shared" si="50"/>
        <v>2.9802333333333331</v>
      </c>
      <c r="AR397">
        <f t="shared" si="50"/>
        <v>2.4896666666666665</v>
      </c>
      <c r="AS397">
        <f t="shared" si="50"/>
        <v>1.8853333333333333</v>
      </c>
      <c r="AT397">
        <f t="shared" si="50"/>
        <v>2.753133333333333</v>
      </c>
      <c r="AZ397">
        <f>AVERAGE(AZ32:AZ34)</f>
        <v>1.7385999999999999</v>
      </c>
      <c r="BA397">
        <f t="shared" ref="BA397:BJ397" si="51">AVERAGE(BA32:BA34)</f>
        <v>1.9474666666666665</v>
      </c>
      <c r="BB397">
        <f t="shared" si="51"/>
        <v>1.8450666666666666</v>
      </c>
      <c r="BC397">
        <f t="shared" si="51"/>
        <v>1.2254333333333334</v>
      </c>
      <c r="BD397">
        <f t="shared" si="51"/>
        <v>1.2814666666666665</v>
      </c>
      <c r="BE397">
        <f t="shared" si="51"/>
        <v>1.6575</v>
      </c>
      <c r="BF397">
        <f t="shared" si="51"/>
        <v>1.4631000000000001</v>
      </c>
      <c r="BG397">
        <f t="shared" si="51"/>
        <v>1.5817666666666668</v>
      </c>
      <c r="BH397">
        <f t="shared" si="51"/>
        <v>1.5959999999999999</v>
      </c>
      <c r="BI397">
        <f t="shared" si="51"/>
        <v>0.93698666666666652</v>
      </c>
      <c r="BJ397">
        <f t="shared" si="51"/>
        <v>1.6820666666666666</v>
      </c>
      <c r="BQ397">
        <f>AVERAGE(BQ32:BQ34)</f>
        <v>2.5893666666666668</v>
      </c>
      <c r="BR397">
        <f t="shared" ref="BR397:CA397" si="52">AVERAGE(BR32:BR34)</f>
        <v>2.8302666666666667</v>
      </c>
      <c r="BS397">
        <f t="shared" si="52"/>
        <v>2.6653333333333333</v>
      </c>
      <c r="BT397">
        <f t="shared" si="52"/>
        <v>2.9093333333333331</v>
      </c>
      <c r="BU397">
        <f t="shared" si="52"/>
        <v>2.4388999999999998</v>
      </c>
      <c r="BV397">
        <f t="shared" si="52"/>
        <v>2.8635666666666668</v>
      </c>
      <c r="BW397">
        <f t="shared" si="52"/>
        <v>1.9800333333333333</v>
      </c>
      <c r="BX397">
        <f t="shared" si="52"/>
        <v>3.0559666666666665</v>
      </c>
      <c r="BY397">
        <f t="shared" si="52"/>
        <v>2.6127666666666669</v>
      </c>
      <c r="BZ397">
        <f t="shared" si="52"/>
        <v>1.9515333333333331</v>
      </c>
      <c r="CA397">
        <f t="shared" si="52"/>
        <v>2.2934000000000001</v>
      </c>
      <c r="CG397">
        <f>AVERAGE(CG32:CG34)</f>
        <v>1.2646600000000001</v>
      </c>
      <c r="CH397">
        <f t="shared" ref="CH397:CQ397" si="53">AVERAGE(CH32:CH34)</f>
        <v>1.6288333333333334</v>
      </c>
      <c r="CI397">
        <f t="shared" si="53"/>
        <v>1.36</v>
      </c>
      <c r="CJ397">
        <f t="shared" si="53"/>
        <v>1.3225333333333333</v>
      </c>
      <c r="CK397">
        <f t="shared" si="53"/>
        <v>1.1303266666666667</v>
      </c>
      <c r="CL397">
        <f t="shared" si="53"/>
        <v>1.9383999999999999</v>
      </c>
      <c r="CM397">
        <f t="shared" si="53"/>
        <v>1.8685333333333334</v>
      </c>
      <c r="CN397">
        <f t="shared" si="53"/>
        <v>1.2342166666666665</v>
      </c>
      <c r="CO397">
        <f t="shared" si="53"/>
        <v>1.5266999999999999</v>
      </c>
      <c r="CP397">
        <f t="shared" si="53"/>
        <v>1.0048433333333333</v>
      </c>
      <c r="CQ397">
        <f t="shared" si="53"/>
        <v>1.1657799999999998</v>
      </c>
    </row>
    <row r="398" spans="2:95" x14ac:dyDescent="0.2">
      <c r="B398" t="s">
        <v>29</v>
      </c>
      <c r="C398">
        <f>AVERAGE(C38:C52)</f>
        <v>5.3327866666666663</v>
      </c>
      <c r="D398">
        <f t="shared" ref="D398:M398" si="54">AVERAGE(D38:D52)</f>
        <v>7.0537533333333329</v>
      </c>
      <c r="E398">
        <f t="shared" si="54"/>
        <v>6.540446666666667</v>
      </c>
      <c r="F398">
        <f t="shared" si="54"/>
        <v>4.4139533333333336</v>
      </c>
      <c r="G398">
        <f t="shared" si="54"/>
        <v>4.2312933333333325</v>
      </c>
      <c r="H398">
        <f t="shared" si="54"/>
        <v>6.7317533333333337</v>
      </c>
      <c r="I398">
        <f t="shared" si="54"/>
        <v>4.8273200000000012</v>
      </c>
      <c r="J398">
        <f t="shared" si="54"/>
        <v>5.7695066666666666</v>
      </c>
      <c r="K398">
        <f t="shared" si="54"/>
        <v>5.5135000000000014</v>
      </c>
      <c r="L398">
        <f t="shared" si="54"/>
        <v>2.0667599999999999</v>
      </c>
      <c r="M398">
        <f t="shared" si="54"/>
        <v>5.4768733333333328</v>
      </c>
      <c r="S398">
        <f>AVERAGE(S32:S46)</f>
        <v>2.033093333333333</v>
      </c>
      <c r="T398">
        <f t="shared" ref="T398:AC398" si="55">AVERAGE(T32:T46)</f>
        <v>2.0640666666666663</v>
      </c>
      <c r="U398">
        <f t="shared" si="55"/>
        <v>1.9670533333333331</v>
      </c>
      <c r="V398">
        <f t="shared" si="55"/>
        <v>1.3076486666666667</v>
      </c>
      <c r="W398">
        <f t="shared" si="55"/>
        <v>1.7934733333333335</v>
      </c>
      <c r="X398">
        <f t="shared" si="55"/>
        <v>2.3252866666666665</v>
      </c>
      <c r="Y398">
        <f t="shared" si="55"/>
        <v>2.5836400000000004</v>
      </c>
      <c r="Z398">
        <f t="shared" si="55"/>
        <v>1.4865986666666664</v>
      </c>
      <c r="AA398">
        <f t="shared" si="55"/>
        <v>2.1728999999999998</v>
      </c>
      <c r="AB398">
        <f t="shared" si="55"/>
        <v>1.405408</v>
      </c>
      <c r="AC398">
        <f t="shared" si="55"/>
        <v>2.0313933333333338</v>
      </c>
      <c r="AJ398">
        <f>AVERAGE(AJ38:AJ52)</f>
        <v>2.8240619999999996</v>
      </c>
      <c r="AK398">
        <f t="shared" ref="AK398:AT398" si="56">AVERAGE(AK38:AK52)</f>
        <v>7.1833999999999998</v>
      </c>
      <c r="AL398">
        <f t="shared" si="56"/>
        <v>2.1414599999999999</v>
      </c>
      <c r="AM398">
        <f t="shared" si="56"/>
        <v>0.9519266666666667</v>
      </c>
      <c r="AN398">
        <f t="shared" si="56"/>
        <v>3.3469666666666669</v>
      </c>
      <c r="AO398">
        <f t="shared" si="56"/>
        <v>3.3470733333333333</v>
      </c>
      <c r="AP398">
        <f t="shared" si="56"/>
        <v>3.0583066666666667</v>
      </c>
      <c r="AQ398">
        <f t="shared" si="56"/>
        <v>1.908914</v>
      </c>
      <c r="AR398">
        <f t="shared" si="56"/>
        <v>2.8681533333333333</v>
      </c>
      <c r="AS398">
        <f t="shared" si="56"/>
        <v>1.5752266666666668</v>
      </c>
      <c r="AT398">
        <f t="shared" si="56"/>
        <v>2.0939133333333335</v>
      </c>
      <c r="AZ398">
        <f>AVERAGE(AZ32:AZ46)</f>
        <v>1.2880246666666666</v>
      </c>
      <c r="BA398">
        <f t="shared" ref="BA398:BJ398" si="57">AVERAGE(BA32:BA46)</f>
        <v>2.0168466666666665</v>
      </c>
      <c r="BB398">
        <f t="shared" si="57"/>
        <v>1.8161266666666669</v>
      </c>
      <c r="BC398">
        <f t="shared" si="57"/>
        <v>0.87489399999999995</v>
      </c>
      <c r="BD398">
        <f t="shared" si="57"/>
        <v>1.5178199999999999</v>
      </c>
      <c r="BE398">
        <f t="shared" si="57"/>
        <v>2.1630266666666667</v>
      </c>
      <c r="BF398">
        <f t="shared" si="57"/>
        <v>1.8647199999999997</v>
      </c>
      <c r="BG398">
        <f t="shared" si="57"/>
        <v>0.93089266666666681</v>
      </c>
      <c r="BH398">
        <f t="shared" si="57"/>
        <v>1.5219133333333335</v>
      </c>
      <c r="BI398">
        <f t="shared" si="57"/>
        <v>1.2252359999999998</v>
      </c>
      <c r="BJ398">
        <f t="shared" si="57"/>
        <v>1.4735826666666665</v>
      </c>
      <c r="BQ398">
        <f>AVERAGE(BQ38:BQ52)</f>
        <v>2.1035499999999998</v>
      </c>
      <c r="BR398">
        <f t="shared" ref="BR398:CA398" si="58">AVERAGE(BR38:BR52)</f>
        <v>2.5947366666666669</v>
      </c>
      <c r="BS398">
        <f t="shared" si="58"/>
        <v>2.1694866666666663</v>
      </c>
      <c r="BT398">
        <f t="shared" si="58"/>
        <v>1.1001186666666667</v>
      </c>
      <c r="BU398">
        <f t="shared" si="58"/>
        <v>1.6808666666666665</v>
      </c>
      <c r="BV398">
        <f t="shared" si="58"/>
        <v>3.228886666666666</v>
      </c>
      <c r="BW398">
        <f t="shared" si="58"/>
        <v>1.7449999999999999</v>
      </c>
      <c r="BX398">
        <f t="shared" si="58"/>
        <v>2.1604733333333335</v>
      </c>
      <c r="BY398">
        <f t="shared" si="58"/>
        <v>2.336453333333333</v>
      </c>
      <c r="BZ398">
        <f t="shared" si="58"/>
        <v>1.3625933333333333</v>
      </c>
      <c r="CA398">
        <f t="shared" si="58"/>
        <v>2.1786799999999999</v>
      </c>
      <c r="CG398">
        <f>AVERAGE(CG32:CG46)</f>
        <v>1.2818813333333337</v>
      </c>
      <c r="CH398">
        <f t="shared" ref="CH398:CQ398" si="59">AVERAGE(CH32:CH46)</f>
        <v>1.4090486666666668</v>
      </c>
      <c r="CI398">
        <f t="shared" si="59"/>
        <v>1.6984199999999998</v>
      </c>
      <c r="CJ398">
        <f t="shared" si="59"/>
        <v>1.0019439999999999</v>
      </c>
      <c r="CK398">
        <f t="shared" si="59"/>
        <v>1.1798600000000001</v>
      </c>
      <c r="CL398">
        <f t="shared" si="59"/>
        <v>2.24024</v>
      </c>
      <c r="CM398">
        <f t="shared" si="59"/>
        <v>1.66442</v>
      </c>
      <c r="CN398">
        <f t="shared" si="59"/>
        <v>0.99529333333333336</v>
      </c>
      <c r="CO398">
        <f t="shared" si="59"/>
        <v>1.6163166666666666</v>
      </c>
      <c r="CP398">
        <f t="shared" si="59"/>
        <v>0.98914400000000013</v>
      </c>
      <c r="CQ398">
        <f t="shared" si="59"/>
        <v>1.3742893333333333</v>
      </c>
    </row>
    <row r="399" spans="2:95" x14ac:dyDescent="0.2">
      <c r="B399" t="s">
        <v>39</v>
      </c>
      <c r="C399">
        <f>MAX(C17:C31)</f>
        <v>2.4754</v>
      </c>
      <c r="D399">
        <f t="shared" ref="D399:M399" si="60">MAX(D17:D31)</f>
        <v>5.0679999999999996</v>
      </c>
      <c r="E399">
        <f t="shared" si="60"/>
        <v>3.1177000000000001</v>
      </c>
      <c r="F399">
        <f t="shared" si="60"/>
        <v>3.4813000000000001</v>
      </c>
      <c r="G399">
        <f t="shared" si="60"/>
        <v>2.8879999999999999</v>
      </c>
      <c r="H399">
        <f t="shared" si="60"/>
        <v>4.0796000000000001</v>
      </c>
      <c r="I399">
        <f t="shared" si="60"/>
        <v>2.6530999999999998</v>
      </c>
      <c r="J399">
        <f t="shared" si="60"/>
        <v>4.1086999999999998</v>
      </c>
      <c r="K399">
        <f t="shared" si="60"/>
        <v>4.2236000000000002</v>
      </c>
      <c r="L399">
        <f t="shared" si="60"/>
        <v>2.1118999999999999</v>
      </c>
      <c r="M399">
        <f t="shared" si="60"/>
        <v>3.5905999999999998</v>
      </c>
      <c r="S399">
        <f>MAX(S17:S31)</f>
        <v>1.603</v>
      </c>
      <c r="T399">
        <f t="shared" ref="T399:AC399" si="61">MAX(T17:T31)</f>
        <v>2.0966999999999998</v>
      </c>
      <c r="U399">
        <f t="shared" si="61"/>
        <v>2.1560000000000001</v>
      </c>
      <c r="V399">
        <f t="shared" si="61"/>
        <v>1.5553999999999999</v>
      </c>
      <c r="W399">
        <f t="shared" si="61"/>
        <v>1.5095000000000001</v>
      </c>
      <c r="X399">
        <f t="shared" si="61"/>
        <v>2.4996999999999998</v>
      </c>
      <c r="Y399">
        <f t="shared" si="61"/>
        <v>2.1292</v>
      </c>
      <c r="Z399">
        <f t="shared" si="61"/>
        <v>1.6922999999999999</v>
      </c>
      <c r="AA399">
        <f t="shared" si="61"/>
        <v>1.8948</v>
      </c>
      <c r="AB399">
        <f t="shared" si="61"/>
        <v>1.1112</v>
      </c>
      <c r="AC399">
        <f t="shared" si="61"/>
        <v>1.7626999999999999</v>
      </c>
      <c r="AJ399">
        <f>MAX(AJ17:AJ31)</f>
        <v>4.4972000000000003</v>
      </c>
      <c r="AK399">
        <f t="shared" ref="AK399:AT399" si="62">MAX(AK17:AK31)</f>
        <v>5.2380000000000004</v>
      </c>
      <c r="AL399">
        <f t="shared" si="62"/>
        <v>3.2471000000000001</v>
      </c>
      <c r="AM399">
        <f t="shared" si="62"/>
        <v>3.9363999999999999</v>
      </c>
      <c r="AN399">
        <f t="shared" si="62"/>
        <v>3.1114000000000002</v>
      </c>
      <c r="AO399">
        <f t="shared" si="62"/>
        <v>3.1501999999999999</v>
      </c>
      <c r="AP399">
        <f t="shared" si="62"/>
        <v>3.2189000000000001</v>
      </c>
      <c r="AQ399">
        <f t="shared" si="62"/>
        <v>6.3098999999999998</v>
      </c>
      <c r="AR399">
        <f t="shared" si="62"/>
        <v>3.8658999999999999</v>
      </c>
      <c r="AS399">
        <f t="shared" si="62"/>
        <v>2.5581</v>
      </c>
      <c r="AT399">
        <f t="shared" si="62"/>
        <v>3.0790999999999999</v>
      </c>
      <c r="AZ399">
        <f>MAX(AZ17:AZ31)</f>
        <v>1.5399</v>
      </c>
      <c r="BA399">
        <f t="shared" ref="BA399:BJ399" si="63">MAX(BA17:BA31)</f>
        <v>1.7984</v>
      </c>
      <c r="BB399">
        <f t="shared" si="63"/>
        <v>1.8541000000000001</v>
      </c>
      <c r="BC399">
        <f t="shared" si="63"/>
        <v>1.0073000000000001</v>
      </c>
      <c r="BD399">
        <f t="shared" si="63"/>
        <v>1.1132</v>
      </c>
      <c r="BE399">
        <f t="shared" si="63"/>
        <v>1.397</v>
      </c>
      <c r="BF399">
        <f t="shared" si="63"/>
        <v>1.5410999999999999</v>
      </c>
      <c r="BG399">
        <f t="shared" si="63"/>
        <v>1.2907999999999999</v>
      </c>
      <c r="BH399">
        <f t="shared" si="63"/>
        <v>0.93464000000000003</v>
      </c>
      <c r="BI399">
        <f t="shared" si="63"/>
        <v>0.97409999999999997</v>
      </c>
      <c r="BJ399">
        <f t="shared" si="63"/>
        <v>1.2817000000000001</v>
      </c>
      <c r="BQ399">
        <f>MAX(BQ17:BQ31)</f>
        <v>3.6928000000000001</v>
      </c>
      <c r="BR399">
        <f t="shared" ref="BR399:CA399" si="64">MAX(BR17:BR31)</f>
        <v>4.4344000000000001</v>
      </c>
      <c r="BS399">
        <f t="shared" si="64"/>
        <v>3.2972999999999999</v>
      </c>
      <c r="BT399">
        <f t="shared" si="64"/>
        <v>4.9649999999999999</v>
      </c>
      <c r="BU399">
        <f t="shared" si="64"/>
        <v>4.3540000000000001</v>
      </c>
      <c r="BV399">
        <f t="shared" si="64"/>
        <v>3.1088</v>
      </c>
      <c r="BW399">
        <f t="shared" si="64"/>
        <v>2.1551</v>
      </c>
      <c r="BX399">
        <f t="shared" si="64"/>
        <v>5.2999000000000001</v>
      </c>
      <c r="BY399">
        <f t="shared" si="64"/>
        <v>3.9447999999999999</v>
      </c>
      <c r="BZ399">
        <f t="shared" si="64"/>
        <v>3.9834999999999998</v>
      </c>
      <c r="CA399">
        <f t="shared" si="64"/>
        <v>3.375</v>
      </c>
      <c r="CG399">
        <f>MAX(CG17:CG31)</f>
        <v>1.4466000000000001</v>
      </c>
      <c r="CH399">
        <f t="shared" ref="CH399:CQ399" si="65">MAX(CH17:CH31)</f>
        <v>1.6932</v>
      </c>
      <c r="CI399">
        <f t="shared" si="65"/>
        <v>1.766</v>
      </c>
      <c r="CJ399">
        <f t="shared" si="65"/>
        <v>1.0270999999999999</v>
      </c>
      <c r="CK399">
        <f t="shared" si="65"/>
        <v>0.98024999999999995</v>
      </c>
      <c r="CL399">
        <f t="shared" si="65"/>
        <v>1.446</v>
      </c>
      <c r="CM399">
        <f t="shared" si="65"/>
        <v>1.5851999999999999</v>
      </c>
      <c r="CN399">
        <f t="shared" si="65"/>
        <v>1.2407999999999999</v>
      </c>
      <c r="CO399">
        <f t="shared" si="65"/>
        <v>1.4955000000000001</v>
      </c>
      <c r="CP399">
        <f t="shared" si="65"/>
        <v>0.85621000000000003</v>
      </c>
      <c r="CQ399">
        <f t="shared" si="65"/>
        <v>1.0283</v>
      </c>
    </row>
    <row r="400" spans="2:95" x14ac:dyDescent="0.2">
      <c r="B400" t="s">
        <v>40</v>
      </c>
      <c r="C400">
        <f>MIN(C17:C31)</f>
        <v>0.61117999999999995</v>
      </c>
      <c r="D400">
        <f t="shared" ref="D400:M400" si="66">MIN(D17:D31)</f>
        <v>0.88424000000000003</v>
      </c>
      <c r="E400">
        <f t="shared" si="66"/>
        <v>0.79817000000000005</v>
      </c>
      <c r="F400">
        <f t="shared" si="66"/>
        <v>0.54706999999999995</v>
      </c>
      <c r="G400">
        <f t="shared" si="66"/>
        <v>0.64842</v>
      </c>
      <c r="H400">
        <f t="shared" si="66"/>
        <v>0.94033999999999995</v>
      </c>
      <c r="I400">
        <f t="shared" si="66"/>
        <v>0.88217000000000001</v>
      </c>
      <c r="J400">
        <f t="shared" si="66"/>
        <v>0.59641</v>
      </c>
      <c r="K400">
        <f t="shared" si="66"/>
        <v>0.69269000000000003</v>
      </c>
      <c r="L400">
        <f t="shared" si="66"/>
        <v>0.71838999999999997</v>
      </c>
      <c r="M400">
        <f t="shared" si="66"/>
        <v>0.82594999999999996</v>
      </c>
      <c r="S400">
        <f>MIN(S17:S31)</f>
        <v>0.34331</v>
      </c>
      <c r="T400">
        <f t="shared" ref="T400:AC400" si="67">MIN(T17:T31)</f>
        <v>0.35759999999999997</v>
      </c>
      <c r="U400">
        <f t="shared" si="67"/>
        <v>0.39795000000000003</v>
      </c>
      <c r="V400">
        <f t="shared" si="67"/>
        <v>0.23708000000000001</v>
      </c>
      <c r="W400">
        <f>MIN(W17:W31)</f>
        <v>0.31990000000000002</v>
      </c>
      <c r="X400">
        <f t="shared" si="67"/>
        <v>0.39312000000000002</v>
      </c>
      <c r="Y400">
        <f t="shared" si="67"/>
        <v>0.4088</v>
      </c>
      <c r="Z400">
        <f t="shared" si="67"/>
        <v>0.29296</v>
      </c>
      <c r="AA400">
        <f t="shared" si="67"/>
        <v>0.33344000000000001</v>
      </c>
      <c r="AB400">
        <f t="shared" si="67"/>
        <v>0.42514000000000002</v>
      </c>
      <c r="AC400">
        <f t="shared" si="67"/>
        <v>0.41903000000000001</v>
      </c>
      <c r="AJ400">
        <f>MIN(AJ17:AJ31)</f>
        <v>0.53132000000000001</v>
      </c>
      <c r="AK400">
        <f t="shared" ref="AK400:AT400" si="68">MIN(AK17:AK31)</f>
        <v>0.63793</v>
      </c>
      <c r="AL400">
        <f t="shared" si="68"/>
        <v>0.57662000000000002</v>
      </c>
      <c r="AM400">
        <f t="shared" si="68"/>
        <v>0.46555999999999997</v>
      </c>
      <c r="AN400">
        <f t="shared" si="68"/>
        <v>0.62587000000000004</v>
      </c>
      <c r="AO400">
        <f t="shared" si="68"/>
        <v>0.71025000000000005</v>
      </c>
      <c r="AP400">
        <f t="shared" si="68"/>
        <v>0.73426999999999998</v>
      </c>
      <c r="AQ400">
        <f t="shared" si="68"/>
        <v>0.59975999999999996</v>
      </c>
      <c r="AR400">
        <f t="shared" si="68"/>
        <v>0.52359</v>
      </c>
      <c r="AS400">
        <f t="shared" si="68"/>
        <v>0.59050999999999998</v>
      </c>
      <c r="AT400">
        <f t="shared" si="68"/>
        <v>0.66034999999999999</v>
      </c>
      <c r="AZ400">
        <f>MIN(AZ17:AZ31)</f>
        <v>0.40192</v>
      </c>
      <c r="BA400">
        <f t="shared" ref="BA400:BJ400" si="69">MIN(BA17:BA31)</f>
        <v>0.40345999999999999</v>
      </c>
      <c r="BB400">
        <f t="shared" si="69"/>
        <v>0.43282999999999999</v>
      </c>
      <c r="BC400">
        <f t="shared" si="69"/>
        <v>0.28527999999999998</v>
      </c>
      <c r="BD400">
        <f>MIN(BD17:BD31)</f>
        <v>0.38331999999999999</v>
      </c>
      <c r="BE400">
        <f t="shared" si="69"/>
        <v>0.40658</v>
      </c>
      <c r="BF400">
        <f t="shared" si="69"/>
        <v>0.47948000000000002</v>
      </c>
      <c r="BG400">
        <f t="shared" si="69"/>
        <v>0.38706000000000002</v>
      </c>
      <c r="BH400">
        <f t="shared" si="69"/>
        <v>0.38496000000000002</v>
      </c>
      <c r="BI400">
        <f t="shared" si="69"/>
        <v>0.41350999999999999</v>
      </c>
      <c r="BJ400">
        <f t="shared" si="69"/>
        <v>0.38828000000000001</v>
      </c>
      <c r="BQ400">
        <f>MIN(BQ17:BQ31)</f>
        <v>0.49070000000000003</v>
      </c>
      <c r="BR400">
        <f t="shared" ref="BR400:CA400" si="70">MIN(BR17:BR31)</f>
        <v>0.77900999999999998</v>
      </c>
      <c r="BS400">
        <f t="shared" si="70"/>
        <v>0.59713000000000005</v>
      </c>
      <c r="BT400">
        <f t="shared" si="70"/>
        <v>0.47635</v>
      </c>
      <c r="BU400">
        <f t="shared" si="70"/>
        <v>0.52178000000000002</v>
      </c>
      <c r="BV400">
        <f t="shared" si="70"/>
        <v>0.70172999999999996</v>
      </c>
      <c r="BW400">
        <f t="shared" si="70"/>
        <v>0.66039999999999999</v>
      </c>
      <c r="BX400">
        <f t="shared" si="70"/>
        <v>0.55666000000000004</v>
      </c>
      <c r="BY400">
        <f t="shared" si="70"/>
        <v>0.55881000000000003</v>
      </c>
      <c r="BZ400">
        <f t="shared" si="70"/>
        <v>0.63371999999999995</v>
      </c>
      <c r="CA400">
        <f t="shared" si="70"/>
        <v>0.73516000000000004</v>
      </c>
      <c r="CG400">
        <f>MIN(CG17:CG31)</f>
        <v>0.32090999999999997</v>
      </c>
      <c r="CH400">
        <f t="shared" ref="CH400:CQ400" si="71">MIN(CH17:CH31)</f>
        <v>0.50114999999999998</v>
      </c>
      <c r="CI400">
        <f t="shared" si="71"/>
        <v>0.44585999999999998</v>
      </c>
      <c r="CJ400">
        <f t="shared" si="71"/>
        <v>0.34249000000000002</v>
      </c>
      <c r="CK400">
        <f>MIN(CK17:CK31)</f>
        <v>0.37219000000000002</v>
      </c>
      <c r="CL400">
        <f t="shared" si="71"/>
        <v>0.39699000000000001</v>
      </c>
      <c r="CM400">
        <f t="shared" si="71"/>
        <v>0.53083999999999998</v>
      </c>
      <c r="CN400">
        <f t="shared" si="71"/>
        <v>0.35594999999999999</v>
      </c>
      <c r="CO400">
        <f t="shared" si="71"/>
        <v>0.40296999999999999</v>
      </c>
      <c r="CP400">
        <f t="shared" si="71"/>
        <v>0.37391000000000002</v>
      </c>
      <c r="CQ400">
        <f t="shared" si="71"/>
        <v>0.38024999999999998</v>
      </c>
    </row>
    <row r="402" spans="2:95" x14ac:dyDescent="0.2">
      <c r="B402" t="s">
        <v>47</v>
      </c>
      <c r="C402">
        <f>C395-C394</f>
        <v>-6.1194799999999994</v>
      </c>
      <c r="D402">
        <f t="shared" ref="D402:M402" si="72">D395-D394</f>
        <v>-11.998053333333335</v>
      </c>
      <c r="E402">
        <f t="shared" si="72"/>
        <v>-7.3446783333333343</v>
      </c>
      <c r="F402">
        <f t="shared" si="72"/>
        <v>-7.4496783333333338</v>
      </c>
      <c r="G402">
        <f t="shared" si="72"/>
        <v>-4.5545750000000007</v>
      </c>
      <c r="H402">
        <f t="shared" si="72"/>
        <v>-6.9683366666666666</v>
      </c>
      <c r="I402">
        <f t="shared" si="72"/>
        <v>-6.4181233333333321</v>
      </c>
      <c r="J402">
        <f t="shared" si="72"/>
        <v>-11.805113333333333</v>
      </c>
      <c r="K402">
        <f t="shared" si="72"/>
        <v>-10.903856666666666</v>
      </c>
      <c r="L402">
        <f t="shared" si="72"/>
        <v>-4.1394433333333334</v>
      </c>
      <c r="M402">
        <f t="shared" si="72"/>
        <v>-6.4918383333333329</v>
      </c>
      <c r="S402">
        <f>S395-S394</f>
        <v>-1.1475083333333331</v>
      </c>
      <c r="T402">
        <f t="shared" ref="T402:AC402" si="73">T395-T394</f>
        <v>-1.6904966666666663</v>
      </c>
      <c r="U402">
        <f t="shared" si="73"/>
        <v>-1.1956683333333333</v>
      </c>
      <c r="V402">
        <f t="shared" si="73"/>
        <v>-1.1997316666666664</v>
      </c>
      <c r="W402">
        <f t="shared" si="73"/>
        <v>-0.85037833333333324</v>
      </c>
      <c r="X402">
        <f t="shared" si="73"/>
        <v>-1.3355449999999998</v>
      </c>
      <c r="Y402">
        <f t="shared" si="73"/>
        <v>-1.3890799999999999</v>
      </c>
      <c r="Z402">
        <f t="shared" si="73"/>
        <v>-1.0481750000000001</v>
      </c>
      <c r="AA402">
        <f t="shared" si="73"/>
        <v>-1.1205816666666668</v>
      </c>
      <c r="AB402">
        <f t="shared" si="73"/>
        <v>-0.81738500000000014</v>
      </c>
      <c r="AC402">
        <f t="shared" si="73"/>
        <v>-1.1617549999999999</v>
      </c>
      <c r="AJ402">
        <f>AJ395-AJ394</f>
        <v>-9.2563099999999991</v>
      </c>
      <c r="AK402">
        <f t="shared" ref="AK402:AT402" si="74">AK395-AK394</f>
        <v>-8.5512550000000012</v>
      </c>
      <c r="AL402">
        <f t="shared" si="74"/>
        <v>-5.7723599999999999</v>
      </c>
      <c r="AM402">
        <f t="shared" si="74"/>
        <v>-10.171131666666666</v>
      </c>
      <c r="AN402">
        <f t="shared" si="74"/>
        <v>-5.5455949999999996</v>
      </c>
      <c r="AO402">
        <f t="shared" si="74"/>
        <v>-7.3816616666666679</v>
      </c>
      <c r="AP402">
        <f t="shared" si="74"/>
        <v>-6.3203683333333327</v>
      </c>
      <c r="AQ402">
        <f t="shared" si="74"/>
        <v>-8.9220666666666659</v>
      </c>
      <c r="AR402">
        <f t="shared" si="74"/>
        <v>-7.862146666666666</v>
      </c>
      <c r="AS402">
        <f t="shared" si="74"/>
        <v>-2.9604650000000001</v>
      </c>
      <c r="AT402">
        <f t="shared" si="74"/>
        <v>-5.7093266666666667</v>
      </c>
      <c r="AZ402">
        <f>AZ395-AZ394</f>
        <v>-1.1982466666666665</v>
      </c>
      <c r="BA402">
        <f t="shared" ref="BA402:BJ402" si="75">BA395-BA394</f>
        <v>-1.53257</v>
      </c>
      <c r="BB402">
        <f t="shared" si="75"/>
        <v>-1.3992533333333337</v>
      </c>
      <c r="BC402">
        <f t="shared" si="75"/>
        <v>-1.1507550000000002</v>
      </c>
      <c r="BD402">
        <f t="shared" si="75"/>
        <v>-0.79847333333333348</v>
      </c>
      <c r="BE402">
        <f t="shared" si="75"/>
        <v>-1.2531116666666668</v>
      </c>
      <c r="BF402">
        <f t="shared" si="75"/>
        <v>-1.5231649999999997</v>
      </c>
      <c r="BG402">
        <f t="shared" si="75"/>
        <v>-0.84595166666666677</v>
      </c>
      <c r="BH402">
        <f t="shared" si="75"/>
        <v>-0.87330666666666656</v>
      </c>
      <c r="BI402">
        <f t="shared" si="75"/>
        <v>-0.50004916666666666</v>
      </c>
      <c r="BJ402">
        <f t="shared" si="75"/>
        <v>-1.0827449999999996</v>
      </c>
      <c r="BQ402">
        <f>BQ395-BQ394</f>
        <v>-7.3990283333333338</v>
      </c>
      <c r="BR402">
        <f t="shared" ref="BR402:CA402" si="76">BR395-BR394</f>
        <v>-8.0946800000000003</v>
      </c>
      <c r="BS402">
        <f t="shared" si="76"/>
        <v>-5.4349049999999988</v>
      </c>
      <c r="BT402">
        <f t="shared" si="76"/>
        <v>-6.803048333333332</v>
      </c>
      <c r="BU402">
        <f t="shared" si="76"/>
        <v>-3.2446683333333337</v>
      </c>
      <c r="BV402">
        <f t="shared" si="76"/>
        <v>-5.5412316666666666</v>
      </c>
      <c r="BW402">
        <f t="shared" si="76"/>
        <v>-4.276653333333333</v>
      </c>
      <c r="BX402">
        <f t="shared" si="76"/>
        <v>-9.1253800000000016</v>
      </c>
      <c r="BY402">
        <f t="shared" si="76"/>
        <v>-6.5821699999999996</v>
      </c>
      <c r="BZ402">
        <f t="shared" si="76"/>
        <v>-2.7448766666666664</v>
      </c>
      <c r="CA402">
        <f t="shared" si="76"/>
        <v>-5.0965483333333328</v>
      </c>
      <c r="CG402">
        <f>CG395-CG394</f>
        <v>-1.3248883333333334</v>
      </c>
      <c r="CH402">
        <f t="shared" ref="CH402:CQ402" si="77">CH395-CH394</f>
        <v>-0.98302333333333336</v>
      </c>
      <c r="CI402">
        <f t="shared" si="77"/>
        <v>-1.1010466666666667</v>
      </c>
      <c r="CJ402">
        <f t="shared" si="77"/>
        <v>-0.96433833333333341</v>
      </c>
      <c r="CK402">
        <f t="shared" si="77"/>
        <v>-0.83664499999999997</v>
      </c>
      <c r="CL402">
        <f t="shared" si="77"/>
        <v>-1.0819766666666664</v>
      </c>
      <c r="CM402">
        <f t="shared" si="77"/>
        <v>-1.4063283333333327</v>
      </c>
      <c r="CN402">
        <f t="shared" si="77"/>
        <v>-0.637981666666667</v>
      </c>
      <c r="CO402">
        <f t="shared" si="77"/>
        <v>-0.90050500000000022</v>
      </c>
      <c r="CP402">
        <f t="shared" si="77"/>
        <v>-0.35648333333333326</v>
      </c>
      <c r="CQ402">
        <f t="shared" si="77"/>
        <v>-0.94188833333333333</v>
      </c>
    </row>
    <row r="403" spans="2:95" x14ac:dyDescent="0.2">
      <c r="B403" t="s">
        <v>48</v>
      </c>
      <c r="C403">
        <f>C398-C394</f>
        <v>-1.4380466666666667</v>
      </c>
      <c r="D403">
        <f t="shared" ref="D403:M403" si="78">D398-D394</f>
        <v>-6.067913333333335</v>
      </c>
      <c r="E403">
        <f t="shared" si="78"/>
        <v>-1.749811666666667</v>
      </c>
      <c r="F403">
        <f t="shared" si="78"/>
        <v>-3.7691716666666668</v>
      </c>
      <c r="G403">
        <f t="shared" si="78"/>
        <v>-1.0609150000000014</v>
      </c>
      <c r="H403">
        <f t="shared" si="78"/>
        <v>-1.24193</v>
      </c>
      <c r="I403">
        <f t="shared" si="78"/>
        <v>-2.5698799999999977</v>
      </c>
      <c r="J403">
        <f t="shared" si="78"/>
        <v>-6.7540266666666664</v>
      </c>
      <c r="K403">
        <f t="shared" si="78"/>
        <v>-6.2307166666666651</v>
      </c>
      <c r="L403">
        <f t="shared" si="78"/>
        <v>-2.823256666666667</v>
      </c>
      <c r="M403">
        <f t="shared" si="78"/>
        <v>-1.9456683333333338</v>
      </c>
      <c r="S403">
        <f>S398-S394</f>
        <v>0.22515166666666664</v>
      </c>
      <c r="T403">
        <f t="shared" ref="T403:AC403" si="79">T398-T394</f>
        <v>-0.27373333333333338</v>
      </c>
      <c r="U403">
        <f t="shared" si="79"/>
        <v>6.8461666666666643E-2</v>
      </c>
      <c r="V403">
        <f t="shared" si="79"/>
        <v>-0.33307633333333309</v>
      </c>
      <c r="W403">
        <f t="shared" si="79"/>
        <v>0.41388166666666693</v>
      </c>
      <c r="X403">
        <f t="shared" si="79"/>
        <v>0.20461166666666664</v>
      </c>
      <c r="Y403">
        <f t="shared" si="79"/>
        <v>0.36764000000000063</v>
      </c>
      <c r="Z403">
        <f t="shared" si="79"/>
        <v>-0.10527633333333353</v>
      </c>
      <c r="AA403">
        <f t="shared" si="79"/>
        <v>0.50877499999999976</v>
      </c>
      <c r="AB403">
        <f t="shared" si="79"/>
        <v>-8.4783666666666813E-2</v>
      </c>
      <c r="AC403">
        <f t="shared" si="79"/>
        <v>0.14288500000000059</v>
      </c>
      <c r="AJ403">
        <f>AJ398-AJ394</f>
        <v>-7.0687879999999996</v>
      </c>
      <c r="AK403">
        <f t="shared" ref="AK403:AT403" si="80">AK398-AK394</f>
        <v>-2.0912750000000004</v>
      </c>
      <c r="AL403">
        <f t="shared" si="80"/>
        <v>-4.2595399999999994</v>
      </c>
      <c r="AM403">
        <f t="shared" si="80"/>
        <v>-9.8115149999999982</v>
      </c>
      <c r="AN403">
        <f t="shared" si="80"/>
        <v>-2.9544249999999996</v>
      </c>
      <c r="AO403">
        <f t="shared" si="80"/>
        <v>-4.805835000000001</v>
      </c>
      <c r="AP403">
        <f t="shared" si="80"/>
        <v>-4.0926849999999995</v>
      </c>
      <c r="AQ403">
        <f t="shared" si="80"/>
        <v>-7.6728526666666665</v>
      </c>
      <c r="AR403">
        <f t="shared" si="80"/>
        <v>-5.6360633333333325</v>
      </c>
      <c r="AS403">
        <f t="shared" si="80"/>
        <v>-2.0470316666666664</v>
      </c>
      <c r="AT403">
        <f t="shared" si="80"/>
        <v>-4.351703333333333</v>
      </c>
      <c r="AZ403">
        <f>AZ398-AZ394</f>
        <v>-0.49779199999999979</v>
      </c>
      <c r="BA403">
        <f t="shared" ref="BA403:BJ403" si="81">BA398-BA394</f>
        <v>-0.12605333333333357</v>
      </c>
      <c r="BB403">
        <f t="shared" si="81"/>
        <v>-0.33628999999999998</v>
      </c>
      <c r="BC403">
        <f t="shared" si="81"/>
        <v>-0.74714766666666688</v>
      </c>
      <c r="BD403">
        <f t="shared" si="81"/>
        <v>0.17151999999999989</v>
      </c>
      <c r="BE403">
        <f t="shared" si="81"/>
        <v>0.24053499999999972</v>
      </c>
      <c r="BF403">
        <f t="shared" si="81"/>
        <v>-0.37568833333333318</v>
      </c>
      <c r="BG403">
        <f t="shared" si="81"/>
        <v>-0.45061899999999988</v>
      </c>
      <c r="BH403">
        <f t="shared" si="81"/>
        <v>9.4080000000000163E-2</v>
      </c>
      <c r="BI403">
        <f t="shared" si="81"/>
        <v>0.1046634999999998</v>
      </c>
      <c r="BJ403">
        <f t="shared" si="81"/>
        <v>-0.15000899999999984</v>
      </c>
      <c r="BQ403">
        <f>BQ398-BQ394</f>
        <v>-5.8787250000000011</v>
      </c>
      <c r="BR403">
        <f t="shared" ref="BR403:CA403" si="82">BR398-BR394</f>
        <v>-6.3372800000000007</v>
      </c>
      <c r="BS403">
        <f t="shared" si="82"/>
        <v>-3.9957049999999996</v>
      </c>
      <c r="BT403">
        <f t="shared" si="82"/>
        <v>-6.4125729999999983</v>
      </c>
      <c r="BU403">
        <f t="shared" si="82"/>
        <v>-2.200191666666667</v>
      </c>
      <c r="BV403">
        <f t="shared" si="82"/>
        <v>-3.1020883333333336</v>
      </c>
      <c r="BW403">
        <f t="shared" si="82"/>
        <v>-3.2892333333333328</v>
      </c>
      <c r="BX403">
        <f t="shared" si="82"/>
        <v>-7.6510766666666683</v>
      </c>
      <c r="BY403">
        <f t="shared" si="82"/>
        <v>-4.8843300000000003</v>
      </c>
      <c r="BZ403">
        <f t="shared" si="82"/>
        <v>-2.1030399999999996</v>
      </c>
      <c r="CA403">
        <f t="shared" si="82"/>
        <v>-3.7203949999999999</v>
      </c>
      <c r="CG403">
        <f>CG398-CG394</f>
        <v>-0.51604366666666635</v>
      </c>
      <c r="CH403">
        <f t="shared" ref="CH403:CQ403" si="83">CH398-CH394</f>
        <v>-0.30818466666666655</v>
      </c>
      <c r="CI403">
        <f t="shared" si="83"/>
        <v>2.0503333333333096E-2</v>
      </c>
      <c r="CJ403">
        <f t="shared" si="83"/>
        <v>-0.56724766666666682</v>
      </c>
      <c r="CK403">
        <f t="shared" si="83"/>
        <v>-0.1768316666666665</v>
      </c>
      <c r="CL403">
        <f t="shared" si="83"/>
        <v>0.54934000000000016</v>
      </c>
      <c r="CM403">
        <f t="shared" si="83"/>
        <v>-0.53423833333333293</v>
      </c>
      <c r="CN403">
        <f t="shared" si="83"/>
        <v>-0.18069833333333363</v>
      </c>
      <c r="CO403">
        <f t="shared" si="83"/>
        <v>0.17275833333333313</v>
      </c>
      <c r="CP403">
        <f t="shared" si="83"/>
        <v>8.5840666666666898E-2</v>
      </c>
      <c r="CQ403">
        <f t="shared" si="83"/>
        <v>-0.22965233333333335</v>
      </c>
    </row>
    <row r="404" spans="2:95" x14ac:dyDescent="0.2">
      <c r="B404" t="s">
        <v>60</v>
      </c>
      <c r="C404">
        <f>C396-C394</f>
        <v>-5.3766647619047614</v>
      </c>
      <c r="D404">
        <f t="shared" ref="D404:M404" si="84">D396-D394</f>
        <v>-10.618406666666669</v>
      </c>
      <c r="E404">
        <f t="shared" si="84"/>
        <v>-6.4515911904761918</v>
      </c>
      <c r="F404">
        <f t="shared" si="84"/>
        <v>-6.8455507142857144</v>
      </c>
      <c r="G404">
        <f t="shared" si="84"/>
        <v>-3.7158654761904772</v>
      </c>
      <c r="H404">
        <f t="shared" si="84"/>
        <v>-5.8813661904761911</v>
      </c>
      <c r="I404">
        <f t="shared" si="84"/>
        <v>-5.7559049999999985</v>
      </c>
      <c r="J404">
        <f t="shared" si="84"/>
        <v>-10.626971904761904</v>
      </c>
      <c r="K404">
        <f t="shared" si="84"/>
        <v>-9.9618395238095232</v>
      </c>
      <c r="L404">
        <f t="shared" si="84"/>
        <v>-3.6217845238095241</v>
      </c>
      <c r="M404">
        <f t="shared" si="84"/>
        <v>-5.6500980952380946</v>
      </c>
      <c r="S404">
        <f>S396-S394</f>
        <v>-0.76031899999999975</v>
      </c>
      <c r="T404">
        <f t="shared" ref="T404:AC404" si="85">T396-T394</f>
        <v>-0.91925599999999963</v>
      </c>
      <c r="U404">
        <f t="shared" si="85"/>
        <v>-0.80378766666666657</v>
      </c>
      <c r="V404">
        <f t="shared" si="85"/>
        <v>-0.78039699999999956</v>
      </c>
      <c r="W404">
        <f t="shared" si="85"/>
        <v>-0.43930766666666654</v>
      </c>
      <c r="X404">
        <f t="shared" si="85"/>
        <v>-0.82904766666666663</v>
      </c>
      <c r="Y404">
        <f t="shared" si="85"/>
        <v>-0.98352333333333308</v>
      </c>
      <c r="Z404">
        <f t="shared" si="85"/>
        <v>-0.56391433333333318</v>
      </c>
      <c r="AA404">
        <f t="shared" si="85"/>
        <v>-0.6104356666666666</v>
      </c>
      <c r="AB404">
        <f t="shared" si="85"/>
        <v>-0.73055633333333347</v>
      </c>
      <c r="AC404">
        <f t="shared" si="85"/>
        <v>-0.7633736666666664</v>
      </c>
      <c r="AJ404">
        <f>AJ396-AJ394</f>
        <v>-8.1774999999999984</v>
      </c>
      <c r="AK404">
        <f t="shared" ref="AK404:AT404" si="86">AK396-AK394</f>
        <v>-7.315422857142857</v>
      </c>
      <c r="AL404">
        <f t="shared" si="86"/>
        <v>-5.0974714285714287</v>
      </c>
      <c r="AM404">
        <f t="shared" si="86"/>
        <v>-9.1237002380952372</v>
      </c>
      <c r="AN404">
        <f t="shared" si="86"/>
        <v>-4.7674430952380948</v>
      </c>
      <c r="AO404">
        <f t="shared" si="86"/>
        <v>-6.5404283333333346</v>
      </c>
      <c r="AP404">
        <f t="shared" si="86"/>
        <v>-5.7579495238095237</v>
      </c>
      <c r="AQ404">
        <f t="shared" si="86"/>
        <v>-7.3098638095238098</v>
      </c>
      <c r="AR404">
        <f t="shared" si="86"/>
        <v>-6.9400338095238094</v>
      </c>
      <c r="AS404">
        <f t="shared" si="86"/>
        <v>-2.4005597619047618</v>
      </c>
      <c r="AT404">
        <f t="shared" si="86"/>
        <v>-4.8912495238095239</v>
      </c>
      <c r="AZ404">
        <f>AZ396-AZ394</f>
        <v>-0.91518399999999978</v>
      </c>
      <c r="BA404">
        <f t="shared" ref="BA404:BJ404" si="87">BA396-BA394</f>
        <v>-1.1952613333333335</v>
      </c>
      <c r="BB404">
        <f t="shared" si="87"/>
        <v>-1.2151000000000001</v>
      </c>
      <c r="BC404">
        <f t="shared" si="87"/>
        <v>-0.97669033333333344</v>
      </c>
      <c r="BD404">
        <f t="shared" si="87"/>
        <v>-0.66277600000000014</v>
      </c>
      <c r="BE404">
        <f t="shared" si="87"/>
        <v>-1.1040130000000001</v>
      </c>
      <c r="BF404">
        <f t="shared" si="87"/>
        <v>-1.3961543333333331</v>
      </c>
      <c r="BG404">
        <f t="shared" si="87"/>
        <v>-0.62411899999999998</v>
      </c>
      <c r="BH404">
        <f t="shared" si="87"/>
        <v>-0.76358199999999998</v>
      </c>
      <c r="BI404">
        <f t="shared" si="87"/>
        <v>-0.4964385</v>
      </c>
      <c r="BJ404">
        <f t="shared" si="87"/>
        <v>-0.90330433333333293</v>
      </c>
      <c r="BQ404">
        <f>BQ396-BQ394</f>
        <v>-6.549798571428572</v>
      </c>
      <c r="BR404">
        <f t="shared" ref="BR404:CA404" si="88">BR396-BR394</f>
        <v>-6.716573095238096</v>
      </c>
      <c r="BS404">
        <f t="shared" si="88"/>
        <v>-4.3559373809523798</v>
      </c>
      <c r="BT404">
        <f t="shared" si="88"/>
        <v>-5.3148345238095223</v>
      </c>
      <c r="BU404">
        <f t="shared" si="88"/>
        <v>-2.399125476190477</v>
      </c>
      <c r="BV404">
        <f t="shared" si="88"/>
        <v>-4.574857857142856</v>
      </c>
      <c r="BW404">
        <f t="shared" si="88"/>
        <v>-3.8659483333333329</v>
      </c>
      <c r="BX404">
        <f t="shared" si="88"/>
        <v>-7.2229185714285737</v>
      </c>
      <c r="BY404">
        <f t="shared" si="88"/>
        <v>-5.3862083333333342</v>
      </c>
      <c r="BZ404">
        <f t="shared" si="88"/>
        <v>-1.6064997619047614</v>
      </c>
      <c r="CA404">
        <f t="shared" si="88"/>
        <v>-4.2471207142857139</v>
      </c>
      <c r="CG404">
        <f>CG396-CG394</f>
        <v>-1.1994583333333333</v>
      </c>
      <c r="CH404">
        <f t="shared" ref="CH404:CQ404" si="89">CH396-CH394</f>
        <v>-0.70830400000000004</v>
      </c>
      <c r="CI404">
        <f t="shared" si="89"/>
        <v>-0.82172666666666672</v>
      </c>
      <c r="CJ404">
        <f t="shared" si="89"/>
        <v>-0.87263500000000016</v>
      </c>
      <c r="CK404">
        <f t="shared" si="89"/>
        <v>-0.74484833333333322</v>
      </c>
      <c r="CL404">
        <f t="shared" si="89"/>
        <v>-0.90131066666666659</v>
      </c>
      <c r="CM404">
        <f t="shared" si="89"/>
        <v>-1.2595089999999995</v>
      </c>
      <c r="CN404">
        <f t="shared" si="89"/>
        <v>-0.40105233333333368</v>
      </c>
      <c r="CO404">
        <f t="shared" si="89"/>
        <v>-0.66135433333333349</v>
      </c>
      <c r="CP404">
        <f t="shared" si="89"/>
        <v>-0.31297066666666651</v>
      </c>
      <c r="CQ404">
        <f t="shared" si="89"/>
        <v>-0.95059099999999996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393"/>
  <sheetViews>
    <sheetView workbookViewId="0">
      <selection activeCell="N8" sqref="N8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8.8341499999999993</v>
      </c>
      <c r="Q4">
        <f>AVERAGE('UAS ctrl'!C2:R2)</f>
        <v>6.9314749999999989</v>
      </c>
      <c r="R4">
        <f>AVERAGE(expt!C2:R2)</f>
        <v>8.1590363636363641</v>
      </c>
      <c r="T4">
        <f>STDEV('Gal4 ctrl'!C2:R2)/SQRT(COUNT('Gal4 ctrl'!C2:R2))</f>
        <v>0.77585516235605867</v>
      </c>
      <c r="U4">
        <f>STDEV('UAS ctrl'!C2:R2)/SQRT(COUNT('UAS ctrl'!C2:R2))</f>
        <v>0.92460322629739233</v>
      </c>
      <c r="V4">
        <f>STDEV(expt!C2:R2)/SQRT(COUNT(expt!C2:R2))</f>
        <v>0.86986192689861253</v>
      </c>
      <c r="X4">
        <f>AVERAGE('Gal4 ctrl'!AJ2:AY2)</f>
        <v>8.8061916666666686</v>
      </c>
      <c r="Y4">
        <f>AVERAGE('UAS ctrl'!AJ2:AY2)</f>
        <v>6.1245000000000012</v>
      </c>
      <c r="Z4">
        <f>AVERAGE(expt!AJ2:AY2)</f>
        <v>7.4508818181818164</v>
      </c>
      <c r="AB4">
        <f>STDEV('Gal4 ctrl'!AJ2:AY2)/SQRT(COUNT('Gal4 ctrl'!AJ2:AY2))</f>
        <v>0.4668567542714106</v>
      </c>
      <c r="AC4">
        <f>STDEV('UAS ctrl'!AJ2:AY2)/SQRT(COUNT('UAS ctrl'!AJ2:AY2))</f>
        <v>0.76184862331599978</v>
      </c>
      <c r="AD4">
        <f>STDEV(expt!AJ2:AY2)/SQRT(COUNT(expt!AJ2:AY2))</f>
        <v>1.0521427277719064</v>
      </c>
      <c r="AF4">
        <f>AVERAGE('Gal4 ctrl'!BQ2:CF2)</f>
        <v>7.2352333333333334</v>
      </c>
      <c r="AG4">
        <f>AVERAGE('UAS ctrl'!BQ2:CF2)</f>
        <v>3.1829135833333329</v>
      </c>
      <c r="AH4">
        <f>AVERAGE(expt!BQ2:CF2)</f>
        <v>6.9828636363636374</v>
      </c>
      <c r="AJ4">
        <f>STDEV('Gal4 ctrl'!BQ2:CF2)/SQRT(COUNT('Gal4 ctrl'!BQ2:CF2))</f>
        <v>0.93788305647679826</v>
      </c>
      <c r="AK4">
        <f>STDEV('UAS ctrl'!BQ2:CF2)/SQRT(COUNT('UAS ctrl'!BQ2:CF2))</f>
        <v>0.46116653546932479</v>
      </c>
      <c r="AL4">
        <f>STDEV(expt!BQ2:CF2)/SQRT(COUNT(expt!BQ2:CF2))</f>
        <v>0.75048137367385992</v>
      </c>
      <c r="AP4">
        <f>AVERAGE('Gal4 ctrl'!S2:AI2)</f>
        <v>1.6399816666666664</v>
      </c>
      <c r="AQ4">
        <f>AVERAGE('UAS ctrl'!S2:AI2)</f>
        <v>1.2092741666666669</v>
      </c>
      <c r="AR4">
        <f>AVERAGE(expt!S2:AI2)</f>
        <v>1.7598636363636364</v>
      </c>
      <c r="AT4">
        <f>STDEV('Gal4 ctrl'!S2:AI2)/SQRT(COUNT('Gal4 ctrl'!S2:AI2))</f>
        <v>0.20814391280828151</v>
      </c>
      <c r="AU4">
        <f>STDEV('UAS ctrl'!S2:AI2)/SQRT(COUNT('UAS ctrl'!S2:AI2))</f>
        <v>8.0405535619571242E-2</v>
      </c>
      <c r="AV4">
        <f>STDEV(expt!S2:AI2)/SQRT(COUNT(expt!S2:AI2))</f>
        <v>0.13616355290787555</v>
      </c>
      <c r="AX4">
        <f>AVERAGE('Gal4 ctrl'!AZ2:BP2)</f>
        <v>1.3335058333333334</v>
      </c>
      <c r="AY4">
        <f>AVERAGE('UAS ctrl'!AZ2:BP2)</f>
        <v>1.1939975000000003</v>
      </c>
      <c r="AZ4">
        <f>AVERAGE(expt!AZ2:BP2)</f>
        <v>1.5397427272727271</v>
      </c>
      <c r="BB4">
        <f>STDEV('Gal4 ctrl'!AZ2:BP2)/SQRT(COUNT('Gal4 ctrl'!AZ2:BP2))</f>
        <v>0.10679742103669157</v>
      </c>
      <c r="BC4">
        <f>STDEV('UAS ctrl'!AZ2:BP2)/SQRT(COUNT('UAS ctrl'!AZ2:BP2))</f>
        <v>8.6771750265445077E-2</v>
      </c>
      <c r="BD4">
        <f>STDEV(expt!AZ2:BP2)/SQRT(COUNT(expt!AZ2:BP2))</f>
        <v>0.19221695457378327</v>
      </c>
      <c r="BF4">
        <f>AVERAGE('Gal4 ctrl'!CG2:CW2)</f>
        <v>1.3601599999999998</v>
      </c>
      <c r="BG4">
        <f>AVERAGE('UAS ctrl'!CG2:CW2)</f>
        <v>0.85368691666666663</v>
      </c>
      <c r="BH4">
        <f>AVERAGE(expt!CG2:CW2)</f>
        <v>1.3911554545454545</v>
      </c>
      <c r="BJ4">
        <f>STDEV('Gal4 ctrl'!CG2:CW2)/SQRT(COUNT('Gal4 ctrl'!CG2:CW2))</f>
        <v>9.3520683954260969E-2</v>
      </c>
      <c r="BK4">
        <f>STDEV('UAS ctrl'!CG2:CW2)/SQRT(COUNT('UAS ctrl'!CG2:CW2))</f>
        <v>0.11417656410255372</v>
      </c>
      <c r="BL4">
        <f>STDEV(expt!CG2:CW2)/SQRT(COUNT(expt!CG2:CW2))</f>
        <v>0.12000885907725657</v>
      </c>
      <c r="BQ4">
        <f>AVERAGE('Gal4 ctrl'!CX2:DN2)</f>
        <v>0.72341000000000022</v>
      </c>
      <c r="BR4">
        <f>AVERAGE('UAS ctrl'!CX2:DN2)</f>
        <v>0.63444333333333325</v>
      </c>
      <c r="BS4">
        <f>AVERAGE(expt!CX2:DN2)</f>
        <v>0.72052363636363637</v>
      </c>
      <c r="BU4">
        <f>STDEV('Gal4 ctrl'!CX2:DN2)/SQRT(COUNT('Gal4 ctrl'!CX2:DN2))</f>
        <v>3.4481779685842873E-2</v>
      </c>
      <c r="BV4">
        <f>STDEV('UAS ctrl'!CX2:DN2)/SQRT(COUNT('UAS ctrl'!CX2:DN2))</f>
        <v>2.5555559951690662E-2</v>
      </c>
      <c r="BW4">
        <f>STDEV(expt!CX2:DN2)/SQRT(COUNT(expt!CX2:DN2))</f>
        <v>2.9182084144922453E-2</v>
      </c>
      <c r="BY4">
        <f>AVERAGE('Gal4 ctrl'!DO2:EE2)</f>
        <v>0.70294999999999996</v>
      </c>
      <c r="BZ4">
        <f>AVERAGE('UAS ctrl'!DO2:EE2)</f>
        <v>0.61277833333333331</v>
      </c>
      <c r="CA4">
        <f>AVERAGE(expt!DO2:EE2)</f>
        <v>0.67191181818181811</v>
      </c>
      <c r="CC4">
        <f>STDEV('Gal4 ctrl'!DO2:EE2)/SQRT(COUNT('Gal4 ctrl'!DO2:EE2))</f>
        <v>3.415970974257506E-2</v>
      </c>
      <c r="CD4">
        <f>STDEV('UAS ctrl'!DO2:EE2)/SQRT(COUNT('UAS ctrl'!DO2:EE2))</f>
        <v>2.3275019735477635E-2</v>
      </c>
      <c r="CE4">
        <f>STDEV(expt!DO2:EE2)/SQRT(COUNT(expt!DO2:EE2))</f>
        <v>3.3125890254059057E-2</v>
      </c>
      <c r="CG4">
        <f>AVERAGE('Gal4 ctrl'!EF2:EV2)</f>
        <v>0.66959749999999996</v>
      </c>
      <c r="CH4">
        <f>AVERAGE('UAS ctrl'!EF2:EV2)</f>
        <v>0.49277749999999992</v>
      </c>
      <c r="CI4">
        <f>AVERAGE(expt!EF2:EV2)</f>
        <v>0.64254909090909085</v>
      </c>
      <c r="CK4">
        <f>STDEV('Gal4 ctrl'!EF2:EV2)/SQRT(COUNT('Gal4 ctrl'!EF2:EV2))</f>
        <v>1.8382666948209336E-2</v>
      </c>
      <c r="CL4">
        <f>STDEV('UAS ctrl'!EF2:EV2)/SQRT(COUNT('UAS ctrl'!EF2:EV2))</f>
        <v>3.2767369951259902E-2</v>
      </c>
      <c r="CM4">
        <f>STDEV(expt!EF2:EV2)/SQRT(COUNT(expt!EF2:EV2))</f>
        <v>3.3900682547554663E-2</v>
      </c>
    </row>
    <row r="5" spans="1:91" x14ac:dyDescent="0.2">
      <c r="O5">
        <v>2</v>
      </c>
      <c r="P5">
        <f>AVERAGE('Gal4 ctrl'!C3:R3)</f>
        <v>8.8482583333333356</v>
      </c>
      <c r="Q5">
        <f>AVERAGE('UAS ctrl'!C3:R3)</f>
        <v>6.2983583333333337</v>
      </c>
      <c r="R5">
        <f>AVERAGE(expt!C3:R3)</f>
        <v>8.3014363636363644</v>
      </c>
      <c r="T5">
        <f>STDEV('Gal4 ctrl'!C3:R3)/SQRT(COUNT('Gal4 ctrl'!C3:R3))</f>
        <v>0.80842302246488518</v>
      </c>
      <c r="U5">
        <f>STDEV('UAS ctrl'!C3:R3)/SQRT(COUNT('UAS ctrl'!C3:R3))</f>
        <v>0.6296317597995128</v>
      </c>
      <c r="V5">
        <f>STDEV(expt!C3:R3)/SQRT(COUNT(expt!C3:R3))</f>
        <v>0.66671439070778993</v>
      </c>
      <c r="X5">
        <f>AVERAGE('Gal4 ctrl'!AJ3:AY3)</f>
        <v>8.2348416666666679</v>
      </c>
      <c r="Y5">
        <f>AVERAGE('UAS ctrl'!AJ3:AY3)</f>
        <v>6.2481166666666654</v>
      </c>
      <c r="Z5">
        <f>AVERAGE(expt!AJ3:AY3)</f>
        <v>7.6084727272727264</v>
      </c>
      <c r="AB5">
        <f>STDEV('Gal4 ctrl'!AJ3:AY3)/SQRT(COUNT('Gal4 ctrl'!AJ3:AY3))</f>
        <v>0.83539505991479768</v>
      </c>
      <c r="AC5">
        <f>STDEV('UAS ctrl'!AJ3:AY3)/SQRT(COUNT('UAS ctrl'!AJ3:AY3))</f>
        <v>0.54262782083528061</v>
      </c>
      <c r="AD5">
        <f>STDEV(expt!AJ3:AY3)/SQRT(COUNT(expt!AJ3:AY3))</f>
        <v>0.86258448462016646</v>
      </c>
      <c r="AF5">
        <f>AVERAGE('Gal4 ctrl'!BQ3:CF3)</f>
        <v>7.6452666666666653</v>
      </c>
      <c r="AG5">
        <f>AVERAGE('UAS ctrl'!BQ3:CF3)</f>
        <v>3.3586074999999997</v>
      </c>
      <c r="AH5">
        <f>AVERAGE(expt!BQ3:CF3)</f>
        <v>6.2130272727272731</v>
      </c>
      <c r="AJ5">
        <f>STDEV('Gal4 ctrl'!BQ3:CF3)/SQRT(COUNT('Gal4 ctrl'!BQ3:CF3))</f>
        <v>0.89090182997711143</v>
      </c>
      <c r="AK5">
        <f>STDEV('UAS ctrl'!BQ3:CF3)/SQRT(COUNT('UAS ctrl'!BQ3:CF3))</f>
        <v>0.42653767787874219</v>
      </c>
      <c r="AL5">
        <f>STDEV(expt!BQ3:CF3)/SQRT(COUNT(expt!BQ3:CF3))</f>
        <v>0.65414988761833126</v>
      </c>
      <c r="AP5">
        <f>AVERAGE('Gal4 ctrl'!S3:AI3)</f>
        <v>1.7565925000000002</v>
      </c>
      <c r="AQ5">
        <f>AVERAGE('UAS ctrl'!S3:AI3)</f>
        <v>1.4613708333333335</v>
      </c>
      <c r="AR5">
        <f>AVERAGE(expt!S3:AI3)</f>
        <v>1.938409090909091</v>
      </c>
      <c r="AT5">
        <f>STDEV('Gal4 ctrl'!S3:AI3)/SQRT(COUNT('Gal4 ctrl'!S3:AI3))</f>
        <v>0.2499369226095309</v>
      </c>
      <c r="AU5">
        <f>STDEV('UAS ctrl'!S3:AI3)/SQRT(COUNT('UAS ctrl'!S3:AI3))</f>
        <v>0.11570984388506676</v>
      </c>
      <c r="AV5">
        <f>STDEV(expt!S3:AI3)/SQRT(COUNT(expt!S3:AI3))</f>
        <v>0.1142475847801567</v>
      </c>
      <c r="AX5">
        <f>AVERAGE('Gal4 ctrl'!AZ3:BP3)</f>
        <v>1.5138</v>
      </c>
      <c r="AY5">
        <f>AVERAGE('UAS ctrl'!AZ3:BP3)</f>
        <v>1.2965541666666665</v>
      </c>
      <c r="AZ5">
        <f>AVERAGE(expt!AZ3:BP3)</f>
        <v>1.7825545454545457</v>
      </c>
      <c r="BB5">
        <f>STDEV('Gal4 ctrl'!AZ3:BP3)/SQRT(COUNT('Gal4 ctrl'!AZ3:BP3))</f>
        <v>0.13923490397471611</v>
      </c>
      <c r="BC5">
        <f>STDEV('UAS ctrl'!AZ3:BP3)/SQRT(COUNT('UAS ctrl'!AZ3:BP3))</f>
        <v>0.10407370190382968</v>
      </c>
      <c r="BD5">
        <f>STDEV(expt!AZ3:BP3)/SQRT(COUNT(expt!AZ3:BP3))</f>
        <v>0.15433396395399121</v>
      </c>
      <c r="BF5">
        <f>AVERAGE('Gal4 ctrl'!CG3:CW3)</f>
        <v>1.4780333333333333</v>
      </c>
      <c r="BG5">
        <f>AVERAGE('UAS ctrl'!CG3:CW3)</f>
        <v>1.2396825</v>
      </c>
      <c r="BH5">
        <f>AVERAGE(expt!CG3:CW3)</f>
        <v>1.4192554545454545</v>
      </c>
      <c r="BJ5">
        <f>STDEV('Gal4 ctrl'!CG3:CW3)/SQRT(COUNT('Gal4 ctrl'!CG3:CW3))</f>
        <v>9.2003703263191738E-2</v>
      </c>
      <c r="BK5">
        <f>STDEV('UAS ctrl'!CG3:CW3)/SQRT(COUNT('UAS ctrl'!CG3:CW3))</f>
        <v>0.13725102299185471</v>
      </c>
      <c r="BL5">
        <f>STDEV(expt!CG3:CW3)/SQRT(COUNT(expt!CG3:CW3))</f>
        <v>9.3249745906196668E-2</v>
      </c>
      <c r="BQ5">
        <f>AVERAGE('Gal4 ctrl'!CX3:DN3)</f>
        <v>0.69220249999999994</v>
      </c>
      <c r="BR5">
        <f>AVERAGE('UAS ctrl'!CX3:DN3)</f>
        <v>0.66610999999999998</v>
      </c>
      <c r="BS5">
        <f>AVERAGE(expt!CX3:DN3)</f>
        <v>0.75387727272727278</v>
      </c>
      <c r="BU5">
        <f>STDEV('Gal4 ctrl'!CX3:DN3)/SQRT(COUNT('Gal4 ctrl'!CX3:DN3))</f>
        <v>3.1045963289178826E-2</v>
      </c>
      <c r="BV5">
        <f>STDEV('UAS ctrl'!CX3:DN3)/SQRT(COUNT('UAS ctrl'!CX3:DN3))</f>
        <v>2.7110736467646654E-2</v>
      </c>
      <c r="BW5">
        <f>STDEV(expt!CX3:DN3)/SQRT(COUNT(expt!CX3:DN3))</f>
        <v>2.6509613559506619E-2</v>
      </c>
      <c r="BY5">
        <f>AVERAGE('Gal4 ctrl'!DO3:EE3)</f>
        <v>0.71775749999999994</v>
      </c>
      <c r="BZ5">
        <f>AVERAGE('UAS ctrl'!DO3:EE3)</f>
        <v>0.59055500000000005</v>
      </c>
      <c r="CA5">
        <f>AVERAGE(expt!DO3:EE3)</f>
        <v>0.67354363636363646</v>
      </c>
      <c r="CC5">
        <f>STDEV('Gal4 ctrl'!DO3:EE3)/SQRT(COUNT('Gal4 ctrl'!DO3:EE3))</f>
        <v>2.2003117689731788E-2</v>
      </c>
      <c r="CD5">
        <f>STDEV('UAS ctrl'!DO3:EE3)/SQRT(COUNT('UAS ctrl'!DO3:EE3))</f>
        <v>2.9864445910571514E-2</v>
      </c>
      <c r="CE5">
        <f>STDEV(expt!DO3:EE3)/SQRT(COUNT(expt!DO3:EE3))</f>
        <v>1.742530653298802E-2</v>
      </c>
      <c r="CG5">
        <f>AVERAGE('Gal4 ctrl'!EF3:EV3)</f>
        <v>0.68488499999999997</v>
      </c>
      <c r="CH5">
        <f>AVERAGE('UAS ctrl'!EF3:EV3)</f>
        <v>0.52555583333333333</v>
      </c>
      <c r="CI5">
        <f>AVERAGE(expt!EF3:EV3)</f>
        <v>0.61293636363636361</v>
      </c>
      <c r="CK5">
        <f>STDEV('Gal4 ctrl'!EF3:EV3)/SQRT(COUNT('Gal4 ctrl'!EF3:EV3))</f>
        <v>2.7423765033932967E-2</v>
      </c>
      <c r="CL5">
        <f>STDEV('UAS ctrl'!EF3:EV3)/SQRT(COUNT('UAS ctrl'!EF3:EV3))</f>
        <v>3.5131488626568126E-2</v>
      </c>
      <c r="CM5">
        <f>STDEV(expt!EF3:EV3)/SQRT(COUNT(expt!EF3:EV3))</f>
        <v>2.427704723219112E-2</v>
      </c>
    </row>
    <row r="6" spans="1:91" x14ac:dyDescent="0.2">
      <c r="O6">
        <v>3</v>
      </c>
      <c r="P6">
        <f>AVERAGE('Gal4 ctrl'!C4:R4)</f>
        <v>9.1684666666666672</v>
      </c>
      <c r="Q6">
        <f>AVERAGE('UAS ctrl'!C4:R4)</f>
        <v>5.5447499999999996</v>
      </c>
      <c r="R6">
        <f>AVERAGE(expt!C4:R4)</f>
        <v>8.7277545454545464</v>
      </c>
      <c r="T6">
        <f>STDEV('Gal4 ctrl'!C4:R4)/SQRT(COUNT('Gal4 ctrl'!C4:R4))</f>
        <v>1.1219902464285536</v>
      </c>
      <c r="U6">
        <f>STDEV('UAS ctrl'!C4:R4)/SQRT(COUNT('UAS ctrl'!C4:R4))</f>
        <v>0.52649973934495353</v>
      </c>
      <c r="V6">
        <f>STDEV(expt!C4:R4)/SQRT(COUNT(expt!C4:R4))</f>
        <v>0.7301435971298722</v>
      </c>
      <c r="X6">
        <f>AVERAGE('Gal4 ctrl'!AJ4:AY4)</f>
        <v>8.2715666666666667</v>
      </c>
      <c r="Y6">
        <f>AVERAGE('UAS ctrl'!AJ4:AY4)</f>
        <v>5.4901750000000007</v>
      </c>
      <c r="Z6">
        <f>AVERAGE(expt!AJ4:AY4)</f>
        <v>6.8557090909090901</v>
      </c>
      <c r="AB6">
        <f>STDEV('Gal4 ctrl'!AJ4:AY4)/SQRT(COUNT('Gal4 ctrl'!AJ4:AY4))</f>
        <v>0.76057170017764375</v>
      </c>
      <c r="AC6">
        <f>STDEV('UAS ctrl'!AJ4:AY4)/SQRT(COUNT('UAS ctrl'!AJ4:AY4))</f>
        <v>0.60544313875157818</v>
      </c>
      <c r="AD6">
        <f>STDEV(expt!AJ4:AY4)/SQRT(COUNT(expt!AJ4:AY4))</f>
        <v>0.62437704291478302</v>
      </c>
      <c r="AF6">
        <f>AVERAGE('Gal4 ctrl'!BQ4:CF4)</f>
        <v>8.5662000000000003</v>
      </c>
      <c r="AG6">
        <f>AVERAGE('UAS ctrl'!BQ4:CF4)</f>
        <v>3.350330833333333</v>
      </c>
      <c r="AH6">
        <f>AVERAGE(expt!BQ4:CF4)</f>
        <v>6.8512181818181821</v>
      </c>
      <c r="AJ6">
        <f>STDEV('Gal4 ctrl'!BQ4:CF4)/SQRT(COUNT('Gal4 ctrl'!BQ4:CF4))</f>
        <v>0.74347076382778332</v>
      </c>
      <c r="AK6">
        <f>STDEV('UAS ctrl'!BQ4:CF4)/SQRT(COUNT('UAS ctrl'!BQ4:CF4))</f>
        <v>0.41462111528306589</v>
      </c>
      <c r="AL6">
        <f>STDEV(expt!BQ4:CF4)/SQRT(COUNT(expt!BQ4:CF4))</f>
        <v>0.63034694830677895</v>
      </c>
      <c r="AP6">
        <f>AVERAGE('Gal4 ctrl'!S4:AI4)</f>
        <v>1.6826416666666664</v>
      </c>
      <c r="AQ6">
        <f>AVERAGE('UAS ctrl'!S4:AI4)</f>
        <v>1.4043358333333333</v>
      </c>
      <c r="AR6">
        <f>AVERAGE(expt!S4:AI4)</f>
        <v>1.8978454545454546</v>
      </c>
      <c r="AT6">
        <f>STDEV('Gal4 ctrl'!S4:AI4)/SQRT(COUNT('Gal4 ctrl'!S4:AI4))</f>
        <v>0.18163556814373935</v>
      </c>
      <c r="AU6">
        <f>STDEV('UAS ctrl'!S4:AI4)/SQRT(COUNT('UAS ctrl'!S4:AI4))</f>
        <v>0.11050189897900932</v>
      </c>
      <c r="AV6">
        <f>STDEV(expt!S4:AI4)/SQRT(COUNT(expt!S4:AI4))</f>
        <v>0.13748473790579338</v>
      </c>
      <c r="AX6">
        <f>AVERAGE('Gal4 ctrl'!AZ4:BP4)</f>
        <v>1.4560975</v>
      </c>
      <c r="AY6">
        <f>AVERAGE('UAS ctrl'!AZ4:BP4)</f>
        <v>1.345175</v>
      </c>
      <c r="AZ6">
        <f>AVERAGE(expt!AZ4:BP4)</f>
        <v>1.7265363636363638</v>
      </c>
      <c r="BB6">
        <f>STDEV('Gal4 ctrl'!AZ4:BP4)/SQRT(COUNT('Gal4 ctrl'!AZ4:BP4))</f>
        <v>0.12321118027859305</v>
      </c>
      <c r="BC6">
        <f>STDEV('UAS ctrl'!AZ4:BP4)/SQRT(COUNT('UAS ctrl'!AZ4:BP4))</f>
        <v>0.11995407629146831</v>
      </c>
      <c r="BD6">
        <f>STDEV(expt!AZ4:BP4)/SQRT(COUNT(expt!AZ4:BP4))</f>
        <v>0.14648436917713478</v>
      </c>
      <c r="BF6">
        <f>AVERAGE('Gal4 ctrl'!CG4:CW4)</f>
        <v>1.4925249999999999</v>
      </c>
      <c r="BG6">
        <f>AVERAGE('UAS ctrl'!CG4:CW4)</f>
        <v>1.1819708333333334</v>
      </c>
      <c r="BH6">
        <f>AVERAGE(expt!CG4:CW4)</f>
        <v>1.5292645454545457</v>
      </c>
      <c r="BJ6">
        <f>STDEV('Gal4 ctrl'!CG4:CW4)/SQRT(COUNT('Gal4 ctrl'!CG4:CW4))</f>
        <v>0.10063248024144812</v>
      </c>
      <c r="BK6">
        <f>STDEV('UAS ctrl'!CG4:CW4)/SQRT(COUNT('UAS ctrl'!CG4:CW4))</f>
        <v>9.9693112231748635E-2</v>
      </c>
      <c r="BL6">
        <f>STDEV(expt!CG4:CW4)/SQRT(COUNT(expt!CG4:CW4))</f>
        <v>8.4843660408837812E-2</v>
      </c>
      <c r="BQ6">
        <f>AVERAGE('Gal4 ctrl'!CX4:DN4)</f>
        <v>0.74128416666666663</v>
      </c>
      <c r="BR6">
        <f>AVERAGE('UAS ctrl'!CX4:DN4)</f>
        <v>0.66055499999999989</v>
      </c>
      <c r="BS6">
        <f>AVERAGE(expt!CX4:DN4)</f>
        <v>0.7096136363636365</v>
      </c>
      <c r="BU6">
        <f>STDEV('Gal4 ctrl'!CX4:DN4)/SQRT(COUNT('Gal4 ctrl'!CX4:DN4))</f>
        <v>3.0133497354533054E-2</v>
      </c>
      <c r="BV6">
        <f>STDEV('UAS ctrl'!CX4:DN4)/SQRT(COUNT('UAS ctrl'!CX4:DN4))</f>
        <v>2.4418488291754633E-2</v>
      </c>
      <c r="BW6">
        <f>STDEV(expt!CX4:DN4)/SQRT(COUNT(expt!CX4:DN4))</f>
        <v>3.6687636467708833E-2</v>
      </c>
      <c r="BY6">
        <f>AVERAGE('Gal4 ctrl'!DO4:EE4)</f>
        <v>0.71285416666666668</v>
      </c>
      <c r="BZ6">
        <f>AVERAGE('UAS ctrl'!DO4:EE4)</f>
        <v>0.57944416666666665</v>
      </c>
      <c r="CA6">
        <f>AVERAGE(expt!DO4:EE4)</f>
        <v>0.7336463636363636</v>
      </c>
      <c r="CC6">
        <f>STDEV('Gal4 ctrl'!DO4:EE4)/SQRT(COUNT('Gal4 ctrl'!DO4:EE4))</f>
        <v>2.9482918589807724E-2</v>
      </c>
      <c r="CD6">
        <f>STDEV('UAS ctrl'!DO4:EE4)/SQRT(COUNT('UAS ctrl'!DO4:EE4))</f>
        <v>1.813667327160939E-2</v>
      </c>
      <c r="CE6">
        <f>STDEV(expt!DO4:EE4)/SQRT(COUNT(expt!DO4:EE4))</f>
        <v>3.0536629279745365E-2</v>
      </c>
      <c r="CG6">
        <f>AVERAGE('Gal4 ctrl'!EF4:EV4)</f>
        <v>0.69266333333333341</v>
      </c>
      <c r="CH6">
        <f>AVERAGE('UAS ctrl'!EF4:EV4)</f>
        <v>0.52333333333333332</v>
      </c>
      <c r="CI6">
        <f>AVERAGE(expt!EF4:EV4)</f>
        <v>0.64919545454545469</v>
      </c>
      <c r="CK6">
        <f>STDEV('Gal4 ctrl'!EF4:EV4)/SQRT(COUNT('Gal4 ctrl'!EF4:EV4))</f>
        <v>2.3230390861884904E-2</v>
      </c>
      <c r="CL6">
        <f>STDEV('UAS ctrl'!EF4:EV4)/SQRT(COUNT('UAS ctrl'!EF4:EV4))</f>
        <v>3.4761985317762319E-2</v>
      </c>
      <c r="CM6">
        <f>STDEV(expt!EF4:EV4)/SQRT(COUNT(expt!EF4:EV4))</f>
        <v>3.1313056712194906E-2</v>
      </c>
    </row>
    <row r="7" spans="1:91" x14ac:dyDescent="0.2">
      <c r="O7">
        <v>4</v>
      </c>
      <c r="P7">
        <f>AVERAGE('Gal4 ctrl'!C5:R5)</f>
        <v>8.2703833333333332</v>
      </c>
      <c r="Q7">
        <f>AVERAGE('UAS ctrl'!C5:R5)</f>
        <v>6.731866666666666</v>
      </c>
      <c r="R7">
        <f>AVERAGE(expt!C5:R5)</f>
        <v>8.7464545454545473</v>
      </c>
      <c r="T7">
        <f>STDEV('Gal4 ctrl'!C5:R5)/SQRT(COUNT('Gal4 ctrl'!C5:R5))</f>
        <v>0.6815635268900968</v>
      </c>
      <c r="U7">
        <f>STDEV('UAS ctrl'!C5:R5)/SQRT(COUNT('UAS ctrl'!C5:R5))</f>
        <v>0.6369918351759386</v>
      </c>
      <c r="V7">
        <f>STDEV(expt!C5:R5)/SQRT(COUNT(expt!C5:R5))</f>
        <v>0.82017633507165233</v>
      </c>
      <c r="X7">
        <f>AVERAGE('Gal4 ctrl'!AJ5:AY5)</f>
        <v>8.0196833333333331</v>
      </c>
      <c r="Y7">
        <f>AVERAGE('UAS ctrl'!AJ5:AY5)</f>
        <v>5.239183333333334</v>
      </c>
      <c r="Z7">
        <f>AVERAGE(expt!AJ5:AY5)</f>
        <v>7.2561636363636373</v>
      </c>
      <c r="AB7">
        <f>STDEV('Gal4 ctrl'!AJ5:AY5)/SQRT(COUNT('Gal4 ctrl'!AJ5:AY5))</f>
        <v>0.62000036056115249</v>
      </c>
      <c r="AC7">
        <f>STDEV('UAS ctrl'!AJ5:AY5)/SQRT(COUNT('UAS ctrl'!AJ5:AY5))</f>
        <v>0.70655725880833398</v>
      </c>
      <c r="AD7">
        <f>STDEV(expt!AJ5:AY5)/SQRT(COUNT(expt!AJ5:AY5))</f>
        <v>0.75425750754364396</v>
      </c>
      <c r="AF7">
        <f>AVERAGE('Gal4 ctrl'!BQ5:CF5)</f>
        <v>8.0582666666666665</v>
      </c>
      <c r="AG7">
        <f>AVERAGE('UAS ctrl'!BQ5:CF5)</f>
        <v>3.6376500000000003</v>
      </c>
      <c r="AH7">
        <f>AVERAGE(expt!BQ5:CF5)</f>
        <v>6.6246818181818181</v>
      </c>
      <c r="AJ7">
        <f>STDEV('Gal4 ctrl'!BQ5:CF5)/SQRT(COUNT('Gal4 ctrl'!BQ5:CF5))</f>
        <v>0.94142867279448983</v>
      </c>
      <c r="AK7">
        <f>STDEV('UAS ctrl'!BQ5:CF5)/SQRT(COUNT('UAS ctrl'!BQ5:CF5))</f>
        <v>0.50372332119744267</v>
      </c>
      <c r="AL7">
        <f>STDEV(expt!BQ5:CF5)/SQRT(COUNT(expt!BQ5:CF5))</f>
        <v>0.86009079402522526</v>
      </c>
      <c r="AP7">
        <f>AVERAGE('Gal4 ctrl'!S5:AI5)</f>
        <v>1.680101666666667</v>
      </c>
      <c r="AQ7">
        <f>AVERAGE('UAS ctrl'!S5:AI5)</f>
        <v>1.4029383333333334</v>
      </c>
      <c r="AR7">
        <f>AVERAGE(expt!S5:AI5)</f>
        <v>1.8447454545454547</v>
      </c>
      <c r="AT7">
        <f>STDEV('Gal4 ctrl'!S5:AI5)/SQRT(COUNT('Gal4 ctrl'!S5:AI5))</f>
        <v>0.17195697780229482</v>
      </c>
      <c r="AU7">
        <f>STDEV('UAS ctrl'!S5:AI5)/SQRT(COUNT('UAS ctrl'!S5:AI5))</f>
        <v>0.10506637880070345</v>
      </c>
      <c r="AV7">
        <f>STDEV(expt!S5:AI5)/SQRT(COUNT(expt!S5:AI5))</f>
        <v>0.10694377653161027</v>
      </c>
      <c r="AX7">
        <f>AVERAGE('Gal4 ctrl'!AZ5:BP5)</f>
        <v>1.5364249999999997</v>
      </c>
      <c r="AY7">
        <f>AVERAGE('UAS ctrl'!AZ5:BP5)</f>
        <v>1.4207458333333334</v>
      </c>
      <c r="AZ7">
        <f>AVERAGE(expt!AZ5:BP5)</f>
        <v>1.6134672727272727</v>
      </c>
      <c r="BB7">
        <f>STDEV('Gal4 ctrl'!AZ5:BP5)/SQRT(COUNT('Gal4 ctrl'!AZ5:BP5))</f>
        <v>0.1097704775712128</v>
      </c>
      <c r="BC7">
        <f>STDEV('UAS ctrl'!AZ5:BP5)/SQRT(COUNT('UAS ctrl'!AZ5:BP5))</f>
        <v>0.11659196319863814</v>
      </c>
      <c r="BD7">
        <f>STDEV(expt!AZ5:BP5)/SQRT(COUNT(expt!AZ5:BP5))</f>
        <v>0.11668856412839729</v>
      </c>
      <c r="BF7">
        <f>AVERAGE('Gal4 ctrl'!CG5:CW5)</f>
        <v>1.5104166666666667</v>
      </c>
      <c r="BG7">
        <f>AVERAGE('UAS ctrl'!CG5:CW5)</f>
        <v>1.2079275</v>
      </c>
      <c r="BH7">
        <f>AVERAGE(expt!CG5:CW5)</f>
        <v>1.4703190909090913</v>
      </c>
      <c r="BJ7">
        <f>STDEV('Gal4 ctrl'!CG5:CW5)/SQRT(COUNT('Gal4 ctrl'!CG5:CW5))</f>
        <v>5.9333865123595543E-2</v>
      </c>
      <c r="BK7">
        <f>STDEV('UAS ctrl'!CG5:CW5)/SQRT(COUNT('UAS ctrl'!CG5:CW5))</f>
        <v>9.0718118192405162E-2</v>
      </c>
      <c r="BL7">
        <f>STDEV(expt!CG5:CW5)/SQRT(COUNT(expt!CG5:CW5))</f>
        <v>0.13577205335986361</v>
      </c>
      <c r="BQ7">
        <f>AVERAGE('Gal4 ctrl'!CX5:DN5)</f>
        <v>0.71896499999999997</v>
      </c>
      <c r="BR7">
        <f>AVERAGE('UAS ctrl'!CX5:DN5)</f>
        <v>0.66333333333333322</v>
      </c>
      <c r="BS7">
        <f>AVERAGE(expt!CX5:DN5)</f>
        <v>0.72992636363636376</v>
      </c>
      <c r="BU7">
        <f>STDEV('Gal4 ctrl'!CX5:DN5)/SQRT(COUNT('Gal4 ctrl'!CX5:DN5))</f>
        <v>2.5293968304237264E-2</v>
      </c>
      <c r="BV7">
        <f>STDEV('UAS ctrl'!CX5:DN5)/SQRT(COUNT('UAS ctrl'!CX5:DN5))</f>
        <v>2.5722293135360716E-2</v>
      </c>
      <c r="BW7">
        <f>STDEV(expt!CX5:DN5)/SQRT(COUNT(expt!CX5:DN5))</f>
        <v>3.0290845249850637E-2</v>
      </c>
      <c r="BY7">
        <f>AVERAGE('Gal4 ctrl'!DO5:EE5)</f>
        <v>0.73247083333333352</v>
      </c>
      <c r="BZ7">
        <f>AVERAGE('UAS ctrl'!DO5:EE5)</f>
        <v>0.57444499999999998</v>
      </c>
      <c r="CA7">
        <f>AVERAGE(expt!DO5:EE5)</f>
        <v>0.74516181818181804</v>
      </c>
      <c r="CC7">
        <f>STDEV('Gal4 ctrl'!DO5:EE5)/SQRT(COUNT('Gal4 ctrl'!DO5:EE5))</f>
        <v>1.8924711256687377E-2</v>
      </c>
      <c r="CD7">
        <f>STDEV('UAS ctrl'!DO5:EE5)/SQRT(COUNT('UAS ctrl'!DO5:EE5))</f>
        <v>3.4678049482476596E-2</v>
      </c>
      <c r="CE7">
        <f>STDEV(expt!DO5:EE5)/SQRT(COUNT(expt!DO5:EE5))</f>
        <v>3.1135715791535422E-2</v>
      </c>
      <c r="CG7">
        <f>AVERAGE('Gal4 ctrl'!EF5:EV5)</f>
        <v>0.67218333333333335</v>
      </c>
      <c r="CH7">
        <f>AVERAGE('UAS ctrl'!EF5:EV5)</f>
        <v>0.55777833333333338</v>
      </c>
      <c r="CI7">
        <f>AVERAGE(expt!EF5:EV5)</f>
        <v>0.65425363636363643</v>
      </c>
      <c r="CK7">
        <f>STDEV('Gal4 ctrl'!EF5:EV5)/SQRT(COUNT('Gal4 ctrl'!EF5:EV5))</f>
        <v>2.3509089999961041E-2</v>
      </c>
      <c r="CL7">
        <f>STDEV('UAS ctrl'!EF5:EV5)/SQRT(COUNT('UAS ctrl'!EF5:EV5))</f>
        <v>3.7991179794416949E-2</v>
      </c>
      <c r="CM7">
        <f>STDEV(expt!EF5:EV5)/SQRT(COUNT(expt!EF5:EV5))</f>
        <v>3.8924984691366765E-2</v>
      </c>
    </row>
    <row r="8" spans="1:91" x14ac:dyDescent="0.2">
      <c r="O8">
        <v>5</v>
      </c>
      <c r="P8">
        <f>AVERAGE('Gal4 ctrl'!C6:R6)</f>
        <v>9.0092750000000006</v>
      </c>
      <c r="Q8">
        <f>AVERAGE('UAS ctrl'!C6:R6)</f>
        <v>6.9364333333333335</v>
      </c>
      <c r="R8">
        <f>AVERAGE(expt!C6:R6)</f>
        <v>9.317445454545453</v>
      </c>
      <c r="T8">
        <f>STDEV('Gal4 ctrl'!C6:R6)/SQRT(COUNT('Gal4 ctrl'!C6:R6))</f>
        <v>0.70059159612744026</v>
      </c>
      <c r="U8">
        <f>STDEV('UAS ctrl'!C6:R6)/SQRT(COUNT('UAS ctrl'!C6:R6))</f>
        <v>0.78194149807651292</v>
      </c>
      <c r="V8">
        <f>STDEV(expt!C6:R6)/SQRT(COUNT(expt!C6:R6))</f>
        <v>0.90723843987861996</v>
      </c>
      <c r="X8">
        <f>AVERAGE('Gal4 ctrl'!AJ6:AY6)</f>
        <v>7.9425166666666671</v>
      </c>
      <c r="Y8">
        <f>AVERAGE('UAS ctrl'!AJ6:AY6)</f>
        <v>5.5064666666666673</v>
      </c>
      <c r="Z8">
        <f>AVERAGE(expt!AJ6:AY6)</f>
        <v>6.9953181818181811</v>
      </c>
      <c r="AB8">
        <f>STDEV('Gal4 ctrl'!AJ6:AY6)/SQRT(COUNT('Gal4 ctrl'!AJ6:AY6))</f>
        <v>0.60242840374721118</v>
      </c>
      <c r="AC8">
        <f>STDEV('UAS ctrl'!AJ6:AY6)/SQRT(COUNT('UAS ctrl'!AJ6:AY6))</f>
        <v>0.69692847719348683</v>
      </c>
      <c r="AD8">
        <f>STDEV(expt!AJ6:AY6)/SQRT(COUNT(expt!AJ6:AY6))</f>
        <v>0.70732298971907015</v>
      </c>
      <c r="AF8">
        <f>AVERAGE('Gal4 ctrl'!BQ6:CF6)</f>
        <v>7.6486333333333336</v>
      </c>
      <c r="AG8">
        <f>AVERAGE('UAS ctrl'!BQ6:CF6)</f>
        <v>3.6385658333333328</v>
      </c>
      <c r="AH8">
        <f>AVERAGE(expt!BQ6:CF6)</f>
        <v>6.229745454545454</v>
      </c>
      <c r="AJ8">
        <f>STDEV('Gal4 ctrl'!BQ6:CF6)/SQRT(COUNT('Gal4 ctrl'!BQ6:CF6))</f>
        <v>0.86387387787146741</v>
      </c>
      <c r="AK8">
        <f>STDEV('UAS ctrl'!BQ6:CF6)/SQRT(COUNT('UAS ctrl'!BQ6:CF6))</f>
        <v>0.54310000714258022</v>
      </c>
      <c r="AL8">
        <f>STDEV(expt!BQ6:CF6)/SQRT(COUNT(expt!BQ6:CF6))</f>
        <v>0.86504305246130409</v>
      </c>
      <c r="AP8">
        <f>AVERAGE('Gal4 ctrl'!S6:AI6)</f>
        <v>1.7130774999999998</v>
      </c>
      <c r="AQ8">
        <f>AVERAGE('UAS ctrl'!S6:AI6)</f>
        <v>1.4665933333333332</v>
      </c>
      <c r="AR8">
        <f>AVERAGE(expt!S6:AI6)</f>
        <v>1.8000090909090909</v>
      </c>
      <c r="AT8">
        <f>STDEV('Gal4 ctrl'!S6:AI6)/SQRT(COUNT('Gal4 ctrl'!S6:AI6))</f>
        <v>0.17341520702482266</v>
      </c>
      <c r="AU8">
        <f>STDEV('UAS ctrl'!S6:AI6)/SQRT(COUNT('UAS ctrl'!S6:AI6))</f>
        <v>0.10194621167433081</v>
      </c>
      <c r="AV8">
        <f>STDEV(expt!S6:AI6)/SQRT(COUNT(expt!S6:AI6))</f>
        <v>9.2038609936310717E-2</v>
      </c>
      <c r="AX8">
        <f>AVERAGE('Gal4 ctrl'!AZ6:BP6)</f>
        <v>1.6229508333333331</v>
      </c>
      <c r="AY8">
        <f>AVERAGE('UAS ctrl'!AZ6:BP6)</f>
        <v>1.2902374999999999</v>
      </c>
      <c r="AZ8">
        <f>AVERAGE(expt!AZ6:BP6)</f>
        <v>1.7362909090909091</v>
      </c>
      <c r="BB8">
        <f>STDEV('Gal4 ctrl'!AZ6:BP6)/SQRT(COUNT('Gal4 ctrl'!AZ6:BP6))</f>
        <v>0.1352819603500372</v>
      </c>
      <c r="BC8">
        <f>STDEV('UAS ctrl'!AZ6:BP6)/SQRT(COUNT('UAS ctrl'!AZ6:BP6))</f>
        <v>0.1221202721495754</v>
      </c>
      <c r="BD8">
        <f>STDEV(expt!AZ6:BP6)/SQRT(COUNT(expt!AZ6:BP6))</f>
        <v>0.13197112732064178</v>
      </c>
      <c r="BF8">
        <f>AVERAGE('Gal4 ctrl'!CG6:CW6)</f>
        <v>1.5585499999999997</v>
      </c>
      <c r="BG8">
        <f>AVERAGE('UAS ctrl'!CG6:CW6)</f>
        <v>1.1684475000000001</v>
      </c>
      <c r="BH8">
        <f>AVERAGE(expt!CG6:CW6)</f>
        <v>1.4908272727272729</v>
      </c>
      <c r="BJ8">
        <f>STDEV('Gal4 ctrl'!CG6:CW6)/SQRT(COUNT('Gal4 ctrl'!CG6:CW6))</f>
        <v>0.12791258052895291</v>
      </c>
      <c r="BK8">
        <f>STDEV('UAS ctrl'!CG6:CW6)/SQRT(COUNT('UAS ctrl'!CG6:CW6))</f>
        <v>8.6434332598247898E-2</v>
      </c>
      <c r="BL8">
        <f>STDEV(expt!CG6:CW6)/SQRT(COUNT(expt!CG6:CW6))</f>
        <v>0.11663544377161543</v>
      </c>
      <c r="BQ8">
        <f>AVERAGE('Gal4 ctrl'!CX6:DN6)</f>
        <v>0.72563250000000001</v>
      </c>
      <c r="BR8">
        <f>AVERAGE('UAS ctrl'!CX6:DN6)</f>
        <v>0.65111166666666664</v>
      </c>
      <c r="BS8">
        <f>AVERAGE(expt!CX6:DN6)</f>
        <v>0.71174454545454569</v>
      </c>
      <c r="BU8">
        <f>STDEV('Gal4 ctrl'!CX6:DN6)/SQRT(COUNT('Gal4 ctrl'!CX6:DN6))</f>
        <v>2.5974964757026979E-2</v>
      </c>
      <c r="BV8">
        <f>STDEV('UAS ctrl'!CX6:DN6)/SQRT(COUNT('UAS ctrl'!CX6:DN6))</f>
        <v>3.2858339627571342E-2</v>
      </c>
      <c r="BW8">
        <f>STDEV(expt!CX6:DN6)/SQRT(COUNT(expt!CX6:DN6))</f>
        <v>3.1657440267613232E-2</v>
      </c>
      <c r="BY8">
        <f>AVERAGE('Gal4 ctrl'!DO6:EE6)</f>
        <v>0.7537733333333333</v>
      </c>
      <c r="BZ8">
        <f>AVERAGE('UAS ctrl'!DO6:EE6)</f>
        <v>0.60055500000000006</v>
      </c>
      <c r="CA8">
        <f>AVERAGE(expt!DO6:EE6)</f>
        <v>0.69918545454545455</v>
      </c>
      <c r="CC8">
        <f>STDEV('Gal4 ctrl'!DO6:EE6)/SQRT(COUNT('Gal4 ctrl'!DO6:EE6))</f>
        <v>2.1777591566664218E-2</v>
      </c>
      <c r="CD8">
        <f>STDEV('UAS ctrl'!DO6:EE6)/SQRT(COUNT('UAS ctrl'!DO6:EE6))</f>
        <v>2.3874967761361447E-2</v>
      </c>
      <c r="CE8">
        <f>STDEV(expt!DO6:EE6)/SQRT(COUNT(expt!DO6:EE6))</f>
        <v>3.3730517565056947E-2</v>
      </c>
      <c r="CG8">
        <f>AVERAGE('Gal4 ctrl'!EF6:EV6)</f>
        <v>0.6646941666666667</v>
      </c>
      <c r="CH8">
        <f>AVERAGE('UAS ctrl'!EF6:EV6)</f>
        <v>0.55166583333333341</v>
      </c>
      <c r="CI8">
        <f>AVERAGE(expt!EF6:EV6)</f>
        <v>0.67071999999999998</v>
      </c>
      <c r="CK8">
        <f>STDEV('Gal4 ctrl'!EF6:EV6)/SQRT(COUNT('Gal4 ctrl'!EF6:EV6))</f>
        <v>2.5251663265300546E-2</v>
      </c>
      <c r="CL8">
        <f>STDEV('UAS ctrl'!EF6:EV6)/SQRT(COUNT('UAS ctrl'!EF6:EV6))</f>
        <v>3.5067050978529635E-2</v>
      </c>
      <c r="CM8">
        <f>STDEV(expt!EF6:EV6)/SQRT(COUNT(expt!EF6:EV6))</f>
        <v>3.2976674263099137E-2</v>
      </c>
    </row>
    <row r="9" spans="1:91" x14ac:dyDescent="0.2">
      <c r="O9">
        <v>6</v>
      </c>
      <c r="P9">
        <f>AVERAGE('Gal4 ctrl'!C7:R7)</f>
        <v>8.7340916666666661</v>
      </c>
      <c r="Q9">
        <f>AVERAGE('UAS ctrl'!C7:R7)</f>
        <v>7.6670249999999989</v>
      </c>
      <c r="R9">
        <f>AVERAGE(expt!C7:R7)</f>
        <v>8.1704818181818162</v>
      </c>
      <c r="T9">
        <f>STDEV('Gal4 ctrl'!C7:R7)/SQRT(COUNT('Gal4 ctrl'!C7:R7))</f>
        <v>0.77872640666223725</v>
      </c>
      <c r="U9">
        <f>STDEV('UAS ctrl'!C7:R7)/SQRT(COUNT('UAS ctrl'!C7:R7))</f>
        <v>0.82070358018842116</v>
      </c>
      <c r="V9">
        <f>STDEV(expt!C7:R7)/SQRT(COUNT(expt!C7:R7))</f>
        <v>1.1419722714209033</v>
      </c>
      <c r="X9">
        <f>AVERAGE('Gal4 ctrl'!AJ7:AY7)</f>
        <v>8.3225249999999988</v>
      </c>
      <c r="Y9">
        <f>AVERAGE('UAS ctrl'!AJ7:AY7)</f>
        <v>5.4459083333333327</v>
      </c>
      <c r="Z9">
        <f>AVERAGE(expt!AJ7:AY7)</f>
        <v>7.9525181818181787</v>
      </c>
      <c r="AB9">
        <f>STDEV('Gal4 ctrl'!AJ7:AY7)/SQRT(COUNT('Gal4 ctrl'!AJ7:AY7))</f>
        <v>0.65747510969421841</v>
      </c>
      <c r="AC9">
        <f>STDEV('UAS ctrl'!AJ7:AY7)/SQRT(COUNT('UAS ctrl'!AJ7:AY7))</f>
        <v>0.7023088906942816</v>
      </c>
      <c r="AD9">
        <f>STDEV(expt!AJ7:AY7)/SQRT(COUNT(expt!AJ7:AY7))</f>
        <v>0.64723424027559628</v>
      </c>
      <c r="AF9">
        <f>AVERAGE('Gal4 ctrl'!BQ7:CF7)</f>
        <v>7.3402166666666666</v>
      </c>
      <c r="AG9">
        <f>AVERAGE('UAS ctrl'!BQ7:CF7)</f>
        <v>4.1014283333333328</v>
      </c>
      <c r="AH9">
        <f>AVERAGE(expt!BQ7:CF7)</f>
        <v>6.0842545454545451</v>
      </c>
      <c r="AJ9">
        <f>STDEV('Gal4 ctrl'!BQ7:CF7)/SQRT(COUNT('Gal4 ctrl'!BQ7:CF7))</f>
        <v>0.68469948216997889</v>
      </c>
      <c r="AK9">
        <f>STDEV('UAS ctrl'!BQ7:CF7)/SQRT(COUNT('UAS ctrl'!BQ7:CF7))</f>
        <v>0.66355609112983482</v>
      </c>
      <c r="AL9">
        <f>STDEV(expt!BQ7:CF7)/SQRT(COUNT(expt!BQ7:CF7))</f>
        <v>0.6294506323863458</v>
      </c>
      <c r="AP9">
        <f>AVERAGE('Gal4 ctrl'!S7:AI7)</f>
        <v>1.6883608333333333</v>
      </c>
      <c r="AQ9">
        <f>AVERAGE('UAS ctrl'!S7:AI7)</f>
        <v>1.4657166666666666</v>
      </c>
      <c r="AR9">
        <f>AVERAGE(expt!S7:AI7)</f>
        <v>1.844063636363636</v>
      </c>
      <c r="AT9">
        <f>STDEV('Gal4 ctrl'!S7:AI7)/SQRT(COUNT('Gal4 ctrl'!S7:AI7))</f>
        <v>0.16063700964398323</v>
      </c>
      <c r="AU9">
        <f>STDEV('UAS ctrl'!S7:AI7)/SQRT(COUNT('UAS ctrl'!S7:AI7))</f>
        <v>8.0067716447840179E-2</v>
      </c>
      <c r="AV9">
        <f>STDEV(expt!S7:AI7)/SQRT(COUNT(expt!S7:AI7))</f>
        <v>9.9409928416475168E-2</v>
      </c>
      <c r="AX9">
        <f>AVERAGE('Gal4 ctrl'!AZ7:BP7)</f>
        <v>1.5424425000000002</v>
      </c>
      <c r="AY9">
        <f>AVERAGE('UAS ctrl'!AZ7:BP7)</f>
        <v>1.2670000000000001</v>
      </c>
      <c r="AZ9">
        <f>AVERAGE(expt!AZ7:BP7)</f>
        <v>1.8368454545454547</v>
      </c>
      <c r="BB9">
        <f>STDEV('Gal4 ctrl'!AZ7:BP7)/SQRT(COUNT('Gal4 ctrl'!AZ7:BP7))</f>
        <v>0.12012294954025204</v>
      </c>
      <c r="BC9">
        <f>STDEV('UAS ctrl'!AZ7:BP7)/SQRT(COUNT('UAS ctrl'!AZ7:BP7))</f>
        <v>0.10492543366023276</v>
      </c>
      <c r="BD9">
        <f>STDEV(expt!AZ7:BP7)/SQRT(COUNT(expt!AZ7:BP7))</f>
        <v>0.12435621881122293</v>
      </c>
      <c r="BF9">
        <f>AVERAGE('Gal4 ctrl'!CG7:CW7)</f>
        <v>1.4408008333333333</v>
      </c>
      <c r="BG9">
        <f>AVERAGE('UAS ctrl'!CG7:CW7)</f>
        <v>1.1887633333333334</v>
      </c>
      <c r="BH9">
        <f>AVERAGE(expt!CG7:CW7)</f>
        <v>1.4777190909090911</v>
      </c>
      <c r="BJ9">
        <f>STDEV('Gal4 ctrl'!CG7:CW7)/SQRT(COUNT('Gal4 ctrl'!CG7:CW7))</f>
        <v>6.5055139205585449E-2</v>
      </c>
      <c r="BK9">
        <f>STDEV('UAS ctrl'!CG7:CW7)/SQRT(COUNT('UAS ctrl'!CG7:CW7))</f>
        <v>9.651908594687475E-2</v>
      </c>
      <c r="BL9">
        <f>STDEV(expt!CG7:CW7)/SQRT(COUNT(expt!CG7:CW7))</f>
        <v>0.13120944624014161</v>
      </c>
      <c r="BQ9">
        <f>AVERAGE('Gal4 ctrl'!CX7:DN7)</f>
        <v>0.77655083333333341</v>
      </c>
      <c r="BR9">
        <f>AVERAGE('UAS ctrl'!CX7:DN7)</f>
        <v>0.79388916666666676</v>
      </c>
      <c r="BS9">
        <f>AVERAGE(expt!CX7:DN7)</f>
        <v>2.8296818181818183E-2</v>
      </c>
      <c r="BU9">
        <f>STDEV('Gal4 ctrl'!CX7:DN7)/SQRT(COUNT('Gal4 ctrl'!CX7:DN7))</f>
        <v>3.5305633928001894E-2</v>
      </c>
      <c r="BV9">
        <f>STDEV('UAS ctrl'!CX7:DN7)/SQRT(COUNT('UAS ctrl'!CX7:DN7))</f>
        <v>1.8703090226691896E-2</v>
      </c>
      <c r="BW9">
        <f>STDEV(expt!CX7:DN7)/SQRT(COUNT(expt!CX7:DN7))</f>
        <v>1.104367284492732E-2</v>
      </c>
      <c r="BY9">
        <f>AVERAGE('Gal4 ctrl'!DO7:EE7)</f>
        <v>0.83425166666666684</v>
      </c>
      <c r="BZ9">
        <f>AVERAGE('UAS ctrl'!DO7:EE7)</f>
        <v>0.72333333333333327</v>
      </c>
      <c r="CA9">
        <f>AVERAGE(expt!DO7:EE7)</f>
        <v>4.5057545454545454E-2</v>
      </c>
      <c r="CC9">
        <f>STDEV('Gal4 ctrl'!DO7:EE7)/SQRT(COUNT('Gal4 ctrl'!DO7:EE7))</f>
        <v>3.0047838797726028E-2</v>
      </c>
      <c r="CD9">
        <f>STDEV('UAS ctrl'!DO7:EE7)/SQRT(COUNT('UAS ctrl'!DO7:EE7))</f>
        <v>4.1766486498680339E-2</v>
      </c>
      <c r="CE9">
        <f>STDEV(expt!DO7:EE7)/SQRT(COUNT(expt!DO7:EE7))</f>
        <v>1.3371880815124113E-2</v>
      </c>
      <c r="CG9">
        <f>AVERAGE('Gal4 ctrl'!EF7:EV7)</f>
        <v>0.76544083333333346</v>
      </c>
      <c r="CH9">
        <f>AVERAGE('UAS ctrl'!EF7:EV7)</f>
        <v>0.78333249999999988</v>
      </c>
      <c r="CI9">
        <f>AVERAGE(expt!EF7:EV7)</f>
        <v>1.839090909090909E-2</v>
      </c>
      <c r="CK9">
        <f>STDEV('Gal4 ctrl'!EF7:EV7)/SQRT(COUNT('Gal4 ctrl'!EF7:EV7))</f>
        <v>2.9983671931780032E-2</v>
      </c>
      <c r="CL9">
        <f>STDEV('UAS ctrl'!EF7:EV7)/SQRT(COUNT('UAS ctrl'!EF7:EV7))</f>
        <v>3.3809714605488164E-2</v>
      </c>
      <c r="CM9">
        <f>STDEV(expt!EF7:EV7)/SQRT(COUNT(expt!EF7:EV7))</f>
        <v>8.2828692036412167E-3</v>
      </c>
    </row>
    <row r="10" spans="1:91" x14ac:dyDescent="0.2">
      <c r="O10">
        <v>7</v>
      </c>
      <c r="P10">
        <f>AVERAGE('Gal4 ctrl'!C8:R8)</f>
        <v>8.9413666666666654</v>
      </c>
      <c r="Q10">
        <f>AVERAGE('UAS ctrl'!C8:R8)</f>
        <v>6.859799999999999</v>
      </c>
      <c r="R10">
        <f>AVERAGE(expt!C8:R8)</f>
        <v>8.3450636363636352</v>
      </c>
      <c r="T10">
        <f>STDEV('Gal4 ctrl'!C8:R8)/SQRT(COUNT('Gal4 ctrl'!C8:R8))</f>
        <v>0.73035377348545594</v>
      </c>
      <c r="U10">
        <f>STDEV('UAS ctrl'!C8:R8)/SQRT(COUNT('UAS ctrl'!C8:R8))</f>
        <v>0.54445641865826389</v>
      </c>
      <c r="V10">
        <f>STDEV(expt!C8:R8)/SQRT(COUNT(expt!C8:R8))</f>
        <v>1.1098570561745766</v>
      </c>
      <c r="X10">
        <f>AVERAGE('Gal4 ctrl'!AJ8:AY8)</f>
        <v>8.4820083333333329</v>
      </c>
      <c r="Y10">
        <f>AVERAGE('UAS ctrl'!AJ8:AY8)</f>
        <v>5.3180083333333341</v>
      </c>
      <c r="Z10">
        <f>AVERAGE(expt!AJ8:AY8)</f>
        <v>8.6178000000000008</v>
      </c>
      <c r="AB10">
        <f>STDEV('Gal4 ctrl'!AJ8:AY8)/SQRT(COUNT('Gal4 ctrl'!AJ8:AY8))</f>
        <v>0.64409801466367567</v>
      </c>
      <c r="AC10">
        <f>STDEV('UAS ctrl'!AJ8:AY8)/SQRT(COUNT('UAS ctrl'!AJ8:AY8))</f>
        <v>0.54969187945809317</v>
      </c>
      <c r="AD10">
        <f>STDEV(expt!AJ8:AY8)/SQRT(COUNT(expt!AJ8:AY8))</f>
        <v>0.7499863182994484</v>
      </c>
      <c r="AF10">
        <f>AVERAGE('Gal4 ctrl'!BQ8:CF8)</f>
        <v>7.2587666666666664</v>
      </c>
      <c r="AG10">
        <f>AVERAGE('UAS ctrl'!BQ8:CF8)</f>
        <v>4.1523558333333339</v>
      </c>
      <c r="AH10">
        <f>AVERAGE(expt!BQ8:CF8)</f>
        <v>6.5000818181818198</v>
      </c>
      <c r="AJ10">
        <f>STDEV('Gal4 ctrl'!BQ8:CF8)/SQRT(COUNT('Gal4 ctrl'!BQ8:CF8))</f>
        <v>0.6172483052658273</v>
      </c>
      <c r="AK10">
        <f>STDEV('UAS ctrl'!BQ8:CF8)/SQRT(COUNT('UAS ctrl'!BQ8:CF8))</f>
        <v>0.61637743818149227</v>
      </c>
      <c r="AL10">
        <f>STDEV(expt!BQ8:CF8)/SQRT(COUNT(expt!BQ8:CF8))</f>
        <v>0.64714828676111702</v>
      </c>
      <c r="AP10">
        <f>AVERAGE('Gal4 ctrl'!S8:AI8)</f>
        <v>1.6296349999999997</v>
      </c>
      <c r="AQ10">
        <f>AVERAGE('UAS ctrl'!S8:AI8)</f>
        <v>1.461190833333333</v>
      </c>
      <c r="AR10">
        <f>AVERAGE(expt!S8:AI8)</f>
        <v>1.8212454545454546</v>
      </c>
      <c r="AT10">
        <f>STDEV('Gal4 ctrl'!S8:AI8)/SQRT(COUNT('Gal4 ctrl'!S8:AI8))</f>
        <v>0.13837024678266993</v>
      </c>
      <c r="AU10">
        <f>STDEV('UAS ctrl'!S8:AI8)/SQRT(COUNT('UAS ctrl'!S8:AI8))</f>
        <v>8.8608821944838614E-2</v>
      </c>
      <c r="AV10">
        <f>STDEV(expt!S8:AI8)/SQRT(COUNT(expt!S8:AI8))</f>
        <v>0.11805951454756471</v>
      </c>
      <c r="AX10">
        <f>AVERAGE('Gal4 ctrl'!AZ8:BP8)</f>
        <v>1.5129058333333332</v>
      </c>
      <c r="AY10">
        <f>AVERAGE('UAS ctrl'!AZ8:BP8)</f>
        <v>1.3424975000000001</v>
      </c>
      <c r="AZ10">
        <f>AVERAGE(expt!AZ8:BP8)</f>
        <v>1.7552272727272731</v>
      </c>
      <c r="BB10">
        <f>STDEV('Gal4 ctrl'!AZ8:BP8)/SQRT(COUNT('Gal4 ctrl'!AZ8:BP8))</f>
        <v>0.10209106283012925</v>
      </c>
      <c r="BC10">
        <f>STDEV('UAS ctrl'!AZ8:BP8)/SQRT(COUNT('UAS ctrl'!AZ8:BP8))</f>
        <v>9.61018546956659E-2</v>
      </c>
      <c r="BD10">
        <f>STDEV(expt!AZ8:BP8)/SQRT(COUNT(expt!AZ8:BP8))</f>
        <v>9.3226744203101924E-2</v>
      </c>
      <c r="BF10">
        <f>AVERAGE('Gal4 ctrl'!CG8:CW8)</f>
        <v>1.5003791666666668</v>
      </c>
      <c r="BG10">
        <f>AVERAGE('UAS ctrl'!CG8:CW8)</f>
        <v>1.1384691666666666</v>
      </c>
      <c r="BH10">
        <f>AVERAGE(expt!CG8:CW8)</f>
        <v>1.4887300000000001</v>
      </c>
      <c r="BJ10">
        <f>STDEV('Gal4 ctrl'!CG8:CW8)/SQRT(COUNT('Gal4 ctrl'!CG8:CW8))</f>
        <v>9.0117047511608803E-2</v>
      </c>
      <c r="BK10">
        <f>STDEV('UAS ctrl'!CG8:CW8)/SQRT(COUNT('UAS ctrl'!CG8:CW8))</f>
        <v>8.2635653353984498E-2</v>
      </c>
      <c r="BL10">
        <f>STDEV(expt!CG8:CW8)/SQRT(COUNT(expt!CG8:CW8))</f>
        <v>9.3936543620003018E-2</v>
      </c>
      <c r="BQ10">
        <f>AVERAGE('Gal4 ctrl'!CX8:DN8)</f>
        <v>0.70636083333333344</v>
      </c>
      <c r="BR10">
        <f>AVERAGE('UAS ctrl'!CX8:DN8)</f>
        <v>0.78000000000000014</v>
      </c>
      <c r="BS10">
        <f>AVERAGE(expt!CX8:DN8)</f>
        <v>1.7575727272727274E-2</v>
      </c>
      <c r="BU10">
        <f>STDEV('Gal4 ctrl'!CX8:DN8)/SQRT(COUNT('Gal4 ctrl'!CX8:DN8))</f>
        <v>2.7794407232781707E-2</v>
      </c>
      <c r="BV10">
        <f>STDEV('UAS ctrl'!CX8:DN8)/SQRT(COUNT('UAS ctrl'!CX8:DN8))</f>
        <v>3.0550421982900949E-2</v>
      </c>
      <c r="BW10">
        <f>STDEV(expt!CX8:DN8)/SQRT(COUNT(expt!CX8:DN8))</f>
        <v>1.116533629676396E-2</v>
      </c>
      <c r="BY10">
        <f>AVERAGE('Gal4 ctrl'!DO8:EE8)</f>
        <v>0.76727916666666685</v>
      </c>
      <c r="BZ10">
        <f>AVERAGE('UAS ctrl'!DO8:EE8)</f>
        <v>0.71777666666666684</v>
      </c>
      <c r="CA10">
        <f>AVERAGE(expt!DO8:EE8)</f>
        <v>6.6666363636363642E-3</v>
      </c>
      <c r="CC10">
        <f>STDEV('Gal4 ctrl'!DO8:EE8)/SQRT(COUNT('Gal4 ctrl'!DO8:EE8))</f>
        <v>3.3223710761367979E-2</v>
      </c>
      <c r="CD10">
        <f>STDEV('UAS ctrl'!DO8:EE8)/SQRT(COUNT('UAS ctrl'!DO8:EE8))</f>
        <v>4.4693672427430831E-2</v>
      </c>
      <c r="CE10">
        <f>STDEV(expt!DO8:EE8)/SQRT(COUNT(expt!DO8:EE8))</f>
        <v>4.4946477711581426E-3</v>
      </c>
      <c r="CG10">
        <f>AVERAGE('Gal4 ctrl'!EF8:EV8)</f>
        <v>0.68228083333333334</v>
      </c>
      <c r="CH10">
        <f>AVERAGE('UAS ctrl'!EF8:EV8)</f>
        <v>0.78722166666666682</v>
      </c>
      <c r="CI10">
        <f>AVERAGE(expt!EF8:EV8)</f>
        <v>4.4263545454545451E-2</v>
      </c>
      <c r="CK10">
        <f>STDEV('Gal4 ctrl'!EF8:EV8)/SQRT(COUNT('Gal4 ctrl'!EF8:EV8))</f>
        <v>2.6595454910690462E-2</v>
      </c>
      <c r="CL10">
        <f>STDEV('UAS ctrl'!EF8:EV8)/SQRT(COUNT('UAS ctrl'!EF8:EV8))</f>
        <v>3.6352848223899677E-2</v>
      </c>
      <c r="CM10">
        <f>STDEV(expt!EF8:EV8)/SQRT(COUNT(expt!EF8:EV8))</f>
        <v>1.1221323331751142E-2</v>
      </c>
    </row>
    <row r="11" spans="1:91" x14ac:dyDescent="0.2">
      <c r="O11">
        <v>8</v>
      </c>
      <c r="P11">
        <f>AVERAGE('Gal4 ctrl'!C9:R9)</f>
        <v>8.53965</v>
      </c>
      <c r="Q11">
        <f>AVERAGE('UAS ctrl'!C9:R9)</f>
        <v>7.5065416666666671</v>
      </c>
      <c r="R11">
        <f>AVERAGE(expt!C9:R9)</f>
        <v>8.8753454545454549</v>
      </c>
      <c r="T11">
        <f>STDEV('Gal4 ctrl'!C9:R9)/SQRT(COUNT('Gal4 ctrl'!C9:R9))</f>
        <v>0.84146359988073305</v>
      </c>
      <c r="U11">
        <f>STDEV('UAS ctrl'!C9:R9)/SQRT(COUNT('UAS ctrl'!C9:R9))</f>
        <v>0.75474233245709643</v>
      </c>
      <c r="V11">
        <f>STDEV(expt!C9:R9)/SQRT(COUNT(expt!C9:R9))</f>
        <v>0.98548914161848311</v>
      </c>
      <c r="X11">
        <f>AVERAGE('Gal4 ctrl'!AJ9:AY9)</f>
        <v>8.3965333333333323</v>
      </c>
      <c r="Y11">
        <f>AVERAGE('UAS ctrl'!AJ9:AY9)</f>
        <v>4.8919249999999996</v>
      </c>
      <c r="Z11">
        <f>AVERAGE(expt!AJ9:AY9)</f>
        <v>8.2400272727272714</v>
      </c>
      <c r="AB11">
        <f>STDEV('Gal4 ctrl'!AJ9:AY9)/SQRT(COUNT('Gal4 ctrl'!AJ9:AY9))</f>
        <v>0.85544173838887416</v>
      </c>
      <c r="AC11">
        <f>STDEV('UAS ctrl'!AJ9:AY9)/SQRT(COUNT('UAS ctrl'!AJ9:AY9))</f>
        <v>0.51444080719733809</v>
      </c>
      <c r="AD11">
        <f>STDEV(expt!AJ9:AY9)/SQRT(COUNT(expt!AJ9:AY9))</f>
        <v>0.70371638180202434</v>
      </c>
      <c r="AF11">
        <f>AVERAGE('Gal4 ctrl'!BQ9:CF9)</f>
        <v>7.5362166666666655</v>
      </c>
      <c r="AG11">
        <f>AVERAGE('UAS ctrl'!BQ9:CF9)</f>
        <v>4.1698758333333332</v>
      </c>
      <c r="AH11">
        <f>AVERAGE(expt!BQ9:CF9)</f>
        <v>6.261772727272727</v>
      </c>
      <c r="AJ11">
        <f>STDEV('Gal4 ctrl'!BQ9:CF9)/SQRT(COUNT('Gal4 ctrl'!BQ9:CF9))</f>
        <v>0.71106128127772861</v>
      </c>
      <c r="AK11">
        <f>STDEV('UAS ctrl'!BQ9:CF9)/SQRT(COUNT('UAS ctrl'!BQ9:CF9))</f>
        <v>0.66345509669189473</v>
      </c>
      <c r="AL11">
        <f>STDEV(expt!BQ9:CF9)/SQRT(COUNT(expt!BQ9:CF9))</f>
        <v>0.82744587255996993</v>
      </c>
      <c r="AP11">
        <f>AVERAGE('Gal4 ctrl'!S9:AI9)</f>
        <v>1.5888641666666665</v>
      </c>
      <c r="AQ11">
        <f>AVERAGE('UAS ctrl'!S9:AI9)</f>
        <v>1.4589624999999999</v>
      </c>
      <c r="AR11">
        <f>AVERAGE(expt!S9:AI9)</f>
        <v>1.9167000000000001</v>
      </c>
      <c r="AT11">
        <f>STDEV('Gal4 ctrl'!S9:AI9)/SQRT(COUNT('Gal4 ctrl'!S9:AI9))</f>
        <v>0.15094668387184471</v>
      </c>
      <c r="AU11">
        <f>STDEV('UAS ctrl'!S9:AI9)/SQRT(COUNT('UAS ctrl'!S9:AI9))</f>
        <v>8.4913626116127155E-2</v>
      </c>
      <c r="AV11">
        <f>STDEV(expt!S9:AI9)/SQRT(COUNT(expt!S9:AI9))</f>
        <v>0.14700729790171527</v>
      </c>
      <c r="AX11">
        <f>AVERAGE('Gal4 ctrl'!AZ9:BP9)</f>
        <v>1.5880183333333333</v>
      </c>
      <c r="AY11">
        <f>AVERAGE('UAS ctrl'!AZ9:BP9)</f>
        <v>1.3881241666666666</v>
      </c>
      <c r="AZ11">
        <f>AVERAGE(expt!AZ9:BP9)</f>
        <v>1.7313818181818184</v>
      </c>
      <c r="BB11">
        <f>STDEV('Gal4 ctrl'!AZ9:BP9)/SQRT(COUNT('Gal4 ctrl'!AZ9:BP9))</f>
        <v>0.13407240052703151</v>
      </c>
      <c r="BC11">
        <f>STDEV('UAS ctrl'!AZ9:BP9)/SQRT(COUNT('UAS ctrl'!AZ9:BP9))</f>
        <v>9.4308801137044193E-2</v>
      </c>
      <c r="BD11">
        <f>STDEV(expt!AZ9:BP9)/SQRT(COUNT(expt!AZ9:BP9))</f>
        <v>0.14000163039192309</v>
      </c>
      <c r="BF11">
        <f>AVERAGE('Gal4 ctrl'!CG9:CW9)</f>
        <v>1.4055591666666665</v>
      </c>
      <c r="BG11">
        <f>AVERAGE('UAS ctrl'!CG9:CW9)</f>
        <v>1.1467341666666666</v>
      </c>
      <c r="BH11">
        <f>AVERAGE(expt!CG9:CW9)</f>
        <v>1.5864427272727271</v>
      </c>
      <c r="BJ11">
        <f>STDEV('Gal4 ctrl'!CG9:CW9)/SQRT(COUNT('Gal4 ctrl'!CG9:CW9))</f>
        <v>8.7698483284441728E-2</v>
      </c>
      <c r="BK11">
        <f>STDEV('UAS ctrl'!CG9:CW9)/SQRT(COUNT('UAS ctrl'!CG9:CW9))</f>
        <v>8.7157014760181908E-2</v>
      </c>
      <c r="BL11">
        <f>STDEV(expt!CG9:CW9)/SQRT(COUNT(expt!CG9:CW9))</f>
        <v>9.2910211534782891E-2</v>
      </c>
      <c r="BQ11">
        <f>AVERAGE('Gal4 ctrl'!CX9:DN9)</f>
        <v>0.62275749999999996</v>
      </c>
      <c r="BR11">
        <f>AVERAGE('UAS ctrl'!CX9:DN9)</f>
        <v>0.61111083333333327</v>
      </c>
      <c r="BS11">
        <f>AVERAGE(expt!CX9:DN9)</f>
        <v>4.9509000000000004E-2</v>
      </c>
      <c r="BU11">
        <f>STDEV('Gal4 ctrl'!CX9:DN9)/SQRT(COUNT('Gal4 ctrl'!CX9:DN9))</f>
        <v>4.7973081674423441E-2</v>
      </c>
      <c r="BV11">
        <f>STDEV('UAS ctrl'!CX9:DN9)/SQRT(COUNT('UAS ctrl'!CX9:DN9))</f>
        <v>2.4208816152020671E-2</v>
      </c>
      <c r="BW11">
        <f>STDEV(expt!CX9:DN9)/SQRT(COUNT(expt!CX9:DN9))</f>
        <v>1.1718743127610105E-2</v>
      </c>
      <c r="BY11">
        <f>AVERAGE('Gal4 ctrl'!DO9:EE9)</f>
        <v>0.66590166666666661</v>
      </c>
      <c r="BZ11">
        <f>AVERAGE('UAS ctrl'!DO9:EE9)</f>
        <v>0.6638883333333333</v>
      </c>
      <c r="CA11">
        <f>AVERAGE(expt!DO9:EE9)</f>
        <v>0.12670918181818183</v>
      </c>
      <c r="CC11">
        <f>STDEV('Gal4 ctrl'!DO9:EE9)/SQRT(COUNT('Gal4 ctrl'!DO9:EE9))</f>
        <v>3.3090777251999048E-2</v>
      </c>
      <c r="CD11">
        <f>STDEV('UAS ctrl'!DO9:EE9)/SQRT(COUNT('UAS ctrl'!DO9:EE9))</f>
        <v>3.7903300824385221E-2</v>
      </c>
      <c r="CE11">
        <f>STDEV(expt!DO9:EE9)/SQRT(COUNT(expt!DO9:EE9))</f>
        <v>1.6770509110187314E-2</v>
      </c>
      <c r="CG11">
        <f>AVERAGE('Gal4 ctrl'!EF9:EV9)</f>
        <v>0.61191666666666666</v>
      </c>
      <c r="CH11">
        <f>AVERAGE('UAS ctrl'!EF9:EV9)</f>
        <v>0.72000083333333331</v>
      </c>
      <c r="CI11">
        <f>AVERAGE(expt!EF9:EV9)</f>
        <v>0.25139054545454548</v>
      </c>
      <c r="CK11">
        <f>STDEV('Gal4 ctrl'!EF9:EV9)/SQRT(COUNT('Gal4 ctrl'!EF9:EV9))</f>
        <v>2.1668715730613599E-2</v>
      </c>
      <c r="CL11">
        <f>STDEV('UAS ctrl'!EF9:EV9)/SQRT(COUNT('UAS ctrl'!EF9:EV9))</f>
        <v>3.8385015669752907E-2</v>
      </c>
      <c r="CM11">
        <f>STDEV(expt!EF9:EV9)/SQRT(COUNT(expt!EF9:EV9))</f>
        <v>3.1160430746341106E-2</v>
      </c>
    </row>
    <row r="12" spans="1:91" x14ac:dyDescent="0.2">
      <c r="O12">
        <v>9</v>
      </c>
      <c r="P12">
        <f>AVERAGE('Gal4 ctrl'!C10:R10)</f>
        <v>8.4057499999999976</v>
      </c>
      <c r="Q12">
        <f>AVERAGE('UAS ctrl'!C10:R10)</f>
        <v>7.354425</v>
      </c>
      <c r="R12">
        <f>AVERAGE(expt!C10:R10)</f>
        <v>9.0839545454545441</v>
      </c>
      <c r="T12">
        <f>STDEV('Gal4 ctrl'!C10:R10)/SQRT(COUNT('Gal4 ctrl'!C10:R10))</f>
        <v>0.91896307502400676</v>
      </c>
      <c r="U12">
        <f>STDEV('UAS ctrl'!C10:R10)/SQRT(COUNT('UAS ctrl'!C10:R10))</f>
        <v>0.82897353250552919</v>
      </c>
      <c r="V12">
        <f>STDEV(expt!C10:R10)/SQRT(COUNT(expt!C10:R10))</f>
        <v>1.0049065409609574</v>
      </c>
      <c r="X12">
        <f>AVERAGE('Gal4 ctrl'!AJ10:AY10)</f>
        <v>8.3790500000000012</v>
      </c>
      <c r="Y12">
        <f>AVERAGE('UAS ctrl'!AJ10:AY10)</f>
        <v>4.9704083333333324</v>
      </c>
      <c r="Z12">
        <f>AVERAGE(expt!AJ10:AY10)</f>
        <v>8.1928181818181827</v>
      </c>
      <c r="AB12">
        <f>STDEV('Gal4 ctrl'!AJ10:AY10)/SQRT(COUNT('Gal4 ctrl'!AJ10:AY10))</f>
        <v>0.80135099784203334</v>
      </c>
      <c r="AC12">
        <f>STDEV('UAS ctrl'!AJ10:AY10)/SQRT(COUNT('UAS ctrl'!AJ10:AY10))</f>
        <v>0.45130114323766818</v>
      </c>
      <c r="AD12">
        <f>STDEV(expt!AJ10:AY10)/SQRT(COUNT(expt!AJ10:AY10))</f>
        <v>0.81523028913956452</v>
      </c>
      <c r="AF12">
        <f>AVERAGE('Gal4 ctrl'!BQ10:CF10)</f>
        <v>7.3061416666666661</v>
      </c>
      <c r="AG12">
        <f>AVERAGE('UAS ctrl'!BQ10:CF10)</f>
        <v>4.6915716666666674</v>
      </c>
      <c r="AH12">
        <f>AVERAGE(expt!BQ10:CF10)</f>
        <v>6.9457181818181821</v>
      </c>
      <c r="AJ12">
        <f>STDEV('Gal4 ctrl'!BQ10:CF10)/SQRT(COUNT('Gal4 ctrl'!BQ10:CF10))</f>
        <v>0.75808414045463279</v>
      </c>
      <c r="AK12">
        <f>STDEV('UAS ctrl'!BQ10:CF10)/SQRT(COUNT('UAS ctrl'!BQ10:CF10))</f>
        <v>0.8923436947671316</v>
      </c>
      <c r="AL12">
        <f>STDEV(expt!BQ10:CF10)/SQRT(COUNT(expt!BQ10:CF10))</f>
        <v>0.77425728068531208</v>
      </c>
      <c r="AP12">
        <f>AVERAGE('Gal4 ctrl'!S10:AI10)</f>
        <v>1.6497983333333333</v>
      </c>
      <c r="AQ12">
        <f>AVERAGE('UAS ctrl'!S10:AI10)</f>
        <v>1.4134283333333333</v>
      </c>
      <c r="AR12">
        <f>AVERAGE(expt!S10:AI10)</f>
        <v>1.8901727272727273</v>
      </c>
      <c r="AT12">
        <f>STDEV('Gal4 ctrl'!S10:AI10)/SQRT(COUNT('Gal4 ctrl'!S10:AI10))</f>
        <v>0.17475927594851876</v>
      </c>
      <c r="AU12">
        <f>STDEV('UAS ctrl'!S10:AI10)/SQRT(COUNT('UAS ctrl'!S10:AI10))</f>
        <v>9.4110313267908058E-2</v>
      </c>
      <c r="AV12">
        <f>STDEV(expt!S10:AI10)/SQRT(COUNT(expt!S10:AI10))</f>
        <v>0.11727358308355787</v>
      </c>
      <c r="AX12">
        <f>AVERAGE('Gal4 ctrl'!AZ10:BP10)</f>
        <v>1.5933141666666666</v>
      </c>
      <c r="AY12">
        <f>AVERAGE('UAS ctrl'!AZ10:BP10)</f>
        <v>1.3043500000000001</v>
      </c>
      <c r="AZ12">
        <f>AVERAGE(expt!AZ10:BP10)</f>
        <v>1.6267363636363639</v>
      </c>
      <c r="BB12">
        <f>STDEV('Gal4 ctrl'!AZ10:BP10)/SQRT(COUNT('Gal4 ctrl'!AZ10:BP10))</f>
        <v>0.1237581222462048</v>
      </c>
      <c r="BC12">
        <f>STDEV('UAS ctrl'!AZ10:BP10)/SQRT(COUNT('UAS ctrl'!AZ10:BP10))</f>
        <v>8.1703638971664647E-2</v>
      </c>
      <c r="BD12">
        <f>STDEV(expt!AZ10:BP10)/SQRT(COUNT(expt!AZ10:BP10))</f>
        <v>0.12113403791047267</v>
      </c>
      <c r="BF12">
        <f>AVERAGE('Gal4 ctrl'!CG10:CW10)</f>
        <v>1.4988333333333335</v>
      </c>
      <c r="BG12">
        <f>AVERAGE('UAS ctrl'!CG10:CW10)</f>
        <v>1.2207416666666668</v>
      </c>
      <c r="BH12">
        <f>AVERAGE(expt!CG10:CW10)</f>
        <v>1.6683181818181816</v>
      </c>
      <c r="BJ12">
        <f>STDEV('Gal4 ctrl'!CG10:CW10)/SQRT(COUNT('Gal4 ctrl'!CG10:CW10))</f>
        <v>9.1192135935976845E-2</v>
      </c>
      <c r="BK12">
        <f>STDEV('UAS ctrl'!CG10:CW10)/SQRT(COUNT('UAS ctrl'!CG10:CW10))</f>
        <v>0.11268310886053275</v>
      </c>
      <c r="BL12">
        <f>STDEV(expt!CG10:CW10)/SQRT(COUNT(expt!CG10:CW10))</f>
        <v>0.11863667133363116</v>
      </c>
      <c r="BQ12">
        <f>AVERAGE('Gal4 ctrl'!CX10:DN10)</f>
        <v>0.63618833333333336</v>
      </c>
      <c r="BR12">
        <f>AVERAGE('UAS ctrl'!CX10:DN10)</f>
        <v>0.59555666666666673</v>
      </c>
      <c r="BS12">
        <f>AVERAGE(expt!CX10:DN10)</f>
        <v>0.1792478181818182</v>
      </c>
      <c r="BU12">
        <f>STDEV('Gal4 ctrl'!CX10:DN10)/SQRT(COUNT('Gal4 ctrl'!CX10:DN10))</f>
        <v>5.320333400969781E-2</v>
      </c>
      <c r="BV12">
        <f>STDEV('UAS ctrl'!CX10:DN10)/SQRT(COUNT('UAS ctrl'!CX10:DN10))</f>
        <v>4.1530623701679481E-2</v>
      </c>
      <c r="BW12">
        <f>STDEV(expt!CX10:DN10)/SQRT(COUNT(expt!CX10:DN10))</f>
        <v>3.0799114247245428E-2</v>
      </c>
      <c r="BY12">
        <f>AVERAGE('Gal4 ctrl'!DO10:EE10)</f>
        <v>0.59737583333333344</v>
      </c>
      <c r="BZ12">
        <f>AVERAGE('UAS ctrl'!DO10:EE10)</f>
        <v>0.64500083333333336</v>
      </c>
      <c r="CA12">
        <f>AVERAGE(expt!DO10:EE10)</f>
        <v>0.32242363636363641</v>
      </c>
      <c r="CC12">
        <f>STDEV('Gal4 ctrl'!DO10:EE10)/SQRT(COUNT('Gal4 ctrl'!DO10:EE10))</f>
        <v>3.5908833374683598E-2</v>
      </c>
      <c r="CD12">
        <f>STDEV('UAS ctrl'!DO10:EE10)/SQRT(COUNT('UAS ctrl'!DO10:EE10))</f>
        <v>3.4748833040321621E-2</v>
      </c>
      <c r="CE12">
        <f>STDEV(expt!DO10:EE10)/SQRT(COUNT(expt!DO10:EE10))</f>
        <v>2.1597026700776321E-2</v>
      </c>
      <c r="CG12">
        <f>AVERAGE('Gal4 ctrl'!EF10:EV10)</f>
        <v>0.63201249999999998</v>
      </c>
      <c r="CH12">
        <f>AVERAGE('UAS ctrl'!EF10:EV10)</f>
        <v>0.66277750000000013</v>
      </c>
      <c r="CI12">
        <f>AVERAGE(expt!EF10:EV10)</f>
        <v>0.40154545454545459</v>
      </c>
      <c r="CK12">
        <f>STDEV('Gal4 ctrl'!EF10:EV10)/SQRT(COUNT('Gal4 ctrl'!EF10:EV10))</f>
        <v>2.9899273101659064E-2</v>
      </c>
      <c r="CL12">
        <f>STDEV('UAS ctrl'!EF10:EV10)/SQRT(COUNT('UAS ctrl'!EF10:EV10))</f>
        <v>4.3122646657352E-2</v>
      </c>
      <c r="CM12">
        <f>STDEV(expt!EF10:EV10)/SQRT(COUNT(expt!EF10:EV10))</f>
        <v>2.7374240292111149E-2</v>
      </c>
    </row>
    <row r="13" spans="1:91" x14ac:dyDescent="0.2">
      <c r="O13">
        <v>10</v>
      </c>
      <c r="P13">
        <f>AVERAGE('Gal4 ctrl'!C11:R11)</f>
        <v>8.4048666666666669</v>
      </c>
      <c r="Q13">
        <f>AVERAGE('UAS ctrl'!C11:R11)</f>
        <v>7.4372250000000006</v>
      </c>
      <c r="R13">
        <f>AVERAGE(expt!C11:R11)</f>
        <v>8.7866090909090904</v>
      </c>
      <c r="T13">
        <f>STDEV('Gal4 ctrl'!C11:R11)/SQRT(COUNT('Gal4 ctrl'!C11:R11))</f>
        <v>0.89590687965893057</v>
      </c>
      <c r="U13">
        <f>STDEV('UAS ctrl'!C11:R11)/SQRT(COUNT('UAS ctrl'!C11:R11))</f>
        <v>0.74542980779700041</v>
      </c>
      <c r="V13">
        <f>STDEV(expt!C11:R11)/SQRT(COUNT(expt!C11:R11))</f>
        <v>1.0430426499999932</v>
      </c>
      <c r="X13">
        <f>AVERAGE('Gal4 ctrl'!AJ11:AY11)</f>
        <v>9.2280750000000005</v>
      </c>
      <c r="Y13">
        <f>AVERAGE('UAS ctrl'!AJ11:AY11)</f>
        <v>4.6099583333333332</v>
      </c>
      <c r="Z13">
        <f>AVERAGE(expt!AJ11:AY11)</f>
        <v>8.7288090909090901</v>
      </c>
      <c r="AB13">
        <f>STDEV('Gal4 ctrl'!AJ11:AY11)/SQRT(COUNT('Gal4 ctrl'!AJ11:AY11))</f>
        <v>0.63596127206331721</v>
      </c>
      <c r="AC13">
        <f>STDEV('UAS ctrl'!AJ11:AY11)/SQRT(COUNT('UAS ctrl'!AJ11:AY11))</f>
        <v>0.49879932572345348</v>
      </c>
      <c r="AD13">
        <f>STDEV(expt!AJ11:AY11)/SQRT(COUNT(expt!AJ11:AY11))</f>
        <v>0.7449190049265938</v>
      </c>
      <c r="AF13">
        <f>AVERAGE('Gal4 ctrl'!BQ11:CF11)</f>
        <v>7.5012333333333343</v>
      </c>
      <c r="AG13">
        <f>AVERAGE('UAS ctrl'!BQ11:CF11)</f>
        <v>4.5358708333333331</v>
      </c>
      <c r="AH13">
        <f>AVERAGE(expt!BQ11:CF11)</f>
        <v>6.8441272727272722</v>
      </c>
      <c r="AJ13">
        <f>STDEV('Gal4 ctrl'!BQ11:CF11)/SQRT(COUNT('Gal4 ctrl'!BQ11:CF11))</f>
        <v>0.80290096745199735</v>
      </c>
      <c r="AK13">
        <f>STDEV('UAS ctrl'!BQ11:CF11)/SQRT(COUNT('UAS ctrl'!BQ11:CF11))</f>
        <v>0.7900704650310193</v>
      </c>
      <c r="AL13">
        <f>STDEV(expt!BQ11:CF11)/SQRT(COUNT(expt!BQ11:CF11))</f>
        <v>0.78092767376556238</v>
      </c>
      <c r="AP13">
        <f>AVERAGE('Gal4 ctrl'!S11:AI11)</f>
        <v>1.6676716666666669</v>
      </c>
      <c r="AQ13">
        <f>AVERAGE('UAS ctrl'!S11:AI11)</f>
        <v>1.4804691666666667</v>
      </c>
      <c r="AR13">
        <f>AVERAGE(expt!S11:AI11)</f>
        <v>1.8666000000000003</v>
      </c>
      <c r="AT13">
        <f>STDEV('Gal4 ctrl'!S11:AI11)/SQRT(COUNT('Gal4 ctrl'!S11:AI11))</f>
        <v>0.15377709401988954</v>
      </c>
      <c r="AU13">
        <f>STDEV('UAS ctrl'!S11:AI11)/SQRT(COUNT('UAS ctrl'!S11:AI11))</f>
        <v>8.5150162257699696E-2</v>
      </c>
      <c r="AV13">
        <f>STDEV(expt!S11:AI11)/SQRT(COUNT(expt!S11:AI11))</f>
        <v>0.1392793941556453</v>
      </c>
      <c r="AX13">
        <f>AVERAGE('Gal4 ctrl'!AZ11:BP11)</f>
        <v>1.5806083333333332</v>
      </c>
      <c r="AY13">
        <f>AVERAGE('UAS ctrl'!AZ11:BP11)</f>
        <v>1.3269433333333331</v>
      </c>
      <c r="AZ13">
        <f>AVERAGE(expt!AZ11:BP11)</f>
        <v>1.7328172727272728</v>
      </c>
      <c r="BB13">
        <f>STDEV('Gal4 ctrl'!AZ11:BP11)/SQRT(COUNT('Gal4 ctrl'!AZ11:BP11))</f>
        <v>0.15019410696300367</v>
      </c>
      <c r="BC13">
        <f>STDEV('UAS ctrl'!AZ11:BP11)/SQRT(COUNT('UAS ctrl'!AZ11:BP11))</f>
        <v>8.8203282271893876E-2</v>
      </c>
      <c r="BD13">
        <f>STDEV(expt!AZ11:BP11)/SQRT(COUNT(expt!AZ11:BP11))</f>
        <v>0.1645153321072145</v>
      </c>
      <c r="BF13">
        <f>AVERAGE('Gal4 ctrl'!CG11:CW11)</f>
        <v>1.3640333333333334</v>
      </c>
      <c r="BG13">
        <f>AVERAGE('UAS ctrl'!CG11:CW11)</f>
        <v>1.2265991666666667</v>
      </c>
      <c r="BH13">
        <f>AVERAGE(expt!CG11:CW11)</f>
        <v>1.6151781818181818</v>
      </c>
      <c r="BJ13">
        <f>STDEV('Gal4 ctrl'!CG11:CW11)/SQRT(COUNT('Gal4 ctrl'!CG11:CW11))</f>
        <v>7.8539832910029417E-2</v>
      </c>
      <c r="BK13">
        <f>STDEV('UAS ctrl'!CG11:CW11)/SQRT(COUNT('UAS ctrl'!CG11:CW11))</f>
        <v>9.174738166075104E-2</v>
      </c>
      <c r="BL13">
        <f>STDEV(expt!CG11:CW11)/SQRT(COUNT(expt!CG11:CW11))</f>
        <v>0.12402677439545937</v>
      </c>
      <c r="BQ13">
        <f>AVERAGE('Gal4 ctrl'!CX11:DN11)</f>
        <v>0.63053583333333341</v>
      </c>
      <c r="BR13">
        <f>AVERAGE('UAS ctrl'!CX11:DN11)</f>
        <v>0.55833416666666669</v>
      </c>
      <c r="BS13">
        <f>AVERAGE(expt!CX11:DN11)</f>
        <v>0.35151545454545458</v>
      </c>
      <c r="BU13">
        <f>STDEV('Gal4 ctrl'!CX11:DN11)/SQRT(COUNT('Gal4 ctrl'!CX11:DN11))</f>
        <v>4.4928799656492428E-2</v>
      </c>
      <c r="BV13">
        <f>STDEV('UAS ctrl'!CX11:DN11)/SQRT(COUNT('UAS ctrl'!CX11:DN11))</f>
        <v>2.6706559501205304E-2</v>
      </c>
      <c r="BW13">
        <f>STDEV(expt!CX11:DN11)/SQRT(COUNT(expt!CX11:DN11))</f>
        <v>3.0318649267215506E-2</v>
      </c>
      <c r="BY13">
        <f>AVERAGE('Gal4 ctrl'!DO11:EE11)</f>
        <v>0.65072750000000001</v>
      </c>
      <c r="BZ13">
        <f>AVERAGE('UAS ctrl'!DO11:EE11)</f>
        <v>0.63611166666666663</v>
      </c>
      <c r="CA13">
        <f>AVERAGE(expt!DO11:EE11)</f>
        <v>0.4987463636363636</v>
      </c>
      <c r="CC13">
        <f>STDEV('Gal4 ctrl'!DO11:EE11)/SQRT(COUNT('Gal4 ctrl'!DO11:EE11))</f>
        <v>3.8228865167665667E-2</v>
      </c>
      <c r="CD13">
        <f>STDEV('UAS ctrl'!DO11:EE11)/SQRT(COUNT('UAS ctrl'!DO11:EE11))</f>
        <v>3.3749377521382747E-2</v>
      </c>
      <c r="CE13">
        <f>STDEV(expt!DO11:EE11)/SQRT(COUNT(expt!DO11:EE11))</f>
        <v>3.5299206925747985E-2</v>
      </c>
      <c r="CG13">
        <f>AVERAGE('Gal4 ctrl'!EF11:EV11)</f>
        <v>0.65932916666666663</v>
      </c>
      <c r="CH13">
        <f>AVERAGE('UAS ctrl'!EF11:EV11)</f>
        <v>0.67722166666666661</v>
      </c>
      <c r="CI13">
        <f>AVERAGE(expt!EF11:EV11)</f>
        <v>0.48470181818181818</v>
      </c>
      <c r="CK13">
        <f>STDEV('Gal4 ctrl'!EF11:EV11)/SQRT(COUNT('Gal4 ctrl'!EF11:EV11))</f>
        <v>3.6939710390374678E-2</v>
      </c>
      <c r="CL13">
        <f>STDEV('UAS ctrl'!EF11:EV11)/SQRT(COUNT('UAS ctrl'!EF11:EV11))</f>
        <v>4.0919296585850765E-2</v>
      </c>
      <c r="CM13">
        <f>STDEV(expt!EF11:EV11)/SQRT(COUNT(expt!EF11:EV11))</f>
        <v>3.0910227104785575E-2</v>
      </c>
    </row>
    <row r="14" spans="1:91" x14ac:dyDescent="0.2">
      <c r="O14">
        <v>11</v>
      </c>
      <c r="P14">
        <f>AVERAGE('Gal4 ctrl'!C12:R12)</f>
        <v>9.2871000000000006</v>
      </c>
      <c r="Q14">
        <f>AVERAGE('UAS ctrl'!C12:R12)</f>
        <v>6.9153416666666665</v>
      </c>
      <c r="R14">
        <f>AVERAGE(expt!C12:R12)</f>
        <v>7.8227272727272741</v>
      </c>
      <c r="T14">
        <f>STDEV('Gal4 ctrl'!C12:R12)/SQRT(COUNT('Gal4 ctrl'!C12:R12))</f>
        <v>0.71276102470135971</v>
      </c>
      <c r="U14">
        <f>STDEV('UAS ctrl'!C12:R12)/SQRT(COUNT('UAS ctrl'!C12:R12))</f>
        <v>0.76228076196992189</v>
      </c>
      <c r="V14">
        <f>STDEV(expt!C12:R12)/SQRT(COUNT(expt!C12:R12))</f>
        <v>0.86477116742900695</v>
      </c>
      <c r="X14">
        <f>AVERAGE('Gal4 ctrl'!AJ12:AY12)</f>
        <v>8.8531083333333331</v>
      </c>
      <c r="Y14">
        <f>AVERAGE('UAS ctrl'!AJ12:AY12)</f>
        <v>4.8619250000000003</v>
      </c>
      <c r="Z14">
        <f>AVERAGE(expt!AJ12:AY12)</f>
        <v>8.2450909090909104</v>
      </c>
      <c r="AB14">
        <f>STDEV('Gal4 ctrl'!AJ12:AY12)/SQRT(COUNT('Gal4 ctrl'!AJ12:AY12))</f>
        <v>0.64126034299158741</v>
      </c>
      <c r="AC14">
        <f>STDEV('UAS ctrl'!AJ12:AY12)/SQRT(COUNT('UAS ctrl'!AJ12:AY12))</f>
        <v>0.62753159525974644</v>
      </c>
      <c r="AD14">
        <f>STDEV(expt!AJ12:AY12)/SQRT(COUNT(expt!AJ12:AY12))</f>
        <v>0.89875715169282844</v>
      </c>
      <c r="AF14">
        <f>AVERAGE('Gal4 ctrl'!BQ12:CF12)</f>
        <v>7.3701749999999997</v>
      </c>
      <c r="AG14">
        <f>AVERAGE('UAS ctrl'!BQ12:CF12)</f>
        <v>4.5497625000000008</v>
      </c>
      <c r="AH14">
        <f>AVERAGE(expt!BQ12:CF12)</f>
        <v>6.3790181818181821</v>
      </c>
      <c r="AJ14">
        <f>STDEV('Gal4 ctrl'!BQ12:CF12)/SQRT(COUNT('Gal4 ctrl'!BQ12:CF12))</f>
        <v>0.59277598266545906</v>
      </c>
      <c r="AK14">
        <f>STDEV('UAS ctrl'!BQ12:CF12)/SQRT(COUNT('UAS ctrl'!BQ12:CF12))</f>
        <v>0.6287552880410493</v>
      </c>
      <c r="AL14">
        <f>STDEV(expt!BQ12:CF12)/SQRT(COUNT(expt!BQ12:CF12))</f>
        <v>0.70811111426721685</v>
      </c>
      <c r="AP14">
        <f>AVERAGE('Gal4 ctrl'!S12:AI12)</f>
        <v>1.7696891666666668</v>
      </c>
      <c r="AQ14">
        <f>AVERAGE('UAS ctrl'!S12:AI12)</f>
        <v>1.4814416666666668</v>
      </c>
      <c r="AR14">
        <f>AVERAGE(expt!S12:AI12)</f>
        <v>1.8543272727272728</v>
      </c>
      <c r="AT14">
        <f>STDEV('Gal4 ctrl'!S12:AI12)/SQRT(COUNT('Gal4 ctrl'!S12:AI12))</f>
        <v>0.18700045680327582</v>
      </c>
      <c r="AU14">
        <f>STDEV('UAS ctrl'!S12:AI12)/SQRT(COUNT('UAS ctrl'!S12:AI12))</f>
        <v>6.7227022049819146E-2</v>
      </c>
      <c r="AV14">
        <f>STDEV(expt!S12:AI12)/SQRT(COUNT(expt!S12:AI12))</f>
        <v>0.14330848676950458</v>
      </c>
      <c r="AX14">
        <f>AVERAGE('Gal4 ctrl'!AZ12:BP12)</f>
        <v>1.5468166666666667</v>
      </c>
      <c r="AY14">
        <f>AVERAGE('UAS ctrl'!AZ12:BP12)</f>
        <v>1.3298858333333332</v>
      </c>
      <c r="AZ14">
        <f>AVERAGE(expt!AZ12:BP12)</f>
        <v>1.5653363636363637</v>
      </c>
      <c r="BB14">
        <f>STDEV('Gal4 ctrl'!AZ12:BP12)/SQRT(COUNT('Gal4 ctrl'!AZ12:BP12))</f>
        <v>0.13287191476696017</v>
      </c>
      <c r="BC14">
        <f>STDEV('UAS ctrl'!AZ12:BP12)/SQRT(COUNT('UAS ctrl'!AZ12:BP12))</f>
        <v>0.10700515375904789</v>
      </c>
      <c r="BD14">
        <f>STDEV(expt!AZ12:BP12)/SQRT(COUNT(expt!AZ12:BP12))</f>
        <v>9.5353437534190164E-2</v>
      </c>
      <c r="BF14">
        <f>AVERAGE('Gal4 ctrl'!CG12:CW12)</f>
        <v>1.4707333333333334</v>
      </c>
      <c r="BG14">
        <f>AVERAGE('UAS ctrl'!CG12:CW12)</f>
        <v>1.2174783333333334</v>
      </c>
      <c r="BH14">
        <f>AVERAGE(expt!CG12:CW12)</f>
        <v>1.6066081818181817</v>
      </c>
      <c r="BJ14">
        <f>STDEV('Gal4 ctrl'!CG12:CW12)/SQRT(COUNT('Gal4 ctrl'!CG12:CW12))</f>
        <v>8.1050584030697204E-2</v>
      </c>
      <c r="BK14">
        <f>STDEV('UAS ctrl'!CG12:CW12)/SQRT(COUNT('UAS ctrl'!CG12:CW12))</f>
        <v>0.10580128511301565</v>
      </c>
      <c r="BL14">
        <f>STDEV(expt!CG12:CW12)/SQRT(COUNT(expt!CG12:CW12))</f>
        <v>0.15937546974942926</v>
      </c>
      <c r="BQ14">
        <f>AVERAGE('Gal4 ctrl'!CX12:DN12)</f>
        <v>0.65693416666666671</v>
      </c>
      <c r="BR14">
        <f>AVERAGE('UAS ctrl'!CX12:DN12)</f>
        <v>0.54777750000000014</v>
      </c>
      <c r="BS14">
        <f>AVERAGE(expt!CX12:DN12)</f>
        <v>0.3858718181818182</v>
      </c>
      <c r="BU14">
        <f>STDEV('Gal4 ctrl'!CX12:DN12)/SQRT(COUNT('Gal4 ctrl'!CX12:DN12))</f>
        <v>4.784026799259733E-2</v>
      </c>
      <c r="BV14">
        <f>STDEV('UAS ctrl'!CX12:DN12)/SQRT(COUNT('UAS ctrl'!CX12:DN12))</f>
        <v>3.5351500163723501E-2</v>
      </c>
      <c r="BW14">
        <f>STDEV(expt!CX12:DN12)/SQRT(COUNT(expt!CX12:DN12))</f>
        <v>3.4349773105461542E-2</v>
      </c>
      <c r="BY14">
        <f>AVERAGE('Gal4 ctrl'!DO12:EE12)</f>
        <v>0.64063333333333339</v>
      </c>
      <c r="BZ14">
        <f>AVERAGE('UAS ctrl'!DO12:EE12)</f>
        <v>0.5127775</v>
      </c>
      <c r="CA14">
        <f>AVERAGE(expt!DO12:EE12)</f>
        <v>0.40566363636363634</v>
      </c>
      <c r="CC14">
        <f>STDEV('Gal4 ctrl'!DO12:EE12)/SQRT(COUNT('Gal4 ctrl'!DO12:EE12))</f>
        <v>3.8728372406969566E-2</v>
      </c>
      <c r="CD14">
        <f>STDEV('UAS ctrl'!DO12:EE12)/SQRT(COUNT('UAS ctrl'!DO12:EE12))</f>
        <v>2.4896611705848996E-2</v>
      </c>
      <c r="CE14">
        <f>STDEV(expt!DO12:EE12)/SQRT(COUNT(expt!DO12:EE12))</f>
        <v>3.206492272853282E-2</v>
      </c>
      <c r="CG14">
        <f>AVERAGE('Gal4 ctrl'!EF12:EV12)</f>
        <v>0.66109166666666674</v>
      </c>
      <c r="CH14">
        <f>AVERAGE('UAS ctrl'!EF12:EV12)</f>
        <v>0.56944416666666664</v>
      </c>
      <c r="CI14">
        <f>AVERAGE(expt!EF12:EV12)</f>
        <v>0.37193363636363641</v>
      </c>
      <c r="CK14">
        <f>STDEV('Gal4 ctrl'!EF12:EV12)/SQRT(COUNT('Gal4 ctrl'!EF12:EV12))</f>
        <v>4.4154246232424046E-2</v>
      </c>
      <c r="CL14">
        <f>STDEV('UAS ctrl'!EF12:EV12)/SQRT(COUNT('UAS ctrl'!EF12:EV12))</f>
        <v>2.9318362134849865E-2</v>
      </c>
      <c r="CM14">
        <f>STDEV(expt!EF12:EV12)/SQRT(COUNT(expt!EF12:EV12))</f>
        <v>1.98733465303166E-2</v>
      </c>
    </row>
    <row r="15" spans="1:91" x14ac:dyDescent="0.2">
      <c r="O15">
        <v>12</v>
      </c>
      <c r="P15">
        <f>AVERAGE('Gal4 ctrl'!C13:R13)</f>
        <v>9.6280749999999991</v>
      </c>
      <c r="Q15">
        <f>AVERAGE('UAS ctrl'!C13:R13)</f>
        <v>6.8616333333333337</v>
      </c>
      <c r="R15">
        <f>AVERAGE(expt!C13:R13)</f>
        <v>8.424227272727272</v>
      </c>
      <c r="T15">
        <f>STDEV('Gal4 ctrl'!C13:R13)/SQRT(COUNT('Gal4 ctrl'!C13:R13))</f>
        <v>0.61396429322255797</v>
      </c>
      <c r="U15">
        <f>STDEV('UAS ctrl'!C13:R13)/SQRT(COUNT('UAS ctrl'!C13:R13))</f>
        <v>0.82529268778115972</v>
      </c>
      <c r="V15">
        <f>STDEV(expt!C13:R13)/SQRT(COUNT(expt!C13:R13))</f>
        <v>0.75393603190081482</v>
      </c>
      <c r="X15">
        <f>AVERAGE('Gal4 ctrl'!AJ13:AY13)</f>
        <v>9.0421499999999995</v>
      </c>
      <c r="Y15">
        <f>AVERAGE('UAS ctrl'!AJ13:AY13)</f>
        <v>4.7839833333333326</v>
      </c>
      <c r="Z15">
        <f>AVERAGE(expt!AJ13:AY13)</f>
        <v>7.3925090909090923</v>
      </c>
      <c r="AB15">
        <f>STDEV('Gal4 ctrl'!AJ13:AY13)/SQRT(COUNT('Gal4 ctrl'!AJ13:AY13))</f>
        <v>0.55966620104389986</v>
      </c>
      <c r="AC15">
        <f>STDEV('UAS ctrl'!AJ13:AY13)/SQRT(COUNT('UAS ctrl'!AJ13:AY13))</f>
        <v>0.76250609593522889</v>
      </c>
      <c r="AD15">
        <f>STDEV(expt!AJ13:AY13)/SQRT(COUNT(expt!AJ13:AY13))</f>
        <v>0.70614728510733638</v>
      </c>
      <c r="AF15">
        <f>AVERAGE('Gal4 ctrl'!BQ13:CF13)</f>
        <v>6.5366333333333317</v>
      </c>
      <c r="AG15">
        <f>AVERAGE('UAS ctrl'!BQ13:CF13)</f>
        <v>4.7663025000000001</v>
      </c>
      <c r="AH15">
        <f>AVERAGE(expt!BQ13:CF13)</f>
        <v>7.1082363636363626</v>
      </c>
      <c r="AJ15">
        <f>STDEV('Gal4 ctrl'!BQ13:CF13)/SQRT(COUNT('Gal4 ctrl'!BQ13:CF13))</f>
        <v>0.70600887820983649</v>
      </c>
      <c r="AK15">
        <f>STDEV('UAS ctrl'!BQ13:CF13)/SQRT(COUNT('UAS ctrl'!BQ13:CF13))</f>
        <v>0.84019419358294334</v>
      </c>
      <c r="AL15">
        <f>STDEV(expt!BQ13:CF13)/SQRT(COUNT(expt!BQ13:CF13))</f>
        <v>0.85651172536396269</v>
      </c>
      <c r="AP15">
        <f>AVERAGE('Gal4 ctrl'!S13:AI13)</f>
        <v>1.6248983333333333</v>
      </c>
      <c r="AQ15">
        <f>AVERAGE('UAS ctrl'!S13:AI13)</f>
        <v>1.4763416666666667</v>
      </c>
      <c r="AR15">
        <f>AVERAGE(expt!S13:AI13)</f>
        <v>1.745490909090909</v>
      </c>
      <c r="AT15">
        <f>STDEV('Gal4 ctrl'!S13:AI13)/SQRT(COUNT('Gal4 ctrl'!S13:AI13))</f>
        <v>0.15302460864600384</v>
      </c>
      <c r="AU15">
        <f>STDEV('UAS ctrl'!S13:AI13)/SQRT(COUNT('UAS ctrl'!S13:AI13))</f>
        <v>6.7896887573523343E-2</v>
      </c>
      <c r="AV15">
        <f>STDEV(expt!S13:AI13)/SQRT(COUNT(expt!S13:AI13))</f>
        <v>9.5913724920364027E-2</v>
      </c>
      <c r="AX15">
        <f>AVERAGE('Gal4 ctrl'!AZ13:BP13)</f>
        <v>1.5191750000000004</v>
      </c>
      <c r="AY15">
        <f>AVERAGE('UAS ctrl'!AZ13:BP13)</f>
        <v>1.3397708333333336</v>
      </c>
      <c r="AZ15">
        <f>AVERAGE(expt!AZ13:BP13)</f>
        <v>1.6931636363636364</v>
      </c>
      <c r="BB15">
        <f>STDEV('Gal4 ctrl'!AZ13:BP13)/SQRT(COUNT('Gal4 ctrl'!AZ13:BP13))</f>
        <v>0.10797586649901005</v>
      </c>
      <c r="BC15">
        <f>STDEV('UAS ctrl'!AZ13:BP13)/SQRT(COUNT('UAS ctrl'!AZ13:BP13))</f>
        <v>0.11381893540512056</v>
      </c>
      <c r="BD15">
        <f>STDEV(expt!AZ13:BP13)/SQRT(COUNT(expt!AZ13:BP13))</f>
        <v>0.12683995016822464</v>
      </c>
      <c r="BF15">
        <f>AVERAGE('Gal4 ctrl'!CG13:CW13)</f>
        <v>1.4414666666666667</v>
      </c>
      <c r="BG15">
        <f>AVERAGE('UAS ctrl'!CG13:CW13)</f>
        <v>1.1165133333333335</v>
      </c>
      <c r="BH15">
        <f>AVERAGE(expt!CG13:CW13)</f>
        <v>1.6038290909090909</v>
      </c>
      <c r="BJ15">
        <f>STDEV('Gal4 ctrl'!CG13:CW13)/SQRT(COUNT('Gal4 ctrl'!CG13:CW13))</f>
        <v>9.3787735301207473E-2</v>
      </c>
      <c r="BK15">
        <f>STDEV('UAS ctrl'!CG13:CW13)/SQRT(COUNT('UAS ctrl'!CG13:CW13))</f>
        <v>8.4267408284519368E-2</v>
      </c>
      <c r="BL15">
        <f>STDEV(expt!CG13:CW13)/SQRT(COUNT(expt!CG13:CW13))</f>
        <v>0.1238008987003258</v>
      </c>
      <c r="BQ15">
        <f>AVERAGE('Gal4 ctrl'!CX13:DN13)</f>
        <v>0.62406166666666663</v>
      </c>
      <c r="BR15">
        <f>AVERAGE('UAS ctrl'!CX13:DN13)</f>
        <v>0.50166666666666659</v>
      </c>
      <c r="BS15">
        <f>AVERAGE(expt!CX13:DN13)</f>
        <v>0.34990545454545452</v>
      </c>
      <c r="BU15">
        <f>STDEV('Gal4 ctrl'!CX13:DN13)/SQRT(COUNT('Gal4 ctrl'!CX13:DN13))</f>
        <v>4.119038978151994E-2</v>
      </c>
      <c r="BV15">
        <f>STDEV('UAS ctrl'!CX13:DN13)/SQRT(COUNT('UAS ctrl'!CX13:DN13))</f>
        <v>3.467164397543912E-2</v>
      </c>
      <c r="BW15">
        <f>STDEV(expt!CX13:DN13)/SQRT(COUNT(expt!CX13:DN13))</f>
        <v>3.9412554191956162E-2</v>
      </c>
      <c r="BY15">
        <f>AVERAGE('Gal4 ctrl'!DO13:EE13)</f>
        <v>0.59256750000000002</v>
      </c>
      <c r="BZ15">
        <f>AVERAGE('UAS ctrl'!DO13:EE13)</f>
        <v>0.36833416666666668</v>
      </c>
      <c r="CA15">
        <f>AVERAGE(expt!DO13:EE13)</f>
        <v>0.28754363636363633</v>
      </c>
      <c r="CC15">
        <f>STDEV('Gal4 ctrl'!DO13:EE13)/SQRT(COUNT('Gal4 ctrl'!DO13:EE13))</f>
        <v>3.611516505789613E-2</v>
      </c>
      <c r="CD15">
        <f>STDEV('UAS ctrl'!DO13:EE13)/SQRT(COUNT('UAS ctrl'!DO13:EE13))</f>
        <v>4.0302974013474512E-2</v>
      </c>
      <c r="CE15">
        <f>STDEV(expt!DO13:EE13)/SQRT(COUNT(expt!DO13:EE13))</f>
        <v>2.684232544026921E-2</v>
      </c>
      <c r="CG15">
        <f>AVERAGE('Gal4 ctrl'!EF13:EV13)</f>
        <v>0.58089999999999997</v>
      </c>
      <c r="CH15">
        <f>AVERAGE('UAS ctrl'!EF13:EV13)</f>
        <v>0.35166666666666663</v>
      </c>
      <c r="CI15">
        <f>AVERAGE(expt!EF13:EV13)</f>
        <v>0.20137909090909092</v>
      </c>
      <c r="CK15">
        <f>STDEV('Gal4 ctrl'!EF13:EV13)/SQRT(COUNT('Gal4 ctrl'!EF13:EV13))</f>
        <v>4.0739246136343485E-2</v>
      </c>
      <c r="CL15">
        <f>STDEV('UAS ctrl'!EF13:EV13)/SQRT(COUNT('UAS ctrl'!EF13:EV13))</f>
        <v>2.1790361760571274E-2</v>
      </c>
      <c r="CM15">
        <f>STDEV(expt!EF13:EV13)/SQRT(COUNT(expt!EF13:EV13))</f>
        <v>1.8109879697132954E-2</v>
      </c>
    </row>
    <row r="16" spans="1:91" x14ac:dyDescent="0.2">
      <c r="O16">
        <v>13</v>
      </c>
      <c r="P16">
        <f>AVERAGE('Gal4 ctrl'!C14:R14)</f>
        <v>9.2545000000000019</v>
      </c>
      <c r="Q16">
        <f>AVERAGE('UAS ctrl'!C14:R14)</f>
        <v>6.9859083333333345</v>
      </c>
      <c r="R16">
        <f>AVERAGE(expt!C14:R14)</f>
        <v>8.2318090909090902</v>
      </c>
      <c r="T16">
        <f>STDEV('Gal4 ctrl'!C14:R14)/SQRT(COUNT('Gal4 ctrl'!C14:R14))</f>
        <v>0.87414162390104744</v>
      </c>
      <c r="U16">
        <f>STDEV('UAS ctrl'!C14:R14)/SQRT(COUNT('UAS ctrl'!C14:R14))</f>
        <v>0.53595536653524378</v>
      </c>
      <c r="V16">
        <f>STDEV(expt!C14:R14)/SQRT(COUNT(expt!C14:R14))</f>
        <v>0.9523010059329069</v>
      </c>
      <c r="X16">
        <f>AVERAGE('Gal4 ctrl'!AJ14:AY14)</f>
        <v>9.2135666666666669</v>
      </c>
      <c r="Y16">
        <f>AVERAGE('UAS ctrl'!AJ14:AY14)</f>
        <v>5.3018416666666663</v>
      </c>
      <c r="Z16">
        <f>AVERAGE(expt!AJ14:AY14)</f>
        <v>7.6022181818181815</v>
      </c>
      <c r="AB16">
        <f>STDEV('Gal4 ctrl'!AJ14:AY14)/SQRT(COUNT('Gal4 ctrl'!AJ14:AY14))</f>
        <v>0.43870919810855225</v>
      </c>
      <c r="AC16">
        <f>STDEV('UAS ctrl'!AJ14:AY14)/SQRT(COUNT('UAS ctrl'!AJ14:AY14))</f>
        <v>0.63140364010362804</v>
      </c>
      <c r="AD16">
        <f>STDEV(expt!AJ14:AY14)/SQRT(COUNT(expt!AJ14:AY14))</f>
        <v>0.70389258953572331</v>
      </c>
      <c r="AF16">
        <f>AVERAGE('Gal4 ctrl'!BQ14:CF14)</f>
        <v>6.9604083333333309</v>
      </c>
      <c r="AG16">
        <f>AVERAGE('UAS ctrl'!BQ14:CF14)</f>
        <v>4.5673908333333335</v>
      </c>
      <c r="AH16">
        <f>AVERAGE(expt!BQ14:CF14)</f>
        <v>6.6568454545454552</v>
      </c>
      <c r="AJ16">
        <f>STDEV('Gal4 ctrl'!BQ14:CF14)/SQRT(COUNT('Gal4 ctrl'!BQ14:CF14))</f>
        <v>0.77932933914829994</v>
      </c>
      <c r="AK16">
        <f>STDEV('UAS ctrl'!BQ14:CF14)/SQRT(COUNT('UAS ctrl'!BQ14:CF14))</f>
        <v>0.68749529286042366</v>
      </c>
      <c r="AL16">
        <f>STDEV(expt!BQ14:CF14)/SQRT(COUNT(expt!BQ14:CF14))</f>
        <v>0.66306429626032937</v>
      </c>
      <c r="AP16">
        <f>AVERAGE('Gal4 ctrl'!S14:AI14)</f>
        <v>1.6172916666666666</v>
      </c>
      <c r="AQ16">
        <f>AVERAGE('UAS ctrl'!S14:AI14)</f>
        <v>1.5194033333333337</v>
      </c>
      <c r="AR16">
        <f>AVERAGE(expt!S14:AI14)</f>
        <v>1.7443545454545453</v>
      </c>
      <c r="AT16">
        <f>STDEV('Gal4 ctrl'!S14:AI14)/SQRT(COUNT('Gal4 ctrl'!S14:AI14))</f>
        <v>0.15072820580603039</v>
      </c>
      <c r="AU16">
        <f>STDEV('UAS ctrl'!S14:AI14)/SQRT(COUNT('UAS ctrl'!S14:AI14))</f>
        <v>8.2439726442774919E-2</v>
      </c>
      <c r="AV16">
        <f>STDEV(expt!S14:AI14)/SQRT(COUNT(expt!S14:AI14))</f>
        <v>7.0858949987905304E-2</v>
      </c>
      <c r="AX16">
        <f>AVERAGE('Gal4 ctrl'!AZ14:BP14)</f>
        <v>1.6337766666666667</v>
      </c>
      <c r="AY16">
        <f>AVERAGE('UAS ctrl'!AZ14:BP14)</f>
        <v>1.4467383333333332</v>
      </c>
      <c r="AZ16">
        <f>AVERAGE(expt!AZ14:BP14)</f>
        <v>1.7553218181818182</v>
      </c>
      <c r="BB16">
        <f>STDEV('Gal4 ctrl'!AZ14:BP14)/SQRT(COUNT('Gal4 ctrl'!AZ14:BP14))</f>
        <v>0.11313658639365121</v>
      </c>
      <c r="BC16">
        <f>STDEV('UAS ctrl'!AZ14:BP14)/SQRT(COUNT('UAS ctrl'!AZ14:BP14))</f>
        <v>0.14648531109436924</v>
      </c>
      <c r="BD16">
        <f>STDEV(expt!AZ14:BP14)/SQRT(COUNT(expt!AZ14:BP14))</f>
        <v>0.16427586101553884</v>
      </c>
      <c r="BF16">
        <f>AVERAGE('Gal4 ctrl'!CG14:CW14)</f>
        <v>1.3612925</v>
      </c>
      <c r="BG16">
        <f>AVERAGE('UAS ctrl'!CG14:CW14)</f>
        <v>1.1227791666666667</v>
      </c>
      <c r="BH16">
        <f>AVERAGE(expt!CG14:CW14)</f>
        <v>1.6071281818181817</v>
      </c>
      <c r="BJ16">
        <f>STDEV('Gal4 ctrl'!CG14:CW14)/SQRT(COUNT('Gal4 ctrl'!CG14:CW14))</f>
        <v>7.2655902043155002E-2</v>
      </c>
      <c r="BK16">
        <f>STDEV('UAS ctrl'!CG14:CW14)/SQRT(COUNT('UAS ctrl'!CG14:CW14))</f>
        <v>8.4244626970636699E-2</v>
      </c>
      <c r="BL16">
        <f>STDEV(expt!CG14:CW14)/SQRT(COUNT(expt!CG14:CW14))</f>
        <v>0.14632156702288657</v>
      </c>
      <c r="BQ16">
        <f>AVERAGE('Gal4 ctrl'!CX14:DN14)</f>
        <v>0.66312250000000006</v>
      </c>
      <c r="BR16">
        <f>AVERAGE('UAS ctrl'!CX14:DN14)</f>
        <v>0.50055583333333331</v>
      </c>
      <c r="BS16">
        <f>AVERAGE(expt!CX14:DN14)</f>
        <v>0.4520590909090908</v>
      </c>
      <c r="BU16">
        <f>STDEV('Gal4 ctrl'!CX14:DN14)/SQRT(COUNT('Gal4 ctrl'!CX14:DN14))</f>
        <v>3.9371942788961667E-2</v>
      </c>
      <c r="BV16">
        <f>STDEV('UAS ctrl'!CX14:DN14)/SQRT(COUNT('UAS ctrl'!CX14:DN14))</f>
        <v>3.2695625100224716E-2</v>
      </c>
      <c r="BW16">
        <f>STDEV(expt!CX14:DN14)/SQRT(COUNT(expt!CX14:DN14))</f>
        <v>3.7424352607616153E-2</v>
      </c>
      <c r="BY16">
        <f>AVERAGE('Gal4 ctrl'!DO14:EE14)</f>
        <v>0.59432916666666658</v>
      </c>
      <c r="BZ16">
        <f>AVERAGE('UAS ctrl'!DO14:EE14)</f>
        <v>0.35333333333333333</v>
      </c>
      <c r="CA16">
        <f>AVERAGE(expt!DO14:EE14)</f>
        <v>0.32645727272727282</v>
      </c>
      <c r="CC16">
        <f>STDEV('Gal4 ctrl'!DO14:EE14)/SQRT(COUNT('Gal4 ctrl'!DO14:EE14))</f>
        <v>4.3132378235028947E-2</v>
      </c>
      <c r="CD16">
        <f>STDEV('UAS ctrl'!DO14:EE14)/SQRT(COUNT('UAS ctrl'!DO14:EE14))</f>
        <v>3.9157800421351328E-2</v>
      </c>
      <c r="CE16">
        <f>STDEV(expt!DO14:EE14)/SQRT(COUNT(expt!DO14:EE14))</f>
        <v>3.1401561226123961E-2</v>
      </c>
      <c r="CG16">
        <f>AVERAGE('Gal4 ctrl'!EF14:EV14)</f>
        <v>0.58728000000000002</v>
      </c>
      <c r="CH16">
        <f>AVERAGE('UAS ctrl'!EF14:EV14)</f>
        <v>0.33166750000000006</v>
      </c>
      <c r="CI16">
        <f>AVERAGE(expt!EF14:EV14)</f>
        <v>0.24837909090909091</v>
      </c>
      <c r="CK16">
        <f>STDEV('Gal4 ctrl'!EF14:EV14)/SQRT(COUNT('Gal4 ctrl'!EF14:EV14))</f>
        <v>3.2864844876978681E-2</v>
      </c>
      <c r="CL16">
        <f>STDEV('UAS ctrl'!EF14:EV14)/SQRT(COUNT('UAS ctrl'!EF14:EV14))</f>
        <v>2.9475240717268206E-2</v>
      </c>
      <c r="CM16">
        <f>STDEV(expt!EF14:EV14)/SQRT(COUNT(expt!EF14:EV14))</f>
        <v>2.9872005576962582E-2</v>
      </c>
    </row>
    <row r="17" spans="15:91" x14ac:dyDescent="0.2">
      <c r="O17">
        <v>14</v>
      </c>
      <c r="P17">
        <f>AVERAGE('Gal4 ctrl'!C15:R15)</f>
        <v>9.1256666666666675</v>
      </c>
      <c r="Q17">
        <f>AVERAGE('UAS ctrl'!C15:R15)</f>
        <v>6.474966666666667</v>
      </c>
      <c r="R17">
        <f>AVERAGE(expt!C15:R15)</f>
        <v>8.3130999999999986</v>
      </c>
      <c r="T17">
        <f>STDEV('Gal4 ctrl'!C15:R15)/SQRT(COUNT('Gal4 ctrl'!C15:R15))</f>
        <v>0.72827724712973685</v>
      </c>
      <c r="U17">
        <f>STDEV('UAS ctrl'!C15:R15)/SQRT(COUNT('UAS ctrl'!C15:R15))</f>
        <v>0.52171292253053647</v>
      </c>
      <c r="V17">
        <f>STDEV(expt!C15:R15)/SQRT(COUNT(expt!C15:R15))</f>
        <v>1.0401406683713512</v>
      </c>
      <c r="X17">
        <f>AVERAGE('Gal4 ctrl'!AJ15:AY15)</f>
        <v>9.4394666666666662</v>
      </c>
      <c r="Y17">
        <f>AVERAGE('UAS ctrl'!AJ15:AY15)</f>
        <v>5.3975</v>
      </c>
      <c r="Z17">
        <f>AVERAGE(expt!AJ15:AY15)</f>
        <v>7.5294090909090903</v>
      </c>
      <c r="AB17">
        <f>STDEV('Gal4 ctrl'!AJ15:AY15)/SQRT(COUNT('Gal4 ctrl'!AJ15:AY15))</f>
        <v>0.45564309287073212</v>
      </c>
      <c r="AC17">
        <f>STDEV('UAS ctrl'!AJ15:AY15)/SQRT(COUNT('UAS ctrl'!AJ15:AY15))</f>
        <v>0.70934198712396168</v>
      </c>
      <c r="AD17">
        <f>STDEV(expt!AJ15:AY15)/SQRT(COUNT(expt!AJ15:AY15))</f>
        <v>0.74654674693241618</v>
      </c>
      <c r="AF17">
        <f>AVERAGE('Gal4 ctrl'!BQ15:CF15)</f>
        <v>7.3526500000000006</v>
      </c>
      <c r="AG17">
        <f>AVERAGE('UAS ctrl'!BQ15:CF15)</f>
        <v>4.5486749999999994</v>
      </c>
      <c r="AH17">
        <f>AVERAGE(expt!BQ15:CF15)</f>
        <v>6.5185363636363638</v>
      </c>
      <c r="AJ17">
        <f>STDEV('Gal4 ctrl'!BQ15:CF15)/SQRT(COUNT('Gal4 ctrl'!BQ15:CF15))</f>
        <v>0.87242301244953147</v>
      </c>
      <c r="AK17">
        <f>STDEV('UAS ctrl'!BQ15:CF15)/SQRT(COUNT('UAS ctrl'!BQ15:CF15))</f>
        <v>0.59508256202396015</v>
      </c>
      <c r="AL17">
        <f>STDEV(expt!BQ15:CF15)/SQRT(COUNT(expt!BQ15:CF15))</f>
        <v>0.60650261309078513</v>
      </c>
      <c r="AP17">
        <f>AVERAGE('Gal4 ctrl'!S15:AI15)</f>
        <v>1.7393433333333332</v>
      </c>
      <c r="AQ17">
        <f>AVERAGE('UAS ctrl'!S15:AI15)</f>
        <v>1.5038458333333331</v>
      </c>
      <c r="AR17">
        <f>AVERAGE(expt!S15:AI15)</f>
        <v>1.7288818181818184</v>
      </c>
      <c r="AT17">
        <f>STDEV('Gal4 ctrl'!S15:AI15)/SQRT(COUNT('Gal4 ctrl'!S15:AI15))</f>
        <v>0.18184295671837516</v>
      </c>
      <c r="AU17">
        <f>STDEV('UAS ctrl'!S15:AI15)/SQRT(COUNT('UAS ctrl'!S15:AI15))</f>
        <v>0.1185444836367112</v>
      </c>
      <c r="AV17">
        <f>STDEV(expt!S15:AI15)/SQRT(COUNT(expt!S15:AI15))</f>
        <v>0.12308056623660729</v>
      </c>
      <c r="AX17">
        <f>AVERAGE('Gal4 ctrl'!AZ15:BP15)</f>
        <v>1.5888000000000002</v>
      </c>
      <c r="AY17">
        <f>AVERAGE('UAS ctrl'!AZ15:BP15)</f>
        <v>1.2883899999999999</v>
      </c>
      <c r="AZ17">
        <f>AVERAGE(expt!AZ15:BP15)</f>
        <v>1.7191399999999997</v>
      </c>
      <c r="BB17">
        <f>STDEV('Gal4 ctrl'!AZ15:BP15)/SQRT(COUNT('Gal4 ctrl'!AZ15:BP15))</f>
        <v>0.11021155620538174</v>
      </c>
      <c r="BC17">
        <f>STDEV('UAS ctrl'!AZ15:BP15)/SQRT(COUNT('UAS ctrl'!AZ15:BP15))</f>
        <v>9.0202425436045883E-2</v>
      </c>
      <c r="BD17">
        <f>STDEV(expt!AZ15:BP15)/SQRT(COUNT(expt!AZ15:BP15))</f>
        <v>0.12910366532364606</v>
      </c>
      <c r="BF17">
        <f>AVERAGE('Gal4 ctrl'!CG15:CW15)</f>
        <v>1.3426008333333332</v>
      </c>
      <c r="BG17">
        <f>AVERAGE('UAS ctrl'!CG15:CW15)</f>
        <v>1.2103483333333334</v>
      </c>
      <c r="BH17">
        <f>AVERAGE(expt!CG15:CW15)</f>
        <v>1.5977181818181818</v>
      </c>
      <c r="BJ17">
        <f>STDEV('Gal4 ctrl'!CG15:CW15)/SQRT(COUNT('Gal4 ctrl'!CG15:CW15))</f>
        <v>0.10091952051960303</v>
      </c>
      <c r="BK17">
        <f>STDEV('UAS ctrl'!CG15:CW15)/SQRT(COUNT('UAS ctrl'!CG15:CW15))</f>
        <v>0.12129810912384499</v>
      </c>
      <c r="BL17">
        <f>STDEV(expt!CG15:CW15)/SQRT(COUNT(expt!CG15:CW15))</f>
        <v>0.10645592755876367</v>
      </c>
      <c r="BQ17">
        <f>AVERAGE('Gal4 ctrl'!CX15:DN15)</f>
        <v>0.67034416666666674</v>
      </c>
      <c r="BR17">
        <f>AVERAGE('UAS ctrl'!CX15:DN15)</f>
        <v>0.51944500000000005</v>
      </c>
      <c r="BS17">
        <f>AVERAGE(expt!CX15:DN15)</f>
        <v>0.57379272727272734</v>
      </c>
      <c r="BU17">
        <f>STDEV('Gal4 ctrl'!CX15:DN15)/SQRT(COUNT('Gal4 ctrl'!CX15:DN15))</f>
        <v>3.7831320466911851E-2</v>
      </c>
      <c r="BV17">
        <f>STDEV('UAS ctrl'!CX15:DN15)/SQRT(COUNT('UAS ctrl'!CX15:DN15))</f>
        <v>2.5799641338239768E-2</v>
      </c>
      <c r="BW17">
        <f>STDEV(expt!CX15:DN15)/SQRT(COUNT(expt!CX15:DN15))</f>
        <v>3.5340112519523237E-2</v>
      </c>
      <c r="BY17">
        <f>AVERAGE('Gal4 ctrl'!DO15:EE15)</f>
        <v>0.61756750000000005</v>
      </c>
      <c r="BZ17">
        <f>AVERAGE('UAS ctrl'!DO15:EE15)</f>
        <v>0.40333333333333332</v>
      </c>
      <c r="CA17">
        <f>AVERAGE(expt!DO15:EE15)</f>
        <v>0.36787909090909088</v>
      </c>
      <c r="CC17">
        <f>STDEV('Gal4 ctrl'!DO15:EE15)/SQRT(COUNT('Gal4 ctrl'!DO15:EE15))</f>
        <v>4.0982812512094721E-2</v>
      </c>
      <c r="CD17">
        <f>STDEV('UAS ctrl'!DO15:EE15)/SQRT(COUNT('UAS ctrl'!DO15:EE15))</f>
        <v>3.8616629942044484E-2</v>
      </c>
      <c r="CE17">
        <f>STDEV(expt!DO15:EE15)/SQRT(COUNT(expt!DO15:EE15))</f>
        <v>2.3228896872588643E-2</v>
      </c>
      <c r="CG17">
        <f>AVERAGE('Gal4 ctrl'!EF15:EV15)</f>
        <v>0.60616833333333342</v>
      </c>
      <c r="CH17">
        <f>AVERAGE('UAS ctrl'!EF15:EV15)</f>
        <v>0.35111249999999999</v>
      </c>
      <c r="CI17">
        <f>AVERAGE(expt!EF15:EV15)</f>
        <v>0.31807727272727271</v>
      </c>
      <c r="CK17">
        <f>STDEV('Gal4 ctrl'!EF15:EV15)/SQRT(COUNT('Gal4 ctrl'!EF15:EV15))</f>
        <v>3.0125236144763506E-2</v>
      </c>
      <c r="CL17">
        <f>STDEV('UAS ctrl'!EF15:EV15)/SQRT(COUNT('UAS ctrl'!EF15:EV15))</f>
        <v>3.3356952914874449E-2</v>
      </c>
      <c r="CM17">
        <f>STDEV(expt!EF15:EV15)/SQRT(COUNT(expt!EF15:EV15))</f>
        <v>2.3853053209977448E-2</v>
      </c>
    </row>
    <row r="18" spans="15:91" x14ac:dyDescent="0.2">
      <c r="O18">
        <v>15</v>
      </c>
      <c r="P18">
        <f>AVERAGE('Gal4 ctrl'!C16:R16)</f>
        <v>9.2494250000000005</v>
      </c>
      <c r="Q18">
        <f>AVERAGE('UAS ctrl'!C16:R16)</f>
        <v>6.122325</v>
      </c>
      <c r="R18">
        <f>AVERAGE(expt!C16:R16)</f>
        <v>8.0020000000000007</v>
      </c>
      <c r="T18">
        <f>STDEV('Gal4 ctrl'!C16:R16)/SQRT(COUNT('Gal4 ctrl'!C16:R16))</f>
        <v>0.68464173280020402</v>
      </c>
      <c r="U18">
        <f>STDEV('UAS ctrl'!C16:R16)/SQRT(COUNT('UAS ctrl'!C16:R16))</f>
        <v>0.70060669618996063</v>
      </c>
      <c r="V18">
        <f>STDEV(expt!C16:R16)/SQRT(COUNT(expt!C16:R16))</f>
        <v>0.8943225629186895</v>
      </c>
      <c r="X18">
        <f>AVERAGE('Gal4 ctrl'!AJ16:AY16)</f>
        <v>8.4961500000000001</v>
      </c>
      <c r="Y18">
        <f>AVERAGE('UAS ctrl'!AJ16:AY16)</f>
        <v>5.4914149999999999</v>
      </c>
      <c r="Z18">
        <f>AVERAGE(expt!AJ16:AY16)</f>
        <v>7.1649000000000003</v>
      </c>
      <c r="AB18">
        <f>STDEV('Gal4 ctrl'!AJ16:AY16)/SQRT(COUNT('Gal4 ctrl'!AJ16:AY16))</f>
        <v>0.45594551400625127</v>
      </c>
      <c r="AC18">
        <f>STDEV('UAS ctrl'!AJ16:AY16)/SQRT(COUNT('UAS ctrl'!AJ16:AY16))</f>
        <v>0.74669815357903047</v>
      </c>
      <c r="AD18">
        <f>STDEV(expt!AJ16:AY16)/SQRT(COUNT(expt!AJ16:AY16))</f>
        <v>0.84525054510482212</v>
      </c>
      <c r="AF18">
        <f>AVERAGE('Gal4 ctrl'!BQ16:CF16)</f>
        <v>7.4476666666666667</v>
      </c>
      <c r="AG18">
        <f>AVERAGE('UAS ctrl'!BQ16:CF16)</f>
        <v>3.8316091666666665</v>
      </c>
      <c r="AH18">
        <f>AVERAGE(expt!BQ16:CF16)</f>
        <v>6.6493272727272732</v>
      </c>
      <c r="AJ18">
        <f>STDEV('Gal4 ctrl'!BQ16:CF16)/SQRT(COUNT('Gal4 ctrl'!BQ16:CF16))</f>
        <v>0.84855326026422706</v>
      </c>
      <c r="AK18">
        <f>STDEV('UAS ctrl'!BQ16:CF16)/SQRT(COUNT('UAS ctrl'!BQ16:CF16))</f>
        <v>0.45420609029692194</v>
      </c>
      <c r="AL18">
        <f>STDEV(expt!BQ16:CF16)/SQRT(COUNT(expt!BQ16:CF16))</f>
        <v>0.72259507183118143</v>
      </c>
      <c r="AP18">
        <f>AVERAGE('Gal4 ctrl'!S16:AI16)</f>
        <v>1.7504091666666668</v>
      </c>
      <c r="AQ18">
        <f>AVERAGE('UAS ctrl'!S16:AI16)</f>
        <v>1.4303450000000002</v>
      </c>
      <c r="AR18">
        <f>AVERAGE(expt!S16:AI16)</f>
        <v>1.8008909090909093</v>
      </c>
      <c r="AT18">
        <f>STDEV('Gal4 ctrl'!S16:AI16)/SQRT(COUNT('Gal4 ctrl'!S16:AI16))</f>
        <v>0.19712661723730157</v>
      </c>
      <c r="AU18">
        <f>STDEV('UAS ctrl'!S16:AI16)/SQRT(COUNT('UAS ctrl'!S16:AI16))</f>
        <v>0.10009283718280207</v>
      </c>
      <c r="AV18">
        <f>STDEV(expt!S16:AI16)/SQRT(COUNT(expt!S16:AI16))</f>
        <v>9.6308727495151805E-2</v>
      </c>
      <c r="AX18">
        <f>AVERAGE('Gal4 ctrl'!AZ16:BP16)</f>
        <v>1.6510316666666667</v>
      </c>
      <c r="AY18">
        <f>AVERAGE('UAS ctrl'!AZ16:BP16)</f>
        <v>1.3737183333333334</v>
      </c>
      <c r="AZ18">
        <f>AVERAGE(expt!AZ16:BP16)</f>
        <v>1.7061454545454544</v>
      </c>
      <c r="BB18">
        <f>STDEV('Gal4 ctrl'!AZ16:BP16)/SQRT(COUNT('Gal4 ctrl'!AZ16:BP16))</f>
        <v>0.11965741490677329</v>
      </c>
      <c r="BC18">
        <f>STDEV('UAS ctrl'!AZ16:BP16)/SQRT(COUNT('UAS ctrl'!AZ16:BP16))</f>
        <v>0.11634988693222448</v>
      </c>
      <c r="BD18">
        <f>STDEV(expt!AZ16:BP16)/SQRT(COUNT(expt!AZ16:BP16))</f>
        <v>0.14313711694712175</v>
      </c>
      <c r="BF18">
        <f>AVERAGE('Gal4 ctrl'!CG16:CW16)</f>
        <v>1.4140666666666666</v>
      </c>
      <c r="BG18">
        <f>AVERAGE('UAS ctrl'!CG16:CW16)</f>
        <v>1.0326908333333333</v>
      </c>
      <c r="BH18">
        <f>AVERAGE(expt!CG16:CW16)</f>
        <v>1.4802490909090908</v>
      </c>
      <c r="BJ18">
        <f>STDEV('Gal4 ctrl'!CG16:CW16)/SQRT(COUNT('Gal4 ctrl'!CG16:CW16))</f>
        <v>7.2865203830724132E-2</v>
      </c>
      <c r="BK18">
        <f>STDEV('UAS ctrl'!CG16:CW16)/SQRT(COUNT('UAS ctrl'!CG16:CW16))</f>
        <v>7.9188519412570393E-2</v>
      </c>
      <c r="BL18">
        <f>STDEV(expt!CG16:CW16)/SQRT(COUNT(expt!CG16:CW16))</f>
        <v>9.1747938351417688E-2</v>
      </c>
      <c r="BQ18">
        <f>AVERAGE('Gal4 ctrl'!CX16:DN16)</f>
        <v>0.72099583333333339</v>
      </c>
      <c r="BR18">
        <f>AVERAGE('UAS ctrl'!CX16:DN16)</f>
        <v>0.51666499999999993</v>
      </c>
      <c r="BS18">
        <f>AVERAGE(expt!CX16:DN16)</f>
        <v>0.61906000000000005</v>
      </c>
      <c r="BU18">
        <f>STDEV('Gal4 ctrl'!CX16:DN16)/SQRT(COUNT('Gal4 ctrl'!CX16:DN16))</f>
        <v>3.360136729402189E-2</v>
      </c>
      <c r="BV18">
        <f>STDEV('UAS ctrl'!CX16:DN16)/SQRT(COUNT('UAS ctrl'!CX16:DN16))</f>
        <v>3.8362966151872298E-2</v>
      </c>
      <c r="BW18">
        <f>STDEV(expt!CX16:DN16)/SQRT(COUNT(expt!CX16:DN16))</f>
        <v>3.6390305976879332E-2</v>
      </c>
      <c r="BY18">
        <f>AVERAGE('Gal4 ctrl'!DO16:EE16)</f>
        <v>0.66553583333333322</v>
      </c>
      <c r="BZ18">
        <f>AVERAGE('UAS ctrl'!DO16:EE16)</f>
        <v>0.40611000000000003</v>
      </c>
      <c r="CA18">
        <f>AVERAGE(expt!DO16:EE16)</f>
        <v>0.42658272727272722</v>
      </c>
      <c r="CC18">
        <f>STDEV('Gal4 ctrl'!DO16:EE16)/SQRT(COUNT('Gal4 ctrl'!DO16:EE16))</f>
        <v>4.3832924121692984E-2</v>
      </c>
      <c r="CD18">
        <f>STDEV('UAS ctrl'!DO16:EE16)/SQRT(COUNT('UAS ctrl'!DO16:EE16))</f>
        <v>4.690038994798152E-2</v>
      </c>
      <c r="CE18">
        <f>STDEV(expt!DO16:EE16)/SQRT(COUNT(expt!DO16:EE16))</f>
        <v>4.051323633514245E-2</v>
      </c>
      <c r="CG18">
        <f>AVERAGE('Gal4 ctrl'!EF16:EV16)</f>
        <v>0.62210750000000004</v>
      </c>
      <c r="CH18">
        <f>AVERAGE('UAS ctrl'!EF16:EV16)</f>
        <v>0.36888833333333332</v>
      </c>
      <c r="CI18">
        <f>AVERAGE(expt!EF16:EV16)</f>
        <v>0.33799454545454549</v>
      </c>
      <c r="CK18">
        <f>STDEV('Gal4 ctrl'!EF16:EV16)/SQRT(COUNT('Gal4 ctrl'!EF16:EV16))</f>
        <v>2.8021886768527543E-2</v>
      </c>
      <c r="CL18">
        <f>STDEV('UAS ctrl'!EF16:EV16)/SQRT(COUNT('UAS ctrl'!EF16:EV16))</f>
        <v>3.1390970710886222E-2</v>
      </c>
      <c r="CM18">
        <f>STDEV(expt!EF16:EV16)/SQRT(COUNT(expt!EF16:EV16))</f>
        <v>3.637018165184807E-2</v>
      </c>
    </row>
    <row r="19" spans="15:91" x14ac:dyDescent="0.2">
      <c r="O19">
        <v>16</v>
      </c>
      <c r="P19">
        <f>AVERAGE('Gal4 ctrl'!C17:R17)</f>
        <v>7.5206833333333334</v>
      </c>
      <c r="Q19">
        <f>AVERAGE('UAS ctrl'!C17:R17)</f>
        <v>5.4507416666666666</v>
      </c>
      <c r="R19">
        <f>AVERAGE(expt!C17:R17)</f>
        <v>3.1685636363636362</v>
      </c>
      <c r="T19">
        <f>STDEV('Gal4 ctrl'!C17:R17)/SQRT(COUNT('Gal4 ctrl'!C17:R17))</f>
        <v>0.54898231850885337</v>
      </c>
      <c r="U19">
        <f>STDEV('UAS ctrl'!C17:R17)/SQRT(COUNT('UAS ctrl'!C17:R17))</f>
        <v>0.43130185194789844</v>
      </c>
      <c r="V19">
        <f>STDEV(expt!C17:R17)/SQRT(COUNT(expt!C17:R17))</f>
        <v>0.31289197069006747</v>
      </c>
      <c r="X19">
        <f>AVERAGE('Gal4 ctrl'!AJ17:AY17)</f>
        <v>9.1764416666666637</v>
      </c>
      <c r="Y19">
        <f>AVERAGE('UAS ctrl'!AJ17:AY17)</f>
        <v>6.3011499999999998</v>
      </c>
      <c r="Z19">
        <f>AVERAGE(expt!AJ17:AY17)</f>
        <v>3.0642818181818186</v>
      </c>
      <c r="AB19">
        <f>STDEV('Gal4 ctrl'!AJ17:AY17)/SQRT(COUNT('Gal4 ctrl'!AJ17:AY17))</f>
        <v>0.51026685152615769</v>
      </c>
      <c r="AC19">
        <f>STDEV('UAS ctrl'!AJ17:AY17)/SQRT(COUNT('UAS ctrl'!AJ17:AY17))</f>
        <v>0.79295954399268731</v>
      </c>
      <c r="AD19">
        <f>STDEV(expt!AJ17:AY17)/SQRT(COUNT(expt!AJ17:AY17))</f>
        <v>0.34704525348568305</v>
      </c>
      <c r="AF19">
        <f>AVERAGE('Gal4 ctrl'!BQ17:CF17)</f>
        <v>8.5332500000000007</v>
      </c>
      <c r="AG19">
        <f>AVERAGE('UAS ctrl'!BQ17:CF17)</f>
        <v>5.4110249999999995</v>
      </c>
      <c r="AH19">
        <f>AVERAGE(expt!BQ17:CF17)</f>
        <v>2.7216272727272726</v>
      </c>
      <c r="AJ19">
        <f>STDEV('Gal4 ctrl'!BQ17:CF17)/SQRT(COUNT('Gal4 ctrl'!BQ17:CF17))</f>
        <v>0.73790194003408105</v>
      </c>
      <c r="AK19">
        <f>STDEV('UAS ctrl'!BQ17:CF17)/SQRT(COUNT('UAS ctrl'!BQ17:CF17))</f>
        <v>0.52173279082202595</v>
      </c>
      <c r="AL19">
        <f>STDEV(expt!BQ17:CF17)/SQRT(COUNT(expt!BQ17:CF17))</f>
        <v>0.23795024960956893</v>
      </c>
      <c r="AP19">
        <f>AVERAGE('Gal4 ctrl'!S17:AI17)</f>
        <v>2.7797749999999994</v>
      </c>
      <c r="AQ19">
        <f>AVERAGE('UAS ctrl'!S17:AI17)</f>
        <v>2.6451750000000005</v>
      </c>
      <c r="AR19">
        <f>AVERAGE(expt!S17:AI17)</f>
        <v>1.0624909090909092</v>
      </c>
      <c r="AT19">
        <f>STDEV('Gal4 ctrl'!S17:AI17)/SQRT(COUNT('Gal4 ctrl'!S17:AI17))</f>
        <v>0.21185211613257182</v>
      </c>
      <c r="AU19">
        <f>STDEV('UAS ctrl'!S17:AI17)/SQRT(COUNT('UAS ctrl'!S17:AI17))</f>
        <v>0.14516534988356553</v>
      </c>
      <c r="AV19">
        <f>STDEV(expt!S17:AI17)/SQRT(COUNT(expt!S17:AI17))</f>
        <v>6.7919542969531843E-2</v>
      </c>
      <c r="AX19">
        <f>AVERAGE('Gal4 ctrl'!AZ17:BP17)</f>
        <v>1.9650833333333335</v>
      </c>
      <c r="AY19">
        <f>AVERAGE('UAS ctrl'!AZ17:BP17)</f>
        <v>1.5721999999999998</v>
      </c>
      <c r="AZ19">
        <f>AVERAGE(expt!AZ17:BP17)</f>
        <v>0.89164454545454541</v>
      </c>
      <c r="BB19">
        <f>STDEV('Gal4 ctrl'!AZ17:BP17)/SQRT(COUNT('Gal4 ctrl'!AZ17:BP17))</f>
        <v>0.11898194275611761</v>
      </c>
      <c r="BC19">
        <f>STDEV('UAS ctrl'!AZ17:BP17)/SQRT(COUNT('UAS ctrl'!AZ17:BP17))</f>
        <v>9.9390012302316366E-2</v>
      </c>
      <c r="BD19">
        <f>STDEV(expt!AZ17:BP17)/SQRT(COUNT(expt!AZ17:BP17))</f>
        <v>5.5873845814618038E-2</v>
      </c>
      <c r="BF19">
        <f>AVERAGE('Gal4 ctrl'!CG17:CW17)</f>
        <v>1.6653166666666666</v>
      </c>
      <c r="BG19">
        <f>AVERAGE('UAS ctrl'!CG17:CW17)</f>
        <v>1.3950033333333334</v>
      </c>
      <c r="BH19">
        <f>AVERAGE(expt!CG17:CW17)</f>
        <v>0.88970454545454547</v>
      </c>
      <c r="BJ19">
        <f>STDEV('Gal4 ctrl'!CG17:CW17)/SQRT(COUNT('Gal4 ctrl'!CG17:CW17))</f>
        <v>7.8544823945864747E-2</v>
      </c>
      <c r="BK19">
        <f>STDEV('UAS ctrl'!CG17:CW17)/SQRT(COUNT('UAS ctrl'!CG17:CW17))</f>
        <v>9.2261234737854705E-2</v>
      </c>
      <c r="BL19">
        <f>STDEV(expt!CG17:CW17)/SQRT(COUNT(expt!CG17:CW17))</f>
        <v>4.9373442647267181E-2</v>
      </c>
      <c r="BQ19">
        <f>AVERAGE('Gal4 ctrl'!CX17:DN17)</f>
        <v>0.7037741666666667</v>
      </c>
      <c r="BR19">
        <f>AVERAGE('UAS ctrl'!CX17:DN17)</f>
        <v>0.58555583333333328</v>
      </c>
      <c r="BS19">
        <f>AVERAGE(expt!CX17:DN17)</f>
        <v>0.6361336363636364</v>
      </c>
      <c r="BU19">
        <f>STDEV('Gal4 ctrl'!CX17:DN17)/SQRT(COUNT('Gal4 ctrl'!CX17:DN17))</f>
        <v>4.4817140177891145E-2</v>
      </c>
      <c r="BV19">
        <f>STDEV('UAS ctrl'!CX17:DN17)/SQRT(COUNT('UAS ctrl'!CX17:DN17))</f>
        <v>3.550361026154298E-2</v>
      </c>
      <c r="BW19">
        <f>STDEV(expt!CX17:DN17)/SQRT(COUNT(expt!CX17:DN17))</f>
        <v>3.1250505574753167E-2</v>
      </c>
      <c r="BY19">
        <f>AVERAGE('Gal4 ctrl'!DO17:EE17)</f>
        <v>0.70164750000000009</v>
      </c>
      <c r="BZ19">
        <f>AVERAGE('UAS ctrl'!DO17:EE17)</f>
        <v>0.42110999999999993</v>
      </c>
      <c r="CA19">
        <f>AVERAGE(expt!DO17:EE17)</f>
        <v>0.45356272727272734</v>
      </c>
      <c r="CC19">
        <f>STDEV('Gal4 ctrl'!DO17:EE17)/SQRT(COUNT('Gal4 ctrl'!DO17:EE17))</f>
        <v>4.0131364163000068E-2</v>
      </c>
      <c r="CD19">
        <f>STDEV('UAS ctrl'!DO17:EE17)/SQRT(COUNT('UAS ctrl'!DO17:EE17))</f>
        <v>4.0342282728640662E-2</v>
      </c>
      <c r="CE19">
        <f>STDEV(expt!DO17:EE17)/SQRT(COUNT(expt!DO17:EE17))</f>
        <v>3.7362633450375271E-2</v>
      </c>
      <c r="CG19">
        <f>AVERAGE('Gal4 ctrl'!EF17:EV17)</f>
        <v>0.61396583333333343</v>
      </c>
      <c r="CH19">
        <f>AVERAGE('UAS ctrl'!EF17:EV17)</f>
        <v>0.39499999999999996</v>
      </c>
      <c r="CI19">
        <f>AVERAGE(expt!EF17:EV17)</f>
        <v>0.3706172727272728</v>
      </c>
      <c r="CK19">
        <f>STDEV('Gal4 ctrl'!EF17:EV17)/SQRT(COUNT('Gal4 ctrl'!EF17:EV17))</f>
        <v>3.7460305222476648E-2</v>
      </c>
      <c r="CL19">
        <f>STDEV('UAS ctrl'!EF17:EV17)/SQRT(COUNT('UAS ctrl'!EF17:EV17))</f>
        <v>3.7686461237506297E-2</v>
      </c>
      <c r="CM19">
        <f>STDEV(expt!EF17:EV17)/SQRT(COUNT(expt!EF17:EV17))</f>
        <v>3.1998347573554707E-2</v>
      </c>
    </row>
    <row r="20" spans="15:91" x14ac:dyDescent="0.2">
      <c r="O20">
        <v>17</v>
      </c>
      <c r="P20">
        <f>AVERAGE('Gal4 ctrl'!C18:R18)</f>
        <v>10.027374999999999</v>
      </c>
      <c r="Q20">
        <f>AVERAGE('UAS ctrl'!C18:R18)</f>
        <v>8.400408333333333</v>
      </c>
      <c r="R20">
        <f>AVERAGE(expt!C18:R18)</f>
        <v>0.7493218181818182</v>
      </c>
      <c r="T20">
        <f>STDEV('Gal4 ctrl'!C18:R18)/SQRT(COUNT('Gal4 ctrl'!C18:R18))</f>
        <v>0.84983970878336912</v>
      </c>
      <c r="U20">
        <f>STDEV('UAS ctrl'!C18:R18)/SQRT(COUNT('UAS ctrl'!C18:R18))</f>
        <v>0.40188357511626649</v>
      </c>
      <c r="V20">
        <f>STDEV(expt!C18:R18)/SQRT(COUNT(expt!C18:R18))</f>
        <v>4.0325151723057437E-2</v>
      </c>
      <c r="X20">
        <f>AVERAGE('Gal4 ctrl'!AJ18:AY18)</f>
        <v>10.686666666666667</v>
      </c>
      <c r="Y20">
        <f>AVERAGE('UAS ctrl'!AJ18:AY18)</f>
        <v>8.1582166666666662</v>
      </c>
      <c r="Z20">
        <f>AVERAGE(expt!AJ18:AY18)</f>
        <v>0.80289090909090899</v>
      </c>
      <c r="AB20">
        <f>STDEV('Gal4 ctrl'!AJ18:AY18)/SQRT(COUNT('Gal4 ctrl'!AJ18:AY18))</f>
        <v>0.54042234652747378</v>
      </c>
      <c r="AC20">
        <f>STDEV('UAS ctrl'!AJ18:AY18)/SQRT(COUNT('UAS ctrl'!AJ18:AY18))</f>
        <v>0.76018094694352822</v>
      </c>
      <c r="AD20">
        <f>STDEV(expt!AJ18:AY18)/SQRT(COUNT(expt!AJ18:AY18))</f>
        <v>2.5134060390942351E-2</v>
      </c>
      <c r="AF20">
        <f>AVERAGE('Gal4 ctrl'!BQ18:CF18)</f>
        <v>8.8606083333333334</v>
      </c>
      <c r="AG20">
        <f>AVERAGE('UAS ctrl'!BQ18:CF18)</f>
        <v>8.0407999999999991</v>
      </c>
      <c r="AH20">
        <f>AVERAGE(expt!BQ18:CF18)</f>
        <v>0.86860090909090915</v>
      </c>
      <c r="AJ20">
        <f>STDEV('Gal4 ctrl'!BQ18:CF18)/SQRT(COUNT('Gal4 ctrl'!BQ18:CF18))</f>
        <v>0.61074696633518</v>
      </c>
      <c r="AK20">
        <f>STDEV('UAS ctrl'!BQ18:CF18)/SQRT(COUNT('UAS ctrl'!BQ18:CF18))</f>
        <v>0.50264677277569347</v>
      </c>
      <c r="AL20">
        <f>STDEV(expt!BQ18:CF18)/SQRT(COUNT(expt!BQ18:CF18))</f>
        <v>2.546995390132336E-2</v>
      </c>
      <c r="AP20">
        <f>AVERAGE('Gal4 ctrl'!S18:AI18)</f>
        <v>1.8446250000000004</v>
      </c>
      <c r="AQ20">
        <f>AVERAGE('UAS ctrl'!S18:AI18)</f>
        <v>1.6104000000000001</v>
      </c>
      <c r="AR20">
        <f>AVERAGE(expt!S18:AI18)</f>
        <v>0.3571209090909091</v>
      </c>
      <c r="AT20">
        <f>STDEV('Gal4 ctrl'!S18:AI18)/SQRT(COUNT('Gal4 ctrl'!S18:AI18))</f>
        <v>0.14538395722685235</v>
      </c>
      <c r="AU20">
        <f>STDEV('UAS ctrl'!S18:AI18)/SQRT(COUNT('UAS ctrl'!S18:AI18))</f>
        <v>8.5690516960569826E-2</v>
      </c>
      <c r="AV20">
        <f>STDEV(expt!S18:AI18)/SQRT(COUNT(expt!S18:AI18))</f>
        <v>1.7775520524512284E-2</v>
      </c>
      <c r="AX20">
        <f>AVERAGE('Gal4 ctrl'!AZ18:BP18)</f>
        <v>1.603675</v>
      </c>
      <c r="AY20">
        <f>AVERAGE('UAS ctrl'!AZ18:BP18)</f>
        <v>1.4602149999999998</v>
      </c>
      <c r="AZ20">
        <f>AVERAGE(expt!AZ18:BP18)</f>
        <v>0.39710454545454543</v>
      </c>
      <c r="BB20">
        <f>STDEV('Gal4 ctrl'!AZ18:BP18)/SQRT(COUNT('Gal4 ctrl'!AZ18:BP18))</f>
        <v>0.11629494316959027</v>
      </c>
      <c r="BC20">
        <f>STDEV('UAS ctrl'!AZ18:BP18)/SQRT(COUNT('UAS ctrl'!AZ18:BP18))</f>
        <v>0.10268259868879878</v>
      </c>
      <c r="BD20">
        <f>STDEV(expt!AZ18:BP18)/SQRT(COUNT(expt!AZ18:BP18))</f>
        <v>1.3989077321164453E-2</v>
      </c>
      <c r="BF20">
        <f>AVERAGE('Gal4 ctrl'!CG18:CW18)</f>
        <v>1.4260083333333331</v>
      </c>
      <c r="BG20">
        <f>AVERAGE('UAS ctrl'!CG18:CW18)</f>
        <v>1.3373200000000001</v>
      </c>
      <c r="BH20">
        <f>AVERAGE(expt!CG18:CW18)</f>
        <v>0.4135290909090909</v>
      </c>
      <c r="BJ20">
        <f>STDEV('Gal4 ctrl'!CG18:CW18)/SQRT(COUNT('Gal4 ctrl'!CG18:CW18))</f>
        <v>9.7596796906528782E-2</v>
      </c>
      <c r="BK20">
        <f>STDEV('UAS ctrl'!CG18:CW18)/SQRT(COUNT('UAS ctrl'!CG18:CW18))</f>
        <v>6.9068017244312108E-2</v>
      </c>
      <c r="BL20">
        <f>STDEV(expt!CG18:CW18)/SQRT(COUNT(expt!CG18:CW18))</f>
        <v>1.7781528641442713E-2</v>
      </c>
      <c r="BQ20">
        <f>AVERAGE('Gal4 ctrl'!CX18:DN18)</f>
        <v>0.77145666666666657</v>
      </c>
      <c r="BR20">
        <f>AVERAGE('UAS ctrl'!CX18:DN18)</f>
        <v>0.62388833333333327</v>
      </c>
      <c r="BS20">
        <f>AVERAGE(expt!CX18:DN18)</f>
        <v>0.68723090909090923</v>
      </c>
      <c r="BU20">
        <f>STDEV('Gal4 ctrl'!CX18:DN18)/SQRT(COUNT('Gal4 ctrl'!CX18:DN18))</f>
        <v>3.2801241738629E-2</v>
      </c>
      <c r="BV20">
        <f>STDEV('UAS ctrl'!CX18:DN18)/SQRT(COUNT('UAS ctrl'!CX18:DN18))</f>
        <v>2.739494063645255E-2</v>
      </c>
      <c r="BW20">
        <f>STDEV(expt!CX18:DN18)/SQRT(COUNT(expt!CX18:DN18))</f>
        <v>4.6850122934825419E-2</v>
      </c>
      <c r="BY20">
        <f>AVERAGE('Gal4 ctrl'!DO18:EE18)</f>
        <v>0.76294999999999991</v>
      </c>
      <c r="BZ20">
        <f>AVERAGE('UAS ctrl'!DO18:EE18)</f>
        <v>0.47611083333333343</v>
      </c>
      <c r="CA20">
        <f>AVERAGE(expt!DO18:EE18)</f>
        <v>0.5102199999999999</v>
      </c>
      <c r="CC20">
        <f>STDEV('Gal4 ctrl'!DO18:EE18)/SQRT(COUNT('Gal4 ctrl'!DO18:EE18))</f>
        <v>3.472824143302293E-2</v>
      </c>
      <c r="CD20">
        <f>STDEV('UAS ctrl'!DO18:EE18)/SQRT(COUNT('UAS ctrl'!DO18:EE18))</f>
        <v>4.8454143980430138E-2</v>
      </c>
      <c r="CE20">
        <f>STDEV(expt!DO18:EE18)/SQRT(COUNT(expt!DO18:EE18))</f>
        <v>4.7370724484451641E-2</v>
      </c>
      <c r="CG20">
        <f>AVERAGE('Gal4 ctrl'!EF18:EV18)</f>
        <v>0.66201249999999989</v>
      </c>
      <c r="CH20">
        <f>AVERAGE('UAS ctrl'!EF18:EV18)</f>
        <v>0.45222333333333337</v>
      </c>
      <c r="CI20">
        <f>AVERAGE(expt!EF18:EV18)</f>
        <v>0.4024445454545455</v>
      </c>
      <c r="CK20">
        <f>STDEV('Gal4 ctrl'!EF18:EV18)/SQRT(COUNT('Gal4 ctrl'!EF18:EV18))</f>
        <v>4.8726105599114729E-2</v>
      </c>
      <c r="CL20">
        <f>STDEV('UAS ctrl'!EF18:EV18)/SQRT(COUNT('UAS ctrl'!EF18:EV18))</f>
        <v>4.0798677662271104E-2</v>
      </c>
      <c r="CM20">
        <f>STDEV(expt!EF18:EV18)/SQRT(COUNT(expt!EF18:EV18))</f>
        <v>4.6173991013510017E-2</v>
      </c>
    </row>
    <row r="21" spans="15:91" x14ac:dyDescent="0.2">
      <c r="O21">
        <v>18</v>
      </c>
      <c r="P21">
        <f>AVERAGE('Gal4 ctrl'!C19:R19)</f>
        <v>10.389391666666667</v>
      </c>
      <c r="Q21">
        <f>AVERAGE('UAS ctrl'!C19:R19)</f>
        <v>9.8199749999999995</v>
      </c>
      <c r="R21">
        <f>AVERAGE(expt!C19:R19)</f>
        <v>0.87793181818181809</v>
      </c>
      <c r="T21">
        <f>STDEV('Gal4 ctrl'!C19:R19)/SQRT(COUNT('Gal4 ctrl'!C19:R19))</f>
        <v>0.70673312238889896</v>
      </c>
      <c r="U21">
        <f>STDEV('UAS ctrl'!C19:R19)/SQRT(COUNT('UAS ctrl'!C19:R19))</f>
        <v>0.54478693612871842</v>
      </c>
      <c r="V21">
        <f>STDEV(expt!C19:R19)/SQRT(COUNT(expt!C19:R19))</f>
        <v>4.9483301845042779E-2</v>
      </c>
      <c r="X21">
        <f>AVERAGE('Gal4 ctrl'!AJ19:AY19)</f>
        <v>10.957933333333335</v>
      </c>
      <c r="Y21">
        <f>AVERAGE('UAS ctrl'!AJ19:AY19)</f>
        <v>8.8204666666666665</v>
      </c>
      <c r="Z21">
        <f>AVERAGE(expt!AJ19:AY19)</f>
        <v>0.66581909090909097</v>
      </c>
      <c r="AB21">
        <f>STDEV('Gal4 ctrl'!AJ19:AY19)/SQRT(COUNT('Gal4 ctrl'!AJ19:AY19))</f>
        <v>0.61507324882012127</v>
      </c>
      <c r="AC21">
        <f>STDEV('UAS ctrl'!AJ19:AY19)/SQRT(COUNT('UAS ctrl'!AJ19:AY19))</f>
        <v>0.87995904125869884</v>
      </c>
      <c r="AD21">
        <f>STDEV(expt!AJ19:AY19)/SQRT(COUNT(expt!AJ19:AY19))</f>
        <v>2.3190936570312425E-2</v>
      </c>
      <c r="AF21">
        <f>AVERAGE('Gal4 ctrl'!BQ19:CF19)</f>
        <v>8.8232916666666661</v>
      </c>
      <c r="AG21">
        <f>AVERAGE('UAS ctrl'!BQ19:CF19)</f>
        <v>8.319583333333334</v>
      </c>
      <c r="AH21">
        <f>AVERAGE(expt!BQ19:CF19)</f>
        <v>0.64531636363636369</v>
      </c>
      <c r="AJ21">
        <f>STDEV('Gal4 ctrl'!BQ19:CF19)/SQRT(COUNT('Gal4 ctrl'!BQ19:CF19))</f>
        <v>0.57775974500499105</v>
      </c>
      <c r="AK21">
        <f>STDEV('UAS ctrl'!BQ19:CF19)/SQRT(COUNT('UAS ctrl'!BQ19:CF19))</f>
        <v>0.73286774788077347</v>
      </c>
      <c r="AL21">
        <f>STDEV(expt!BQ19:CF19)/SQRT(COUNT(expt!BQ19:CF19))</f>
        <v>2.5593316893024624E-2</v>
      </c>
      <c r="AP21">
        <f>AVERAGE('Gal4 ctrl'!S19:AI19)</f>
        <v>1.4340858333333335</v>
      </c>
      <c r="AQ21">
        <f>AVERAGE('UAS ctrl'!S19:AI19)</f>
        <v>1.3925000000000001</v>
      </c>
      <c r="AR21">
        <f>AVERAGE(expt!S19:AI19)</f>
        <v>0.511220909090909</v>
      </c>
      <c r="AT21">
        <f>STDEV('Gal4 ctrl'!S19:AI19)/SQRT(COUNT('Gal4 ctrl'!S19:AI19))</f>
        <v>0.11699173521999444</v>
      </c>
      <c r="AU21">
        <f>STDEV('UAS ctrl'!S19:AI19)/SQRT(COUNT('UAS ctrl'!S19:AI19))</f>
        <v>7.8022898736670412E-2</v>
      </c>
      <c r="AV21">
        <f>STDEV(expt!S19:AI19)/SQRT(COUNT(expt!S19:AI19))</f>
        <v>2.9876801868964645E-2</v>
      </c>
      <c r="AX21">
        <f>AVERAGE('Gal4 ctrl'!AZ19:BP19)</f>
        <v>1.4111283333333333</v>
      </c>
      <c r="AY21">
        <f>AVERAGE('UAS ctrl'!AZ19:BP19)</f>
        <v>1.3077749999999999</v>
      </c>
      <c r="AZ21">
        <f>AVERAGE(expt!AZ19:BP19)</f>
        <v>0.51350272727272728</v>
      </c>
      <c r="BB21">
        <f>STDEV('Gal4 ctrl'!AZ19:BP19)/SQRT(COUNT('Gal4 ctrl'!AZ19:BP19))</f>
        <v>7.1627187256606425E-2</v>
      </c>
      <c r="BC21">
        <f>STDEV('UAS ctrl'!AZ19:BP19)/SQRT(COUNT('UAS ctrl'!AZ19:BP19))</f>
        <v>6.6118150816733098E-2</v>
      </c>
      <c r="BD21">
        <f>STDEV(expt!AZ19:BP19)/SQRT(COUNT(expt!AZ19:BP19))</f>
        <v>1.2302420537210559E-2</v>
      </c>
      <c r="BF21">
        <f>AVERAGE('Gal4 ctrl'!CG19:CW19)</f>
        <v>1.1919766666666665</v>
      </c>
      <c r="BG21">
        <f>AVERAGE('UAS ctrl'!CG19:CW19)</f>
        <v>1.2303591666666664</v>
      </c>
      <c r="BH21">
        <f>AVERAGE(expt!CG19:CW19)</f>
        <v>0.49682272727272725</v>
      </c>
      <c r="BJ21">
        <f>STDEV('Gal4 ctrl'!CG19:CW19)/SQRT(COUNT('Gal4 ctrl'!CG19:CW19))</f>
        <v>4.0878026240181442E-2</v>
      </c>
      <c r="BK21">
        <f>STDEV('UAS ctrl'!CG19:CW19)/SQRT(COUNT('UAS ctrl'!CG19:CW19))</f>
        <v>6.0758497727881861E-2</v>
      </c>
      <c r="BL21">
        <f>STDEV(expt!CG19:CW19)/SQRT(COUNT(expt!CG19:CW19))</f>
        <v>2.5460372349305756E-2</v>
      </c>
      <c r="BQ21">
        <f>AVERAGE('Gal4 ctrl'!CX19:DN19)</f>
        <v>0.78341000000000005</v>
      </c>
      <c r="BR21">
        <f>AVERAGE('UAS ctrl'!CX19:DN19)</f>
        <v>0.56777750000000005</v>
      </c>
      <c r="BS21">
        <f>AVERAGE(expt!CX19:DN19)</f>
        <v>0.69159818181818167</v>
      </c>
      <c r="BU21">
        <f>STDEV('Gal4 ctrl'!CX19:DN19)/SQRT(COUNT('Gal4 ctrl'!CX19:DN19))</f>
        <v>3.7929828870979773E-2</v>
      </c>
      <c r="BV21">
        <f>STDEV('UAS ctrl'!CX19:DN19)/SQRT(COUNT('UAS ctrl'!CX19:DN19))</f>
        <v>3.8418249532729577E-2</v>
      </c>
      <c r="BW21">
        <f>STDEV(expt!CX19:DN19)/SQRT(COUNT(expt!CX19:DN19))</f>
        <v>3.8920812025962953E-2</v>
      </c>
      <c r="BY21">
        <f>AVERAGE('Gal4 ctrl'!DO19:EE19)</f>
        <v>0.78988500000000006</v>
      </c>
      <c r="BZ21">
        <f>AVERAGE('UAS ctrl'!DO19:EE19)</f>
        <v>0.48388999999999999</v>
      </c>
      <c r="CA21">
        <f>AVERAGE(expt!DO19:EE19)</f>
        <v>0.50328181818181827</v>
      </c>
      <c r="CC21">
        <f>STDEV('Gal4 ctrl'!DO19:EE19)/SQRT(COUNT('Gal4 ctrl'!DO19:EE19))</f>
        <v>3.0676449250790765E-2</v>
      </c>
      <c r="CD21">
        <f>STDEV('UAS ctrl'!DO19:EE19)/SQRT(COUNT('UAS ctrl'!DO19:EE19))</f>
        <v>4.8530133422441786E-2</v>
      </c>
      <c r="CE21">
        <f>STDEV(expt!DO19:EE19)/SQRT(COUNT(expt!DO19:EE19))</f>
        <v>3.5260372524670042E-2</v>
      </c>
      <c r="CG21">
        <f>AVERAGE('Gal4 ctrl'!EF19:EV19)</f>
        <v>0.66107333333333329</v>
      </c>
      <c r="CH21">
        <f>AVERAGE('UAS ctrl'!EF19:EV19)</f>
        <v>0.47333416666666667</v>
      </c>
      <c r="CI21">
        <f>AVERAGE(expt!EF19:EV19)</f>
        <v>0.41922727272727267</v>
      </c>
      <c r="CK21">
        <f>STDEV('Gal4 ctrl'!EF19:EV19)/SQRT(COUNT('Gal4 ctrl'!EF19:EV19))</f>
        <v>3.9903784288022763E-2</v>
      </c>
      <c r="CL21">
        <f>STDEV('UAS ctrl'!EF19:EV19)/SQRT(COUNT('UAS ctrl'!EF19:EV19))</f>
        <v>4.5696745979540869E-2</v>
      </c>
      <c r="CM21">
        <f>STDEV(expt!EF19:EV19)/SQRT(COUNT(expt!EF19:EV19))</f>
        <v>4.3004697271786733E-2</v>
      </c>
    </row>
    <row r="22" spans="15:91" x14ac:dyDescent="0.2">
      <c r="O22">
        <v>19</v>
      </c>
      <c r="P22">
        <f>AVERAGE('Gal4 ctrl'!C20:R20)</f>
        <v>8.3747916666666651</v>
      </c>
      <c r="Q22">
        <f>AVERAGE('UAS ctrl'!C20:R20)</f>
        <v>9.5343</v>
      </c>
      <c r="R22">
        <f>AVERAGE(expt!C20:R20)</f>
        <v>0.94077545454545441</v>
      </c>
      <c r="T22">
        <f>STDEV('Gal4 ctrl'!C20:R20)/SQRT(COUNT('Gal4 ctrl'!C20:R20))</f>
        <v>0.73644655677010018</v>
      </c>
      <c r="U22">
        <f>STDEV('UAS ctrl'!C20:R20)/SQRT(COUNT('UAS ctrl'!C20:R20))</f>
        <v>0.49175672431507339</v>
      </c>
      <c r="V22">
        <f>STDEV(expt!C20:R20)/SQRT(COUNT(expt!C20:R20))</f>
        <v>5.6808528142807069E-2</v>
      </c>
      <c r="X22">
        <f>AVERAGE('Gal4 ctrl'!AJ20:AY20)</f>
        <v>9.8378333333333341</v>
      </c>
      <c r="Y22">
        <f>AVERAGE('UAS ctrl'!AJ20:AY20)</f>
        <v>8.6471833333333326</v>
      </c>
      <c r="Z22">
        <f>AVERAGE(expt!AJ20:AY20)</f>
        <v>0.61449818181818172</v>
      </c>
      <c r="AB22">
        <f>STDEV('Gal4 ctrl'!AJ20:AY20)/SQRT(COUNT('Gal4 ctrl'!AJ20:AY20))</f>
        <v>0.50742166649273024</v>
      </c>
      <c r="AC22">
        <f>STDEV('UAS ctrl'!AJ20:AY20)/SQRT(COUNT('UAS ctrl'!AJ20:AY20))</f>
        <v>0.76062316824144849</v>
      </c>
      <c r="AD22">
        <f>STDEV(expt!AJ20:AY20)/SQRT(COUNT(expt!AJ20:AY20))</f>
        <v>2.8024937655211985E-2</v>
      </c>
      <c r="AF22">
        <f>AVERAGE('Gal4 ctrl'!BQ20:CF20)</f>
        <v>7.3631583333333319</v>
      </c>
      <c r="AG22">
        <f>AVERAGE('UAS ctrl'!BQ20:CF20)</f>
        <v>8.4160916666666648</v>
      </c>
      <c r="AH22">
        <f>AVERAGE(expt!BQ20:CF20)</f>
        <v>0.63852636363636373</v>
      </c>
      <c r="AJ22">
        <f>STDEV('Gal4 ctrl'!BQ20:CF20)/SQRT(COUNT('Gal4 ctrl'!BQ20:CF20))</f>
        <v>0.55148573575035786</v>
      </c>
      <c r="AK22">
        <f>STDEV('UAS ctrl'!BQ20:CF20)/SQRT(COUNT('UAS ctrl'!BQ20:CF20))</f>
        <v>0.57125564574603538</v>
      </c>
      <c r="AL22">
        <f>STDEV(expt!BQ20:CF20)/SQRT(COUNT(expt!BQ20:CF20))</f>
        <v>3.7842852868449649E-2</v>
      </c>
      <c r="AP22">
        <f>AVERAGE('Gal4 ctrl'!S20:AI20)</f>
        <v>1.2548849999999998</v>
      </c>
      <c r="AQ22">
        <f>AVERAGE('UAS ctrl'!S20:AI20)</f>
        <v>1.2511583333333334</v>
      </c>
      <c r="AR22">
        <f>AVERAGE(expt!S20:AI20)</f>
        <v>0.66356545454545468</v>
      </c>
      <c r="AT22">
        <f>STDEV('Gal4 ctrl'!S20:AI20)/SQRT(COUNT('Gal4 ctrl'!S20:AI20))</f>
        <v>8.2356752676168862E-2</v>
      </c>
      <c r="AU22">
        <f>STDEV('UAS ctrl'!S20:AI20)/SQRT(COUNT('UAS ctrl'!S20:AI20))</f>
        <v>5.1858179943189087E-2</v>
      </c>
      <c r="AV22">
        <f>STDEV(expt!S20:AI20)/SQRT(COUNT(expt!S20:AI20))</f>
        <v>2.9857669103557121E-2</v>
      </c>
      <c r="AX22">
        <f>AVERAGE('Gal4 ctrl'!AZ20:BP20)</f>
        <v>1.2330149999999998</v>
      </c>
      <c r="AY22">
        <f>AVERAGE('UAS ctrl'!AZ20:BP20)</f>
        <v>1.2908250000000001</v>
      </c>
      <c r="AZ22">
        <f>AVERAGE(expt!AZ20:BP20)</f>
        <v>0.47771454545454545</v>
      </c>
      <c r="BB22">
        <f>STDEV('Gal4 ctrl'!AZ20:BP20)/SQRT(COUNT('Gal4 ctrl'!AZ20:BP20))</f>
        <v>5.4723167390443084E-2</v>
      </c>
      <c r="BC22">
        <f>STDEV('UAS ctrl'!AZ20:BP20)/SQRT(COUNT('UAS ctrl'!AZ20:BP20))</f>
        <v>6.2737459358968017E-2</v>
      </c>
      <c r="BD22">
        <f>STDEV(expt!AZ20:BP20)/SQRT(COUNT(expt!AZ20:BP20))</f>
        <v>2.4919748042051708E-2</v>
      </c>
      <c r="BF22">
        <f>AVERAGE('Gal4 ctrl'!CG20:CW20)</f>
        <v>1.2229616666666667</v>
      </c>
      <c r="BG22">
        <f>AVERAGE('UAS ctrl'!CG20:CW20)</f>
        <v>1.1457008333333334</v>
      </c>
      <c r="BH22">
        <f>AVERAGE(expt!CG20:CW20)</f>
        <v>0.4666236363636363</v>
      </c>
      <c r="BJ22">
        <f>STDEV('Gal4 ctrl'!CG20:CW20)/SQRT(COUNT('Gal4 ctrl'!CG20:CW20))</f>
        <v>5.5827398370678086E-2</v>
      </c>
      <c r="BK22">
        <f>STDEV('UAS ctrl'!CG20:CW20)/SQRT(COUNT('UAS ctrl'!CG20:CW20))</f>
        <v>3.9814517119032659E-2</v>
      </c>
      <c r="BL22">
        <f>STDEV(expt!CG20:CW20)/SQRT(COUNT(expt!CG20:CW20))</f>
        <v>3.2356413282313486E-2</v>
      </c>
      <c r="BQ22">
        <f>AVERAGE('Gal4 ctrl'!CX20:DN20)</f>
        <v>0.7683133333333334</v>
      </c>
      <c r="BR22">
        <f>AVERAGE('UAS ctrl'!CX20:DN20)</f>
        <v>0.58444416666666654</v>
      </c>
      <c r="BS22">
        <f>AVERAGE(expt!CX20:DN20)</f>
        <v>0.74252909090909103</v>
      </c>
      <c r="BU22">
        <f>STDEV('Gal4 ctrl'!CX20:DN20)/SQRT(COUNT('Gal4 ctrl'!CX20:DN20))</f>
        <v>4.2011598999622146E-2</v>
      </c>
      <c r="BV22">
        <f>STDEV('UAS ctrl'!CX20:DN20)/SQRT(COUNT('UAS ctrl'!CX20:DN20))</f>
        <v>4.6502739988650413E-2</v>
      </c>
      <c r="BW22">
        <f>STDEV(expt!CX20:DN20)/SQRT(COUNT(expt!CX20:DN20))</f>
        <v>3.1917805160771667E-2</v>
      </c>
      <c r="BY22">
        <f>AVERAGE('Gal4 ctrl'!DO20:EE20)</f>
        <v>0.75988583333333348</v>
      </c>
      <c r="BZ22">
        <f>AVERAGE('UAS ctrl'!DO20:EE20)</f>
        <v>0.53333416666666655</v>
      </c>
      <c r="CA22">
        <f>AVERAGE(expt!DO20:EE20)</f>
        <v>0.56217363636363638</v>
      </c>
      <c r="CC22">
        <f>STDEV('Gal4 ctrl'!DO20:EE20)/SQRT(COUNT('Gal4 ctrl'!DO20:EE20))</f>
        <v>2.4371060628314397E-2</v>
      </c>
      <c r="CD22">
        <f>STDEV('UAS ctrl'!DO20:EE20)/SQRT(COUNT('UAS ctrl'!DO20:EE20))</f>
        <v>3.8542424922107188E-2</v>
      </c>
      <c r="CE22">
        <f>STDEV(expt!DO20:EE20)/SQRT(COUNT(expt!DO20:EE20))</f>
        <v>2.9906315972404982E-2</v>
      </c>
      <c r="CG22">
        <f>AVERAGE('Gal4 ctrl'!EF20:EV20)</f>
        <v>0.69181916666666654</v>
      </c>
      <c r="CH22">
        <f>AVERAGE('UAS ctrl'!EF20:EV20)</f>
        <v>0.49722249999999996</v>
      </c>
      <c r="CI22">
        <f>AVERAGE(expt!EF20:EV20)</f>
        <v>0.41841181818181816</v>
      </c>
      <c r="CK22">
        <f>STDEV('Gal4 ctrl'!EF20:EV20)/SQRT(COUNT('Gal4 ctrl'!EF20:EV20))</f>
        <v>3.0168711201225398E-2</v>
      </c>
      <c r="CL22">
        <f>STDEV('UAS ctrl'!EF20:EV20)/SQRT(COUNT('UAS ctrl'!EF20:EV20))</f>
        <v>3.4047165172008106E-2</v>
      </c>
      <c r="CM22">
        <f>STDEV(expt!EF20:EV20)/SQRT(COUNT(expt!EF20:EV20))</f>
        <v>4.7741645453194363E-2</v>
      </c>
    </row>
    <row r="23" spans="15:91" x14ac:dyDescent="0.2">
      <c r="O23">
        <v>20</v>
      </c>
      <c r="P23">
        <f>AVERAGE('Gal4 ctrl'!C21:R21)</f>
        <v>6.9784999999999995</v>
      </c>
      <c r="Q23">
        <f>AVERAGE('UAS ctrl'!C21:R21)</f>
        <v>8.3716249999999999</v>
      </c>
      <c r="R23">
        <f>AVERAGE(expt!C21:R21)</f>
        <v>1.1641681818181817</v>
      </c>
      <c r="T23">
        <f>STDEV('Gal4 ctrl'!C21:R21)/SQRT(COUNT('Gal4 ctrl'!C21:R21))</f>
        <v>0.64917516382971308</v>
      </c>
      <c r="U23">
        <f>STDEV('UAS ctrl'!C21:R21)/SQRT(COUNT('UAS ctrl'!C21:R21))</f>
        <v>0.63062223542055629</v>
      </c>
      <c r="V23">
        <f>STDEV(expt!C21:R21)/SQRT(COUNT(expt!C21:R21))</f>
        <v>6.5398243051437571E-2</v>
      </c>
      <c r="X23">
        <f>AVERAGE('Gal4 ctrl'!AJ21:AY21)</f>
        <v>8.3967166666666664</v>
      </c>
      <c r="Y23">
        <f>AVERAGE('UAS ctrl'!AJ21:AY21)</f>
        <v>7.3440666666666665</v>
      </c>
      <c r="Z23">
        <f>AVERAGE(expt!AJ21:AY21)</f>
        <v>0.71305181818181818</v>
      </c>
      <c r="AB23">
        <f>STDEV('Gal4 ctrl'!AJ21:AY21)/SQRT(COUNT('Gal4 ctrl'!AJ21:AY21))</f>
        <v>0.64769058302432014</v>
      </c>
      <c r="AC23">
        <f>STDEV('UAS ctrl'!AJ21:AY21)/SQRT(COUNT('UAS ctrl'!AJ21:AY21))</f>
        <v>0.86661560344908051</v>
      </c>
      <c r="AD23">
        <f>STDEV(expt!AJ21:AY21)/SQRT(COUNT(expt!AJ21:AY21))</f>
        <v>4.1131019058131012E-2</v>
      </c>
      <c r="AF23">
        <f>AVERAGE('Gal4 ctrl'!BQ21:CF21)</f>
        <v>6.7591749999999999</v>
      </c>
      <c r="AG23">
        <f>AVERAGE('UAS ctrl'!BQ21:CF21)</f>
        <v>7.9581999999999988</v>
      </c>
      <c r="AH23">
        <f>AVERAGE(expt!BQ21:CF21)</f>
        <v>0.74348454545454556</v>
      </c>
      <c r="AJ23">
        <f>STDEV('Gal4 ctrl'!BQ21:CF21)/SQRT(COUNT('Gal4 ctrl'!BQ21:CF21))</f>
        <v>0.66439631292249057</v>
      </c>
      <c r="AK23">
        <f>STDEV('UAS ctrl'!BQ21:CF21)/SQRT(COUNT('UAS ctrl'!BQ21:CF21))</f>
        <v>0.66824573211121097</v>
      </c>
      <c r="AL23">
        <f>STDEV(expt!BQ21:CF21)/SQRT(COUNT(expt!BQ21:CF21))</f>
        <v>4.2334442959145527E-2</v>
      </c>
      <c r="AP23">
        <f>AVERAGE('Gal4 ctrl'!S21:AI21)</f>
        <v>1.3483716666666663</v>
      </c>
      <c r="AQ23">
        <f>AVERAGE('UAS ctrl'!S21:AI21)</f>
        <v>1.2523033333333333</v>
      </c>
      <c r="AR23">
        <f>AVERAGE(expt!S21:AI21)</f>
        <v>0.80396272727272733</v>
      </c>
      <c r="AT23">
        <f>STDEV('Gal4 ctrl'!S21:AI21)/SQRT(COUNT('Gal4 ctrl'!S21:AI21))</f>
        <v>0.1566810131833842</v>
      </c>
      <c r="AU23">
        <f>STDEV('UAS ctrl'!S21:AI21)/SQRT(COUNT('UAS ctrl'!S21:AI21))</f>
        <v>6.5149741264787286E-2</v>
      </c>
      <c r="AV23">
        <f>STDEV(expt!S21:AI21)/SQRT(COUNT(expt!S21:AI21))</f>
        <v>4.9183774820766128E-2</v>
      </c>
      <c r="AX23">
        <f>AVERAGE('Gal4 ctrl'!AZ21:BP21)</f>
        <v>1.3214416666666666</v>
      </c>
      <c r="AY23">
        <f>AVERAGE('UAS ctrl'!AZ21:BP21)</f>
        <v>1.2207691666666667</v>
      </c>
      <c r="AZ23">
        <f>AVERAGE(expt!AZ21:BP21)</f>
        <v>0.53449181818181823</v>
      </c>
      <c r="BB23">
        <f>STDEV('Gal4 ctrl'!AZ21:BP21)/SQRT(COUNT('Gal4 ctrl'!AZ21:BP21))</f>
        <v>5.7664154952744462E-2</v>
      </c>
      <c r="BC23">
        <f>STDEV('UAS ctrl'!AZ21:BP21)/SQRT(COUNT('UAS ctrl'!AZ21:BP21))</f>
        <v>7.0197802256221145E-2</v>
      </c>
      <c r="BD23">
        <f>STDEV(expt!AZ21:BP21)/SQRT(COUNT(expt!AZ21:BP21))</f>
        <v>1.7634937833649663E-2</v>
      </c>
      <c r="BF23">
        <f>AVERAGE('Gal4 ctrl'!CG21:CW21)</f>
        <v>1.1768916666666667</v>
      </c>
      <c r="BG23">
        <f>AVERAGE('UAS ctrl'!CG21:CW21)</f>
        <v>1.1020433333333333</v>
      </c>
      <c r="BH23">
        <f>AVERAGE(expt!CG21:CW21)</f>
        <v>0.47409090909090906</v>
      </c>
      <c r="BJ23">
        <f>STDEV('Gal4 ctrl'!CG21:CW21)/SQRT(COUNT('Gal4 ctrl'!CG21:CW21))</f>
        <v>5.9120579171432631E-2</v>
      </c>
      <c r="BK23">
        <f>STDEV('UAS ctrl'!CG21:CW21)/SQRT(COUNT('UAS ctrl'!CG21:CW21))</f>
        <v>3.4608622247040983E-2</v>
      </c>
      <c r="BL23">
        <f>STDEV(expt!CG21:CW21)/SQRT(COUNT(expt!CG21:CW21))</f>
        <v>3.7891482862956412E-2</v>
      </c>
      <c r="BQ23">
        <f>AVERAGE('Gal4 ctrl'!CX21:DN21)</f>
        <v>0.79285499999999998</v>
      </c>
      <c r="BR23">
        <f>AVERAGE('UAS ctrl'!CX21:DN21)</f>
        <v>0.63444583333333326</v>
      </c>
      <c r="BS23">
        <f>AVERAGE(expt!CX21:DN21)</f>
        <v>0.74353181818181813</v>
      </c>
      <c r="BU23">
        <f>STDEV('Gal4 ctrl'!CX21:DN21)/SQRT(COUNT('Gal4 ctrl'!CX21:DN21))</f>
        <v>3.5705366554029151E-2</v>
      </c>
      <c r="BV23">
        <f>STDEV('UAS ctrl'!CX21:DN21)/SQRT(COUNT('UAS ctrl'!CX21:DN21))</f>
        <v>3.2699276830534127E-2</v>
      </c>
      <c r="BW23">
        <f>STDEV(expt!CX21:DN21)/SQRT(COUNT(expt!CX21:DN21))</f>
        <v>4.1274980883607398E-2</v>
      </c>
      <c r="BY23">
        <f>AVERAGE('Gal4 ctrl'!DO21:EE21)</f>
        <v>0.75655166666666673</v>
      </c>
      <c r="BZ23">
        <f>AVERAGE('UAS ctrl'!DO21:EE21)</f>
        <v>0.56611</v>
      </c>
      <c r="CA23">
        <f>AVERAGE(expt!DO21:EE21)</f>
        <v>0.57207909090909093</v>
      </c>
      <c r="CC23">
        <f>STDEV('Gal4 ctrl'!DO21:EE21)/SQRT(COUNT('Gal4 ctrl'!DO21:EE21))</f>
        <v>1.9667413782675905E-2</v>
      </c>
      <c r="CD23">
        <f>STDEV('UAS ctrl'!DO21:EE21)/SQRT(COUNT('UAS ctrl'!DO21:EE21))</f>
        <v>3.8001091312080605E-2</v>
      </c>
      <c r="CE23">
        <f>STDEV(expt!DO21:EE21)/SQRT(COUNT(expt!DO21:EE21))</f>
        <v>4.5007015381534891E-2</v>
      </c>
      <c r="CG23">
        <f>AVERAGE('Gal4 ctrl'!EF21:EV21)</f>
        <v>0.71515249999999997</v>
      </c>
      <c r="CH23">
        <f>AVERAGE('UAS ctrl'!EF21:EV21)</f>
        <v>0.50444416666666669</v>
      </c>
      <c r="CI23">
        <f>AVERAGE(expt!EF21:EV21)</f>
        <v>0.46278000000000002</v>
      </c>
      <c r="CK23">
        <f>STDEV('Gal4 ctrl'!EF21:EV21)/SQRT(COUNT('Gal4 ctrl'!EF21:EV21))</f>
        <v>3.1999538991115878E-2</v>
      </c>
      <c r="CL23">
        <f>STDEV('UAS ctrl'!EF21:EV21)/SQRT(COUNT('UAS ctrl'!EF21:EV21))</f>
        <v>3.4213837034653617E-2</v>
      </c>
      <c r="CM23">
        <f>STDEV(expt!EF21:EV21)/SQRT(COUNT(expt!EF21:EV21))</f>
        <v>3.7353345450757629E-2</v>
      </c>
    </row>
    <row r="24" spans="15:91" x14ac:dyDescent="0.2">
      <c r="O24">
        <v>21</v>
      </c>
      <c r="P24">
        <f>AVERAGE('Gal4 ctrl'!C22:R22)</f>
        <v>6.314308333333333</v>
      </c>
      <c r="Q24">
        <f>AVERAGE('UAS ctrl'!C22:R22)</f>
        <v>7.6754749999999987</v>
      </c>
      <c r="R24">
        <f>AVERAGE(expt!C22:R22)</f>
        <v>1.2720763636363637</v>
      </c>
      <c r="T24">
        <f>STDEV('Gal4 ctrl'!C22:R22)/SQRT(COUNT('Gal4 ctrl'!C22:R22))</f>
        <v>0.56180033016947972</v>
      </c>
      <c r="U24">
        <f>STDEV('UAS ctrl'!C22:R22)/SQRT(COUNT('UAS ctrl'!C22:R22))</f>
        <v>0.51754989513894722</v>
      </c>
      <c r="V24">
        <f>STDEV(expt!C22:R22)/SQRT(COUNT(expt!C22:R22))</f>
        <v>6.0289011018482989E-2</v>
      </c>
      <c r="X24">
        <f>AVERAGE('Gal4 ctrl'!AJ22:AY22)</f>
        <v>7.2440249999999997</v>
      </c>
      <c r="Y24">
        <f>AVERAGE('UAS ctrl'!AJ22:AY22)</f>
        <v>7.4850333333333312</v>
      </c>
      <c r="Z24">
        <f>AVERAGE(expt!AJ22:AY22)</f>
        <v>0.81156727272727269</v>
      </c>
      <c r="AB24">
        <f>STDEV('Gal4 ctrl'!AJ22:AY22)/SQRT(COUNT('Gal4 ctrl'!AJ22:AY22))</f>
        <v>0.77068912100214704</v>
      </c>
      <c r="AC24">
        <f>STDEV('UAS ctrl'!AJ22:AY22)/SQRT(COUNT('UAS ctrl'!AJ22:AY22))</f>
        <v>0.78615101422800326</v>
      </c>
      <c r="AD24">
        <f>STDEV(expt!AJ22:AY22)/SQRT(COUNT(expt!AJ22:AY22))</f>
        <v>4.3321446087063953E-2</v>
      </c>
      <c r="AF24">
        <f>AVERAGE('Gal4 ctrl'!BQ22:CF22)</f>
        <v>6.2364999999999995</v>
      </c>
      <c r="AG24">
        <f>AVERAGE('UAS ctrl'!BQ22:CF22)</f>
        <v>7.9347250000000003</v>
      </c>
      <c r="AH24">
        <f>AVERAGE(expt!BQ22:CF22)</f>
        <v>0.81269181818181824</v>
      </c>
      <c r="AJ24">
        <f>STDEV('Gal4 ctrl'!BQ22:CF22)/SQRT(COUNT('Gal4 ctrl'!BQ22:CF22))</f>
        <v>0.68352981314244521</v>
      </c>
      <c r="AK24">
        <f>STDEV('UAS ctrl'!BQ22:CF22)/SQRT(COUNT('UAS ctrl'!BQ22:CF22))</f>
        <v>0.5412480312967205</v>
      </c>
      <c r="AL24">
        <f>STDEV(expt!BQ22:CF22)/SQRT(COUNT(expt!BQ22:CF22))</f>
        <v>5.3711680375504375E-2</v>
      </c>
      <c r="AP24">
        <f>AVERAGE('Gal4 ctrl'!S22:AI22)</f>
        <v>1.2766175</v>
      </c>
      <c r="AQ24">
        <f>AVERAGE('UAS ctrl'!S22:AI22)</f>
        <v>1.25187</v>
      </c>
      <c r="AR24">
        <f>AVERAGE(expt!S22:AI22)</f>
        <v>0.8696309090909089</v>
      </c>
      <c r="AT24">
        <f>STDEV('Gal4 ctrl'!S22:AI22)/SQRT(COUNT('Gal4 ctrl'!S22:AI22))</f>
        <v>0.10486300701192645</v>
      </c>
      <c r="AU24">
        <f>STDEV('UAS ctrl'!S22:AI22)/SQRT(COUNT('UAS ctrl'!S22:AI22))</f>
        <v>6.294328031143312E-2</v>
      </c>
      <c r="AV24">
        <f>STDEV(expt!S22:AI22)/SQRT(COUNT(expt!S22:AI22))</f>
        <v>4.0548060338197939E-2</v>
      </c>
      <c r="AX24">
        <f>AVERAGE('Gal4 ctrl'!AZ22:BP22)</f>
        <v>1.1828008333333335</v>
      </c>
      <c r="AY24">
        <f>AVERAGE('UAS ctrl'!AZ22:BP22)</f>
        <v>1.2504224999999998</v>
      </c>
      <c r="AZ24">
        <f>AVERAGE(expt!AZ22:BP22)</f>
        <v>0.60474909090909079</v>
      </c>
      <c r="BB24">
        <f>STDEV('Gal4 ctrl'!AZ22:BP22)/SQRT(COUNT('Gal4 ctrl'!AZ22:BP22))</f>
        <v>5.7878154151347595E-2</v>
      </c>
      <c r="BC24">
        <f>STDEV('UAS ctrl'!AZ22:BP22)/SQRT(COUNT('UAS ctrl'!AZ22:BP22))</f>
        <v>6.3838276303496547E-2</v>
      </c>
      <c r="BD24">
        <f>STDEV(expt!AZ22:BP22)/SQRT(COUNT(expt!AZ22:BP22))</f>
        <v>3.7858458030707101E-2</v>
      </c>
      <c r="BF24">
        <f>AVERAGE('Gal4 ctrl'!CG22:CW22)</f>
        <v>1.1814525</v>
      </c>
      <c r="BG24">
        <f>AVERAGE('UAS ctrl'!CG22:CW22)</f>
        <v>1.1231700000000002</v>
      </c>
      <c r="BH24">
        <f>AVERAGE(expt!CG22:CW22)</f>
        <v>0.49603454545454545</v>
      </c>
      <c r="BJ24">
        <f>STDEV('Gal4 ctrl'!CG22:CW22)/SQRT(COUNT('Gal4 ctrl'!CG22:CW22))</f>
        <v>6.0965036541385235E-2</v>
      </c>
      <c r="BK24">
        <f>STDEV('UAS ctrl'!CG22:CW22)/SQRT(COUNT('UAS ctrl'!CG22:CW22))</f>
        <v>5.7375718560232214E-2</v>
      </c>
      <c r="BL24">
        <f>STDEV(expt!CG22:CW22)/SQRT(COUNT(expt!CG22:CW22))</f>
        <v>3.0781237773081442E-2</v>
      </c>
      <c r="BQ24">
        <f>AVERAGE('Gal4 ctrl'!CX22:DN22)</f>
        <v>0.79756749999999998</v>
      </c>
      <c r="BR24">
        <f>AVERAGE('UAS ctrl'!CX22:DN22)</f>
        <v>0.58500000000000008</v>
      </c>
      <c r="BS24">
        <f>AVERAGE(expt!CX22:DN22)</f>
        <v>0.74242454545454539</v>
      </c>
      <c r="BU24">
        <f>STDEV('Gal4 ctrl'!CX22:DN22)/SQRT(COUNT('Gal4 ctrl'!CX22:DN22))</f>
        <v>2.9954533656076886E-2</v>
      </c>
      <c r="BV24">
        <f>STDEV('UAS ctrl'!CX22:DN22)/SQRT(COUNT('UAS ctrl'!CX22:DN22))</f>
        <v>3.3284054490601317E-2</v>
      </c>
      <c r="BW24">
        <f>STDEV(expt!CX22:DN22)/SQRT(COUNT(expt!CX22:DN22))</f>
        <v>3.3734005943925519E-2</v>
      </c>
      <c r="BY24">
        <f>AVERAGE('Gal4 ctrl'!DO22:EE22)</f>
        <v>0.75894666666666666</v>
      </c>
      <c r="BZ24">
        <f>AVERAGE('UAS ctrl'!DO22:EE22)</f>
        <v>0.53388916666666675</v>
      </c>
      <c r="CA24">
        <f>AVERAGE(expt!DO22:EE22)</f>
        <v>0.56532909090909089</v>
      </c>
      <c r="CC24">
        <f>STDEV('Gal4 ctrl'!DO22:EE22)/SQRT(COUNT('Gal4 ctrl'!DO22:EE22))</f>
        <v>3.5568353812473537E-2</v>
      </c>
      <c r="CD24">
        <f>STDEV('UAS ctrl'!DO22:EE22)/SQRT(COUNT('UAS ctrl'!DO22:EE22))</f>
        <v>3.5003085891197598E-2</v>
      </c>
      <c r="CE24">
        <f>STDEV(expt!DO22:EE22)/SQRT(COUNT(expt!DO22:EE22))</f>
        <v>4.0822292293539522E-2</v>
      </c>
      <c r="CG24">
        <f>AVERAGE('Gal4 ctrl'!EF22:EV22)</f>
        <v>0.69164750000000008</v>
      </c>
      <c r="CH24">
        <f>AVERAGE('UAS ctrl'!EF22:EV22)</f>
        <v>0.50055500000000008</v>
      </c>
      <c r="CI24">
        <f>AVERAGE(expt!EF22:EV22)</f>
        <v>0.48764818181818187</v>
      </c>
      <c r="CK24">
        <f>STDEV('Gal4 ctrl'!EF22:EV22)/SQRT(COUNT('Gal4 ctrl'!EF22:EV22))</f>
        <v>3.1135226277335958E-2</v>
      </c>
      <c r="CL24">
        <f>STDEV('UAS ctrl'!EF22:EV22)/SQRT(COUNT('UAS ctrl'!EF22:EV22))</f>
        <v>3.5261967353887987E-2</v>
      </c>
      <c r="CM24">
        <f>STDEV(expt!EF22:EV22)/SQRT(COUNT(expt!EF22:EV22))</f>
        <v>4.985228669539974E-2</v>
      </c>
    </row>
    <row r="25" spans="15:91" x14ac:dyDescent="0.2">
      <c r="O25">
        <v>22</v>
      </c>
      <c r="P25">
        <f>AVERAGE('Gal4 ctrl'!C23:R23)</f>
        <v>6.1028166666666657</v>
      </c>
      <c r="Q25">
        <f>AVERAGE('UAS ctrl'!C23:R23)</f>
        <v>5.8213333333333344</v>
      </c>
      <c r="R25">
        <f>AVERAGE(expt!C23:R23)</f>
        <v>1.4111490909090909</v>
      </c>
      <c r="T25">
        <f>STDEV('Gal4 ctrl'!C23:R23)/SQRT(COUNT('Gal4 ctrl'!C23:R23))</f>
        <v>0.85452248989264412</v>
      </c>
      <c r="U25">
        <f>STDEV('UAS ctrl'!C23:R23)/SQRT(COUNT('UAS ctrl'!C23:R23))</f>
        <v>0.53228531001956647</v>
      </c>
      <c r="V25">
        <f>STDEV(expt!C23:R23)/SQRT(COUNT(expt!C23:R23))</f>
        <v>8.9039600030288227E-2</v>
      </c>
      <c r="X25">
        <f>AVERAGE('Gal4 ctrl'!AJ23:AY23)</f>
        <v>6.3268233333333335</v>
      </c>
      <c r="Y25">
        <f>AVERAGE('UAS ctrl'!AJ23:AY23)</f>
        <v>6.9800250000000013</v>
      </c>
      <c r="Z25">
        <f>AVERAGE(expt!AJ23:AY23)</f>
        <v>0.91236090909090894</v>
      </c>
      <c r="AB25">
        <f>STDEV('Gal4 ctrl'!AJ23:AY23)/SQRT(COUNT('Gal4 ctrl'!AJ23:AY23))</f>
        <v>0.95909288599628684</v>
      </c>
      <c r="AC25">
        <f>STDEV('UAS ctrl'!AJ23:AY23)/SQRT(COUNT('UAS ctrl'!AJ23:AY23))</f>
        <v>0.71557694333811539</v>
      </c>
      <c r="AD25">
        <f>STDEV(expt!AJ23:AY23)/SQRT(COUNT(expt!AJ23:AY23))</f>
        <v>4.9834459079391547E-2</v>
      </c>
      <c r="AF25">
        <f>AVERAGE('Gal4 ctrl'!BQ23:CF23)</f>
        <v>5.804075000000001</v>
      </c>
      <c r="AG25">
        <f>AVERAGE('UAS ctrl'!BQ23:CF23)</f>
        <v>7.2922500000000001</v>
      </c>
      <c r="AH25">
        <f>AVERAGE(expt!BQ23:CF23)</f>
        <v>1.1359700000000001</v>
      </c>
      <c r="AJ25">
        <f>STDEV('Gal4 ctrl'!BQ23:CF23)/SQRT(COUNT('Gal4 ctrl'!BQ23:CF23))</f>
        <v>0.62037042967805778</v>
      </c>
      <c r="AK25">
        <f>STDEV('UAS ctrl'!BQ23:CF23)/SQRT(COUNT('UAS ctrl'!BQ23:CF23))</f>
        <v>0.4559313620425105</v>
      </c>
      <c r="AL25">
        <f>STDEV(expt!BQ23:CF23)/SQRT(COUNT(expt!BQ23:CF23))</f>
        <v>0.11407630985042821</v>
      </c>
      <c r="AP25">
        <f>AVERAGE('Gal4 ctrl'!S23:AI23)</f>
        <v>1.2642200000000001</v>
      </c>
      <c r="AQ25">
        <f>AVERAGE('UAS ctrl'!S23:AI23)</f>
        <v>1.2069908333333332</v>
      </c>
      <c r="AR25">
        <f>AVERAGE(expt!S23:AI23)</f>
        <v>0.92577818181818183</v>
      </c>
      <c r="AT25">
        <f>STDEV('Gal4 ctrl'!S23:AI23)/SQRT(COUNT('Gal4 ctrl'!S23:AI23))</f>
        <v>0.10386921194171989</v>
      </c>
      <c r="AU25">
        <f>STDEV('UAS ctrl'!S23:AI23)/SQRT(COUNT('UAS ctrl'!S23:AI23))</f>
        <v>8.8605942216924735E-2</v>
      </c>
      <c r="AV25">
        <f>STDEV(expt!S23:AI23)/SQRT(COUNT(expt!S23:AI23))</f>
        <v>4.0305307812386677E-2</v>
      </c>
      <c r="AX25">
        <f>AVERAGE('Gal4 ctrl'!AZ23:BP23)</f>
        <v>1.1844233333333334</v>
      </c>
      <c r="AY25">
        <f>AVERAGE('UAS ctrl'!AZ23:BP23)</f>
        <v>1.2345450000000002</v>
      </c>
      <c r="AZ25">
        <f>AVERAGE(expt!AZ23:BP23)</f>
        <v>0.61907909090909097</v>
      </c>
      <c r="BB25">
        <f>STDEV('Gal4 ctrl'!AZ23:BP23)/SQRT(COUNT('Gal4 ctrl'!AZ23:BP23))</f>
        <v>9.8612830334422655E-2</v>
      </c>
      <c r="BC25">
        <f>STDEV('UAS ctrl'!AZ23:BP23)/SQRT(COUNT('UAS ctrl'!AZ23:BP23))</f>
        <v>9.459272972815698E-2</v>
      </c>
      <c r="BD25">
        <f>STDEV(expt!AZ23:BP23)/SQRT(COUNT(expt!AZ23:BP23))</f>
        <v>3.5882135120787299E-2</v>
      </c>
      <c r="BF25">
        <f>AVERAGE('Gal4 ctrl'!CG23:CW23)</f>
        <v>1.1612233333333331</v>
      </c>
      <c r="BG25">
        <f>AVERAGE('UAS ctrl'!CG23:CW23)</f>
        <v>1.1784825000000001</v>
      </c>
      <c r="BH25">
        <f>AVERAGE(expt!CG23:CW23)</f>
        <v>0.55962636363636353</v>
      </c>
      <c r="BJ25">
        <f>STDEV('Gal4 ctrl'!CG23:CW23)/SQRT(COUNT('Gal4 ctrl'!CG23:CW23))</f>
        <v>6.3241800454663988E-2</v>
      </c>
      <c r="BK25">
        <f>STDEV('UAS ctrl'!CG23:CW23)/SQRT(COUNT('UAS ctrl'!CG23:CW23))</f>
        <v>4.5455671115417533E-2</v>
      </c>
      <c r="BL25">
        <f>STDEV(expt!CG23:CW23)/SQRT(COUNT(expt!CG23:CW23))</f>
        <v>3.8018454161887053E-2</v>
      </c>
      <c r="BQ25">
        <f>AVERAGE('Gal4 ctrl'!CX23:DN23)</f>
        <v>0.74321916666666665</v>
      </c>
      <c r="BR25">
        <f>AVERAGE('UAS ctrl'!CX23:DN23)</f>
        <v>0.58944416666666666</v>
      </c>
      <c r="BS25">
        <f>AVERAGE(expt!CX23:DN23)</f>
        <v>0.7456436363636364</v>
      </c>
      <c r="BU25">
        <f>STDEV('Gal4 ctrl'!CX23:DN23)/SQRT(COUNT('Gal4 ctrl'!CX23:DN23))</f>
        <v>2.9070996518406979E-2</v>
      </c>
      <c r="BV25">
        <f>STDEV('UAS ctrl'!CX23:DN23)/SQRT(COUNT('UAS ctrl'!CX23:DN23))</f>
        <v>4.1499503400795293E-2</v>
      </c>
      <c r="BW25">
        <f>STDEV(expt!CX23:DN23)/SQRT(COUNT(expt!CX23:DN23))</f>
        <v>3.8109606812521075E-2</v>
      </c>
      <c r="BY25">
        <f>AVERAGE('Gal4 ctrl'!DO23:EE23)</f>
        <v>0.77247083333333333</v>
      </c>
      <c r="BZ25">
        <f>AVERAGE('UAS ctrl'!DO23:EE23)</f>
        <v>0.57333250000000002</v>
      </c>
      <c r="CA25">
        <f>AVERAGE(expt!DO23:EE23)</f>
        <v>0.58079454545454545</v>
      </c>
      <c r="CC25">
        <f>STDEV('Gal4 ctrl'!DO23:EE23)/SQRT(COUNT('Gal4 ctrl'!DO23:EE23))</f>
        <v>3.7237475003467135E-2</v>
      </c>
      <c r="CD25">
        <f>STDEV('UAS ctrl'!DO23:EE23)/SQRT(COUNT('UAS ctrl'!DO23:EE23))</f>
        <v>3.6936737258186518E-2</v>
      </c>
      <c r="CE25">
        <f>STDEV(expt!DO23:EE23)/SQRT(COUNT(expt!DO23:EE23))</f>
        <v>4.3589919651297999E-2</v>
      </c>
      <c r="CG25">
        <f>AVERAGE('Gal4 ctrl'!EF23:EV23)</f>
        <v>0.68747250000000015</v>
      </c>
      <c r="CH25">
        <f>AVERAGE('UAS ctrl'!EF23:EV23)</f>
        <v>0.50055666666666665</v>
      </c>
      <c r="CI25">
        <f>AVERAGE(expt!EF23:EV23)</f>
        <v>0.47945636363636362</v>
      </c>
      <c r="CK25">
        <f>STDEV('Gal4 ctrl'!EF23:EV23)/SQRT(COUNT('Gal4 ctrl'!EF23:EV23))</f>
        <v>3.8116259656337997E-2</v>
      </c>
      <c r="CL25">
        <f>STDEV('UAS ctrl'!EF23:EV23)/SQRT(COUNT('UAS ctrl'!EF23:EV23))</f>
        <v>4.1107731233573697E-2</v>
      </c>
      <c r="CM25">
        <f>STDEV(expt!EF23:EV23)/SQRT(COUNT(expt!EF23:EV23))</f>
        <v>3.6146209867268166E-2</v>
      </c>
    </row>
    <row r="26" spans="15:91" x14ac:dyDescent="0.2">
      <c r="O26">
        <v>23</v>
      </c>
      <c r="P26">
        <f>AVERAGE('Gal4 ctrl'!C24:R24)</f>
        <v>6.0579691666666671</v>
      </c>
      <c r="Q26">
        <f>AVERAGE('UAS ctrl'!C24:R24)</f>
        <v>5.1278500000000005</v>
      </c>
      <c r="R26">
        <f>AVERAGE(expt!C24:R24)</f>
        <v>1.5999909090909092</v>
      </c>
      <c r="T26">
        <f>STDEV('Gal4 ctrl'!C24:R24)/SQRT(COUNT('Gal4 ctrl'!C24:R24))</f>
        <v>0.93375923737871946</v>
      </c>
      <c r="U26">
        <f>STDEV('UAS ctrl'!C24:R24)/SQRT(COUNT('UAS ctrl'!C24:R24))</f>
        <v>0.54825171689266738</v>
      </c>
      <c r="V26">
        <f>STDEV(expt!C24:R24)/SQRT(COUNT(expt!C24:R24))</f>
        <v>0.11102209645303208</v>
      </c>
      <c r="X26">
        <f>AVERAGE('Gal4 ctrl'!AJ24:AY24)</f>
        <v>6.079791666666666</v>
      </c>
      <c r="Y26">
        <f>AVERAGE('UAS ctrl'!AJ24:AY24)</f>
        <v>6.5658166666666666</v>
      </c>
      <c r="Z26">
        <f>AVERAGE(expt!AJ24:AY24)</f>
        <v>1.0134099999999999</v>
      </c>
      <c r="AB26">
        <f>STDEV('Gal4 ctrl'!AJ24:AY24)/SQRT(COUNT('Gal4 ctrl'!AJ24:AY24))</f>
        <v>0.73095490040978683</v>
      </c>
      <c r="AC26">
        <f>STDEV('UAS ctrl'!AJ24:AY24)/SQRT(COUNT('UAS ctrl'!AJ24:AY24))</f>
        <v>0.78405302028058721</v>
      </c>
      <c r="AD26">
        <f>STDEV(expt!AJ24:AY24)/SQRT(COUNT(expt!AJ24:AY24))</f>
        <v>8.1826829518752212E-2</v>
      </c>
      <c r="AF26">
        <f>AVERAGE('Gal4 ctrl'!BQ24:CF24)</f>
        <v>5.1847916666666665</v>
      </c>
      <c r="AG26">
        <f>AVERAGE('UAS ctrl'!BQ24:CF24)</f>
        <v>7.2279083333333327</v>
      </c>
      <c r="AH26">
        <f>AVERAGE(expt!BQ24:CF24)</f>
        <v>1.365396363636364</v>
      </c>
      <c r="AJ26">
        <f>STDEV('Gal4 ctrl'!BQ24:CF24)/SQRT(COUNT('Gal4 ctrl'!BQ24:CF24))</f>
        <v>0.40891315064010214</v>
      </c>
      <c r="AK26">
        <f>STDEV('UAS ctrl'!BQ24:CF24)/SQRT(COUNT('UAS ctrl'!BQ24:CF24))</f>
        <v>0.53856326567085044</v>
      </c>
      <c r="AL26">
        <f>STDEV(expt!BQ24:CF24)/SQRT(COUNT(expt!BQ24:CF24))</f>
        <v>0.17188205997809661</v>
      </c>
      <c r="AP26">
        <f>AVERAGE('Gal4 ctrl'!S24:AI24)</f>
        <v>1.3701125000000001</v>
      </c>
      <c r="AQ26">
        <f>AVERAGE('UAS ctrl'!S24:AI24)</f>
        <v>1.1479816666666667</v>
      </c>
      <c r="AR26">
        <f>AVERAGE(expt!S24:AI24)</f>
        <v>1.0792481818181818</v>
      </c>
      <c r="AT26">
        <f>STDEV('Gal4 ctrl'!S24:AI24)/SQRT(COUNT('Gal4 ctrl'!S24:AI24))</f>
        <v>0.12596666140909279</v>
      </c>
      <c r="AU26">
        <f>STDEV('UAS ctrl'!S24:AI24)/SQRT(COUNT('UAS ctrl'!S24:AI24))</f>
        <v>6.2356751594710699E-2</v>
      </c>
      <c r="AV26">
        <f>STDEV(expt!S24:AI24)/SQRT(COUNT(expt!S24:AI24))</f>
        <v>7.0932752888892447E-2</v>
      </c>
      <c r="AX26">
        <f>AVERAGE('Gal4 ctrl'!AZ24:BP24)</f>
        <v>1.2440716666666667</v>
      </c>
      <c r="AY26">
        <f>AVERAGE('UAS ctrl'!AZ24:BP24)</f>
        <v>1.2421633333333333</v>
      </c>
      <c r="AZ26">
        <f>AVERAGE(expt!AZ24:BP24)</f>
        <v>0.60655545454545456</v>
      </c>
      <c r="BB26">
        <f>STDEV('Gal4 ctrl'!AZ24:BP24)/SQRT(COUNT('Gal4 ctrl'!AZ24:BP24))</f>
        <v>9.1595948177169637E-2</v>
      </c>
      <c r="BC26">
        <f>STDEV('UAS ctrl'!AZ24:BP24)/SQRT(COUNT('UAS ctrl'!AZ24:BP24))</f>
        <v>6.8247834001963756E-2</v>
      </c>
      <c r="BD26">
        <f>STDEV(expt!AZ24:BP24)/SQRT(COUNT(expt!AZ24:BP24))</f>
        <v>2.895883785223563E-2</v>
      </c>
      <c r="BF26">
        <f>AVERAGE('Gal4 ctrl'!CG24:CW24)</f>
        <v>1.2372533333333333</v>
      </c>
      <c r="BG26">
        <f>AVERAGE('UAS ctrl'!CG24:CW24)</f>
        <v>1.1475775000000001</v>
      </c>
      <c r="BH26">
        <f>AVERAGE(expt!CG24:CW24)</f>
        <v>0.65403363636363643</v>
      </c>
      <c r="BJ26">
        <f>STDEV('Gal4 ctrl'!CG24:CW24)/SQRT(COUNT('Gal4 ctrl'!CG24:CW24))</f>
        <v>6.706619753661458E-2</v>
      </c>
      <c r="BK26">
        <f>STDEV('UAS ctrl'!CG24:CW24)/SQRT(COUNT('UAS ctrl'!CG24:CW24))</f>
        <v>3.7423928743700839E-2</v>
      </c>
      <c r="BL26">
        <f>STDEV(expt!CG24:CW24)/SQRT(COUNT(expt!CG24:CW24))</f>
        <v>4.9341125853550098E-2</v>
      </c>
      <c r="BQ26">
        <f>AVERAGE('Gal4 ctrl'!CX24:DN24)</f>
        <v>0.74655166666666684</v>
      </c>
      <c r="BR26">
        <f>AVERAGE('UAS ctrl'!CX24:DN24)</f>
        <v>0.59333249999999993</v>
      </c>
      <c r="BS26">
        <f>AVERAGE(expt!CX24:DN24)</f>
        <v>0.75375181818181813</v>
      </c>
      <c r="BU26">
        <f>STDEV('Gal4 ctrl'!CX24:DN24)/SQRT(COUNT('Gal4 ctrl'!CX24:DN24))</f>
        <v>3.1102828694151999E-2</v>
      </c>
      <c r="BV26">
        <f>STDEV('UAS ctrl'!CX24:DN24)/SQRT(COUNT('UAS ctrl'!CX24:DN24))</f>
        <v>3.903717903690148E-2</v>
      </c>
      <c r="BW26">
        <f>STDEV(expt!CX24:DN24)/SQRT(COUNT(expt!CX24:DN24))</f>
        <v>3.7133459937664953E-2</v>
      </c>
      <c r="BY26">
        <f>AVERAGE('Gal4 ctrl'!DO24:EE24)</f>
        <v>0.76080500000000006</v>
      </c>
      <c r="BZ26">
        <f>AVERAGE('UAS ctrl'!DO24:EE24)</f>
        <v>0.52444416666666671</v>
      </c>
      <c r="CA26">
        <f>AVERAGE(expt!DO24:EE24)</f>
        <v>0.59067999999999998</v>
      </c>
      <c r="CC26">
        <f>STDEV('Gal4 ctrl'!DO24:EE24)/SQRT(COUNT('Gal4 ctrl'!DO24:EE24))</f>
        <v>2.6151550261133586E-2</v>
      </c>
      <c r="CD26">
        <f>STDEV('UAS ctrl'!DO24:EE24)/SQRT(COUNT('UAS ctrl'!DO24:EE24))</f>
        <v>4.1449516308511798E-2</v>
      </c>
      <c r="CE26">
        <f>STDEV(expt!DO24:EE24)/SQRT(COUNT(expt!DO24:EE24))</f>
        <v>4.8595263611328897E-2</v>
      </c>
      <c r="CG26">
        <f>AVERAGE('Gal4 ctrl'!EF24:EV24)</f>
        <v>0.68886916666666675</v>
      </c>
      <c r="CH26">
        <f>AVERAGE('UAS ctrl'!EF24:EV24)</f>
        <v>0.5105575</v>
      </c>
      <c r="CI26">
        <f>AVERAGE(expt!EF24:EV24)</f>
        <v>0.47811909090909094</v>
      </c>
      <c r="CK26">
        <f>STDEV('Gal4 ctrl'!EF24:EV24)/SQRT(COUNT('Gal4 ctrl'!EF24:EV24))</f>
        <v>3.403065786811741E-2</v>
      </c>
      <c r="CL26">
        <f>STDEV('UAS ctrl'!EF24:EV24)/SQRT(COUNT('UAS ctrl'!EF24:EV24))</f>
        <v>3.8642170854795564E-2</v>
      </c>
      <c r="CM26">
        <f>STDEV(expt!EF24:EV24)/SQRT(COUNT(expt!EF24:EV24))</f>
        <v>2.8270746379012376E-2</v>
      </c>
    </row>
    <row r="27" spans="15:91" x14ac:dyDescent="0.2">
      <c r="O27">
        <v>24</v>
      </c>
      <c r="P27">
        <f>AVERAGE('Gal4 ctrl'!C25:R25)</f>
        <v>6.2336100000000014</v>
      </c>
      <c r="Q27">
        <f>AVERAGE('UAS ctrl'!C25:R25)</f>
        <v>5.2439916666666671</v>
      </c>
      <c r="R27">
        <f>AVERAGE(expt!C25:R25)</f>
        <v>1.6819454545454546</v>
      </c>
      <c r="T27">
        <f>STDEV('Gal4 ctrl'!C25:R25)/SQRT(COUNT('Gal4 ctrl'!C25:R25))</f>
        <v>0.99882030861184101</v>
      </c>
      <c r="U27">
        <f>STDEV('UAS ctrl'!C25:R25)/SQRT(COUNT('UAS ctrl'!C25:R25))</f>
        <v>0.52770158512954335</v>
      </c>
      <c r="V27">
        <f>STDEV(expt!C25:R25)/SQRT(COUNT(expt!C25:R25))</f>
        <v>0.11067116267544061</v>
      </c>
      <c r="X27">
        <f>AVERAGE('Gal4 ctrl'!AJ25:AY25)</f>
        <v>5.6621333333333332</v>
      </c>
      <c r="Y27">
        <f>AVERAGE('UAS ctrl'!AJ25:AY25)</f>
        <v>6.6381916666666676</v>
      </c>
      <c r="Z27">
        <f>AVERAGE(expt!AJ25:AY25)</f>
        <v>1.3539736363636361</v>
      </c>
      <c r="AB27">
        <f>STDEV('Gal4 ctrl'!AJ25:AY25)/SQRT(COUNT('Gal4 ctrl'!AJ25:AY25))</f>
        <v>0.73903409969029876</v>
      </c>
      <c r="AC27">
        <f>STDEV('UAS ctrl'!AJ25:AY25)/SQRT(COUNT('UAS ctrl'!AJ25:AY25))</f>
        <v>0.79724589876633778</v>
      </c>
      <c r="AD27">
        <f>STDEV(expt!AJ25:AY25)/SQRT(COUNT(expt!AJ25:AY25))</f>
        <v>0.13601400073837816</v>
      </c>
      <c r="AF27">
        <f>AVERAGE('Gal4 ctrl'!BQ25:CF25)</f>
        <v>5.054875</v>
      </c>
      <c r="AG27">
        <f>AVERAGE('UAS ctrl'!BQ25:CF25)</f>
        <v>6.664158333333333</v>
      </c>
      <c r="AH27">
        <f>AVERAGE(expt!BQ25:CF25)</f>
        <v>1.7164818181818184</v>
      </c>
      <c r="AJ27">
        <f>STDEV('Gal4 ctrl'!BQ25:CF25)/SQRT(COUNT('Gal4 ctrl'!BQ25:CF25))</f>
        <v>0.50501665080935432</v>
      </c>
      <c r="AK27">
        <f>STDEV('UAS ctrl'!BQ25:CF25)/SQRT(COUNT('UAS ctrl'!BQ25:CF25))</f>
        <v>0.58508982338875204</v>
      </c>
      <c r="AL27">
        <f>STDEV(expt!BQ25:CF25)/SQRT(COUNT(expt!BQ25:CF25))</f>
        <v>0.14975764531595179</v>
      </c>
      <c r="AP27">
        <f>AVERAGE('Gal4 ctrl'!S25:AI25)</f>
        <v>1.3403958333333337</v>
      </c>
      <c r="AQ27">
        <f>AVERAGE('UAS ctrl'!S25:AI25)</f>
        <v>1.1463941666666668</v>
      </c>
      <c r="AR27">
        <f>AVERAGE(expt!S25:AI25)</f>
        <v>1.2054872727272725</v>
      </c>
      <c r="AT27">
        <f>STDEV('Gal4 ctrl'!S25:AI25)/SQRT(COUNT('Gal4 ctrl'!S25:AI25))</f>
        <v>0.11032220968913894</v>
      </c>
      <c r="AU27">
        <f>STDEV('UAS ctrl'!S25:AI25)/SQRT(COUNT('UAS ctrl'!S25:AI25))</f>
        <v>8.9864069727378634E-2</v>
      </c>
      <c r="AV27">
        <f>STDEV(expt!S25:AI25)/SQRT(COUNT(expt!S25:AI25))</f>
        <v>8.4655871525852772E-2</v>
      </c>
      <c r="AX27">
        <f>AVERAGE('Gal4 ctrl'!AZ25:BP25)</f>
        <v>1.3441325</v>
      </c>
      <c r="AY27">
        <f>AVERAGE('UAS ctrl'!AZ25:BP25)</f>
        <v>1.262065</v>
      </c>
      <c r="AZ27">
        <f>AVERAGE(expt!AZ25:BP25)</f>
        <v>0.68165727272727272</v>
      </c>
      <c r="BB27">
        <f>STDEV('Gal4 ctrl'!AZ25:BP25)/SQRT(COUNT('Gal4 ctrl'!AZ25:BP25))</f>
        <v>0.11003625126572429</v>
      </c>
      <c r="BC27">
        <f>STDEV('UAS ctrl'!AZ25:BP25)/SQRT(COUNT('UAS ctrl'!AZ25:BP25))</f>
        <v>5.7098487594734244E-2</v>
      </c>
      <c r="BD27">
        <f>STDEV(expt!AZ25:BP25)/SQRT(COUNT(expt!AZ25:BP25))</f>
        <v>5.6778716196234758E-2</v>
      </c>
      <c r="BF27">
        <f>AVERAGE('Gal4 ctrl'!CG25:CW25)</f>
        <v>1.1205083333333334</v>
      </c>
      <c r="BG27">
        <f>AVERAGE('UAS ctrl'!CG25:CW25)</f>
        <v>1.1915883333333335</v>
      </c>
      <c r="BH27">
        <f>AVERAGE(expt!CG25:CW25)</f>
        <v>0.68881363636363646</v>
      </c>
      <c r="BJ27">
        <f>STDEV('Gal4 ctrl'!CG25:CW25)/SQRT(COUNT('Gal4 ctrl'!CG25:CW25))</f>
        <v>7.5534929205305273E-2</v>
      </c>
      <c r="BK27">
        <f>STDEV('UAS ctrl'!CG25:CW25)/SQRT(COUNT('UAS ctrl'!CG25:CW25))</f>
        <v>7.941354595763675E-2</v>
      </c>
      <c r="BL27">
        <f>STDEV(expt!CG25:CW25)/SQRT(COUNT(expt!CG25:CW25))</f>
        <v>4.9430782703470108E-2</v>
      </c>
      <c r="BQ27">
        <f>AVERAGE('Gal4 ctrl'!CX25:DN25)</f>
        <v>0.77655250000000009</v>
      </c>
      <c r="BR27">
        <f>AVERAGE('UAS ctrl'!CX25:DN25)</f>
        <v>0.57222166666666663</v>
      </c>
      <c r="BS27">
        <f>AVERAGE(expt!CX25:DN25)</f>
        <v>0.75061636363636353</v>
      </c>
      <c r="BU27">
        <f>STDEV('Gal4 ctrl'!CX25:DN25)/SQRT(COUNT('Gal4 ctrl'!CX25:DN25))</f>
        <v>2.2293042437013504E-2</v>
      </c>
      <c r="BV27">
        <f>STDEV('UAS ctrl'!CX25:DN25)/SQRT(COUNT('UAS ctrl'!CX25:DN25))</f>
        <v>3.5465534717212109E-2</v>
      </c>
      <c r="BW27">
        <f>STDEV(expt!CX25:DN25)/SQRT(COUNT(expt!CX25:DN25))</f>
        <v>3.9337990364918494E-2</v>
      </c>
      <c r="BY27">
        <f>AVERAGE('Gal4 ctrl'!DO25:EE25)</f>
        <v>0.75609166666666683</v>
      </c>
      <c r="BZ27">
        <f>AVERAGE('UAS ctrl'!DO25:EE25)</f>
        <v>0.52722333333333327</v>
      </c>
      <c r="CA27">
        <f>AVERAGE(expt!DO25:EE25)</f>
        <v>0.59835000000000005</v>
      </c>
      <c r="CC27">
        <f>STDEV('Gal4 ctrl'!DO25:EE25)/SQRT(COUNT('Gal4 ctrl'!DO25:EE25))</f>
        <v>2.2342354255692688E-2</v>
      </c>
      <c r="CD27">
        <f>STDEV('UAS ctrl'!DO25:EE25)/SQRT(COUNT('UAS ctrl'!DO25:EE25))</f>
        <v>4.5795660677281295E-2</v>
      </c>
      <c r="CE27">
        <f>STDEV(expt!DO25:EE25)/SQRT(COUNT(expt!DO25:EE25))</f>
        <v>3.1935413827969064E-2</v>
      </c>
      <c r="CG27">
        <f>AVERAGE('Gal4 ctrl'!EF25:EV25)</f>
        <v>0.700345</v>
      </c>
      <c r="CH27">
        <f>AVERAGE('UAS ctrl'!EF25:EV25)</f>
        <v>0.52166666666666661</v>
      </c>
      <c r="CI27">
        <f>AVERAGE(expt!EF25:EV25)</f>
        <v>0.51814000000000004</v>
      </c>
      <c r="CK27">
        <f>STDEV('Gal4 ctrl'!EF25:EV25)/SQRT(COUNT('Gal4 ctrl'!EF25:EV25))</f>
        <v>3.2266042157586744E-2</v>
      </c>
      <c r="CL27">
        <f>STDEV('UAS ctrl'!EF25:EV25)/SQRT(COUNT('UAS ctrl'!EF25:EV25))</f>
        <v>3.3404771940305791E-2</v>
      </c>
      <c r="CM27">
        <f>STDEV(expt!EF25:EV25)/SQRT(COUNT(expt!EF25:EV25))</f>
        <v>2.3805850006782814E-2</v>
      </c>
    </row>
    <row r="28" spans="15:91" x14ac:dyDescent="0.2">
      <c r="O28">
        <v>25</v>
      </c>
      <c r="P28">
        <f>AVERAGE('Gal4 ctrl'!C26:R26)</f>
        <v>5.6599750000000002</v>
      </c>
      <c r="Q28">
        <f>AVERAGE('UAS ctrl'!C26:R26)</f>
        <v>4.8845000000000001</v>
      </c>
      <c r="R28">
        <f>AVERAGE(expt!C26:R26)</f>
        <v>1.9251363636363641</v>
      </c>
      <c r="T28">
        <f>STDEV('Gal4 ctrl'!C26:R26)/SQRT(COUNT('Gal4 ctrl'!C26:R26))</f>
        <v>0.88611129500765928</v>
      </c>
      <c r="U28">
        <f>STDEV('UAS ctrl'!C26:R26)/SQRT(COUNT('UAS ctrl'!C26:R26))</f>
        <v>0.50520362981253197</v>
      </c>
      <c r="V28">
        <f>STDEV(expt!C26:R26)/SQRT(COUNT(expt!C26:R26))</f>
        <v>0.11868273465054684</v>
      </c>
      <c r="X28">
        <f>AVERAGE('Gal4 ctrl'!AJ26:AY26)</f>
        <v>5.7252666666666672</v>
      </c>
      <c r="Y28">
        <f>AVERAGE('UAS ctrl'!AJ26:AY26)</f>
        <v>6.0432166666666669</v>
      </c>
      <c r="Z28">
        <f>AVERAGE(expt!AJ26:AY26)</f>
        <v>1.6050754545454544</v>
      </c>
      <c r="AB28">
        <f>STDEV('Gal4 ctrl'!AJ26:AY26)/SQRT(COUNT('Gal4 ctrl'!AJ26:AY26))</f>
        <v>0.83260735483373638</v>
      </c>
      <c r="AC28">
        <f>STDEV('UAS ctrl'!AJ26:AY26)/SQRT(COUNT('UAS ctrl'!AJ26:AY26))</f>
        <v>0.71790935865711725</v>
      </c>
      <c r="AD28">
        <f>STDEV(expt!AJ26:AY26)/SQRT(COUNT(expt!AJ26:AY26))</f>
        <v>0.11719148379983377</v>
      </c>
      <c r="AF28">
        <f>AVERAGE('Gal4 ctrl'!BQ26:CF26)</f>
        <v>5.6414250000000008</v>
      </c>
      <c r="AG28">
        <f>AVERAGE('UAS ctrl'!BQ26:CF26)</f>
        <v>6.2524916666666677</v>
      </c>
      <c r="AH28">
        <f>AVERAGE(expt!BQ26:CF26)</f>
        <v>2.2591727272727273</v>
      </c>
      <c r="AJ28">
        <f>STDEV('Gal4 ctrl'!BQ26:CF26)/SQRT(COUNT('Gal4 ctrl'!BQ26:CF26))</f>
        <v>0.51760170500003089</v>
      </c>
      <c r="AK28">
        <f>STDEV('UAS ctrl'!BQ26:CF26)/SQRT(COUNT('UAS ctrl'!BQ26:CF26))</f>
        <v>0.55098292107094193</v>
      </c>
      <c r="AL28">
        <f>STDEV(expt!BQ26:CF26)/SQRT(COUNT(expt!BQ26:CF26))</f>
        <v>0.22931309961032026</v>
      </c>
      <c r="AP28">
        <f>AVERAGE('Gal4 ctrl'!S26:AI26)</f>
        <v>1.4912641666666666</v>
      </c>
      <c r="AQ28">
        <f>AVERAGE('UAS ctrl'!S26:AI26)</f>
        <v>1.1687974999999999</v>
      </c>
      <c r="AR28">
        <f>AVERAGE(expt!S26:AI26)</f>
        <v>1.2621854545454545</v>
      </c>
      <c r="AT28">
        <f>STDEV('Gal4 ctrl'!S26:AI26)/SQRT(COUNT('Gal4 ctrl'!S26:AI26))</f>
        <v>0.13253964630103543</v>
      </c>
      <c r="AU28">
        <f>STDEV('UAS ctrl'!S26:AI26)/SQRT(COUNT('UAS ctrl'!S26:AI26))</f>
        <v>9.2366502874254963E-2</v>
      </c>
      <c r="AV28">
        <f>STDEV(expt!S26:AI26)/SQRT(COUNT(expt!S26:AI26))</f>
        <v>9.4431799886225229E-2</v>
      </c>
      <c r="AX28">
        <f>AVERAGE('Gal4 ctrl'!AZ26:BP26)</f>
        <v>1.2131541666666668</v>
      </c>
      <c r="AY28">
        <f>AVERAGE('UAS ctrl'!AZ26:BP26)</f>
        <v>1.2426649999999999</v>
      </c>
      <c r="AZ28">
        <f>AVERAGE(expt!AZ26:BP26)</f>
        <v>0.74553181818181813</v>
      </c>
      <c r="BB28">
        <f>STDEV('Gal4 ctrl'!AZ26:BP26)/SQRT(COUNT('Gal4 ctrl'!AZ26:BP26))</f>
        <v>9.3068264441478435E-2</v>
      </c>
      <c r="BC28">
        <f>STDEV('UAS ctrl'!AZ26:BP26)/SQRT(COUNT('UAS ctrl'!AZ26:BP26))</f>
        <v>8.2251957409701343E-2</v>
      </c>
      <c r="BD28">
        <f>STDEV(expt!AZ26:BP26)/SQRT(COUNT(expt!AZ26:BP26))</f>
        <v>3.4258995230667347E-2</v>
      </c>
      <c r="BF28">
        <f>AVERAGE('Gal4 ctrl'!CG26:CW26)</f>
        <v>1.2475325000000002</v>
      </c>
      <c r="BG28">
        <f>AVERAGE('UAS ctrl'!CG26:CW26)</f>
        <v>1.2371391666666667</v>
      </c>
      <c r="BH28">
        <f>AVERAGE(expt!CG26:CW26)</f>
        <v>0.86274181818181817</v>
      </c>
      <c r="BJ28">
        <f>STDEV('Gal4 ctrl'!CG26:CW26)/SQRT(COUNT('Gal4 ctrl'!CG26:CW26))</f>
        <v>8.0091520823150367E-2</v>
      </c>
      <c r="BK28">
        <f>STDEV('UAS ctrl'!CG26:CW26)/SQRT(COUNT('UAS ctrl'!CG26:CW26))</f>
        <v>9.2675420603457528E-2</v>
      </c>
      <c r="BL28">
        <f>STDEV(expt!CG26:CW26)/SQRT(COUNT(expt!CG26:CW26))</f>
        <v>6.5814793927121223E-2</v>
      </c>
      <c r="BQ28">
        <f>AVERAGE('Gal4 ctrl'!CX26:DN26)</f>
        <v>0.77172333333333321</v>
      </c>
      <c r="BR28">
        <f>AVERAGE('UAS ctrl'!CX26:DN26)</f>
        <v>0.5927783333333333</v>
      </c>
      <c r="BS28">
        <f>AVERAGE(expt!CX26:DN26)</f>
        <v>0.77619636363636357</v>
      </c>
      <c r="BU28">
        <f>STDEV('Gal4 ctrl'!CX26:DN26)/SQRT(COUNT('Gal4 ctrl'!CX26:DN26))</f>
        <v>2.877731667564792E-2</v>
      </c>
      <c r="BV28">
        <f>STDEV('UAS ctrl'!CX26:DN26)/SQRT(COUNT('UAS ctrl'!CX26:DN26))</f>
        <v>2.363345112057683E-2</v>
      </c>
      <c r="BW28">
        <f>STDEV(expt!CX26:DN26)/SQRT(COUNT(expt!CX26:DN26))</f>
        <v>3.3740098676170165E-2</v>
      </c>
      <c r="BY28">
        <f>AVERAGE('Gal4 ctrl'!DO26:EE26)</f>
        <v>0.76886916666666671</v>
      </c>
      <c r="BZ28">
        <f>AVERAGE('UAS ctrl'!DO26:EE26)</f>
        <v>0.54055416666666667</v>
      </c>
      <c r="CA28">
        <f>AVERAGE(expt!DO26:EE26)</f>
        <v>0.63421181818181804</v>
      </c>
      <c r="CC28">
        <f>STDEV('Gal4 ctrl'!DO26:EE26)/SQRT(COUNT('Gal4 ctrl'!DO26:EE26))</f>
        <v>3.0030604224497146E-2</v>
      </c>
      <c r="CD28">
        <f>STDEV('UAS ctrl'!DO26:EE26)/SQRT(COUNT('UAS ctrl'!DO26:EE26))</f>
        <v>4.7838646043130213E-2</v>
      </c>
      <c r="CE28">
        <f>STDEV(expt!DO26:EE26)/SQRT(COUNT(expt!DO26:EE26))</f>
        <v>3.2573076523639721E-2</v>
      </c>
      <c r="CG28">
        <f>AVERAGE('Gal4 ctrl'!EF26:EV26)</f>
        <v>0.68377499999999991</v>
      </c>
      <c r="CH28">
        <f>AVERAGE('UAS ctrl'!EF26:EV26)</f>
        <v>0.50444416666666669</v>
      </c>
      <c r="CI28">
        <f>AVERAGE(expt!EF26:EV26)</f>
        <v>0.51824545454545456</v>
      </c>
      <c r="CK28">
        <f>STDEV('Gal4 ctrl'!EF26:EV26)/SQRT(COUNT('Gal4 ctrl'!EF26:EV26))</f>
        <v>4.0940908312894778E-2</v>
      </c>
      <c r="CL28">
        <f>STDEV('UAS ctrl'!EF26:EV26)/SQRT(COUNT('UAS ctrl'!EF26:EV26))</f>
        <v>3.4537138233517645E-2</v>
      </c>
      <c r="CM28">
        <f>STDEV(expt!EF26:EV26)/SQRT(COUNT(expt!EF26:EV26))</f>
        <v>3.0910327087579507E-2</v>
      </c>
    </row>
    <row r="29" spans="15:91" x14ac:dyDescent="0.2">
      <c r="O29">
        <v>26</v>
      </c>
      <c r="P29">
        <f>AVERAGE('Gal4 ctrl'!C27:R27)</f>
        <v>6.0050499999999998</v>
      </c>
      <c r="Q29">
        <f>AVERAGE('UAS ctrl'!C27:R27)</f>
        <v>4.850058333333334</v>
      </c>
      <c r="R29">
        <f>AVERAGE(expt!C27:R27)</f>
        <v>2.1891272727272728</v>
      </c>
      <c r="T29">
        <f>STDEV('Gal4 ctrl'!C27:R27)/SQRT(COUNT('Gal4 ctrl'!C27:R27))</f>
        <v>0.92694775992027334</v>
      </c>
      <c r="U29">
        <f>STDEV('UAS ctrl'!C27:R27)/SQRT(COUNT('UAS ctrl'!C27:R27))</f>
        <v>0.63353167824677215</v>
      </c>
      <c r="V29">
        <f>STDEV(expt!C27:R27)/SQRT(COUNT(expt!C27:R27))</f>
        <v>0.15752964805562439</v>
      </c>
      <c r="X29">
        <f>AVERAGE('Gal4 ctrl'!AJ27:AY27)</f>
        <v>4.3290666666666668</v>
      </c>
      <c r="Y29">
        <f>AVERAGE('UAS ctrl'!AJ27:AY27)</f>
        <v>6.2588999999999997</v>
      </c>
      <c r="Z29">
        <f>AVERAGE(expt!AJ27:AY27)</f>
        <v>1.8684545454545451</v>
      </c>
      <c r="AB29">
        <f>STDEV('Gal4 ctrl'!AJ27:AY27)/SQRT(COUNT('Gal4 ctrl'!AJ27:AY27))</f>
        <v>0.59843128467247342</v>
      </c>
      <c r="AC29">
        <f>STDEV('UAS ctrl'!AJ27:AY27)/SQRT(COUNT('UAS ctrl'!AJ27:AY27))</f>
        <v>0.67620996313454618</v>
      </c>
      <c r="AD29">
        <f>STDEV(expt!AJ27:AY27)/SQRT(COUNT(expt!AJ27:AY27))</f>
        <v>0.14717095956350582</v>
      </c>
      <c r="AF29">
        <f>AVERAGE('Gal4 ctrl'!BQ27:CF27)</f>
        <v>5.8723833333333344</v>
      </c>
      <c r="AG29">
        <f>AVERAGE('UAS ctrl'!BQ27:CF27)</f>
        <v>6.0470666666666668</v>
      </c>
      <c r="AH29">
        <f>AVERAGE(expt!BQ27:CF27)</f>
        <v>2.5377363636363639</v>
      </c>
      <c r="AJ29">
        <f>STDEV('Gal4 ctrl'!BQ27:CF27)/SQRT(COUNT('Gal4 ctrl'!BQ27:CF27))</f>
        <v>0.64834711917648224</v>
      </c>
      <c r="AK29">
        <f>STDEV('UAS ctrl'!BQ27:CF27)/SQRT(COUNT('UAS ctrl'!BQ27:CF27))</f>
        <v>0.59453792604429312</v>
      </c>
      <c r="AL29">
        <f>STDEV(expt!BQ27:CF27)/SQRT(COUNT(expt!BQ27:CF27))</f>
        <v>0.28156758958397915</v>
      </c>
      <c r="AP29">
        <f>AVERAGE('Gal4 ctrl'!S27:AI27)</f>
        <v>1.3054841666666668</v>
      </c>
      <c r="AQ29">
        <f>AVERAGE('UAS ctrl'!S27:AI27)</f>
        <v>1.1887325</v>
      </c>
      <c r="AR29">
        <f>AVERAGE(expt!S27:AI27)</f>
        <v>1.3075290909090909</v>
      </c>
      <c r="AT29">
        <f>STDEV('Gal4 ctrl'!S27:AI27)/SQRT(COUNT('Gal4 ctrl'!S27:AI27))</f>
        <v>9.8487237563126134E-2</v>
      </c>
      <c r="AU29">
        <f>STDEV('UAS ctrl'!S27:AI27)/SQRT(COUNT('UAS ctrl'!S27:AI27))</f>
        <v>9.8955562104419068E-2</v>
      </c>
      <c r="AV29">
        <f>STDEV(expt!S27:AI27)/SQRT(COUNT(expt!S27:AI27))</f>
        <v>9.0366920591497979E-2</v>
      </c>
      <c r="AX29">
        <f>AVERAGE('Gal4 ctrl'!AZ27:BP27)</f>
        <v>1.236775</v>
      </c>
      <c r="AY29">
        <f>AVERAGE('UAS ctrl'!AZ27:BP27)</f>
        <v>1.2140550000000001</v>
      </c>
      <c r="AZ29">
        <f>AVERAGE(expt!AZ27:BP27)</f>
        <v>0.9567509090909091</v>
      </c>
      <c r="BB29">
        <f>STDEV('Gal4 ctrl'!AZ27:BP27)/SQRT(COUNT('Gal4 ctrl'!AZ27:BP27))</f>
        <v>8.9577995247581518E-2</v>
      </c>
      <c r="BC29">
        <f>STDEV('UAS ctrl'!AZ27:BP27)/SQRT(COUNT('UAS ctrl'!AZ27:BP27))</f>
        <v>5.3299713918442876E-2</v>
      </c>
      <c r="BD29">
        <f>STDEV(expt!AZ27:BP27)/SQRT(COUNT(expt!AZ27:BP27))</f>
        <v>8.063250394062893E-2</v>
      </c>
      <c r="BF29">
        <f>AVERAGE('Gal4 ctrl'!CG27:CW27)</f>
        <v>1.2438624999999999</v>
      </c>
      <c r="BG29">
        <f>AVERAGE('UAS ctrl'!CG27:CW27)</f>
        <v>1.1641116666666667</v>
      </c>
      <c r="BH29">
        <f>AVERAGE(expt!CG27:CW27)</f>
        <v>0.86788181818181831</v>
      </c>
      <c r="BJ29">
        <f>STDEV('Gal4 ctrl'!CG27:CW27)/SQRT(COUNT('Gal4 ctrl'!CG27:CW27))</f>
        <v>9.0284748679546195E-2</v>
      </c>
      <c r="BK29">
        <f>STDEV('UAS ctrl'!CG27:CW27)/SQRT(COUNT('UAS ctrl'!CG27:CW27))</f>
        <v>6.9610754729351229E-2</v>
      </c>
      <c r="BL29">
        <f>STDEV(expt!CG27:CW27)/SQRT(COUNT(expt!CG27:CW27))</f>
        <v>6.614278131186653E-2</v>
      </c>
      <c r="BQ29">
        <f>AVERAGE('Gal4 ctrl'!CX27:DN27)</f>
        <v>0.77701249999999999</v>
      </c>
      <c r="BR29">
        <f>AVERAGE('UAS ctrl'!CX27:DN27)</f>
        <v>0.55888916666666666</v>
      </c>
      <c r="BS29">
        <f>AVERAGE(expt!CX27:DN27)</f>
        <v>0.74850636363636369</v>
      </c>
      <c r="BU29">
        <f>STDEV('Gal4 ctrl'!CX27:DN27)/SQRT(COUNT('Gal4 ctrl'!CX27:DN27))</f>
        <v>2.5191701709846755E-2</v>
      </c>
      <c r="BV29">
        <f>STDEV('UAS ctrl'!CX27:DN27)/SQRT(COUNT('UAS ctrl'!CX27:DN27))</f>
        <v>4.6758991769503537E-2</v>
      </c>
      <c r="BW29">
        <f>STDEV(expt!CX27:DN27)/SQRT(COUNT(expt!CX27:DN27))</f>
        <v>3.5669477486111691E-2</v>
      </c>
      <c r="BY29">
        <f>AVERAGE('Gal4 ctrl'!DO27:EE27)</f>
        <v>0.78432916666666674</v>
      </c>
      <c r="BZ29">
        <f>AVERAGE('UAS ctrl'!DO27:EE27)</f>
        <v>0.55277750000000003</v>
      </c>
      <c r="CA29">
        <f>AVERAGE(expt!DO27:EE27)</f>
        <v>0.59126454545454543</v>
      </c>
      <c r="CC29">
        <f>STDEV('Gal4 ctrl'!DO27:EE27)/SQRT(COUNT('Gal4 ctrl'!DO27:EE27))</f>
        <v>3.7173592216386317E-2</v>
      </c>
      <c r="CD29">
        <f>STDEV('UAS ctrl'!DO27:EE27)/SQRT(COUNT('UAS ctrl'!DO27:EE27))</f>
        <v>5.2828830973319689E-2</v>
      </c>
      <c r="CE29">
        <f>STDEV(expt!DO27:EE27)/SQRT(COUNT(expt!DO27:EE27))</f>
        <v>4.1164184506870746E-2</v>
      </c>
      <c r="CG29">
        <f>AVERAGE('Gal4 ctrl'!EF27:EV27)</f>
        <v>0.68831416666666667</v>
      </c>
      <c r="CH29">
        <f>AVERAGE('UAS ctrl'!EF27:EV27)</f>
        <v>0.51833333333333342</v>
      </c>
      <c r="CI29">
        <f>AVERAGE(expt!EF27:EV27)</f>
        <v>0.50169272727272729</v>
      </c>
      <c r="CK29">
        <f>STDEV('Gal4 ctrl'!EF27:EV27)/SQRT(COUNT('Gal4 ctrl'!EF27:EV27))</f>
        <v>3.218784500158358E-2</v>
      </c>
      <c r="CL29">
        <f>STDEV('UAS ctrl'!EF27:EV27)/SQRT(COUNT('UAS ctrl'!EF27:EV27))</f>
        <v>4.5646036044388903E-2</v>
      </c>
      <c r="CM29">
        <f>STDEV(expt!EF27:EV27)/SQRT(COUNT(expt!EF27:EV27))</f>
        <v>3.1110184508698919E-2</v>
      </c>
    </row>
    <row r="30" spans="15:91" x14ac:dyDescent="0.2">
      <c r="O30">
        <v>27</v>
      </c>
      <c r="P30">
        <f>AVERAGE('Gal4 ctrl'!C28:R28)</f>
        <v>6.9087749999999994</v>
      </c>
      <c r="Q30">
        <f>AVERAGE('UAS ctrl'!C28:R28)</f>
        <v>5.1262333333333334</v>
      </c>
      <c r="R30">
        <f>AVERAGE(expt!C28:R28)</f>
        <v>2.3050363636363636</v>
      </c>
      <c r="T30">
        <f>STDEV('Gal4 ctrl'!C28:R28)/SQRT(COUNT('Gal4 ctrl'!C28:R28))</f>
        <v>1.0118063230292491</v>
      </c>
      <c r="U30">
        <f>STDEV('UAS ctrl'!C28:R28)/SQRT(COUNT('UAS ctrl'!C28:R28))</f>
        <v>0.78801669565197874</v>
      </c>
      <c r="V30">
        <f>STDEV(expt!C28:R28)/SQRT(COUNT(expt!C28:R28))</f>
        <v>0.15716361958899397</v>
      </c>
      <c r="X30">
        <f>AVERAGE('Gal4 ctrl'!AJ28:AY28)</f>
        <v>5.1354133333333332</v>
      </c>
      <c r="Y30">
        <f>AVERAGE('UAS ctrl'!AJ28:AY28)</f>
        <v>6.1541333333333341</v>
      </c>
      <c r="Z30">
        <f>AVERAGE(expt!AJ28:AY28)</f>
        <v>2.5409000000000002</v>
      </c>
      <c r="AB30">
        <f>STDEV('Gal4 ctrl'!AJ28:AY28)/SQRT(COUNT('Gal4 ctrl'!AJ28:AY28))</f>
        <v>0.72417674296856971</v>
      </c>
      <c r="AC30">
        <f>STDEV('UAS ctrl'!AJ28:AY28)/SQRT(COUNT('UAS ctrl'!AJ28:AY28))</f>
        <v>0.72671417355828671</v>
      </c>
      <c r="AD30">
        <f>STDEV(expt!AJ28:AY28)/SQRT(COUNT(expt!AJ28:AY28))</f>
        <v>0.18287119560449697</v>
      </c>
      <c r="AF30">
        <f>AVERAGE('Gal4 ctrl'!BQ28:CF28)</f>
        <v>6.0235500000000002</v>
      </c>
      <c r="AG30">
        <f>AVERAGE('UAS ctrl'!BQ28:CF28)</f>
        <v>5.9139583333333334</v>
      </c>
      <c r="AH30">
        <f>AVERAGE(expt!BQ28:CF28)</f>
        <v>2.714081818181818</v>
      </c>
      <c r="AJ30">
        <f>STDEV('Gal4 ctrl'!BQ28:CF28)/SQRT(COUNT('Gal4 ctrl'!BQ28:CF28))</f>
        <v>0.81368579647108741</v>
      </c>
      <c r="AK30">
        <f>STDEV('UAS ctrl'!BQ28:CF28)/SQRT(COUNT('UAS ctrl'!BQ28:CF28))</f>
        <v>0.6111867195301699</v>
      </c>
      <c r="AL30">
        <f>STDEV(expt!BQ28:CF28)/SQRT(COUNT(expt!BQ28:CF28))</f>
        <v>0.24815991794815109</v>
      </c>
      <c r="AP30">
        <f>AVERAGE('Gal4 ctrl'!S28:AI28)</f>
        <v>1.3891166666666666</v>
      </c>
      <c r="AQ30">
        <f>AVERAGE('UAS ctrl'!S28:AI28)</f>
        <v>1.3075733333333333</v>
      </c>
      <c r="AR30">
        <f>AVERAGE(expt!S28:AI28)</f>
        <v>1.3458054545454543</v>
      </c>
      <c r="AT30">
        <f>STDEV('Gal4 ctrl'!S28:AI28)/SQRT(COUNT('Gal4 ctrl'!S28:AI28))</f>
        <v>0.13306452013473355</v>
      </c>
      <c r="AU30">
        <f>STDEV('UAS ctrl'!S28:AI28)/SQRT(COUNT('UAS ctrl'!S28:AI28))</f>
        <v>0.10265091409306322</v>
      </c>
      <c r="AV30">
        <f>STDEV(expt!S28:AI28)/SQRT(COUNT(expt!S28:AI28))</f>
        <v>6.8521446096872538E-2</v>
      </c>
      <c r="AX30">
        <f>AVERAGE('Gal4 ctrl'!AZ28:BP28)</f>
        <v>1.3022475000000002</v>
      </c>
      <c r="AY30">
        <f>AVERAGE('UAS ctrl'!AZ28:BP28)</f>
        <v>1.2423433333333336</v>
      </c>
      <c r="AZ30">
        <f>AVERAGE(expt!AZ28:BP28)</f>
        <v>1.0439381818181819</v>
      </c>
      <c r="BB30">
        <f>STDEV('Gal4 ctrl'!AZ28:BP28)/SQRT(COUNT('Gal4 ctrl'!AZ28:BP28))</f>
        <v>0.11816810694376961</v>
      </c>
      <c r="BC30">
        <f>STDEV('UAS ctrl'!AZ28:BP28)/SQRT(COUNT('UAS ctrl'!AZ28:BP28))</f>
        <v>7.9006930913200255E-2</v>
      </c>
      <c r="BD30">
        <f>STDEV(expt!AZ28:BP28)/SQRT(COUNT(expt!AZ28:BP28))</f>
        <v>7.0798580402025885E-2</v>
      </c>
      <c r="BF30">
        <f>AVERAGE('Gal4 ctrl'!CG28:CW28)</f>
        <v>1.2310233333333334</v>
      </c>
      <c r="BG30">
        <f>AVERAGE('UAS ctrl'!CG28:CW28)</f>
        <v>1.0852933333333334</v>
      </c>
      <c r="BH30">
        <f>AVERAGE(expt!CG28:CW28)</f>
        <v>1.0073354545454545</v>
      </c>
      <c r="BJ30">
        <f>STDEV('Gal4 ctrl'!CG28:CW28)/SQRT(COUNT('Gal4 ctrl'!CG28:CW28))</f>
        <v>0.13402208254461634</v>
      </c>
      <c r="BK30">
        <f>STDEV('UAS ctrl'!CG28:CW28)/SQRT(COUNT('UAS ctrl'!CG28:CW28))</f>
        <v>4.5674987789773268E-2</v>
      </c>
      <c r="BL30">
        <f>STDEV(expt!CG28:CW28)/SQRT(COUNT(expt!CG28:CW28))</f>
        <v>6.8819894406455834E-2</v>
      </c>
      <c r="BQ30">
        <f>AVERAGE('Gal4 ctrl'!CX28:DN28)</f>
        <v>0.74479000000000006</v>
      </c>
      <c r="BR30">
        <f>AVERAGE('UAS ctrl'!CX28:DN28)</f>
        <v>0.5766675</v>
      </c>
      <c r="BS30">
        <f>AVERAGE(expt!CX28:DN28)</f>
        <v>0.79345909090909106</v>
      </c>
      <c r="BU30">
        <f>STDEV('Gal4 ctrl'!CX28:DN28)/SQRT(COUNT('Gal4 ctrl'!CX28:DN28))</f>
        <v>1.8931364027438544E-2</v>
      </c>
      <c r="BV30">
        <f>STDEV('UAS ctrl'!CX28:DN28)/SQRT(COUNT('UAS ctrl'!CX28:DN28))</f>
        <v>4.4920601488272344E-2</v>
      </c>
      <c r="BW30">
        <f>STDEV(expt!CX28:DN28)/SQRT(COUNT(expt!CX28:DN28))</f>
        <v>3.2667317513896225E-2</v>
      </c>
      <c r="BY30">
        <f>AVERAGE('Gal4 ctrl'!DO28:EE28)</f>
        <v>0.76691583333333335</v>
      </c>
      <c r="BZ30">
        <f>AVERAGE('UAS ctrl'!DO28:EE28)</f>
        <v>0.56888916666666667</v>
      </c>
      <c r="CA30">
        <f>AVERAGE(expt!DO28:EE28)</f>
        <v>0.58873545454545451</v>
      </c>
      <c r="CC30">
        <f>STDEV('Gal4 ctrl'!DO28:EE28)/SQRT(COUNT('Gal4 ctrl'!DO28:EE28))</f>
        <v>2.55933548269957E-2</v>
      </c>
      <c r="CD30">
        <f>STDEV('UAS ctrl'!DO28:EE28)/SQRT(COUNT('UAS ctrl'!DO28:EE28))</f>
        <v>3.4016911691061434E-2</v>
      </c>
      <c r="CE30">
        <f>STDEV(expt!DO28:EE28)/SQRT(COUNT(expt!DO28:EE28))</f>
        <v>4.3524490981591224E-2</v>
      </c>
      <c r="CG30">
        <f>AVERAGE('Gal4 ctrl'!EF28:EV28)</f>
        <v>0.68498083333333337</v>
      </c>
      <c r="CH30">
        <f>AVERAGE('UAS ctrl'!EF28:EV28)</f>
        <v>0.51111166666666663</v>
      </c>
      <c r="CI30">
        <f>AVERAGE(expt!EF28:EV28)</f>
        <v>0.48733545454545452</v>
      </c>
      <c r="CK30">
        <f>STDEV('Gal4 ctrl'!EF28:EV28)/SQRT(COUNT('Gal4 ctrl'!EF28:EV28))</f>
        <v>4.0306510310639823E-2</v>
      </c>
      <c r="CL30">
        <f>STDEV('UAS ctrl'!EF28:EV28)/SQRT(COUNT('UAS ctrl'!EF28:EV28))</f>
        <v>4.0429879998797713E-2</v>
      </c>
      <c r="CM30">
        <f>STDEV(expt!EF28:EV28)/SQRT(COUNT(expt!EF28:EV28))</f>
        <v>3.262196174257289E-2</v>
      </c>
    </row>
    <row r="31" spans="15:91" x14ac:dyDescent="0.2">
      <c r="O31">
        <v>28</v>
      </c>
      <c r="P31">
        <f>AVERAGE('Gal4 ctrl'!C29:R29)</f>
        <v>7.0332499999999998</v>
      </c>
      <c r="Q31">
        <f>AVERAGE('UAS ctrl'!C29:R29)</f>
        <v>5.3806750000000001</v>
      </c>
      <c r="R31">
        <f>AVERAGE(expt!C29:R29)</f>
        <v>2.5471454545454546</v>
      </c>
      <c r="T31">
        <f>STDEV('Gal4 ctrl'!C29:R29)/SQRT(COUNT('Gal4 ctrl'!C29:R29))</f>
        <v>1.1596532119103276</v>
      </c>
      <c r="U31">
        <f>STDEV('UAS ctrl'!C29:R29)/SQRT(COUNT('UAS ctrl'!C29:R29))</f>
        <v>0.74745128169251784</v>
      </c>
      <c r="V31">
        <f>STDEV(expt!C29:R29)/SQRT(COUNT(expt!C29:R29))</f>
        <v>0.21603548334964767</v>
      </c>
      <c r="X31">
        <f>AVERAGE('Gal4 ctrl'!AJ29:AY29)</f>
        <v>5.2374700000000001</v>
      </c>
      <c r="Y31">
        <f>AVERAGE('UAS ctrl'!AJ29:AY29)</f>
        <v>6.379483333333333</v>
      </c>
      <c r="Z31">
        <f>AVERAGE(expt!AJ29:AY29)</f>
        <v>2.7650545454545457</v>
      </c>
      <c r="AB31">
        <f>STDEV('Gal4 ctrl'!AJ29:AY29)/SQRT(COUNT('Gal4 ctrl'!AJ29:AY29))</f>
        <v>0.68535360918818566</v>
      </c>
      <c r="AC31">
        <f>STDEV('UAS ctrl'!AJ29:AY29)/SQRT(COUNT('UAS ctrl'!AJ29:AY29))</f>
        <v>0.89311100915379904</v>
      </c>
      <c r="AD31">
        <f>STDEV(expt!AJ29:AY29)/SQRT(COUNT(expt!AJ29:AY29))</f>
        <v>0.22264617276731652</v>
      </c>
      <c r="AF31">
        <f>AVERAGE('Gal4 ctrl'!BQ29:CF29)</f>
        <v>6.0304249999999984</v>
      </c>
      <c r="AG31">
        <f>AVERAGE('UAS ctrl'!BQ29:CF29)</f>
        <v>6.165708333333332</v>
      </c>
      <c r="AH31">
        <f>AVERAGE(expt!BQ29:CF29)</f>
        <v>2.9777909090909094</v>
      </c>
      <c r="AJ31">
        <f>STDEV('Gal4 ctrl'!BQ29:CF29)/SQRT(COUNT('Gal4 ctrl'!BQ29:CF29))</f>
        <v>0.80485673015732884</v>
      </c>
      <c r="AK31">
        <f>STDEV('UAS ctrl'!BQ29:CF29)/SQRT(COUNT('UAS ctrl'!BQ29:CF29))</f>
        <v>0.63999460526352558</v>
      </c>
      <c r="AL31">
        <f>STDEV(expt!BQ29:CF29)/SQRT(COUNT(expt!BQ29:CF29))</f>
        <v>0.19225514035191665</v>
      </c>
      <c r="AP31">
        <f>AVERAGE('Gal4 ctrl'!S29:AI29)</f>
        <v>1.3249683333333333</v>
      </c>
      <c r="AQ31">
        <f>AVERAGE('UAS ctrl'!S29:AI29)</f>
        <v>1.2915666666666665</v>
      </c>
      <c r="AR31">
        <f>AVERAGE(expt!S29:AI29)</f>
        <v>1.4093190909090909</v>
      </c>
      <c r="AT31">
        <f>STDEV('Gal4 ctrl'!S29:AI29)/SQRT(COUNT('Gal4 ctrl'!S29:AI29))</f>
        <v>0.10795167572655702</v>
      </c>
      <c r="AU31">
        <f>STDEV('UAS ctrl'!S29:AI29)/SQRT(COUNT('UAS ctrl'!S29:AI29))</f>
        <v>9.1575585350699706E-2</v>
      </c>
      <c r="AV31">
        <f>STDEV(expt!S29:AI29)/SQRT(COUNT(expt!S29:AI29))</f>
        <v>0.10229409509710451</v>
      </c>
      <c r="AX31">
        <f>AVERAGE('Gal4 ctrl'!AZ29:BP29)</f>
        <v>1.3343108333333333</v>
      </c>
      <c r="AY31">
        <f>AVERAGE('UAS ctrl'!AZ29:BP29)</f>
        <v>1.2053816666666668</v>
      </c>
      <c r="AZ31">
        <f>AVERAGE(expt!AZ29:BP29)</f>
        <v>1.0886609090909092</v>
      </c>
      <c r="BB31">
        <f>STDEV('Gal4 ctrl'!AZ29:BP29)/SQRT(COUNT('Gal4 ctrl'!AZ29:BP29))</f>
        <v>0.11921246533648873</v>
      </c>
      <c r="BC31">
        <f>STDEV('UAS ctrl'!AZ29:BP29)/SQRT(COUNT('UAS ctrl'!AZ29:BP29))</f>
        <v>8.8837191764803772E-2</v>
      </c>
      <c r="BD31">
        <f>STDEV(expt!AZ29:BP29)/SQRT(COUNT(expt!AZ29:BP29))</f>
        <v>6.9253527175740334E-2</v>
      </c>
      <c r="BF31">
        <f>AVERAGE('Gal4 ctrl'!CG29:CW29)</f>
        <v>1.2018000000000002</v>
      </c>
      <c r="BG31">
        <f>AVERAGE('UAS ctrl'!CG29:CW29)</f>
        <v>1.1095866666666667</v>
      </c>
      <c r="BH31">
        <f>AVERAGE(expt!CG29:CW29)</f>
        <v>1.0975918181818181</v>
      </c>
      <c r="BJ31">
        <f>STDEV('Gal4 ctrl'!CG29:CW29)/SQRT(COUNT('Gal4 ctrl'!CG29:CW29))</f>
        <v>0.10781899476353002</v>
      </c>
      <c r="BK31">
        <f>STDEV('UAS ctrl'!CG29:CW29)/SQRT(COUNT('UAS ctrl'!CG29:CW29))</f>
        <v>5.4987559796041127E-2</v>
      </c>
      <c r="BL31">
        <f>STDEV(expt!CG29:CW29)/SQRT(COUNT(expt!CG29:CW29))</f>
        <v>9.4562801448832209E-2</v>
      </c>
      <c r="BQ31">
        <f>AVERAGE('Gal4 ctrl'!CX29:DN29)</f>
        <v>0.74452083333333352</v>
      </c>
      <c r="BR31">
        <f>AVERAGE('UAS ctrl'!CX29:DN29)</f>
        <v>0.60111166666666671</v>
      </c>
      <c r="BS31">
        <f>AVERAGE(expt!CX29:DN29)</f>
        <v>0.74374000000000007</v>
      </c>
      <c r="BU31">
        <f>STDEV('Gal4 ctrl'!CX29:DN29)/SQRT(COUNT('Gal4 ctrl'!CX29:DN29))</f>
        <v>1.7370142942588578E-2</v>
      </c>
      <c r="BV31">
        <f>STDEV('UAS ctrl'!CX29:DN29)/SQRT(COUNT('UAS ctrl'!CX29:DN29))</f>
        <v>3.9096105940969052E-2</v>
      </c>
      <c r="BW31">
        <f>STDEV(expt!CX29:DN29)/SQRT(COUNT(expt!CX29:DN29))</f>
        <v>4.2366674617933024E-2</v>
      </c>
      <c r="BY31">
        <f>AVERAGE('Gal4 ctrl'!DO29:EE29)</f>
        <v>0.77737583333333327</v>
      </c>
      <c r="BZ31">
        <f>AVERAGE('UAS ctrl'!DO29:EE29)</f>
        <v>0.55777749999999993</v>
      </c>
      <c r="CA31">
        <f>AVERAGE(expt!DO29:EE29)</f>
        <v>0.58056363636363628</v>
      </c>
      <c r="CC31">
        <f>STDEV('Gal4 ctrl'!DO29:EE29)/SQRT(COUNT('Gal4 ctrl'!DO29:EE29))</f>
        <v>2.9190991954719796E-2</v>
      </c>
      <c r="CD31">
        <f>STDEV('UAS ctrl'!DO29:EE29)/SQRT(COUNT('UAS ctrl'!DO29:EE29))</f>
        <v>4.7590549292980205E-2</v>
      </c>
      <c r="CE31">
        <f>STDEV(expt!DO29:EE29)/SQRT(COUNT(expt!DO29:EE29))</f>
        <v>3.7848642038152934E-2</v>
      </c>
      <c r="CG31">
        <f>AVERAGE('Gal4 ctrl'!EF29:EV29)</f>
        <v>0.69867749999999995</v>
      </c>
      <c r="CH31">
        <f>AVERAGE('UAS ctrl'!EF29:EV29)</f>
        <v>0.52333333333333343</v>
      </c>
      <c r="CI31">
        <f>AVERAGE(expt!EF29:EV29)</f>
        <v>0.4727490909090909</v>
      </c>
      <c r="CK31">
        <f>STDEV('Gal4 ctrl'!EF29:EV29)/SQRT(COUNT('Gal4 ctrl'!EF29:EV29))</f>
        <v>2.86901149729154E-2</v>
      </c>
      <c r="CL31">
        <f>STDEV('UAS ctrl'!EF29:EV29)/SQRT(COUNT('UAS ctrl'!EF29:EV29))</f>
        <v>4.5018028565893348E-2</v>
      </c>
      <c r="CM31">
        <f>STDEV(expt!EF29:EV29)/SQRT(COUNT(expt!EF29:EV29))</f>
        <v>3.3359984016088993E-2</v>
      </c>
    </row>
    <row r="32" spans="15:91" x14ac:dyDescent="0.2">
      <c r="O32">
        <v>29</v>
      </c>
      <c r="P32">
        <f>AVERAGE('Gal4 ctrl'!C30:R30)</f>
        <v>5.9241833333333345</v>
      </c>
      <c r="Q32">
        <f>AVERAGE('UAS ctrl'!C30:R30)</f>
        <v>4.6552750000000005</v>
      </c>
      <c r="R32">
        <f>AVERAGE(expt!C30:R30)</f>
        <v>2.7256454545454547</v>
      </c>
      <c r="T32">
        <f>STDEV('Gal4 ctrl'!C30:R30)/SQRT(COUNT('Gal4 ctrl'!C30:R30))</f>
        <v>1.0157060092602948</v>
      </c>
      <c r="U32">
        <f>STDEV('UAS ctrl'!C30:R30)/SQRT(COUNT('UAS ctrl'!C30:R30))</f>
        <v>0.65007285094371614</v>
      </c>
      <c r="V32">
        <f>STDEV(expt!C30:R30)/SQRT(COUNT(expt!C30:R30))</f>
        <v>0.21033163051093445</v>
      </c>
      <c r="X32">
        <f>AVERAGE('Gal4 ctrl'!AJ30:AY30)</f>
        <v>6.3176424999999989</v>
      </c>
      <c r="Y32">
        <f>AVERAGE('UAS ctrl'!AJ30:AY30)</f>
        <v>6.2222499999999998</v>
      </c>
      <c r="Z32">
        <f>AVERAGE(expt!AJ30:AY30)</f>
        <v>3.311900000000001</v>
      </c>
      <c r="AB32">
        <f>STDEV('Gal4 ctrl'!AJ30:AY30)/SQRT(COUNT('Gal4 ctrl'!AJ30:AY30))</f>
        <v>0.85547760442333465</v>
      </c>
      <c r="AC32">
        <f>STDEV('UAS ctrl'!AJ30:AY30)/SQRT(COUNT('UAS ctrl'!AJ30:AY30))</f>
        <v>0.65615084838269722</v>
      </c>
      <c r="AD32">
        <f>STDEV(expt!AJ30:AY30)/SQRT(COUNT(expt!AJ30:AY30))</f>
        <v>0.22120984319707021</v>
      </c>
      <c r="AF32">
        <f>AVERAGE('Gal4 ctrl'!BQ30:CF30)</f>
        <v>6.775100000000001</v>
      </c>
      <c r="AG32">
        <f>AVERAGE('UAS ctrl'!BQ30:CF30)</f>
        <v>6.449675</v>
      </c>
      <c r="AH32">
        <f>AVERAGE(expt!BQ30:CF30)</f>
        <v>3.2329545454545463</v>
      </c>
      <c r="AJ32">
        <f>STDEV('Gal4 ctrl'!BQ30:CF30)/SQRT(COUNT('Gal4 ctrl'!BQ30:CF30))</f>
        <v>0.76536462680848849</v>
      </c>
      <c r="AK32">
        <f>STDEV('UAS ctrl'!BQ30:CF30)/SQRT(COUNT('UAS ctrl'!BQ30:CF30))</f>
        <v>0.69553218943057615</v>
      </c>
      <c r="AL32">
        <f>STDEV(expt!BQ30:CF30)/SQRT(COUNT(expt!BQ30:CF30))</f>
        <v>0.27156568713619128</v>
      </c>
      <c r="AP32">
        <f>AVERAGE('Gal4 ctrl'!S30:AI30)</f>
        <v>1.3623033333333332</v>
      </c>
      <c r="AQ32">
        <f>AVERAGE('UAS ctrl'!S30:AI30)</f>
        <v>1.1825758333333332</v>
      </c>
      <c r="AR32">
        <f>AVERAGE(expt!S30:AI30)</f>
        <v>1.5825154545454545</v>
      </c>
      <c r="AT32">
        <f>STDEV('Gal4 ctrl'!S30:AI30)/SQRT(COUNT('Gal4 ctrl'!S30:AI30))</f>
        <v>0.11719542110414474</v>
      </c>
      <c r="AU32">
        <f>STDEV('UAS ctrl'!S30:AI30)/SQRT(COUNT('UAS ctrl'!S30:AI30))</f>
        <v>7.9849051696029114E-2</v>
      </c>
      <c r="AV32">
        <f>STDEV(expt!S30:AI30)/SQRT(COUNT(expt!S30:AI30))</f>
        <v>0.12451963847568656</v>
      </c>
      <c r="AX32">
        <f>AVERAGE('Gal4 ctrl'!AZ30:BP30)</f>
        <v>1.3040141666666669</v>
      </c>
      <c r="AY32">
        <f>AVERAGE('UAS ctrl'!AZ30:BP30)</f>
        <v>1.1797349999999998</v>
      </c>
      <c r="AZ32">
        <f>AVERAGE(expt!AZ30:BP30)</f>
        <v>1.1981127272727274</v>
      </c>
      <c r="BB32">
        <f>STDEV('Gal4 ctrl'!AZ30:BP30)/SQRT(COUNT('Gal4 ctrl'!AZ30:BP30))</f>
        <v>0.11392950817952181</v>
      </c>
      <c r="BC32">
        <f>STDEV('UAS ctrl'!AZ30:BP30)/SQRT(COUNT('UAS ctrl'!AZ30:BP30))</f>
        <v>9.1479965156311752E-2</v>
      </c>
      <c r="BD32">
        <f>STDEV(expt!AZ30:BP30)/SQRT(COUNT(expt!AZ30:BP30))</f>
        <v>9.4354177458136929E-2</v>
      </c>
      <c r="BF32">
        <f>AVERAGE('Gal4 ctrl'!CG30:CW30)</f>
        <v>1.2150066666666666</v>
      </c>
      <c r="BG32">
        <f>AVERAGE('UAS ctrl'!CG30:CW30)</f>
        <v>1.1339933333333334</v>
      </c>
      <c r="BH32">
        <f>AVERAGE(expt!CG30:CW30)</f>
        <v>1.0977872727272731</v>
      </c>
      <c r="BJ32">
        <f>STDEV('Gal4 ctrl'!CG30:CW30)/SQRT(COUNT('Gal4 ctrl'!CG30:CW30))</f>
        <v>6.7064876655430622E-2</v>
      </c>
      <c r="BK32">
        <f>STDEV('UAS ctrl'!CG30:CW30)/SQRT(COUNT('UAS ctrl'!CG30:CW30))</f>
        <v>5.8986462113151748E-2</v>
      </c>
      <c r="BL32">
        <f>STDEV(expt!CG30:CW30)/SQRT(COUNT(expt!CG30:CW30))</f>
        <v>8.4934647829866136E-2</v>
      </c>
      <c r="BQ32">
        <f>AVERAGE('Gal4 ctrl'!CX30:DN30)</f>
        <v>0.75331416666666673</v>
      </c>
      <c r="BR32">
        <f>AVERAGE('UAS ctrl'!CX30:DN30)</f>
        <v>0.61777749999999998</v>
      </c>
      <c r="BS32">
        <f>AVERAGE(expt!CX30:DN30)</f>
        <v>0.7328318181818182</v>
      </c>
      <c r="BU32">
        <f>STDEV('Gal4 ctrl'!CX30:DN30)/SQRT(COUNT('Gal4 ctrl'!CX30:DN30))</f>
        <v>1.9241099455857561E-2</v>
      </c>
      <c r="BV32">
        <f>STDEV('UAS ctrl'!CX30:DN30)/SQRT(COUNT('UAS ctrl'!CX30:DN30))</f>
        <v>4.3718969118626876E-2</v>
      </c>
      <c r="BW32">
        <f>STDEV(expt!CX30:DN30)/SQRT(COUNT(expt!CX30:DN30))</f>
        <v>3.7534909080340441E-2</v>
      </c>
      <c r="BY32">
        <f>AVERAGE('Gal4 ctrl'!DO30:EE30)</f>
        <v>0.72070999999999996</v>
      </c>
      <c r="BZ32">
        <f>AVERAGE('UAS ctrl'!DO30:EE30)</f>
        <v>0.58166666666666667</v>
      </c>
      <c r="CA32">
        <f>AVERAGE(expt!DO30:EE30)</f>
        <v>0.61431636363636355</v>
      </c>
      <c r="CC32">
        <f>STDEV('Gal4 ctrl'!DO30:EE30)/SQRT(COUNT('Gal4 ctrl'!DO30:EE30))</f>
        <v>2.1299687755571645E-2</v>
      </c>
      <c r="CD32">
        <f>STDEV('UAS ctrl'!DO30:EE30)/SQRT(COUNT('UAS ctrl'!DO30:EE30))</f>
        <v>4.1739270084318977E-2</v>
      </c>
      <c r="CE32">
        <f>STDEV(expt!DO30:EE30)/SQRT(COUNT(expt!DO30:EE30))</f>
        <v>3.8470967312382753E-2</v>
      </c>
      <c r="CG32">
        <f>AVERAGE('Gal4 ctrl'!EF30:EV30)</f>
        <v>0.68831416666666678</v>
      </c>
      <c r="CH32">
        <f>AVERAGE('UAS ctrl'!EF30:EV30)</f>
        <v>0.54777833333333326</v>
      </c>
      <c r="CI32">
        <f>AVERAGE(expt!EF30:EV30)</f>
        <v>0.5431972727272727</v>
      </c>
      <c r="CK32">
        <f>STDEV('Gal4 ctrl'!EF30:EV30)/SQRT(COUNT('Gal4 ctrl'!EF30:EV30))</f>
        <v>3.9743073752548271E-2</v>
      </c>
      <c r="CL32">
        <f>STDEV('UAS ctrl'!EF30:EV30)/SQRT(COUNT('UAS ctrl'!EF30:EV30))</f>
        <v>4.3257868768046583E-2</v>
      </c>
      <c r="CM32">
        <f>STDEV(expt!EF30:EV30)/SQRT(COUNT(expt!EF30:EV30))</f>
        <v>2.9009400015446718E-2</v>
      </c>
    </row>
    <row r="33" spans="15:91" x14ac:dyDescent="0.2">
      <c r="O33">
        <v>30</v>
      </c>
      <c r="P33">
        <f>AVERAGE('Gal4 ctrl'!C31:R31)</f>
        <v>6.7265750000000004</v>
      </c>
      <c r="Q33">
        <f>AVERAGE('UAS ctrl'!C31:R31)</f>
        <v>4.2851416666666671</v>
      </c>
      <c r="R33">
        <f>AVERAGE(expt!C31:R31)</f>
        <v>2.9237636363636366</v>
      </c>
      <c r="T33">
        <f>STDEV('Gal4 ctrl'!C31:R31)/SQRT(COUNT('Gal4 ctrl'!C31:R31))</f>
        <v>1.313486962314607</v>
      </c>
      <c r="U33">
        <f>STDEV('UAS ctrl'!C31:R31)/SQRT(COUNT('UAS ctrl'!C31:R31))</f>
        <v>0.64924245499849664</v>
      </c>
      <c r="V33">
        <f>STDEV(expt!C31:R31)/SQRT(COUNT(expt!C31:R31))</f>
        <v>0.23081531116407472</v>
      </c>
      <c r="X33">
        <f>AVERAGE('Gal4 ctrl'!AJ31:AY31)</f>
        <v>6.5841749999999992</v>
      </c>
      <c r="Y33">
        <f>AVERAGE('UAS ctrl'!AJ31:AY31)</f>
        <v>5.785425</v>
      </c>
      <c r="Z33">
        <f>AVERAGE(expt!AJ31:AY31)</f>
        <v>3.6367636363636366</v>
      </c>
      <c r="AB33">
        <f>STDEV('Gal4 ctrl'!AJ31:AY31)/SQRT(COUNT('Gal4 ctrl'!AJ31:AY31))</f>
        <v>0.85839891818793246</v>
      </c>
      <c r="AC33">
        <f>STDEV('UAS ctrl'!AJ31:AY31)/SQRT(COUNT('UAS ctrl'!AJ31:AY31))</f>
        <v>0.69654267540137305</v>
      </c>
      <c r="AD33">
        <f>STDEV(expt!AJ31:AY31)/SQRT(COUNT(expt!AJ31:AY31))</f>
        <v>0.35603355134867593</v>
      </c>
      <c r="AF33">
        <f>AVERAGE('Gal4 ctrl'!BQ31:CF31)</f>
        <v>6.5896916666666669</v>
      </c>
      <c r="AG33">
        <f>AVERAGE('UAS ctrl'!BQ31:CF31)</f>
        <v>6.5173500000000013</v>
      </c>
      <c r="AH33">
        <f>AVERAGE(expt!BQ31:CF31)</f>
        <v>3.8008181818181814</v>
      </c>
      <c r="AJ33">
        <f>STDEV('Gal4 ctrl'!BQ31:CF31)/SQRT(COUNT('Gal4 ctrl'!BQ31:CF31))</f>
        <v>0.83307147029225415</v>
      </c>
      <c r="AK33">
        <f>STDEV('UAS ctrl'!BQ31:CF31)/SQRT(COUNT('UAS ctrl'!BQ31:CF31))</f>
        <v>0.65693422581370542</v>
      </c>
      <c r="AL33">
        <f>STDEV(expt!BQ31:CF31)/SQRT(COUNT(expt!BQ31:CF31))</f>
        <v>0.29250960382623137</v>
      </c>
      <c r="AP33">
        <f>AVERAGE('Gal4 ctrl'!S31:AI31)</f>
        <v>1.3706241666666665</v>
      </c>
      <c r="AQ33">
        <f>AVERAGE('UAS ctrl'!S31:AI31)</f>
        <v>1.1745175000000001</v>
      </c>
      <c r="AR33">
        <f>AVERAGE(expt!S31:AI31)</f>
        <v>1.7761036363636364</v>
      </c>
      <c r="AT33">
        <f>STDEV('Gal4 ctrl'!S31:AI31)/SQRT(COUNT('Gal4 ctrl'!S31:AI31))</f>
        <v>0.10942684726432382</v>
      </c>
      <c r="AU33">
        <f>STDEV('UAS ctrl'!S31:AI31)/SQRT(COUNT('UAS ctrl'!S31:AI31))</f>
        <v>6.7043008043062513E-2</v>
      </c>
      <c r="AV33">
        <f>STDEV(expt!S31:AI31)/SQRT(COUNT(expt!S31:AI31))</f>
        <v>0.12995865109734417</v>
      </c>
      <c r="AX33">
        <f>AVERAGE('Gal4 ctrl'!AZ31:BP31)</f>
        <v>1.2595025</v>
      </c>
      <c r="AY33">
        <f>AVERAGE('UAS ctrl'!AZ31:BP31)</f>
        <v>1.1563433333333333</v>
      </c>
      <c r="AZ33">
        <f>AVERAGE(expt!AZ31:BP31)</f>
        <v>1.2494990909090911</v>
      </c>
      <c r="BB33">
        <f>STDEV('Gal4 ctrl'!AZ31:BP31)/SQRT(COUNT('Gal4 ctrl'!AZ31:BP31))</f>
        <v>9.8022949285119121E-2</v>
      </c>
      <c r="BC33">
        <f>STDEV('UAS ctrl'!AZ31:BP31)/SQRT(COUNT('UAS ctrl'!AZ31:BP31))</f>
        <v>8.5116647299307666E-2</v>
      </c>
      <c r="BD33">
        <f>STDEV(expt!AZ31:BP31)/SQRT(COUNT(expt!AZ31:BP31))</f>
        <v>0.10066420921653392</v>
      </c>
      <c r="BF33">
        <f>AVERAGE('Gal4 ctrl'!CG31:CW31)</f>
        <v>1.2221500000000001</v>
      </c>
      <c r="BG33">
        <f>AVERAGE('UAS ctrl'!CG31:CW31)</f>
        <v>1.1620341666666667</v>
      </c>
      <c r="BH33">
        <f>AVERAGE(expt!CG31:CW31)</f>
        <v>1.2476799999999999</v>
      </c>
      <c r="BJ33">
        <f>STDEV('Gal4 ctrl'!CG31:CW31)/SQRT(COUNT('Gal4 ctrl'!CG31:CW31))</f>
        <v>7.3336532815879082E-2</v>
      </c>
      <c r="BK33">
        <f>STDEV('UAS ctrl'!CG31:CW31)/SQRT(COUNT('UAS ctrl'!CG31:CW31))</f>
        <v>8.6655165957131894E-2</v>
      </c>
      <c r="BL33">
        <f>STDEV(expt!CG31:CW31)/SQRT(COUNT(expt!CG31:CW31))</f>
        <v>8.3217889586751304E-2</v>
      </c>
      <c r="BQ33">
        <f>AVERAGE('Gal4 ctrl'!CX31:DN31)</f>
        <v>0.75367916666666668</v>
      </c>
      <c r="BR33">
        <f>AVERAGE('UAS ctrl'!CX31:DN31)</f>
        <v>0.61611083333333327</v>
      </c>
      <c r="BS33">
        <f>AVERAGE(expt!CX31:DN31)</f>
        <v>0.75778454545454543</v>
      </c>
      <c r="BU33">
        <f>STDEV('Gal4 ctrl'!CX31:DN31)/SQRT(COUNT('Gal4 ctrl'!CX31:DN31))</f>
        <v>2.5360095845649078E-2</v>
      </c>
      <c r="BV33">
        <f>STDEV('UAS ctrl'!CX31:DN31)/SQRT(COUNT('UAS ctrl'!CX31:DN31))</f>
        <v>2.7748837962520281E-2</v>
      </c>
      <c r="BW33">
        <f>STDEV(expt!CX31:DN31)/SQRT(COUNT(expt!CX31:DN31))</f>
        <v>4.8163623058442337E-2</v>
      </c>
      <c r="BY33">
        <f>AVERAGE('Gal4 ctrl'!DO31:EE31)</f>
        <v>0.72210666666666656</v>
      </c>
      <c r="BZ33">
        <f>AVERAGE('UAS ctrl'!DO31:EE31)</f>
        <v>0.55111083333333333</v>
      </c>
      <c r="CA33">
        <f>AVERAGE(expt!DO31:EE31)</f>
        <v>0.62048090909090914</v>
      </c>
      <c r="CC33">
        <f>STDEV('Gal4 ctrl'!DO31:EE31)/SQRT(COUNT('Gal4 ctrl'!DO31:EE31))</f>
        <v>1.5958612063393832E-2</v>
      </c>
      <c r="CD33">
        <f>STDEV('UAS ctrl'!DO31:EE31)/SQRT(COUNT('UAS ctrl'!DO31:EE31))</f>
        <v>4.7837686193956064E-2</v>
      </c>
      <c r="CE33">
        <f>STDEV(expt!DO31:EE31)/SQRT(COUNT(expt!DO31:EE31))</f>
        <v>4.1823337035995049E-2</v>
      </c>
      <c r="CG33">
        <f>AVERAGE('Gal4 ctrl'!EF31:EV31)</f>
        <v>0.66331416666666665</v>
      </c>
      <c r="CH33">
        <f>AVERAGE('UAS ctrl'!EF31:EV31)</f>
        <v>0.50055583333333342</v>
      </c>
      <c r="CI33">
        <f>AVERAGE(expt!EF31:EV31)</f>
        <v>0.54016818181818183</v>
      </c>
      <c r="CK33">
        <f>STDEV('Gal4 ctrl'!EF31:EV31)/SQRT(COUNT('Gal4 ctrl'!EF31:EV31))</f>
        <v>3.5141041585655265E-2</v>
      </c>
      <c r="CL33">
        <f>STDEV('UAS ctrl'!EF31:EV31)/SQRT(COUNT('UAS ctrl'!EF31:EV31))</f>
        <v>3.8009619485357943E-2</v>
      </c>
      <c r="CM33">
        <f>STDEV(expt!EF31:EV31)/SQRT(COUNT(expt!EF31:EV31))</f>
        <v>2.9465184257115692E-2</v>
      </c>
    </row>
    <row r="34" spans="15:91" x14ac:dyDescent="0.2">
      <c r="O34">
        <v>31</v>
      </c>
      <c r="P34">
        <f>AVERAGE('Gal4 ctrl'!C32:R32)</f>
        <v>6.2402416666666669</v>
      </c>
      <c r="Q34">
        <f>AVERAGE('UAS ctrl'!C32:R32)</f>
        <v>4.0142999999999995</v>
      </c>
      <c r="R34">
        <f>AVERAGE(expt!C32:R32)</f>
        <v>2.6413818181818178</v>
      </c>
      <c r="T34">
        <f>STDEV('Gal4 ctrl'!C32:R32)/SQRT(COUNT('Gal4 ctrl'!C32:R32))</f>
        <v>1.1684546945002825</v>
      </c>
      <c r="U34">
        <f>STDEV('UAS ctrl'!C32:R32)/SQRT(COUNT('UAS ctrl'!C32:R32))</f>
        <v>0.41660053099371208</v>
      </c>
      <c r="V34">
        <f>STDEV(expt!C32:R32)/SQRT(COUNT(expt!C32:R32))</f>
        <v>0.16581836054615651</v>
      </c>
      <c r="X34">
        <f>AVERAGE('Gal4 ctrl'!AJ32:AY32)</f>
        <v>6.3867249999999993</v>
      </c>
      <c r="Y34">
        <f>AVERAGE('UAS ctrl'!AJ32:AY32)</f>
        <v>5.0135666666666667</v>
      </c>
      <c r="Z34">
        <f>AVERAGE(expt!AJ32:AY32)</f>
        <v>2.9981000000000004</v>
      </c>
      <c r="AB34">
        <f>STDEV('Gal4 ctrl'!AJ32:AY32)/SQRT(COUNT('Gal4 ctrl'!AJ32:AY32))</f>
        <v>0.85488725289973477</v>
      </c>
      <c r="AC34">
        <f>STDEV('UAS ctrl'!AJ32:AY32)/SQRT(COUNT('UAS ctrl'!AJ32:AY32))</f>
        <v>0.5349589545757768</v>
      </c>
      <c r="AD34">
        <f>STDEV(expt!AJ32:AY32)/SQRT(COUNT(expt!AJ32:AY32))</f>
        <v>0.2126344840758001</v>
      </c>
      <c r="AF34">
        <f>AVERAGE('Gal4 ctrl'!BQ32:CF32)</f>
        <v>6.260934166666666</v>
      </c>
      <c r="AG34">
        <f>AVERAGE('UAS ctrl'!BQ32:CF32)</f>
        <v>5.297558333333332</v>
      </c>
      <c r="AH34">
        <f>AVERAGE(expt!BQ32:CF32)</f>
        <v>3.0796909090909086</v>
      </c>
      <c r="AJ34">
        <f>STDEV('Gal4 ctrl'!BQ32:CF32)/SQRT(COUNT('Gal4 ctrl'!BQ32:CF32))</f>
        <v>0.87004043424887334</v>
      </c>
      <c r="AK34">
        <f>STDEV('UAS ctrl'!BQ32:CF32)/SQRT(COUNT('UAS ctrl'!BQ32:CF32))</f>
        <v>0.50578054341754664</v>
      </c>
      <c r="AL34">
        <f>STDEV(expt!BQ32:CF32)/SQRT(COUNT(expt!BQ32:CF32))</f>
        <v>0.18266551918965601</v>
      </c>
      <c r="AP34">
        <f>AVERAGE('Gal4 ctrl'!S32:AI32)</f>
        <v>1.4686841666666668</v>
      </c>
      <c r="AQ34">
        <f>AVERAGE('UAS ctrl'!S32:AI32)</f>
        <v>1.3141791666666667</v>
      </c>
      <c r="AR34">
        <f>AVERAGE(expt!S32:AI32)</f>
        <v>1.7866654545454543</v>
      </c>
      <c r="AT34">
        <f>STDEV('Gal4 ctrl'!S32:AI32)/SQRT(COUNT('Gal4 ctrl'!S32:AI32))</f>
        <v>0.12970430193946347</v>
      </c>
      <c r="AU34">
        <f>STDEV('UAS ctrl'!S32:AI32)/SQRT(COUNT('UAS ctrl'!S32:AI32))</f>
        <v>9.9008477586658261E-2</v>
      </c>
      <c r="AV34">
        <f>STDEV(expt!S32:AI32)/SQRT(COUNT(expt!S32:AI32))</f>
        <v>0.1286865523550341</v>
      </c>
      <c r="AX34">
        <f>AVERAGE('Gal4 ctrl'!AZ32:BP32)</f>
        <v>1.2652591666666668</v>
      </c>
      <c r="AY34">
        <f>AVERAGE('UAS ctrl'!AZ32:BP32)</f>
        <v>1.1558266666666666</v>
      </c>
      <c r="AZ34">
        <f>AVERAGE(expt!AZ32:BP32)</f>
        <v>1.2136872727272727</v>
      </c>
      <c r="BB34">
        <f>STDEV('Gal4 ctrl'!AZ32:BP32)/SQRT(COUNT('Gal4 ctrl'!AZ32:BP32))</f>
        <v>8.6890531970686816E-2</v>
      </c>
      <c r="BC34">
        <f>STDEV('UAS ctrl'!AZ32:BP32)/SQRT(COUNT('UAS ctrl'!AZ32:BP32))</f>
        <v>8.7869323510207098E-2</v>
      </c>
      <c r="BD34">
        <f>STDEV(expt!AZ32:BP32)/SQRT(COUNT(expt!AZ32:BP32))</f>
        <v>7.1942734917696968E-2</v>
      </c>
      <c r="BF34">
        <f>AVERAGE('Gal4 ctrl'!CG32:CW32)</f>
        <v>1.2354383333333334</v>
      </c>
      <c r="BG34">
        <f>AVERAGE('UAS ctrl'!CG32:CW32)</f>
        <v>1.1765516666666667</v>
      </c>
      <c r="BH34">
        <f>AVERAGE(expt!CG32:CW32)</f>
        <v>1.1423045454545453</v>
      </c>
      <c r="BJ34">
        <f>STDEV('Gal4 ctrl'!CG32:CW32)/SQRT(COUNT('Gal4 ctrl'!CG32:CW32))</f>
        <v>8.2498103098792491E-2</v>
      </c>
      <c r="BK34">
        <f>STDEV('UAS ctrl'!CG32:CW32)/SQRT(COUNT('UAS ctrl'!CG32:CW32))</f>
        <v>8.8389204493306769E-2</v>
      </c>
      <c r="BL34">
        <f>STDEV(expt!CG32:CW32)/SQRT(COUNT(expt!CG32:CW32))</f>
        <v>8.5280390939787579E-2</v>
      </c>
      <c r="BQ34">
        <f>AVERAGE('Gal4 ctrl'!CX32:DN32)</f>
        <v>0.75488500000000014</v>
      </c>
      <c r="BR34">
        <f>AVERAGE('UAS ctrl'!CX32:DN32)</f>
        <v>0.63110999999999995</v>
      </c>
      <c r="BS34">
        <f>AVERAGE(expt!CX32:DN32)</f>
        <v>0.74708454545454539</v>
      </c>
      <c r="BU34">
        <f>STDEV('Gal4 ctrl'!CX32:DN32)/SQRT(COUNT('Gal4 ctrl'!CX32:DN32))</f>
        <v>3.0284697268362335E-2</v>
      </c>
      <c r="BV34">
        <f>STDEV('UAS ctrl'!CX32:DN32)/SQRT(COUNT('UAS ctrl'!CX32:DN32))</f>
        <v>3.5725502944060426E-2</v>
      </c>
      <c r="BW34">
        <f>STDEV(expt!CX32:DN32)/SQRT(COUNT(expt!CX32:DN32))</f>
        <v>3.7331048699772836E-2</v>
      </c>
      <c r="BY34">
        <f>AVERAGE('Gal4 ctrl'!DO32:EE32)</f>
        <v>0.71015250000000008</v>
      </c>
      <c r="BZ34">
        <f>AVERAGE('UAS ctrl'!DO32:EE32)</f>
        <v>0.55166749999999998</v>
      </c>
      <c r="CA34">
        <f>AVERAGE(expt!DO32:EE32)</f>
        <v>0.60190181818181809</v>
      </c>
      <c r="CC34">
        <f>STDEV('Gal4 ctrl'!DO32:EE32)/SQRT(COUNT('Gal4 ctrl'!DO32:EE32))</f>
        <v>2.2083207528229142E-2</v>
      </c>
      <c r="CD34">
        <f>STDEV('UAS ctrl'!DO32:EE32)/SQRT(COUNT('UAS ctrl'!DO32:EE32))</f>
        <v>4.3275881695847986E-2</v>
      </c>
      <c r="CE34">
        <f>STDEV(expt!DO32:EE32)/SQRT(COUNT(expt!DO32:EE32))</f>
        <v>4.7238676061391364E-2</v>
      </c>
      <c r="CG34">
        <f>AVERAGE('Gal4 ctrl'!EF32:EV32)</f>
        <v>0.67877499999999991</v>
      </c>
      <c r="CH34">
        <f>AVERAGE('UAS ctrl'!EF32:EV32)</f>
        <v>0.45333333333333337</v>
      </c>
      <c r="CI34">
        <f>AVERAGE(expt!EF32:EV32)</f>
        <v>0.4976181818181819</v>
      </c>
      <c r="CK34">
        <f>STDEV('Gal4 ctrl'!EF32:EV32)/SQRT(COUNT('Gal4 ctrl'!EF32:EV32))</f>
        <v>2.9636925741787969E-2</v>
      </c>
      <c r="CL34">
        <f>STDEV('UAS ctrl'!EF32:EV32)/SQRT(COUNT('UAS ctrl'!EF32:EV32))</f>
        <v>4.4517616539109843E-2</v>
      </c>
      <c r="CM34">
        <f>STDEV(expt!EF32:EV32)/SQRT(COUNT(expt!EF32:EV32))</f>
        <v>3.8287449636524688E-2</v>
      </c>
    </row>
    <row r="35" spans="15:91" x14ac:dyDescent="0.2">
      <c r="O35">
        <v>32</v>
      </c>
      <c r="P35">
        <f>AVERAGE('Gal4 ctrl'!C33:R33)</f>
        <v>7.0499833333333326</v>
      </c>
      <c r="Q35">
        <f>AVERAGE('UAS ctrl'!C33:R33)</f>
        <v>4.0842000000000001</v>
      </c>
      <c r="R35">
        <f>AVERAGE(expt!C33:R33)</f>
        <v>2.8156090909090907</v>
      </c>
      <c r="T35">
        <f>STDEV('Gal4 ctrl'!C33:R33)/SQRT(COUNT('Gal4 ctrl'!C33:R33))</f>
        <v>1.1530972377348403</v>
      </c>
      <c r="U35">
        <f>STDEV('UAS ctrl'!C33:R33)/SQRT(COUNT('UAS ctrl'!C33:R33))</f>
        <v>0.52523430413713879</v>
      </c>
      <c r="V35">
        <f>STDEV(expt!C33:R33)/SQRT(COUNT(expt!C33:R33))</f>
        <v>0.21133539326454795</v>
      </c>
      <c r="X35">
        <f>AVERAGE('Gal4 ctrl'!AJ33:AY33)</f>
        <v>6.3906750000000008</v>
      </c>
      <c r="Y35">
        <f>AVERAGE('UAS ctrl'!AJ33:AY33)</f>
        <v>3.8655666666666675</v>
      </c>
      <c r="Z35">
        <f>AVERAGE(expt!AJ33:AY33)</f>
        <v>2.6642818181818182</v>
      </c>
      <c r="AB35">
        <f>STDEV('Gal4 ctrl'!AJ33:AY33)/SQRT(COUNT('Gal4 ctrl'!AJ33:AY33))</f>
        <v>0.76407584703283127</v>
      </c>
      <c r="AC35">
        <f>STDEV('UAS ctrl'!AJ33:AY33)/SQRT(COUNT('UAS ctrl'!AJ33:AY33))</f>
        <v>0.31868829440363561</v>
      </c>
      <c r="AD35">
        <f>STDEV(expt!AJ33:AY33)/SQRT(COUNT(expt!AJ33:AY33))</f>
        <v>0.17759015985136395</v>
      </c>
      <c r="AF35">
        <f>AVERAGE('Gal4 ctrl'!BQ33:CF33)</f>
        <v>5.7611825000000003</v>
      </c>
      <c r="AG35">
        <f>AVERAGE('UAS ctrl'!BQ33:CF33)</f>
        <v>4.1806166666666664</v>
      </c>
      <c r="AH35">
        <f>AVERAGE(expt!BQ33:CF33)</f>
        <v>2.4762909090909089</v>
      </c>
      <c r="AJ35">
        <f>STDEV('Gal4 ctrl'!BQ33:CF33)/SQRT(COUNT('Gal4 ctrl'!BQ33:CF33))</f>
        <v>0.80499935543181922</v>
      </c>
      <c r="AK35">
        <f>STDEV('UAS ctrl'!BQ33:CF33)/SQRT(COUNT('UAS ctrl'!BQ33:CF33))</f>
        <v>0.46283456152105129</v>
      </c>
      <c r="AL35">
        <f>STDEV(expt!BQ33:CF33)/SQRT(COUNT(expt!BQ33:CF33))</f>
        <v>0.1095944561094106</v>
      </c>
      <c r="AP35">
        <f>AVERAGE('Gal4 ctrl'!S33:AI33)</f>
        <v>1.5163058333333332</v>
      </c>
      <c r="AQ35">
        <f>AVERAGE('UAS ctrl'!S33:AI33)</f>
        <v>1.2976058333333336</v>
      </c>
      <c r="AR35">
        <f>AVERAGE(expt!S33:AI33)</f>
        <v>1.9367272727272729</v>
      </c>
      <c r="AT35">
        <f>STDEV('Gal4 ctrl'!S33:AI33)/SQRT(COUNT('Gal4 ctrl'!S33:AI33))</f>
        <v>0.10491371398684074</v>
      </c>
      <c r="AU35">
        <f>STDEV('UAS ctrl'!S33:AI33)/SQRT(COUNT('UAS ctrl'!S33:AI33))</f>
        <v>8.8024648463132502E-2</v>
      </c>
      <c r="AV35">
        <f>STDEV(expt!S33:AI33)/SQRT(COUNT(expt!S33:AI33))</f>
        <v>0.12777847527577377</v>
      </c>
      <c r="AX35">
        <f>AVERAGE('Gal4 ctrl'!AZ33:BP33)</f>
        <v>1.3391266666666668</v>
      </c>
      <c r="AY35">
        <f>AVERAGE('UAS ctrl'!AZ33:BP33)</f>
        <v>1.3059699999999999</v>
      </c>
      <c r="AZ35">
        <f>AVERAGE(expt!AZ33:BP33)</f>
        <v>1.7280454545454544</v>
      </c>
      <c r="BB35">
        <f>STDEV('Gal4 ctrl'!AZ33:BP33)/SQRT(COUNT('Gal4 ctrl'!AZ33:BP33))</f>
        <v>0.10443827196246136</v>
      </c>
      <c r="BC35">
        <f>STDEV('UAS ctrl'!AZ33:BP33)/SQRT(COUNT('UAS ctrl'!AZ33:BP33))</f>
        <v>9.3318972647906187E-2</v>
      </c>
      <c r="BD35">
        <f>STDEV(expt!AZ33:BP33)/SQRT(COUNT(expt!AZ33:BP33))</f>
        <v>0.10296268906182944</v>
      </c>
      <c r="BF35">
        <f>AVERAGE('Gal4 ctrl'!CG33:CW33)</f>
        <v>1.3506349999999998</v>
      </c>
      <c r="BG35">
        <f>AVERAGE('UAS ctrl'!CG33:CW33)</f>
        <v>1.1868058333333336</v>
      </c>
      <c r="BH35">
        <f>AVERAGE(expt!CG33:CW33)</f>
        <v>1.5232999999999999</v>
      </c>
      <c r="BJ35">
        <f>STDEV('Gal4 ctrl'!CG33:CW33)/SQRT(COUNT('Gal4 ctrl'!CG33:CW33))</f>
        <v>9.0429988895646185E-2</v>
      </c>
      <c r="BK35">
        <f>STDEV('UAS ctrl'!CG33:CW33)/SQRT(COUNT('UAS ctrl'!CG33:CW33))</f>
        <v>8.8121485345415751E-2</v>
      </c>
      <c r="BL35">
        <f>STDEV(expt!CG33:CW33)/SQRT(COUNT(expt!CG33:CW33))</f>
        <v>7.1753569439246448E-2</v>
      </c>
      <c r="BQ35">
        <f>AVERAGE('Gal4 ctrl'!CX33:DN33)</f>
        <v>0.77544083333333325</v>
      </c>
      <c r="BR35">
        <f>AVERAGE('UAS ctrl'!CX33:DN33)</f>
        <v>0.62388916666666661</v>
      </c>
      <c r="BS35">
        <f>AVERAGE(expt!CX33:DN33)</f>
        <v>0.71214363636363631</v>
      </c>
      <c r="BU35">
        <f>STDEV('Gal4 ctrl'!CX33:DN33)/SQRT(COUNT('Gal4 ctrl'!CX33:DN33))</f>
        <v>2.8766157105769918E-2</v>
      </c>
      <c r="BV35">
        <f>STDEV('UAS ctrl'!CX33:DN33)/SQRT(COUNT('UAS ctrl'!CX33:DN33))</f>
        <v>4.2604409617741056E-2</v>
      </c>
      <c r="BW35">
        <f>STDEV(expt!CX33:DN33)/SQRT(COUNT(expt!CX33:DN33))</f>
        <v>3.8280512114764007E-2</v>
      </c>
      <c r="BY35">
        <f>AVERAGE('Gal4 ctrl'!DO33:EE33)</f>
        <v>0.69655083333333323</v>
      </c>
      <c r="BZ35">
        <f>AVERAGE('UAS ctrl'!DO33:EE33)</f>
        <v>0.54944500000000007</v>
      </c>
      <c r="CA35">
        <f>AVERAGE(expt!DO33:EE33)</f>
        <v>0.58875727272727274</v>
      </c>
      <c r="CC35">
        <f>STDEV('Gal4 ctrl'!DO33:EE33)/SQRT(COUNT('Gal4 ctrl'!DO33:EE33))</f>
        <v>2.8574992761163091E-2</v>
      </c>
      <c r="CD35">
        <f>STDEV('UAS ctrl'!DO33:EE33)/SQRT(COUNT('UAS ctrl'!DO33:EE33))</f>
        <v>4.2095477632653221E-2</v>
      </c>
      <c r="CE35">
        <f>STDEV(expt!DO33:EE33)/SQRT(COUNT(expt!DO33:EE33))</f>
        <v>3.376296115005091E-2</v>
      </c>
      <c r="CG35">
        <f>AVERAGE('Gal4 ctrl'!EF33:EV33)</f>
        <v>0.66988499999999995</v>
      </c>
      <c r="CH35">
        <f>AVERAGE('UAS ctrl'!EF33:EV33)</f>
        <v>0.49166749999999992</v>
      </c>
      <c r="CI35">
        <f>AVERAGE(expt!EF33:EV33)</f>
        <v>0.53592545454545448</v>
      </c>
      <c r="CK35">
        <f>STDEV('Gal4 ctrl'!EF33:EV33)/SQRT(COUNT('Gal4 ctrl'!EF33:EV33))</f>
        <v>3.1427540940160391E-2</v>
      </c>
      <c r="CL35">
        <f>STDEV('UAS ctrl'!EF33:EV33)/SQRT(COUNT('UAS ctrl'!EF33:EV33))</f>
        <v>2.9939747299722198E-2</v>
      </c>
      <c r="CM35">
        <f>STDEV(expt!EF33:EV33)/SQRT(COUNT(expt!EF33:EV33))</f>
        <v>3.8777665745389628E-2</v>
      </c>
    </row>
    <row r="36" spans="15:91" x14ac:dyDescent="0.2">
      <c r="O36">
        <v>33</v>
      </c>
      <c r="P36">
        <f>AVERAGE('Gal4 ctrl'!C34:R34)</f>
        <v>6.7027999999999999</v>
      </c>
      <c r="Q36">
        <f>AVERAGE('UAS ctrl'!C34:R34)</f>
        <v>3.7261166666666665</v>
      </c>
      <c r="R36">
        <f>AVERAGE(expt!C34:R34)</f>
        <v>2.6880181818181819</v>
      </c>
      <c r="T36">
        <f>STDEV('Gal4 ctrl'!C34:R34)/SQRT(COUNT('Gal4 ctrl'!C34:R34))</f>
        <v>1.1328730556876312</v>
      </c>
      <c r="U36">
        <f>STDEV('UAS ctrl'!C34:R34)/SQRT(COUNT('UAS ctrl'!C34:R34))</f>
        <v>0.64714375315494999</v>
      </c>
      <c r="V36">
        <f>STDEV(expt!C34:R34)/SQRT(COUNT(expt!C34:R34))</f>
        <v>0.21597809350958028</v>
      </c>
      <c r="X36">
        <f>AVERAGE('Gal4 ctrl'!AJ34:AY34)</f>
        <v>5.6436416666666673</v>
      </c>
      <c r="Y36">
        <f>AVERAGE('UAS ctrl'!AJ34:AY34)</f>
        <v>2.548658333333333</v>
      </c>
      <c r="Z36">
        <f>AVERAGE(expt!AJ34:AY34)</f>
        <v>2.4719272727272728</v>
      </c>
      <c r="AB36">
        <f>STDEV('Gal4 ctrl'!AJ34:AY34)/SQRT(COUNT('Gal4 ctrl'!AJ34:AY34))</f>
        <v>0.87060894471335337</v>
      </c>
      <c r="AC36">
        <f>STDEV('UAS ctrl'!AJ34:AY34)/SQRT(COUNT('UAS ctrl'!AJ34:AY34))</f>
        <v>0.20206443221510897</v>
      </c>
      <c r="AD36">
        <f>STDEV(expt!AJ34:AY34)/SQRT(COUNT(expt!AJ34:AY34))</f>
        <v>0.18390204758903031</v>
      </c>
      <c r="AF36">
        <f>AVERAGE('Gal4 ctrl'!BQ34:CF34)</f>
        <v>6.173305833333333</v>
      </c>
      <c r="AG36">
        <f>AVERAGE('UAS ctrl'!BQ34:CF34)</f>
        <v>2.8508166666666668</v>
      </c>
      <c r="AH36">
        <f>AVERAGE(expt!BQ34:CF34)</f>
        <v>2.1323272727272728</v>
      </c>
      <c r="AJ36">
        <f>STDEV('Gal4 ctrl'!BQ34:CF34)/SQRT(COUNT('Gal4 ctrl'!BQ34:CF34))</f>
        <v>0.85070019420943344</v>
      </c>
      <c r="AK36">
        <f>STDEV('UAS ctrl'!BQ34:CF34)/SQRT(COUNT('UAS ctrl'!BQ34:CF34))</f>
        <v>0.21036834968812426</v>
      </c>
      <c r="AL36">
        <f>STDEV(expt!BQ34:CF34)/SQRT(COUNT(expt!BQ34:CF34))</f>
        <v>0.16945094280212444</v>
      </c>
      <c r="AP36">
        <f>AVERAGE('Gal4 ctrl'!S34:AI34)</f>
        <v>1.5236441666666665</v>
      </c>
      <c r="AQ36">
        <f>AVERAGE('UAS ctrl'!S34:AI34)</f>
        <v>1.2577041666666668</v>
      </c>
      <c r="AR36">
        <f>AVERAGE(expt!S34:AI34)</f>
        <v>2.1148545454545453</v>
      </c>
      <c r="AT36">
        <f>STDEV('Gal4 ctrl'!S34:AI34)/SQRT(COUNT('Gal4 ctrl'!S34:AI34))</f>
        <v>0.15072113456725297</v>
      </c>
      <c r="AU36">
        <f>STDEV('UAS ctrl'!S34:AI34)/SQRT(COUNT('UAS ctrl'!S34:AI34))</f>
        <v>9.8446147895907457E-2</v>
      </c>
      <c r="AV36">
        <f>STDEV(expt!S34:AI34)/SQRT(COUNT(expt!S34:AI34))</f>
        <v>0.14722575822286502</v>
      </c>
      <c r="AX36">
        <f>AVERAGE('Gal4 ctrl'!AZ34:BP34)</f>
        <v>1.2837808333333334</v>
      </c>
      <c r="AY36">
        <f>AVERAGE('UAS ctrl'!AZ34:BP34)</f>
        <v>1.1013358333333334</v>
      </c>
      <c r="AZ36">
        <f>AVERAGE(expt!AZ34:BP34)</f>
        <v>1.6824818181818182</v>
      </c>
      <c r="BB36">
        <f>STDEV('Gal4 ctrl'!AZ34:BP34)/SQRT(COUNT('Gal4 ctrl'!AZ34:BP34))</f>
        <v>0.10781760608081339</v>
      </c>
      <c r="BC36">
        <f>STDEV('UAS ctrl'!AZ34:BP34)/SQRT(COUNT('UAS ctrl'!AZ34:BP34))</f>
        <v>9.5182584489434549E-2</v>
      </c>
      <c r="BD36">
        <f>STDEV(expt!AZ34:BP34)/SQRT(COUNT(expt!AZ34:BP34))</f>
        <v>0.15510843293303619</v>
      </c>
      <c r="BF36">
        <f>AVERAGE('Gal4 ctrl'!CG34:CW34)</f>
        <v>1.1693058333333333</v>
      </c>
      <c r="BG36">
        <f>AVERAGE('UAS ctrl'!CG34:CW34)</f>
        <v>1.2233016666666667</v>
      </c>
      <c r="BH36">
        <f>AVERAGE(expt!CG34:CW34)</f>
        <v>1.5466209090909091</v>
      </c>
      <c r="BJ36">
        <f>STDEV('Gal4 ctrl'!CG34:CW34)/SQRT(COUNT('Gal4 ctrl'!CG34:CW34))</f>
        <v>8.3209565869614005E-2</v>
      </c>
      <c r="BK36">
        <f>STDEV('UAS ctrl'!CG34:CW34)/SQRT(COUNT('UAS ctrl'!CG34:CW34))</f>
        <v>0.11680666615753739</v>
      </c>
      <c r="BL36">
        <f>STDEV(expt!CG34:CW34)/SQRT(COUNT(expt!CG34:CW34))</f>
        <v>0.17816799978189402</v>
      </c>
      <c r="BQ36">
        <f>AVERAGE('Gal4 ctrl'!CX34:DN34)</f>
        <v>0.76645666666666656</v>
      </c>
      <c r="BR36">
        <f>AVERAGE('UAS ctrl'!CX34:DN34)</f>
        <v>0.6311108333333334</v>
      </c>
      <c r="BS36">
        <f>AVERAGE(expt!CX34:DN34)</f>
        <v>0.72980272727272721</v>
      </c>
      <c r="BU36">
        <f>STDEV('Gal4 ctrl'!CX34:DN34)/SQRT(COUNT('Gal4 ctrl'!CX34:DN34))</f>
        <v>3.1013735064101607E-2</v>
      </c>
      <c r="BV36">
        <f>STDEV('UAS ctrl'!CX34:DN34)/SQRT(COUNT('UAS ctrl'!CX34:DN34))</f>
        <v>3.5184345379519838E-2</v>
      </c>
      <c r="BW36">
        <f>STDEV(expt!CX34:DN34)/SQRT(COUNT(expt!CX34:DN34))</f>
        <v>3.3311817834486668E-2</v>
      </c>
      <c r="BY36">
        <f>AVERAGE('Gal4 ctrl'!DO34:EE34)</f>
        <v>0.71841083333333333</v>
      </c>
      <c r="BZ36">
        <f>AVERAGE('UAS ctrl'!DO34:EE34)</f>
        <v>0.56499999999999995</v>
      </c>
      <c r="CA36">
        <f>AVERAGE(expt!DO34:EE34)</f>
        <v>0.62422272727272721</v>
      </c>
      <c r="CC36">
        <f>STDEV('Gal4 ctrl'!DO34:EE34)/SQRT(COUNT('Gal4 ctrl'!DO34:EE34))</f>
        <v>3.1445149249137112E-2</v>
      </c>
      <c r="CD36">
        <f>STDEV('UAS ctrl'!DO34:EE34)/SQRT(COUNT('UAS ctrl'!DO34:EE34))</f>
        <v>4.8555931167213309E-2</v>
      </c>
      <c r="CE36">
        <f>STDEV(expt!DO34:EE34)/SQRT(COUNT(expt!DO34:EE34))</f>
        <v>4.385961437236497E-2</v>
      </c>
      <c r="CG36">
        <f>AVERAGE('Gal4 ctrl'!EF34:EV34)</f>
        <v>0.68563333333333343</v>
      </c>
      <c r="CH36">
        <f>AVERAGE('UAS ctrl'!EF34:EV34)</f>
        <v>0.50888916666666673</v>
      </c>
      <c r="CI36">
        <f>AVERAGE(expt!EF34:EV34)</f>
        <v>0.51381363636363642</v>
      </c>
      <c r="CK36">
        <f>STDEV('Gal4 ctrl'!EF34:EV34)/SQRT(COUNT('Gal4 ctrl'!EF34:EV34))</f>
        <v>2.5829725280784744E-2</v>
      </c>
      <c r="CL36">
        <f>STDEV('UAS ctrl'!EF34:EV34)/SQRT(COUNT('UAS ctrl'!EF34:EV34))</f>
        <v>3.9774936421836167E-2</v>
      </c>
      <c r="CM36">
        <f>STDEV(expt!EF34:EV34)/SQRT(COUNT(expt!EF34:EV34))</f>
        <v>4.612619875304011E-2</v>
      </c>
    </row>
    <row r="37" spans="15:91" x14ac:dyDescent="0.2">
      <c r="O37">
        <v>34</v>
      </c>
      <c r="P37">
        <f>AVERAGE('Gal4 ctrl'!C35:R35)</f>
        <v>6.6626083333333348</v>
      </c>
      <c r="Q37">
        <f>AVERAGE('UAS ctrl'!C35:R35)</f>
        <v>3.6240916666666672</v>
      </c>
      <c r="R37">
        <f>AVERAGE(expt!C35:R35)</f>
        <v>2.5403818181818179</v>
      </c>
      <c r="T37">
        <f>STDEV('Gal4 ctrl'!C35:R35)/SQRT(COUNT('Gal4 ctrl'!C35:R35))</f>
        <v>1.1215168109264593</v>
      </c>
      <c r="U37">
        <f>STDEV('UAS ctrl'!C35:R35)/SQRT(COUNT('UAS ctrl'!C35:R35))</f>
        <v>0.64973700524022415</v>
      </c>
      <c r="V37">
        <f>STDEV(expt!C35:R35)/SQRT(COUNT(expt!C35:R35))</f>
        <v>0.21677249859878533</v>
      </c>
      <c r="X37">
        <f>AVERAGE('Gal4 ctrl'!AJ35:AY35)</f>
        <v>5.9161166666666665</v>
      </c>
      <c r="Y37">
        <f>AVERAGE('UAS ctrl'!AJ35:AY35)</f>
        <v>2.0687350000000002</v>
      </c>
      <c r="Z37">
        <f>AVERAGE(expt!AJ35:AY35)</f>
        <v>1.9885272727272727</v>
      </c>
      <c r="AB37">
        <f>STDEV('Gal4 ctrl'!AJ35:AY35)/SQRT(COUNT('Gal4 ctrl'!AJ35:AY35))</f>
        <v>0.94236546221128425</v>
      </c>
      <c r="AC37">
        <f>STDEV('UAS ctrl'!AJ35:AY35)/SQRT(COUNT('UAS ctrl'!AJ35:AY35))</f>
        <v>0.32538598645929862</v>
      </c>
      <c r="AD37">
        <f>STDEV(expt!AJ35:AY35)/SQRT(COUNT(expt!AJ35:AY35))</f>
        <v>0.23573752086547808</v>
      </c>
      <c r="AF37">
        <f>AVERAGE('Gal4 ctrl'!BQ35:CF35)</f>
        <v>5.4861891666666667</v>
      </c>
      <c r="AG37">
        <f>AVERAGE('UAS ctrl'!BQ35:CF35)</f>
        <v>2.2182225</v>
      </c>
      <c r="AH37">
        <f>AVERAGE(expt!BQ35:CF35)</f>
        <v>1.9132272727272728</v>
      </c>
      <c r="AJ37">
        <f>STDEV('Gal4 ctrl'!BQ35:CF35)/SQRT(COUNT('Gal4 ctrl'!BQ35:CF35))</f>
        <v>0.93609873239099473</v>
      </c>
      <c r="AK37">
        <f>STDEV('UAS ctrl'!BQ35:CF35)/SQRT(COUNT('UAS ctrl'!BQ35:CF35))</f>
        <v>0.19785560392935544</v>
      </c>
      <c r="AL37">
        <f>STDEV(expt!BQ35:CF35)/SQRT(COUNT(expt!BQ35:CF35))</f>
        <v>9.7037318117505753E-2</v>
      </c>
      <c r="AP37">
        <f>AVERAGE('Gal4 ctrl'!S35:AI35)</f>
        <v>1.4597150000000001</v>
      </c>
      <c r="AQ37">
        <f>AVERAGE('UAS ctrl'!S35:AI35)</f>
        <v>1.3147508333333333</v>
      </c>
      <c r="AR37">
        <f>AVERAGE(expt!S35:AI35)</f>
        <v>2.0077818181818183</v>
      </c>
      <c r="AT37">
        <f>STDEV('Gal4 ctrl'!S35:AI35)/SQRT(COUNT('Gal4 ctrl'!S35:AI35))</f>
        <v>0.14962249355638443</v>
      </c>
      <c r="AU37">
        <f>STDEV('UAS ctrl'!S35:AI35)/SQRT(COUNT('UAS ctrl'!S35:AI35))</f>
        <v>9.4846493645021443E-2</v>
      </c>
      <c r="AV37">
        <f>STDEV(expt!S35:AI35)/SQRT(COUNT(expt!S35:AI35))</f>
        <v>0.23829757020780129</v>
      </c>
      <c r="AX37">
        <f>AVERAGE('Gal4 ctrl'!AZ35:BP35)</f>
        <v>1.3506333333333334</v>
      </c>
      <c r="AY37">
        <f>AVERAGE('UAS ctrl'!AZ35:BP35)</f>
        <v>1.1028199999999999</v>
      </c>
      <c r="AZ37">
        <f>AVERAGE(expt!AZ35:BP35)</f>
        <v>1.6821454545454544</v>
      </c>
      <c r="BB37">
        <f>STDEV('Gal4 ctrl'!AZ35:BP35)/SQRT(COUNT('Gal4 ctrl'!AZ35:BP35))</f>
        <v>9.4130595397559441E-2</v>
      </c>
      <c r="BC37">
        <f>STDEV('UAS ctrl'!AZ35:BP35)/SQRT(COUNT('UAS ctrl'!AZ35:BP35))</f>
        <v>0.11520969488482537</v>
      </c>
      <c r="BD37">
        <f>STDEV(expt!AZ35:BP35)/SQRT(COUNT(expt!AZ35:BP35))</f>
        <v>0.1346794256836559</v>
      </c>
      <c r="BF37">
        <f>AVERAGE('Gal4 ctrl'!CG35:CW35)</f>
        <v>1.264505</v>
      </c>
      <c r="BG37">
        <f>AVERAGE('UAS ctrl'!CG35:CW35)</f>
        <v>1.1091150000000001</v>
      </c>
      <c r="BH37">
        <f>AVERAGE(expt!CG35:CW35)</f>
        <v>1.4082772727272728</v>
      </c>
      <c r="BJ37">
        <f>STDEV('Gal4 ctrl'!CG35:CW35)/SQRT(COUNT('Gal4 ctrl'!CG35:CW35))</f>
        <v>0.11256524923619234</v>
      </c>
      <c r="BK37">
        <f>STDEV('UAS ctrl'!CG35:CW35)/SQRT(COUNT('UAS ctrl'!CG35:CW35))</f>
        <v>7.8276853244032912E-2</v>
      </c>
      <c r="BL37">
        <f>STDEV(expt!CG35:CW35)/SQRT(COUNT(expt!CG35:CW35))</f>
        <v>8.4663838304963393E-2</v>
      </c>
      <c r="BQ37">
        <f>AVERAGE('Gal4 ctrl'!CX35:DN35)</f>
        <v>0.78655166666666665</v>
      </c>
      <c r="BR37">
        <f>AVERAGE('UAS ctrl'!CX35:DN35)</f>
        <v>0.6399999999999999</v>
      </c>
      <c r="BS37">
        <f>AVERAGE(expt!CX35:DN35)</f>
        <v>0.7287981818181819</v>
      </c>
      <c r="BU37">
        <f>STDEV('Gal4 ctrl'!CX35:DN35)/SQRT(COUNT('Gal4 ctrl'!CX35:DN35))</f>
        <v>2.9482833444723081E-2</v>
      </c>
      <c r="BV37">
        <f>STDEV('UAS ctrl'!CX35:DN35)/SQRT(COUNT('UAS ctrl'!CX35:DN35))</f>
        <v>3.8533666252362951E-2</v>
      </c>
      <c r="BW37">
        <f>STDEV(expt!CX35:DN35)/SQRT(COUNT(expt!CX35:DN35))</f>
        <v>2.9520095245540279E-2</v>
      </c>
      <c r="BY37">
        <f>AVERAGE('Gal4 ctrl'!DO35:EE35)</f>
        <v>0.7107283333333333</v>
      </c>
      <c r="BZ37">
        <f>AVERAGE('UAS ctrl'!DO35:EE35)</f>
        <v>0.52388916666666674</v>
      </c>
      <c r="CA37">
        <f>AVERAGE(expt!DO35:EE35)</f>
        <v>0.57763909090909094</v>
      </c>
      <c r="CC37">
        <f>STDEV('Gal4 ctrl'!DO35:EE35)/SQRT(COUNT('Gal4 ctrl'!DO35:EE35))</f>
        <v>3.5252548131269712E-2</v>
      </c>
      <c r="CD37">
        <f>STDEV('UAS ctrl'!DO35:EE35)/SQRT(COUNT('UAS ctrl'!DO35:EE35))</f>
        <v>5.1909475348894327E-2</v>
      </c>
      <c r="CE37">
        <f>STDEV(expt!DO35:EE35)/SQRT(COUNT(expt!DO35:EE35))</f>
        <v>3.8007410053939018E-2</v>
      </c>
      <c r="CG37">
        <f>AVERAGE('Gal4 ctrl'!EF35:EV35)</f>
        <v>0.66386916666666662</v>
      </c>
      <c r="CH37">
        <f>AVERAGE('UAS ctrl'!EF35:EV35)</f>
        <v>0.52166750000000006</v>
      </c>
      <c r="CI37">
        <f>AVERAGE(expt!EF35:EV35)</f>
        <v>0.54250818181818194</v>
      </c>
      <c r="CK37">
        <f>STDEV('Gal4 ctrl'!EF35:EV35)/SQRT(COUNT('Gal4 ctrl'!EF35:EV35))</f>
        <v>3.0887997974557505E-2</v>
      </c>
      <c r="CL37">
        <f>STDEV('UAS ctrl'!EF35:EV35)/SQRT(COUNT('UAS ctrl'!EF35:EV35))</f>
        <v>4.0899956992735013E-2</v>
      </c>
      <c r="CM37">
        <f>STDEV(expt!EF35:EV35)/SQRT(COUNT(expt!EF35:EV35))</f>
        <v>4.0650976949418341E-2</v>
      </c>
    </row>
    <row r="38" spans="15:91" x14ac:dyDescent="0.2">
      <c r="O38">
        <v>35</v>
      </c>
      <c r="P38">
        <f>AVERAGE('Gal4 ctrl'!C36:R36)</f>
        <v>6.6488416666666659</v>
      </c>
      <c r="Q38">
        <f>AVERAGE('UAS ctrl'!C36:R36)</f>
        <v>3.7344833333333334</v>
      </c>
      <c r="R38">
        <f>AVERAGE(expt!C36:R36)</f>
        <v>2.4895818181818181</v>
      </c>
      <c r="T38">
        <f>STDEV('Gal4 ctrl'!C36:R36)/SQRT(COUNT('Gal4 ctrl'!C36:R36))</f>
        <v>1.0388337424551559</v>
      </c>
      <c r="U38">
        <f>STDEV('UAS ctrl'!C36:R36)/SQRT(COUNT('UAS ctrl'!C36:R36))</f>
        <v>0.64406919057464196</v>
      </c>
      <c r="V38">
        <f>STDEV(expt!C36:R36)/SQRT(COUNT(expt!C36:R36))</f>
        <v>0.27552089437948191</v>
      </c>
      <c r="X38">
        <f>AVERAGE('Gal4 ctrl'!AJ36:AY36)</f>
        <v>5.3291666666666666</v>
      </c>
      <c r="Y38">
        <f>AVERAGE('UAS ctrl'!AJ36:AY36)</f>
        <v>2.197621666666667</v>
      </c>
      <c r="Z38">
        <f>AVERAGE(expt!AJ36:AY36)</f>
        <v>1.8307454545454547</v>
      </c>
      <c r="AB38">
        <f>STDEV('Gal4 ctrl'!AJ36:AY36)/SQRT(COUNT('Gal4 ctrl'!AJ36:AY36))</f>
        <v>0.87850436420617273</v>
      </c>
      <c r="AC38">
        <f>STDEV('UAS ctrl'!AJ36:AY36)/SQRT(COUNT('UAS ctrl'!AJ36:AY36))</f>
        <v>0.57329168755216942</v>
      </c>
      <c r="AD38">
        <f>STDEV(expt!AJ36:AY36)/SQRT(COUNT(expt!AJ36:AY36))</f>
        <v>0.18984819694771268</v>
      </c>
      <c r="AF38">
        <f>AVERAGE('Gal4 ctrl'!BQ36:CF36)</f>
        <v>4.9381591666666678</v>
      </c>
      <c r="AG38">
        <f>AVERAGE('UAS ctrl'!BQ36:CF36)</f>
        <v>1.9450441666666665</v>
      </c>
      <c r="AH38">
        <f>AVERAGE(expt!BQ36:CF36)</f>
        <v>1.6967354545454547</v>
      </c>
      <c r="AJ38">
        <f>STDEV('Gal4 ctrl'!BQ36:CF36)/SQRT(COUNT('Gal4 ctrl'!BQ36:CF36))</f>
        <v>0.87076001024397509</v>
      </c>
      <c r="AK38">
        <f>STDEV('UAS ctrl'!BQ36:CF36)/SQRT(COUNT('UAS ctrl'!BQ36:CF36))</f>
        <v>0.20249721878920007</v>
      </c>
      <c r="AL38">
        <f>STDEV(expt!BQ36:CF36)/SQRT(COUNT(expt!BQ36:CF36))</f>
        <v>0.11800779358980389</v>
      </c>
      <c r="AP38">
        <f>AVERAGE('Gal4 ctrl'!S36:AI36)</f>
        <v>1.3767483333333332</v>
      </c>
      <c r="AQ38">
        <f>AVERAGE('UAS ctrl'!S36:AI36)</f>
        <v>1.2634633333333334</v>
      </c>
      <c r="AR38">
        <f>AVERAGE(expt!S36:AI36)</f>
        <v>1.9706581818181816</v>
      </c>
      <c r="AT38">
        <f>STDEV('Gal4 ctrl'!S36:AI36)/SQRT(COUNT('Gal4 ctrl'!S36:AI36))</f>
        <v>0.12359754656921529</v>
      </c>
      <c r="AU38">
        <f>STDEV('UAS ctrl'!S36:AI36)/SQRT(COUNT('UAS ctrl'!S36:AI36))</f>
        <v>9.7655730737932503E-2</v>
      </c>
      <c r="AV38">
        <f>STDEV(expt!S36:AI36)/SQRT(COUNT(expt!S36:AI36))</f>
        <v>0.17604891180794155</v>
      </c>
      <c r="AX38">
        <f>AVERAGE('Gal4 ctrl'!AZ36:BP36)</f>
        <v>1.267625</v>
      </c>
      <c r="AY38">
        <f>AVERAGE('UAS ctrl'!AZ36:BP36)</f>
        <v>1.0056391666666664</v>
      </c>
      <c r="AZ38">
        <f>AVERAGE(expt!AZ36:BP36)</f>
        <v>1.4695554545454548</v>
      </c>
      <c r="BB38">
        <f>STDEV('Gal4 ctrl'!AZ36:BP36)/SQRT(COUNT('Gal4 ctrl'!AZ36:BP36))</f>
        <v>0.11663724759490499</v>
      </c>
      <c r="BC38">
        <f>STDEV('UAS ctrl'!AZ36:BP36)/SQRT(COUNT('UAS ctrl'!AZ36:BP36))</f>
        <v>9.3595238292327063E-2</v>
      </c>
      <c r="BD38">
        <f>STDEV(expt!AZ36:BP36)/SQRT(COUNT(expt!AZ36:BP36))</f>
        <v>0.14047758674260027</v>
      </c>
      <c r="BF38">
        <f>AVERAGE('Gal4 ctrl'!CG36:CW36)</f>
        <v>1.1760183333333332</v>
      </c>
      <c r="BG38">
        <f>AVERAGE('UAS ctrl'!CG36:CW36)</f>
        <v>1.0134391666666669</v>
      </c>
      <c r="BH38">
        <f>AVERAGE(expt!CG36:CW36)</f>
        <v>1.3119799999999999</v>
      </c>
      <c r="BJ38">
        <f>STDEV('Gal4 ctrl'!CG36:CW36)/SQRT(COUNT('Gal4 ctrl'!CG36:CW36))</f>
        <v>9.7926805634967529E-2</v>
      </c>
      <c r="BK38">
        <f>STDEV('UAS ctrl'!CG36:CW36)/SQRT(COUNT('UAS ctrl'!CG36:CW36))</f>
        <v>0.12831532250114644</v>
      </c>
      <c r="BL38">
        <f>STDEV(expt!CG36:CW36)/SQRT(COUNT(expt!CG36:CW36))</f>
        <v>0.11494717888111597</v>
      </c>
      <c r="BQ38">
        <f>AVERAGE('Gal4 ctrl'!CX36:DN36)</f>
        <v>0.76294999999999991</v>
      </c>
      <c r="BR38">
        <f>AVERAGE('UAS ctrl'!CX36:DN36)</f>
        <v>0.65333333333333332</v>
      </c>
      <c r="BS38">
        <f>AVERAGE(expt!CX36:DN36)</f>
        <v>0.73416818181818178</v>
      </c>
      <c r="BU38">
        <f>STDEV('Gal4 ctrl'!CX36:DN36)/SQRT(COUNT('Gal4 ctrl'!CX36:DN36))</f>
        <v>2.1509106492860471E-2</v>
      </c>
      <c r="BV38">
        <f>STDEV('UAS ctrl'!CX36:DN36)/SQRT(COUNT('UAS ctrl'!CX36:DN36))</f>
        <v>4.1576710980542851E-2</v>
      </c>
      <c r="BW38">
        <f>STDEV(expt!CX36:DN36)/SQRT(COUNT(expt!CX36:DN36))</f>
        <v>3.1208715589725093E-2</v>
      </c>
      <c r="BY38">
        <f>AVERAGE('Gal4 ctrl'!DO36:EE36)</f>
        <v>0.73896499999999998</v>
      </c>
      <c r="BZ38">
        <f>AVERAGE('UAS ctrl'!DO36:EE36)</f>
        <v>0.5149999999999999</v>
      </c>
      <c r="CA38">
        <f>AVERAGE(expt!DO36:EE36)</f>
        <v>0.55481818181818177</v>
      </c>
      <c r="CC38">
        <f>STDEV('Gal4 ctrl'!DO36:EE36)/SQRT(COUNT('Gal4 ctrl'!DO36:EE36))</f>
        <v>2.8446706937817302E-2</v>
      </c>
      <c r="CD38">
        <f>STDEV('UAS ctrl'!DO36:EE36)/SQRT(COUNT('UAS ctrl'!DO36:EE36))</f>
        <v>5.4975583809101315E-2</v>
      </c>
      <c r="CE38">
        <f>STDEV(expt!DO36:EE36)/SQRT(COUNT(expt!DO36:EE36))</f>
        <v>2.8105848592845688E-2</v>
      </c>
      <c r="CG38">
        <f>AVERAGE('Gal4 ctrl'!EF36:EV36)</f>
        <v>0.7034100000000002</v>
      </c>
      <c r="CH38">
        <f>AVERAGE('UAS ctrl'!EF36:EV36)</f>
        <v>0.50333416666666675</v>
      </c>
      <c r="CI38">
        <f>AVERAGE(expt!EF36:EV36)</f>
        <v>0.57623727272727276</v>
      </c>
      <c r="CK38">
        <f>STDEV('Gal4 ctrl'!EF36:EV36)/SQRT(COUNT('Gal4 ctrl'!EF36:EV36))</f>
        <v>2.9140999364115582E-2</v>
      </c>
      <c r="CL38">
        <f>STDEV('UAS ctrl'!EF36:EV36)/SQRT(COUNT('UAS ctrl'!EF36:EV36))</f>
        <v>3.7814844416845086E-2</v>
      </c>
      <c r="CM38">
        <f>STDEV(expt!EF36:EV36)/SQRT(COUNT(expt!EF36:EV36))</f>
        <v>2.9750583984823255E-2</v>
      </c>
    </row>
    <row r="39" spans="15:91" x14ac:dyDescent="0.2">
      <c r="O39">
        <v>36</v>
      </c>
      <c r="P39">
        <f>AVERAGE('Gal4 ctrl'!C37:R37)</f>
        <v>7.0173666666666668</v>
      </c>
      <c r="Q39">
        <f>AVERAGE('UAS ctrl'!C37:R37)</f>
        <v>3.7251916666666673</v>
      </c>
      <c r="R39">
        <f>AVERAGE(expt!C37:R37)</f>
        <v>2.7339090909090911</v>
      </c>
      <c r="T39">
        <f>STDEV('Gal4 ctrl'!C37:R37)/SQRT(COUNT('Gal4 ctrl'!C37:R37))</f>
        <v>1.2206691724359038</v>
      </c>
      <c r="U39">
        <f>STDEV('UAS ctrl'!C37:R37)/SQRT(COUNT('UAS ctrl'!C37:R37))</f>
        <v>0.76177003225326523</v>
      </c>
      <c r="V39">
        <f>STDEV(expt!C37:R37)/SQRT(COUNT(expt!C37:R37))</f>
        <v>0.35479014525991814</v>
      </c>
      <c r="X39">
        <f>AVERAGE('Gal4 ctrl'!AJ37:AY37)</f>
        <v>5.3814066666666669</v>
      </c>
      <c r="Y39">
        <f>AVERAGE('UAS ctrl'!AJ37:AY37)</f>
        <v>1.9863333333333337</v>
      </c>
      <c r="Z39">
        <f>AVERAGE(expt!AJ37:AY37)</f>
        <v>1.7175418181818183</v>
      </c>
      <c r="AB39">
        <f>STDEV('Gal4 ctrl'!AJ37:AY37)/SQRT(COUNT('Gal4 ctrl'!AJ37:AY37))</f>
        <v>0.78734371791191216</v>
      </c>
      <c r="AC39">
        <f>STDEV('UAS ctrl'!AJ37:AY37)/SQRT(COUNT('UAS ctrl'!AJ37:AY37))</f>
        <v>0.37999707623343554</v>
      </c>
      <c r="AD39">
        <f>STDEV(expt!AJ37:AY37)/SQRT(COUNT(expt!AJ37:AY37))</f>
        <v>0.21211173022219024</v>
      </c>
      <c r="AF39">
        <f>AVERAGE('Gal4 ctrl'!BQ37:CF37)</f>
        <v>4.8762233333333329</v>
      </c>
      <c r="AG39">
        <f>AVERAGE('UAS ctrl'!BQ37:CF37)</f>
        <v>1.9540383333333338</v>
      </c>
      <c r="AH39">
        <f>AVERAGE(expt!BQ37:CF37)</f>
        <v>1.6019763636363635</v>
      </c>
      <c r="AJ39">
        <f>STDEV('Gal4 ctrl'!BQ37:CF37)/SQRT(COUNT('Gal4 ctrl'!BQ37:CF37))</f>
        <v>0.98177730686559617</v>
      </c>
      <c r="AK39">
        <f>STDEV('UAS ctrl'!BQ37:CF37)/SQRT(COUNT('UAS ctrl'!BQ37:CF37))</f>
        <v>0.40013112936021433</v>
      </c>
      <c r="AL39">
        <f>STDEV(expt!BQ37:CF37)/SQRT(COUNT(expt!BQ37:CF37))</f>
        <v>0.13518166502406206</v>
      </c>
      <c r="AP39">
        <f>AVERAGE('Gal4 ctrl'!S37:AI37)</f>
        <v>1.3986049999999999</v>
      </c>
      <c r="AQ39">
        <f>AVERAGE('UAS ctrl'!S37:AI37)</f>
        <v>1.2977366666666665</v>
      </c>
      <c r="AR39">
        <f>AVERAGE(expt!S37:AI37)</f>
        <v>1.9044218181818187</v>
      </c>
      <c r="AT39">
        <f>STDEV('Gal4 ctrl'!S37:AI37)/SQRT(COUNT('Gal4 ctrl'!S37:AI37))</f>
        <v>9.4554021536032068E-2</v>
      </c>
      <c r="AU39">
        <f>STDEV('UAS ctrl'!S37:AI37)/SQRT(COUNT('UAS ctrl'!S37:AI37))</f>
        <v>8.3657686340457602E-2</v>
      </c>
      <c r="AV39">
        <f>STDEV(expt!S37:AI37)/SQRT(COUNT(expt!S37:AI37))</f>
        <v>0.21589864011453533</v>
      </c>
      <c r="AX39">
        <f>AVERAGE('Gal4 ctrl'!AZ37:BP37)</f>
        <v>1.3156258333333333</v>
      </c>
      <c r="AY39">
        <f>AVERAGE('UAS ctrl'!AZ37:BP37)</f>
        <v>1.0162808333333335</v>
      </c>
      <c r="AZ39">
        <f>AVERAGE(expt!AZ37:BP37)</f>
        <v>1.39185</v>
      </c>
      <c r="BB39">
        <f>STDEV('Gal4 ctrl'!AZ37:BP37)/SQRT(COUNT('Gal4 ctrl'!AZ37:BP37))</f>
        <v>0.12503580330557404</v>
      </c>
      <c r="BC39">
        <f>STDEV('UAS ctrl'!AZ37:BP37)/SQRT(COUNT('UAS ctrl'!AZ37:BP37))</f>
        <v>0.11149528743579873</v>
      </c>
      <c r="BD39">
        <f>STDEV(expt!AZ37:BP37)/SQRT(COUNT(expt!AZ37:BP37))</f>
        <v>0.18030533708129656</v>
      </c>
      <c r="BF39">
        <f>AVERAGE('Gal4 ctrl'!CG37:CW37)</f>
        <v>1.1022258333333335</v>
      </c>
      <c r="BG39">
        <f>AVERAGE('UAS ctrl'!CG37:CW37)</f>
        <v>0.92258583333333355</v>
      </c>
      <c r="BH39">
        <f>AVERAGE(expt!CG37:CW37)</f>
        <v>1.3817827272727274</v>
      </c>
      <c r="BJ39">
        <f>STDEV('Gal4 ctrl'!CG37:CW37)/SQRT(COUNT('Gal4 ctrl'!CG37:CW37))</f>
        <v>0.10012101439468993</v>
      </c>
      <c r="BK39">
        <f>STDEV('UAS ctrl'!CG37:CW37)/SQRT(COUNT('UAS ctrl'!CG37:CW37))</f>
        <v>0.10527304054621942</v>
      </c>
      <c r="BL39">
        <f>STDEV(expt!CG37:CW37)/SQRT(COUNT(expt!CG37:CW37))</f>
        <v>0.159054073995955</v>
      </c>
      <c r="BQ39">
        <f>AVERAGE('Gal4 ctrl'!CX37:DN37)</f>
        <v>0.75155166666666673</v>
      </c>
      <c r="BR39">
        <f>AVERAGE('UAS ctrl'!CX37:DN37)</f>
        <v>0.6444441666666666</v>
      </c>
      <c r="BS39">
        <f>AVERAGE(expt!CX37:DN37)</f>
        <v>0.73001090909090915</v>
      </c>
      <c r="BU39">
        <f>STDEV('Gal4 ctrl'!CX37:DN37)/SQRT(COUNT('Gal4 ctrl'!CX37:DN37))</f>
        <v>2.6142492080360825E-2</v>
      </c>
      <c r="BV39">
        <f>STDEV('UAS ctrl'!CX37:DN37)/SQRT(COUNT('UAS ctrl'!CX37:DN37))</f>
        <v>3.9246794608707683E-2</v>
      </c>
      <c r="BW39">
        <f>STDEV(expt!CX37:DN37)/SQRT(COUNT(expt!CX37:DN37))</f>
        <v>4.6669146639928792E-2</v>
      </c>
      <c r="BY39">
        <f>AVERAGE('Gal4 ctrl'!DO37:EE37)</f>
        <v>0.72109250000000003</v>
      </c>
      <c r="BZ39">
        <f>AVERAGE('UAS ctrl'!DO37:EE37)</f>
        <v>0.52055499999999999</v>
      </c>
      <c r="CA39">
        <f>AVERAGE(expt!DO37:EE37)</f>
        <v>0.58541181818181809</v>
      </c>
      <c r="CC39">
        <f>STDEV('Gal4 ctrl'!DO37:EE37)/SQRT(COUNT('Gal4 ctrl'!DO37:EE37))</f>
        <v>3.1850397174751167E-2</v>
      </c>
      <c r="CD39">
        <f>STDEV('UAS ctrl'!DO37:EE37)/SQRT(COUNT('UAS ctrl'!DO37:EE37))</f>
        <v>4.1991613060517678E-2</v>
      </c>
      <c r="CE39">
        <f>STDEV(expt!DO37:EE37)/SQRT(COUNT(expt!DO37:EE37))</f>
        <v>3.6092156257361403E-2</v>
      </c>
      <c r="CG39">
        <f>AVERAGE('Gal4 ctrl'!EF37:EV37)</f>
        <v>0.69728000000000012</v>
      </c>
      <c r="CH39">
        <f>AVERAGE('UAS ctrl'!EF37:EV37)</f>
        <v>0.50555666666666677</v>
      </c>
      <c r="CI39">
        <f>AVERAGE(expt!EF37:EV37)</f>
        <v>0.56066818181818179</v>
      </c>
      <c r="CK39">
        <f>STDEV('Gal4 ctrl'!EF37:EV37)/SQRT(COUNT('Gal4 ctrl'!EF37:EV37))</f>
        <v>2.9131590137501641E-2</v>
      </c>
      <c r="CL39">
        <f>STDEV('UAS ctrl'!EF37:EV37)/SQRT(COUNT('UAS ctrl'!EF37:EV37))</f>
        <v>4.1986543196552352E-2</v>
      </c>
      <c r="CM39">
        <f>STDEV(expt!EF37:EV37)/SQRT(COUNT(expt!EF37:EV37))</f>
        <v>3.1636714081131175E-2</v>
      </c>
    </row>
    <row r="40" spans="15:91" x14ac:dyDescent="0.2">
      <c r="O40">
        <v>37</v>
      </c>
      <c r="P40">
        <f>AVERAGE('Gal4 ctrl'!C38:R38)</f>
        <v>6.9141250000000012</v>
      </c>
      <c r="Q40">
        <f>AVERAGE('UAS ctrl'!C38:R38)</f>
        <v>3.7286916666666667</v>
      </c>
      <c r="R40">
        <f>AVERAGE(expt!C38:R38)</f>
        <v>2.7478636363636362</v>
      </c>
      <c r="T40">
        <f>STDEV('Gal4 ctrl'!C38:R38)/SQRT(COUNT('Gal4 ctrl'!C38:R38))</f>
        <v>1.2483495397939581</v>
      </c>
      <c r="U40">
        <f>STDEV('UAS ctrl'!C38:R38)/SQRT(COUNT('UAS ctrl'!C38:R38))</f>
        <v>0.6423486925313362</v>
      </c>
      <c r="V40">
        <f>STDEV(expt!C38:R38)/SQRT(COUNT(expt!C38:R38))</f>
        <v>0.33238570319126332</v>
      </c>
      <c r="X40">
        <f>AVERAGE('Gal4 ctrl'!AJ38:AY38)</f>
        <v>5.9774850000000006</v>
      </c>
      <c r="Y40">
        <f>AVERAGE('UAS ctrl'!AJ38:AY38)</f>
        <v>2.0026199999999998</v>
      </c>
      <c r="Z40">
        <f>AVERAGE(expt!AJ38:AY38)</f>
        <v>1.8311081818181818</v>
      </c>
      <c r="AB40">
        <f>STDEV('Gal4 ctrl'!AJ38:AY38)/SQRT(COUNT('Gal4 ctrl'!AJ38:AY38))</f>
        <v>0.92523227059929813</v>
      </c>
      <c r="AC40">
        <f>STDEV('UAS ctrl'!AJ38:AY38)/SQRT(COUNT('UAS ctrl'!AJ38:AY38))</f>
        <v>0.38012569972631988</v>
      </c>
      <c r="AD40">
        <f>STDEV(expt!AJ38:AY38)/SQRT(COUNT(expt!AJ38:AY38))</f>
        <v>0.21738812875850413</v>
      </c>
      <c r="AF40">
        <f>AVERAGE('Gal4 ctrl'!BQ38:CF38)</f>
        <v>4.7992175000000001</v>
      </c>
      <c r="AG40">
        <f>AVERAGE('UAS ctrl'!BQ38:CF38)</f>
        <v>1.5407891666666667</v>
      </c>
      <c r="AH40">
        <f>AVERAGE(expt!BQ38:CF38)</f>
        <v>1.6224663636363637</v>
      </c>
      <c r="AJ40">
        <f>STDEV('Gal4 ctrl'!BQ38:CF38)/SQRT(COUNT('Gal4 ctrl'!BQ38:CF38))</f>
        <v>0.84313489926091034</v>
      </c>
      <c r="AK40">
        <f>STDEV('UAS ctrl'!BQ38:CF38)/SQRT(COUNT('UAS ctrl'!BQ38:CF38))</f>
        <v>0.23681714816357954</v>
      </c>
      <c r="AL40">
        <f>STDEV(expt!BQ38:CF38)/SQRT(COUNT(expt!BQ38:CF38))</f>
        <v>0.19599836062520681</v>
      </c>
      <c r="AP40">
        <f>AVERAGE('Gal4 ctrl'!S38:AI38)</f>
        <v>1.6155991666666669</v>
      </c>
      <c r="AQ40">
        <f>AVERAGE('UAS ctrl'!S38:AI38)</f>
        <v>1.2045608333333333</v>
      </c>
      <c r="AR40">
        <f>AVERAGE(expt!S38:AI38)</f>
        <v>1.8542727272727275</v>
      </c>
      <c r="AT40">
        <f>STDEV('Gal4 ctrl'!S38:AI38)/SQRT(COUNT('Gal4 ctrl'!S38:AI38))</f>
        <v>0.14410753456664291</v>
      </c>
      <c r="AU40">
        <f>STDEV('UAS ctrl'!S38:AI38)/SQRT(COUNT('UAS ctrl'!S38:AI38))</f>
        <v>7.5636267740179675E-2</v>
      </c>
      <c r="AV40">
        <f>STDEV(expt!S38:AI38)/SQRT(COUNT(expt!S38:AI38))</f>
        <v>0.20175518562262462</v>
      </c>
      <c r="AX40">
        <f>AVERAGE('Gal4 ctrl'!AZ38:BP38)</f>
        <v>1.3488108333333333</v>
      </c>
      <c r="AY40">
        <f>AVERAGE('UAS ctrl'!AZ38:BP38)</f>
        <v>0.92764333333333349</v>
      </c>
      <c r="AZ40">
        <f>AVERAGE(expt!AZ38:BP38)</f>
        <v>1.4746854545454546</v>
      </c>
      <c r="BB40">
        <f>STDEV('Gal4 ctrl'!AZ38:BP38)/SQRT(COUNT('Gal4 ctrl'!AZ38:BP38))</f>
        <v>0.14825079844160452</v>
      </c>
      <c r="BC40">
        <f>STDEV('UAS ctrl'!AZ38:BP38)/SQRT(COUNT('UAS ctrl'!AZ38:BP38))</f>
        <v>7.4999982730637557E-2</v>
      </c>
      <c r="BD40">
        <f>STDEV(expt!AZ38:BP38)/SQRT(COUNT(expt!AZ38:BP38))</f>
        <v>0.19833215375573462</v>
      </c>
      <c r="BF40">
        <f>AVERAGE('Gal4 ctrl'!CG38:CW38)</f>
        <v>1.2077758333333335</v>
      </c>
      <c r="BG40">
        <f>AVERAGE('UAS ctrl'!CG38:CW38)</f>
        <v>0.9059691666666666</v>
      </c>
      <c r="BH40">
        <f>AVERAGE(expt!CG38:CW38)</f>
        <v>1.3233118181818182</v>
      </c>
      <c r="BJ40">
        <f>STDEV('Gal4 ctrl'!CG38:CW38)/SQRT(COUNT('Gal4 ctrl'!CG38:CW38))</f>
        <v>0.10378870157650533</v>
      </c>
      <c r="BK40">
        <f>STDEV('UAS ctrl'!CG38:CW38)/SQRT(COUNT('UAS ctrl'!CG38:CW38))</f>
        <v>0.12403627808426643</v>
      </c>
      <c r="BL40">
        <f>STDEV(expt!CG38:CW38)/SQRT(COUNT(expt!CG38:CW38))</f>
        <v>0.17564185492497966</v>
      </c>
      <c r="BQ40">
        <f>AVERAGE('Gal4 ctrl'!CX38:DN38)</f>
        <v>0.77063250000000016</v>
      </c>
      <c r="BR40">
        <f>AVERAGE('UAS ctrl'!CX38:DN38)</f>
        <v>0.62333249999999996</v>
      </c>
      <c r="BS40">
        <f>AVERAGE(expt!CX38:DN38)</f>
        <v>0.72121272727272712</v>
      </c>
      <c r="BU40">
        <f>STDEV('Gal4 ctrl'!CX38:DN38)/SQRT(COUNT('Gal4 ctrl'!CX38:DN38))</f>
        <v>2.6838058236138097E-2</v>
      </c>
      <c r="BV40">
        <f>STDEV('UAS ctrl'!CX38:DN38)/SQRT(COUNT('UAS ctrl'!CX38:DN38))</f>
        <v>4.8349842187781156E-2</v>
      </c>
      <c r="BW40">
        <f>STDEV(expt!CX38:DN38)/SQRT(COUNT(expt!CX38:DN38))</f>
        <v>4.0006755613405581E-2</v>
      </c>
      <c r="BY40">
        <f>AVERAGE('Gal4 ctrl'!DO38:EE38)</f>
        <v>0.73256666666666659</v>
      </c>
      <c r="BZ40">
        <f>AVERAGE('UAS ctrl'!DO38:EE38)</f>
        <v>0.49722250000000007</v>
      </c>
      <c r="CA40">
        <f>AVERAGE(expt!DO38:EE38)</f>
        <v>0.55995909090909091</v>
      </c>
      <c r="CC40">
        <f>STDEV('Gal4 ctrl'!DO38:EE38)/SQRT(COUNT('Gal4 ctrl'!DO38:EE38))</f>
        <v>2.3468102444024953E-2</v>
      </c>
      <c r="CD40">
        <f>STDEV('UAS ctrl'!DO38:EE38)/SQRT(COUNT('UAS ctrl'!DO38:EE38))</f>
        <v>3.7751968684868992E-2</v>
      </c>
      <c r="CE40">
        <f>STDEV(expt!DO38:EE38)/SQRT(COUNT(expt!DO38:EE38))</f>
        <v>4.6055879132252342E-2</v>
      </c>
      <c r="CG40">
        <f>AVERAGE('Gal4 ctrl'!EF38:EV38)</f>
        <v>0.65820000000000001</v>
      </c>
      <c r="CH40">
        <f>AVERAGE('UAS ctrl'!EF38:EV38)</f>
        <v>0.51500000000000001</v>
      </c>
      <c r="CI40">
        <f>AVERAGE(expt!EF38:EV38)</f>
        <v>0.56459909090909088</v>
      </c>
      <c r="CK40">
        <f>STDEV('Gal4 ctrl'!EF38:EV38)/SQRT(COUNT('Gal4 ctrl'!EF38:EV38))</f>
        <v>2.554402527544785E-2</v>
      </c>
      <c r="CL40">
        <f>STDEV('UAS ctrl'!EF38:EV38)/SQRT(COUNT('UAS ctrl'!EF38:EV38))</f>
        <v>3.6303365462989644E-2</v>
      </c>
      <c r="CM40">
        <f>STDEV(expt!EF38:EV38)/SQRT(COUNT(expt!EF38:EV38))</f>
        <v>3.5112342778172878E-2</v>
      </c>
    </row>
    <row r="41" spans="15:91" x14ac:dyDescent="0.2">
      <c r="O41">
        <v>38</v>
      </c>
      <c r="P41">
        <f>AVERAGE('Gal4 ctrl'!C39:R39)</f>
        <v>7.990775000000002</v>
      </c>
      <c r="Q41">
        <f>AVERAGE('UAS ctrl'!C39:R39)</f>
        <v>3.9611833333333331</v>
      </c>
      <c r="R41">
        <f>AVERAGE(expt!C39:R39)</f>
        <v>3.1736636363636368</v>
      </c>
      <c r="T41">
        <f>STDEV('Gal4 ctrl'!C39:R39)/SQRT(COUNT('Gal4 ctrl'!C39:R39))</f>
        <v>1.1799635562634321</v>
      </c>
      <c r="U41">
        <f>STDEV('UAS ctrl'!C39:R39)/SQRT(COUNT('UAS ctrl'!C39:R39))</f>
        <v>0.75814160215235593</v>
      </c>
      <c r="V41">
        <f>STDEV(expt!C39:R39)/SQRT(COUNT(expt!C39:R39))</f>
        <v>0.40744771405169272</v>
      </c>
      <c r="X41">
        <f>AVERAGE('Gal4 ctrl'!AJ39:AY39)</f>
        <v>5.8306525000000002</v>
      </c>
      <c r="Y41">
        <f>AVERAGE('UAS ctrl'!AJ39:AY39)</f>
        <v>1.9265341666666667</v>
      </c>
      <c r="Z41">
        <f>AVERAGE(expt!AJ39:AY39)</f>
        <v>2.005604545454545</v>
      </c>
      <c r="AB41">
        <f>STDEV('Gal4 ctrl'!AJ39:AY39)/SQRT(COUNT('Gal4 ctrl'!AJ39:AY39))</f>
        <v>0.90212561653786594</v>
      </c>
      <c r="AC41">
        <f>STDEV('UAS ctrl'!AJ39:AY39)/SQRT(COUNT('UAS ctrl'!AJ39:AY39))</f>
        <v>0.28480791022716906</v>
      </c>
      <c r="AD41">
        <f>STDEV(expt!AJ39:AY39)/SQRT(COUNT(expt!AJ39:AY39))</f>
        <v>0.26426808934511159</v>
      </c>
      <c r="AF41">
        <f>AVERAGE('Gal4 ctrl'!BQ39:CF39)</f>
        <v>4.9351266666666662</v>
      </c>
      <c r="AG41">
        <f>AVERAGE('UAS ctrl'!BQ39:CF39)</f>
        <v>1.7141925</v>
      </c>
      <c r="AH41">
        <f>AVERAGE(expt!BQ39:CF39)</f>
        <v>1.6799927272727273</v>
      </c>
      <c r="AJ41">
        <f>STDEV('Gal4 ctrl'!BQ39:CF39)/SQRT(COUNT('Gal4 ctrl'!BQ39:CF39))</f>
        <v>0.8009312072843835</v>
      </c>
      <c r="AK41">
        <f>STDEV('UAS ctrl'!BQ39:CF39)/SQRT(COUNT('UAS ctrl'!BQ39:CF39))</f>
        <v>0.25123336620085646</v>
      </c>
      <c r="AL41">
        <f>STDEV(expt!BQ39:CF39)/SQRT(COUNT(expt!BQ39:CF39))</f>
        <v>0.19658943747215882</v>
      </c>
      <c r="AP41">
        <f>AVERAGE('Gal4 ctrl'!S39:AI39)</f>
        <v>1.708233333333333</v>
      </c>
      <c r="AQ41">
        <f>AVERAGE('UAS ctrl'!S39:AI39)</f>
        <v>1.2230458333333334</v>
      </c>
      <c r="AR41">
        <f>AVERAGE(expt!S39:AI39)</f>
        <v>1.9152363636363641</v>
      </c>
      <c r="AT41">
        <f>STDEV('Gal4 ctrl'!S39:AI39)/SQRT(COUNT('Gal4 ctrl'!S39:AI39))</f>
        <v>0.14599315121614534</v>
      </c>
      <c r="AU41">
        <f>STDEV('UAS ctrl'!S39:AI39)/SQRT(COUNT('UAS ctrl'!S39:AI39))</f>
        <v>8.1870588351727697E-2</v>
      </c>
      <c r="AV41">
        <f>STDEV(expt!S39:AI39)/SQRT(COUNT(expt!S39:AI39))</f>
        <v>0.16316882348867215</v>
      </c>
      <c r="AX41">
        <f>AVERAGE('Gal4 ctrl'!AZ39:BP39)</f>
        <v>1.295249166666667</v>
      </c>
      <c r="AY41">
        <f>AVERAGE('UAS ctrl'!AZ39:BP39)</f>
        <v>0.94468499999999977</v>
      </c>
      <c r="AZ41">
        <f>AVERAGE(expt!AZ39:BP39)</f>
        <v>1.4334027272727272</v>
      </c>
      <c r="BB41">
        <f>STDEV('Gal4 ctrl'!AZ39:BP39)/SQRT(COUNT('Gal4 ctrl'!AZ39:BP39))</f>
        <v>0.14637353752838383</v>
      </c>
      <c r="BC41">
        <f>STDEV('UAS ctrl'!AZ39:BP39)/SQRT(COUNT('UAS ctrl'!AZ39:BP39))</f>
        <v>6.3835967401543625E-2</v>
      </c>
      <c r="BD41">
        <f>STDEV(expt!AZ39:BP39)/SQRT(COUNT(expt!AZ39:BP39))</f>
        <v>0.22709579669898591</v>
      </c>
      <c r="BF41">
        <f>AVERAGE('Gal4 ctrl'!CG39:CW39)</f>
        <v>1.1732908333333334</v>
      </c>
      <c r="BG41">
        <f>AVERAGE('UAS ctrl'!CG39:CW39)</f>
        <v>0.95498833333333322</v>
      </c>
      <c r="BH41">
        <f>AVERAGE(expt!CG39:CW39)</f>
        <v>1.4169827272727273</v>
      </c>
      <c r="BJ41">
        <f>STDEV('Gal4 ctrl'!CG39:CW39)/SQRT(COUNT('Gal4 ctrl'!CG39:CW39))</f>
        <v>0.11511579239958923</v>
      </c>
      <c r="BK41">
        <f>STDEV('UAS ctrl'!CG39:CW39)/SQRT(COUNT('UAS ctrl'!CG39:CW39))</f>
        <v>0.13713769210803128</v>
      </c>
      <c r="BL41">
        <f>STDEV(expt!CG39:CW39)/SQRT(COUNT(expt!CG39:CW39))</f>
        <v>0.20466765302043349</v>
      </c>
      <c r="BQ41">
        <f>AVERAGE('Gal4 ctrl'!CX39:DN39)</f>
        <v>0.77331250000000018</v>
      </c>
      <c r="BR41">
        <f>AVERAGE('UAS ctrl'!CX39:DN39)</f>
        <v>0.63277749999999999</v>
      </c>
      <c r="BS41">
        <f>AVERAGE(expt!CX39:DN39)</f>
        <v>0.71868363636363641</v>
      </c>
      <c r="BU41">
        <f>STDEV('Gal4 ctrl'!CX39:DN39)/SQRT(COUNT('Gal4 ctrl'!CX39:DN39))</f>
        <v>2.395124192152286E-2</v>
      </c>
      <c r="BV41">
        <f>STDEV('UAS ctrl'!CX39:DN39)/SQRT(COUNT('UAS ctrl'!CX39:DN39))</f>
        <v>5.3619612297336458E-2</v>
      </c>
      <c r="BW41">
        <f>STDEV(expt!CX39:DN39)/SQRT(COUNT(expt!CX39:DN39))</f>
        <v>3.4599459277769681E-2</v>
      </c>
      <c r="BY41">
        <f>AVERAGE('Gal4 ctrl'!DO39:EE39)</f>
        <v>0.72264333333333319</v>
      </c>
      <c r="BZ41">
        <f>AVERAGE('UAS ctrl'!DO39:EE39)</f>
        <v>0.5099999999999999</v>
      </c>
      <c r="CA41">
        <f>AVERAGE(expt!DO39:EE39)</f>
        <v>0.58177545454545443</v>
      </c>
      <c r="CC41">
        <f>STDEV('Gal4 ctrl'!DO39:EE39)/SQRT(COUNT('Gal4 ctrl'!DO39:EE39))</f>
        <v>2.7409029322174969E-2</v>
      </c>
      <c r="CD41">
        <f>STDEV('UAS ctrl'!DO39:EE39)/SQRT(COUNT('UAS ctrl'!DO39:EE39))</f>
        <v>3.9725531405565215E-2</v>
      </c>
      <c r="CE41">
        <f>STDEV(expt!DO39:EE39)/SQRT(COUNT(expt!DO39:EE39))</f>
        <v>2.8807878731777599E-2</v>
      </c>
      <c r="CG41">
        <f>AVERAGE('Gal4 ctrl'!EF39:EV39)</f>
        <v>0.65312250000000005</v>
      </c>
      <c r="CH41">
        <f>AVERAGE('UAS ctrl'!EF39:EV39)</f>
        <v>0.50333250000000007</v>
      </c>
      <c r="CI41">
        <f>AVERAGE(expt!EF39:EV39)</f>
        <v>0.58075272727272731</v>
      </c>
      <c r="CK41">
        <f>STDEV('Gal4 ctrl'!EF39:EV39)/SQRT(COUNT('Gal4 ctrl'!EF39:EV39))</f>
        <v>1.6161918911956796E-2</v>
      </c>
      <c r="CL41">
        <f>STDEV('UAS ctrl'!EF39:EV39)/SQRT(COUNT('UAS ctrl'!EF39:EV39))</f>
        <v>2.7676562070968653E-2</v>
      </c>
      <c r="CM41">
        <f>STDEV(expt!EF39:EV39)/SQRT(COUNT(expt!EF39:EV39))</f>
        <v>3.2434242513707967E-2</v>
      </c>
    </row>
    <row r="42" spans="15:91" x14ac:dyDescent="0.2">
      <c r="O42">
        <v>39</v>
      </c>
      <c r="P42">
        <f>AVERAGE('Gal4 ctrl'!C40:R40)</f>
        <v>8.0420833333333324</v>
      </c>
      <c r="Q42">
        <f>AVERAGE('UAS ctrl'!C40:R40)</f>
        <v>3.9952916666666667</v>
      </c>
      <c r="R42">
        <f>AVERAGE(expt!C40:R40)</f>
        <v>3.9738090909090911</v>
      </c>
      <c r="T42">
        <f>STDEV('Gal4 ctrl'!C40:R40)/SQRT(COUNT('Gal4 ctrl'!C40:R40))</f>
        <v>1.2690964904592397</v>
      </c>
      <c r="U42">
        <f>STDEV('UAS ctrl'!C40:R40)/SQRT(COUNT('UAS ctrl'!C40:R40))</f>
        <v>0.79061936273791755</v>
      </c>
      <c r="V42">
        <f>STDEV(expt!C40:R40)/SQRT(COUNT(expt!C40:R40))</f>
        <v>0.44510530550841065</v>
      </c>
      <c r="X42">
        <f>AVERAGE('Gal4 ctrl'!AJ40:AY40)</f>
        <v>5.8603491666666656</v>
      </c>
      <c r="Y42">
        <f>AVERAGE('UAS ctrl'!AJ40:AY40)</f>
        <v>1.8500249999999998</v>
      </c>
      <c r="Z42">
        <f>AVERAGE(expt!AJ40:AY40)</f>
        <v>1.7773181818181818</v>
      </c>
      <c r="AB42">
        <f>STDEV('Gal4 ctrl'!AJ40:AY40)/SQRT(COUNT('Gal4 ctrl'!AJ40:AY40))</f>
        <v>0.87739416023664174</v>
      </c>
      <c r="AC42">
        <f>STDEV('UAS ctrl'!AJ40:AY40)/SQRT(COUNT('UAS ctrl'!AJ40:AY40))</f>
        <v>0.33931698140373023</v>
      </c>
      <c r="AD42">
        <f>STDEV(expt!AJ40:AY40)/SQRT(COUNT(expt!AJ40:AY40))</f>
        <v>0.23316210506784646</v>
      </c>
      <c r="AF42">
        <f>AVERAGE('Gal4 ctrl'!BQ40:CF40)</f>
        <v>5.1193916666666661</v>
      </c>
      <c r="AG42">
        <f>AVERAGE('UAS ctrl'!BQ40:CF40)</f>
        <v>1.9679166666666665</v>
      </c>
      <c r="AH42">
        <f>AVERAGE(expt!BQ40:CF40)</f>
        <v>1.8692545454545453</v>
      </c>
      <c r="AJ42">
        <f>STDEV('Gal4 ctrl'!BQ40:CF40)/SQRT(COUNT('Gal4 ctrl'!BQ40:CF40))</f>
        <v>0.82549254658257398</v>
      </c>
      <c r="AK42">
        <f>STDEV('UAS ctrl'!BQ40:CF40)/SQRT(COUNT('UAS ctrl'!BQ40:CF40))</f>
        <v>0.3035079993762167</v>
      </c>
      <c r="AL42">
        <f>STDEV(expt!BQ40:CF40)/SQRT(COUNT(expt!BQ40:CF40))</f>
        <v>0.17959686136336117</v>
      </c>
      <c r="AP42">
        <f>AVERAGE('Gal4 ctrl'!S40:AI40)</f>
        <v>1.5782583333333333</v>
      </c>
      <c r="AQ42">
        <f>AVERAGE('UAS ctrl'!S40:AI40)</f>
        <v>1.3198058333333331</v>
      </c>
      <c r="AR42">
        <f>AVERAGE(expt!S40:AI40)</f>
        <v>2.0084709090909092</v>
      </c>
      <c r="AT42">
        <f>STDEV('Gal4 ctrl'!S40:AI40)/SQRT(COUNT('Gal4 ctrl'!S40:AI40))</f>
        <v>0.11705005563428791</v>
      </c>
      <c r="AU42">
        <f>STDEV('UAS ctrl'!S40:AI40)/SQRT(COUNT('UAS ctrl'!S40:AI40))</f>
        <v>8.4994444742336653E-2</v>
      </c>
      <c r="AV42">
        <f>STDEV(expt!S40:AI40)/SQRT(COUNT(expt!S40:AI40))</f>
        <v>0.20966973287206889</v>
      </c>
      <c r="AX42">
        <f>AVERAGE('Gal4 ctrl'!AZ40:BP40)</f>
        <v>1.3480875000000001</v>
      </c>
      <c r="AY42">
        <f>AVERAGE('UAS ctrl'!AZ40:BP40)</f>
        <v>0.95994750000000006</v>
      </c>
      <c r="AZ42">
        <f>AVERAGE(expt!AZ40:BP40)</f>
        <v>1.4021545454545454</v>
      </c>
      <c r="BB42">
        <f>STDEV('Gal4 ctrl'!AZ40:BP40)/SQRT(COUNT('Gal4 ctrl'!AZ40:BP40))</f>
        <v>0.18854462190736015</v>
      </c>
      <c r="BC42">
        <f>STDEV('UAS ctrl'!AZ40:BP40)/SQRT(COUNT('UAS ctrl'!AZ40:BP40))</f>
        <v>7.9675218763664901E-2</v>
      </c>
      <c r="BD42">
        <f>STDEV(expt!AZ40:BP40)/SQRT(COUNT(expt!AZ40:BP40))</f>
        <v>0.22241913857058099</v>
      </c>
      <c r="BF42">
        <f>AVERAGE('Gal4 ctrl'!CG40:CW40)</f>
        <v>1.2893350000000001</v>
      </c>
      <c r="BG42">
        <f>AVERAGE('UAS ctrl'!CG40:CW40)</f>
        <v>0.99698000000000009</v>
      </c>
      <c r="BH42">
        <f>AVERAGE(expt!CG40:CW40)</f>
        <v>1.4452154545454547</v>
      </c>
      <c r="BJ42">
        <f>STDEV('Gal4 ctrl'!CG40:CW40)/SQRT(COUNT('Gal4 ctrl'!CG40:CW40))</f>
        <v>0.1111092521956874</v>
      </c>
      <c r="BK42">
        <f>STDEV('UAS ctrl'!CG40:CW40)/SQRT(COUNT('UAS ctrl'!CG40:CW40))</f>
        <v>0.1329529772593348</v>
      </c>
      <c r="BL42">
        <f>STDEV(expt!CG40:CW40)/SQRT(COUNT(expt!CG40:CW40))</f>
        <v>0.19771078139252521</v>
      </c>
      <c r="BQ42">
        <f>AVERAGE('Gal4 ctrl'!CX40:DN40)</f>
        <v>0.77155166666666652</v>
      </c>
      <c r="BR42">
        <f>AVERAGE('UAS ctrl'!CX40:DN40)</f>
        <v>0.62222333333333324</v>
      </c>
      <c r="BS42">
        <f>AVERAGE(expt!CX40:DN40)</f>
        <v>0.71646909090909083</v>
      </c>
      <c r="BU42">
        <f>STDEV('Gal4 ctrl'!CX40:DN40)/SQRT(COUNT('Gal4 ctrl'!CX40:DN40))</f>
        <v>1.9668838946543095E-2</v>
      </c>
      <c r="BV42">
        <f>STDEV('UAS ctrl'!CX40:DN40)/SQRT(COUNT('UAS ctrl'!CX40:DN40))</f>
        <v>3.979196040189871E-2</v>
      </c>
      <c r="BW42">
        <f>STDEV(expt!CX40:DN40)/SQRT(COUNT(expt!CX40:DN40))</f>
        <v>3.4880001705967077E-2</v>
      </c>
      <c r="BY42">
        <f>AVERAGE('Gal4 ctrl'!DO40:EE40)</f>
        <v>0.71570916666666662</v>
      </c>
      <c r="BZ42">
        <f>AVERAGE('UAS ctrl'!DO40:EE40)</f>
        <v>0.48833250000000006</v>
      </c>
      <c r="CA42">
        <f>AVERAGE(expt!DO40:EE40)</f>
        <v>0.61621727272727267</v>
      </c>
      <c r="CC42">
        <f>STDEV('Gal4 ctrl'!DO40:EE40)/SQRT(COUNT('Gal4 ctrl'!DO40:EE40))</f>
        <v>2.5423045989045514E-2</v>
      </c>
      <c r="CD42">
        <f>STDEV('UAS ctrl'!DO40:EE40)/SQRT(COUNT('UAS ctrl'!DO40:EE40))</f>
        <v>3.3192859311609424E-2</v>
      </c>
      <c r="CE42">
        <f>STDEV(expt!DO40:EE40)/SQRT(COUNT(expt!DO40:EE40))</f>
        <v>3.9726420704406074E-2</v>
      </c>
      <c r="CG42">
        <f>AVERAGE('Gal4 ctrl'!EF40:EV40)</f>
        <v>0.67191500000000015</v>
      </c>
      <c r="CH42">
        <f>AVERAGE('UAS ctrl'!EF40:EV40)</f>
        <v>0.51277666666666677</v>
      </c>
      <c r="CI42">
        <f>AVERAGE(expt!EF40:EV40)</f>
        <v>0.60016727272727277</v>
      </c>
      <c r="CK42">
        <f>STDEV('Gal4 ctrl'!EF40:EV40)/SQRT(COUNT('Gal4 ctrl'!EF40:EV40))</f>
        <v>1.98183115317551E-2</v>
      </c>
      <c r="CL42">
        <f>STDEV('UAS ctrl'!EF40:EV40)/SQRT(COUNT('UAS ctrl'!EF40:EV40))</f>
        <v>3.5998968068823842E-2</v>
      </c>
      <c r="CM42">
        <f>STDEV(expt!EF40:EV40)/SQRT(COUNT(expt!EF40:EV40))</f>
        <v>3.6403145920271114E-2</v>
      </c>
    </row>
    <row r="43" spans="15:91" x14ac:dyDescent="0.2">
      <c r="O43">
        <v>40</v>
      </c>
      <c r="P43">
        <f>AVERAGE('Gal4 ctrl'!C41:R41)</f>
        <v>8.651391666666667</v>
      </c>
      <c r="Q43">
        <f>AVERAGE('UAS ctrl'!C41:R41)</f>
        <v>3.6831833333333335</v>
      </c>
      <c r="R43">
        <f>AVERAGE(expt!C41:R41)</f>
        <v>4.0360545454545456</v>
      </c>
      <c r="T43">
        <f>STDEV('Gal4 ctrl'!C41:R41)/SQRT(COUNT('Gal4 ctrl'!C41:R41))</f>
        <v>1.2451996455758298</v>
      </c>
      <c r="U43">
        <f>STDEV('UAS ctrl'!C41:R41)/SQRT(COUNT('UAS ctrl'!C41:R41))</f>
        <v>0.57673580013431247</v>
      </c>
      <c r="V43">
        <f>STDEV(expt!C41:R41)/SQRT(COUNT(expt!C41:R41))</f>
        <v>0.41145648756220227</v>
      </c>
      <c r="X43">
        <f>AVERAGE('Gal4 ctrl'!AJ41:AY41)</f>
        <v>6.6566166666666655</v>
      </c>
      <c r="Y43">
        <f>AVERAGE('UAS ctrl'!AJ41:AY41)</f>
        <v>1.9716825</v>
      </c>
      <c r="Z43">
        <f>AVERAGE(expt!AJ41:AY41)</f>
        <v>2.218242727272727</v>
      </c>
      <c r="AB43">
        <f>STDEV('Gal4 ctrl'!AJ41:AY41)/SQRT(COUNT('Gal4 ctrl'!AJ41:AY41))</f>
        <v>0.98358641220676668</v>
      </c>
      <c r="AC43">
        <f>STDEV('UAS ctrl'!AJ41:AY41)/SQRT(COUNT('UAS ctrl'!AJ41:AY41))</f>
        <v>0.35089582780779349</v>
      </c>
      <c r="AD43">
        <f>STDEV(expt!AJ41:AY41)/SQRT(COUNT(expt!AJ41:AY41))</f>
        <v>0.37622194874372894</v>
      </c>
      <c r="AF43">
        <f>AVERAGE('Gal4 ctrl'!BQ41:CF41)</f>
        <v>5.2428116666666673</v>
      </c>
      <c r="AG43">
        <f>AVERAGE('UAS ctrl'!BQ41:CF41)</f>
        <v>2.2209633333333332</v>
      </c>
      <c r="AH43">
        <f>AVERAGE(expt!BQ41:CF41)</f>
        <v>1.8785418181818185</v>
      </c>
      <c r="AJ43">
        <f>STDEV('Gal4 ctrl'!BQ41:CF41)/SQRT(COUNT('Gal4 ctrl'!BQ41:CF41))</f>
        <v>0.71805594239504655</v>
      </c>
      <c r="AK43">
        <f>STDEV('UAS ctrl'!BQ41:CF41)/SQRT(COUNT('UAS ctrl'!BQ41:CF41))</f>
        <v>0.43659802119641627</v>
      </c>
      <c r="AL43">
        <f>STDEV(expt!BQ41:CF41)/SQRT(COUNT(expt!BQ41:CF41))</f>
        <v>0.28896692387575207</v>
      </c>
      <c r="AP43">
        <f>AVERAGE('Gal4 ctrl'!S41:AI41)</f>
        <v>1.6387916666666664</v>
      </c>
      <c r="AQ43">
        <f>AVERAGE('UAS ctrl'!S41:AI41)</f>
        <v>1.3765525000000001</v>
      </c>
      <c r="AR43">
        <f>AVERAGE(expt!S41:AI41)</f>
        <v>1.8641727272727273</v>
      </c>
      <c r="AT43">
        <f>STDEV('Gal4 ctrl'!S41:AI41)/SQRT(COUNT('Gal4 ctrl'!S41:AI41))</f>
        <v>0.12201169495506624</v>
      </c>
      <c r="AU43">
        <f>STDEV('UAS ctrl'!S41:AI41)/SQRT(COUNT('UAS ctrl'!S41:AI41))</f>
        <v>8.2903689641957157E-2</v>
      </c>
      <c r="AV43">
        <f>STDEV(expt!S41:AI41)/SQRT(COUNT(expt!S41:AI41))</f>
        <v>0.14749797908686968</v>
      </c>
      <c r="AX43">
        <f>AVERAGE('Gal4 ctrl'!AZ41:BP41)</f>
        <v>1.3816024999999998</v>
      </c>
      <c r="AY43">
        <f>AVERAGE('UAS ctrl'!AZ41:BP41)</f>
        <v>1.1194824999999999</v>
      </c>
      <c r="AZ43">
        <f>AVERAGE(expt!AZ41:BP41)</f>
        <v>1.472650909090909</v>
      </c>
      <c r="BB43">
        <f>STDEV('Gal4 ctrl'!AZ41:BP41)/SQRT(COUNT('Gal4 ctrl'!AZ41:BP41))</f>
        <v>0.13951915141225404</v>
      </c>
      <c r="BC43">
        <f>STDEV('UAS ctrl'!AZ41:BP41)/SQRT(COUNT('UAS ctrl'!AZ41:BP41))</f>
        <v>0.107679988596437</v>
      </c>
      <c r="BD43">
        <f>STDEV(expt!AZ41:BP41)/SQRT(COUNT(expt!AZ41:BP41))</f>
        <v>0.19742829733834347</v>
      </c>
      <c r="BF43">
        <f>AVERAGE('Gal4 ctrl'!CG41:CW41)</f>
        <v>1.343814166666667</v>
      </c>
      <c r="BG43">
        <f>AVERAGE('UAS ctrl'!CG41:CW41)</f>
        <v>0.99724500000000005</v>
      </c>
      <c r="BH43">
        <f>AVERAGE(expt!CG41:CW41)</f>
        <v>1.2988763636363638</v>
      </c>
      <c r="BJ43">
        <f>STDEV('Gal4 ctrl'!CG41:CW41)/SQRT(COUNT('Gal4 ctrl'!CG41:CW41))</f>
        <v>0.11665022696374987</v>
      </c>
      <c r="BK43">
        <f>STDEV('UAS ctrl'!CG41:CW41)/SQRT(COUNT('UAS ctrl'!CG41:CW41))</f>
        <v>0.11795566415742047</v>
      </c>
      <c r="BL43">
        <f>STDEV(expt!CG41:CW41)/SQRT(COUNT(expt!CG41:CW41))</f>
        <v>0.15833739925908913</v>
      </c>
      <c r="BQ43">
        <f>AVERAGE('Gal4 ctrl'!CX41:DN41)</f>
        <v>0.77367833333333336</v>
      </c>
      <c r="BR43">
        <f>AVERAGE('UAS ctrl'!CX41:DN41)</f>
        <v>0.62777749999999999</v>
      </c>
      <c r="BS43">
        <f>AVERAGE(expt!CX41:DN41)</f>
        <v>0.68890181818181828</v>
      </c>
      <c r="BU43">
        <f>STDEV('Gal4 ctrl'!CX41:DN41)/SQRT(COUNT('Gal4 ctrl'!CX41:DN41))</f>
        <v>2.5388546326955284E-2</v>
      </c>
      <c r="BV43">
        <f>STDEV('UAS ctrl'!CX41:DN41)/SQRT(COUNT('UAS ctrl'!CX41:DN41))</f>
        <v>4.545205352771596E-2</v>
      </c>
      <c r="BW43">
        <f>STDEV(expt!CX41:DN41)/SQRT(COUNT(expt!CX41:DN41))</f>
        <v>2.90478624097971E-2</v>
      </c>
      <c r="BY43">
        <f>AVERAGE('Gal4 ctrl'!DO41:EE41)</f>
        <v>0.76136083333333338</v>
      </c>
      <c r="BZ43">
        <f>AVERAGE('UAS ctrl'!DO41:EE41)</f>
        <v>0.51833249999999997</v>
      </c>
      <c r="CA43">
        <f>AVERAGE(expt!DO41:EE41)</f>
        <v>0.5830727272727273</v>
      </c>
      <c r="CC43">
        <f>STDEV('Gal4 ctrl'!DO41:EE41)/SQRT(COUNT('Gal4 ctrl'!DO41:EE41))</f>
        <v>2.382476428254177E-2</v>
      </c>
      <c r="CD43">
        <f>STDEV('UAS ctrl'!DO41:EE41)/SQRT(COUNT('UAS ctrl'!DO41:EE41))</f>
        <v>3.2120450134704805E-2</v>
      </c>
      <c r="CE43">
        <f>STDEV(expt!DO41:EE41)/SQRT(COUNT(expt!DO41:EE41))</f>
        <v>3.852497487677569E-2</v>
      </c>
      <c r="CG43">
        <f>AVERAGE('Gal4 ctrl'!EF41:EV41)</f>
        <v>0.67978916666666667</v>
      </c>
      <c r="CH43">
        <f>AVERAGE('UAS ctrl'!EF41:EV41)</f>
        <v>0.52055499999999999</v>
      </c>
      <c r="CI43">
        <f>AVERAGE(expt!EF41:EV41)</f>
        <v>0.60472272727272725</v>
      </c>
      <c r="CK43">
        <f>STDEV('Gal4 ctrl'!EF41:EV41)/SQRT(COUNT('Gal4 ctrl'!EF41:EV41))</f>
        <v>2.3832027516410139E-2</v>
      </c>
      <c r="CL43">
        <f>STDEV('UAS ctrl'!EF41:EV41)/SQRT(COUNT('UAS ctrl'!EF41:EV41))</f>
        <v>2.9774109342198856E-2</v>
      </c>
      <c r="CM43">
        <f>STDEV(expt!EF41:EV41)/SQRT(COUNT(expt!EF41:EV41))</f>
        <v>2.219627516216123E-2</v>
      </c>
    </row>
    <row r="44" spans="15:91" x14ac:dyDescent="0.2">
      <c r="O44">
        <v>41</v>
      </c>
      <c r="P44">
        <f>AVERAGE('Gal4 ctrl'!C42:R42)</f>
        <v>9.0019083333333327</v>
      </c>
      <c r="Q44">
        <f>AVERAGE('UAS ctrl'!C42:R42)</f>
        <v>3.844041666666667</v>
      </c>
      <c r="R44">
        <f>AVERAGE(expt!C42:R42)</f>
        <v>4.4678545454545464</v>
      </c>
      <c r="T44">
        <f>STDEV('Gal4 ctrl'!C42:R42)/SQRT(COUNT('Gal4 ctrl'!C42:R42))</f>
        <v>1.209691114998291</v>
      </c>
      <c r="U44">
        <f>STDEV('UAS ctrl'!C42:R42)/SQRT(COUNT('UAS ctrl'!C42:R42))</f>
        <v>0.61481565313691511</v>
      </c>
      <c r="V44">
        <f>STDEV(expt!C42:R42)/SQRT(COUNT(expt!C42:R42))</f>
        <v>0.44303772450982398</v>
      </c>
      <c r="X44">
        <f>AVERAGE('Gal4 ctrl'!AJ42:AY42)</f>
        <v>6.9362141666666668</v>
      </c>
      <c r="Y44">
        <f>AVERAGE('UAS ctrl'!AJ42:AY42)</f>
        <v>2.1972366666666669</v>
      </c>
      <c r="Z44">
        <f>AVERAGE(expt!AJ42:AY42)</f>
        <v>2.356626363636364</v>
      </c>
      <c r="AB44">
        <f>STDEV('Gal4 ctrl'!AJ42:AY42)/SQRT(COUNT('Gal4 ctrl'!AJ42:AY42))</f>
        <v>1.0638405280728833</v>
      </c>
      <c r="AC44">
        <f>STDEV('UAS ctrl'!AJ42:AY42)/SQRT(COUNT('UAS ctrl'!AJ42:AY42))</f>
        <v>0.36170787615173916</v>
      </c>
      <c r="AD44">
        <f>STDEV(expt!AJ42:AY42)/SQRT(COUNT(expt!AJ42:AY42))</f>
        <v>0.45906266867146639</v>
      </c>
      <c r="AF44">
        <f>AVERAGE('Gal4 ctrl'!BQ42:CF42)</f>
        <v>6.0563208333333343</v>
      </c>
      <c r="AG44">
        <f>AVERAGE('UAS ctrl'!BQ42:CF42)</f>
        <v>1.9100175000000004</v>
      </c>
      <c r="AH44">
        <f>AVERAGE(expt!BQ42:CF42)</f>
        <v>1.897781818181818</v>
      </c>
      <c r="AJ44">
        <f>STDEV('Gal4 ctrl'!BQ42:CF42)/SQRT(COUNT('Gal4 ctrl'!BQ42:CF42))</f>
        <v>0.89319946696273389</v>
      </c>
      <c r="AK44">
        <f>STDEV('UAS ctrl'!BQ42:CF42)/SQRT(COUNT('UAS ctrl'!BQ42:CF42))</f>
        <v>0.28010912644064417</v>
      </c>
      <c r="AL44">
        <f>STDEV(expt!BQ42:CF42)/SQRT(COUNT(expt!BQ42:CF42))</f>
        <v>0.1747691177307843</v>
      </c>
      <c r="AP44">
        <f>AVERAGE('Gal4 ctrl'!S42:AI42)</f>
        <v>1.5013933333333336</v>
      </c>
      <c r="AQ44">
        <f>AVERAGE('UAS ctrl'!S42:AI42)</f>
        <v>1.3934583333333335</v>
      </c>
      <c r="AR44">
        <f>AVERAGE(expt!S42:AI42)</f>
        <v>1.9533909090909092</v>
      </c>
      <c r="AT44">
        <f>STDEV('Gal4 ctrl'!S42:AI42)/SQRT(COUNT('Gal4 ctrl'!S42:AI42))</f>
        <v>0.11030275724824648</v>
      </c>
      <c r="AU44">
        <f>STDEV('UAS ctrl'!S42:AI42)/SQRT(COUNT('UAS ctrl'!S42:AI42))</f>
        <v>6.3010260658342518E-2</v>
      </c>
      <c r="AV44">
        <f>STDEV(expt!S42:AI42)/SQRT(COUNT(expt!S42:AI42))</f>
        <v>0.21971816966888422</v>
      </c>
      <c r="AX44">
        <f>AVERAGE('Gal4 ctrl'!AZ42:BP42)</f>
        <v>1.3815308333333334</v>
      </c>
      <c r="AY44">
        <f>AVERAGE('UAS ctrl'!AZ42:BP42)</f>
        <v>1.1931783333333335</v>
      </c>
      <c r="AZ44">
        <f>AVERAGE(expt!AZ42:BP42)</f>
        <v>1.4970172727272726</v>
      </c>
      <c r="BB44">
        <f>STDEV('Gal4 ctrl'!AZ42:BP42)/SQRT(COUNT('Gal4 ctrl'!AZ42:BP42))</f>
        <v>0.14777600522544737</v>
      </c>
      <c r="BC44">
        <f>STDEV('UAS ctrl'!AZ42:BP42)/SQRT(COUNT('UAS ctrl'!AZ42:BP42))</f>
        <v>0.12126618422967803</v>
      </c>
      <c r="BD44">
        <f>STDEV(expt!AZ42:BP42)/SQRT(COUNT(expt!AZ42:BP42))</f>
        <v>0.20221238835842834</v>
      </c>
      <c r="BF44">
        <f>AVERAGE('Gal4 ctrl'!CG42:CW42)</f>
        <v>1.3228441666666666</v>
      </c>
      <c r="BG44">
        <f>AVERAGE('UAS ctrl'!CG42:CW42)</f>
        <v>1.0183758333333335</v>
      </c>
      <c r="BH44">
        <f>AVERAGE(expt!CG42:CW42)</f>
        <v>1.7331309090909093</v>
      </c>
      <c r="BJ44">
        <f>STDEV('Gal4 ctrl'!CG42:CW42)/SQRT(COUNT('Gal4 ctrl'!CG42:CW42))</f>
        <v>0.12608649885944903</v>
      </c>
      <c r="BK44">
        <f>STDEV('UAS ctrl'!CG42:CW42)/SQRT(COUNT('UAS ctrl'!CG42:CW42))</f>
        <v>0.11794017161036492</v>
      </c>
      <c r="BL44">
        <f>STDEV(expt!CG42:CW42)/SQRT(COUNT(expt!CG42:CW42))</f>
        <v>0.23310392088451787</v>
      </c>
      <c r="BQ44">
        <f>AVERAGE('Gal4 ctrl'!CX42:DN42)</f>
        <v>0.76442500000000013</v>
      </c>
      <c r="BR44">
        <f>AVERAGE('UAS ctrl'!CX42:DN42)</f>
        <v>0.62333249999999996</v>
      </c>
      <c r="BS44">
        <f>AVERAGE(expt!CX42:DN42)</f>
        <v>0.71669727272727279</v>
      </c>
      <c r="BU44">
        <f>STDEV('Gal4 ctrl'!CX42:DN42)/SQRT(COUNT('Gal4 ctrl'!CX42:DN42))</f>
        <v>2.8476225876184969E-2</v>
      </c>
      <c r="BV44">
        <f>STDEV('UAS ctrl'!CX42:DN42)/SQRT(COUNT('UAS ctrl'!CX42:DN42))</f>
        <v>4.0347879091212409E-2</v>
      </c>
      <c r="BW44">
        <f>STDEV(expt!CX42:DN42)/SQRT(COUNT(expt!CX42:DN42))</f>
        <v>2.8781642605563238E-2</v>
      </c>
      <c r="BY44">
        <f>AVERAGE('Gal4 ctrl'!DO42:EE42)</f>
        <v>0.73237416666666666</v>
      </c>
      <c r="BZ44">
        <f>AVERAGE('UAS ctrl'!DO42:EE42)</f>
        <v>0.54777750000000003</v>
      </c>
      <c r="CA44">
        <f>AVERAGE(expt!DO42:EE42)</f>
        <v>0.59630181818181827</v>
      </c>
      <c r="CC44">
        <f>STDEV('Gal4 ctrl'!DO42:EE42)/SQRT(COUNT('Gal4 ctrl'!DO42:EE42))</f>
        <v>2.2467488681740568E-2</v>
      </c>
      <c r="CD44">
        <f>STDEV('UAS ctrl'!DO42:EE42)/SQRT(COUNT('UAS ctrl'!DO42:EE42))</f>
        <v>3.9609282125436428E-2</v>
      </c>
      <c r="CE44">
        <f>STDEV(expt!DO42:EE42)/SQRT(COUNT(expt!DO42:EE42))</f>
        <v>3.6119311601669667E-2</v>
      </c>
      <c r="CG44">
        <f>AVERAGE('Gal4 ctrl'!EF42:EV42)</f>
        <v>0.70118750000000007</v>
      </c>
      <c r="CH44">
        <f>AVERAGE('UAS ctrl'!EF42:EV42)</f>
        <v>0.49833333333333329</v>
      </c>
      <c r="CI44">
        <f>AVERAGE(expt!EF42:EV42)</f>
        <v>0.58754545454545459</v>
      </c>
      <c r="CK44">
        <f>STDEV('Gal4 ctrl'!EF42:EV42)/SQRT(COUNT('Gal4 ctrl'!EF42:EV42))</f>
        <v>3.1435099305890585E-2</v>
      </c>
      <c r="CL44">
        <f>STDEV('UAS ctrl'!EF42:EV42)/SQRT(COUNT('UAS ctrl'!EF42:EV42))</f>
        <v>3.3475429463679485E-2</v>
      </c>
      <c r="CM44">
        <f>STDEV(expt!EF42:EV42)/SQRT(COUNT(expt!EF42:EV42))</f>
        <v>3.3344296728188991E-2</v>
      </c>
    </row>
    <row r="45" spans="15:91" x14ac:dyDescent="0.2">
      <c r="O45">
        <v>42</v>
      </c>
      <c r="P45">
        <f>AVERAGE('Gal4 ctrl'!C43:R43)</f>
        <v>9.9665333333333344</v>
      </c>
      <c r="Q45">
        <f>AVERAGE('UAS ctrl'!C43:R43)</f>
        <v>4.1480500000000005</v>
      </c>
      <c r="R45">
        <f>AVERAGE(expt!C43:R43)</f>
        <v>4.5103090909090904</v>
      </c>
      <c r="T45">
        <f>STDEV('Gal4 ctrl'!C43:R43)/SQRT(COUNT('Gal4 ctrl'!C43:R43))</f>
        <v>1.2030751831926971</v>
      </c>
      <c r="U45">
        <f>STDEV('UAS ctrl'!C43:R43)/SQRT(COUNT('UAS ctrl'!C43:R43))</f>
        <v>0.64257517547471643</v>
      </c>
      <c r="V45">
        <f>STDEV(expt!C43:R43)/SQRT(COUNT(expt!C43:R43))</f>
        <v>0.43069960982200389</v>
      </c>
      <c r="X45">
        <f>AVERAGE('Gal4 ctrl'!AJ43:AY43)</f>
        <v>7.1929216666666678</v>
      </c>
      <c r="Y45">
        <f>AVERAGE('UAS ctrl'!AJ43:AY43)</f>
        <v>2.6244749999999999</v>
      </c>
      <c r="Z45">
        <f>AVERAGE(expt!AJ43:AY43)</f>
        <v>2.4953545454545454</v>
      </c>
      <c r="AB45">
        <f>STDEV('Gal4 ctrl'!AJ43:AY43)/SQRT(COUNT('Gal4 ctrl'!AJ43:AY43))</f>
        <v>1.069388993124063</v>
      </c>
      <c r="AC45">
        <f>STDEV('UAS ctrl'!AJ43:AY43)/SQRT(COUNT('UAS ctrl'!AJ43:AY43))</f>
        <v>0.49967382120208897</v>
      </c>
      <c r="AD45">
        <f>STDEV(expt!AJ43:AY43)/SQRT(COUNT(expt!AJ43:AY43))</f>
        <v>0.36963554294949813</v>
      </c>
      <c r="AF45">
        <f>AVERAGE('Gal4 ctrl'!BQ43:CF43)</f>
        <v>6.5955716666666673</v>
      </c>
      <c r="AG45">
        <f>AVERAGE('UAS ctrl'!BQ43:CF43)</f>
        <v>1.8355825000000001</v>
      </c>
      <c r="AH45">
        <f>AVERAGE(expt!BQ43:CF43)</f>
        <v>1.8363363636363637</v>
      </c>
      <c r="AJ45">
        <f>STDEV('Gal4 ctrl'!BQ43:CF43)/SQRT(COUNT('Gal4 ctrl'!BQ43:CF43))</f>
        <v>0.76799147597249695</v>
      </c>
      <c r="AK45">
        <f>STDEV('UAS ctrl'!BQ43:CF43)/SQRT(COUNT('UAS ctrl'!BQ43:CF43))</f>
        <v>0.35810651596833204</v>
      </c>
      <c r="AL45">
        <f>STDEV(expt!BQ43:CF43)/SQRT(COUNT(expt!BQ43:CF43))</f>
        <v>0.15394057901595842</v>
      </c>
      <c r="AP45">
        <f>AVERAGE('Gal4 ctrl'!S43:AI43)</f>
        <v>1.5928583333333333</v>
      </c>
      <c r="AQ45">
        <f>AVERAGE('UAS ctrl'!S43:AI43)</f>
        <v>1.3747800000000001</v>
      </c>
      <c r="AR45">
        <f>AVERAGE(expt!S43:AI43)</f>
        <v>1.7726272727272727</v>
      </c>
      <c r="AT45">
        <f>STDEV('Gal4 ctrl'!S43:AI43)/SQRT(COUNT('Gal4 ctrl'!S43:AI43))</f>
        <v>0.10794974732824668</v>
      </c>
      <c r="AU45">
        <f>STDEV('UAS ctrl'!S43:AI43)/SQRT(COUNT('UAS ctrl'!S43:AI43))</f>
        <v>0.10958402861399424</v>
      </c>
      <c r="AV45">
        <f>STDEV(expt!S43:AI43)/SQRT(COUNT(expt!S43:AI43))</f>
        <v>0.10348819879221104</v>
      </c>
      <c r="AX45">
        <f>AVERAGE('Gal4 ctrl'!AZ43:BP43)</f>
        <v>1.3842533333333336</v>
      </c>
      <c r="AY45">
        <f>AVERAGE('UAS ctrl'!AZ43:BP43)</f>
        <v>1.1900466666666667</v>
      </c>
      <c r="AZ45">
        <f>AVERAGE(expt!AZ43:BP43)</f>
        <v>1.6030754545454544</v>
      </c>
      <c r="BB45">
        <f>STDEV('Gal4 ctrl'!AZ43:BP43)/SQRT(COUNT('Gal4 ctrl'!AZ43:BP43))</f>
        <v>0.13580089573461282</v>
      </c>
      <c r="BC45">
        <f>STDEV('UAS ctrl'!AZ43:BP43)/SQRT(COUNT('UAS ctrl'!AZ43:BP43))</f>
        <v>0.14445741870422171</v>
      </c>
      <c r="BD45">
        <f>STDEV(expt!AZ43:BP43)/SQRT(COUNT(expt!AZ43:BP43))</f>
        <v>0.14875985599349914</v>
      </c>
      <c r="BF45">
        <f>AVERAGE('Gal4 ctrl'!CG43:CW43)</f>
        <v>1.2501158333333333</v>
      </c>
      <c r="BG45">
        <f>AVERAGE('UAS ctrl'!CG43:CW43)</f>
        <v>0.97207833333333327</v>
      </c>
      <c r="BH45">
        <f>AVERAGE(expt!CG43:CW43)</f>
        <v>1.4123663636363635</v>
      </c>
      <c r="BJ45">
        <f>STDEV('Gal4 ctrl'!CG43:CW43)/SQRT(COUNT('Gal4 ctrl'!CG43:CW43))</f>
        <v>9.6788301458281961E-2</v>
      </c>
      <c r="BK45">
        <f>STDEV('UAS ctrl'!CG43:CW43)/SQRT(COUNT('UAS ctrl'!CG43:CW43))</f>
        <v>0.17822923335545926</v>
      </c>
      <c r="BL45">
        <f>STDEV(expt!CG43:CW43)/SQRT(COUNT(expt!CG43:CW43))</f>
        <v>0.16262668519298912</v>
      </c>
      <c r="BQ45">
        <f>AVERAGE('Gal4 ctrl'!CX43:DN43)</f>
        <v>0.77553583333333354</v>
      </c>
      <c r="BR45">
        <f>AVERAGE('UAS ctrl'!CX43:DN43)</f>
        <v>0.62388750000000004</v>
      </c>
      <c r="BS45">
        <f>AVERAGE(expt!CX43:DN43)</f>
        <v>0.73063727272727264</v>
      </c>
      <c r="BU45">
        <f>STDEV('Gal4 ctrl'!CX43:DN43)/SQRT(COUNT('Gal4 ctrl'!CX43:DN43))</f>
        <v>2.2789236742385765E-2</v>
      </c>
      <c r="BV45">
        <f>STDEV('UAS ctrl'!CX43:DN43)/SQRT(COUNT('UAS ctrl'!CX43:DN43))</f>
        <v>4.0588742134589094E-2</v>
      </c>
      <c r="BW45">
        <f>STDEV(expt!CX43:DN43)/SQRT(COUNT(expt!CX43:DN43))</f>
        <v>3.1683180714147344E-2</v>
      </c>
      <c r="BY45">
        <f>AVERAGE('Gal4 ctrl'!DO43:EE43)</f>
        <v>0.71090000000000009</v>
      </c>
      <c r="BZ45">
        <f>AVERAGE('UAS ctrl'!DO43:EE43)</f>
        <v>0.52111249999999998</v>
      </c>
      <c r="CA45">
        <f>AVERAGE(expt!DO43:EE43)</f>
        <v>0.62014727272727277</v>
      </c>
      <c r="CC45">
        <f>STDEV('Gal4 ctrl'!DO43:EE43)/SQRT(COUNT('Gal4 ctrl'!DO43:EE43))</f>
        <v>2.0424764973982549E-2</v>
      </c>
      <c r="CD45">
        <f>STDEV('UAS ctrl'!DO43:EE43)/SQRT(COUNT('UAS ctrl'!DO43:EE43))</f>
        <v>3.4571332758142885E-2</v>
      </c>
      <c r="CE45">
        <f>STDEV(expt!DO43:EE43)/SQRT(COUNT(expt!DO43:EE43))</f>
        <v>4.019587389704464E-2</v>
      </c>
      <c r="CG45">
        <f>AVERAGE('Gal4 ctrl'!EF43:EV43)</f>
        <v>0.67831333333333343</v>
      </c>
      <c r="CH45">
        <f>AVERAGE('UAS ctrl'!EF43:EV43)</f>
        <v>0.50777749999999999</v>
      </c>
      <c r="CI45">
        <f>AVERAGE(expt!EF43:EV43)</f>
        <v>0.57381363636363636</v>
      </c>
      <c r="CK45">
        <f>STDEV('Gal4 ctrl'!EF43:EV43)/SQRT(COUNT('Gal4 ctrl'!EF43:EV43))</f>
        <v>3.4646007429545003E-2</v>
      </c>
      <c r="CL45">
        <f>STDEV('UAS ctrl'!EF43:EV43)/SQRT(COUNT('UAS ctrl'!EF43:EV43))</f>
        <v>3.9813064174681098E-2</v>
      </c>
      <c r="CM45">
        <f>STDEV(expt!EF43:EV43)/SQRT(COUNT(expt!EF43:EV43))</f>
        <v>3.1607688140494847E-2</v>
      </c>
    </row>
    <row r="46" spans="15:91" x14ac:dyDescent="0.2">
      <c r="O46">
        <v>43</v>
      </c>
      <c r="P46">
        <f>AVERAGE('Gal4 ctrl'!C44:R44)</f>
        <v>9.2879916666666666</v>
      </c>
      <c r="Q46">
        <f>AVERAGE('UAS ctrl'!C44:R44)</f>
        <v>4.1261666666666672</v>
      </c>
      <c r="R46">
        <f>AVERAGE(expt!C44:R44)</f>
        <v>4.9300545454545448</v>
      </c>
      <c r="T46">
        <f>STDEV('Gal4 ctrl'!C44:R44)/SQRT(COUNT('Gal4 ctrl'!C44:R44))</f>
        <v>1.0433457398907755</v>
      </c>
      <c r="U46">
        <f>STDEV('UAS ctrl'!C44:R44)/SQRT(COUNT('UAS ctrl'!C44:R44))</f>
        <v>0.84867836827491816</v>
      </c>
      <c r="V46">
        <f>STDEV(expt!C44:R44)/SQRT(COUNT(expt!C44:R44))</f>
        <v>0.38359180585703567</v>
      </c>
      <c r="X46">
        <f>AVERAGE('Gal4 ctrl'!AJ44:AY44)</f>
        <v>7.157655833333334</v>
      </c>
      <c r="Y46">
        <f>AVERAGE('UAS ctrl'!AJ44:AY44)</f>
        <v>2.4958866666666668</v>
      </c>
      <c r="Z46">
        <f>AVERAGE(expt!AJ44:AY44)</f>
        <v>2.7676999999999996</v>
      </c>
      <c r="AB46">
        <f>STDEV('Gal4 ctrl'!AJ44:AY44)/SQRT(COUNT('Gal4 ctrl'!AJ44:AY44))</f>
        <v>1.0382315689623816</v>
      </c>
      <c r="AC46">
        <f>STDEV('UAS ctrl'!AJ44:AY44)/SQRT(COUNT('UAS ctrl'!AJ44:AY44))</f>
        <v>0.43898458490629655</v>
      </c>
      <c r="AD46">
        <f>STDEV(expt!AJ44:AY44)/SQRT(COUNT(expt!AJ44:AY44))</f>
        <v>0.49795056271590959</v>
      </c>
      <c r="AF46">
        <f>AVERAGE('Gal4 ctrl'!BQ44:CF44)</f>
        <v>6.6132999999999997</v>
      </c>
      <c r="AG46">
        <f>AVERAGE('UAS ctrl'!BQ44:CF44)</f>
        <v>1.6741391666666665</v>
      </c>
      <c r="AH46">
        <f>AVERAGE(expt!BQ44:CF44)</f>
        <v>1.9102545454545454</v>
      </c>
      <c r="AJ46">
        <f>STDEV('Gal4 ctrl'!BQ44:CF44)/SQRT(COUNT('Gal4 ctrl'!BQ44:CF44))</f>
        <v>1.0038644096085827</v>
      </c>
      <c r="AK46">
        <f>STDEV('UAS ctrl'!BQ44:CF44)/SQRT(COUNT('UAS ctrl'!BQ44:CF44))</f>
        <v>0.23060314188264869</v>
      </c>
      <c r="AL46">
        <f>STDEV(expt!BQ44:CF44)/SQRT(COUNT(expt!BQ44:CF44))</f>
        <v>0.16187949354304307</v>
      </c>
      <c r="AP46">
        <f>AVERAGE('Gal4 ctrl'!S44:AI44)</f>
        <v>1.5492833333333333</v>
      </c>
      <c r="AQ46">
        <f>AVERAGE('UAS ctrl'!S44:AI44)</f>
        <v>1.4204233333333336</v>
      </c>
      <c r="AR46">
        <f>AVERAGE(expt!S44:AI44)</f>
        <v>1.8825636363636364</v>
      </c>
      <c r="AT46">
        <f>STDEV('Gal4 ctrl'!S44:AI44)/SQRT(COUNT('Gal4 ctrl'!S44:AI44))</f>
        <v>0.11242322756423417</v>
      </c>
      <c r="AU46">
        <f>STDEV('UAS ctrl'!S44:AI44)/SQRT(COUNT('UAS ctrl'!S44:AI44))</f>
        <v>9.5248892933463586E-2</v>
      </c>
      <c r="AV46">
        <f>STDEV(expt!S44:AI44)/SQRT(COUNT(expt!S44:AI44))</f>
        <v>0.13658306980983284</v>
      </c>
      <c r="AX46">
        <f>AVERAGE('Gal4 ctrl'!AZ44:BP44)</f>
        <v>1.4227483333333335</v>
      </c>
      <c r="AY46">
        <f>AVERAGE('UAS ctrl'!AZ44:BP44)</f>
        <v>1.1890666666666665</v>
      </c>
      <c r="AZ46">
        <f>AVERAGE(expt!AZ44:BP44)</f>
        <v>1.662660909090909</v>
      </c>
      <c r="BB46">
        <f>STDEV('Gal4 ctrl'!AZ44:BP44)/SQRT(COUNT('Gal4 ctrl'!AZ44:BP44))</f>
        <v>0.14917263345692722</v>
      </c>
      <c r="BC46">
        <f>STDEV('UAS ctrl'!AZ44:BP44)/SQRT(COUNT('UAS ctrl'!AZ44:BP44))</f>
        <v>0.16305528666093852</v>
      </c>
      <c r="BD46">
        <f>STDEV(expt!AZ44:BP44)/SQRT(COUNT(expt!AZ44:BP44))</f>
        <v>0.17636682196982412</v>
      </c>
      <c r="BF46">
        <f>AVERAGE('Gal4 ctrl'!CG44:CW44)</f>
        <v>1.2958291666666668</v>
      </c>
      <c r="BG46">
        <f>AVERAGE('UAS ctrl'!CG44:CW44)</f>
        <v>1.0398066666666668</v>
      </c>
      <c r="BH46">
        <f>AVERAGE(expt!CG44:CW44)</f>
        <v>1.4601181818181821</v>
      </c>
      <c r="BJ46">
        <f>STDEV('Gal4 ctrl'!CG44:CW44)/SQRT(COUNT('Gal4 ctrl'!CG44:CW44))</f>
        <v>0.12212176564656203</v>
      </c>
      <c r="BK46">
        <f>STDEV('UAS ctrl'!CG44:CW44)/SQRT(COUNT('UAS ctrl'!CG44:CW44))</f>
        <v>0.11327631449805652</v>
      </c>
      <c r="BL46">
        <f>STDEV(expt!CG44:CW44)/SQRT(COUNT(expt!CG44:CW44))</f>
        <v>0.10894782973196723</v>
      </c>
      <c r="BQ46">
        <f>AVERAGE('Gal4 ctrl'!CX44:DN44)</f>
        <v>0.79239416666666662</v>
      </c>
      <c r="BR46">
        <f>AVERAGE('UAS ctrl'!CX44:DN44)</f>
        <v>0.61611166666666661</v>
      </c>
      <c r="BS46">
        <f>AVERAGE(expt!CX44:DN44)</f>
        <v>0.73101454545454547</v>
      </c>
      <c r="BU46">
        <f>STDEV('Gal4 ctrl'!CX44:DN44)/SQRT(COUNT('Gal4 ctrl'!CX44:DN44))</f>
        <v>2.1367997894697059E-2</v>
      </c>
      <c r="BV46">
        <f>STDEV('UAS ctrl'!CX44:DN44)/SQRT(COUNT('UAS ctrl'!CX44:DN44))</f>
        <v>4.6373200035857605E-2</v>
      </c>
      <c r="BW46">
        <f>STDEV(expt!CX44:DN44)/SQRT(COUNT(expt!CX44:DN44))</f>
        <v>4.5132578323376402E-2</v>
      </c>
      <c r="BY46">
        <f>AVERAGE('Gal4 ctrl'!DO44:EE44)</f>
        <v>0.75155249999999996</v>
      </c>
      <c r="BZ46">
        <f>AVERAGE('UAS ctrl'!DO44:EE44)</f>
        <v>0.49555583333333325</v>
      </c>
      <c r="CA46">
        <f>AVERAGE(expt!DO44:EE44)</f>
        <v>0.62430545454545439</v>
      </c>
      <c r="CC46">
        <f>STDEV('Gal4 ctrl'!DO44:EE44)/SQRT(COUNT('Gal4 ctrl'!DO44:EE44))</f>
        <v>2.0182280299019282E-2</v>
      </c>
      <c r="CD46">
        <f>STDEV('UAS ctrl'!DO44:EE44)/SQRT(COUNT('UAS ctrl'!DO44:EE44))</f>
        <v>4.5809653515824653E-2</v>
      </c>
      <c r="CE46">
        <f>STDEV(expt!DO44:EE44)/SQRT(COUNT(expt!DO44:EE44))</f>
        <v>3.1449621716575817E-2</v>
      </c>
      <c r="CG46">
        <f>AVERAGE('Gal4 ctrl'!EF44:EV44)</f>
        <v>0.6617249999999999</v>
      </c>
      <c r="CH46">
        <f>AVERAGE('UAS ctrl'!EF44:EV44)</f>
        <v>0.52666666666666673</v>
      </c>
      <c r="CI46">
        <f>AVERAGE(expt!EF44:EV44)</f>
        <v>0.57421090909090911</v>
      </c>
      <c r="CK46">
        <f>STDEV('Gal4 ctrl'!EF44:EV44)/SQRT(COUNT('Gal4 ctrl'!EF44:EV44))</f>
        <v>2.426695176010546E-2</v>
      </c>
      <c r="CL46">
        <f>STDEV('UAS ctrl'!EF44:EV44)/SQRT(COUNT('UAS ctrl'!EF44:EV44))</f>
        <v>3.3564526533442024E-2</v>
      </c>
      <c r="CM46">
        <f>STDEV(expt!EF44:EV44)/SQRT(COUNT(expt!EF44:EV44))</f>
        <v>2.7062077473654474E-2</v>
      </c>
    </row>
    <row r="47" spans="15:91" x14ac:dyDescent="0.2">
      <c r="O47">
        <v>44</v>
      </c>
      <c r="P47">
        <f>AVERAGE('Gal4 ctrl'!C45:R45)</f>
        <v>9.4422249999999988</v>
      </c>
      <c r="Q47">
        <f>AVERAGE('UAS ctrl'!C45:R45)</f>
        <v>4.1881500000000003</v>
      </c>
      <c r="R47">
        <f>AVERAGE(expt!C45:R45)</f>
        <v>5.3444090909090907</v>
      </c>
      <c r="T47">
        <f>STDEV('Gal4 ctrl'!C45:R45)/SQRT(COUNT('Gal4 ctrl'!C45:R45))</f>
        <v>1.0340033594199147</v>
      </c>
      <c r="U47">
        <f>STDEV('UAS ctrl'!C45:R45)/SQRT(COUNT('UAS ctrl'!C45:R45))</f>
        <v>1.0122964859814059</v>
      </c>
      <c r="V47">
        <f>STDEV(expt!C45:R45)/SQRT(COUNT(expt!C45:R45))</f>
        <v>0.47174516357390645</v>
      </c>
      <c r="X47">
        <f>AVERAGE('Gal4 ctrl'!AJ45:AY45)</f>
        <v>7.2965166666666663</v>
      </c>
      <c r="Y47">
        <f>AVERAGE('UAS ctrl'!AJ45:AY45)</f>
        <v>2.4885333333333337</v>
      </c>
      <c r="Z47">
        <f>AVERAGE(expt!AJ45:AY45)</f>
        <v>2.600290909090909</v>
      </c>
      <c r="AB47">
        <f>STDEV('Gal4 ctrl'!AJ45:AY45)/SQRT(COUNT('Gal4 ctrl'!AJ45:AY45))</f>
        <v>1.2292252641913375</v>
      </c>
      <c r="AC47">
        <f>STDEV('UAS ctrl'!AJ45:AY45)/SQRT(COUNT('UAS ctrl'!AJ45:AY45))</f>
        <v>0.57075310842054738</v>
      </c>
      <c r="AD47">
        <f>STDEV(expt!AJ45:AY45)/SQRT(COUNT(expt!AJ45:AY45))</f>
        <v>0.61894057042579465</v>
      </c>
      <c r="AF47">
        <f>AVERAGE('Gal4 ctrl'!BQ45:CF45)</f>
        <v>6.3593249999999983</v>
      </c>
      <c r="AG47">
        <f>AVERAGE('UAS ctrl'!BQ45:CF45)</f>
        <v>1.6837458333333333</v>
      </c>
      <c r="AH47">
        <f>AVERAGE(expt!BQ45:CF45)</f>
        <v>2.1347454545454547</v>
      </c>
      <c r="AJ47">
        <f>STDEV('Gal4 ctrl'!BQ45:CF45)/SQRT(COUNT('Gal4 ctrl'!BQ45:CF45))</f>
        <v>0.97646447165930239</v>
      </c>
      <c r="AK47">
        <f>STDEV('UAS ctrl'!BQ45:CF45)/SQRT(COUNT('UAS ctrl'!BQ45:CF45))</f>
        <v>0.21808924737800944</v>
      </c>
      <c r="AL47">
        <f>STDEV(expt!BQ45:CF45)/SQRT(COUNT(expt!BQ45:CF45))</f>
        <v>0.19420101833064915</v>
      </c>
      <c r="AP47">
        <f>AVERAGE('Gal4 ctrl'!S45:AI45)</f>
        <v>1.5835250000000001</v>
      </c>
      <c r="AQ47">
        <f>AVERAGE('UAS ctrl'!S45:AI45)</f>
        <v>1.358625</v>
      </c>
      <c r="AR47">
        <f>AVERAGE(expt!S45:AI45)</f>
        <v>2.0172818181818184</v>
      </c>
      <c r="AT47">
        <f>STDEV('Gal4 ctrl'!S45:AI45)/SQRT(COUNT('Gal4 ctrl'!S45:AI45))</f>
        <v>0.1271245286186545</v>
      </c>
      <c r="AU47">
        <f>STDEV('UAS ctrl'!S45:AI45)/SQRT(COUNT('UAS ctrl'!S45:AI45))</f>
        <v>0.12771307099818671</v>
      </c>
      <c r="AV47">
        <f>STDEV(expt!S45:AI45)/SQRT(COUNT(expt!S45:AI45))</f>
        <v>0.15763451272898876</v>
      </c>
      <c r="AX47">
        <f>AVERAGE('Gal4 ctrl'!AZ45:BP45)</f>
        <v>1.4690591666666666</v>
      </c>
      <c r="AY47">
        <f>AVERAGE('UAS ctrl'!AZ45:BP45)</f>
        <v>1.1534833333333332</v>
      </c>
      <c r="AZ47">
        <f>AVERAGE(expt!AZ45:BP45)</f>
        <v>1.6201445454545456</v>
      </c>
      <c r="BB47">
        <f>STDEV('Gal4 ctrl'!AZ45:BP45)/SQRT(COUNT('Gal4 ctrl'!AZ45:BP45))</f>
        <v>0.17078096631871811</v>
      </c>
      <c r="BC47">
        <f>STDEV('UAS ctrl'!AZ45:BP45)/SQRT(COUNT('UAS ctrl'!AZ45:BP45))</f>
        <v>0.13700585115979608</v>
      </c>
      <c r="BD47">
        <f>STDEV(expt!AZ45:BP45)/SQRT(COUNT(expt!AZ45:BP45))</f>
        <v>0.20550908820144295</v>
      </c>
      <c r="BF47">
        <f>AVERAGE('Gal4 ctrl'!CG45:CW45)</f>
        <v>1.3792891666666669</v>
      </c>
      <c r="BG47">
        <f>AVERAGE('UAS ctrl'!CG45:CW45)</f>
        <v>0.98414999999999997</v>
      </c>
      <c r="BH47">
        <f>AVERAGE(expt!CG45:CW45)</f>
        <v>1.3066145454545455</v>
      </c>
      <c r="BJ47">
        <f>STDEV('Gal4 ctrl'!CG45:CW45)/SQRT(COUNT('Gal4 ctrl'!CG45:CW45))</f>
        <v>0.14019822889048109</v>
      </c>
      <c r="BK47">
        <f>STDEV('UAS ctrl'!CG45:CW45)/SQRT(COUNT('UAS ctrl'!CG45:CW45))</f>
        <v>9.1247541552602729E-2</v>
      </c>
      <c r="BL47">
        <f>STDEV(expt!CG45:CW45)/SQRT(COUNT(expt!CG45:CW45))</f>
        <v>0.12606416820134683</v>
      </c>
      <c r="BQ47">
        <f>AVERAGE('Gal4 ctrl'!CX45:DN45)</f>
        <v>0.80452083333333346</v>
      </c>
      <c r="BR47">
        <f>AVERAGE('UAS ctrl'!CX45:DN45)</f>
        <v>0.62333416666666663</v>
      </c>
      <c r="BS47">
        <f>AVERAGE(expt!CX45:DN45)</f>
        <v>0.73868272727272732</v>
      </c>
      <c r="BU47">
        <f>STDEV('Gal4 ctrl'!CX45:DN45)/SQRT(COUNT('Gal4 ctrl'!CX45:DN45))</f>
        <v>2.1739031767988106E-2</v>
      </c>
      <c r="BV47">
        <f>STDEV('UAS ctrl'!CX45:DN45)/SQRT(COUNT('UAS ctrl'!CX45:DN45))</f>
        <v>4.0306066004449567E-2</v>
      </c>
      <c r="BW47">
        <f>STDEV(expt!CX45:DN45)/SQRT(COUNT(expt!CX45:DN45))</f>
        <v>5.0533440810668094E-2</v>
      </c>
      <c r="BY47">
        <f>AVERAGE('Gal4 ctrl'!DO45:EE45)</f>
        <v>0.71053666666666659</v>
      </c>
      <c r="BZ47">
        <f>AVERAGE('UAS ctrl'!DO45:EE45)</f>
        <v>0.48444416666666673</v>
      </c>
      <c r="CA47">
        <f>AVERAGE(expt!DO45:EE45)</f>
        <v>0.62583181818181821</v>
      </c>
      <c r="CC47">
        <f>STDEV('Gal4 ctrl'!DO45:EE45)/SQRT(COUNT('Gal4 ctrl'!DO45:EE45))</f>
        <v>1.7115624455597597E-2</v>
      </c>
      <c r="CD47">
        <f>STDEV('UAS ctrl'!DO45:EE45)/SQRT(COUNT('UAS ctrl'!DO45:EE45))</f>
        <v>3.8867336026351847E-2</v>
      </c>
      <c r="CE47">
        <f>STDEV(expt!DO45:EE45)/SQRT(COUNT(expt!DO45:EE45))</f>
        <v>2.5409282942842313E-2</v>
      </c>
      <c r="CG47">
        <f>AVERAGE('Gal4 ctrl'!EF45:EV45)</f>
        <v>0.65162833333333336</v>
      </c>
      <c r="CH47">
        <f>AVERAGE('UAS ctrl'!EF45:EV45)</f>
        <v>0.48055666666666658</v>
      </c>
      <c r="CI47">
        <f>AVERAGE(expt!EF45:EV45)</f>
        <v>0.56369999999999998</v>
      </c>
      <c r="CK47">
        <f>STDEV('Gal4 ctrl'!EF45:EV45)/SQRT(COUNT('Gal4 ctrl'!EF45:EV45))</f>
        <v>3.2616549871270259E-2</v>
      </c>
      <c r="CL47">
        <f>STDEV('UAS ctrl'!EF45:EV45)/SQRT(COUNT('UAS ctrl'!EF45:EV45))</f>
        <v>2.996573989027675E-2</v>
      </c>
      <c r="CM47">
        <f>STDEV(expt!EF45:EV45)/SQRT(COUNT(expt!EF45:EV45))</f>
        <v>3.5146505554994642E-2</v>
      </c>
    </row>
    <row r="48" spans="15:91" x14ac:dyDescent="0.2">
      <c r="O48">
        <v>45</v>
      </c>
      <c r="P48">
        <f>AVERAGE('Gal4 ctrl'!C46:R46)</f>
        <v>9.6836500000000019</v>
      </c>
      <c r="Q48">
        <f>AVERAGE('UAS ctrl'!C46:R46)</f>
        <v>4.4125500000000004</v>
      </c>
      <c r="R48">
        <f>AVERAGE(expt!C46:R46)</f>
        <v>5.9589090909090912</v>
      </c>
      <c r="T48">
        <f>STDEV('Gal4 ctrl'!C46:R46)/SQRT(COUNT('Gal4 ctrl'!C46:R46))</f>
        <v>0.9262237227696184</v>
      </c>
      <c r="U48">
        <f>STDEV('UAS ctrl'!C46:R46)/SQRT(COUNT('UAS ctrl'!C46:R46))</f>
        <v>0.87292974651370714</v>
      </c>
      <c r="V48">
        <f>STDEV(expt!C46:R46)/SQRT(COUNT(expt!C46:R46))</f>
        <v>0.76849057419600098</v>
      </c>
      <c r="X48">
        <f>AVERAGE('Gal4 ctrl'!AJ46:AY46)</f>
        <v>7.7899116666666659</v>
      </c>
      <c r="Y48">
        <f>AVERAGE('UAS ctrl'!AJ46:AY46)</f>
        <v>2.6490683333333336</v>
      </c>
      <c r="Z48">
        <f>AVERAGE(expt!AJ46:AY46)</f>
        <v>2.9091900000000006</v>
      </c>
      <c r="AB48">
        <f>STDEV('Gal4 ctrl'!AJ46:AY46)/SQRT(COUNT('Gal4 ctrl'!AJ46:AY46))</f>
        <v>1.269310540954631</v>
      </c>
      <c r="AC48">
        <f>STDEV('UAS ctrl'!AJ46:AY46)/SQRT(COUNT('UAS ctrl'!AJ46:AY46))</f>
        <v>0.67852613913812254</v>
      </c>
      <c r="AD48">
        <f>STDEV(expt!AJ46:AY46)/SQRT(COUNT(expt!AJ46:AY46))</f>
        <v>0.72491919365979229</v>
      </c>
      <c r="AF48">
        <f>AVERAGE('Gal4 ctrl'!BQ46:CF46)</f>
        <v>6.0474499999999987</v>
      </c>
      <c r="AG48">
        <f>AVERAGE('UAS ctrl'!BQ46:CF46)</f>
        <v>2.4331366666666665</v>
      </c>
      <c r="AH48">
        <f>AVERAGE(expt!BQ46:CF46)</f>
        <v>1.9340390909090912</v>
      </c>
      <c r="AJ48">
        <f>STDEV('Gal4 ctrl'!BQ46:CF46)/SQRT(COUNT('Gal4 ctrl'!BQ46:CF46))</f>
        <v>0.88862423497497001</v>
      </c>
      <c r="AK48">
        <f>STDEV('UAS ctrl'!BQ46:CF46)/SQRT(COUNT('UAS ctrl'!BQ46:CF46))</f>
        <v>0.38175096591994123</v>
      </c>
      <c r="AL48">
        <f>STDEV(expt!BQ46:CF46)/SQRT(COUNT(expt!BQ46:CF46))</f>
        <v>0.1927762871614023</v>
      </c>
      <c r="AP48">
        <f>AVERAGE('Gal4 ctrl'!S46:AI46)</f>
        <v>1.6290333333333331</v>
      </c>
      <c r="AQ48">
        <f>AVERAGE('UAS ctrl'!S46:AI46)</f>
        <v>1.3783666666666665</v>
      </c>
      <c r="AR48">
        <f>AVERAGE(expt!S46:AI46)</f>
        <v>1.8798227272727273</v>
      </c>
      <c r="AT48">
        <f>STDEV('Gal4 ctrl'!S46:AI46)/SQRT(COUNT('Gal4 ctrl'!S46:AI46))</f>
        <v>0.11083870299136543</v>
      </c>
      <c r="AU48">
        <f>STDEV('UAS ctrl'!S46:AI46)/SQRT(COUNT('UAS ctrl'!S46:AI46))</f>
        <v>0.13970015565994967</v>
      </c>
      <c r="AV48">
        <f>STDEV(expt!S46:AI46)/SQRT(COUNT(expt!S46:AI46))</f>
        <v>0.14155258505131854</v>
      </c>
      <c r="AX48">
        <f>AVERAGE('Gal4 ctrl'!AZ46:BP46)</f>
        <v>1.4256824999999997</v>
      </c>
      <c r="AY48">
        <f>AVERAGE('UAS ctrl'!AZ46:BP46)</f>
        <v>1.1897666666666666</v>
      </c>
      <c r="AZ48">
        <f>AVERAGE(expt!AZ46:BP46)</f>
        <v>1.4297381818181818</v>
      </c>
      <c r="BB48">
        <f>STDEV('Gal4 ctrl'!AZ46:BP46)/SQRT(COUNT('Gal4 ctrl'!AZ46:BP46))</f>
        <v>0.167972881370616</v>
      </c>
      <c r="BC48">
        <f>STDEV('UAS ctrl'!AZ46:BP46)/SQRT(COUNT('UAS ctrl'!AZ46:BP46))</f>
        <v>0.14742499159219796</v>
      </c>
      <c r="BD48">
        <f>STDEV(expt!AZ46:BP46)/SQRT(COUNT(expt!AZ46:BP46))</f>
        <v>0.16982066630214881</v>
      </c>
      <c r="BF48">
        <f>AVERAGE('Gal4 ctrl'!CG46:CW46)</f>
        <v>1.2745074999999999</v>
      </c>
      <c r="BG48">
        <f>AVERAGE('UAS ctrl'!CG46:CW46)</f>
        <v>1.0831541666666669</v>
      </c>
      <c r="BH48">
        <f>AVERAGE(expt!CG46:CW46)</f>
        <v>1.3584690909090908</v>
      </c>
      <c r="BJ48">
        <f>STDEV('Gal4 ctrl'!CG46:CW46)/SQRT(COUNT('Gal4 ctrl'!CG46:CW46))</f>
        <v>0.10156811586711394</v>
      </c>
      <c r="BK48">
        <f>STDEV('UAS ctrl'!CG46:CW46)/SQRT(COUNT('UAS ctrl'!CG46:CW46))</f>
        <v>0.11011475091410891</v>
      </c>
      <c r="BL48">
        <f>STDEV(expt!CG46:CW46)/SQRT(COUNT(expt!CG46:CW46))</f>
        <v>0.14565243868666231</v>
      </c>
      <c r="BQ48">
        <f>AVERAGE('Gal4 ctrl'!CX46:DN46)</f>
        <v>0.79988500000000007</v>
      </c>
      <c r="BR48">
        <f>AVERAGE('UAS ctrl'!CX46:DN46)</f>
        <v>0.60277750000000008</v>
      </c>
      <c r="BS48">
        <f>AVERAGE(expt!CX46:DN46)</f>
        <v>0.72041818181818174</v>
      </c>
      <c r="BU48">
        <f>STDEV('Gal4 ctrl'!CX46:DN46)/SQRT(COUNT('Gal4 ctrl'!CX46:DN46))</f>
        <v>1.9595860203655571E-2</v>
      </c>
      <c r="BV48">
        <f>STDEV('UAS ctrl'!CX46:DN46)/SQRT(COUNT('UAS ctrl'!CX46:DN46))</f>
        <v>3.4214992109276816E-2</v>
      </c>
      <c r="BW48">
        <f>STDEV(expt!CX46:DN46)/SQRT(COUNT(expt!CX46:DN46))</f>
        <v>4.1714206819482187E-2</v>
      </c>
      <c r="BY48">
        <f>AVERAGE('Gal4 ctrl'!DO46:EE46)</f>
        <v>0.73804583333333318</v>
      </c>
      <c r="BZ48">
        <f>AVERAGE('UAS ctrl'!DO46:EE46)</f>
        <v>0.53333333333333344</v>
      </c>
      <c r="CA48">
        <f>AVERAGE(expt!DO46:EE46)</f>
        <v>0.65402272727272726</v>
      </c>
      <c r="CC48">
        <f>STDEV('Gal4 ctrl'!DO46:EE46)/SQRT(COUNT('Gal4 ctrl'!DO46:EE46))</f>
        <v>2.1188799694947951E-2</v>
      </c>
      <c r="CD48">
        <f>STDEV('UAS ctrl'!DO46:EE46)/SQRT(COUNT('UAS ctrl'!DO46:EE46))</f>
        <v>3.4844677006058679E-2</v>
      </c>
      <c r="CE48">
        <f>STDEV(expt!DO46:EE46)/SQRT(COUNT(expt!DO46:EE46))</f>
        <v>3.8885656296632591E-2</v>
      </c>
      <c r="CG48">
        <f>AVERAGE('Gal4 ctrl'!EF46:EV46)</f>
        <v>0.66783500000000007</v>
      </c>
      <c r="CH48">
        <f>AVERAGE('UAS ctrl'!EF46:EV46)</f>
        <v>0.49111083333333339</v>
      </c>
      <c r="CI48">
        <f>AVERAGE(expt!EF46:EV46)</f>
        <v>0.56965454545454541</v>
      </c>
      <c r="CK48">
        <f>STDEV('Gal4 ctrl'!EF46:EV46)/SQRT(COUNT('Gal4 ctrl'!EF46:EV46))</f>
        <v>2.2036036927833881E-2</v>
      </c>
      <c r="CL48">
        <f>STDEV('UAS ctrl'!EF46:EV46)/SQRT(COUNT('UAS ctrl'!EF46:EV46))</f>
        <v>2.7735798589939891E-2</v>
      </c>
      <c r="CM48">
        <f>STDEV(expt!EF46:EV46)/SQRT(COUNT(expt!EF46:EV46))</f>
        <v>3.7746025109543002E-2</v>
      </c>
    </row>
    <row r="49" spans="1:91" x14ac:dyDescent="0.2">
      <c r="O49">
        <v>46</v>
      </c>
      <c r="P49">
        <f>AVERAGE('Gal4 ctrl'!C47:R47)</f>
        <v>9.2720333333333347</v>
      </c>
      <c r="Q49">
        <f>AVERAGE('UAS ctrl'!C47:R47)</f>
        <v>4.8837999999999999</v>
      </c>
      <c r="R49">
        <f>AVERAGE(expt!C47:R47)</f>
        <v>5.785154545454545</v>
      </c>
      <c r="T49">
        <f>STDEV('Gal4 ctrl'!C47:R47)/SQRT(COUNT('Gal4 ctrl'!C47:R47))</f>
        <v>1.0731045350201474</v>
      </c>
      <c r="U49">
        <f>STDEV('UAS ctrl'!C47:R47)/SQRT(COUNT('UAS ctrl'!C47:R47))</f>
        <v>0.78845173936204294</v>
      </c>
      <c r="V49">
        <f>STDEV(expt!C47:R47)/SQRT(COUNT(expt!C47:R47))</f>
        <v>0.6138342084966113</v>
      </c>
      <c r="X49">
        <f>AVERAGE('Gal4 ctrl'!AJ47:AY47)</f>
        <v>7.1974641666666663</v>
      </c>
      <c r="Y49">
        <f>AVERAGE('UAS ctrl'!AJ47:AY47)</f>
        <v>2.6520491666666666</v>
      </c>
      <c r="Z49">
        <f>AVERAGE(expt!AJ47:AY47)</f>
        <v>2.9966218181818189</v>
      </c>
      <c r="AB49">
        <f>STDEV('Gal4 ctrl'!AJ47:AY47)/SQRT(COUNT('Gal4 ctrl'!AJ47:AY47))</f>
        <v>1.0216075758091727</v>
      </c>
      <c r="AC49">
        <f>STDEV('UAS ctrl'!AJ47:AY47)/SQRT(COUNT('UAS ctrl'!AJ47:AY47))</f>
        <v>0.5158755121818408</v>
      </c>
      <c r="AD49">
        <f>STDEV(expt!AJ47:AY47)/SQRT(COUNT(expt!AJ47:AY47))</f>
        <v>0.70370624741993815</v>
      </c>
      <c r="AF49">
        <f>AVERAGE('Gal4 ctrl'!BQ47:CF47)</f>
        <v>5.9746916666666676</v>
      </c>
      <c r="AG49">
        <f>AVERAGE('UAS ctrl'!BQ47:CF47)</f>
        <v>2.339445</v>
      </c>
      <c r="AH49">
        <f>AVERAGE(expt!BQ47:CF47)</f>
        <v>2.1060963636363641</v>
      </c>
      <c r="AJ49">
        <f>STDEV('Gal4 ctrl'!BQ47:CF47)/SQRT(COUNT('Gal4 ctrl'!BQ47:CF47))</f>
        <v>0.85885972065664695</v>
      </c>
      <c r="AK49">
        <f>STDEV('UAS ctrl'!BQ47:CF47)/SQRT(COUNT('UAS ctrl'!BQ47:CF47))</f>
        <v>0.38844465017261753</v>
      </c>
      <c r="AL49">
        <f>STDEV(expt!BQ47:CF47)/SQRT(COUNT(expt!BQ47:CF47))</f>
        <v>0.28608899573471147</v>
      </c>
      <c r="AP49">
        <f>AVERAGE('Gal4 ctrl'!S47:AI47)</f>
        <v>1.5682824999999998</v>
      </c>
      <c r="AQ49">
        <f>AVERAGE('UAS ctrl'!S47:AI47)</f>
        <v>1.3906933333333331</v>
      </c>
      <c r="AR49">
        <f>AVERAGE(expt!S47:AI47)</f>
        <v>1.9379909090909093</v>
      </c>
      <c r="AT49">
        <f>STDEV('Gal4 ctrl'!S47:AI47)/SQRT(COUNT('Gal4 ctrl'!S47:AI47))</f>
        <v>0.12029889443889197</v>
      </c>
      <c r="AU49">
        <f>STDEV('UAS ctrl'!S47:AI47)/SQRT(COUNT('UAS ctrl'!S47:AI47))</f>
        <v>0.12780879418178573</v>
      </c>
      <c r="AV49">
        <f>STDEV(expt!S47:AI47)/SQRT(COUNT(expt!S47:AI47))</f>
        <v>0.14707117847216039</v>
      </c>
      <c r="AX49">
        <f>AVERAGE('Gal4 ctrl'!AZ47:BP47)</f>
        <v>1.4627916666666667</v>
      </c>
      <c r="AY49">
        <f>AVERAGE('UAS ctrl'!AZ47:BP47)</f>
        <v>1.1738499999999998</v>
      </c>
      <c r="AZ49">
        <f>AVERAGE(expt!AZ47:BP47)</f>
        <v>1.306298181818182</v>
      </c>
      <c r="BB49">
        <f>STDEV('Gal4 ctrl'!AZ47:BP47)/SQRT(COUNT('Gal4 ctrl'!AZ47:BP47))</f>
        <v>0.14781714015118386</v>
      </c>
      <c r="BC49">
        <f>STDEV('UAS ctrl'!AZ47:BP47)/SQRT(COUNT('UAS ctrl'!AZ47:BP47))</f>
        <v>0.1584688838924577</v>
      </c>
      <c r="BD49">
        <f>STDEV(expt!AZ47:BP47)/SQRT(COUNT(expt!AZ47:BP47))</f>
        <v>0.16249867657541173</v>
      </c>
      <c r="BF49">
        <f>AVERAGE('Gal4 ctrl'!CG47:CW47)</f>
        <v>1.2321458333333333</v>
      </c>
      <c r="BG49">
        <f>AVERAGE('UAS ctrl'!CG47:CW47)</f>
        <v>1.0548049999999998</v>
      </c>
      <c r="BH49">
        <f>AVERAGE(expt!CG47:CW47)</f>
        <v>1.2899954545454546</v>
      </c>
      <c r="BJ49">
        <f>STDEV('Gal4 ctrl'!CG47:CW47)/SQRT(COUNT('Gal4 ctrl'!CG47:CW47))</f>
        <v>9.2821108855579162E-2</v>
      </c>
      <c r="BK49">
        <f>STDEV('UAS ctrl'!CG47:CW47)/SQRT(COUNT('UAS ctrl'!CG47:CW47))</f>
        <v>0.16266551601136131</v>
      </c>
      <c r="BL49">
        <f>STDEV(expt!CG47:CW47)/SQRT(COUNT(expt!CG47:CW47))</f>
        <v>0.13169042323407659</v>
      </c>
      <c r="BQ49">
        <f>AVERAGE('Gal4 ctrl'!CX47:DN47)</f>
        <v>0.81341000000000008</v>
      </c>
      <c r="BR49">
        <f>AVERAGE('UAS ctrl'!CX47:DN47)</f>
        <v>0.56888833333333333</v>
      </c>
      <c r="BS49">
        <f>AVERAGE(expt!CX47:DN47)</f>
        <v>0.72789818181818167</v>
      </c>
      <c r="BU49">
        <f>STDEV('Gal4 ctrl'!CX47:DN47)/SQRT(COUNT('Gal4 ctrl'!CX47:DN47))</f>
        <v>1.8151658117765514E-2</v>
      </c>
      <c r="BV49">
        <f>STDEV('UAS ctrl'!CX47:DN47)/SQRT(COUNT('UAS ctrl'!CX47:DN47))</f>
        <v>4.4859403761174615E-2</v>
      </c>
      <c r="BW49">
        <f>STDEV(expt!CX47:DN47)/SQRT(COUNT(expt!CX47:DN47))</f>
        <v>3.4313302981316497E-2</v>
      </c>
      <c r="BY49">
        <f>AVERAGE('Gal4 ctrl'!DO47:EE47)</f>
        <v>0.6874716666666667</v>
      </c>
      <c r="BZ49">
        <f>AVERAGE('UAS ctrl'!DO47:EE47)</f>
        <v>0.52333249999999987</v>
      </c>
      <c r="CA49">
        <f>AVERAGE(expt!DO47:EE47)</f>
        <v>0.62169363636363639</v>
      </c>
      <c r="CC49">
        <f>STDEV('Gal4 ctrl'!DO47:EE47)/SQRT(COUNT('Gal4 ctrl'!DO47:EE47))</f>
        <v>3.0478350409542766E-2</v>
      </c>
      <c r="CD49">
        <f>STDEV('UAS ctrl'!DO47:EE47)/SQRT(COUNT('UAS ctrl'!DO47:EE47))</f>
        <v>3.3023818060307811E-2</v>
      </c>
      <c r="CE49">
        <f>STDEV(expt!DO47:EE47)/SQRT(COUNT(expt!DO47:EE47))</f>
        <v>3.9251366676211617E-2</v>
      </c>
      <c r="CG49">
        <f>AVERAGE('Gal4 ctrl'!EF47:EV47)</f>
        <v>0.66635999999999995</v>
      </c>
      <c r="CH49">
        <f>AVERAGE('UAS ctrl'!EF47:EV47)</f>
        <v>0.49777833333333327</v>
      </c>
      <c r="CI49">
        <f>AVERAGE(expt!EF47:EV47)</f>
        <v>0.57519454545454551</v>
      </c>
      <c r="CK49">
        <f>STDEV('Gal4 ctrl'!EF47:EV47)/SQRT(COUNT('Gal4 ctrl'!EF47:EV47))</f>
        <v>2.7116814335333958E-2</v>
      </c>
      <c r="CL49">
        <f>STDEV('UAS ctrl'!EF47:EV47)/SQRT(COUNT('UAS ctrl'!EF47:EV47))</f>
        <v>3.4065926054186443E-2</v>
      </c>
      <c r="CM49">
        <f>STDEV(expt!EF47:EV47)/SQRT(COUNT(expt!EF47:EV47))</f>
        <v>5.4299024758756538E-2</v>
      </c>
    </row>
    <row r="50" spans="1:91" x14ac:dyDescent="0.2">
      <c r="O50">
        <v>47</v>
      </c>
      <c r="P50">
        <f>AVERAGE('Gal4 ctrl'!C48:R48)</f>
        <v>9.5248583333333343</v>
      </c>
      <c r="Q50">
        <f>AVERAGE('UAS ctrl'!C48:R48)</f>
        <v>4.8184591666666678</v>
      </c>
      <c r="R50">
        <f>AVERAGE(expt!C48:R48)</f>
        <v>6.1693000000000007</v>
      </c>
      <c r="T50">
        <f>STDEV('Gal4 ctrl'!C48:R48)/SQRT(COUNT('Gal4 ctrl'!C48:R48))</f>
        <v>1.0542722128111923</v>
      </c>
      <c r="U50">
        <f>STDEV('UAS ctrl'!C48:R48)/SQRT(COUNT('UAS ctrl'!C48:R48))</f>
        <v>0.86936922684875573</v>
      </c>
      <c r="V50">
        <f>STDEV(expt!C48:R48)/SQRT(COUNT(expt!C48:R48))</f>
        <v>0.57170259671520496</v>
      </c>
      <c r="X50">
        <f>AVERAGE('Gal4 ctrl'!AJ48:AY48)</f>
        <v>8.0064666666666664</v>
      </c>
      <c r="Y50">
        <f>AVERAGE('UAS ctrl'!AJ48:AY48)</f>
        <v>2.3363266666666669</v>
      </c>
      <c r="Z50">
        <f>AVERAGE(expt!AJ48:AY48)</f>
        <v>3.296737272727273</v>
      </c>
      <c r="AB50">
        <f>STDEV('Gal4 ctrl'!AJ48:AY48)/SQRT(COUNT('Gal4 ctrl'!AJ48:AY48))</f>
        <v>0.96645831560811846</v>
      </c>
      <c r="AC50">
        <f>STDEV('UAS ctrl'!AJ48:AY48)/SQRT(COUNT('UAS ctrl'!AJ48:AY48))</f>
        <v>0.39389235516582533</v>
      </c>
      <c r="AD50">
        <f>STDEV(expt!AJ48:AY48)/SQRT(COUNT(expt!AJ48:AY48))</f>
        <v>0.85366553019753466</v>
      </c>
      <c r="AF50">
        <f>AVERAGE('Gal4 ctrl'!BQ48:CF48)</f>
        <v>6.2309591666666675</v>
      </c>
      <c r="AG50">
        <f>AVERAGE('UAS ctrl'!BQ48:CF48)</f>
        <v>2.2167408333333336</v>
      </c>
      <c r="AH50">
        <f>AVERAGE(expt!BQ48:CF48)</f>
        <v>1.9457936363636363</v>
      </c>
      <c r="AJ50">
        <f>STDEV('Gal4 ctrl'!BQ48:CF48)/SQRT(COUNT('Gal4 ctrl'!BQ48:CF48))</f>
        <v>1.1066272388347382</v>
      </c>
      <c r="AK50">
        <f>STDEV('UAS ctrl'!BQ48:CF48)/SQRT(COUNT('UAS ctrl'!BQ48:CF48))</f>
        <v>0.50761467417726236</v>
      </c>
      <c r="AL50">
        <f>STDEV(expt!BQ48:CF48)/SQRT(COUNT(expt!BQ48:CF48))</f>
        <v>0.21571356598412386</v>
      </c>
      <c r="AP50">
        <f>AVERAGE('Gal4 ctrl'!S48:AI48)</f>
        <v>1.4966991666666665</v>
      </c>
      <c r="AQ50">
        <f>AVERAGE('UAS ctrl'!S48:AI48)</f>
        <v>1.4188591666666668</v>
      </c>
      <c r="AR50">
        <f>AVERAGE(expt!S48:AI48)</f>
        <v>1.9125545454545454</v>
      </c>
      <c r="AT50">
        <f>STDEV('Gal4 ctrl'!S48:AI48)/SQRT(COUNT('Gal4 ctrl'!S48:AI48))</f>
        <v>0.14738299699668497</v>
      </c>
      <c r="AU50">
        <f>STDEV('UAS ctrl'!S48:AI48)/SQRT(COUNT('UAS ctrl'!S48:AI48))</f>
        <v>0.11207588346847816</v>
      </c>
      <c r="AV50">
        <f>STDEV(expt!S48:AI48)/SQRT(COUNT(expt!S48:AI48))</f>
        <v>0.1551675735593542</v>
      </c>
      <c r="AX50">
        <f>AVERAGE('Gal4 ctrl'!AZ48:BP48)</f>
        <v>1.6812516666666666</v>
      </c>
      <c r="AY50">
        <f>AVERAGE('UAS ctrl'!AZ48:BP48)</f>
        <v>1.2889575</v>
      </c>
      <c r="AZ50">
        <f>AVERAGE(expt!AZ48:BP48)</f>
        <v>1.411429090909091</v>
      </c>
      <c r="BB50">
        <f>STDEV('Gal4 ctrl'!AZ48:BP48)/SQRT(COUNT('Gal4 ctrl'!AZ48:BP48))</f>
        <v>0.19837136960773979</v>
      </c>
      <c r="BC50">
        <f>STDEV('UAS ctrl'!AZ48:BP48)/SQRT(COUNT('UAS ctrl'!AZ48:BP48))</f>
        <v>0.18355255381582306</v>
      </c>
      <c r="BD50">
        <f>STDEV(expt!AZ48:BP48)/SQRT(COUNT(expt!AZ48:BP48))</f>
        <v>0.1904571636326875</v>
      </c>
      <c r="BF50">
        <f>AVERAGE('Gal4 ctrl'!CG48:CW48)</f>
        <v>1.2602374999999999</v>
      </c>
      <c r="BG50">
        <f>AVERAGE('UAS ctrl'!CG48:CW48)</f>
        <v>0.97778000000000009</v>
      </c>
      <c r="BH50">
        <f>AVERAGE(expt!CG48:CW48)</f>
        <v>1.2719527272727271</v>
      </c>
      <c r="BJ50">
        <f>STDEV('Gal4 ctrl'!CG48:CW48)/SQRT(COUNT('Gal4 ctrl'!CG48:CW48))</f>
        <v>0.12846599426310285</v>
      </c>
      <c r="BK50">
        <f>STDEV('UAS ctrl'!CG48:CW48)/SQRT(COUNT('UAS ctrl'!CG48:CW48))</f>
        <v>0.13147019469803561</v>
      </c>
      <c r="BL50">
        <f>STDEV(expt!CG48:CW48)/SQRT(COUNT(expt!CG48:CW48))</f>
        <v>0.17763811596558243</v>
      </c>
      <c r="BQ50">
        <f>AVERAGE('Gal4 ctrl'!CX48:DN48)</f>
        <v>0.78304583333333333</v>
      </c>
      <c r="BR50">
        <f>AVERAGE('UAS ctrl'!CX48:DN48)</f>
        <v>0.59444666666666657</v>
      </c>
      <c r="BS50">
        <f>AVERAGE(expt!CX48:DN48)</f>
        <v>0.7113272727272727</v>
      </c>
      <c r="BU50">
        <f>STDEV('Gal4 ctrl'!CX48:DN48)/SQRT(COUNT('Gal4 ctrl'!CX48:DN48))</f>
        <v>2.7248562749374039E-2</v>
      </c>
      <c r="BV50">
        <f>STDEV('UAS ctrl'!CX48:DN48)/SQRT(COUNT('UAS ctrl'!CX48:DN48))</f>
        <v>4.3320251848321875E-2</v>
      </c>
      <c r="BW50">
        <f>STDEV(expt!CX48:DN48)/SQRT(COUNT(expt!CX48:DN48))</f>
        <v>4.0509787034984854E-2</v>
      </c>
      <c r="BY50">
        <f>AVERAGE('Gal4 ctrl'!DO48:EE48)</f>
        <v>0.69821833333333316</v>
      </c>
      <c r="BZ50">
        <f>AVERAGE('UAS ctrl'!DO48:EE48)</f>
        <v>0.49666666666666665</v>
      </c>
      <c r="CA50">
        <f>AVERAGE(expt!DO48:EE48)</f>
        <v>0.63874454545454551</v>
      </c>
      <c r="CC50">
        <f>STDEV('Gal4 ctrl'!DO48:EE48)/SQRT(COUNT('Gal4 ctrl'!DO48:EE48))</f>
        <v>3.5498137570295379E-2</v>
      </c>
      <c r="CD50">
        <f>STDEV('UAS ctrl'!DO48:EE48)/SQRT(COUNT('UAS ctrl'!DO48:EE48))</f>
        <v>3.6721515457218606E-2</v>
      </c>
      <c r="CE50">
        <f>STDEV(expt!DO48:EE48)/SQRT(COUNT(expt!DO48:EE48))</f>
        <v>4.1658666267736004E-2</v>
      </c>
      <c r="CG50">
        <f>AVERAGE('Gal4 ctrl'!EF48:EV48)</f>
        <v>0.68174333333333326</v>
      </c>
      <c r="CH50">
        <f>AVERAGE('UAS ctrl'!EF48:EV48)</f>
        <v>0.50000083333333345</v>
      </c>
      <c r="CI50">
        <f>AVERAGE(expt!EF48:EV48)</f>
        <v>0.55024000000000006</v>
      </c>
      <c r="CK50">
        <f>STDEV('Gal4 ctrl'!EF48:EV48)/SQRT(COUNT('Gal4 ctrl'!EF48:EV48))</f>
        <v>3.1868308550957083E-2</v>
      </c>
      <c r="CL50">
        <f>STDEV('UAS ctrl'!EF48:EV48)/SQRT(COUNT('UAS ctrl'!EF48:EV48))</f>
        <v>4.0535099314692853E-2</v>
      </c>
      <c r="CM50">
        <f>STDEV(expt!EF48:EV48)/SQRT(COUNT(expt!EF48:EV48))</f>
        <v>3.9794762606517473E-2</v>
      </c>
    </row>
    <row r="51" spans="1:91" x14ac:dyDescent="0.2">
      <c r="O51">
        <v>48</v>
      </c>
      <c r="P51">
        <f>AVERAGE('Gal4 ctrl'!C49:R49)</f>
        <v>9.2778000000000009</v>
      </c>
      <c r="Q51">
        <f>AVERAGE('UAS ctrl'!C49:R49)</f>
        <v>4.9312416666666676</v>
      </c>
      <c r="R51">
        <f>AVERAGE(expt!C49:R49)</f>
        <v>6.4717090909090906</v>
      </c>
      <c r="T51">
        <f>STDEV('Gal4 ctrl'!C49:R49)/SQRT(COUNT('Gal4 ctrl'!C49:R49))</f>
        <v>1.223183226010699</v>
      </c>
      <c r="U51">
        <f>STDEV('UAS ctrl'!C49:R49)/SQRT(COUNT('UAS ctrl'!C49:R49))</f>
        <v>0.82647733588774863</v>
      </c>
      <c r="V51">
        <f>STDEV(expt!C49:R49)/SQRT(COUNT(expt!C49:R49))</f>
        <v>0.7487353355012033</v>
      </c>
      <c r="X51">
        <f>AVERAGE('Gal4 ctrl'!AJ49:AY49)</f>
        <v>8.9980166666666683</v>
      </c>
      <c r="Y51">
        <f>AVERAGE('UAS ctrl'!AJ49:AY49)</f>
        <v>2.5429891666666666</v>
      </c>
      <c r="Z51">
        <f>AVERAGE(expt!AJ49:AY49)</f>
        <v>3.2195227272727269</v>
      </c>
      <c r="AB51">
        <f>STDEV('Gal4 ctrl'!AJ49:AY49)/SQRT(COUNT('Gal4 ctrl'!AJ49:AY49))</f>
        <v>1.0588819899361352</v>
      </c>
      <c r="AC51">
        <f>STDEV('UAS ctrl'!AJ49:AY49)/SQRT(COUNT('UAS ctrl'!AJ49:AY49))</f>
        <v>0.46323393327296641</v>
      </c>
      <c r="AD51">
        <f>STDEV(expt!AJ49:AY49)/SQRT(COUNT(expt!AJ49:AY49))</f>
        <v>0.72631372013888285</v>
      </c>
      <c r="AF51">
        <f>AVERAGE('Gal4 ctrl'!BQ49:CF49)</f>
        <v>5.6918666666666669</v>
      </c>
      <c r="AG51">
        <f>AVERAGE('UAS ctrl'!BQ49:CF49)</f>
        <v>2.2303633333333335</v>
      </c>
      <c r="AH51">
        <f>AVERAGE(expt!BQ49:CF49)</f>
        <v>2.3428345454545454</v>
      </c>
      <c r="AJ51">
        <f>STDEV('Gal4 ctrl'!BQ49:CF49)/SQRT(COUNT('Gal4 ctrl'!BQ49:CF49))</f>
        <v>0.87837061096214963</v>
      </c>
      <c r="AK51">
        <f>STDEV('UAS ctrl'!BQ49:CF49)/SQRT(COUNT('UAS ctrl'!BQ49:CF49))</f>
        <v>0.42917492052198308</v>
      </c>
      <c r="AL51">
        <f>STDEV(expt!BQ49:CF49)/SQRT(COUNT(expt!BQ49:CF49))</f>
        <v>0.29888439825568214</v>
      </c>
      <c r="AP51">
        <f>AVERAGE('Gal4 ctrl'!S49:AI49)</f>
        <v>1.61557</v>
      </c>
      <c r="AQ51">
        <f>AVERAGE('UAS ctrl'!S49:AI49)</f>
        <v>1.3335049999999999</v>
      </c>
      <c r="AR51">
        <f>AVERAGE(expt!S49:AI49)</f>
        <v>2.0916636363636361</v>
      </c>
      <c r="AT51">
        <f>STDEV('Gal4 ctrl'!S49:AI49)/SQRT(COUNT('Gal4 ctrl'!S49:AI49))</f>
        <v>0.15506377922413975</v>
      </c>
      <c r="AU51">
        <f>STDEV('UAS ctrl'!S49:AI49)/SQRT(COUNT('UAS ctrl'!S49:AI49))</f>
        <v>0.10319006394865371</v>
      </c>
      <c r="AV51">
        <f>STDEV(expt!S49:AI49)/SQRT(COUNT(expt!S49:AI49))</f>
        <v>0.15334229877969527</v>
      </c>
      <c r="AX51">
        <f>AVERAGE('Gal4 ctrl'!AZ49:BP49)</f>
        <v>1.6090383333333333</v>
      </c>
      <c r="AY51">
        <f>AVERAGE('UAS ctrl'!AZ49:BP49)</f>
        <v>1.1966908333333335</v>
      </c>
      <c r="AZ51">
        <f>AVERAGE(expt!AZ49:BP49)</f>
        <v>1.3199309090909093</v>
      </c>
      <c r="BB51">
        <f>STDEV('Gal4 ctrl'!AZ49:BP49)/SQRT(COUNT('Gal4 ctrl'!AZ49:BP49))</f>
        <v>0.15672944556083915</v>
      </c>
      <c r="BC51">
        <f>STDEV('UAS ctrl'!AZ49:BP49)/SQRT(COUNT('UAS ctrl'!AZ49:BP49))</f>
        <v>0.13354128152145087</v>
      </c>
      <c r="BD51">
        <f>STDEV(expt!AZ49:BP49)/SQRT(COUNT(expt!AZ49:BP49))</f>
        <v>0.17226544336868105</v>
      </c>
      <c r="BF51">
        <f>AVERAGE('Gal4 ctrl'!CG49:CW49)</f>
        <v>1.2369783333333335</v>
      </c>
      <c r="BG51">
        <f>AVERAGE('UAS ctrl'!CG49:CW49)</f>
        <v>1.0593283333333334</v>
      </c>
      <c r="BH51">
        <f>AVERAGE(expt!CG49:CW49)</f>
        <v>1.3337690909090911</v>
      </c>
      <c r="BJ51">
        <f>STDEV('Gal4 ctrl'!CG49:CW49)/SQRT(COUNT('Gal4 ctrl'!CG49:CW49))</f>
        <v>0.10450422709178062</v>
      </c>
      <c r="BK51">
        <f>STDEV('UAS ctrl'!CG49:CW49)/SQRT(COUNT('UAS ctrl'!CG49:CW49))</f>
        <v>0.1213698371047699</v>
      </c>
      <c r="BL51">
        <f>STDEV(expt!CG49:CW49)/SQRT(COUNT(expt!CG49:CW49))</f>
        <v>0.15043385611112534</v>
      </c>
      <c r="BQ51">
        <f>AVERAGE('Gal4 ctrl'!CX49:DN49)</f>
        <v>0.75756666666666661</v>
      </c>
      <c r="BR51">
        <f>AVERAGE('UAS ctrl'!CX49:DN49)</f>
        <v>0.5700008333333334</v>
      </c>
      <c r="BS51">
        <f>AVERAGE(expt!CX49:DN49)</f>
        <v>0.70608272727272725</v>
      </c>
      <c r="BU51">
        <f>STDEV('Gal4 ctrl'!CX49:DN49)/SQRT(COUNT('Gal4 ctrl'!CX49:DN49))</f>
        <v>2.9736881735540864E-2</v>
      </c>
      <c r="BV51">
        <f>STDEV('UAS ctrl'!CX49:DN49)/SQRT(COUNT('UAS ctrl'!CX49:DN49))</f>
        <v>5.0275515329069861E-2</v>
      </c>
      <c r="BW51">
        <f>STDEV(expt!CX49:DN49)/SQRT(COUNT(expt!CX49:DN49))</f>
        <v>3.8599877510189881E-2</v>
      </c>
      <c r="BY51">
        <f>AVERAGE('Gal4 ctrl'!DO49:EE49)</f>
        <v>0.71433000000000002</v>
      </c>
      <c r="BZ51">
        <f>AVERAGE('UAS ctrl'!DO49:EE49)</f>
        <v>0.51833333333333331</v>
      </c>
      <c r="CA51">
        <f>AVERAGE(expt!DO49:EE49)</f>
        <v>0.62802545454545455</v>
      </c>
      <c r="CC51">
        <f>STDEV('Gal4 ctrl'!DO49:EE49)/SQRT(COUNT('Gal4 ctrl'!DO49:EE49))</f>
        <v>2.3318196009801395E-2</v>
      </c>
      <c r="CD51">
        <f>STDEV('UAS ctrl'!DO49:EE49)/SQRT(COUNT('UAS ctrl'!DO49:EE49))</f>
        <v>3.6663291862597702E-2</v>
      </c>
      <c r="CE51">
        <f>STDEV(expt!DO49:EE49)/SQRT(COUNT(expt!DO49:EE49))</f>
        <v>3.9634177660738533E-2</v>
      </c>
      <c r="CG51">
        <f>AVERAGE('Gal4 ctrl'!EF49:EV49)</f>
        <v>0.70979083333333337</v>
      </c>
      <c r="CH51">
        <f>AVERAGE('UAS ctrl'!EF49:EV49)</f>
        <v>0.50444333333333324</v>
      </c>
      <c r="CI51">
        <f>AVERAGE(expt!EF49:EV49)</f>
        <v>0.56146272727272728</v>
      </c>
      <c r="CK51">
        <f>STDEV('Gal4 ctrl'!EF49:EV49)/SQRT(COUNT('Gal4 ctrl'!EF49:EV49))</f>
        <v>2.7543716889490102E-2</v>
      </c>
      <c r="CL51">
        <f>STDEV('UAS ctrl'!EF49:EV49)/SQRT(COUNT('UAS ctrl'!EF49:EV49))</f>
        <v>4.2309861203394472E-2</v>
      </c>
      <c r="CM51">
        <f>STDEV(expt!EF49:EV49)/SQRT(COUNT(expt!EF49:EV49))</f>
        <v>3.4162675674721407E-2</v>
      </c>
    </row>
    <row r="52" spans="1:91" x14ac:dyDescent="0.2">
      <c r="A52" s="1" t="s">
        <v>23</v>
      </c>
      <c r="O52">
        <v>49</v>
      </c>
      <c r="P52">
        <f>AVERAGE('Gal4 ctrl'!C50:R50)</f>
        <v>10.817675000000001</v>
      </c>
      <c r="Q52">
        <f>AVERAGE('UAS ctrl'!C50:R50)</f>
        <v>6.1671666666666667</v>
      </c>
      <c r="R52">
        <f>AVERAGE(expt!C50:R50)</f>
        <v>7.2052090909090927</v>
      </c>
      <c r="T52">
        <f>STDEV('Gal4 ctrl'!C50:R50)/SQRT(COUNT('Gal4 ctrl'!C50:R50))</f>
        <v>1.214991695515016</v>
      </c>
      <c r="U52">
        <f>STDEV('UAS ctrl'!C50:R50)/SQRT(COUNT('UAS ctrl'!C50:R50))</f>
        <v>0.75618665648399552</v>
      </c>
      <c r="V52">
        <f>STDEV(expt!C50:R50)/SQRT(COUNT(expt!C50:R50))</f>
        <v>0.75396183378863157</v>
      </c>
      <c r="X52">
        <f>AVERAGE('Gal4 ctrl'!AJ50:AY50)</f>
        <v>10.209633333333331</v>
      </c>
      <c r="Y52">
        <f>AVERAGE('UAS ctrl'!AJ50:AY50)</f>
        <v>3.3656400000000004</v>
      </c>
      <c r="Z52">
        <f>AVERAGE(expt!AJ50:AY50)</f>
        <v>3.7767481818181818</v>
      </c>
      <c r="AB52">
        <f>STDEV('Gal4 ctrl'!AJ50:AY50)/SQRT(COUNT('Gal4 ctrl'!AJ50:AY50))</f>
        <v>0.97229020938330457</v>
      </c>
      <c r="AC52">
        <f>STDEV('UAS ctrl'!AJ50:AY50)/SQRT(COUNT('UAS ctrl'!AJ50:AY50))</f>
        <v>0.61315706245948043</v>
      </c>
      <c r="AD52">
        <f>STDEV(expt!AJ50:AY50)/SQRT(COUNT(expt!AJ50:AY50))</f>
        <v>0.70888576956031746</v>
      </c>
      <c r="AF52">
        <f>AVERAGE('Gal4 ctrl'!BQ50:CF50)</f>
        <v>7.5400666666666671</v>
      </c>
      <c r="AG52">
        <f>AVERAGE('UAS ctrl'!BQ50:CF50)</f>
        <v>2.6978333333333331</v>
      </c>
      <c r="AH52">
        <f>AVERAGE(expt!BQ50:CF50)</f>
        <v>2.4887636363636361</v>
      </c>
      <c r="AJ52">
        <f>STDEV('Gal4 ctrl'!BQ50:CF50)/SQRT(COUNT('Gal4 ctrl'!BQ50:CF50))</f>
        <v>1.1528031397380474</v>
      </c>
      <c r="AK52">
        <f>STDEV('UAS ctrl'!BQ50:CF50)/SQRT(COUNT('UAS ctrl'!BQ50:CF50))</f>
        <v>0.43621177427965235</v>
      </c>
      <c r="AL52">
        <f>STDEV(expt!BQ50:CF50)/SQRT(COUNT(expt!BQ50:CF50))</f>
        <v>0.34397552509992463</v>
      </c>
      <c r="AP52">
        <f>AVERAGE('Gal4 ctrl'!S50:AI50)</f>
        <v>1.5922875000000001</v>
      </c>
      <c r="AQ52">
        <f>AVERAGE('UAS ctrl'!S50:AI50)</f>
        <v>1.4814891666666667</v>
      </c>
      <c r="AR52">
        <f>AVERAGE(expt!S50:AI50)</f>
        <v>2.0444727272727277</v>
      </c>
      <c r="AT52">
        <f>STDEV('Gal4 ctrl'!S50:AI50)/SQRT(COUNT('Gal4 ctrl'!S50:AI50))</f>
        <v>0.14118517259004318</v>
      </c>
      <c r="AU52">
        <f>STDEV('UAS ctrl'!S50:AI50)/SQRT(COUNT('UAS ctrl'!S50:AI50))</f>
        <v>9.9278841832199732E-2</v>
      </c>
      <c r="AV52">
        <f>STDEV(expt!S50:AI50)/SQRT(COUNT(expt!S50:AI50))</f>
        <v>0.13962428617277187</v>
      </c>
      <c r="AX52">
        <f>AVERAGE('Gal4 ctrl'!AZ50:BP50)</f>
        <v>1.7227025000000002</v>
      </c>
      <c r="AY52">
        <f>AVERAGE('UAS ctrl'!AZ50:BP50)</f>
        <v>1.2969708333333332</v>
      </c>
      <c r="AZ52">
        <f>AVERAGE(expt!AZ50:BP50)</f>
        <v>1.4916027272727275</v>
      </c>
      <c r="BB52">
        <f>STDEV('Gal4 ctrl'!AZ50:BP50)/SQRT(COUNT('Gal4 ctrl'!AZ50:BP50))</f>
        <v>0.18777057117713991</v>
      </c>
      <c r="BC52">
        <f>STDEV('UAS ctrl'!AZ50:BP50)/SQRT(COUNT('UAS ctrl'!AZ50:BP50))</f>
        <v>0.16582326985815979</v>
      </c>
      <c r="BD52">
        <f>STDEV(expt!AZ50:BP50)/SQRT(COUNT(expt!AZ50:BP50))</f>
        <v>0.19283092534931831</v>
      </c>
      <c r="BF52">
        <f>AVERAGE('Gal4 ctrl'!CG50:CW50)</f>
        <v>1.4513558333333336</v>
      </c>
      <c r="BG52">
        <f>AVERAGE('UAS ctrl'!CG50:CW50)</f>
        <v>1.1135649999999997</v>
      </c>
      <c r="BH52">
        <f>AVERAGE(expt!CG50:CW50)</f>
        <v>1.5163554545454545</v>
      </c>
      <c r="BJ52">
        <f>STDEV('Gal4 ctrl'!CG50:CW50)/SQRT(COUNT('Gal4 ctrl'!CG50:CW50))</f>
        <v>0.13881737789354706</v>
      </c>
      <c r="BK52">
        <f>STDEV('UAS ctrl'!CG50:CW50)/SQRT(COUNT('UAS ctrl'!CG50:CW50))</f>
        <v>0.11760473322326448</v>
      </c>
      <c r="BL52">
        <f>STDEV(expt!CG50:CW50)/SQRT(COUNT(expt!CG50:CW50))</f>
        <v>0.32438775402668857</v>
      </c>
      <c r="BQ52">
        <f>AVERAGE('Gal4 ctrl'!CX50:DN50)</f>
        <v>0.76461583333333338</v>
      </c>
      <c r="BR52">
        <f>AVERAGE('UAS ctrl'!CX50:DN50)</f>
        <v>0.57277833333333339</v>
      </c>
      <c r="BS52">
        <f>AVERAGE(expt!CX50:DN50)</f>
        <v>0.72739818181818172</v>
      </c>
      <c r="BU52">
        <f>STDEV('Gal4 ctrl'!CX50:DN50)/SQRT(COUNT('Gal4 ctrl'!CX50:DN50))</f>
        <v>2.2857189587654026E-2</v>
      </c>
      <c r="BV52">
        <f>STDEV('UAS ctrl'!CX50:DN50)/SQRT(COUNT('UAS ctrl'!CX50:DN50))</f>
        <v>4.6358560221474485E-2</v>
      </c>
      <c r="BW52">
        <f>STDEV(expt!CX50:DN50)/SQRT(COUNT(expt!CX50:DN50))</f>
        <v>2.7703355813074593E-2</v>
      </c>
      <c r="BY52">
        <f>AVERAGE('Gal4 ctrl'!DO50:EE50)</f>
        <v>0.69044000000000005</v>
      </c>
      <c r="BZ52">
        <f>AVERAGE('UAS ctrl'!DO50:EE50)</f>
        <v>0.50333416666666664</v>
      </c>
      <c r="CA52">
        <f>AVERAGE(expt!DO50:EE50)</f>
        <v>0.68319727272727282</v>
      </c>
      <c r="CC52">
        <f>STDEV('Gal4 ctrl'!DO50:EE50)/SQRT(COUNT('Gal4 ctrl'!DO50:EE50))</f>
        <v>3.1294412634226297E-2</v>
      </c>
      <c r="CD52">
        <f>STDEV('UAS ctrl'!DO50:EE50)/SQRT(COUNT('UAS ctrl'!DO50:EE50))</f>
        <v>3.814315363045212E-2</v>
      </c>
      <c r="CE52">
        <f>STDEV(expt!DO50:EE50)/SQRT(COUNT(expt!DO50:EE50))</f>
        <v>4.2381660315216237E-2</v>
      </c>
      <c r="CG52">
        <f>AVERAGE('Gal4 ctrl'!EF50:EV50)</f>
        <v>0.66256666666666664</v>
      </c>
      <c r="CH52">
        <f>AVERAGE('UAS ctrl'!EF50:EV50)</f>
        <v>0.48166666666666669</v>
      </c>
      <c r="CI52">
        <f>AVERAGE(expt!EF50:EV50)</f>
        <v>0.54652090909090911</v>
      </c>
      <c r="CK52">
        <f>STDEV('Gal4 ctrl'!EF50:EV50)/SQRT(COUNT('Gal4 ctrl'!EF50:EV50))</f>
        <v>3.1897684401881406E-2</v>
      </c>
      <c r="CL52">
        <f>STDEV('UAS ctrl'!EF50:EV50)/SQRT(COUNT('UAS ctrl'!EF50:EV50))</f>
        <v>3.7228433075982836E-2</v>
      </c>
      <c r="CM52">
        <f>STDEV(expt!EF50:EV50)/SQRT(COUNT(expt!EF50:EV50))</f>
        <v>4.3999170766040277E-2</v>
      </c>
    </row>
    <row r="53" spans="1:91" x14ac:dyDescent="0.2">
      <c r="O53">
        <v>50</v>
      </c>
      <c r="P53">
        <f>AVERAGE('Gal4 ctrl'!C51:R51)</f>
        <v>11.727174999999997</v>
      </c>
      <c r="Q53">
        <f>AVERAGE('UAS ctrl'!C51:R51)</f>
        <v>6.1212916666666679</v>
      </c>
      <c r="R53">
        <f>AVERAGE(expt!C51:R51)</f>
        <v>7.1426363636363623</v>
      </c>
      <c r="T53">
        <f>STDEV('Gal4 ctrl'!C51:R51)/SQRT(COUNT('Gal4 ctrl'!C51:R51))</f>
        <v>1.0522145762934474</v>
      </c>
      <c r="U53">
        <f>STDEV('UAS ctrl'!C51:R51)/SQRT(COUNT('UAS ctrl'!C51:R51))</f>
        <v>0.63330245448547062</v>
      </c>
      <c r="V53">
        <f>STDEV(expt!C51:R51)/SQRT(COUNT(expt!C51:R51))</f>
        <v>0.86780389953582737</v>
      </c>
      <c r="X53">
        <f>AVERAGE('Gal4 ctrl'!AJ51:AY51)</f>
        <v>11.827708333333334</v>
      </c>
      <c r="Y53">
        <f>AVERAGE('UAS ctrl'!AJ51:AY51)</f>
        <v>4.0683391666666671</v>
      </c>
      <c r="Z53">
        <f>AVERAGE(expt!AJ51:AY51)</f>
        <v>4.3465018181818182</v>
      </c>
      <c r="AB53">
        <f>STDEV('Gal4 ctrl'!AJ51:AY51)/SQRT(COUNT('Gal4 ctrl'!AJ51:AY51))</f>
        <v>1.0108125180193397</v>
      </c>
      <c r="AC53">
        <f>STDEV('UAS ctrl'!AJ51:AY51)/SQRT(COUNT('UAS ctrl'!AJ51:AY51))</f>
        <v>0.8851309060438618</v>
      </c>
      <c r="AD53">
        <f>STDEV(expt!AJ51:AY51)/SQRT(COUNT(expt!AJ51:AY51))</f>
        <v>0.90340002944615072</v>
      </c>
      <c r="AF53">
        <f>AVERAGE('Gal4 ctrl'!BQ51:CF51)</f>
        <v>7.398533333333333</v>
      </c>
      <c r="AG53">
        <f>AVERAGE('UAS ctrl'!BQ51:CF51)</f>
        <v>3.2760566666666668</v>
      </c>
      <c r="AH53">
        <f>AVERAGE(expt!BQ51:CF51)</f>
        <v>2.7323072727272728</v>
      </c>
      <c r="AJ53">
        <f>STDEV('Gal4 ctrl'!BQ51:CF51)/SQRT(COUNT('Gal4 ctrl'!BQ51:CF51))</f>
        <v>1.0238598044368254</v>
      </c>
      <c r="AK53">
        <f>STDEV('UAS ctrl'!BQ51:CF51)/SQRT(COUNT('UAS ctrl'!BQ51:CF51))</f>
        <v>0.60544876866985076</v>
      </c>
      <c r="AL53">
        <f>STDEV(expt!BQ51:CF51)/SQRT(COUNT(expt!BQ51:CF51))</f>
        <v>0.47738427972192343</v>
      </c>
      <c r="AP53">
        <f>AVERAGE('Gal4 ctrl'!S51:AI51)</f>
        <v>1.6213249999999999</v>
      </c>
      <c r="AQ53">
        <f>AVERAGE('UAS ctrl'!S51:AI51)</f>
        <v>1.5275116666666666</v>
      </c>
      <c r="AR53">
        <f>AVERAGE(expt!S51:AI51)</f>
        <v>1.9491163636363635</v>
      </c>
      <c r="AT53">
        <f>STDEV('Gal4 ctrl'!S51:AI51)/SQRT(COUNT('Gal4 ctrl'!S51:AI51))</f>
        <v>0.12677958989079746</v>
      </c>
      <c r="AU53">
        <f>STDEV('UAS ctrl'!S51:AI51)/SQRT(COUNT('UAS ctrl'!S51:AI51))</f>
        <v>0.11572072933021617</v>
      </c>
      <c r="AV53">
        <f>STDEV(expt!S51:AI51)/SQRT(COUNT(expt!S51:AI51))</f>
        <v>0.17668015625197758</v>
      </c>
      <c r="AX53">
        <f>AVERAGE('Gal4 ctrl'!AZ51:BP51)</f>
        <v>1.5071008333333333</v>
      </c>
      <c r="AY53">
        <f>AVERAGE('UAS ctrl'!AZ51:BP51)</f>
        <v>1.1323000000000001</v>
      </c>
      <c r="AZ53">
        <f>AVERAGE(expt!AZ51:BP51)</f>
        <v>1.3929672727272726</v>
      </c>
      <c r="BB53">
        <f>STDEV('Gal4 ctrl'!AZ51:BP51)/SQRT(COUNT('Gal4 ctrl'!AZ51:BP51))</f>
        <v>0.12924228886474221</v>
      </c>
      <c r="BC53">
        <f>STDEV('UAS ctrl'!AZ51:BP51)/SQRT(COUNT('UAS ctrl'!AZ51:BP51))</f>
        <v>0.12575234603510696</v>
      </c>
      <c r="BD53">
        <f>STDEV(expt!AZ51:BP51)/SQRT(COUNT(expt!AZ51:BP51))</f>
        <v>0.1620017139645073</v>
      </c>
      <c r="BF53">
        <f>AVERAGE('Gal4 ctrl'!CG51:CW51)</f>
        <v>1.3633491666666668</v>
      </c>
      <c r="BG53">
        <f>AVERAGE('UAS ctrl'!CG51:CW51)</f>
        <v>1.0546966666666666</v>
      </c>
      <c r="BH53">
        <f>AVERAGE(expt!CG51:CW51)</f>
        <v>1.089111818181818</v>
      </c>
      <c r="BJ53">
        <f>STDEV('Gal4 ctrl'!CG51:CW51)/SQRT(COUNT('Gal4 ctrl'!CG51:CW51))</f>
        <v>0.1314650339585576</v>
      </c>
      <c r="BK53">
        <f>STDEV('UAS ctrl'!CG51:CW51)/SQRT(COUNT('UAS ctrl'!CG51:CW51))</f>
        <v>6.6190433808653845E-2</v>
      </c>
      <c r="BL53">
        <f>STDEV(expt!CG51:CW51)/SQRT(COUNT(expt!CG51:CW51))</f>
        <v>0.15850838441728732</v>
      </c>
      <c r="BQ53">
        <f>AVERAGE('Gal4 ctrl'!CX51:DN51)</f>
        <v>0.78544083333333325</v>
      </c>
      <c r="BR53">
        <f>AVERAGE('UAS ctrl'!CX51:DN51)</f>
        <v>0.62666749999999993</v>
      </c>
      <c r="BS53">
        <f>AVERAGE(expt!CX51:DN51)</f>
        <v>0.73659272727272718</v>
      </c>
      <c r="BU53">
        <f>STDEV('Gal4 ctrl'!CX51:DN51)/SQRT(COUNT('Gal4 ctrl'!CX51:DN51))</f>
        <v>2.8717157379642883E-2</v>
      </c>
      <c r="BV53">
        <f>STDEV('UAS ctrl'!CX51:DN51)/SQRT(COUNT('UAS ctrl'!CX51:DN51))</f>
        <v>4.5207799309092925E-2</v>
      </c>
      <c r="BW53">
        <f>STDEV(expt!CX51:DN51)/SQRT(COUNT(expt!CX51:DN51))</f>
        <v>3.2592388991378389E-2</v>
      </c>
      <c r="BY53">
        <f>AVERAGE('Gal4 ctrl'!DO51:EE51)</f>
        <v>0.70997999999999994</v>
      </c>
      <c r="BZ53">
        <f>AVERAGE('UAS ctrl'!DO51:EE51)</f>
        <v>0.53888916666666664</v>
      </c>
      <c r="CA53">
        <f>AVERAGE(expt!DO51:EE51)</f>
        <v>0.66129454545454547</v>
      </c>
      <c r="CC53">
        <f>STDEV('Gal4 ctrl'!DO51:EE51)/SQRT(COUNT('Gal4 ctrl'!DO51:EE51))</f>
        <v>3.5353834904070174E-2</v>
      </c>
      <c r="CD53">
        <f>STDEV('UAS ctrl'!DO51:EE51)/SQRT(COUNT('UAS ctrl'!DO51:EE51))</f>
        <v>3.8057398764162059E-2</v>
      </c>
      <c r="CE53">
        <f>STDEV(expt!DO51:EE51)/SQRT(COUNT(expt!DO51:EE51))</f>
        <v>4.0028749290379639E-2</v>
      </c>
      <c r="CG53">
        <f>AVERAGE('Gal4 ctrl'!EF51:EV51)</f>
        <v>0.67116833333333326</v>
      </c>
      <c r="CH53">
        <f>AVERAGE('UAS ctrl'!EF51:EV51)</f>
        <v>0.48222249999999994</v>
      </c>
      <c r="CI53">
        <f>AVERAGE(expt!EF51:EV51)</f>
        <v>0.56714818181818183</v>
      </c>
      <c r="CK53">
        <f>STDEV('Gal4 ctrl'!EF51:EV51)/SQRT(COUNT('Gal4 ctrl'!EF51:EV51))</f>
        <v>3.1447086458322011E-2</v>
      </c>
      <c r="CL53">
        <f>STDEV('UAS ctrl'!EF51:EV51)/SQRT(COUNT('UAS ctrl'!EF51:EV51))</f>
        <v>4.3587577134918051E-2</v>
      </c>
      <c r="CM53">
        <f>STDEV(expt!EF51:EV51)/SQRT(COUNT(expt!EF51:EV51))</f>
        <v>4.1717009999588744E-2</v>
      </c>
    </row>
    <row r="54" spans="1:91" x14ac:dyDescent="0.2">
      <c r="O54">
        <v>51</v>
      </c>
      <c r="P54">
        <f>AVERAGE('Gal4 ctrl'!C52:R52)</f>
        <v>11.874391666666668</v>
      </c>
      <c r="Q54">
        <f>AVERAGE('UAS ctrl'!C52:R52)</f>
        <v>5.3389083333333334</v>
      </c>
      <c r="R54">
        <f>AVERAGE(expt!C52:R52)</f>
        <v>7.1166272727272721</v>
      </c>
      <c r="T54">
        <f>STDEV('Gal4 ctrl'!C52:R52)/SQRT(COUNT('Gal4 ctrl'!C52:R52))</f>
        <v>1.1245394512838058</v>
      </c>
      <c r="U54">
        <f>STDEV('UAS ctrl'!C52:R52)/SQRT(COUNT('UAS ctrl'!C52:R52))</f>
        <v>0.75052912228825486</v>
      </c>
      <c r="V54">
        <f>STDEV(expt!C52:R52)/SQRT(COUNT(expt!C52:R52))</f>
        <v>0.9042032036390244</v>
      </c>
      <c r="X54">
        <f>AVERAGE('Gal4 ctrl'!AJ52:AY52)</f>
        <v>11.408716666666665</v>
      </c>
      <c r="Y54">
        <f>AVERAGE('UAS ctrl'!AJ52:AY52)</f>
        <v>3.7717641666666673</v>
      </c>
      <c r="Z54">
        <f>AVERAGE(expt!AJ52:AY52)</f>
        <v>4.0834363636363635</v>
      </c>
      <c r="AB54">
        <f>STDEV('Gal4 ctrl'!AJ52:AY52)/SQRT(COUNT('Gal4 ctrl'!AJ52:AY52))</f>
        <v>0.659795142889677</v>
      </c>
      <c r="AC54">
        <f>STDEV('UAS ctrl'!AJ52:AY52)/SQRT(COUNT('UAS ctrl'!AJ52:AY52))</f>
        <v>0.90828004551848318</v>
      </c>
      <c r="AD54">
        <f>STDEV(expt!AJ52:AY52)/SQRT(COUNT(expt!AJ52:AY52))</f>
        <v>0.84645778569204377</v>
      </c>
      <c r="AF54">
        <f>AVERAGE('Gal4 ctrl'!BQ52:CF52)</f>
        <v>6.8616166666666665</v>
      </c>
      <c r="AG54">
        <f>AVERAGE('UAS ctrl'!BQ52:CF52)</f>
        <v>3.1245966666666658</v>
      </c>
      <c r="AH54">
        <f>AVERAGE(expt!BQ52:CF52)</f>
        <v>2.5219445454545455</v>
      </c>
      <c r="AJ54">
        <f>STDEV('Gal4 ctrl'!BQ52:CF52)/SQRT(COUNT('Gal4 ctrl'!BQ52:CF52))</f>
        <v>1.1036084276777773</v>
      </c>
      <c r="AK54">
        <f>STDEV('UAS ctrl'!BQ52:CF52)/SQRT(COUNT('UAS ctrl'!BQ52:CF52))</f>
        <v>0.66068159273647697</v>
      </c>
      <c r="AL54">
        <f>STDEV(expt!BQ52:CF52)/SQRT(COUNT(expt!BQ52:CF52))</f>
        <v>0.53151157952213557</v>
      </c>
      <c r="AP54">
        <f>AVERAGE('Gal4 ctrl'!S52:AI52)</f>
        <v>1.4890575000000001</v>
      </c>
      <c r="AQ54">
        <f>AVERAGE('UAS ctrl'!S52:AI52)</f>
        <v>1.3445333333333334</v>
      </c>
      <c r="AR54">
        <f>AVERAGE(expt!S52:AI52)</f>
        <v>1.8199818181818186</v>
      </c>
      <c r="AT54">
        <f>STDEV('Gal4 ctrl'!S52:AI52)/SQRT(COUNT('Gal4 ctrl'!S52:AI52))</f>
        <v>0.12490472230758455</v>
      </c>
      <c r="AU54">
        <f>STDEV('UAS ctrl'!S52:AI52)/SQRT(COUNT('UAS ctrl'!S52:AI52))</f>
        <v>0.10699800361585166</v>
      </c>
      <c r="AV54">
        <f>STDEV(expt!S52:AI52)/SQRT(COUNT(expt!S52:AI52))</f>
        <v>0.15401830163869928</v>
      </c>
      <c r="AX54">
        <f>AVERAGE('Gal4 ctrl'!AZ52:BP52)</f>
        <v>1.5541183333333333</v>
      </c>
      <c r="AY54">
        <f>AVERAGE('UAS ctrl'!AZ52:BP52)</f>
        <v>1.1332441666666666</v>
      </c>
      <c r="AZ54">
        <f>AVERAGE(expt!AZ52:BP52)</f>
        <v>1.3744372727272727</v>
      </c>
      <c r="BB54">
        <f>STDEV('Gal4 ctrl'!AZ52:BP52)/SQRT(COUNT('Gal4 ctrl'!AZ52:BP52))</f>
        <v>0.12125552022318807</v>
      </c>
      <c r="BC54">
        <f>STDEV('UAS ctrl'!AZ52:BP52)/SQRT(COUNT('UAS ctrl'!AZ52:BP52))</f>
        <v>0.11907517628269575</v>
      </c>
      <c r="BD54">
        <f>STDEV(expt!AZ52:BP52)/SQRT(COUNT(expt!AZ52:BP52))</f>
        <v>0.10961338078646254</v>
      </c>
      <c r="BF54">
        <f>AVERAGE('Gal4 ctrl'!CG52:CW52)</f>
        <v>1.2910808333333332</v>
      </c>
      <c r="BG54">
        <f>AVERAGE('UAS ctrl'!CG52:CW52)</f>
        <v>0.99149416666666668</v>
      </c>
      <c r="BH54">
        <f>AVERAGE(expt!CG52:CW52)</f>
        <v>1.0480463636363635</v>
      </c>
      <c r="BJ54">
        <f>STDEV('Gal4 ctrl'!CG52:CW52)/SQRT(COUNT('Gal4 ctrl'!CG52:CW52))</f>
        <v>0.10343073485582345</v>
      </c>
      <c r="BK54">
        <f>STDEV('UAS ctrl'!CG52:CW52)/SQRT(COUNT('UAS ctrl'!CG52:CW52))</f>
        <v>8.5006876428253622E-2</v>
      </c>
      <c r="BL54">
        <f>STDEV(expt!CG52:CW52)/SQRT(COUNT(expt!CG52:CW52))</f>
        <v>0.15609447469268986</v>
      </c>
      <c r="BQ54">
        <f>AVERAGE('Gal4 ctrl'!CX52:DN52)</f>
        <v>0.7545225000000001</v>
      </c>
      <c r="BR54">
        <f>AVERAGE('UAS ctrl'!CX52:DN52)</f>
        <v>0.59055500000000005</v>
      </c>
      <c r="BS54">
        <f>AVERAGE(expt!CX52:DN52)</f>
        <v>0.69515181818181826</v>
      </c>
      <c r="BU54">
        <f>STDEV('Gal4 ctrl'!CX52:DN52)/SQRT(COUNT('Gal4 ctrl'!CX52:DN52))</f>
        <v>2.6607746597133455E-2</v>
      </c>
      <c r="BV54">
        <f>STDEV('UAS ctrl'!CX52:DN52)/SQRT(COUNT('UAS ctrl'!CX52:DN52))</f>
        <v>4.6409822897352501E-2</v>
      </c>
      <c r="BW54">
        <f>STDEV(expt!CX52:DN52)/SQRT(COUNT(expt!CX52:DN52))</f>
        <v>3.4729159475162051E-2</v>
      </c>
      <c r="BY54">
        <f>AVERAGE('Gal4 ctrl'!DO52:EE52)</f>
        <v>0.7009008333333332</v>
      </c>
      <c r="BZ54">
        <f>AVERAGE('UAS ctrl'!DO52:EE52)</f>
        <v>0.53944499999999995</v>
      </c>
      <c r="CA54">
        <f>AVERAGE(expt!DO52:EE52)</f>
        <v>0.64583181818181823</v>
      </c>
      <c r="CC54">
        <f>STDEV('Gal4 ctrl'!DO52:EE52)/SQRT(COUNT('Gal4 ctrl'!DO52:EE52))</f>
        <v>2.681067515393127E-2</v>
      </c>
      <c r="CD54">
        <f>STDEV('UAS ctrl'!DO52:EE52)/SQRT(COUNT('UAS ctrl'!DO52:EE52))</f>
        <v>4.9586980459195226E-2</v>
      </c>
      <c r="CE54">
        <f>STDEV(expt!DO52:EE52)/SQRT(COUNT(expt!DO52:EE52))</f>
        <v>2.9686186895536117E-2</v>
      </c>
      <c r="CG54">
        <f>AVERAGE('Gal4 ctrl'!EF52:EV52)</f>
        <v>0.6680075000000002</v>
      </c>
      <c r="CH54">
        <f>AVERAGE('UAS ctrl'!EF52:EV52)</f>
        <v>0.51610999999999996</v>
      </c>
      <c r="CI54">
        <f>AVERAGE(expt!EF52:EV52)</f>
        <v>0.54762727272727263</v>
      </c>
      <c r="CK54">
        <f>STDEV('Gal4 ctrl'!EF52:EV52)/SQRT(COUNT('Gal4 ctrl'!EF52:EV52))</f>
        <v>3.2559202653967133E-2</v>
      </c>
      <c r="CL54">
        <f>STDEV('UAS ctrl'!EF52:EV52)/SQRT(COUNT('UAS ctrl'!EF52:EV52))</f>
        <v>4.0547479482999187E-2</v>
      </c>
      <c r="CM54">
        <f>STDEV(expt!EF52:EV52)/SQRT(COUNT(expt!EF52:EV52))</f>
        <v>4.1067637913589118E-2</v>
      </c>
    </row>
    <row r="55" spans="1:91" x14ac:dyDescent="0.2">
      <c r="O55">
        <v>52</v>
      </c>
      <c r="P55">
        <f>AVERAGE('Gal4 ctrl'!C53:R53)</f>
        <v>11.610991666666665</v>
      </c>
      <c r="Q55">
        <f>AVERAGE('UAS ctrl'!C53:R53)</f>
        <v>5.3461500000000006</v>
      </c>
      <c r="R55">
        <f>AVERAGE(expt!C53:R53)</f>
        <v>7.0701090909090905</v>
      </c>
      <c r="T55">
        <f>STDEV('Gal4 ctrl'!C53:R53)/SQRT(COUNT('Gal4 ctrl'!C53:R53))</f>
        <v>1.2105301250089966</v>
      </c>
      <c r="U55">
        <f>STDEV('UAS ctrl'!C53:R53)/SQRT(COUNT('UAS ctrl'!C53:R53))</f>
        <v>0.88285496076219905</v>
      </c>
      <c r="V55">
        <f>STDEV(expt!C53:R53)/SQRT(COUNT(expt!C53:R53))</f>
        <v>0.81858448516654203</v>
      </c>
      <c r="X55">
        <f>AVERAGE('Gal4 ctrl'!AJ53:AY53)</f>
        <v>11.052675000000001</v>
      </c>
      <c r="Y55">
        <f>AVERAGE('UAS ctrl'!AJ53:AY53)</f>
        <v>4.1329225000000003</v>
      </c>
      <c r="Z55">
        <f>AVERAGE(expt!AJ53:AY53)</f>
        <v>3.8437545454545448</v>
      </c>
      <c r="AB55">
        <f>STDEV('Gal4 ctrl'!AJ53:AY53)/SQRT(COUNT('Gal4 ctrl'!AJ53:AY53))</f>
        <v>0.76397248196564949</v>
      </c>
      <c r="AC55">
        <f>STDEV('UAS ctrl'!AJ53:AY53)/SQRT(COUNT('UAS ctrl'!AJ53:AY53))</f>
        <v>0.96885380678167354</v>
      </c>
      <c r="AD55">
        <f>STDEV(expt!AJ53:AY53)/SQRT(COUNT(expt!AJ53:AY53))</f>
        <v>0.64903273182113608</v>
      </c>
      <c r="AF55">
        <f>AVERAGE('Gal4 ctrl'!BQ53:CF53)</f>
        <v>6.9868333333333332</v>
      </c>
      <c r="AG55">
        <f>AVERAGE('UAS ctrl'!BQ53:CF53)</f>
        <v>3.4150858333333338</v>
      </c>
      <c r="AH55">
        <f>AVERAGE(expt!BQ53:CF53)</f>
        <v>2.7694399999999999</v>
      </c>
      <c r="AJ55">
        <f>STDEV('Gal4 ctrl'!BQ53:CF53)/SQRT(COUNT('Gal4 ctrl'!BQ53:CF53))</f>
        <v>1.0883125519153798</v>
      </c>
      <c r="AK55">
        <f>STDEV('UAS ctrl'!BQ53:CF53)/SQRT(COUNT('UAS ctrl'!BQ53:CF53))</f>
        <v>0.71110153595890868</v>
      </c>
      <c r="AL55">
        <f>STDEV(expt!BQ53:CF53)/SQRT(COUNT(expt!BQ53:CF53))</f>
        <v>0.57300271932719804</v>
      </c>
      <c r="AP55">
        <f>AVERAGE('Gal4 ctrl'!S53:AI53)</f>
        <v>1.4492216666666671</v>
      </c>
      <c r="AQ55">
        <f>AVERAGE('UAS ctrl'!S53:AI53)</f>
        <v>1.3099966666666667</v>
      </c>
      <c r="AR55">
        <f>AVERAGE(expt!S53:AI53)</f>
        <v>1.7385545454545457</v>
      </c>
      <c r="AT55">
        <f>STDEV('Gal4 ctrl'!S53:AI53)/SQRT(COUNT('Gal4 ctrl'!S53:AI53))</f>
        <v>0.10276526451411719</v>
      </c>
      <c r="AU55">
        <f>STDEV('UAS ctrl'!S53:AI53)/SQRT(COUNT('UAS ctrl'!S53:AI53))</f>
        <v>7.8877303331237672E-2</v>
      </c>
      <c r="AV55">
        <f>STDEV(expt!S53:AI53)/SQRT(COUNT(expt!S53:AI53))</f>
        <v>0.13506204928485552</v>
      </c>
      <c r="AX55">
        <f>AVERAGE('Gal4 ctrl'!AZ53:BP53)</f>
        <v>1.5562916666666666</v>
      </c>
      <c r="AY55">
        <f>AVERAGE('UAS ctrl'!AZ53:BP53)</f>
        <v>1.1556233333333334</v>
      </c>
      <c r="AZ55">
        <f>AVERAGE(expt!AZ53:BP53)</f>
        <v>1.4415472727272727</v>
      </c>
      <c r="BB55">
        <f>STDEV('Gal4 ctrl'!AZ53:BP53)/SQRT(COUNT('Gal4 ctrl'!AZ53:BP53))</f>
        <v>0.12273131620957771</v>
      </c>
      <c r="BC55">
        <f>STDEV('UAS ctrl'!AZ53:BP53)/SQRT(COUNT('UAS ctrl'!AZ53:BP53))</f>
        <v>0.11795460174031866</v>
      </c>
      <c r="BD55">
        <f>STDEV(expt!AZ53:BP53)/SQRT(COUNT(expt!AZ53:BP53))</f>
        <v>0.15041991836849081</v>
      </c>
      <c r="BF55">
        <f>AVERAGE('Gal4 ctrl'!CG53:CW53)</f>
        <v>1.2430908333333333</v>
      </c>
      <c r="BG55">
        <f>AVERAGE('UAS ctrl'!CG53:CW53)</f>
        <v>0.98575583333333316</v>
      </c>
      <c r="BH55">
        <f>AVERAGE(expt!CG53:CW53)</f>
        <v>1.1324027272727273</v>
      </c>
      <c r="BJ55">
        <f>STDEV('Gal4 ctrl'!CG53:CW53)/SQRT(COUNT('Gal4 ctrl'!CG53:CW53))</f>
        <v>9.2844022681399338E-2</v>
      </c>
      <c r="BK55">
        <f>STDEV('UAS ctrl'!CG53:CW53)/SQRT(COUNT('UAS ctrl'!CG53:CW53))</f>
        <v>7.2735848591952548E-2</v>
      </c>
      <c r="BL55">
        <f>STDEV(expt!CG53:CW53)/SQRT(COUNT(expt!CG53:CW53))</f>
        <v>0.15373613817240653</v>
      </c>
      <c r="BQ55">
        <f>AVERAGE('Gal4 ctrl'!CX53:DN53)</f>
        <v>0.76145583333333333</v>
      </c>
      <c r="BR55">
        <f>AVERAGE('UAS ctrl'!CX53:DN53)</f>
        <v>0.59166666666666667</v>
      </c>
      <c r="BS55">
        <f>AVERAGE(expt!CX53:DN53)</f>
        <v>0.73394090909090903</v>
      </c>
      <c r="BU55">
        <f>STDEV('Gal4 ctrl'!CX53:DN53)/SQRT(COUNT('Gal4 ctrl'!CX53:DN53))</f>
        <v>2.7032748502576257E-2</v>
      </c>
      <c r="BV55">
        <f>STDEV('UAS ctrl'!CX53:DN53)/SQRT(COUNT('UAS ctrl'!CX53:DN53))</f>
        <v>4.369420444429907E-2</v>
      </c>
      <c r="BW55">
        <f>STDEV(expt!CX53:DN53)/SQRT(COUNT(expt!CX53:DN53))</f>
        <v>4.2397751150793868E-2</v>
      </c>
      <c r="BY55">
        <f>AVERAGE('Gal4 ctrl'!DO53:EE53)</f>
        <v>0.74821833333333343</v>
      </c>
      <c r="BZ55">
        <f>AVERAGE('UAS ctrl'!DO53:EE53)</f>
        <v>0.55444499999999997</v>
      </c>
      <c r="CA55">
        <f>AVERAGE(expt!DO53:EE53)</f>
        <v>0.62229909090909097</v>
      </c>
      <c r="CC55">
        <f>STDEV('Gal4 ctrl'!DO53:EE53)/SQRT(COUNT('Gal4 ctrl'!DO53:EE53))</f>
        <v>2.1316476762487196E-2</v>
      </c>
      <c r="CD55">
        <f>STDEV('UAS ctrl'!DO53:EE53)/SQRT(COUNT('UAS ctrl'!DO53:EE53))</f>
        <v>4.0988009804420529E-2</v>
      </c>
      <c r="CE55">
        <f>STDEV(expt!DO53:EE53)/SQRT(COUNT(expt!DO53:EE53))</f>
        <v>2.3018572400822238E-2</v>
      </c>
      <c r="CG55">
        <f>AVERAGE('Gal4 ctrl'!EF53:EV53)</f>
        <v>0.66032666666666662</v>
      </c>
      <c r="CH55">
        <f>AVERAGE('UAS ctrl'!EF53:EV53)</f>
        <v>0.54944416666666662</v>
      </c>
      <c r="CI55">
        <f>AVERAGE(expt!EF53:EV53)</f>
        <v>0.5876490909090909</v>
      </c>
      <c r="CK55">
        <f>STDEV('Gal4 ctrl'!EF53:EV53)/SQRT(COUNT('Gal4 ctrl'!EF53:EV53))</f>
        <v>2.0796833359379031E-2</v>
      </c>
      <c r="CL55">
        <f>STDEV('UAS ctrl'!EF53:EV53)/SQRT(COUNT('UAS ctrl'!EF53:EV53))</f>
        <v>3.2218211616806977E-2</v>
      </c>
      <c r="CM55">
        <f>STDEV(expt!EF53:EV53)/SQRT(COUNT(expt!EF53:EV53))</f>
        <v>4.2951523466568463E-2</v>
      </c>
    </row>
    <row r="56" spans="1:91" x14ac:dyDescent="0.2">
      <c r="O56">
        <v>53</v>
      </c>
      <c r="P56">
        <f>AVERAGE('Gal4 ctrl'!C54:R54)</f>
        <v>10.973816666666666</v>
      </c>
      <c r="Q56">
        <f>AVERAGE('UAS ctrl'!C54:R54)</f>
        <v>4.9563283333333334</v>
      </c>
      <c r="R56">
        <f>AVERAGE(expt!C54:R54)</f>
        <v>7.2811181818181812</v>
      </c>
      <c r="T56">
        <f>STDEV('Gal4 ctrl'!C54:R54)/SQRT(COUNT('Gal4 ctrl'!C54:R54))</f>
        <v>1.2686132983428495</v>
      </c>
      <c r="U56">
        <f>STDEV('UAS ctrl'!C54:R54)/SQRT(COUNT('UAS ctrl'!C54:R54))</f>
        <v>0.78598063667435203</v>
      </c>
      <c r="V56">
        <f>STDEV(expt!C54:R54)/SQRT(COUNT(expt!C54:R54))</f>
        <v>0.70041031764091843</v>
      </c>
      <c r="X56">
        <f>AVERAGE('Gal4 ctrl'!AJ54:AY54)</f>
        <v>10.87205</v>
      </c>
      <c r="Y56">
        <f>AVERAGE('UAS ctrl'!AJ54:AY54)</f>
        <v>4.1518799999999993</v>
      </c>
      <c r="Z56">
        <f>AVERAGE(expt!AJ54:AY54)</f>
        <v>3.8852000000000002</v>
      </c>
      <c r="AB56">
        <f>STDEV('Gal4 ctrl'!AJ54:AY54)/SQRT(COUNT('Gal4 ctrl'!AJ54:AY54))</f>
        <v>0.89554023364433843</v>
      </c>
      <c r="AC56">
        <f>STDEV('UAS ctrl'!AJ54:AY54)/SQRT(COUNT('UAS ctrl'!AJ54:AY54))</f>
        <v>1.0696356037568324</v>
      </c>
      <c r="AD56">
        <f>STDEV(expt!AJ54:AY54)/SQRT(COUNT(expt!AJ54:AY54))</f>
        <v>0.85870525623808125</v>
      </c>
      <c r="AF56">
        <f>AVERAGE('Gal4 ctrl'!BQ54:CF54)</f>
        <v>6.9280750000000006</v>
      </c>
      <c r="AG56">
        <f>AVERAGE('UAS ctrl'!BQ54:CF54)</f>
        <v>3.5034933333333336</v>
      </c>
      <c r="AH56">
        <f>AVERAGE(expt!BQ54:CF54)</f>
        <v>2.8353909090909086</v>
      </c>
      <c r="AJ56">
        <f>STDEV('Gal4 ctrl'!BQ54:CF54)/SQRT(COUNT('Gal4 ctrl'!BQ54:CF54))</f>
        <v>0.93388732920802675</v>
      </c>
      <c r="AK56">
        <f>STDEV('UAS ctrl'!BQ54:CF54)/SQRT(COUNT('UAS ctrl'!BQ54:CF54))</f>
        <v>0.66200720767537047</v>
      </c>
      <c r="AL56">
        <f>STDEV(expt!BQ54:CF54)/SQRT(COUNT(expt!BQ54:CF54))</f>
        <v>0.44198413473265324</v>
      </c>
      <c r="AP56">
        <f>AVERAGE('Gal4 ctrl'!S54:AI54)</f>
        <v>1.4993266666666665</v>
      </c>
      <c r="AQ56">
        <f>AVERAGE('UAS ctrl'!S54:AI54)</f>
        <v>1.3350225</v>
      </c>
      <c r="AR56">
        <f>AVERAGE(expt!S54:AI54)</f>
        <v>2.0948909090909091</v>
      </c>
      <c r="AT56">
        <f>STDEV('Gal4 ctrl'!S54:AI54)/SQRT(COUNT('Gal4 ctrl'!S54:AI54))</f>
        <v>0.15317640379904512</v>
      </c>
      <c r="AU56">
        <f>STDEV('UAS ctrl'!S54:AI54)/SQRT(COUNT('UAS ctrl'!S54:AI54))</f>
        <v>8.2037993176526547E-2</v>
      </c>
      <c r="AV56">
        <f>STDEV(expt!S54:AI54)/SQRT(COUNT(expt!S54:AI54))</f>
        <v>0.15190205184714203</v>
      </c>
      <c r="AX56">
        <f>AVERAGE('Gal4 ctrl'!AZ54:BP54)</f>
        <v>1.5167466666666665</v>
      </c>
      <c r="AY56">
        <f>AVERAGE('UAS ctrl'!AZ54:BP54)</f>
        <v>1.2000266666666668</v>
      </c>
      <c r="AZ56">
        <f>AVERAGE(expt!AZ54:BP54)</f>
        <v>1.3075845454545452</v>
      </c>
      <c r="BB56">
        <f>STDEV('Gal4 ctrl'!AZ54:BP54)/SQRT(COUNT('Gal4 ctrl'!AZ54:BP54))</f>
        <v>0.13775439658788735</v>
      </c>
      <c r="BC56">
        <f>STDEV('UAS ctrl'!AZ54:BP54)/SQRT(COUNT('UAS ctrl'!AZ54:BP54))</f>
        <v>0.11721867004264118</v>
      </c>
      <c r="BD56">
        <f>STDEV(expt!AZ54:BP54)/SQRT(COUNT(expt!AZ54:BP54))</f>
        <v>9.9149281108324411E-2</v>
      </c>
      <c r="BF56">
        <f>AVERAGE('Gal4 ctrl'!CG54:CW54)</f>
        <v>1.3813074999999999</v>
      </c>
      <c r="BG56">
        <f>AVERAGE('UAS ctrl'!CG54:CW54)</f>
        <v>1.0165758333333332</v>
      </c>
      <c r="BH56">
        <f>AVERAGE(expt!CG54:CW54)</f>
        <v>1.0952509090909093</v>
      </c>
      <c r="BJ56">
        <f>STDEV('Gal4 ctrl'!CG54:CW54)/SQRT(COUNT('Gal4 ctrl'!CG54:CW54))</f>
        <v>0.10252366104676455</v>
      </c>
      <c r="BK56">
        <f>STDEV('UAS ctrl'!CG54:CW54)/SQRT(COUNT('UAS ctrl'!CG54:CW54))</f>
        <v>7.8944570076946025E-2</v>
      </c>
      <c r="BL56">
        <f>STDEV(expt!CG54:CW54)/SQRT(COUNT(expt!CG54:CW54))</f>
        <v>9.2361975789474526E-2</v>
      </c>
      <c r="BQ56">
        <f>AVERAGE('Gal4 ctrl'!CX54:DN54)</f>
        <v>0.75932916666666672</v>
      </c>
      <c r="BR56">
        <f>AVERAGE('UAS ctrl'!CX54:DN54)</f>
        <v>0.55777749999999993</v>
      </c>
      <c r="BS56">
        <f>AVERAGE(expt!CX54:DN54)</f>
        <v>0.7011072727272728</v>
      </c>
      <c r="BU56">
        <f>STDEV('Gal4 ctrl'!CX54:DN54)/SQRT(COUNT('Gal4 ctrl'!CX54:DN54))</f>
        <v>2.6278137688797772E-2</v>
      </c>
      <c r="BV56">
        <f>STDEV('UAS ctrl'!CX54:DN54)/SQRT(COUNT('UAS ctrl'!CX54:DN54))</f>
        <v>4.7420872723795103E-2</v>
      </c>
      <c r="BW56">
        <f>STDEV(expt!CX54:DN54)/SQRT(COUNT(expt!CX54:DN54))</f>
        <v>3.2448638130573623E-2</v>
      </c>
      <c r="BY56">
        <f>AVERAGE('Gal4 ctrl'!DO54:EE54)</f>
        <v>0.74406249999999996</v>
      </c>
      <c r="BZ56">
        <f>AVERAGE('UAS ctrl'!DO54:EE54)</f>
        <v>0.54555583333333335</v>
      </c>
      <c r="CA56">
        <f>AVERAGE(expt!DO54:EE54)</f>
        <v>0.63947727272727273</v>
      </c>
      <c r="CC56">
        <f>STDEV('Gal4 ctrl'!DO54:EE54)/SQRT(COUNT('Gal4 ctrl'!DO54:EE54))</f>
        <v>1.7559848187590127E-2</v>
      </c>
      <c r="CD56">
        <f>STDEV('UAS ctrl'!DO54:EE54)/SQRT(COUNT('UAS ctrl'!DO54:EE54))</f>
        <v>3.5303707966005203E-2</v>
      </c>
      <c r="CE56">
        <f>STDEV(expt!DO54:EE54)/SQRT(COUNT(expt!DO54:EE54))</f>
        <v>2.6330145947560484E-2</v>
      </c>
      <c r="CG56">
        <f>AVERAGE('Gal4 ctrl'!EF54:EV54)</f>
        <v>0.66005666666666662</v>
      </c>
      <c r="CH56">
        <f>AVERAGE('UAS ctrl'!EF54:EV54)</f>
        <v>0.51500000000000001</v>
      </c>
      <c r="CI56">
        <f>AVERAGE(expt!EF54:EV54)</f>
        <v>0.58896545454545446</v>
      </c>
      <c r="CK56">
        <f>STDEV('Gal4 ctrl'!EF54:EV54)/SQRT(COUNT('Gal4 ctrl'!EF54:EV54))</f>
        <v>2.485489773493656E-2</v>
      </c>
      <c r="CL56">
        <f>STDEV('UAS ctrl'!EF54:EV54)/SQRT(COUNT('UAS ctrl'!EF54:EV54))</f>
        <v>3.2485117035157385E-2</v>
      </c>
      <c r="CM56">
        <f>STDEV(expt!EF54:EV54)/SQRT(COUNT(expt!EF54:EV54))</f>
        <v>4.0243933735152518E-2</v>
      </c>
    </row>
    <row r="57" spans="1:91" x14ac:dyDescent="0.2">
      <c r="O57">
        <v>54</v>
      </c>
      <c r="P57">
        <f>AVERAGE('Gal4 ctrl'!C55:R55)</f>
        <v>10.106241666666667</v>
      </c>
      <c r="Q57">
        <f>AVERAGE('UAS ctrl'!C55:R55)</f>
        <v>5.65585</v>
      </c>
      <c r="R57">
        <f>AVERAGE(expt!C55:R55)</f>
        <v>7.8027181818181823</v>
      </c>
      <c r="T57">
        <f>STDEV('Gal4 ctrl'!C55:R55)/SQRT(COUNT('Gal4 ctrl'!C55:R55))</f>
        <v>1.1661146127501534</v>
      </c>
      <c r="U57">
        <f>STDEV('UAS ctrl'!C55:R55)/SQRT(COUNT('UAS ctrl'!C55:R55))</f>
        <v>0.94854194476831089</v>
      </c>
      <c r="V57">
        <f>STDEV(expt!C55:R55)/SQRT(COUNT(expt!C55:R55))</f>
        <v>0.86804820381633196</v>
      </c>
      <c r="X57">
        <f>AVERAGE('Gal4 ctrl'!AJ55:AY55)</f>
        <v>10.684141666666669</v>
      </c>
      <c r="Y57">
        <f>AVERAGE('UAS ctrl'!AJ55:AY55)</f>
        <v>4.1818133333333334</v>
      </c>
      <c r="Z57">
        <f>AVERAGE(expt!AJ55:AY55)</f>
        <v>4.5946909090909083</v>
      </c>
      <c r="AB57">
        <f>STDEV('Gal4 ctrl'!AJ55:AY55)/SQRT(COUNT('Gal4 ctrl'!AJ55:AY55))</f>
        <v>0.89338372218741635</v>
      </c>
      <c r="AC57">
        <f>STDEV('UAS ctrl'!AJ55:AY55)/SQRT(COUNT('UAS ctrl'!AJ55:AY55))</f>
        <v>1.0426556661901298</v>
      </c>
      <c r="AD57">
        <f>STDEV(expt!AJ55:AY55)/SQRT(COUNT(expt!AJ55:AY55))</f>
        <v>0.87694089481089665</v>
      </c>
      <c r="AF57">
        <f>AVERAGE('Gal4 ctrl'!BQ55:CF55)</f>
        <v>6.7944416666666667</v>
      </c>
      <c r="AG57">
        <f>AVERAGE('UAS ctrl'!BQ55:CF55)</f>
        <v>3.3418416666666668</v>
      </c>
      <c r="AH57">
        <f>AVERAGE(expt!BQ55:CF55)</f>
        <v>2.6362818181818182</v>
      </c>
      <c r="AJ57">
        <f>STDEV('Gal4 ctrl'!BQ55:CF55)/SQRT(COUNT('Gal4 ctrl'!BQ55:CF55))</f>
        <v>0.87268250487326082</v>
      </c>
      <c r="AK57">
        <f>STDEV('UAS ctrl'!BQ55:CF55)/SQRT(COUNT('UAS ctrl'!BQ55:CF55))</f>
        <v>0.64925438312639672</v>
      </c>
      <c r="AL57">
        <f>STDEV(expt!BQ55:CF55)/SQRT(COUNT(expt!BQ55:CF55))</f>
        <v>0.33553920237518969</v>
      </c>
      <c r="AP57">
        <f>AVERAGE('Gal4 ctrl'!S55:AI55)</f>
        <v>1.5638008333333329</v>
      </c>
      <c r="AQ57">
        <f>AVERAGE('UAS ctrl'!S55:AI55)</f>
        <v>1.3149858333333333</v>
      </c>
      <c r="AR57">
        <f>AVERAGE(expt!S55:AI55)</f>
        <v>1.8528363636363634</v>
      </c>
      <c r="AT57">
        <f>STDEV('Gal4 ctrl'!S55:AI55)/SQRT(COUNT('Gal4 ctrl'!S55:AI55))</f>
        <v>9.6534916280590619E-2</v>
      </c>
      <c r="AU57">
        <f>STDEV('UAS ctrl'!S55:AI55)/SQRT(COUNT('UAS ctrl'!S55:AI55))</f>
        <v>0.11448027213572744</v>
      </c>
      <c r="AV57">
        <f>STDEV(expt!S55:AI55)/SQRT(COUNT(expt!S55:AI55))</f>
        <v>0.12751563060890567</v>
      </c>
      <c r="AX57">
        <f>AVERAGE('Gal4 ctrl'!AZ55:BP55)</f>
        <v>1.5747491666666666</v>
      </c>
      <c r="AY57">
        <f>AVERAGE('UAS ctrl'!AZ55:BP55)</f>
        <v>1.2002391666666667</v>
      </c>
      <c r="AZ57">
        <f>AVERAGE(expt!AZ55:BP55)</f>
        <v>1.3550981818181818</v>
      </c>
      <c r="BB57">
        <f>STDEV('Gal4 ctrl'!AZ55:BP55)/SQRT(COUNT('Gal4 ctrl'!AZ55:BP55))</f>
        <v>0.12209272845507044</v>
      </c>
      <c r="BC57">
        <f>STDEV('UAS ctrl'!AZ55:BP55)/SQRT(COUNT('UAS ctrl'!AZ55:BP55))</f>
        <v>0.1081595595633453</v>
      </c>
      <c r="BD57">
        <f>STDEV(expt!AZ55:BP55)/SQRT(COUNT(expt!AZ55:BP55))</f>
        <v>0.12587061071388983</v>
      </c>
      <c r="BF57">
        <f>AVERAGE('Gal4 ctrl'!CG55:CW55)</f>
        <v>1.3380975000000002</v>
      </c>
      <c r="BG57">
        <f>AVERAGE('UAS ctrl'!CG55:CW55)</f>
        <v>1.00979</v>
      </c>
      <c r="BH57">
        <f>AVERAGE(expt!CG55:CW55)</f>
        <v>1.0768963636363635</v>
      </c>
      <c r="BJ57">
        <f>STDEV('Gal4 ctrl'!CG55:CW55)/SQRT(COUNT('Gal4 ctrl'!CG55:CW55))</f>
        <v>9.3941765682699852E-2</v>
      </c>
      <c r="BK57">
        <f>STDEV('UAS ctrl'!CG55:CW55)/SQRT(COUNT('UAS ctrl'!CG55:CW55))</f>
        <v>0.10976659391360362</v>
      </c>
      <c r="BL57">
        <f>STDEV(expt!CG55:CW55)/SQRT(COUNT(expt!CG55:CW55))</f>
        <v>9.141594376825804E-2</v>
      </c>
      <c r="BQ57">
        <f>AVERAGE('Gal4 ctrl'!CX55:DN55)</f>
        <v>0.7833916666666666</v>
      </c>
      <c r="BR57">
        <f>AVERAGE('UAS ctrl'!CX55:DN55)</f>
        <v>0.58833333333333326</v>
      </c>
      <c r="BS57">
        <f>AVERAGE(expt!CX55:DN55)</f>
        <v>0.71960272727272734</v>
      </c>
      <c r="BU57">
        <f>STDEV('Gal4 ctrl'!CX55:DN55)/SQRT(COUNT('Gal4 ctrl'!CX55:DN55))</f>
        <v>2.7548126203487268E-2</v>
      </c>
      <c r="BV57">
        <f>STDEV('UAS ctrl'!CX55:DN55)/SQRT(COUNT('UAS ctrl'!CX55:DN55))</f>
        <v>3.5401378168972902E-2</v>
      </c>
      <c r="BW57">
        <f>STDEV(expt!CX55:DN55)/SQRT(COUNT(expt!CX55:DN55))</f>
        <v>3.122919127095692E-2</v>
      </c>
      <c r="BY57">
        <f>AVERAGE('Gal4 ctrl'!DO55:EE55)</f>
        <v>0.72061333333333344</v>
      </c>
      <c r="BZ57">
        <f>AVERAGE('UAS ctrl'!DO55:EE55)</f>
        <v>0.54555583333333335</v>
      </c>
      <c r="CA57">
        <f>AVERAGE(expt!DO55:EE55)</f>
        <v>0.63803545454545452</v>
      </c>
      <c r="CC57">
        <f>STDEV('Gal4 ctrl'!DO55:EE55)/SQRT(COUNT('Gal4 ctrl'!DO55:EE55))</f>
        <v>1.7231012533490107E-2</v>
      </c>
      <c r="CD57">
        <f>STDEV('UAS ctrl'!DO55:EE55)/SQRT(COUNT('UAS ctrl'!DO55:EE55))</f>
        <v>4.7480812479619071E-2</v>
      </c>
      <c r="CE57">
        <f>STDEV(expt!DO55:EE55)/SQRT(COUNT(expt!DO55:EE55))</f>
        <v>3.713051206374212E-2</v>
      </c>
      <c r="CG57">
        <f>AVERAGE('Gal4 ctrl'!EF55:EV55)</f>
        <v>0.6865524999999999</v>
      </c>
      <c r="CH57">
        <f>AVERAGE('UAS ctrl'!EF55:EV55)</f>
        <v>0.51444500000000004</v>
      </c>
      <c r="CI57">
        <f>AVERAGE(expt!EF55:EV55)</f>
        <v>0.57744999999999991</v>
      </c>
      <c r="CK57">
        <f>STDEV('Gal4 ctrl'!EF55:EV55)/SQRT(COUNT('Gal4 ctrl'!EF55:EV55))</f>
        <v>2.153586258922852E-2</v>
      </c>
      <c r="CL57">
        <f>STDEV('UAS ctrl'!EF55:EV55)/SQRT(COUNT('UAS ctrl'!EF55:EV55))</f>
        <v>3.4366059399302089E-2</v>
      </c>
      <c r="CM57">
        <f>STDEV(expt!EF55:EV55)/SQRT(COUNT(expt!EF55:EV55))</f>
        <v>2.6331338604926376E-2</v>
      </c>
    </row>
    <row r="58" spans="1:91" x14ac:dyDescent="0.2">
      <c r="O58">
        <v>55</v>
      </c>
      <c r="P58">
        <f>AVERAGE('Gal4 ctrl'!C56:R56)</f>
        <v>10.9855</v>
      </c>
      <c r="Q58">
        <f>AVERAGE('UAS ctrl'!C56:R56)</f>
        <v>5.5806083333333332</v>
      </c>
      <c r="R58">
        <f>AVERAGE(expt!C56:R56)</f>
        <v>8.4677818181818179</v>
      </c>
      <c r="T58">
        <f>STDEV('Gal4 ctrl'!C56:R56)/SQRT(COUNT('Gal4 ctrl'!C56:R56))</f>
        <v>1.0621150046159331</v>
      </c>
      <c r="U58">
        <f>STDEV('UAS ctrl'!C56:R56)/SQRT(COUNT('UAS ctrl'!C56:R56))</f>
        <v>0.91688503752604744</v>
      </c>
      <c r="V58">
        <f>STDEV(expt!C56:R56)/SQRT(COUNT(expt!C56:R56))</f>
        <v>0.90984309914284323</v>
      </c>
      <c r="X58">
        <f>AVERAGE('Gal4 ctrl'!AJ56:AY56)</f>
        <v>10.363125</v>
      </c>
      <c r="Y58">
        <f>AVERAGE('UAS ctrl'!AJ56:AY56)</f>
        <v>4.3269583333333328</v>
      </c>
      <c r="Z58">
        <f>AVERAGE(expt!AJ56:AY56)</f>
        <v>5.4289090909090909</v>
      </c>
      <c r="AB58">
        <f>STDEV('Gal4 ctrl'!AJ56:AY56)/SQRT(COUNT('Gal4 ctrl'!AJ56:AY56))</f>
        <v>0.85155469513520787</v>
      </c>
      <c r="AC58">
        <f>STDEV('UAS ctrl'!AJ56:AY56)/SQRT(COUNT('UAS ctrl'!AJ56:AY56))</f>
        <v>0.93260316688698164</v>
      </c>
      <c r="AD58">
        <f>STDEV(expt!AJ56:AY56)/SQRT(COUNT(expt!AJ56:AY56))</f>
        <v>0.97666825254903711</v>
      </c>
      <c r="AF58">
        <f>AVERAGE('Gal4 ctrl'!BQ56:CF56)</f>
        <v>7.1805916666666656</v>
      </c>
      <c r="AG58">
        <f>AVERAGE('UAS ctrl'!BQ56:CF56)</f>
        <v>3.8267650000000004</v>
      </c>
      <c r="AH58">
        <f>AVERAGE(expt!BQ56:CF56)</f>
        <v>2.8759827272727274</v>
      </c>
      <c r="AJ58">
        <f>STDEV('Gal4 ctrl'!BQ56:CF56)/SQRT(COUNT('Gal4 ctrl'!BQ56:CF56))</f>
        <v>0.91530860199586694</v>
      </c>
      <c r="AK58">
        <f>STDEV('UAS ctrl'!BQ56:CF56)/SQRT(COUNT('UAS ctrl'!BQ56:CF56))</f>
        <v>0.66632322817026435</v>
      </c>
      <c r="AL58">
        <f>STDEV(expt!BQ56:CF56)/SQRT(COUNT(expt!BQ56:CF56))</f>
        <v>0.40339999775564706</v>
      </c>
      <c r="AP58">
        <f>AVERAGE('Gal4 ctrl'!S56:AI56)</f>
        <v>1.5277025000000002</v>
      </c>
      <c r="AQ58">
        <f>AVERAGE('UAS ctrl'!S56:AI56)</f>
        <v>1.2954558333333333</v>
      </c>
      <c r="AR58">
        <f>AVERAGE(expt!S56:AI56)</f>
        <v>1.8102909090909092</v>
      </c>
      <c r="AT58">
        <f>STDEV('Gal4 ctrl'!S56:AI56)/SQRT(COUNT('Gal4 ctrl'!S56:AI56))</f>
        <v>0.10580015705811921</v>
      </c>
      <c r="AU58">
        <f>STDEV('UAS ctrl'!S56:AI56)/SQRT(COUNT('UAS ctrl'!S56:AI56))</f>
        <v>7.0983254613626895E-2</v>
      </c>
      <c r="AV58">
        <f>STDEV(expt!S56:AI56)/SQRT(COUNT(expt!S56:AI56))</f>
        <v>0.15874699794128982</v>
      </c>
      <c r="AX58">
        <f>AVERAGE('Gal4 ctrl'!AZ56:BP56)</f>
        <v>1.5227016666666666</v>
      </c>
      <c r="AY58">
        <f>AVERAGE('UAS ctrl'!AZ56:BP56)</f>
        <v>1.2230508333333334</v>
      </c>
      <c r="AZ58">
        <f>AVERAGE(expt!AZ56:BP56)</f>
        <v>1.3221818181818181</v>
      </c>
      <c r="BB58">
        <f>STDEV('Gal4 ctrl'!AZ56:BP56)/SQRT(COUNT('Gal4 ctrl'!AZ56:BP56))</f>
        <v>0.13781247404635688</v>
      </c>
      <c r="BC58">
        <f>STDEV('UAS ctrl'!AZ56:BP56)/SQRT(COUNT('UAS ctrl'!AZ56:BP56))</f>
        <v>9.0047936539028123E-2</v>
      </c>
      <c r="BD58">
        <f>STDEV(expt!AZ56:BP56)/SQRT(COUNT(expt!AZ56:BP56))</f>
        <v>0.10974562142285038</v>
      </c>
      <c r="BF58">
        <f>AVERAGE('Gal4 ctrl'!CG56:CW56)</f>
        <v>1.3301799999999999</v>
      </c>
      <c r="BG58">
        <f>AVERAGE('UAS ctrl'!CG56:CW56)</f>
        <v>0.98204666666666673</v>
      </c>
      <c r="BH58">
        <f>AVERAGE(expt!CG56:CW56)</f>
        <v>1.0686000000000002</v>
      </c>
      <c r="BJ58">
        <f>STDEV('Gal4 ctrl'!CG56:CW56)/SQRT(COUNT('Gal4 ctrl'!CG56:CW56))</f>
        <v>0.10393081363449108</v>
      </c>
      <c r="BK58">
        <f>STDEV('UAS ctrl'!CG56:CW56)/SQRT(COUNT('UAS ctrl'!CG56:CW56))</f>
        <v>8.5707960640606221E-2</v>
      </c>
      <c r="BL58">
        <f>STDEV(expt!CG56:CW56)/SQRT(COUNT(expt!CG56:CW56))</f>
        <v>9.034421054047552E-2</v>
      </c>
      <c r="BQ58">
        <f>AVERAGE('Gal4 ctrl'!CX56:DN56)</f>
        <v>0.78756666666666664</v>
      </c>
      <c r="BR58">
        <f>AVERAGE('UAS ctrl'!CX56:DN56)</f>
        <v>0.58611083333333325</v>
      </c>
      <c r="BS58">
        <f>AVERAGE(expt!CX56:DN56)</f>
        <v>0.70273818181818182</v>
      </c>
      <c r="BU58">
        <f>STDEV('Gal4 ctrl'!CX56:DN56)/SQRT(COUNT('Gal4 ctrl'!CX56:DN56))</f>
        <v>2.6658792663259039E-2</v>
      </c>
      <c r="BV58">
        <f>STDEV('UAS ctrl'!CX56:DN56)/SQRT(COUNT('UAS ctrl'!CX56:DN56))</f>
        <v>4.7775339087617774E-2</v>
      </c>
      <c r="BW58">
        <f>STDEV(expt!CX56:DN56)/SQRT(COUNT(expt!CX56:DN56))</f>
        <v>4.4195703386768738E-2</v>
      </c>
      <c r="BY58">
        <f>AVERAGE('Gal4 ctrl'!DO56:EE56)</f>
        <v>0.70450166666666669</v>
      </c>
      <c r="BZ58">
        <f>AVERAGE('UAS ctrl'!DO56:EE56)</f>
        <v>0.5555566666666667</v>
      </c>
      <c r="CA58">
        <f>AVERAGE(expt!DO56:EE56)</f>
        <v>0.62702181818181824</v>
      </c>
      <c r="CC58">
        <f>STDEV('Gal4 ctrl'!DO56:EE56)/SQRT(COUNT('Gal4 ctrl'!DO56:EE56))</f>
        <v>1.2227434555460964E-2</v>
      </c>
      <c r="CD58">
        <f>STDEV('UAS ctrl'!DO56:EE56)/SQRT(COUNT('UAS ctrl'!DO56:EE56))</f>
        <v>4.7463288434219333E-2</v>
      </c>
      <c r="CE58">
        <f>STDEV(expt!DO56:EE56)/SQRT(COUNT(expt!DO56:EE56))</f>
        <v>3.4628497586871462E-2</v>
      </c>
      <c r="CG58">
        <f>AVERAGE('Gal4 ctrl'!EF56:EV56)</f>
        <v>0.6594066666666667</v>
      </c>
      <c r="CH58">
        <f>AVERAGE('UAS ctrl'!EF56:EV56)</f>
        <v>0.49555499999999997</v>
      </c>
      <c r="CI58">
        <f>AVERAGE(expt!EF56:EV56)</f>
        <v>0.59573636363636362</v>
      </c>
      <c r="CK58">
        <f>STDEV('Gal4 ctrl'!EF56:EV56)/SQRT(COUNT('Gal4 ctrl'!EF56:EV56))</f>
        <v>2.6120464528252927E-2</v>
      </c>
      <c r="CL58">
        <f>STDEV('UAS ctrl'!EF56:EV56)/SQRT(COUNT('UAS ctrl'!EF56:EV56))</f>
        <v>4.0120505912774544E-2</v>
      </c>
      <c r="CM58">
        <f>STDEV(expt!EF56:EV56)/SQRT(COUNT(expt!EF56:EV56))</f>
        <v>4.0560685583965736E-2</v>
      </c>
    </row>
    <row r="59" spans="1:91" x14ac:dyDescent="0.2">
      <c r="O59">
        <v>56</v>
      </c>
      <c r="P59">
        <f>AVERAGE('Gal4 ctrl'!C57:R57)</f>
        <v>11.208616666666666</v>
      </c>
      <c r="Q59">
        <f>AVERAGE('UAS ctrl'!C57:R57)</f>
        <v>5.4024583333333327</v>
      </c>
      <c r="R59">
        <f>AVERAGE(expt!C57:R57)</f>
        <v>8.5626636363636344</v>
      </c>
      <c r="T59">
        <f>STDEV('Gal4 ctrl'!C57:R57)/SQRT(COUNT('Gal4 ctrl'!C57:R57))</f>
        <v>1.2503966380309053</v>
      </c>
      <c r="U59">
        <f>STDEV('UAS ctrl'!C57:R57)/SQRT(COUNT('UAS ctrl'!C57:R57))</f>
        <v>0.8996552035201929</v>
      </c>
      <c r="V59">
        <f>STDEV(expt!C57:R57)/SQRT(COUNT(expt!C57:R57))</f>
        <v>0.9294102481263683</v>
      </c>
      <c r="X59">
        <f>AVERAGE('Gal4 ctrl'!AJ57:AY57)</f>
        <v>10.110966666666668</v>
      </c>
      <c r="Y59">
        <f>AVERAGE('UAS ctrl'!AJ57:AY57)</f>
        <v>4.5970741666666672</v>
      </c>
      <c r="Z59">
        <f>AVERAGE(expt!AJ57:AY57)</f>
        <v>4.7981181818181824</v>
      </c>
      <c r="AB59">
        <f>STDEV('Gal4 ctrl'!AJ57:AY57)/SQRT(COUNT('Gal4 ctrl'!AJ57:AY57))</f>
        <v>1.0404133001850835</v>
      </c>
      <c r="AC59">
        <f>STDEV('UAS ctrl'!AJ57:AY57)/SQRT(COUNT('UAS ctrl'!AJ57:AY57))</f>
        <v>0.88305407646148082</v>
      </c>
      <c r="AD59">
        <f>STDEV(expt!AJ57:AY57)/SQRT(COUNT(expt!AJ57:AY57))</f>
        <v>0.80243267095843429</v>
      </c>
      <c r="AF59">
        <f>AVERAGE('Gal4 ctrl'!BQ57:CF57)</f>
        <v>7.6419333333333332</v>
      </c>
      <c r="AG59">
        <f>AVERAGE('UAS ctrl'!BQ57:CF57)</f>
        <v>3.4913141666666672</v>
      </c>
      <c r="AH59">
        <f>AVERAGE(expt!BQ57:CF57)</f>
        <v>2.8351518181818185</v>
      </c>
      <c r="AJ59">
        <f>STDEV('Gal4 ctrl'!BQ57:CF57)/SQRT(COUNT('Gal4 ctrl'!BQ57:CF57))</f>
        <v>0.9553880653980622</v>
      </c>
      <c r="AK59">
        <f>STDEV('UAS ctrl'!BQ57:CF57)/SQRT(COUNT('UAS ctrl'!BQ57:CF57))</f>
        <v>0.5312839664955451</v>
      </c>
      <c r="AL59">
        <f>STDEV(expt!BQ57:CF57)/SQRT(COUNT(expt!BQ57:CF57))</f>
        <v>0.48237835943246887</v>
      </c>
      <c r="AP59">
        <f>AVERAGE('Gal4 ctrl'!S57:AI57)</f>
        <v>1.4656083333333336</v>
      </c>
      <c r="AQ59">
        <f>AVERAGE('UAS ctrl'!S57:AI57)</f>
        <v>1.3987616666666665</v>
      </c>
      <c r="AR59">
        <f>AVERAGE(expt!S57:AI57)</f>
        <v>1.7355181818181817</v>
      </c>
      <c r="AT59">
        <f>STDEV('Gal4 ctrl'!S57:AI57)/SQRT(COUNT('Gal4 ctrl'!S57:AI57))</f>
        <v>0.14334858115602123</v>
      </c>
      <c r="AU59">
        <f>STDEV('UAS ctrl'!S57:AI57)/SQRT(COUNT('UAS ctrl'!S57:AI57))</f>
        <v>9.752559085163065E-2</v>
      </c>
      <c r="AV59">
        <f>STDEV(expt!S57:AI57)/SQRT(COUNT(expt!S57:AI57))</f>
        <v>0.10517716207184749</v>
      </c>
      <c r="AX59">
        <f>AVERAGE('Gal4 ctrl'!AZ57:BP57)</f>
        <v>1.4468416666666666</v>
      </c>
      <c r="AY59">
        <f>AVERAGE('UAS ctrl'!AZ57:BP57)</f>
        <v>1.1467733333333332</v>
      </c>
      <c r="AZ59">
        <f>AVERAGE(expt!AZ57:BP57)</f>
        <v>1.3265227272727274</v>
      </c>
      <c r="BB59">
        <f>STDEV('Gal4 ctrl'!AZ57:BP57)/SQRT(COUNT('Gal4 ctrl'!AZ57:BP57))</f>
        <v>0.11617934627009883</v>
      </c>
      <c r="BC59">
        <f>STDEV('UAS ctrl'!AZ57:BP57)/SQRT(COUNT('UAS ctrl'!AZ57:BP57))</f>
        <v>8.032329339059216E-2</v>
      </c>
      <c r="BD59">
        <f>STDEV(expt!AZ57:BP57)/SQRT(COUNT(expt!AZ57:BP57))</f>
        <v>8.0642027595483376E-2</v>
      </c>
      <c r="BF59">
        <f>AVERAGE('Gal4 ctrl'!CG57:CW57)</f>
        <v>1.3627658333333332</v>
      </c>
      <c r="BG59">
        <f>AVERAGE('UAS ctrl'!CG57:CW57)</f>
        <v>0.98952499999999988</v>
      </c>
      <c r="BH59">
        <f>AVERAGE(expt!CG57:CW57)</f>
        <v>0.9326509090909092</v>
      </c>
      <c r="BJ59">
        <f>STDEV('Gal4 ctrl'!CG57:CW57)/SQRT(COUNT('Gal4 ctrl'!CG57:CW57))</f>
        <v>0.11630217424462796</v>
      </c>
      <c r="BK59">
        <f>STDEV('UAS ctrl'!CG57:CW57)/SQRT(COUNT('UAS ctrl'!CG57:CW57))</f>
        <v>9.4326794664436067E-2</v>
      </c>
      <c r="BL59">
        <f>STDEV(expt!CG57:CW57)/SQRT(COUNT(expt!CG57:CW57))</f>
        <v>8.234794165837947E-2</v>
      </c>
      <c r="BQ59">
        <f>AVERAGE('Gal4 ctrl'!CX57:DN57)</f>
        <v>0.80044000000000004</v>
      </c>
      <c r="BR59">
        <f>AVERAGE('UAS ctrl'!CX57:DN57)</f>
        <v>0.58111000000000013</v>
      </c>
      <c r="BS59">
        <f>AVERAGE(expt!CX57:DN57)</f>
        <v>0.70355272727272722</v>
      </c>
      <c r="BU59">
        <f>STDEV('Gal4 ctrl'!CX57:DN57)/SQRT(COUNT('Gal4 ctrl'!CX57:DN57))</f>
        <v>2.2137233272694606E-2</v>
      </c>
      <c r="BV59">
        <f>STDEV('UAS ctrl'!CX57:DN57)/SQRT(COUNT('UAS ctrl'!CX57:DN57))</f>
        <v>4.7693096206448592E-2</v>
      </c>
      <c r="BW59">
        <f>STDEV(expt!CX57:DN57)/SQRT(COUNT(expt!CX57:DN57))</f>
        <v>3.6784328631804107E-2</v>
      </c>
      <c r="BY59">
        <f>AVERAGE('Gal4 ctrl'!DO57:EE57)</f>
        <v>0.69396583333333339</v>
      </c>
      <c r="BZ59">
        <f>AVERAGE('UAS ctrl'!DO57:EE57)</f>
        <v>0.51055499999999998</v>
      </c>
      <c r="CA59">
        <f>AVERAGE(expt!DO57:EE57)</f>
        <v>0.63985363636363635</v>
      </c>
      <c r="CC59">
        <f>STDEV('Gal4 ctrl'!DO57:EE57)/SQRT(COUNT('Gal4 ctrl'!DO57:EE57))</f>
        <v>1.8224527156784728E-2</v>
      </c>
      <c r="CD59">
        <f>STDEV('UAS ctrl'!DO57:EE57)/SQRT(COUNT('UAS ctrl'!DO57:EE57))</f>
        <v>3.5061249124232849E-2</v>
      </c>
      <c r="CE59">
        <f>STDEV(expt!DO57:EE57)/SQRT(COUNT(expt!DO57:EE57))</f>
        <v>3.4808058922473947E-2</v>
      </c>
      <c r="CG59">
        <f>AVERAGE('Gal4 ctrl'!EF57:EV57)</f>
        <v>0.65996166666666667</v>
      </c>
      <c r="CH59">
        <f>AVERAGE('UAS ctrl'!EF57:EV57)</f>
        <v>0.52222083333333325</v>
      </c>
      <c r="CI59">
        <f>AVERAGE(expt!EF57:EV57)</f>
        <v>0.5845154545454545</v>
      </c>
      <c r="CK59">
        <f>STDEV('Gal4 ctrl'!EF57:EV57)/SQRT(COUNT('Gal4 ctrl'!EF57:EV57))</f>
        <v>2.2529743130028302E-2</v>
      </c>
      <c r="CL59">
        <f>STDEV('UAS ctrl'!EF57:EV57)/SQRT(COUNT('UAS ctrl'!EF57:EV57))</f>
        <v>3.9169507030309657E-2</v>
      </c>
      <c r="CM59">
        <f>STDEV(expt!EF57:EV57)/SQRT(COUNT(expt!EF57:EV57))</f>
        <v>3.5143684531923208E-2</v>
      </c>
    </row>
    <row r="60" spans="1:91" x14ac:dyDescent="0.2">
      <c r="O60">
        <v>57</v>
      </c>
      <c r="P60">
        <f>AVERAGE('Gal4 ctrl'!C58:R58)</f>
        <v>11.099808333333334</v>
      </c>
      <c r="Q60">
        <f>AVERAGE('UAS ctrl'!C58:R58)</f>
        <v>6.0011916666666663</v>
      </c>
      <c r="R60">
        <f>AVERAGE(expt!C58:R58)</f>
        <v>9.4326454545454528</v>
      </c>
      <c r="T60">
        <f>STDEV('Gal4 ctrl'!C58:R58)/SQRT(COUNT('Gal4 ctrl'!C58:R58))</f>
        <v>1.080139951542358</v>
      </c>
      <c r="U60">
        <f>STDEV('UAS ctrl'!C58:R58)/SQRT(COUNT('UAS ctrl'!C58:R58))</f>
        <v>0.81328207958772591</v>
      </c>
      <c r="V60">
        <f>STDEV(expt!C58:R58)/SQRT(COUNT(expt!C58:R58))</f>
        <v>0.92342990513762402</v>
      </c>
      <c r="X60">
        <f>AVERAGE('Gal4 ctrl'!AJ58:AY58)</f>
        <v>10.378891666666666</v>
      </c>
      <c r="Y60">
        <f>AVERAGE('UAS ctrl'!AJ58:AY58)</f>
        <v>4.6070874999999996</v>
      </c>
      <c r="Z60">
        <f>AVERAGE(expt!AJ58:AY58)</f>
        <v>4.8110727272727276</v>
      </c>
      <c r="AB60">
        <f>STDEV('Gal4 ctrl'!AJ58:AY58)/SQRT(COUNT('Gal4 ctrl'!AJ58:AY58))</f>
        <v>0.85045898699131539</v>
      </c>
      <c r="AC60">
        <f>STDEV('UAS ctrl'!AJ58:AY58)/SQRT(COUNT('UAS ctrl'!AJ58:AY58))</f>
        <v>0.88035335902531742</v>
      </c>
      <c r="AD60">
        <f>STDEV(expt!AJ58:AY58)/SQRT(COUNT(expt!AJ58:AY58))</f>
        <v>0.66317006403690326</v>
      </c>
      <c r="AF60">
        <f>AVERAGE('Gal4 ctrl'!BQ58:CF58)</f>
        <v>8.1928750000000008</v>
      </c>
      <c r="AG60">
        <f>AVERAGE('UAS ctrl'!BQ58:CF58)</f>
        <v>3.701081666666667</v>
      </c>
      <c r="AH60">
        <f>AVERAGE(expt!BQ58:CF58)</f>
        <v>2.8512545454545455</v>
      </c>
      <c r="AJ60">
        <f>STDEV('Gal4 ctrl'!BQ58:CF58)/SQRT(COUNT('Gal4 ctrl'!BQ58:CF58))</f>
        <v>0.86241058070730314</v>
      </c>
      <c r="AK60">
        <f>STDEV('UAS ctrl'!BQ58:CF58)/SQRT(COUNT('UAS ctrl'!BQ58:CF58))</f>
        <v>0.60578394781227085</v>
      </c>
      <c r="AL60">
        <f>STDEV(expt!BQ58:CF58)/SQRT(COUNT(expt!BQ58:CF58))</f>
        <v>0.54479926234825848</v>
      </c>
      <c r="AP60">
        <f>AVERAGE('Gal4 ctrl'!S58:AI58)</f>
        <v>1.5343533333333335</v>
      </c>
      <c r="AQ60">
        <f>AVERAGE('UAS ctrl'!S58:AI58)</f>
        <v>1.3481975000000002</v>
      </c>
      <c r="AR60">
        <f>AVERAGE(expt!S58:AI58)</f>
        <v>1.7659272727272728</v>
      </c>
      <c r="AT60">
        <f>STDEV('Gal4 ctrl'!S58:AI58)/SQRT(COUNT('Gal4 ctrl'!S58:AI58))</f>
        <v>0.13478980188771425</v>
      </c>
      <c r="AU60">
        <f>STDEV('UAS ctrl'!S58:AI58)/SQRT(COUNT('UAS ctrl'!S58:AI58))</f>
        <v>8.2419993107411466E-2</v>
      </c>
      <c r="AV60">
        <f>STDEV(expt!S58:AI58)/SQRT(COUNT(expt!S58:AI58))</f>
        <v>9.246565759627047E-2</v>
      </c>
      <c r="AX60">
        <f>AVERAGE('Gal4 ctrl'!AZ58:BP58)</f>
        <v>1.4496333333333331</v>
      </c>
      <c r="AY60">
        <f>AVERAGE('UAS ctrl'!AZ58:BP58)</f>
        <v>1.1205533333333335</v>
      </c>
      <c r="AZ60">
        <f>AVERAGE(expt!AZ58:BP58)</f>
        <v>1.4905136363636367</v>
      </c>
      <c r="BB60">
        <f>STDEV('Gal4 ctrl'!AZ58:BP58)/SQRT(COUNT('Gal4 ctrl'!AZ58:BP58))</f>
        <v>7.2495557160979371E-2</v>
      </c>
      <c r="BC60">
        <f>STDEV('UAS ctrl'!AZ58:BP58)/SQRT(COUNT('UAS ctrl'!AZ58:BP58))</f>
        <v>9.9062677529394988E-2</v>
      </c>
      <c r="BD60">
        <f>STDEV(expt!AZ58:BP58)/SQRT(COUNT(expt!AZ58:BP58))</f>
        <v>0.12413564027284953</v>
      </c>
      <c r="BF60">
        <f>AVERAGE('Gal4 ctrl'!CG58:CW58)</f>
        <v>1.5035766666666666</v>
      </c>
      <c r="BG60">
        <f>AVERAGE('UAS ctrl'!CG58:CW58)</f>
        <v>0.98484416666666685</v>
      </c>
      <c r="BH60">
        <f>AVERAGE(expt!CG58:CW58)</f>
        <v>0.92662727272727274</v>
      </c>
      <c r="BJ60">
        <f>STDEV('Gal4 ctrl'!CG58:CW58)/SQRT(COUNT('Gal4 ctrl'!CG58:CW58))</f>
        <v>0.12972468760705316</v>
      </c>
      <c r="BK60">
        <f>STDEV('UAS ctrl'!CG58:CW58)/SQRT(COUNT('UAS ctrl'!CG58:CW58))</f>
        <v>0.1059681375029586</v>
      </c>
      <c r="BL60">
        <f>STDEV(expt!CG58:CW58)/SQRT(COUNT(expt!CG58:CW58))</f>
        <v>8.2365281819806888E-2</v>
      </c>
      <c r="BQ60">
        <f>AVERAGE('Gal4 ctrl'!CX58:DN58)</f>
        <v>0.79312249999999995</v>
      </c>
      <c r="BR60">
        <f>AVERAGE('UAS ctrl'!CX58:DN58)</f>
        <v>0.56999999999999995</v>
      </c>
      <c r="BS60">
        <f>AVERAGE(expt!CX58:DN58)</f>
        <v>0.72555909090909076</v>
      </c>
      <c r="BU60">
        <f>STDEV('Gal4 ctrl'!CX58:DN58)/SQRT(COUNT('Gal4 ctrl'!CX58:DN58))</f>
        <v>2.2471161017226533E-2</v>
      </c>
      <c r="BV60">
        <f>STDEV('UAS ctrl'!CX58:DN58)/SQRT(COUNT('UAS ctrl'!CX58:DN58))</f>
        <v>3.9894916684619468E-2</v>
      </c>
      <c r="BW60">
        <f>STDEV(expt!CX58:DN58)/SQRT(COUNT(expt!CX58:DN58))</f>
        <v>3.7359771374971068E-2</v>
      </c>
      <c r="BY60">
        <f>AVERAGE('Gal4 ctrl'!DO58:EE58)</f>
        <v>0.72821833333333341</v>
      </c>
      <c r="BZ60">
        <f>AVERAGE('UAS ctrl'!DO58:EE58)</f>
        <v>0.54888999999999999</v>
      </c>
      <c r="CA60">
        <f>AVERAGE(expt!DO58:EE58)</f>
        <v>0.64227818181818175</v>
      </c>
      <c r="CC60">
        <f>STDEV('Gal4 ctrl'!DO58:EE58)/SQRT(COUNT('Gal4 ctrl'!DO58:EE58))</f>
        <v>2.1020655059760012E-2</v>
      </c>
      <c r="CD60">
        <f>STDEV('UAS ctrl'!DO58:EE58)/SQRT(COUNT('UAS ctrl'!DO58:EE58))</f>
        <v>4.220623302381539E-2</v>
      </c>
      <c r="CE60">
        <f>STDEV(expt!DO58:EE58)/SQRT(COUNT(expt!DO58:EE58))</f>
        <v>3.9672584942666275E-2</v>
      </c>
      <c r="CG60">
        <f>AVERAGE('Gal4 ctrl'!EF58:EV58)</f>
        <v>0.66940583333333326</v>
      </c>
      <c r="CH60">
        <f>AVERAGE('UAS ctrl'!EF58:EV58)</f>
        <v>0.48166583333333329</v>
      </c>
      <c r="CI60">
        <f>AVERAGE(expt!EF58:EV58)</f>
        <v>0.54967727272727274</v>
      </c>
      <c r="CK60">
        <f>STDEV('Gal4 ctrl'!EF58:EV58)/SQRT(COUNT('Gal4 ctrl'!EF58:EV58))</f>
        <v>2.5150408649561029E-2</v>
      </c>
      <c r="CL60">
        <f>STDEV('UAS ctrl'!EF58:EV58)/SQRT(COUNT('UAS ctrl'!EF58:EV58))</f>
        <v>4.3539686415024752E-2</v>
      </c>
      <c r="CM60">
        <f>STDEV(expt!EF58:EV58)/SQRT(COUNT(expt!EF58:EV58))</f>
        <v>3.3144839364958822E-2</v>
      </c>
    </row>
    <row r="61" spans="1:91" x14ac:dyDescent="0.2">
      <c r="O61">
        <v>58</v>
      </c>
      <c r="P61">
        <f>AVERAGE('Gal4 ctrl'!C59:R59)</f>
        <v>11.707066666666668</v>
      </c>
      <c r="Q61">
        <f>AVERAGE('UAS ctrl'!C59:R59)</f>
        <v>6.1484583333333314</v>
      </c>
      <c r="R61">
        <f>AVERAGE(expt!C59:R59)</f>
        <v>9.4634909090909094</v>
      </c>
      <c r="T61">
        <f>STDEV('Gal4 ctrl'!C59:R59)/SQRT(COUNT('Gal4 ctrl'!C59:R59))</f>
        <v>0.89642349462582127</v>
      </c>
      <c r="U61">
        <f>STDEV('UAS ctrl'!C59:R59)/SQRT(COUNT('UAS ctrl'!C59:R59))</f>
        <v>0.8626424165651293</v>
      </c>
      <c r="V61">
        <f>STDEV(expt!C59:R59)/SQRT(COUNT(expt!C59:R59))</f>
        <v>0.97380449936921987</v>
      </c>
      <c r="X61">
        <f>AVERAGE('Gal4 ctrl'!AJ59:AY59)</f>
        <v>10.052625000000001</v>
      </c>
      <c r="Y61">
        <f>AVERAGE('UAS ctrl'!AJ59:AY59)</f>
        <v>4.859700833333334</v>
      </c>
      <c r="Z61">
        <f>AVERAGE(expt!AJ59:AY59)</f>
        <v>4.9259272727272725</v>
      </c>
      <c r="AB61">
        <f>STDEV('Gal4 ctrl'!AJ59:AY59)/SQRT(COUNT('Gal4 ctrl'!AJ59:AY59))</f>
        <v>0.84344940033651561</v>
      </c>
      <c r="AC61">
        <f>STDEV('UAS ctrl'!AJ59:AY59)/SQRT(COUNT('UAS ctrl'!AJ59:AY59))</f>
        <v>0.6614169330108064</v>
      </c>
      <c r="AD61">
        <f>STDEV(expt!AJ59:AY59)/SQRT(COUNT(expt!AJ59:AY59))</f>
        <v>0.63150472611647024</v>
      </c>
      <c r="AF61">
        <f>AVERAGE('Gal4 ctrl'!BQ59:CF59)</f>
        <v>8.400875000000001</v>
      </c>
      <c r="AG61">
        <f>AVERAGE('UAS ctrl'!BQ59:CF59)</f>
        <v>3.4668683333333328</v>
      </c>
      <c r="AH61">
        <f>AVERAGE(expt!BQ59:CF59)</f>
        <v>3.2658636363636364</v>
      </c>
      <c r="AJ61">
        <f>STDEV('Gal4 ctrl'!BQ59:CF59)/SQRT(COUNT('Gal4 ctrl'!BQ59:CF59))</f>
        <v>0.86557537661066652</v>
      </c>
      <c r="AK61">
        <f>STDEV('UAS ctrl'!BQ59:CF59)/SQRT(COUNT('UAS ctrl'!BQ59:CF59))</f>
        <v>0.47220641432539912</v>
      </c>
      <c r="AL61">
        <f>STDEV(expt!BQ59:CF59)/SQRT(COUNT(expt!BQ59:CF59))</f>
        <v>0.68311626992145702</v>
      </c>
      <c r="AP61">
        <f>AVERAGE('Gal4 ctrl'!S59:AI59)</f>
        <v>1.5407341666666665</v>
      </c>
      <c r="AQ61">
        <f>AVERAGE('UAS ctrl'!S59:AI59)</f>
        <v>1.3350208333333333</v>
      </c>
      <c r="AR61">
        <f>AVERAGE(expt!S59:AI59)</f>
        <v>1.8768818181818181</v>
      </c>
      <c r="AT61">
        <f>STDEV('Gal4 ctrl'!S59:AI59)/SQRT(COUNT('Gal4 ctrl'!S59:AI59))</f>
        <v>0.1221254448858767</v>
      </c>
      <c r="AU61">
        <f>STDEV('UAS ctrl'!S59:AI59)/SQRT(COUNT('UAS ctrl'!S59:AI59))</f>
        <v>7.2698174151328135E-2</v>
      </c>
      <c r="AV61">
        <f>STDEV(expt!S59:AI59)/SQRT(COUNT(expt!S59:AI59))</f>
        <v>9.3669201126461807E-2</v>
      </c>
      <c r="AX61">
        <f>AVERAGE('Gal4 ctrl'!AZ59:BP59)</f>
        <v>1.4201833333333331</v>
      </c>
      <c r="AY61">
        <f>AVERAGE('UAS ctrl'!AZ59:BP59)</f>
        <v>1.1906833333333335</v>
      </c>
      <c r="AZ61">
        <f>AVERAGE(expt!AZ59:BP59)</f>
        <v>1.4771090909090909</v>
      </c>
      <c r="BB61">
        <f>STDEV('Gal4 ctrl'!AZ59:BP59)/SQRT(COUNT('Gal4 ctrl'!AZ59:BP59))</f>
        <v>8.4816411213344448E-2</v>
      </c>
      <c r="BC61">
        <f>STDEV('UAS ctrl'!AZ59:BP59)/SQRT(COUNT('UAS ctrl'!AZ59:BP59))</f>
        <v>0.10206076735865893</v>
      </c>
      <c r="BD61">
        <f>STDEV(expt!AZ59:BP59)/SQRT(COUNT(expt!AZ59:BP59))</f>
        <v>9.5893396734029995E-2</v>
      </c>
      <c r="BF61">
        <f>AVERAGE('Gal4 ctrl'!CG59:CW59)</f>
        <v>1.3629133333333332</v>
      </c>
      <c r="BG61">
        <f>AVERAGE('UAS ctrl'!CG59:CW59)</f>
        <v>1.0343300000000002</v>
      </c>
      <c r="BH61">
        <f>AVERAGE(expt!CG59:CW59)</f>
        <v>1.0766790909090909</v>
      </c>
      <c r="BJ61">
        <f>STDEV('Gal4 ctrl'!CG59:CW59)/SQRT(COUNT('Gal4 ctrl'!CG59:CW59))</f>
        <v>8.3327991207558072E-2</v>
      </c>
      <c r="BK61">
        <f>STDEV('UAS ctrl'!CG59:CW59)/SQRT(COUNT('UAS ctrl'!CG59:CW59))</f>
        <v>0.10400915696866937</v>
      </c>
      <c r="BL61">
        <f>STDEV(expt!CG59:CW59)/SQRT(COUNT(expt!CG59:CW59))</f>
        <v>0.11285861811419023</v>
      </c>
      <c r="BQ61">
        <f>AVERAGE('Gal4 ctrl'!CX59:DN59)</f>
        <v>0.77164750000000015</v>
      </c>
      <c r="BR61">
        <f>AVERAGE('UAS ctrl'!CX59:DN59)</f>
        <v>0.60166666666666668</v>
      </c>
      <c r="BS61">
        <f>AVERAGE(expt!CX59:DN59)</f>
        <v>0.74029272727272721</v>
      </c>
      <c r="BU61">
        <f>STDEV('Gal4 ctrl'!CX59:DN59)/SQRT(COUNT('Gal4 ctrl'!CX59:DN59))</f>
        <v>2.4177011906661407E-2</v>
      </c>
      <c r="BV61">
        <f>STDEV('UAS ctrl'!CX59:DN59)/SQRT(COUNT('UAS ctrl'!CX59:DN59))</f>
        <v>4.8666459116410876E-2</v>
      </c>
      <c r="BW61">
        <f>STDEV(expt!CX59:DN59)/SQRT(COUNT(expt!CX59:DN59))</f>
        <v>4.2657921977494621E-2</v>
      </c>
      <c r="BY61">
        <f>AVERAGE('Gal4 ctrl'!DO59:EE59)</f>
        <v>0.71848666666666661</v>
      </c>
      <c r="BZ61">
        <f>AVERAGE('UAS ctrl'!DO59:EE59)</f>
        <v>0.54444499999999996</v>
      </c>
      <c r="CA61">
        <f>AVERAGE(expt!DO59:EE59)</f>
        <v>0.64846454545454557</v>
      </c>
      <c r="CC61">
        <f>STDEV('Gal4 ctrl'!DO59:EE59)/SQRT(COUNT('Gal4 ctrl'!DO59:EE59))</f>
        <v>2.8038841223769158E-2</v>
      </c>
      <c r="CD61">
        <f>STDEV('UAS ctrl'!DO59:EE59)/SQRT(COUNT('UAS ctrl'!DO59:EE59))</f>
        <v>4.4971627174893058E-2</v>
      </c>
      <c r="CE61">
        <f>STDEV(expt!DO59:EE59)/SQRT(COUNT(expt!DO59:EE59))</f>
        <v>3.8101353694959636E-2</v>
      </c>
      <c r="CG61">
        <f>AVERAGE('Gal4 ctrl'!EF59:EV59)</f>
        <v>0.68932916666666666</v>
      </c>
      <c r="CH61">
        <f>AVERAGE('UAS ctrl'!EF59:EV59)</f>
        <v>0.52444583333333328</v>
      </c>
      <c r="CI61">
        <f>AVERAGE(expt!EF59:EV59)</f>
        <v>0.57423272727272723</v>
      </c>
      <c r="CK61">
        <f>STDEV('Gal4 ctrl'!EF59:EV59)/SQRT(COUNT('Gal4 ctrl'!EF59:EV59))</f>
        <v>3.3336478869576358E-2</v>
      </c>
      <c r="CL61">
        <f>STDEV('UAS ctrl'!EF59:EV59)/SQRT(COUNT('UAS ctrl'!EF59:EV59))</f>
        <v>4.0967562657404852E-2</v>
      </c>
      <c r="CM61">
        <f>STDEV(expt!EF59:EV59)/SQRT(COUNT(expt!EF59:EV59))</f>
        <v>3.840507090312914E-2</v>
      </c>
    </row>
    <row r="62" spans="1:91" x14ac:dyDescent="0.2">
      <c r="O62">
        <v>59</v>
      </c>
      <c r="P62">
        <f>AVERAGE('Gal4 ctrl'!C60:R60)</f>
        <v>11.365741666666667</v>
      </c>
      <c r="Q62">
        <f>AVERAGE('UAS ctrl'!C60:R60)</f>
        <v>6.1881249999999994</v>
      </c>
      <c r="R62">
        <f>AVERAGE(expt!C60:R60)</f>
        <v>9.7663545454545453</v>
      </c>
      <c r="T62">
        <f>STDEV('Gal4 ctrl'!C60:R60)/SQRT(COUNT('Gal4 ctrl'!C60:R60))</f>
        <v>1.0240259605831441</v>
      </c>
      <c r="U62">
        <f>STDEV('UAS ctrl'!C60:R60)/SQRT(COUNT('UAS ctrl'!C60:R60))</f>
        <v>0.67820414287504904</v>
      </c>
      <c r="V62">
        <f>STDEV(expt!C60:R60)/SQRT(COUNT(expt!C60:R60))</f>
        <v>1.0732332099665964</v>
      </c>
      <c r="X62">
        <f>AVERAGE('Gal4 ctrl'!AJ60:AY60)</f>
        <v>9.9952249999999996</v>
      </c>
      <c r="Y62">
        <f>AVERAGE('UAS ctrl'!AJ60:AY60)</f>
        <v>4.8176166666666669</v>
      </c>
      <c r="Z62">
        <f>AVERAGE(expt!AJ60:AY60)</f>
        <v>4.8154272727272724</v>
      </c>
      <c r="AB62">
        <f>STDEV('Gal4 ctrl'!AJ60:AY60)/SQRT(COUNT('Gal4 ctrl'!AJ60:AY60))</f>
        <v>0.77696792425554595</v>
      </c>
      <c r="AC62">
        <f>STDEV('UAS ctrl'!AJ60:AY60)/SQRT(COUNT('UAS ctrl'!AJ60:AY60))</f>
        <v>0.64886295709953989</v>
      </c>
      <c r="AD62">
        <f>STDEV(expt!AJ60:AY60)/SQRT(COUNT(expt!AJ60:AY60))</f>
        <v>0.91072892215680312</v>
      </c>
      <c r="AF62">
        <f>AVERAGE('Gal4 ctrl'!BQ60:CF60)</f>
        <v>8.659791666666667</v>
      </c>
      <c r="AG62">
        <f>AVERAGE('UAS ctrl'!BQ60:CF60)</f>
        <v>3.2879100000000001</v>
      </c>
      <c r="AH62">
        <f>AVERAGE(expt!BQ60:CF60)</f>
        <v>3.5063</v>
      </c>
      <c r="AJ62">
        <f>STDEV('Gal4 ctrl'!BQ60:CF60)/SQRT(COUNT('Gal4 ctrl'!BQ60:CF60))</f>
        <v>0.93814891678743806</v>
      </c>
      <c r="AK62">
        <f>STDEV('UAS ctrl'!BQ60:CF60)/SQRT(COUNT('UAS ctrl'!BQ60:CF60))</f>
        <v>0.54412294943330586</v>
      </c>
      <c r="AL62">
        <f>STDEV(expt!BQ60:CF60)/SQRT(COUNT(expt!BQ60:CF60))</f>
        <v>0.71189863336139259</v>
      </c>
      <c r="AP62">
        <f>AVERAGE('Gal4 ctrl'!S60:AI60)</f>
        <v>1.5086541666666669</v>
      </c>
      <c r="AQ62">
        <f>AVERAGE('UAS ctrl'!S60:AI60)</f>
        <v>1.462915</v>
      </c>
      <c r="AR62">
        <f>AVERAGE(expt!S60:AI60)</f>
        <v>1.7213545454545454</v>
      </c>
      <c r="AT62">
        <f>STDEV('Gal4 ctrl'!S60:AI60)/SQRT(COUNT('Gal4 ctrl'!S60:AI60))</f>
        <v>0.15640388152229429</v>
      </c>
      <c r="AU62">
        <f>STDEV('UAS ctrl'!S60:AI60)/SQRT(COUNT('UAS ctrl'!S60:AI60))</f>
        <v>9.2970380983146916E-2</v>
      </c>
      <c r="AV62">
        <f>STDEV(expt!S60:AI60)/SQRT(COUNT(expt!S60:AI60))</f>
        <v>0.11937605772107227</v>
      </c>
      <c r="AX62">
        <f>AVERAGE('Gal4 ctrl'!AZ60:BP60)</f>
        <v>1.4223358333333334</v>
      </c>
      <c r="AY62">
        <f>AVERAGE('UAS ctrl'!AZ60:BP60)</f>
        <v>1.16031</v>
      </c>
      <c r="AZ62">
        <f>AVERAGE(expt!AZ60:BP60)</f>
        <v>1.3679827272727272</v>
      </c>
      <c r="BB62">
        <f>STDEV('Gal4 ctrl'!AZ60:BP60)/SQRT(COUNT('Gal4 ctrl'!AZ60:BP60))</f>
        <v>0.10317723334630302</v>
      </c>
      <c r="BC62">
        <f>STDEV('UAS ctrl'!AZ60:BP60)/SQRT(COUNT('UAS ctrl'!AZ60:BP60))</f>
        <v>0.1094802334379882</v>
      </c>
      <c r="BD62">
        <f>STDEV(expt!AZ60:BP60)/SQRT(COUNT(expt!AZ60:BP60))</f>
        <v>0.11256201851012805</v>
      </c>
      <c r="BF62">
        <f>AVERAGE('Gal4 ctrl'!CG60:CW60)</f>
        <v>1.3242716666666665</v>
      </c>
      <c r="BG62">
        <f>AVERAGE('UAS ctrl'!CG60:CW60)</f>
        <v>1.0003083333333334</v>
      </c>
      <c r="BH62">
        <f>AVERAGE(expt!CG60:CW60)</f>
        <v>1.1295236363636363</v>
      </c>
      <c r="BJ62">
        <f>STDEV('Gal4 ctrl'!CG60:CW60)/SQRT(COUNT('Gal4 ctrl'!CG60:CW60))</f>
        <v>8.946743054617913E-2</v>
      </c>
      <c r="BK62">
        <f>STDEV('UAS ctrl'!CG60:CW60)/SQRT(COUNT('UAS ctrl'!CG60:CW60))</f>
        <v>9.2259896807000544E-2</v>
      </c>
      <c r="BL62">
        <f>STDEV(expt!CG60:CW60)/SQRT(COUNT(expt!CG60:CW60))</f>
        <v>0.11330173380902982</v>
      </c>
      <c r="BQ62">
        <f>AVERAGE('Gal4 ctrl'!CX60:DN60)</f>
        <v>0.78766333333333349</v>
      </c>
      <c r="BR62">
        <f>AVERAGE('UAS ctrl'!CX60:DN60)</f>
        <v>0.58111083333333335</v>
      </c>
      <c r="BS62">
        <f>AVERAGE(expt!CX60:DN60)</f>
        <v>0.74871454545454552</v>
      </c>
      <c r="BU62">
        <f>STDEV('Gal4 ctrl'!CX60:DN60)/SQRT(COUNT('Gal4 ctrl'!CX60:DN60))</f>
        <v>2.8292779337248632E-2</v>
      </c>
      <c r="BV62">
        <f>STDEV('UAS ctrl'!CX60:DN60)/SQRT(COUNT('UAS ctrl'!CX60:DN60))</f>
        <v>4.1664136628489938E-2</v>
      </c>
      <c r="BW62">
        <f>STDEV(expt!CX60:DN60)/SQRT(COUNT(expt!CX60:DN60))</f>
        <v>3.7195436654701111E-2</v>
      </c>
      <c r="BY62">
        <f>AVERAGE('Gal4 ctrl'!DO60:EE60)</f>
        <v>0.7346166666666667</v>
      </c>
      <c r="BZ62">
        <f>AVERAGE('UAS ctrl'!DO60:EE60)</f>
        <v>0.56666583333333331</v>
      </c>
      <c r="CA62">
        <f>AVERAGE(expt!DO60:EE60)</f>
        <v>0.62643727272727279</v>
      </c>
      <c r="CC62">
        <f>STDEV('Gal4 ctrl'!DO60:EE60)/SQRT(COUNT('Gal4 ctrl'!DO60:EE60))</f>
        <v>3.0810929542825022E-2</v>
      </c>
      <c r="CD62">
        <f>STDEV('UAS ctrl'!DO60:EE60)/SQRT(COUNT('UAS ctrl'!DO60:EE60))</f>
        <v>4.7828484958460891E-2</v>
      </c>
      <c r="CE62">
        <f>STDEV(expt!DO60:EE60)/SQRT(COUNT(expt!DO60:EE60))</f>
        <v>3.3102761051854723E-2</v>
      </c>
      <c r="CG62">
        <f>AVERAGE('Gal4 ctrl'!EF60:EV60)</f>
        <v>0.69164750000000008</v>
      </c>
      <c r="CH62">
        <f>AVERAGE('UAS ctrl'!EF60:EV60)</f>
        <v>0.50666666666666671</v>
      </c>
      <c r="CI62">
        <f>AVERAGE(expt!EF60:EV60)</f>
        <v>0.58624909090909094</v>
      </c>
      <c r="CK62">
        <f>STDEV('Gal4 ctrl'!EF60:EV60)/SQRT(COUNT('Gal4 ctrl'!EF60:EV60))</f>
        <v>2.7665357621231144E-2</v>
      </c>
      <c r="CL62">
        <f>STDEV('UAS ctrl'!EF60:EV60)/SQRT(COUNT('UAS ctrl'!EF60:EV60))</f>
        <v>4.2378882683180151E-2</v>
      </c>
      <c r="CM62">
        <f>STDEV(expt!EF60:EV60)/SQRT(COUNT(expt!EF60:EV60))</f>
        <v>3.5091100955669564E-2</v>
      </c>
    </row>
    <row r="63" spans="1:91" x14ac:dyDescent="0.2">
      <c r="O63">
        <v>60</v>
      </c>
      <c r="P63">
        <f>AVERAGE('Gal4 ctrl'!C61:R61)</f>
        <v>11.371974999999997</v>
      </c>
      <c r="Q63">
        <f>AVERAGE('UAS ctrl'!C61:R61)</f>
        <v>6.0668750000000005</v>
      </c>
      <c r="R63">
        <f>AVERAGE(expt!C61:R61)</f>
        <v>8.5980090909090912</v>
      </c>
      <c r="T63">
        <f>STDEV('Gal4 ctrl'!C61:R61)/SQRT(COUNT('Gal4 ctrl'!C61:R61))</f>
        <v>0.97390753007673103</v>
      </c>
      <c r="U63">
        <f>STDEV('UAS ctrl'!C61:R61)/SQRT(COUNT('UAS ctrl'!C61:R61))</f>
        <v>0.64946627261264533</v>
      </c>
      <c r="V63">
        <f>STDEV(expt!C61:R61)/SQRT(COUNT(expt!C61:R61))</f>
        <v>1.0460884683128802</v>
      </c>
      <c r="X63">
        <f>AVERAGE('Gal4 ctrl'!AJ61:AY61)</f>
        <v>9.3471250000000001</v>
      </c>
      <c r="Y63">
        <f>AVERAGE('UAS ctrl'!AJ61:AY61)</f>
        <v>5.0529250000000001</v>
      </c>
      <c r="Z63">
        <f>AVERAGE(expt!AJ61:AY61)</f>
        <v>4.3951818181818174</v>
      </c>
      <c r="AB63">
        <f>STDEV('Gal4 ctrl'!AJ61:AY61)/SQRT(COUNT('Gal4 ctrl'!AJ61:AY61))</f>
        <v>0.92961480758079806</v>
      </c>
      <c r="AC63">
        <f>STDEV('UAS ctrl'!AJ61:AY61)/SQRT(COUNT('UAS ctrl'!AJ61:AY61))</f>
        <v>0.7735208237118828</v>
      </c>
      <c r="AD63">
        <f>STDEV(expt!AJ61:AY61)/SQRT(COUNT(expt!AJ61:AY61))</f>
        <v>0.83933242356033699</v>
      </c>
      <c r="AF63">
        <f>AVERAGE('Gal4 ctrl'!BQ61:CF61)</f>
        <v>8.8016500000000004</v>
      </c>
      <c r="AG63">
        <f>AVERAGE('UAS ctrl'!BQ61:CF61)</f>
        <v>3.3504766666666668</v>
      </c>
      <c r="AH63">
        <f>AVERAGE(expt!BQ61:CF61)</f>
        <v>3.5423818181818181</v>
      </c>
      <c r="AJ63">
        <f>STDEV('Gal4 ctrl'!BQ61:CF61)/SQRT(COUNT('Gal4 ctrl'!BQ61:CF61))</f>
        <v>0.98887554648671239</v>
      </c>
      <c r="AK63">
        <f>STDEV('UAS ctrl'!BQ61:CF61)/SQRT(COUNT('UAS ctrl'!BQ61:CF61))</f>
        <v>0.547301214747548</v>
      </c>
      <c r="AL63">
        <f>STDEV(expt!BQ61:CF61)/SQRT(COUNT(expt!BQ61:CF61))</f>
        <v>0.5586917025626893</v>
      </c>
      <c r="AP63">
        <f>AVERAGE('Gal4 ctrl'!S61:AI61)</f>
        <v>1.6653958333333332</v>
      </c>
      <c r="AQ63">
        <f>AVERAGE('UAS ctrl'!S61:AI61)</f>
        <v>1.3881675</v>
      </c>
      <c r="AR63">
        <f>AVERAGE(expt!S61:AI61)</f>
        <v>1.7680909090909089</v>
      </c>
      <c r="AT63">
        <f>STDEV('Gal4 ctrl'!S61:AI61)/SQRT(COUNT('Gal4 ctrl'!S61:AI61))</f>
        <v>0.17844041515246858</v>
      </c>
      <c r="AU63">
        <f>STDEV('UAS ctrl'!S61:AI61)/SQRT(COUNT('UAS ctrl'!S61:AI61))</f>
        <v>8.3251208173278829E-2</v>
      </c>
      <c r="AV63">
        <f>STDEV(expt!S61:AI61)/SQRT(COUNT(expt!S61:AI61))</f>
        <v>0.12814775382314528</v>
      </c>
      <c r="AX63">
        <f>AVERAGE('Gal4 ctrl'!AZ61:BP61)</f>
        <v>1.4958675000000001</v>
      </c>
      <c r="AY63">
        <f>AVERAGE('UAS ctrl'!AZ61:BP61)</f>
        <v>1.1763758333333334</v>
      </c>
      <c r="AZ63">
        <f>AVERAGE(expt!AZ61:BP61)</f>
        <v>1.2812036363636363</v>
      </c>
      <c r="BB63">
        <f>STDEV('Gal4 ctrl'!AZ61:BP61)/SQRT(COUNT('Gal4 ctrl'!AZ61:BP61))</f>
        <v>0.12770697963368743</v>
      </c>
      <c r="BC63">
        <f>STDEV('UAS ctrl'!AZ61:BP61)/SQRT(COUNT('UAS ctrl'!AZ61:BP61))</f>
        <v>0.10412725006815012</v>
      </c>
      <c r="BD63">
        <f>STDEV(expt!AZ61:BP61)/SQRT(COUNT(expt!AZ61:BP61))</f>
        <v>7.4102495213450859E-2</v>
      </c>
      <c r="BF63">
        <f>AVERAGE('Gal4 ctrl'!CG61:CW61)</f>
        <v>1.3369675000000001</v>
      </c>
      <c r="BG63">
        <f>AVERAGE('UAS ctrl'!CG61:CW61)</f>
        <v>0.9860133333333333</v>
      </c>
      <c r="BH63">
        <f>AVERAGE(expt!CG61:CW61)</f>
        <v>1.2149172727272728</v>
      </c>
      <c r="BJ63">
        <f>STDEV('Gal4 ctrl'!CG61:CW61)/SQRT(COUNT('Gal4 ctrl'!CG61:CW61))</f>
        <v>9.1335339397829132E-2</v>
      </c>
      <c r="BK63">
        <f>STDEV('UAS ctrl'!CG61:CW61)/SQRT(COUNT('UAS ctrl'!CG61:CW61))</f>
        <v>7.6745807528700402E-2</v>
      </c>
      <c r="BL63">
        <f>STDEV(expt!CG61:CW61)/SQRT(COUNT(expt!CG61:CW61))</f>
        <v>9.3620316327473432E-2</v>
      </c>
      <c r="BQ63">
        <f>AVERAGE('Gal4 ctrl'!CX61:DN61)</f>
        <v>0.7727575000000001</v>
      </c>
      <c r="BR63">
        <f>AVERAGE('UAS ctrl'!CX61:DN61)</f>
        <v>0.57111083333333335</v>
      </c>
      <c r="BS63">
        <f>AVERAGE(expt!CX61:DN61)</f>
        <v>0.71071999999999991</v>
      </c>
      <c r="BU63">
        <f>STDEV('Gal4 ctrl'!CX61:DN61)/SQRT(COUNT('Gal4 ctrl'!CX61:DN61))</f>
        <v>2.7711201217497733E-2</v>
      </c>
      <c r="BV63">
        <f>STDEV('UAS ctrl'!CX61:DN61)/SQRT(COUNT('UAS ctrl'!CX61:DN61))</f>
        <v>4.072035425551257E-2</v>
      </c>
      <c r="BW63">
        <f>STDEV(expt!CX61:DN61)/SQRT(COUNT(expt!CX61:DN61))</f>
        <v>3.6555939102099026E-2</v>
      </c>
      <c r="BY63">
        <f>AVERAGE('Gal4 ctrl'!DO61:EE61)</f>
        <v>0.75063249999999992</v>
      </c>
      <c r="BZ63">
        <f>AVERAGE('UAS ctrl'!DO61:EE61)</f>
        <v>0.5466658333333333</v>
      </c>
      <c r="CA63">
        <f>AVERAGE(expt!DO61:EE61)</f>
        <v>0.65947818181818174</v>
      </c>
      <c r="CC63">
        <f>STDEV('Gal4 ctrl'!DO61:EE61)/SQRT(COUNT('Gal4 ctrl'!DO61:EE61))</f>
        <v>3.1323669628210746E-2</v>
      </c>
      <c r="CD63">
        <f>STDEV('UAS ctrl'!DO61:EE61)/SQRT(COUNT('UAS ctrl'!DO61:EE61))</f>
        <v>4.3446243734456894E-2</v>
      </c>
      <c r="CE63">
        <f>STDEV(expt!DO61:EE61)/SQRT(COUNT(expt!DO61:EE61))</f>
        <v>2.6629218532834127E-2</v>
      </c>
      <c r="CG63">
        <f>AVERAGE('Gal4 ctrl'!EF61:EV61)</f>
        <v>0.68331416666666678</v>
      </c>
      <c r="CH63">
        <f>AVERAGE('UAS ctrl'!EF61:EV61)</f>
        <v>0.51111166666666674</v>
      </c>
      <c r="CI63">
        <f>AVERAGE(expt!EF61:EV61)</f>
        <v>0.5638036363636364</v>
      </c>
      <c r="CK63">
        <f>STDEV('Gal4 ctrl'!EF61:EV61)/SQRT(COUNT('Gal4 ctrl'!EF61:EV61))</f>
        <v>2.5870752482828628E-2</v>
      </c>
      <c r="CL63">
        <f>STDEV('UAS ctrl'!EF61:EV61)/SQRT(COUNT('UAS ctrl'!EF61:EV61))</f>
        <v>3.646271715289074E-2</v>
      </c>
      <c r="CM63">
        <f>STDEV(expt!EF61:EV61)/SQRT(COUNT(expt!EF61:EV61))</f>
        <v>2.5005314681364268E-2</v>
      </c>
    </row>
    <row r="64" spans="1:91" x14ac:dyDescent="0.2">
      <c r="O64">
        <v>61</v>
      </c>
      <c r="P64">
        <f>AVERAGE('Gal4 ctrl'!C62:R62)</f>
        <v>11.198875000000001</v>
      </c>
      <c r="Q64">
        <f>AVERAGE('UAS ctrl'!C62:R62)</f>
        <v>5.973325</v>
      </c>
      <c r="R64">
        <f>AVERAGE(expt!C62:R62)</f>
        <v>8.355681818181818</v>
      </c>
      <c r="T64">
        <f>STDEV('Gal4 ctrl'!C62:R62)/SQRT(COUNT('Gal4 ctrl'!C62:R62))</f>
        <v>0.79537774284098273</v>
      </c>
      <c r="U64">
        <f>STDEV('UAS ctrl'!C62:R62)/SQRT(COUNT('UAS ctrl'!C62:R62))</f>
        <v>0.70288383012792555</v>
      </c>
      <c r="V64">
        <f>STDEV(expt!C62:R62)/SQRT(COUNT(expt!C62:R62))</f>
        <v>0.93465796581308369</v>
      </c>
      <c r="X64">
        <f>AVERAGE('Gal4 ctrl'!AJ62:AY62)</f>
        <v>8.9969833333333344</v>
      </c>
      <c r="Y64">
        <f>AVERAGE('UAS ctrl'!AJ62:AY62)</f>
        <v>4.5772166666666667</v>
      </c>
      <c r="Z64">
        <f>AVERAGE(expt!AJ62:AY62)</f>
        <v>4.4088545454545454</v>
      </c>
      <c r="AB64">
        <f>STDEV('Gal4 ctrl'!AJ62:AY62)/SQRT(COUNT('Gal4 ctrl'!AJ62:AY62))</f>
        <v>0.82826339517868852</v>
      </c>
      <c r="AC64">
        <f>STDEV('UAS ctrl'!AJ62:AY62)/SQRT(COUNT('UAS ctrl'!AJ62:AY62))</f>
        <v>0.6154183096754906</v>
      </c>
      <c r="AD64">
        <f>STDEV(expt!AJ62:AY62)/SQRT(COUNT(expt!AJ62:AY62))</f>
        <v>0.75880122218759538</v>
      </c>
      <c r="AF64">
        <f>AVERAGE('Gal4 ctrl'!BQ62:CF62)</f>
        <v>8.8960416666666671</v>
      </c>
      <c r="AG64">
        <f>AVERAGE('UAS ctrl'!BQ62:CF62)</f>
        <v>3.7317274999999999</v>
      </c>
      <c r="AH64">
        <f>AVERAGE(expt!BQ62:CF62)</f>
        <v>3.2718136363636363</v>
      </c>
      <c r="AJ64">
        <f>STDEV('Gal4 ctrl'!BQ62:CF62)/SQRT(COUNT('Gal4 ctrl'!BQ62:CF62))</f>
        <v>1.0287928292537762</v>
      </c>
      <c r="AK64">
        <f>STDEV('UAS ctrl'!BQ62:CF62)/SQRT(COUNT('UAS ctrl'!BQ62:CF62))</f>
        <v>0.68719572314426225</v>
      </c>
      <c r="AL64">
        <f>STDEV(expt!BQ62:CF62)/SQRT(COUNT(expt!BQ62:CF62))</f>
        <v>0.51164297895429323</v>
      </c>
      <c r="AP64">
        <f>AVERAGE('Gal4 ctrl'!S62:AI62)</f>
        <v>1.464205833333333</v>
      </c>
      <c r="AQ64">
        <f>AVERAGE('UAS ctrl'!S62:AI62)</f>
        <v>1.3598250000000001</v>
      </c>
      <c r="AR64">
        <f>AVERAGE(expt!S62:AI62)</f>
        <v>1.9329909090909092</v>
      </c>
      <c r="AT64">
        <f>STDEV('Gal4 ctrl'!S62:AI62)/SQRT(COUNT('Gal4 ctrl'!S62:AI62))</f>
        <v>0.13899359044770013</v>
      </c>
      <c r="AU64">
        <f>STDEV('UAS ctrl'!S62:AI62)/SQRT(COUNT('UAS ctrl'!S62:AI62))</f>
        <v>9.6819022145662931E-2</v>
      </c>
      <c r="AV64">
        <f>STDEV(expt!S62:AI62)/SQRT(COUNT(expt!S62:AI62))</f>
        <v>0.12610667883296586</v>
      </c>
      <c r="AX64">
        <f>AVERAGE('Gal4 ctrl'!AZ62:BP62)</f>
        <v>1.3982483333333333</v>
      </c>
      <c r="AY64">
        <f>AVERAGE('UAS ctrl'!AZ62:BP62)</f>
        <v>1.1310841666666669</v>
      </c>
      <c r="AZ64">
        <f>AVERAGE(expt!AZ62:BP62)</f>
        <v>1.2036372727272726</v>
      </c>
      <c r="BB64">
        <f>STDEV('Gal4 ctrl'!AZ62:BP62)/SQRT(COUNT('Gal4 ctrl'!AZ62:BP62))</f>
        <v>0.10116966623654607</v>
      </c>
      <c r="BC64">
        <f>STDEV('UAS ctrl'!AZ62:BP62)/SQRT(COUNT('UAS ctrl'!AZ62:BP62))</f>
        <v>7.6819321812449853E-2</v>
      </c>
      <c r="BD64">
        <f>STDEV(expt!AZ62:BP62)/SQRT(COUNT(expt!AZ62:BP62))</f>
        <v>0.10105688982036462</v>
      </c>
      <c r="BF64">
        <f>AVERAGE('Gal4 ctrl'!CG62:CW62)</f>
        <v>1.2749058333333332</v>
      </c>
      <c r="BG64">
        <f>AVERAGE('UAS ctrl'!CG62:CW62)</f>
        <v>0.97447916666666679</v>
      </c>
      <c r="BH64">
        <f>AVERAGE(expt!CG62:CW62)</f>
        <v>1.2659654545454546</v>
      </c>
      <c r="BJ64">
        <f>STDEV('Gal4 ctrl'!CG62:CW62)/SQRT(COUNT('Gal4 ctrl'!CG62:CW62))</f>
        <v>0.1131105257973325</v>
      </c>
      <c r="BK64">
        <f>STDEV('UAS ctrl'!CG62:CW62)/SQRT(COUNT('UAS ctrl'!CG62:CW62))</f>
        <v>7.0518887341665684E-2</v>
      </c>
      <c r="BL64">
        <f>STDEV(expt!CG62:CW62)/SQRT(COUNT(expt!CG62:CW62))</f>
        <v>0.13639852268837172</v>
      </c>
      <c r="BQ64">
        <f>AVERAGE('Gal4 ctrl'!CX62:DN62)</f>
        <v>0.80406083333333322</v>
      </c>
      <c r="BR64">
        <f>AVERAGE('UAS ctrl'!CX62:DN62)</f>
        <v>0.60222249999999999</v>
      </c>
      <c r="BS64">
        <f>AVERAGE(expt!CX62:DN62)</f>
        <v>0.72365727272727276</v>
      </c>
      <c r="BU64">
        <f>STDEV('Gal4 ctrl'!CX62:DN62)/SQRT(COUNT('Gal4 ctrl'!CX62:DN62))</f>
        <v>2.5241013416070022E-2</v>
      </c>
      <c r="BV64">
        <f>STDEV('UAS ctrl'!CX62:DN62)/SQRT(COUNT('UAS ctrl'!CX62:DN62))</f>
        <v>4.3137128986049808E-2</v>
      </c>
      <c r="BW64">
        <f>STDEV(expt!CX62:DN62)/SQRT(COUNT(expt!CX62:DN62))</f>
        <v>2.845342433748416E-2</v>
      </c>
      <c r="BY64">
        <f>AVERAGE('Gal4 ctrl'!DO62:EE62)</f>
        <v>0.72044083333333342</v>
      </c>
      <c r="BZ64">
        <f>AVERAGE('UAS ctrl'!DO62:EE62)</f>
        <v>0.55277833333333326</v>
      </c>
      <c r="CA64">
        <f>AVERAGE(expt!DO62:EE62)</f>
        <v>0.62825545454545439</v>
      </c>
      <c r="CC64">
        <f>STDEV('Gal4 ctrl'!DO62:EE62)/SQRT(COUNT('Gal4 ctrl'!DO62:EE62))</f>
        <v>3.0019569260287936E-2</v>
      </c>
      <c r="CD64">
        <f>STDEV('UAS ctrl'!DO62:EE62)/SQRT(COUNT('UAS ctrl'!DO62:EE62))</f>
        <v>4.5839864859677962E-2</v>
      </c>
      <c r="CE64">
        <f>STDEV(expt!DO62:EE62)/SQRT(COUNT(expt!DO62:EE62))</f>
        <v>3.2761553142327322E-2</v>
      </c>
      <c r="CG64">
        <f>AVERAGE('Gal4 ctrl'!EF62:EV62)</f>
        <v>0.73377499999999996</v>
      </c>
      <c r="CH64">
        <f>AVERAGE('UAS ctrl'!EF62:EV62)</f>
        <v>0.49611083333333333</v>
      </c>
      <c r="CI64">
        <f>AVERAGE(expt!EF62:EV62)</f>
        <v>0.63019818181818188</v>
      </c>
      <c r="CK64">
        <f>STDEV('Gal4 ctrl'!EF62:EV62)/SQRT(COUNT('Gal4 ctrl'!EF62:EV62))</f>
        <v>2.0162005315278866E-2</v>
      </c>
      <c r="CL64">
        <f>STDEV('UAS ctrl'!EF62:EV62)/SQRT(COUNT('UAS ctrl'!EF62:EV62))</f>
        <v>3.1734064826167661E-2</v>
      </c>
      <c r="CM64">
        <f>STDEV(expt!EF62:EV62)/SQRT(COUNT(expt!EF62:EV62))</f>
        <v>1.9763745818045998E-2</v>
      </c>
    </row>
    <row r="65" spans="15:91" x14ac:dyDescent="0.2">
      <c r="O65">
        <v>62</v>
      </c>
      <c r="P65">
        <f>AVERAGE('Gal4 ctrl'!C63:R63)</f>
        <v>11.467591666666666</v>
      </c>
      <c r="Q65">
        <f>AVERAGE('UAS ctrl'!C63:R63)</f>
        <v>6.1328999999999994</v>
      </c>
      <c r="R65">
        <f>AVERAGE(expt!C63:R63)</f>
        <v>9.1134000000000004</v>
      </c>
      <c r="T65">
        <f>STDEV('Gal4 ctrl'!C63:R63)/SQRT(COUNT('Gal4 ctrl'!C63:R63))</f>
        <v>0.79496419782718564</v>
      </c>
      <c r="U65">
        <f>STDEV('UAS ctrl'!C63:R63)/SQRT(COUNT('UAS ctrl'!C63:R63))</f>
        <v>0.68146687640439585</v>
      </c>
      <c r="V65">
        <f>STDEV(expt!C63:R63)/SQRT(COUNT(expt!C63:R63))</f>
        <v>0.89209602163566548</v>
      </c>
      <c r="X65">
        <f>AVERAGE('Gal4 ctrl'!AJ63:AY63)</f>
        <v>9.5631416666666667</v>
      </c>
      <c r="Y65">
        <f>AVERAGE('UAS ctrl'!AJ63:AY63)</f>
        <v>5.0340249999999997</v>
      </c>
      <c r="Z65">
        <f>AVERAGE(expt!AJ63:AY63)</f>
        <v>5.0521909090909096</v>
      </c>
      <c r="AB65">
        <f>STDEV('Gal4 ctrl'!AJ63:AY63)/SQRT(COUNT('Gal4 ctrl'!AJ63:AY63))</f>
        <v>1.0281053177877175</v>
      </c>
      <c r="AC65">
        <f>STDEV('UAS ctrl'!AJ63:AY63)/SQRT(COUNT('UAS ctrl'!AJ63:AY63))</f>
        <v>0.87348854245881125</v>
      </c>
      <c r="AD65">
        <f>STDEV(expt!AJ63:AY63)/SQRT(COUNT(expt!AJ63:AY63))</f>
        <v>0.84896178674624201</v>
      </c>
      <c r="AF65">
        <f>AVERAGE('Gal4 ctrl'!BQ63:CF63)</f>
        <v>8.7851083333333335</v>
      </c>
      <c r="AG65">
        <f>AVERAGE('UAS ctrl'!BQ63:CF63)</f>
        <v>3.4276825</v>
      </c>
      <c r="AH65">
        <f>AVERAGE(expt!BQ63:CF63)</f>
        <v>3.3839945454545455</v>
      </c>
      <c r="AJ65">
        <f>STDEV('Gal4 ctrl'!BQ63:CF63)/SQRT(COUNT('Gal4 ctrl'!BQ63:CF63))</f>
        <v>1.1565822801147805</v>
      </c>
      <c r="AK65">
        <f>STDEV('UAS ctrl'!BQ63:CF63)/SQRT(COUNT('UAS ctrl'!BQ63:CF63))</f>
        <v>0.58871078772091234</v>
      </c>
      <c r="AL65">
        <f>STDEV(expt!BQ63:CF63)/SQRT(COUNT(expt!BQ63:CF63))</f>
        <v>0.52704243047468324</v>
      </c>
      <c r="AP65">
        <f>AVERAGE('Gal4 ctrl'!S63:AI63)</f>
        <v>1.4558241666666669</v>
      </c>
      <c r="AQ65">
        <f>AVERAGE('UAS ctrl'!S63:AI63)</f>
        <v>1.3523249999999998</v>
      </c>
      <c r="AR65">
        <f>AVERAGE(expt!S63:AI63)</f>
        <v>1.8228636363636364</v>
      </c>
      <c r="AT65">
        <f>STDEV('Gal4 ctrl'!S63:AI63)/SQRT(COUNT('Gal4 ctrl'!S63:AI63))</f>
        <v>0.11565351175384783</v>
      </c>
      <c r="AU65">
        <f>STDEV('UAS ctrl'!S63:AI63)/SQRT(COUNT('UAS ctrl'!S63:AI63))</f>
        <v>8.3523284836316894E-2</v>
      </c>
      <c r="AV65">
        <f>STDEV(expt!S63:AI63)/SQRT(COUNT(expt!S63:AI63))</f>
        <v>0.12058532495723219</v>
      </c>
      <c r="AX65">
        <f>AVERAGE('Gal4 ctrl'!AZ63:BP63)</f>
        <v>1.3567824999999998</v>
      </c>
      <c r="AY65">
        <f>AVERAGE('UAS ctrl'!AZ63:BP63)</f>
        <v>1.1800891666666666</v>
      </c>
      <c r="AZ65">
        <f>AVERAGE(expt!AZ63:BP63)</f>
        <v>1.3134390909090909</v>
      </c>
      <c r="BB65">
        <f>STDEV('Gal4 ctrl'!AZ63:BP63)/SQRT(COUNT('Gal4 ctrl'!AZ63:BP63))</f>
        <v>0.10866729091746463</v>
      </c>
      <c r="BC65">
        <f>STDEV('UAS ctrl'!AZ63:BP63)/SQRT(COUNT('UAS ctrl'!AZ63:BP63))</f>
        <v>8.1282142112840808E-2</v>
      </c>
      <c r="BD65">
        <f>STDEV(expt!AZ63:BP63)/SQRT(COUNT(expt!AZ63:BP63))</f>
        <v>0.17109188499142017</v>
      </c>
      <c r="BF65">
        <f>AVERAGE('Gal4 ctrl'!CG63:CW63)</f>
        <v>1.2851075000000003</v>
      </c>
      <c r="BG65">
        <f>AVERAGE('UAS ctrl'!CG63:CW63)</f>
        <v>1.0683316666666667</v>
      </c>
      <c r="BH65">
        <f>AVERAGE(expt!CG63:CW63)</f>
        <v>1.1013845454545452</v>
      </c>
      <c r="BJ65">
        <f>STDEV('Gal4 ctrl'!CG63:CW63)/SQRT(COUNT('Gal4 ctrl'!CG63:CW63))</f>
        <v>8.6880025680881046E-2</v>
      </c>
      <c r="BK65">
        <f>STDEV('UAS ctrl'!CG63:CW63)/SQRT(COUNT('UAS ctrl'!CG63:CW63))</f>
        <v>0.1116497198820824</v>
      </c>
      <c r="BL65">
        <f>STDEV(expt!CG63:CW63)/SQRT(COUNT(expt!CG63:CW63))</f>
        <v>0.11312102729830929</v>
      </c>
      <c r="BQ65">
        <f>AVERAGE('Gal4 ctrl'!CX63:DN63)</f>
        <v>0.82220250000000006</v>
      </c>
      <c r="BR65">
        <f>AVERAGE('UAS ctrl'!CX63:DN63)</f>
        <v>0.58833250000000004</v>
      </c>
      <c r="BS65">
        <f>AVERAGE(expt!CX63:DN63)</f>
        <v>0.7010245454545454</v>
      </c>
      <c r="BU65">
        <f>STDEV('Gal4 ctrl'!CX63:DN63)/SQRT(COUNT('Gal4 ctrl'!CX63:DN63))</f>
        <v>2.8937087535511427E-2</v>
      </c>
      <c r="BV65">
        <f>STDEV('UAS ctrl'!CX63:DN63)/SQRT(COUNT('UAS ctrl'!CX63:DN63))</f>
        <v>4.537275377402028E-2</v>
      </c>
      <c r="BW65">
        <f>STDEV(expt!CX63:DN63)/SQRT(COUNT(expt!CX63:DN63))</f>
        <v>4.2415474392418211E-2</v>
      </c>
      <c r="BY65">
        <f>AVERAGE('Gal4 ctrl'!DO63:EE63)</f>
        <v>0.72563166666666679</v>
      </c>
      <c r="BZ65">
        <f>AVERAGE('UAS ctrl'!DO63:EE63)</f>
        <v>0.55166666666666664</v>
      </c>
      <c r="CA65">
        <f>AVERAGE(expt!DO63:EE63)</f>
        <v>0.61813999999999991</v>
      </c>
      <c r="CC65">
        <f>STDEV('Gal4 ctrl'!DO63:EE63)/SQRT(COUNT('Gal4 ctrl'!DO63:EE63))</f>
        <v>2.7388598679491411E-2</v>
      </c>
      <c r="CD65">
        <f>STDEV('UAS ctrl'!DO63:EE63)/SQRT(COUNT('UAS ctrl'!DO63:EE63))</f>
        <v>4.8846250923616816E-2</v>
      </c>
      <c r="CE65">
        <f>STDEV(expt!DO63:EE63)/SQRT(COUNT(expt!DO63:EE63))</f>
        <v>4.1985203930562501E-2</v>
      </c>
      <c r="CG65">
        <f>AVERAGE('Gal4 ctrl'!EF63:EV63)</f>
        <v>0.7221074999999999</v>
      </c>
      <c r="CH65">
        <f>AVERAGE('UAS ctrl'!EF63:EV63)</f>
        <v>0.54444416666666662</v>
      </c>
      <c r="CI65">
        <f>AVERAGE(expt!EF63:EV63)</f>
        <v>0.5795827272727273</v>
      </c>
      <c r="CK65">
        <f>STDEV('Gal4 ctrl'!EF63:EV63)/SQRT(COUNT('Gal4 ctrl'!EF63:EV63))</f>
        <v>2.6769760504385117E-2</v>
      </c>
      <c r="CL65">
        <f>STDEV('UAS ctrl'!EF63:EV63)/SQRT(COUNT('UAS ctrl'!EF63:EV63))</f>
        <v>3.1316207089173785E-2</v>
      </c>
      <c r="CM65">
        <f>STDEV(expt!EF63:EV63)/SQRT(COUNT(expt!EF63:EV63))</f>
        <v>3.1860166982696253E-2</v>
      </c>
    </row>
    <row r="66" spans="15:91" x14ac:dyDescent="0.2">
      <c r="O66">
        <v>63</v>
      </c>
      <c r="P66">
        <f>AVERAGE('Gal4 ctrl'!C64:R64)</f>
        <v>10.8917</v>
      </c>
      <c r="Q66">
        <f>AVERAGE('UAS ctrl'!C64:R64)</f>
        <v>5.4449666666666667</v>
      </c>
      <c r="R66">
        <f>AVERAGE(expt!C64:R64)</f>
        <v>9.5821000000000005</v>
      </c>
      <c r="T66">
        <f>STDEV('Gal4 ctrl'!C64:R64)/SQRT(COUNT('Gal4 ctrl'!C64:R64))</f>
        <v>0.82814141240454564</v>
      </c>
      <c r="U66">
        <f>STDEV('UAS ctrl'!C64:R64)/SQRT(COUNT('UAS ctrl'!C64:R64))</f>
        <v>0.63480622470899972</v>
      </c>
      <c r="V66">
        <f>STDEV(expt!C64:R64)/SQRT(COUNT(expt!C64:R64))</f>
        <v>0.93391961509251198</v>
      </c>
      <c r="X66">
        <f>AVERAGE('Gal4 ctrl'!AJ64:AY64)</f>
        <v>9.810649999999999</v>
      </c>
      <c r="Y66">
        <f>AVERAGE('UAS ctrl'!AJ64:AY64)</f>
        <v>4.815008333333334</v>
      </c>
      <c r="Z66">
        <f>AVERAGE(expt!AJ64:AY64)</f>
        <v>5.174954545454546</v>
      </c>
      <c r="AB66">
        <f>STDEV('Gal4 ctrl'!AJ64:AY64)/SQRT(COUNT('Gal4 ctrl'!AJ64:AY64))</f>
        <v>1.0517616628924569</v>
      </c>
      <c r="AC66">
        <f>STDEV('UAS ctrl'!AJ64:AY64)/SQRT(COUNT('UAS ctrl'!AJ64:AY64))</f>
        <v>0.81006966165639782</v>
      </c>
      <c r="AD66">
        <f>STDEV(expt!AJ64:AY64)/SQRT(COUNT(expt!AJ64:AY64))</f>
        <v>1.1075364263546725</v>
      </c>
      <c r="AF66">
        <f>AVERAGE('Gal4 ctrl'!BQ64:CF64)</f>
        <v>8.0697583333333327</v>
      </c>
      <c r="AG66">
        <f>AVERAGE('UAS ctrl'!BQ64:CF64)</f>
        <v>3.8416883333333334</v>
      </c>
      <c r="AH66">
        <f>AVERAGE(expt!BQ64:CF64)</f>
        <v>3.0844590909090912</v>
      </c>
      <c r="AJ66">
        <f>STDEV('Gal4 ctrl'!BQ64:CF64)/SQRT(COUNT('Gal4 ctrl'!BQ64:CF64))</f>
        <v>1.0685790202384131</v>
      </c>
      <c r="AK66">
        <f>STDEV('UAS ctrl'!BQ64:CF64)/SQRT(COUNT('UAS ctrl'!BQ64:CF64))</f>
        <v>0.77727610147488102</v>
      </c>
      <c r="AL66">
        <f>STDEV(expt!BQ64:CF64)/SQRT(COUNT(expt!BQ64:CF64))</f>
        <v>0.47311874267836135</v>
      </c>
      <c r="AP66">
        <f>AVERAGE('Gal4 ctrl'!S64:AI64)</f>
        <v>1.4909275</v>
      </c>
      <c r="AQ66">
        <f>AVERAGE('UAS ctrl'!S64:AI64)</f>
        <v>1.3097941666666666</v>
      </c>
      <c r="AR66">
        <f>AVERAGE(expt!S64:AI64)</f>
        <v>1.7019999999999997</v>
      </c>
      <c r="AT66">
        <f>STDEV('Gal4 ctrl'!S64:AI64)/SQRT(COUNT('Gal4 ctrl'!S64:AI64))</f>
        <v>0.11004853267594608</v>
      </c>
      <c r="AU66">
        <f>STDEV('UAS ctrl'!S64:AI64)/SQRT(COUNT('UAS ctrl'!S64:AI64))</f>
        <v>7.7306972895529846E-2</v>
      </c>
      <c r="AV66">
        <f>STDEV(expt!S64:AI64)/SQRT(COUNT(expt!S64:AI64))</f>
        <v>9.5228771435375614E-2</v>
      </c>
      <c r="AX66">
        <f>AVERAGE('Gal4 ctrl'!AZ64:BP64)</f>
        <v>1.3564941666666668</v>
      </c>
      <c r="AY66">
        <f>AVERAGE('UAS ctrl'!AZ64:BP64)</f>
        <v>1.1559166666666665</v>
      </c>
      <c r="AZ66">
        <f>AVERAGE(expt!AZ64:BP64)</f>
        <v>1.331961818181818</v>
      </c>
      <c r="BB66">
        <f>STDEV('Gal4 ctrl'!AZ64:BP64)/SQRT(COUNT('Gal4 ctrl'!AZ64:BP64))</f>
        <v>0.14426065564581728</v>
      </c>
      <c r="BC66">
        <f>STDEV('UAS ctrl'!AZ64:BP64)/SQRT(COUNT('UAS ctrl'!AZ64:BP64))</f>
        <v>0.10690856451740295</v>
      </c>
      <c r="BD66">
        <f>STDEV(expt!AZ64:BP64)/SQRT(COUNT(expt!AZ64:BP64))</f>
        <v>0.15444217364919374</v>
      </c>
      <c r="BF66">
        <f>AVERAGE('Gal4 ctrl'!CG64:CW64)</f>
        <v>1.2998900000000002</v>
      </c>
      <c r="BG66">
        <f>AVERAGE('UAS ctrl'!CG64:CW64)</f>
        <v>1.0220566666666666</v>
      </c>
      <c r="BH66">
        <f>AVERAGE(expt!CG64:CW64)</f>
        <v>0.97566636363636372</v>
      </c>
      <c r="BJ66">
        <f>STDEV('Gal4 ctrl'!CG64:CW64)/SQRT(COUNT('Gal4 ctrl'!CG64:CW64))</f>
        <v>9.2477165158527261E-2</v>
      </c>
      <c r="BK66">
        <f>STDEV('UAS ctrl'!CG64:CW64)/SQRT(COUNT('UAS ctrl'!CG64:CW64))</f>
        <v>9.0510690573439009E-2</v>
      </c>
      <c r="BL66">
        <f>STDEV(expt!CG64:CW64)/SQRT(COUNT(expt!CG64:CW64))</f>
        <v>7.7141117514623325E-2</v>
      </c>
      <c r="BQ66">
        <f>AVERAGE('Gal4 ctrl'!CX64:DN64)</f>
        <v>0.80164666666666662</v>
      </c>
      <c r="BR66">
        <f>AVERAGE('UAS ctrl'!CX64:DN64)</f>
        <v>0.58611166666666659</v>
      </c>
      <c r="BS66">
        <f>AVERAGE(expt!CX64:DN64)</f>
        <v>0.73951909090909096</v>
      </c>
      <c r="BU66">
        <f>STDEV('Gal4 ctrl'!CX64:DN64)/SQRT(COUNT('Gal4 ctrl'!CX64:DN64))</f>
        <v>2.3386189181746661E-2</v>
      </c>
      <c r="BV66">
        <f>STDEV('UAS ctrl'!CX64:DN64)/SQRT(COUNT('UAS ctrl'!CX64:DN64))</f>
        <v>4.7364713720322374E-2</v>
      </c>
      <c r="BW66">
        <f>STDEV(expt!CX64:DN64)/SQRT(COUNT(expt!CX64:DN64))</f>
        <v>3.8849379788065463E-2</v>
      </c>
      <c r="BY66">
        <f>AVERAGE('Gal4 ctrl'!DO64:EE64)</f>
        <v>0.74377333333333329</v>
      </c>
      <c r="BZ66">
        <f>AVERAGE('UAS ctrl'!DO64:EE64)</f>
        <v>0.54444416666666673</v>
      </c>
      <c r="CA66">
        <f>AVERAGE(expt!DO64:EE64)</f>
        <v>0.66564272727272744</v>
      </c>
      <c r="CC66">
        <f>STDEV('Gal4 ctrl'!DO64:EE64)/SQRT(COUNT('Gal4 ctrl'!DO64:EE64))</f>
        <v>3.4445895593413441E-2</v>
      </c>
      <c r="CD66">
        <f>STDEV('UAS ctrl'!DO64:EE64)/SQRT(COUNT('UAS ctrl'!DO64:EE64))</f>
        <v>5.4669741027626756E-2</v>
      </c>
      <c r="CE66">
        <f>STDEV(expt!DO64:EE64)/SQRT(COUNT(expt!DO64:EE64))</f>
        <v>3.2635033576340962E-2</v>
      </c>
      <c r="CG66">
        <f>AVERAGE('Gal4 ctrl'!EF64:EV64)</f>
        <v>0.71239499999999989</v>
      </c>
      <c r="CH66">
        <f>AVERAGE('UAS ctrl'!EF64:EV64)</f>
        <v>0.51888833333333328</v>
      </c>
      <c r="CI66">
        <f>AVERAGE(expt!EF64:EV64)</f>
        <v>0.61475454545454544</v>
      </c>
      <c r="CK66">
        <f>STDEV('Gal4 ctrl'!EF64:EV64)/SQRT(COUNT('Gal4 ctrl'!EF64:EV64))</f>
        <v>2.7618850515325689E-2</v>
      </c>
      <c r="CL66">
        <f>STDEV('UAS ctrl'!EF64:EV64)/SQRT(COUNT('UAS ctrl'!EF64:EV64))</f>
        <v>3.9456182636341333E-2</v>
      </c>
      <c r="CM66">
        <f>STDEV(expt!EF64:EV64)/SQRT(COUNT(expt!EF64:EV64))</f>
        <v>3.0247029166323589E-2</v>
      </c>
    </row>
    <row r="67" spans="15:91" x14ac:dyDescent="0.2">
      <c r="O67">
        <v>64</v>
      </c>
      <c r="P67">
        <f>AVERAGE('Gal4 ctrl'!C65:R65)</f>
        <v>10.845833333333333</v>
      </c>
      <c r="Q67">
        <f>AVERAGE('UAS ctrl'!C65:R65)</f>
        <v>5.6080166666666669</v>
      </c>
      <c r="R67">
        <f>AVERAGE(expt!C65:R65)</f>
        <v>9.4410636363636353</v>
      </c>
      <c r="T67">
        <f>STDEV('Gal4 ctrl'!C65:R65)/SQRT(COUNT('Gal4 ctrl'!C65:R65))</f>
        <v>0.90720275734220057</v>
      </c>
      <c r="U67">
        <f>STDEV('UAS ctrl'!C65:R65)/SQRT(COUNT('UAS ctrl'!C65:R65))</f>
        <v>0.75800472232411353</v>
      </c>
      <c r="V67">
        <f>STDEV(expt!C65:R65)/SQRT(COUNT(expt!C65:R65))</f>
        <v>1.0729439907666731</v>
      </c>
      <c r="X67">
        <f>AVERAGE('Gal4 ctrl'!AJ65:AY65)</f>
        <v>9.4035250000000001</v>
      </c>
      <c r="Y67">
        <f>AVERAGE('UAS ctrl'!AJ65:AY65)</f>
        <v>5.3255833333333333</v>
      </c>
      <c r="Z67">
        <f>AVERAGE(expt!AJ65:AY65)</f>
        <v>4.7884427272727272</v>
      </c>
      <c r="AB67">
        <f>STDEV('Gal4 ctrl'!AJ65:AY65)/SQRT(COUNT('Gal4 ctrl'!AJ65:AY65))</f>
        <v>0.97792093410064451</v>
      </c>
      <c r="AC67">
        <f>STDEV('UAS ctrl'!AJ65:AY65)/SQRT(COUNT('UAS ctrl'!AJ65:AY65))</f>
        <v>0.95674817400379464</v>
      </c>
      <c r="AD67">
        <f>STDEV(expt!AJ65:AY65)/SQRT(COUNT(expt!AJ65:AY65))</f>
        <v>0.8814769559758947</v>
      </c>
      <c r="AF67">
        <f>AVERAGE('Gal4 ctrl'!BQ65:CF65)</f>
        <v>8.2211166666666653</v>
      </c>
      <c r="AG67">
        <f>AVERAGE('UAS ctrl'!BQ65:CF65)</f>
        <v>3.4325208333333332</v>
      </c>
      <c r="AH67">
        <f>AVERAGE(expt!BQ65:CF65)</f>
        <v>2.7844754545454542</v>
      </c>
      <c r="AJ67">
        <f>STDEV('Gal4 ctrl'!BQ65:CF65)/SQRT(COUNT('Gal4 ctrl'!BQ65:CF65))</f>
        <v>1.113483818706049</v>
      </c>
      <c r="AK67">
        <f>STDEV('UAS ctrl'!BQ65:CF65)/SQRT(COUNT('UAS ctrl'!BQ65:CF65))</f>
        <v>0.75540387024190703</v>
      </c>
      <c r="AL67">
        <f>STDEV(expt!BQ65:CF65)/SQRT(COUNT(expt!BQ65:CF65))</f>
        <v>0.38118906614426129</v>
      </c>
      <c r="AP67">
        <f>AVERAGE('Gal4 ctrl'!S65:AI65)</f>
        <v>1.4895041666666666</v>
      </c>
      <c r="AQ67">
        <f>AVERAGE('UAS ctrl'!S65:AI65)</f>
        <v>1.2855675</v>
      </c>
      <c r="AR67">
        <f>AVERAGE(expt!S65:AI65)</f>
        <v>1.7251363636363637</v>
      </c>
      <c r="AT67">
        <f>STDEV('Gal4 ctrl'!S65:AI65)/SQRT(COUNT('Gal4 ctrl'!S65:AI65))</f>
        <v>0.1134804660634029</v>
      </c>
      <c r="AU67">
        <f>STDEV('UAS ctrl'!S65:AI65)/SQRT(COUNT('UAS ctrl'!S65:AI65))</f>
        <v>9.1696035249581143E-2</v>
      </c>
      <c r="AV67">
        <f>STDEV(expt!S65:AI65)/SQRT(COUNT(expt!S65:AI65))</f>
        <v>0.11962361979652301</v>
      </c>
      <c r="AX67">
        <f>AVERAGE('Gal4 ctrl'!AZ65:BP65)</f>
        <v>1.5688916666666666</v>
      </c>
      <c r="AY67">
        <f>AVERAGE('UAS ctrl'!AZ65:BP65)</f>
        <v>1.1208758333333335</v>
      </c>
      <c r="AZ67">
        <f>AVERAGE(expt!AZ65:BP65)</f>
        <v>1.2443681818181815</v>
      </c>
      <c r="BB67">
        <f>STDEV('Gal4 ctrl'!AZ65:BP65)/SQRT(COUNT('Gal4 ctrl'!AZ65:BP65))</f>
        <v>0.14088808875945805</v>
      </c>
      <c r="BC67">
        <f>STDEV('UAS ctrl'!AZ65:BP65)/SQRT(COUNT('UAS ctrl'!AZ65:BP65))</f>
        <v>9.9388689134967179E-2</v>
      </c>
      <c r="BD67">
        <f>STDEV(expt!AZ65:BP65)/SQRT(COUNT(expt!AZ65:BP65))</f>
        <v>0.1565575407656194</v>
      </c>
      <c r="BF67">
        <f>AVERAGE('Gal4 ctrl'!CG65:CW65)</f>
        <v>1.2722733333333334</v>
      </c>
      <c r="BG67">
        <f>AVERAGE('UAS ctrl'!CG65:CW65)</f>
        <v>0.98369749999999989</v>
      </c>
      <c r="BH67">
        <f>AVERAGE(expt!CG65:CW65)</f>
        <v>1.0798118181818184</v>
      </c>
      <c r="BJ67">
        <f>STDEV('Gal4 ctrl'!CG65:CW65)/SQRT(COUNT('Gal4 ctrl'!CG65:CW65))</f>
        <v>9.6650670170695119E-2</v>
      </c>
      <c r="BK67">
        <f>STDEV('UAS ctrl'!CG65:CW65)/SQRT(COUNT('UAS ctrl'!CG65:CW65))</f>
        <v>7.9452913196061833E-2</v>
      </c>
      <c r="BL67">
        <f>STDEV(expt!CG65:CW65)/SQRT(COUNT(expt!CG65:CW65))</f>
        <v>7.1842740087678825E-2</v>
      </c>
      <c r="BQ67">
        <f>AVERAGE('Gal4 ctrl'!CX65:DN65)</f>
        <v>0.80739416666666652</v>
      </c>
      <c r="BR67">
        <f>AVERAGE('UAS ctrl'!CX65:DN65)</f>
        <v>0.55777833333333338</v>
      </c>
      <c r="BS67">
        <f>AVERAGE(expt!CX65:DN65)</f>
        <v>0.73485909090909085</v>
      </c>
      <c r="BU67">
        <f>STDEV('Gal4 ctrl'!CX65:DN65)/SQRT(COUNT('Gal4 ctrl'!CX65:DN65))</f>
        <v>2.4203983814914152E-2</v>
      </c>
      <c r="BV67">
        <f>STDEV('UAS ctrl'!CX65:DN65)/SQRT(COUNT('UAS ctrl'!CX65:DN65))</f>
        <v>4.8195254997695766E-2</v>
      </c>
      <c r="BW67">
        <f>STDEV(expt!CX65:DN65)/SQRT(COUNT(expt!CX65:DN65))</f>
        <v>3.7488633827881847E-2</v>
      </c>
      <c r="BY67">
        <f>AVERAGE('Gal4 ctrl'!DO65:EE65)</f>
        <v>0.74684083333333329</v>
      </c>
      <c r="BZ67">
        <f>AVERAGE('UAS ctrl'!DO65:EE65)</f>
        <v>0.57388916666666667</v>
      </c>
      <c r="CA67">
        <f>AVERAGE(expt!DO65:EE65)</f>
        <v>0.68029272727272727</v>
      </c>
      <c r="CC67">
        <f>STDEV('Gal4 ctrl'!DO65:EE65)/SQRT(COUNT('Gal4 ctrl'!DO65:EE65))</f>
        <v>2.5575090611478963E-2</v>
      </c>
      <c r="CD67">
        <f>STDEV('UAS ctrl'!DO65:EE65)/SQRT(COUNT('UAS ctrl'!DO65:EE65))</f>
        <v>4.9444576953275539E-2</v>
      </c>
      <c r="CE67">
        <f>STDEV(expt!DO65:EE65)/SQRT(COUNT(expt!DO65:EE65))</f>
        <v>2.8949504975855883E-2</v>
      </c>
      <c r="CG67">
        <f>AVERAGE('Gal4 ctrl'!EF65:EV65)</f>
        <v>0.74101583333333332</v>
      </c>
      <c r="CH67">
        <f>AVERAGE('UAS ctrl'!EF65:EV65)</f>
        <v>0.50444333333333324</v>
      </c>
      <c r="CI67">
        <f>AVERAGE(expt!EF65:EV65)</f>
        <v>0.61655272727272736</v>
      </c>
      <c r="CK67">
        <f>STDEV('Gal4 ctrl'!EF65:EV65)/SQRT(COUNT('Gal4 ctrl'!EF65:EV65))</f>
        <v>2.6553224407819546E-2</v>
      </c>
      <c r="CL67">
        <f>STDEV('UAS ctrl'!EF65:EV65)/SQRT(COUNT('UAS ctrl'!EF65:EV65))</f>
        <v>4.187792638952971E-2</v>
      </c>
      <c r="CM67">
        <f>STDEV(expt!EF65:EV65)/SQRT(COUNT(expt!EF65:EV65))</f>
        <v>2.9772465256306974E-2</v>
      </c>
    </row>
    <row r="68" spans="15:91" x14ac:dyDescent="0.2">
      <c r="O68">
        <v>65</v>
      </c>
      <c r="P68">
        <f>AVERAGE('Gal4 ctrl'!C66:R66)</f>
        <v>10.168308333333334</v>
      </c>
      <c r="Q68">
        <f>AVERAGE('UAS ctrl'!C66:R66)</f>
        <v>5.7086749999999995</v>
      </c>
      <c r="R68">
        <f>AVERAGE(expt!C66:R66)</f>
        <v>9.8140727272727268</v>
      </c>
      <c r="T68">
        <f>STDEV('Gal4 ctrl'!C66:R66)/SQRT(COUNT('Gal4 ctrl'!C66:R66))</f>
        <v>0.91915736480842236</v>
      </c>
      <c r="U68">
        <f>STDEV('UAS ctrl'!C66:R66)/SQRT(COUNT('UAS ctrl'!C66:R66))</f>
        <v>0.72567730161521893</v>
      </c>
      <c r="V68">
        <f>STDEV(expt!C66:R66)/SQRT(COUNT(expt!C66:R66))</f>
        <v>0.98060503105257424</v>
      </c>
      <c r="X68">
        <f>AVERAGE('Gal4 ctrl'!AJ66:AY66)</f>
        <v>9.9102750000000004</v>
      </c>
      <c r="Y68">
        <f>AVERAGE('UAS ctrl'!AJ66:AY66)</f>
        <v>5.1430749999999996</v>
      </c>
      <c r="Z68">
        <f>AVERAGE(expt!AJ66:AY66)</f>
        <v>4.6557627272727276</v>
      </c>
      <c r="AB68">
        <f>STDEV('Gal4 ctrl'!AJ66:AY66)/SQRT(COUNT('Gal4 ctrl'!AJ66:AY66))</f>
        <v>0.88357886728684698</v>
      </c>
      <c r="AC68">
        <f>STDEV('UAS ctrl'!AJ66:AY66)/SQRT(COUNT('UAS ctrl'!AJ66:AY66))</f>
        <v>0.99143352855049816</v>
      </c>
      <c r="AD68">
        <f>STDEV(expt!AJ66:AY66)/SQRT(COUNT(expt!AJ66:AY66))</f>
        <v>0.90640084774301488</v>
      </c>
      <c r="AF68">
        <f>AVERAGE('Gal4 ctrl'!BQ66:CF66)</f>
        <v>7.918658333333334</v>
      </c>
      <c r="AG68">
        <f>AVERAGE('UAS ctrl'!BQ66:CF66)</f>
        <v>3.4652399999999997</v>
      </c>
      <c r="AH68">
        <f>AVERAGE(expt!BQ66:CF66)</f>
        <v>3.2258300000000002</v>
      </c>
      <c r="AJ68">
        <f>STDEV('Gal4 ctrl'!BQ66:CF66)/SQRT(COUNT('Gal4 ctrl'!BQ66:CF66))</f>
        <v>1.0372048941716798</v>
      </c>
      <c r="AK68">
        <f>STDEV('UAS ctrl'!BQ66:CF66)/SQRT(COUNT('UAS ctrl'!BQ66:CF66))</f>
        <v>0.77790739189030478</v>
      </c>
      <c r="AL68">
        <f>STDEV(expt!BQ66:CF66)/SQRT(COUNT(expt!BQ66:CF66))</f>
        <v>0.49702410332077296</v>
      </c>
      <c r="AP68">
        <f>AVERAGE('Gal4 ctrl'!S66:AI66)</f>
        <v>1.4387308333333333</v>
      </c>
      <c r="AQ68">
        <f>AVERAGE('UAS ctrl'!S66:AI66)</f>
        <v>1.3728433333333332</v>
      </c>
      <c r="AR68">
        <f>AVERAGE(expt!S66:AI66)</f>
        <v>1.7887363636363636</v>
      </c>
      <c r="AT68">
        <f>STDEV('Gal4 ctrl'!S66:AI66)/SQRT(COUNT('Gal4 ctrl'!S66:AI66))</f>
        <v>0.13341466519872702</v>
      </c>
      <c r="AU68">
        <f>STDEV('UAS ctrl'!S66:AI66)/SQRT(COUNT('UAS ctrl'!S66:AI66))</f>
        <v>9.0026870225651409E-2</v>
      </c>
      <c r="AV68">
        <f>STDEV(expt!S66:AI66)/SQRT(COUNT(expt!S66:AI66))</f>
        <v>0.10420402912531961</v>
      </c>
      <c r="AX68">
        <f>AVERAGE('Gal4 ctrl'!AZ66:BP66)</f>
        <v>1.4287300000000001</v>
      </c>
      <c r="AY68">
        <f>AVERAGE('UAS ctrl'!AZ66:BP66)</f>
        <v>1.1777200000000001</v>
      </c>
      <c r="AZ68">
        <f>AVERAGE(expt!AZ66:BP66)</f>
        <v>1.2532590909090908</v>
      </c>
      <c r="BB68">
        <f>STDEV('Gal4 ctrl'!AZ66:BP66)/SQRT(COUNT('Gal4 ctrl'!AZ66:BP66))</f>
        <v>0.10358813824395363</v>
      </c>
      <c r="BC68">
        <f>STDEV('UAS ctrl'!AZ66:BP66)/SQRT(COUNT('UAS ctrl'!AZ66:BP66))</f>
        <v>7.0335213959490231E-2</v>
      </c>
      <c r="BD68">
        <f>STDEV(expt!AZ66:BP66)/SQRT(COUNT(expt!AZ66:BP66))</f>
        <v>0.15244575873198932</v>
      </c>
      <c r="BF68">
        <f>AVERAGE('Gal4 ctrl'!CG66:CW66)</f>
        <v>1.2429016666666666</v>
      </c>
      <c r="BG68">
        <f>AVERAGE('UAS ctrl'!CG66:CW66)</f>
        <v>0.94270083333333343</v>
      </c>
      <c r="BH68">
        <f>AVERAGE(expt!CG66:CW66)</f>
        <v>1.2186663636363635</v>
      </c>
      <c r="BJ68">
        <f>STDEV('Gal4 ctrl'!CG66:CW66)/SQRT(COUNT('Gal4 ctrl'!CG66:CW66))</f>
        <v>7.1696421457053752E-2</v>
      </c>
      <c r="BK68">
        <f>STDEV('UAS ctrl'!CG66:CW66)/SQRT(COUNT('UAS ctrl'!CG66:CW66))</f>
        <v>7.963021861932254E-2</v>
      </c>
      <c r="BL68">
        <f>STDEV(expt!CG66:CW66)/SQRT(COUNT(expt!CG66:CW66))</f>
        <v>0.10289089411315747</v>
      </c>
      <c r="BQ68">
        <f>AVERAGE('Gal4 ctrl'!CX66:DN66)</f>
        <v>0.80971249999999995</v>
      </c>
      <c r="BR68">
        <f>AVERAGE('UAS ctrl'!CX66:DN66)</f>
        <v>0.59333416666666672</v>
      </c>
      <c r="BS68">
        <f>AVERAGE(expt!CX66:DN66)</f>
        <v>0.72808818181818191</v>
      </c>
      <c r="BU68">
        <f>STDEV('Gal4 ctrl'!CX66:DN66)/SQRT(COUNT('Gal4 ctrl'!CX66:DN66))</f>
        <v>2.4871677336334445E-2</v>
      </c>
      <c r="BV68">
        <f>STDEV('UAS ctrl'!CX66:DN66)/SQRT(COUNT('UAS ctrl'!CX66:DN66))</f>
        <v>3.185635901645624E-2</v>
      </c>
      <c r="BW68">
        <f>STDEV(expt!CX66:DN66)/SQRT(COUNT(expt!CX66:DN66))</f>
        <v>2.8685654787341086E-2</v>
      </c>
      <c r="BY68">
        <f>AVERAGE('Gal4 ctrl'!DO66:EE66)</f>
        <v>0.67551666666666665</v>
      </c>
      <c r="BZ68">
        <f>AVERAGE('UAS ctrl'!DO66:EE66)</f>
        <v>0.55166666666666664</v>
      </c>
      <c r="CA68">
        <f>AVERAGE(expt!DO66:EE66)</f>
        <v>0.67887090909090897</v>
      </c>
      <c r="CC68">
        <f>STDEV('Gal4 ctrl'!DO66:EE66)/SQRT(COUNT('Gal4 ctrl'!DO66:EE66))</f>
        <v>2.5966059295810587E-2</v>
      </c>
      <c r="CD68">
        <f>STDEV('UAS ctrl'!DO66:EE66)/SQRT(COUNT('UAS ctrl'!DO66:EE66))</f>
        <v>4.3678751514190262E-2</v>
      </c>
      <c r="CE68">
        <f>STDEV(expt!DO66:EE66)/SQRT(COUNT(expt!DO66:EE66))</f>
        <v>3.4213067744106443E-2</v>
      </c>
      <c r="CG68">
        <f>AVERAGE('Gal4 ctrl'!EF66:EV66)</f>
        <v>0.68394666666666681</v>
      </c>
      <c r="CH68">
        <f>AVERAGE('UAS ctrl'!EF66:EV66)</f>
        <v>0.5144441666666667</v>
      </c>
      <c r="CI68">
        <f>AVERAGE(expt!EF66:EV66)</f>
        <v>0.59262181818181814</v>
      </c>
      <c r="CK68">
        <f>STDEV('Gal4 ctrl'!EF66:EV66)/SQRT(COUNT('Gal4 ctrl'!EF66:EV66))</f>
        <v>3.128512918433931E-2</v>
      </c>
      <c r="CL68">
        <f>STDEV('UAS ctrl'!EF66:EV66)/SQRT(COUNT('UAS ctrl'!EF66:EV66))</f>
        <v>4.3258088654351941E-2</v>
      </c>
      <c r="CM68">
        <f>STDEV(expt!EF66:EV66)/SQRT(COUNT(expt!EF66:EV66))</f>
        <v>3.7732365557681641E-2</v>
      </c>
    </row>
    <row r="69" spans="15:91" x14ac:dyDescent="0.2">
      <c r="O69">
        <v>66</v>
      </c>
      <c r="P69">
        <f>AVERAGE('Gal4 ctrl'!C67:R67)</f>
        <v>10.500174999999999</v>
      </c>
      <c r="Q69">
        <f>AVERAGE('UAS ctrl'!C67:R67)</f>
        <v>6.3312166666666663</v>
      </c>
      <c r="R69">
        <f>AVERAGE(expt!C67:R67)</f>
        <v>9.7787909090909082</v>
      </c>
      <c r="T69">
        <f>STDEV('Gal4 ctrl'!C67:R67)/SQRT(COUNT('Gal4 ctrl'!C67:R67))</f>
        <v>0.9680763805895195</v>
      </c>
      <c r="U69">
        <f>STDEV('UAS ctrl'!C67:R67)/SQRT(COUNT('UAS ctrl'!C67:R67))</f>
        <v>0.77595269799144506</v>
      </c>
      <c r="V69">
        <f>STDEV(expt!C67:R67)/SQRT(COUNT(expt!C67:R67))</f>
        <v>1.0798231686425279</v>
      </c>
      <c r="X69">
        <f>AVERAGE('Gal4 ctrl'!AJ67:AY67)</f>
        <v>9.8608166666666683</v>
      </c>
      <c r="Y69">
        <f>AVERAGE('UAS ctrl'!AJ67:AY67)</f>
        <v>4.694725</v>
      </c>
      <c r="Z69">
        <f>AVERAGE(expt!AJ67:AY67)</f>
        <v>5.1637363636363638</v>
      </c>
      <c r="AB69">
        <f>STDEV('Gal4 ctrl'!AJ67:AY67)/SQRT(COUNT('Gal4 ctrl'!AJ67:AY67))</f>
        <v>0.90310198825319155</v>
      </c>
      <c r="AC69">
        <f>STDEV('UAS ctrl'!AJ67:AY67)/SQRT(COUNT('UAS ctrl'!AJ67:AY67))</f>
        <v>0.76926421862013206</v>
      </c>
      <c r="AD69">
        <f>STDEV(expt!AJ67:AY67)/SQRT(COUNT(expt!AJ67:AY67))</f>
        <v>0.97506654069189536</v>
      </c>
      <c r="AF69">
        <f>AVERAGE('Gal4 ctrl'!BQ67:CF67)</f>
        <v>7.4992083333333346</v>
      </c>
      <c r="AG69">
        <f>AVERAGE('UAS ctrl'!BQ67:CF67)</f>
        <v>4.0944991666666661</v>
      </c>
      <c r="AH69">
        <f>AVERAGE(expt!BQ67:CF67)</f>
        <v>3.2340181818181817</v>
      </c>
      <c r="AJ69">
        <f>STDEV('Gal4 ctrl'!BQ67:CF67)/SQRT(COUNT('Gal4 ctrl'!BQ67:CF67))</f>
        <v>1.0068928807232977</v>
      </c>
      <c r="AK69">
        <f>STDEV('UAS ctrl'!BQ67:CF67)/SQRT(COUNT('UAS ctrl'!BQ67:CF67))</f>
        <v>0.88768430513130747</v>
      </c>
      <c r="AL69">
        <f>STDEV(expt!BQ67:CF67)/SQRT(COUNT(expt!BQ67:CF67))</f>
        <v>0.36862945297860544</v>
      </c>
      <c r="AP69">
        <f>AVERAGE('Gal4 ctrl'!S67:AI67)</f>
        <v>1.4824549999999999</v>
      </c>
      <c r="AQ69">
        <f>AVERAGE('UAS ctrl'!S67:AI67)</f>
        <v>1.3212133333333334</v>
      </c>
      <c r="AR69">
        <f>AVERAGE(expt!S67:AI67)</f>
        <v>1.7027090909090907</v>
      </c>
      <c r="AT69">
        <f>STDEV('Gal4 ctrl'!S67:AI67)/SQRT(COUNT('Gal4 ctrl'!S67:AI67))</f>
        <v>0.11336766031502576</v>
      </c>
      <c r="AU69">
        <f>STDEV('UAS ctrl'!S67:AI67)/SQRT(COUNT('UAS ctrl'!S67:AI67))</f>
        <v>9.6369332457913043E-2</v>
      </c>
      <c r="AV69">
        <f>STDEV(expt!S67:AI67)/SQRT(COUNT(expt!S67:AI67))</f>
        <v>0.12396615773856552</v>
      </c>
      <c r="AX69">
        <f>AVERAGE('Gal4 ctrl'!AZ67:BP67)</f>
        <v>1.3888291666666666</v>
      </c>
      <c r="AY69">
        <f>AVERAGE('UAS ctrl'!AZ67:BP67)</f>
        <v>1.1973758333333333</v>
      </c>
      <c r="AZ69">
        <f>AVERAGE(expt!AZ67:BP67)</f>
        <v>1.3588481818181817</v>
      </c>
      <c r="BB69">
        <f>STDEV('Gal4 ctrl'!AZ67:BP67)/SQRT(COUNT('Gal4 ctrl'!AZ67:BP67))</f>
        <v>0.12241402286142999</v>
      </c>
      <c r="BC69">
        <f>STDEV('UAS ctrl'!AZ67:BP67)/SQRT(COUNT('UAS ctrl'!AZ67:BP67))</f>
        <v>7.9954328700622398E-2</v>
      </c>
      <c r="BD69">
        <f>STDEV(expt!AZ67:BP67)/SQRT(COUNT(expt!AZ67:BP67))</f>
        <v>0.15982812640639485</v>
      </c>
      <c r="BF69">
        <f>AVERAGE('Gal4 ctrl'!CG67:CW67)</f>
        <v>1.2756075000000002</v>
      </c>
      <c r="BG69">
        <f>AVERAGE('UAS ctrl'!CG67:CW67)</f>
        <v>1.0241224999999998</v>
      </c>
      <c r="BH69">
        <f>AVERAGE(expt!CG67:CW67)</f>
        <v>1.0907290909090912</v>
      </c>
      <c r="BJ69">
        <f>STDEV('Gal4 ctrl'!CG67:CW67)/SQRT(COUNT('Gal4 ctrl'!CG67:CW67))</f>
        <v>9.5497886880675065E-2</v>
      </c>
      <c r="BK69">
        <f>STDEV('UAS ctrl'!CG67:CW67)/SQRT(COUNT('UAS ctrl'!CG67:CW67))</f>
        <v>7.8274770492438833E-2</v>
      </c>
      <c r="BL69">
        <f>STDEV(expt!CG67:CW67)/SQRT(COUNT(expt!CG67:CW67))</f>
        <v>7.8088069283743886E-2</v>
      </c>
      <c r="BQ69">
        <f>AVERAGE('Gal4 ctrl'!CX67:DN67)</f>
        <v>0.79942499999999994</v>
      </c>
      <c r="BR69">
        <f>AVERAGE('UAS ctrl'!CX67:DN67)</f>
        <v>0.5711116666666668</v>
      </c>
      <c r="BS69">
        <f>AVERAGE(expt!CX67:DN67)</f>
        <v>0.7343581818181818</v>
      </c>
      <c r="BU69">
        <f>STDEV('Gal4 ctrl'!CX67:DN67)/SQRT(COUNT('Gal4 ctrl'!CX67:DN67))</f>
        <v>2.2480458837520523E-2</v>
      </c>
      <c r="BV69">
        <f>STDEV('UAS ctrl'!CX67:DN67)/SQRT(COUNT('UAS ctrl'!CX67:DN67))</f>
        <v>4.9897539242679471E-2</v>
      </c>
      <c r="BW69">
        <f>STDEV(expt!CX67:DN67)/SQRT(COUNT(expt!CX67:DN67))</f>
        <v>3.7246151254938957E-2</v>
      </c>
      <c r="BY69">
        <f>AVERAGE('Gal4 ctrl'!DO67:EE67)</f>
        <v>0.68413833333333329</v>
      </c>
      <c r="BZ69">
        <f>AVERAGE('UAS ctrl'!DO67:EE67)</f>
        <v>0.56777750000000005</v>
      </c>
      <c r="CA69">
        <f>AVERAGE(expt!DO67:EE67)</f>
        <v>0.65613454545454541</v>
      </c>
      <c r="CC69">
        <f>STDEV('Gal4 ctrl'!DO67:EE67)/SQRT(COUNT('Gal4 ctrl'!DO67:EE67))</f>
        <v>2.4791763289855238E-2</v>
      </c>
      <c r="CD69">
        <f>STDEV('UAS ctrl'!DO67:EE67)/SQRT(COUNT('UAS ctrl'!DO67:EE67))</f>
        <v>4.0847902307421614E-2</v>
      </c>
      <c r="CE69">
        <f>STDEV(expt!DO67:EE67)/SQRT(COUNT(expt!DO67:EE67))</f>
        <v>3.2849337626188697E-2</v>
      </c>
      <c r="CG69">
        <f>AVERAGE('Gal4 ctrl'!EF67:EV67)</f>
        <v>0.6923758333333333</v>
      </c>
      <c r="CH69">
        <f>AVERAGE('UAS ctrl'!EF67:EV67)</f>
        <v>0.47777750000000013</v>
      </c>
      <c r="CI69">
        <f>AVERAGE(expt!EF67:EV67)</f>
        <v>0.59159909090909091</v>
      </c>
      <c r="CK69">
        <f>STDEV('Gal4 ctrl'!EF67:EV67)/SQRT(COUNT('Gal4 ctrl'!EF67:EV67))</f>
        <v>2.8191650291336062E-2</v>
      </c>
      <c r="CL69">
        <f>STDEV('UAS ctrl'!EF67:EV67)/SQRT(COUNT('UAS ctrl'!EF67:EV67))</f>
        <v>3.5107666695402079E-2</v>
      </c>
      <c r="CM69">
        <f>STDEV(expt!EF67:EV67)/SQRT(COUNT(expt!EF67:EV67))</f>
        <v>4.2534305287391098E-2</v>
      </c>
    </row>
    <row r="70" spans="15:91" x14ac:dyDescent="0.2">
      <c r="O70">
        <v>67</v>
      </c>
      <c r="P70">
        <f>AVERAGE('Gal4 ctrl'!C68:R68)</f>
        <v>10.472858333333333</v>
      </c>
      <c r="Q70">
        <f>AVERAGE('UAS ctrl'!C68:R68)</f>
        <v>6.1913249999999991</v>
      </c>
      <c r="R70">
        <f>AVERAGE(expt!C68:R68)</f>
        <v>8.9804454545454533</v>
      </c>
      <c r="T70">
        <f>STDEV('Gal4 ctrl'!C68:R68)/SQRT(COUNT('Gal4 ctrl'!C68:R68))</f>
        <v>0.97236083536943951</v>
      </c>
      <c r="U70">
        <f>STDEV('UAS ctrl'!C68:R68)/SQRT(COUNT('UAS ctrl'!C68:R68))</f>
        <v>0.85100083218677125</v>
      </c>
      <c r="V70">
        <f>STDEV(expt!C68:R68)/SQRT(COUNT(expt!C68:R68))</f>
        <v>1.1194963292289188</v>
      </c>
      <c r="X70">
        <f>AVERAGE('Gal4 ctrl'!AJ68:AY68)</f>
        <v>9.4137083333333358</v>
      </c>
      <c r="Y70">
        <f>AVERAGE('UAS ctrl'!AJ68:AY68)</f>
        <v>4.602569166666667</v>
      </c>
      <c r="Z70">
        <f>AVERAGE(expt!AJ68:AY68)</f>
        <v>5.2151818181818186</v>
      </c>
      <c r="AB70">
        <f>STDEV('Gal4 ctrl'!AJ68:AY68)/SQRT(COUNT('Gal4 ctrl'!AJ68:AY68))</f>
        <v>0.73069925159504734</v>
      </c>
      <c r="AC70">
        <f>STDEV('UAS ctrl'!AJ68:AY68)/SQRT(COUNT('UAS ctrl'!AJ68:AY68))</f>
        <v>0.73243301429928953</v>
      </c>
      <c r="AD70">
        <f>STDEV(expt!AJ68:AY68)/SQRT(COUNT(expt!AJ68:AY68))</f>
        <v>0.91407041819626045</v>
      </c>
      <c r="AF70">
        <f>AVERAGE('Gal4 ctrl'!BQ68:CF68)</f>
        <v>7.4179916666666665</v>
      </c>
      <c r="AG70">
        <f>AVERAGE('UAS ctrl'!BQ68:CF68)</f>
        <v>3.8077583333333336</v>
      </c>
      <c r="AH70">
        <f>AVERAGE(expt!BQ68:CF68)</f>
        <v>2.7486272727272723</v>
      </c>
      <c r="AJ70">
        <f>STDEV('Gal4 ctrl'!BQ68:CF68)/SQRT(COUNT('Gal4 ctrl'!BQ68:CF68))</f>
        <v>1.0590469927235127</v>
      </c>
      <c r="AK70">
        <f>STDEV('UAS ctrl'!BQ68:CF68)/SQRT(COUNT('UAS ctrl'!BQ68:CF68))</f>
        <v>0.59998058269822285</v>
      </c>
      <c r="AL70">
        <f>STDEV(expt!BQ68:CF68)/SQRT(COUNT(expt!BQ68:CF68))</f>
        <v>0.32820170768236406</v>
      </c>
      <c r="AP70">
        <f>AVERAGE('Gal4 ctrl'!S68:AI68)</f>
        <v>1.4848591666666666</v>
      </c>
      <c r="AQ70">
        <f>AVERAGE('UAS ctrl'!S68:AI68)</f>
        <v>1.2397533333333333</v>
      </c>
      <c r="AR70">
        <f>AVERAGE(expt!S68:AI68)</f>
        <v>1.7453181818181818</v>
      </c>
      <c r="AT70">
        <f>STDEV('Gal4 ctrl'!S68:AI68)/SQRT(COUNT('Gal4 ctrl'!S68:AI68))</f>
        <v>0.14063987767202979</v>
      </c>
      <c r="AU70">
        <f>STDEV('UAS ctrl'!S68:AI68)/SQRT(COUNT('UAS ctrl'!S68:AI68))</f>
        <v>8.3428315821476973E-2</v>
      </c>
      <c r="AV70">
        <f>STDEV(expt!S68:AI68)/SQRT(COUNT(expt!S68:AI68))</f>
        <v>0.10272765567104825</v>
      </c>
      <c r="AX70">
        <f>AVERAGE('Gal4 ctrl'!AZ68:BP68)</f>
        <v>1.4316625000000001</v>
      </c>
      <c r="AY70">
        <f>AVERAGE('UAS ctrl'!AZ68:BP68)</f>
        <v>1.1164674999999999</v>
      </c>
      <c r="AZ70">
        <f>AVERAGE(expt!AZ68:BP68)</f>
        <v>1.4090190909090909</v>
      </c>
      <c r="BB70">
        <f>STDEV('Gal4 ctrl'!AZ68:BP68)/SQRT(COUNT('Gal4 ctrl'!AZ68:BP68))</f>
        <v>0.15992572407652714</v>
      </c>
      <c r="BC70">
        <f>STDEV('UAS ctrl'!AZ68:BP68)/SQRT(COUNT('UAS ctrl'!AZ68:BP68))</f>
        <v>8.5901903567691951E-2</v>
      </c>
      <c r="BD70">
        <f>STDEV(expt!AZ68:BP68)/SQRT(COUNT(expt!AZ68:BP68))</f>
        <v>0.14747780767075386</v>
      </c>
      <c r="BF70">
        <f>AVERAGE('Gal4 ctrl'!CG68:CW68)</f>
        <v>1.2847541666666666</v>
      </c>
      <c r="BG70">
        <f>AVERAGE('UAS ctrl'!CG68:CW68)</f>
        <v>1.0066183333333332</v>
      </c>
      <c r="BH70">
        <f>AVERAGE(expt!CG68:CW68)</f>
        <v>1.1482936363636365</v>
      </c>
      <c r="BJ70">
        <f>STDEV('Gal4 ctrl'!CG68:CW68)/SQRT(COUNT('Gal4 ctrl'!CG68:CW68))</f>
        <v>8.4644554823689183E-2</v>
      </c>
      <c r="BK70">
        <f>STDEV('UAS ctrl'!CG68:CW68)/SQRT(COUNT('UAS ctrl'!CG68:CW68))</f>
        <v>7.6402882599051772E-2</v>
      </c>
      <c r="BL70">
        <f>STDEV(expt!CG68:CW68)/SQRT(COUNT(expt!CG68:CW68))</f>
        <v>0.12919009484457544</v>
      </c>
      <c r="BQ70">
        <f>AVERAGE('Gal4 ctrl'!CX68:DN68)</f>
        <v>0.78988583333333329</v>
      </c>
      <c r="BR70">
        <f>AVERAGE('UAS ctrl'!CX68:DN68)</f>
        <v>0.5955558333333334</v>
      </c>
      <c r="BS70">
        <f>AVERAGE(expt!CX68:DN68)</f>
        <v>0.69333272727272721</v>
      </c>
      <c r="BU70">
        <f>STDEV('Gal4 ctrl'!CX68:DN68)/SQRT(COUNT('Gal4 ctrl'!CX68:DN68))</f>
        <v>2.7048664406010944E-2</v>
      </c>
      <c r="BV70">
        <f>STDEV('UAS ctrl'!CX68:DN68)/SQRT(COUNT('UAS ctrl'!CX68:DN68))</f>
        <v>4.2006622592200046E-2</v>
      </c>
      <c r="BW70">
        <f>STDEV(expt!CX68:DN68)/SQRT(COUNT(expt!CX68:DN68))</f>
        <v>5.1159511123026906E-2</v>
      </c>
      <c r="BY70">
        <f>AVERAGE('Gal4 ctrl'!DO68:EE68)</f>
        <v>0.70053583333333336</v>
      </c>
      <c r="BZ70">
        <f>AVERAGE('UAS ctrl'!DO68:EE68)</f>
        <v>0.54055416666666667</v>
      </c>
      <c r="CA70">
        <f>AVERAGE(expt!DO68:EE68)</f>
        <v>0.62683545454545464</v>
      </c>
      <c r="CC70">
        <f>STDEV('Gal4 ctrl'!DO68:EE68)/SQRT(COUNT('Gal4 ctrl'!DO68:EE68))</f>
        <v>2.8931555736965139E-2</v>
      </c>
      <c r="CD70">
        <f>STDEV('UAS ctrl'!DO68:EE68)/SQRT(COUNT('UAS ctrl'!DO68:EE68))</f>
        <v>5.527085764885413E-2</v>
      </c>
      <c r="CE70">
        <f>STDEV(expt!DO68:EE68)/SQRT(COUNT(expt!DO68:EE68))</f>
        <v>3.1634311733353057E-2</v>
      </c>
      <c r="CG70">
        <f>AVERAGE('Gal4 ctrl'!EF68:EV68)</f>
        <v>0.72377416666666672</v>
      </c>
      <c r="CH70">
        <f>AVERAGE('UAS ctrl'!EF68:EV68)</f>
        <v>0.49222333333333329</v>
      </c>
      <c r="CI70">
        <f>AVERAGE(expt!EF68:EV68)</f>
        <v>0.59573636363636373</v>
      </c>
      <c r="CK70">
        <f>STDEV('Gal4 ctrl'!EF68:EV68)/SQRT(COUNT('Gal4 ctrl'!EF68:EV68))</f>
        <v>2.7977593725952137E-2</v>
      </c>
      <c r="CL70">
        <f>STDEV('UAS ctrl'!EF68:EV68)/SQRT(COUNT('UAS ctrl'!EF68:EV68))</f>
        <v>4.6931898991296933E-2</v>
      </c>
      <c r="CM70">
        <f>STDEV(expt!EF68:EV68)/SQRT(COUNT(expt!EF68:EV68))</f>
        <v>3.9073907691886171E-2</v>
      </c>
    </row>
    <row r="71" spans="15:91" x14ac:dyDescent="0.2">
      <c r="O71">
        <v>68</v>
      </c>
      <c r="P71">
        <f>AVERAGE('Gal4 ctrl'!C69:R69)</f>
        <v>10.152399999999998</v>
      </c>
      <c r="Q71">
        <f>AVERAGE('UAS ctrl'!C69:R69)</f>
        <v>5.5613333333333337</v>
      </c>
      <c r="R71">
        <f>AVERAGE(expt!C69:R69)</f>
        <v>9.5030999999999981</v>
      </c>
      <c r="T71">
        <f>STDEV('Gal4 ctrl'!C69:R69)/SQRT(COUNT('Gal4 ctrl'!C69:R69))</f>
        <v>0.87716950497298407</v>
      </c>
      <c r="U71">
        <f>STDEV('UAS ctrl'!C69:R69)/SQRT(COUNT('UAS ctrl'!C69:R69))</f>
        <v>0.90815621222787457</v>
      </c>
      <c r="V71">
        <f>STDEV(expt!C69:R69)/SQRT(COUNT(expt!C69:R69))</f>
        <v>0.83974449252571826</v>
      </c>
      <c r="X71">
        <f>AVERAGE('Gal4 ctrl'!AJ69:AY69)</f>
        <v>9.7157166666666672</v>
      </c>
      <c r="Y71">
        <f>AVERAGE('UAS ctrl'!AJ69:AY69)</f>
        <v>4.6099758333333343</v>
      </c>
      <c r="Z71">
        <f>AVERAGE(expt!AJ69:AY69)</f>
        <v>5.8164999999999987</v>
      </c>
      <c r="AB71">
        <f>STDEV('Gal4 ctrl'!AJ69:AY69)/SQRT(COUNT('Gal4 ctrl'!AJ69:AY69))</f>
        <v>0.67427407360685432</v>
      </c>
      <c r="AC71">
        <f>STDEV('UAS ctrl'!AJ69:AY69)/SQRT(COUNT('UAS ctrl'!AJ69:AY69))</f>
        <v>0.77626197051762513</v>
      </c>
      <c r="AD71">
        <f>STDEV(expt!AJ69:AY69)/SQRT(COUNT(expt!AJ69:AY69))</f>
        <v>1.0259506284417401</v>
      </c>
      <c r="AF71">
        <f>AVERAGE('Gal4 ctrl'!BQ69:CF69)</f>
        <v>7.9287999999999998</v>
      </c>
      <c r="AG71">
        <f>AVERAGE('UAS ctrl'!BQ69:CF69)</f>
        <v>3.5684491666666669</v>
      </c>
      <c r="AH71">
        <f>AVERAGE(expt!BQ69:CF69)</f>
        <v>3.0713818181818184</v>
      </c>
      <c r="AJ71">
        <f>STDEV('Gal4 ctrl'!BQ69:CF69)/SQRT(COUNT('Gal4 ctrl'!BQ69:CF69))</f>
        <v>1.008371424925389</v>
      </c>
      <c r="AK71">
        <f>STDEV('UAS ctrl'!BQ69:CF69)/SQRT(COUNT('UAS ctrl'!BQ69:CF69))</f>
        <v>0.50897936535458399</v>
      </c>
      <c r="AL71">
        <f>STDEV(expt!BQ69:CF69)/SQRT(COUNT(expt!BQ69:CF69))</f>
        <v>0.35635756859398238</v>
      </c>
      <c r="AP71">
        <f>AVERAGE('Gal4 ctrl'!S69:AI69)</f>
        <v>1.5060333333333331</v>
      </c>
      <c r="AQ71">
        <f>AVERAGE('UAS ctrl'!S69:AI69)</f>
        <v>1.2747649999999997</v>
      </c>
      <c r="AR71">
        <f>AVERAGE(expt!S69:AI69)</f>
        <v>1.8530818181818183</v>
      </c>
      <c r="AT71">
        <f>STDEV('Gal4 ctrl'!S69:AI69)/SQRT(COUNT('Gal4 ctrl'!S69:AI69))</f>
        <v>0.11255533409094073</v>
      </c>
      <c r="AU71">
        <f>STDEV('UAS ctrl'!S69:AI69)/SQRT(COUNT('UAS ctrl'!S69:AI69))</f>
        <v>7.5358523763327134E-2</v>
      </c>
      <c r="AV71">
        <f>STDEV(expt!S69:AI69)/SQRT(COUNT(expt!S69:AI69))</f>
        <v>8.6824466407471476E-2</v>
      </c>
      <c r="AX71">
        <f>AVERAGE('Gal4 ctrl'!AZ69:BP69)</f>
        <v>1.407111666666667</v>
      </c>
      <c r="AY71">
        <f>AVERAGE('UAS ctrl'!AZ69:BP69)</f>
        <v>1.1371991666666668</v>
      </c>
      <c r="AZ71">
        <f>AVERAGE(expt!AZ69:BP69)</f>
        <v>1.3603772727272727</v>
      </c>
      <c r="BB71">
        <f>STDEV('Gal4 ctrl'!AZ69:BP69)/SQRT(COUNT('Gal4 ctrl'!AZ69:BP69))</f>
        <v>0.12437057134392379</v>
      </c>
      <c r="BC71">
        <f>STDEV('UAS ctrl'!AZ69:BP69)/SQRT(COUNT('UAS ctrl'!AZ69:BP69))</f>
        <v>7.8117571864643784E-2</v>
      </c>
      <c r="BD71">
        <f>STDEV(expt!AZ69:BP69)/SQRT(COUNT(expt!AZ69:BP69))</f>
        <v>0.12004563556559263</v>
      </c>
      <c r="BF71">
        <f>AVERAGE('Gal4 ctrl'!CG69:CW69)</f>
        <v>1.3372516666666667</v>
      </c>
      <c r="BG71">
        <f>AVERAGE('UAS ctrl'!CG69:CW69)</f>
        <v>1.0344941666666669</v>
      </c>
      <c r="BH71">
        <f>AVERAGE(expt!CG69:CW69)</f>
        <v>1.1321972727272727</v>
      </c>
      <c r="BJ71">
        <f>STDEV('Gal4 ctrl'!CG69:CW69)/SQRT(COUNT('Gal4 ctrl'!CG69:CW69))</f>
        <v>0.11134865786044858</v>
      </c>
      <c r="BK71">
        <f>STDEV('UAS ctrl'!CG69:CW69)/SQRT(COUNT('UAS ctrl'!CG69:CW69))</f>
        <v>7.7197152576023928E-2</v>
      </c>
      <c r="BL71">
        <f>STDEV(expt!CG69:CW69)/SQRT(COUNT(expt!CG69:CW69))</f>
        <v>0.10811117787714404</v>
      </c>
      <c r="BQ71">
        <f>AVERAGE('Gal4 ctrl'!CX69:DN69)</f>
        <v>0.77109250000000007</v>
      </c>
      <c r="BR71">
        <f>AVERAGE('UAS ctrl'!CX69:DN69)</f>
        <v>0.61777833333333321</v>
      </c>
      <c r="BS71">
        <f>AVERAGE(expt!CX69:DN69)</f>
        <v>0.71283090909090907</v>
      </c>
      <c r="BU71">
        <f>STDEV('Gal4 ctrl'!CX69:DN69)/SQRT(COUNT('Gal4 ctrl'!CX69:DN69))</f>
        <v>2.4318609538506741E-2</v>
      </c>
      <c r="BV71">
        <f>STDEV('UAS ctrl'!CX69:DN69)/SQRT(COUNT('UAS ctrl'!CX69:DN69))</f>
        <v>4.1990123637360453E-2</v>
      </c>
      <c r="BW71">
        <f>STDEV(expt!CX69:DN69)/SQRT(COUNT(expt!CX69:DN69))</f>
        <v>3.6874800892024405E-2</v>
      </c>
      <c r="BY71">
        <f>AVERAGE('Gal4 ctrl'!DO69:EE69)</f>
        <v>0.71812250000000011</v>
      </c>
      <c r="BZ71">
        <f>AVERAGE('UAS ctrl'!DO69:EE69)</f>
        <v>0.55333333333333323</v>
      </c>
      <c r="CA71">
        <f>AVERAGE(expt!DO69:EE69)</f>
        <v>0.65655181818181807</v>
      </c>
      <c r="CC71">
        <f>STDEV('Gal4 ctrl'!DO69:EE69)/SQRT(COUNT('Gal4 ctrl'!DO69:EE69))</f>
        <v>2.4545888383862308E-2</v>
      </c>
      <c r="CD71">
        <f>STDEV('UAS ctrl'!DO69:EE69)/SQRT(COUNT('UAS ctrl'!DO69:EE69))</f>
        <v>4.5807586895313807E-2</v>
      </c>
      <c r="CE71">
        <f>STDEV(expt!DO69:EE69)/SQRT(COUNT(expt!DO69:EE69))</f>
        <v>2.4183383507095407E-2</v>
      </c>
      <c r="CG71">
        <f>AVERAGE('Gal4 ctrl'!EF69:EV69)</f>
        <v>0.67201249999999979</v>
      </c>
      <c r="CH71">
        <f>AVERAGE('UAS ctrl'!EF69:EV69)</f>
        <v>0.46944333333333338</v>
      </c>
      <c r="CI71">
        <f>AVERAGE(expt!EF69:EV69)</f>
        <v>0.60505818181818183</v>
      </c>
      <c r="CK71">
        <f>STDEV('Gal4 ctrl'!EF69:EV69)/SQRT(COUNT('Gal4 ctrl'!EF69:EV69))</f>
        <v>3.1148420630349411E-2</v>
      </c>
      <c r="CL71">
        <f>STDEV('UAS ctrl'!EF69:EV69)/SQRT(COUNT('UAS ctrl'!EF69:EV69))</f>
        <v>3.9886089211982917E-2</v>
      </c>
      <c r="CM71">
        <f>STDEV(expt!EF69:EV69)/SQRT(COUNT(expt!EF69:EV69))</f>
        <v>3.5583211230685786E-2</v>
      </c>
    </row>
    <row r="72" spans="15:91" x14ac:dyDescent="0.2">
      <c r="O72">
        <v>69</v>
      </c>
      <c r="P72">
        <f>AVERAGE('Gal4 ctrl'!C70:R70)</f>
        <v>10.893999999999998</v>
      </c>
      <c r="Q72">
        <f>AVERAGE('UAS ctrl'!C70:R70)</f>
        <v>5.2821666666666669</v>
      </c>
      <c r="R72">
        <f>AVERAGE(expt!C70:R70)</f>
        <v>9.4250181818181815</v>
      </c>
      <c r="T72">
        <f>STDEV('Gal4 ctrl'!C70:R70)/SQRT(COUNT('Gal4 ctrl'!C70:R70))</f>
        <v>0.89546752026440846</v>
      </c>
      <c r="U72">
        <f>STDEV('UAS ctrl'!C70:R70)/SQRT(COUNT('UAS ctrl'!C70:R70))</f>
        <v>0.8651696898133433</v>
      </c>
      <c r="V72">
        <f>STDEV(expt!C70:R70)/SQRT(COUNT(expt!C70:R70))</f>
        <v>0.88353592074101372</v>
      </c>
      <c r="X72">
        <f>AVERAGE('Gal4 ctrl'!AJ70:AY70)</f>
        <v>9.2138666666666662</v>
      </c>
      <c r="Y72">
        <f>AVERAGE('UAS ctrl'!AJ70:AY70)</f>
        <v>4.5935833333333331</v>
      </c>
      <c r="Z72">
        <f>AVERAGE(expt!AJ70:AY70)</f>
        <v>5.1889000000000003</v>
      </c>
      <c r="AB72">
        <f>STDEV('Gal4 ctrl'!AJ70:AY70)/SQRT(COUNT('Gal4 ctrl'!AJ70:AY70))</f>
        <v>0.73786694582931067</v>
      </c>
      <c r="AC72">
        <f>STDEV('UAS ctrl'!AJ70:AY70)/SQRT(COUNT('UAS ctrl'!AJ70:AY70))</f>
        <v>0.96453828716074841</v>
      </c>
      <c r="AD72">
        <f>STDEV(expt!AJ70:AY70)/SQRT(COUNT(expt!AJ70:AY70))</f>
        <v>0.83802581507210894</v>
      </c>
      <c r="AF72">
        <f>AVERAGE('Gal4 ctrl'!BQ70:CF70)</f>
        <v>8.4222333333333328</v>
      </c>
      <c r="AG72">
        <f>AVERAGE('UAS ctrl'!BQ70:CF70)</f>
        <v>3.6501716666666666</v>
      </c>
      <c r="AH72">
        <f>AVERAGE(expt!BQ70:CF70)</f>
        <v>3.3281999999999998</v>
      </c>
      <c r="AJ72">
        <f>STDEV('Gal4 ctrl'!BQ70:CF70)/SQRT(COUNT('Gal4 ctrl'!BQ70:CF70))</f>
        <v>1.0170364146316835</v>
      </c>
      <c r="AK72">
        <f>STDEV('UAS ctrl'!BQ70:CF70)/SQRT(COUNT('UAS ctrl'!BQ70:CF70))</f>
        <v>0.39731357040380622</v>
      </c>
      <c r="AL72">
        <f>STDEV(expt!BQ70:CF70)/SQRT(COUNT(expt!BQ70:CF70))</f>
        <v>0.28126273514601646</v>
      </c>
      <c r="AP72">
        <f>AVERAGE('Gal4 ctrl'!S70:AI70)</f>
        <v>1.4557283333333331</v>
      </c>
      <c r="AQ72">
        <f>AVERAGE('UAS ctrl'!S70:AI70)</f>
        <v>1.3461166666666669</v>
      </c>
      <c r="AR72">
        <f>AVERAGE(expt!S70:AI70)</f>
        <v>1.7668818181818182</v>
      </c>
      <c r="AT72">
        <f>STDEV('Gal4 ctrl'!S70:AI70)/SQRT(COUNT('Gal4 ctrl'!S70:AI70))</f>
        <v>0.1418332519130559</v>
      </c>
      <c r="AU72">
        <f>STDEV('UAS ctrl'!S70:AI70)/SQRT(COUNT('UAS ctrl'!S70:AI70))</f>
        <v>0.10962354769663267</v>
      </c>
      <c r="AV72">
        <f>STDEV(expt!S70:AI70)/SQRT(COUNT(expt!S70:AI70))</f>
        <v>0.10089220694130731</v>
      </c>
      <c r="AX72">
        <f>AVERAGE('Gal4 ctrl'!AZ70:BP70)</f>
        <v>1.4223916666666663</v>
      </c>
      <c r="AY72">
        <f>AVERAGE('UAS ctrl'!AZ70:BP70)</f>
        <v>1.0717491666666668</v>
      </c>
      <c r="AZ72">
        <f>AVERAGE(expt!AZ70:BP70)</f>
        <v>1.4784718181818184</v>
      </c>
      <c r="BB72">
        <f>STDEV('Gal4 ctrl'!AZ70:BP70)/SQRT(COUNT('Gal4 ctrl'!AZ70:BP70))</f>
        <v>0.13414239908798734</v>
      </c>
      <c r="BC72">
        <f>STDEV('UAS ctrl'!AZ70:BP70)/SQRT(COUNT('UAS ctrl'!AZ70:BP70))</f>
        <v>7.4460774730200838E-2</v>
      </c>
      <c r="BD72">
        <f>STDEV(expt!AZ70:BP70)/SQRT(COUNT(expt!AZ70:BP70))</f>
        <v>0.16221647337497772</v>
      </c>
      <c r="BF72">
        <f>AVERAGE('Gal4 ctrl'!CG70:CW70)</f>
        <v>1.3210016666666669</v>
      </c>
      <c r="BG72">
        <f>AVERAGE('UAS ctrl'!CG70:CW70)</f>
        <v>0.9800658333333333</v>
      </c>
      <c r="BH72">
        <f>AVERAGE(expt!CG70:CW70)</f>
        <v>1.2010809090909089</v>
      </c>
      <c r="BJ72">
        <f>STDEV('Gal4 ctrl'!CG70:CW70)/SQRT(COUNT('Gal4 ctrl'!CG70:CW70))</f>
        <v>0.10798042160386044</v>
      </c>
      <c r="BK72">
        <f>STDEV('UAS ctrl'!CG70:CW70)/SQRT(COUNT('UAS ctrl'!CG70:CW70))</f>
        <v>7.9731793024340344E-2</v>
      </c>
      <c r="BL72">
        <f>STDEV(expt!CG70:CW70)/SQRT(COUNT(expt!CG70:CW70))</f>
        <v>0.11299329762467859</v>
      </c>
      <c r="BQ72">
        <f>AVERAGE('Gal4 ctrl'!CX70:DN70)</f>
        <v>0.74655250000000006</v>
      </c>
      <c r="BR72">
        <f>AVERAGE('UAS ctrl'!CX70:DN70)</f>
        <v>0.59611166666666671</v>
      </c>
      <c r="BS72">
        <f>AVERAGE(expt!CX70:DN70)</f>
        <v>0.73659454545454539</v>
      </c>
      <c r="BU72">
        <f>STDEV('Gal4 ctrl'!CX70:DN70)/SQRT(COUNT('Gal4 ctrl'!CX70:DN70))</f>
        <v>2.1967149720800393E-2</v>
      </c>
      <c r="BV72">
        <f>STDEV('UAS ctrl'!CX70:DN70)/SQRT(COUNT('UAS ctrl'!CX70:DN70))</f>
        <v>4.2183393235952306E-2</v>
      </c>
      <c r="BW72">
        <f>STDEV(expt!CX70:DN70)/SQRT(COUNT(expt!CX70:DN70))</f>
        <v>3.100060179367916E-2</v>
      </c>
      <c r="BY72">
        <f>AVERAGE('Gal4 ctrl'!DO70:EE70)</f>
        <v>0.72848666666666662</v>
      </c>
      <c r="BZ72">
        <f>AVERAGE('UAS ctrl'!DO70:EE70)</f>
        <v>0.52388749999999995</v>
      </c>
      <c r="CA72">
        <f>AVERAGE(expt!DO70:EE70)</f>
        <v>0.6512027272727271</v>
      </c>
      <c r="CC72">
        <f>STDEV('Gal4 ctrl'!DO70:EE70)/SQRT(COUNT('Gal4 ctrl'!DO70:EE70))</f>
        <v>2.1712008140076487E-2</v>
      </c>
      <c r="CD72">
        <f>STDEV('UAS ctrl'!DO70:EE70)/SQRT(COUNT('UAS ctrl'!DO70:EE70))</f>
        <v>4.0911107481231883E-2</v>
      </c>
      <c r="CE72">
        <f>STDEV(expt!DO70:EE70)/SQRT(COUNT(expt!DO70:EE70))</f>
        <v>3.0735518839725463E-2</v>
      </c>
      <c r="CG72">
        <f>AVERAGE('Gal4 ctrl'!EF70:EV70)</f>
        <v>0.6986783333333334</v>
      </c>
      <c r="CH72">
        <f>AVERAGE('UAS ctrl'!EF70:EV70)</f>
        <v>0.48999916666666671</v>
      </c>
      <c r="CI72">
        <f>AVERAGE(expt!EF70:EV70)</f>
        <v>0.58171454545454548</v>
      </c>
      <c r="CK72">
        <f>STDEV('Gal4 ctrl'!EF70:EV70)/SQRT(COUNT('Gal4 ctrl'!EF70:EV70))</f>
        <v>3.7229947965381996E-2</v>
      </c>
      <c r="CL72">
        <f>STDEV('UAS ctrl'!EF70:EV70)/SQRT(COUNT('UAS ctrl'!EF70:EV70))</f>
        <v>4.1507597377930451E-2</v>
      </c>
      <c r="CM72">
        <f>STDEV(expt!EF70:EV70)/SQRT(COUNT(expt!EF70:EV70))</f>
        <v>3.6493898751924388E-2</v>
      </c>
    </row>
    <row r="73" spans="15:91" x14ac:dyDescent="0.2">
      <c r="O73">
        <v>70</v>
      </c>
      <c r="P73">
        <f>AVERAGE('Gal4 ctrl'!C71:R71)</f>
        <v>10.607725</v>
      </c>
      <c r="Q73">
        <f>AVERAGE('UAS ctrl'!C71:R71)</f>
        <v>5.2408166666666665</v>
      </c>
      <c r="R73">
        <f>AVERAGE(expt!C71:R71)</f>
        <v>9.5525909090909078</v>
      </c>
      <c r="T73">
        <f>STDEV('Gal4 ctrl'!C71:R71)/SQRT(COUNT('Gal4 ctrl'!C71:R71))</f>
        <v>0.86171469502672393</v>
      </c>
      <c r="U73">
        <f>STDEV('UAS ctrl'!C71:R71)/SQRT(COUNT('UAS ctrl'!C71:R71))</f>
        <v>0.84983585418929997</v>
      </c>
      <c r="V73">
        <f>STDEV(expt!C71:R71)/SQRT(COUNT(expt!C71:R71))</f>
        <v>0.80318151185876741</v>
      </c>
      <c r="X73">
        <f>AVERAGE('Gal4 ctrl'!AJ71:AY71)</f>
        <v>8.7527333333333335</v>
      </c>
      <c r="Y73">
        <f>AVERAGE('UAS ctrl'!AJ71:AY71)</f>
        <v>4.3677900000000003</v>
      </c>
      <c r="Z73">
        <f>AVERAGE(expt!AJ71:AY71)</f>
        <v>5.2520454545454553</v>
      </c>
      <c r="AB73">
        <f>STDEV('Gal4 ctrl'!AJ71:AY71)/SQRT(COUNT('Gal4 ctrl'!AJ71:AY71))</f>
        <v>0.57258239083378215</v>
      </c>
      <c r="AC73">
        <f>STDEV('UAS ctrl'!AJ71:AY71)/SQRT(COUNT('UAS ctrl'!AJ71:AY71))</f>
        <v>0.82990604235076049</v>
      </c>
      <c r="AD73">
        <f>STDEV(expt!AJ71:AY71)/SQRT(COUNT(expt!AJ71:AY71))</f>
        <v>0.80963189585970974</v>
      </c>
      <c r="AF73">
        <f>AVERAGE('Gal4 ctrl'!BQ71:CF71)</f>
        <v>9.0239333333333338</v>
      </c>
      <c r="AG73">
        <f>AVERAGE('UAS ctrl'!BQ71:CF71)</f>
        <v>3.5300258333333332</v>
      </c>
      <c r="AH73">
        <f>AVERAGE(expt!BQ71:CF71)</f>
        <v>3.5107454545454542</v>
      </c>
      <c r="AJ73">
        <f>STDEV('Gal4 ctrl'!BQ71:CF71)/SQRT(COUNT('Gal4 ctrl'!BQ71:CF71))</f>
        <v>0.95887917140458001</v>
      </c>
      <c r="AK73">
        <f>STDEV('UAS ctrl'!BQ71:CF71)/SQRT(COUNT('UAS ctrl'!BQ71:CF71))</f>
        <v>0.3831761698845077</v>
      </c>
      <c r="AL73">
        <f>STDEV(expt!BQ71:CF71)/SQRT(COUNT(expt!BQ71:CF71))</f>
        <v>0.41548699998558947</v>
      </c>
      <c r="AP73">
        <f>AVERAGE('Gal4 ctrl'!S71:AI71)</f>
        <v>1.4904408333333337</v>
      </c>
      <c r="AQ73">
        <f>AVERAGE('UAS ctrl'!S71:AI71)</f>
        <v>1.1531575000000001</v>
      </c>
      <c r="AR73">
        <f>AVERAGE(expt!S71:AI71)</f>
        <v>1.7423454545454546</v>
      </c>
      <c r="AT73">
        <f>STDEV('Gal4 ctrl'!S71:AI71)/SQRT(COUNT('Gal4 ctrl'!S71:AI71))</f>
        <v>0.14552838021904582</v>
      </c>
      <c r="AU73">
        <f>STDEV('UAS ctrl'!S71:AI71)/SQRT(COUNT('UAS ctrl'!S71:AI71))</f>
        <v>5.9475450895981684E-2</v>
      </c>
      <c r="AV73">
        <f>STDEV(expt!S71:AI71)/SQRT(COUNT(expt!S71:AI71))</f>
        <v>0.1099817301882754</v>
      </c>
      <c r="AX73">
        <f>AVERAGE('Gal4 ctrl'!AZ71:BP71)</f>
        <v>1.4887224999999999</v>
      </c>
      <c r="AY73">
        <f>AVERAGE('UAS ctrl'!AZ71:BP71)</f>
        <v>1.0932833333333334</v>
      </c>
      <c r="AZ73">
        <f>AVERAGE(expt!AZ71:BP71)</f>
        <v>1.4013009090909092</v>
      </c>
      <c r="BB73">
        <f>STDEV('Gal4 ctrl'!AZ71:BP71)/SQRT(COUNT('Gal4 ctrl'!AZ71:BP71))</f>
        <v>0.1228734934438607</v>
      </c>
      <c r="BC73">
        <f>STDEV('UAS ctrl'!AZ71:BP71)/SQRT(COUNT('UAS ctrl'!AZ71:BP71))</f>
        <v>9.4635341549560825E-2</v>
      </c>
      <c r="BD73">
        <f>STDEV(expt!AZ71:BP71)/SQRT(COUNT(expt!AZ71:BP71))</f>
        <v>0.12472836682862286</v>
      </c>
      <c r="BF73">
        <f>AVERAGE('Gal4 ctrl'!CG71:CW71)</f>
        <v>1.3127616666666668</v>
      </c>
      <c r="BG73">
        <f>AVERAGE('UAS ctrl'!CG71:CW71)</f>
        <v>1.0437166666666666</v>
      </c>
      <c r="BH73">
        <f>AVERAGE(expt!CG71:CW71)</f>
        <v>1.0509818181818185</v>
      </c>
      <c r="BJ73">
        <f>STDEV('Gal4 ctrl'!CG71:CW71)/SQRT(COUNT('Gal4 ctrl'!CG71:CW71))</f>
        <v>8.8014505879440014E-2</v>
      </c>
      <c r="BK73">
        <f>STDEV('UAS ctrl'!CG71:CW71)/SQRT(COUNT('UAS ctrl'!CG71:CW71))</f>
        <v>7.7619101916494931E-2</v>
      </c>
      <c r="BL73">
        <f>STDEV(expt!CG71:CW71)/SQRT(COUNT(expt!CG71:CW71))</f>
        <v>9.3768680251099926E-2</v>
      </c>
      <c r="BQ73">
        <f>AVERAGE('Gal4 ctrl'!CX71:DN71)</f>
        <v>0.79118833333333338</v>
      </c>
      <c r="BR73">
        <f>AVERAGE('UAS ctrl'!CX71:DN71)</f>
        <v>0.63333416666666664</v>
      </c>
      <c r="BS73">
        <f>AVERAGE(expt!CX71:DN71)</f>
        <v>0.74165090909090914</v>
      </c>
      <c r="BU73">
        <f>STDEV('Gal4 ctrl'!CX71:DN71)/SQRT(COUNT('Gal4 ctrl'!CX71:DN71))</f>
        <v>1.8054658000223951E-2</v>
      </c>
      <c r="BV73">
        <f>STDEV('UAS ctrl'!CX71:DN71)/SQRT(COUNT('UAS ctrl'!CX71:DN71))</f>
        <v>4.7982811181466481E-2</v>
      </c>
      <c r="BW73">
        <f>STDEV(expt!CX71:DN71)/SQRT(COUNT(expt!CX71:DN71))</f>
        <v>3.3539124573996784E-2</v>
      </c>
      <c r="BY73">
        <f>AVERAGE('Gal4 ctrl'!DO71:EE71)</f>
        <v>0.70906249999999993</v>
      </c>
      <c r="BZ73">
        <f>AVERAGE('UAS ctrl'!DO71:EE71)</f>
        <v>0.54888916666666665</v>
      </c>
      <c r="CA73">
        <f>AVERAGE(expt!DO71:EE71)</f>
        <v>0.64443090909090917</v>
      </c>
      <c r="CC73">
        <f>STDEV('Gal4 ctrl'!DO71:EE71)/SQRT(COUNT('Gal4 ctrl'!DO71:EE71))</f>
        <v>2.7060355328273673E-2</v>
      </c>
      <c r="CD73">
        <f>STDEV('UAS ctrl'!DO71:EE71)/SQRT(COUNT('UAS ctrl'!DO71:EE71))</f>
        <v>3.8105976335905928E-2</v>
      </c>
      <c r="CE73">
        <f>STDEV(expt!DO71:EE71)/SQRT(COUNT(expt!DO71:EE71))</f>
        <v>3.3142240047587077E-2</v>
      </c>
      <c r="CG73">
        <f>AVERAGE('Gal4 ctrl'!EF71:EV71)</f>
        <v>0.70775750000000004</v>
      </c>
      <c r="CH73">
        <f>AVERAGE('UAS ctrl'!EF71:EV71)</f>
        <v>0.52944499999999983</v>
      </c>
      <c r="CI73">
        <f>AVERAGE(expt!EF71:EV71)</f>
        <v>0.61525454545454539</v>
      </c>
      <c r="CK73">
        <f>STDEV('Gal4 ctrl'!EF71:EV71)/SQRT(COUNT('Gal4 ctrl'!EF71:EV71))</f>
        <v>2.0895466527491444E-2</v>
      </c>
      <c r="CL73">
        <f>STDEV('UAS ctrl'!EF71:EV71)/SQRT(COUNT('UAS ctrl'!EF71:EV71))</f>
        <v>4.3927407343355741E-2</v>
      </c>
      <c r="CM73">
        <f>STDEV(expt!EF71:EV71)/SQRT(COUNT(expt!EF71:EV71))</f>
        <v>3.3200498390663316E-2</v>
      </c>
    </row>
    <row r="74" spans="15:91" x14ac:dyDescent="0.2">
      <c r="O74">
        <v>71</v>
      </c>
      <c r="P74">
        <f>AVERAGE('Gal4 ctrl'!C72:R72)</f>
        <v>10.945316666666665</v>
      </c>
      <c r="Q74">
        <f>AVERAGE('UAS ctrl'!C72:R72)</f>
        <v>5.090258333333332</v>
      </c>
      <c r="R74">
        <f>AVERAGE(expt!C72:R72)</f>
        <v>9.7435272727272739</v>
      </c>
      <c r="T74">
        <f>STDEV('Gal4 ctrl'!C72:R72)/SQRT(COUNT('Gal4 ctrl'!C72:R72))</f>
        <v>0.81407412670015955</v>
      </c>
      <c r="U74">
        <f>STDEV('UAS ctrl'!C72:R72)/SQRT(COUNT('UAS ctrl'!C72:R72))</f>
        <v>0.90974529964213646</v>
      </c>
      <c r="V74">
        <f>STDEV(expt!C72:R72)/SQRT(COUNT(expt!C72:R72))</f>
        <v>0.95110837888232369</v>
      </c>
      <c r="X74">
        <f>AVERAGE('Gal4 ctrl'!AJ72:AY72)</f>
        <v>9.9545750000000002</v>
      </c>
      <c r="Y74">
        <f>AVERAGE('UAS ctrl'!AJ72:AY72)</f>
        <v>4.6678258333333345</v>
      </c>
      <c r="Z74">
        <f>AVERAGE(expt!AJ72:AY72)</f>
        <v>5.6312818181818178</v>
      </c>
      <c r="AB74">
        <f>STDEV('Gal4 ctrl'!AJ72:AY72)/SQRT(COUNT('Gal4 ctrl'!AJ72:AY72))</f>
        <v>0.7305890674472808</v>
      </c>
      <c r="AC74">
        <f>STDEV('UAS ctrl'!AJ72:AY72)/SQRT(COUNT('UAS ctrl'!AJ72:AY72))</f>
        <v>0.97165235998651323</v>
      </c>
      <c r="AD74">
        <f>STDEV(expt!AJ72:AY72)/SQRT(COUNT(expt!AJ72:AY72))</f>
        <v>0.85826961941065194</v>
      </c>
      <c r="AF74">
        <f>AVERAGE('Gal4 ctrl'!BQ72:CF72)</f>
        <v>8.0016750000000005</v>
      </c>
      <c r="AG74">
        <f>AVERAGE('UAS ctrl'!BQ72:CF72)</f>
        <v>3.7426674999999996</v>
      </c>
      <c r="AH74">
        <f>AVERAGE(expt!BQ72:CF72)</f>
        <v>3.7295090909090916</v>
      </c>
      <c r="AJ74">
        <f>STDEV('Gal4 ctrl'!BQ72:CF72)/SQRT(COUNT('Gal4 ctrl'!BQ72:CF72))</f>
        <v>0.89518007119652976</v>
      </c>
      <c r="AK74">
        <f>STDEV('UAS ctrl'!BQ72:CF72)/SQRT(COUNT('UAS ctrl'!BQ72:CF72))</f>
        <v>0.42956243255822668</v>
      </c>
      <c r="AL74">
        <f>STDEV(expt!BQ72:CF72)/SQRT(COUNT(expt!BQ72:CF72))</f>
        <v>0.3294036723465168</v>
      </c>
      <c r="AP74">
        <f>AVERAGE('Gal4 ctrl'!S72:AI72)</f>
        <v>1.6160166666666667</v>
      </c>
      <c r="AQ74">
        <f>AVERAGE('UAS ctrl'!S72:AI72)</f>
        <v>1.2866683333333333</v>
      </c>
      <c r="AR74">
        <f>AVERAGE(expt!S72:AI72)</f>
        <v>1.778509090909091</v>
      </c>
      <c r="AT74">
        <f>STDEV('Gal4 ctrl'!S72:AI72)/SQRT(COUNT('Gal4 ctrl'!S72:AI72))</f>
        <v>0.1493144976791326</v>
      </c>
      <c r="AU74">
        <f>STDEV('UAS ctrl'!S72:AI72)/SQRT(COUNT('UAS ctrl'!S72:AI72))</f>
        <v>7.1158515555842988E-2</v>
      </c>
      <c r="AV74">
        <f>STDEV(expt!S72:AI72)/SQRT(COUNT(expt!S72:AI72))</f>
        <v>7.9048299912194225E-2</v>
      </c>
      <c r="AX74">
        <f>AVERAGE('Gal4 ctrl'!AZ72:BP72)</f>
        <v>1.3709158333333331</v>
      </c>
      <c r="AY74">
        <f>AVERAGE('UAS ctrl'!AZ72:BP72)</f>
        <v>1.1748308333333333</v>
      </c>
      <c r="AZ74">
        <f>AVERAGE(expt!AZ72:BP72)</f>
        <v>1.2953172727272728</v>
      </c>
      <c r="BB74">
        <f>STDEV('Gal4 ctrl'!AZ72:BP72)/SQRT(COUNT('Gal4 ctrl'!AZ72:BP72))</f>
        <v>0.1029220239959447</v>
      </c>
      <c r="BC74">
        <f>STDEV('UAS ctrl'!AZ72:BP72)/SQRT(COUNT('UAS ctrl'!AZ72:BP72))</f>
        <v>9.5892253640584638E-2</v>
      </c>
      <c r="BD74">
        <f>STDEV(expt!AZ72:BP72)/SQRT(COUNT(expt!AZ72:BP72))</f>
        <v>0.1023899976834643</v>
      </c>
      <c r="BF74">
        <f>AVERAGE('Gal4 ctrl'!CG72:CW72)</f>
        <v>1.3135049999999999</v>
      </c>
      <c r="BG74">
        <f>AVERAGE('UAS ctrl'!CG72:CW72)</f>
        <v>1.0314558333333332</v>
      </c>
      <c r="BH74">
        <f>AVERAGE(expt!CG72:CW72)</f>
        <v>1.1906363636363635</v>
      </c>
      <c r="BJ74">
        <f>STDEV('Gal4 ctrl'!CG72:CW72)/SQRT(COUNT('Gal4 ctrl'!CG72:CW72))</f>
        <v>0.10189560385809625</v>
      </c>
      <c r="BK74">
        <f>STDEV('UAS ctrl'!CG72:CW72)/SQRT(COUNT('UAS ctrl'!CG72:CW72))</f>
        <v>8.3145421906607606E-2</v>
      </c>
      <c r="BL74">
        <f>STDEV(expt!CG72:CW72)/SQRT(COUNT(expt!CG72:CW72))</f>
        <v>0.11262242163548683</v>
      </c>
      <c r="BQ74">
        <f>AVERAGE('Gal4 ctrl'!CX72:DN72)</f>
        <v>0.75886916666666682</v>
      </c>
      <c r="BR74">
        <f>AVERAGE('UAS ctrl'!CX72:DN72)</f>
        <v>0.62277833333333332</v>
      </c>
      <c r="BS74">
        <f>AVERAGE(expt!CX72:DN72)</f>
        <v>0.73224636363636364</v>
      </c>
      <c r="BU74">
        <f>STDEV('Gal4 ctrl'!CX72:DN72)/SQRT(COUNT('Gal4 ctrl'!CX72:DN72))</f>
        <v>1.9517150828233621E-2</v>
      </c>
      <c r="BV74">
        <f>STDEV('UAS ctrl'!CX72:DN72)/SQRT(COUNT('UAS ctrl'!CX72:DN72))</f>
        <v>3.7465673781058383E-2</v>
      </c>
      <c r="BW74">
        <f>STDEV(expt!CX72:DN72)/SQRT(COUNT(expt!CX72:DN72))</f>
        <v>3.0712658103273713E-2</v>
      </c>
      <c r="BY74">
        <f>AVERAGE('Gal4 ctrl'!DO72:EE72)</f>
        <v>0.67590166666666651</v>
      </c>
      <c r="BZ74">
        <f>AVERAGE('UAS ctrl'!DO72:EE72)</f>
        <v>0.56166666666666665</v>
      </c>
      <c r="CA74">
        <f>AVERAGE(expt!DO72:EE72)</f>
        <v>0.63371000000000011</v>
      </c>
      <c r="CC74">
        <f>STDEV('Gal4 ctrl'!DO72:EE72)/SQRT(COUNT('Gal4 ctrl'!DO72:EE72))</f>
        <v>2.4872026876787037E-2</v>
      </c>
      <c r="CD74">
        <f>STDEV('UAS ctrl'!DO72:EE72)/SQRT(COUNT('UAS ctrl'!DO72:EE72))</f>
        <v>2.8933308904123059E-2</v>
      </c>
      <c r="CE74">
        <f>STDEV(expt!DO72:EE72)/SQRT(COUNT(expt!DO72:EE72))</f>
        <v>2.9342759583924325E-2</v>
      </c>
      <c r="CG74">
        <f>AVERAGE('Gal4 ctrl'!EF72:EV72)</f>
        <v>0.69191666666666674</v>
      </c>
      <c r="CH74">
        <f>AVERAGE('UAS ctrl'!EF72:EV72)</f>
        <v>0.50000000000000011</v>
      </c>
      <c r="CI74">
        <f>AVERAGE(expt!EF72:EV72)</f>
        <v>0.61849636363636362</v>
      </c>
      <c r="CK74">
        <f>STDEV('Gal4 ctrl'!EF72:EV72)/SQRT(COUNT('Gal4 ctrl'!EF72:EV72))</f>
        <v>2.333848231067431E-2</v>
      </c>
      <c r="CL74">
        <f>STDEV('UAS ctrl'!EF72:EV72)/SQRT(COUNT('UAS ctrl'!EF72:EV72))</f>
        <v>3.9286374131805954E-2</v>
      </c>
      <c r="CM74">
        <f>STDEV(expt!EF72:EV72)/SQRT(COUNT(expt!EF72:EV72))</f>
        <v>2.9914857399344744E-2</v>
      </c>
    </row>
    <row r="75" spans="15:91" x14ac:dyDescent="0.2">
      <c r="O75">
        <v>72</v>
      </c>
      <c r="P75">
        <f>AVERAGE('Gal4 ctrl'!C73:R73)</f>
        <v>10.876725</v>
      </c>
      <c r="Q75">
        <f>AVERAGE('UAS ctrl'!C73:R73)</f>
        <v>4.8902416666666664</v>
      </c>
      <c r="R75">
        <f>AVERAGE(expt!C73:R73)</f>
        <v>9.4959272727272737</v>
      </c>
      <c r="T75">
        <f>STDEV('Gal4 ctrl'!C73:R73)/SQRT(COUNT('Gal4 ctrl'!C73:R73))</f>
        <v>0.78884951498474554</v>
      </c>
      <c r="U75">
        <f>STDEV('UAS ctrl'!C73:R73)/SQRT(COUNT('UAS ctrl'!C73:R73))</f>
        <v>0.76692609758721453</v>
      </c>
      <c r="V75">
        <f>STDEV(expt!C73:R73)/SQRT(COUNT(expt!C73:R73))</f>
        <v>1.0223541885001513</v>
      </c>
      <c r="X75">
        <f>AVERAGE('Gal4 ctrl'!AJ73:AY73)</f>
        <v>9.891866666666667</v>
      </c>
      <c r="Y75">
        <f>AVERAGE('UAS ctrl'!AJ73:AY73)</f>
        <v>4.868666666666666</v>
      </c>
      <c r="Z75">
        <f>AVERAGE(expt!AJ73:AY73)</f>
        <v>5.9858090909090915</v>
      </c>
      <c r="AB75">
        <f>STDEV('Gal4 ctrl'!AJ73:AY73)/SQRT(COUNT('Gal4 ctrl'!AJ73:AY73))</f>
        <v>0.72439337770065737</v>
      </c>
      <c r="AC75">
        <f>STDEV('UAS ctrl'!AJ73:AY73)/SQRT(COUNT('UAS ctrl'!AJ73:AY73))</f>
        <v>0.84449870304485641</v>
      </c>
      <c r="AD75">
        <f>STDEV(expt!AJ73:AY73)/SQRT(COUNT(expt!AJ73:AY73))</f>
        <v>0.9584809708790204</v>
      </c>
      <c r="AF75">
        <f>AVERAGE('Gal4 ctrl'!BQ73:CF73)</f>
        <v>7.7526249999999992</v>
      </c>
      <c r="AG75">
        <f>AVERAGE('UAS ctrl'!BQ73:CF73)</f>
        <v>3.8956208333333335</v>
      </c>
      <c r="AH75">
        <f>AVERAGE(expt!BQ73:CF73)</f>
        <v>4.0646727272727281</v>
      </c>
      <c r="AJ75">
        <f>STDEV('Gal4 ctrl'!BQ73:CF73)/SQRT(COUNT('Gal4 ctrl'!BQ73:CF73))</f>
        <v>1.0374189653731565</v>
      </c>
      <c r="AK75">
        <f>STDEV('UAS ctrl'!BQ73:CF73)/SQRT(COUNT('UAS ctrl'!BQ73:CF73))</f>
        <v>0.47474146837796272</v>
      </c>
      <c r="AL75">
        <f>STDEV(expt!BQ73:CF73)/SQRT(COUNT(expt!BQ73:CF73))</f>
        <v>0.42096316921401805</v>
      </c>
      <c r="AP75">
        <f>AVERAGE('Gal4 ctrl'!S73:AI73)</f>
        <v>1.6158833333333336</v>
      </c>
      <c r="AQ75">
        <f>AVERAGE('UAS ctrl'!S73:AI73)</f>
        <v>1.3091441666666668</v>
      </c>
      <c r="AR75">
        <f>AVERAGE(expt!S73:AI73)</f>
        <v>1.9471727272727273</v>
      </c>
      <c r="AT75">
        <f>STDEV('Gal4 ctrl'!S73:AI73)/SQRT(COUNT('Gal4 ctrl'!S73:AI73))</f>
        <v>0.12088192951735319</v>
      </c>
      <c r="AU75">
        <f>STDEV('UAS ctrl'!S73:AI73)/SQRT(COUNT('UAS ctrl'!S73:AI73))</f>
        <v>8.1729411469674024E-2</v>
      </c>
      <c r="AV75">
        <f>STDEV(expt!S73:AI73)/SQRT(COUNT(expt!S73:AI73))</f>
        <v>0.11918836283258001</v>
      </c>
      <c r="AX75">
        <f>AVERAGE('Gal4 ctrl'!AZ73:BP73)</f>
        <v>1.4208841666666665</v>
      </c>
      <c r="AY75">
        <f>AVERAGE('UAS ctrl'!AZ73:BP73)</f>
        <v>1.1508074999999998</v>
      </c>
      <c r="AZ75">
        <f>AVERAGE(expt!AZ73:BP73)</f>
        <v>1.3627354545454546</v>
      </c>
      <c r="BB75">
        <f>STDEV('Gal4 ctrl'!AZ73:BP73)/SQRT(COUNT('Gal4 ctrl'!AZ73:BP73))</f>
        <v>0.1113831356274799</v>
      </c>
      <c r="BC75">
        <f>STDEV('UAS ctrl'!AZ73:BP73)/SQRT(COUNT('UAS ctrl'!AZ73:BP73))</f>
        <v>9.1694397189506616E-2</v>
      </c>
      <c r="BD75">
        <f>STDEV(expt!AZ73:BP73)/SQRT(COUNT(expt!AZ73:BP73))</f>
        <v>0.12123559821771258</v>
      </c>
      <c r="BF75">
        <f>AVERAGE('Gal4 ctrl'!CG73:CW73)</f>
        <v>1.2669950000000001</v>
      </c>
      <c r="BG75">
        <f>AVERAGE('UAS ctrl'!CG73:CW73)</f>
        <v>0.99736083333333347</v>
      </c>
      <c r="BH75">
        <f>AVERAGE(expt!CG73:CW73)</f>
        <v>1.2630972727272729</v>
      </c>
      <c r="BJ75">
        <f>STDEV('Gal4 ctrl'!CG73:CW73)/SQRT(COUNT('Gal4 ctrl'!CG73:CW73))</f>
        <v>0.12656979931738238</v>
      </c>
      <c r="BK75">
        <f>STDEV('UAS ctrl'!CG73:CW73)/SQRT(COUNT('UAS ctrl'!CG73:CW73))</f>
        <v>9.787657022586789E-2</v>
      </c>
      <c r="BL75">
        <f>STDEV(expt!CG73:CW73)/SQRT(COUNT(expt!CG73:CW73))</f>
        <v>0.11476574189579647</v>
      </c>
      <c r="BQ75">
        <f>AVERAGE('Gal4 ctrl'!CX73:DN73)</f>
        <v>0.72599666666666662</v>
      </c>
      <c r="BR75">
        <f>AVERAGE('UAS ctrl'!CX73:DN73)</f>
        <v>0.60222166666666666</v>
      </c>
      <c r="BS75">
        <f>AVERAGE(expt!CX73:DN73)</f>
        <v>0.7254763636363637</v>
      </c>
      <c r="BU75">
        <f>STDEV('Gal4 ctrl'!CX73:DN73)/SQRT(COUNT('Gal4 ctrl'!CX73:DN73))</f>
        <v>2.2434406048466724E-2</v>
      </c>
      <c r="BV75">
        <f>STDEV('UAS ctrl'!CX73:DN73)/SQRT(COUNT('UAS ctrl'!CX73:DN73))</f>
        <v>3.5583885500648026E-2</v>
      </c>
      <c r="BW75">
        <f>STDEV(expt!CX73:DN73)/SQRT(COUNT(expt!CX73:DN73))</f>
        <v>3.0662564213258879E-2</v>
      </c>
      <c r="BY75">
        <f>AVERAGE('Gal4 ctrl'!DO73:EE73)</f>
        <v>0.68785499999999999</v>
      </c>
      <c r="BZ75">
        <f>AVERAGE('UAS ctrl'!DO73:EE73)</f>
        <v>0.5444458333333333</v>
      </c>
      <c r="CA75">
        <f>AVERAGE(expt!DO73:EE73)</f>
        <v>0.64250818181818181</v>
      </c>
      <c r="CC75">
        <f>STDEV('Gal4 ctrl'!DO73:EE73)/SQRT(COUNT('Gal4 ctrl'!DO73:EE73))</f>
        <v>2.4214577424528361E-2</v>
      </c>
      <c r="CD75">
        <f>STDEV('UAS ctrl'!DO73:EE73)/SQRT(COUNT('UAS ctrl'!DO73:EE73))</f>
        <v>4.2776820143665892E-2</v>
      </c>
      <c r="CE75">
        <f>STDEV(expt!DO73:EE73)/SQRT(COUNT(expt!DO73:EE73))</f>
        <v>4.4366001680610896E-2</v>
      </c>
      <c r="CG75">
        <f>AVERAGE('Gal4 ctrl'!EF73:EV73)</f>
        <v>0.69969416666666673</v>
      </c>
      <c r="CH75">
        <f>AVERAGE('UAS ctrl'!EF73:EV73)</f>
        <v>0.49888916666666661</v>
      </c>
      <c r="CI75">
        <f>AVERAGE(expt!EF73:EV73)</f>
        <v>0.63151545454545444</v>
      </c>
      <c r="CK75">
        <f>STDEV('Gal4 ctrl'!EF73:EV73)/SQRT(COUNT('Gal4 ctrl'!EF73:EV73))</f>
        <v>2.565896085009213E-2</v>
      </c>
      <c r="CL75">
        <f>STDEV('UAS ctrl'!EF73:EV73)/SQRT(COUNT('UAS ctrl'!EF73:EV73))</f>
        <v>3.5522444344521169E-2</v>
      </c>
      <c r="CM75">
        <f>STDEV(expt!EF73:EV73)/SQRT(COUNT(expt!EF73:EV73))</f>
        <v>2.978098061037808E-2</v>
      </c>
    </row>
    <row r="76" spans="15:91" x14ac:dyDescent="0.2">
      <c r="O76">
        <v>73</v>
      </c>
      <c r="P76">
        <f>AVERAGE('Gal4 ctrl'!C74:R74)</f>
        <v>10.333683333333335</v>
      </c>
      <c r="Q76">
        <f>AVERAGE('UAS ctrl'!C74:R74)</f>
        <v>5.2642166666666661</v>
      </c>
      <c r="R76">
        <f>AVERAGE(expt!C74:R74)</f>
        <v>9.3686363636363641</v>
      </c>
      <c r="T76">
        <f>STDEV('Gal4 ctrl'!C74:R74)/SQRT(COUNT('Gal4 ctrl'!C74:R74))</f>
        <v>0.6485057228355825</v>
      </c>
      <c r="U76">
        <f>STDEV('UAS ctrl'!C74:R74)/SQRT(COUNT('UAS ctrl'!C74:R74))</f>
        <v>0.67075101089086087</v>
      </c>
      <c r="V76">
        <f>STDEV(expt!C74:R74)/SQRT(COUNT(expt!C74:R74))</f>
        <v>0.85245319031953204</v>
      </c>
      <c r="X76">
        <f>AVERAGE('Gal4 ctrl'!AJ74:AY74)</f>
        <v>9.8325333333333322</v>
      </c>
      <c r="Y76">
        <f>AVERAGE('UAS ctrl'!AJ74:AY74)</f>
        <v>4.8402249999999993</v>
      </c>
      <c r="Z76">
        <f>AVERAGE(expt!AJ74:AY74)</f>
        <v>5.5388272727272723</v>
      </c>
      <c r="AB76">
        <f>STDEV('Gal4 ctrl'!AJ74:AY74)/SQRT(COUNT('Gal4 ctrl'!AJ74:AY74))</f>
        <v>0.61656810104993698</v>
      </c>
      <c r="AC76">
        <f>STDEV('UAS ctrl'!AJ74:AY74)/SQRT(COUNT('UAS ctrl'!AJ74:AY74))</f>
        <v>0.90536665694280349</v>
      </c>
      <c r="AD76">
        <f>STDEV(expt!AJ74:AY74)/SQRT(COUNT(expt!AJ74:AY74))</f>
        <v>0.82881798331785406</v>
      </c>
      <c r="AF76">
        <f>AVERAGE('Gal4 ctrl'!BQ74:CF74)</f>
        <v>7.6061333333333323</v>
      </c>
      <c r="AG76">
        <f>AVERAGE('UAS ctrl'!BQ74:CF74)</f>
        <v>4.3791891666666656</v>
      </c>
      <c r="AH76">
        <f>AVERAGE(expt!BQ74:CF74)</f>
        <v>3.6051000000000002</v>
      </c>
      <c r="AJ76">
        <f>STDEV('Gal4 ctrl'!BQ74:CF74)/SQRT(COUNT('Gal4 ctrl'!BQ74:CF74))</f>
        <v>0.99323494102896459</v>
      </c>
      <c r="AK76">
        <f>STDEV('UAS ctrl'!BQ74:CF74)/SQRT(COUNT('UAS ctrl'!BQ74:CF74))</f>
        <v>0.65823850411471685</v>
      </c>
      <c r="AL76">
        <f>STDEV(expt!BQ74:CF74)/SQRT(COUNT(expt!BQ74:CF74))</f>
        <v>0.3107330918386973</v>
      </c>
      <c r="AP76">
        <f>AVERAGE('Gal4 ctrl'!S74:AI74)</f>
        <v>1.5516500000000004</v>
      </c>
      <c r="AQ76">
        <f>AVERAGE('UAS ctrl'!S74:AI74)</f>
        <v>1.2365508333333335</v>
      </c>
      <c r="AR76">
        <f>AVERAGE(expt!S74:AI74)</f>
        <v>1.853</v>
      </c>
      <c r="AT76">
        <f>STDEV('Gal4 ctrl'!S74:AI74)/SQRT(COUNT('Gal4 ctrl'!S74:AI74))</f>
        <v>0.10929932178391631</v>
      </c>
      <c r="AU76">
        <f>STDEV('UAS ctrl'!S74:AI74)/SQRT(COUNT('UAS ctrl'!S74:AI74))</f>
        <v>8.3981873923270486E-2</v>
      </c>
      <c r="AV76">
        <f>STDEV(expt!S74:AI74)/SQRT(COUNT(expt!S74:AI74))</f>
        <v>9.59440499836898E-2</v>
      </c>
      <c r="AX76">
        <f>AVERAGE('Gal4 ctrl'!AZ74:BP74)</f>
        <v>1.4116725000000001</v>
      </c>
      <c r="AY76">
        <f>AVERAGE('UAS ctrl'!AZ74:BP74)</f>
        <v>1.1806449999999999</v>
      </c>
      <c r="AZ76">
        <f>AVERAGE(expt!AZ74:BP74)</f>
        <v>1.24122</v>
      </c>
      <c r="BB76">
        <f>STDEV('Gal4 ctrl'!AZ74:BP74)/SQRT(COUNT('Gal4 ctrl'!AZ74:BP74))</f>
        <v>0.13388133958690165</v>
      </c>
      <c r="BC76">
        <f>STDEV('UAS ctrl'!AZ74:BP74)/SQRT(COUNT('UAS ctrl'!AZ74:BP74))</f>
        <v>0.11528470722717103</v>
      </c>
      <c r="BD76">
        <f>STDEV(expt!AZ74:BP74)/SQRT(COUNT(expt!AZ74:BP74))</f>
        <v>9.6008676018936576E-2</v>
      </c>
      <c r="BF76">
        <f>AVERAGE('Gal4 ctrl'!CG74:CW74)</f>
        <v>1.2611233333333334</v>
      </c>
      <c r="BG76">
        <f>AVERAGE('UAS ctrl'!CG74:CW74)</f>
        <v>1.0097449999999999</v>
      </c>
      <c r="BH76">
        <f>AVERAGE(expt!CG74:CW74)</f>
        <v>1.2317372727272728</v>
      </c>
      <c r="BJ76">
        <f>STDEV('Gal4 ctrl'!CG74:CW74)/SQRT(COUNT('Gal4 ctrl'!CG74:CW74))</f>
        <v>0.11090744311534671</v>
      </c>
      <c r="BK76">
        <f>STDEV('UAS ctrl'!CG74:CW74)/SQRT(COUNT('UAS ctrl'!CG74:CW74))</f>
        <v>8.6976368642710966E-2</v>
      </c>
      <c r="BL76">
        <f>STDEV(expt!CG74:CW74)/SQRT(COUNT(expt!CG74:CW74))</f>
        <v>9.6498460619760418E-2</v>
      </c>
      <c r="BQ76">
        <f>AVERAGE('Gal4 ctrl'!CX74:DN74)</f>
        <v>0.77275916666666655</v>
      </c>
      <c r="BR76">
        <f>AVERAGE('UAS ctrl'!CX74:DN74)</f>
        <v>0.59611166666666671</v>
      </c>
      <c r="BS76">
        <f>AVERAGE(expt!CX74:DN74)</f>
        <v>0.77922636363636366</v>
      </c>
      <c r="BU76">
        <f>STDEV('Gal4 ctrl'!CX74:DN74)/SQRT(COUNT('Gal4 ctrl'!CX74:DN74))</f>
        <v>2.1871096308250026E-2</v>
      </c>
      <c r="BV76">
        <f>STDEV('UAS ctrl'!CX74:DN74)/SQRT(COUNT('UAS ctrl'!CX74:DN74))</f>
        <v>4.4491053217631804E-2</v>
      </c>
      <c r="BW76">
        <f>STDEV(expt!CX74:DN74)/SQRT(COUNT(expt!CX74:DN74))</f>
        <v>2.4199533551955733E-2</v>
      </c>
      <c r="BY76">
        <f>AVERAGE('Gal4 ctrl'!DO74:EE74)</f>
        <v>0.7190616666666666</v>
      </c>
      <c r="BZ76">
        <f>AVERAGE('UAS ctrl'!DO74:EE74)</f>
        <v>0.55444583333333319</v>
      </c>
      <c r="CA76">
        <f>AVERAGE(expt!DO74:EE74)</f>
        <v>0.65272818181818171</v>
      </c>
      <c r="CC76">
        <f>STDEV('Gal4 ctrl'!DO74:EE74)/SQRT(COUNT('Gal4 ctrl'!DO74:EE74))</f>
        <v>2.8420641981780941E-2</v>
      </c>
      <c r="CD76">
        <f>STDEV('UAS ctrl'!DO74:EE74)/SQRT(COUNT('UAS ctrl'!DO74:EE74))</f>
        <v>4.7953894925993681E-2</v>
      </c>
      <c r="CE76">
        <f>STDEV(expt!DO74:EE74)/SQRT(COUNT(expt!DO74:EE74))</f>
        <v>3.4441606282311993E-2</v>
      </c>
      <c r="CG76">
        <f>AVERAGE('Gal4 ctrl'!EF74:EV74)</f>
        <v>0.67570916666666658</v>
      </c>
      <c r="CH76">
        <f>AVERAGE('UAS ctrl'!EF74:EV74)</f>
        <v>0.50111166666666673</v>
      </c>
      <c r="CI76">
        <f>AVERAGE(expt!EF74:EV74)</f>
        <v>0.63728363636363639</v>
      </c>
      <c r="CK76">
        <f>STDEV('Gal4 ctrl'!EF74:EV74)/SQRT(COUNT('Gal4 ctrl'!EF74:EV74))</f>
        <v>3.0522315419595006E-2</v>
      </c>
      <c r="CL76">
        <f>STDEV('UAS ctrl'!EF74:EV74)/SQRT(COUNT('UAS ctrl'!EF74:EV74))</f>
        <v>4.2273704661504138E-2</v>
      </c>
      <c r="CM76">
        <f>STDEV(expt!EF74:EV74)/SQRT(COUNT(expt!EF74:EV74))</f>
        <v>3.1542952166925632E-2</v>
      </c>
    </row>
    <row r="77" spans="15:91" x14ac:dyDescent="0.2">
      <c r="O77">
        <v>74</v>
      </c>
      <c r="P77">
        <f>AVERAGE('Gal4 ctrl'!C75:R75)</f>
        <v>10.088808333333333</v>
      </c>
      <c r="Q77">
        <f>AVERAGE('UAS ctrl'!C75:R75)</f>
        <v>5.2743916666666673</v>
      </c>
      <c r="R77">
        <f>AVERAGE(expt!C75:R75)</f>
        <v>10.31619090909091</v>
      </c>
      <c r="T77">
        <f>STDEV('Gal4 ctrl'!C75:R75)/SQRT(COUNT('Gal4 ctrl'!C75:R75))</f>
        <v>0.81077384933556962</v>
      </c>
      <c r="U77">
        <f>STDEV('UAS ctrl'!C75:R75)/SQRT(COUNT('UAS ctrl'!C75:R75))</f>
        <v>0.60721232101853506</v>
      </c>
      <c r="V77">
        <f>STDEV(expt!C75:R75)/SQRT(COUNT(expt!C75:R75))</f>
        <v>0.97517286462494679</v>
      </c>
      <c r="X77">
        <f>AVERAGE('Gal4 ctrl'!AJ75:AY75)</f>
        <v>9.8280999999999974</v>
      </c>
      <c r="Y77">
        <f>AVERAGE('UAS ctrl'!AJ75:AY75)</f>
        <v>5.198058333333333</v>
      </c>
      <c r="Z77">
        <f>AVERAGE(expt!AJ75:AY75)</f>
        <v>5.2494454545454552</v>
      </c>
      <c r="AB77">
        <f>STDEV('Gal4 ctrl'!AJ75:AY75)/SQRT(COUNT('Gal4 ctrl'!AJ75:AY75))</f>
        <v>0.70926356482900021</v>
      </c>
      <c r="AC77">
        <f>STDEV('UAS ctrl'!AJ75:AY75)/SQRT(COUNT('UAS ctrl'!AJ75:AY75))</f>
        <v>0.80221243044114776</v>
      </c>
      <c r="AD77">
        <f>STDEV(expt!AJ75:AY75)/SQRT(COUNT(expt!AJ75:AY75))</f>
        <v>0.81958337790541069</v>
      </c>
      <c r="AF77">
        <f>AVERAGE('Gal4 ctrl'!BQ75:CF75)</f>
        <v>8.2074166666666653</v>
      </c>
      <c r="AG77">
        <f>AVERAGE('UAS ctrl'!BQ75:CF75)</f>
        <v>4.1184316666666669</v>
      </c>
      <c r="AH77">
        <f>AVERAGE(expt!BQ75:CF75)</f>
        <v>3.6623545454545452</v>
      </c>
      <c r="AJ77">
        <f>STDEV('Gal4 ctrl'!BQ75:CF75)/SQRT(COUNT('Gal4 ctrl'!BQ75:CF75))</f>
        <v>1.0525628545856713</v>
      </c>
      <c r="AK77">
        <f>STDEV('UAS ctrl'!BQ75:CF75)/SQRT(COUNT('UAS ctrl'!BQ75:CF75))</f>
        <v>0.70209540248074243</v>
      </c>
      <c r="AL77">
        <f>STDEV(expt!BQ75:CF75)/SQRT(COUNT(expt!BQ75:CF75))</f>
        <v>0.34238200604896896</v>
      </c>
      <c r="AP77">
        <f>AVERAGE('Gal4 ctrl'!S75:AI75)</f>
        <v>1.4714</v>
      </c>
      <c r="AQ77">
        <f>AVERAGE('UAS ctrl'!S75:AI75)</f>
        <v>1.2362674999999999</v>
      </c>
      <c r="AR77">
        <f>AVERAGE(expt!S75:AI75)</f>
        <v>1.807209090909091</v>
      </c>
      <c r="AT77">
        <f>STDEV('Gal4 ctrl'!S75:AI75)/SQRT(COUNT('Gal4 ctrl'!S75:AI75))</f>
        <v>0.11355534760502013</v>
      </c>
      <c r="AU77">
        <f>STDEV('UAS ctrl'!S75:AI75)/SQRT(COUNT('UAS ctrl'!S75:AI75))</f>
        <v>9.2628287232594059E-2</v>
      </c>
      <c r="AV77">
        <f>STDEV(expt!S75:AI75)/SQRT(COUNT(expt!S75:AI75))</f>
        <v>8.4641340054851369E-2</v>
      </c>
      <c r="AX77">
        <f>AVERAGE('Gal4 ctrl'!AZ75:BP75)</f>
        <v>1.4627866666666665</v>
      </c>
      <c r="AY77">
        <f>AVERAGE('UAS ctrl'!AZ75:BP75)</f>
        <v>1.1576125000000002</v>
      </c>
      <c r="AZ77">
        <f>AVERAGE(expt!AZ75:BP75)</f>
        <v>1.4148236363636362</v>
      </c>
      <c r="BB77">
        <f>STDEV('Gal4 ctrl'!AZ75:BP75)/SQRT(COUNT('Gal4 ctrl'!AZ75:BP75))</f>
        <v>0.13013080958028447</v>
      </c>
      <c r="BC77">
        <f>STDEV('UAS ctrl'!AZ75:BP75)/SQRT(COUNT('UAS ctrl'!AZ75:BP75))</f>
        <v>0.10997325391178943</v>
      </c>
      <c r="BD77">
        <f>STDEV(expt!AZ75:BP75)/SQRT(COUNT(expt!AZ75:BP75))</f>
        <v>0.14891988786698057</v>
      </c>
      <c r="BF77">
        <f>AVERAGE('Gal4 ctrl'!CG75:CW75)</f>
        <v>1.3882100000000002</v>
      </c>
      <c r="BG77">
        <f>AVERAGE('UAS ctrl'!CG75:CW75)</f>
        <v>1.0216566666666667</v>
      </c>
      <c r="BH77">
        <f>AVERAGE(expt!CG75:CW75)</f>
        <v>1.1907827272727272</v>
      </c>
      <c r="BJ77">
        <f>STDEV('Gal4 ctrl'!CG75:CW75)/SQRT(COUNT('Gal4 ctrl'!CG75:CW75))</f>
        <v>0.14570511183083557</v>
      </c>
      <c r="BK77">
        <f>STDEV('UAS ctrl'!CG75:CW75)/SQRT(COUNT('UAS ctrl'!CG75:CW75))</f>
        <v>9.3825994155633294E-2</v>
      </c>
      <c r="BL77">
        <f>STDEV(expt!CG75:CW75)/SQRT(COUNT(expt!CG75:CW75))</f>
        <v>7.3532711163633621E-2</v>
      </c>
      <c r="BQ77">
        <f>AVERAGE('Gal4 ctrl'!CX75:DN75)</f>
        <v>0.76155166666666674</v>
      </c>
      <c r="BR77">
        <f>AVERAGE('UAS ctrl'!CX75:DN75)</f>
        <v>0.61722250000000001</v>
      </c>
      <c r="BS77">
        <f>AVERAGE(expt!CX75:DN75)</f>
        <v>0.74325909090909092</v>
      </c>
      <c r="BU77">
        <f>STDEV('Gal4 ctrl'!CX75:DN75)/SQRT(COUNT('Gal4 ctrl'!CX75:DN75))</f>
        <v>3.0936003121628555E-2</v>
      </c>
      <c r="BV77">
        <f>STDEV('UAS ctrl'!CX75:DN75)/SQRT(COUNT('UAS ctrl'!CX75:DN75))</f>
        <v>4.9267134415578978E-2</v>
      </c>
      <c r="BW77">
        <f>STDEV(expt!CX75:DN75)/SQRT(COUNT(expt!CX75:DN75))</f>
        <v>2.9578585510913989E-2</v>
      </c>
      <c r="BY77">
        <f>AVERAGE('Gal4 ctrl'!DO75:EE75)</f>
        <v>0.75275833333333342</v>
      </c>
      <c r="BZ77">
        <f>AVERAGE('UAS ctrl'!DO75:EE75)</f>
        <v>0.55944416666666663</v>
      </c>
      <c r="CA77">
        <f>AVERAGE(expt!DO75:EE75)</f>
        <v>0.65625909090909085</v>
      </c>
      <c r="CC77">
        <f>STDEV('Gal4 ctrl'!DO75:EE75)/SQRT(COUNT('Gal4 ctrl'!DO75:EE75))</f>
        <v>2.7576047023539003E-2</v>
      </c>
      <c r="CD77">
        <f>STDEV('UAS ctrl'!DO75:EE75)/SQRT(COUNT('UAS ctrl'!DO75:EE75))</f>
        <v>3.9153073439838024E-2</v>
      </c>
      <c r="CE77">
        <f>STDEV(expt!DO75:EE75)/SQRT(COUNT(expt!DO75:EE75))</f>
        <v>3.734883633223271E-2</v>
      </c>
      <c r="CG77">
        <f>AVERAGE('Gal4 ctrl'!EF75:EV75)</f>
        <v>0.67858249999999998</v>
      </c>
      <c r="CH77">
        <f>AVERAGE('UAS ctrl'!EF75:EV75)</f>
        <v>0.46166750000000012</v>
      </c>
      <c r="CI77">
        <f>AVERAGE(expt!EF75:EV75)</f>
        <v>0.66699999999999993</v>
      </c>
      <c r="CK77">
        <f>STDEV('Gal4 ctrl'!EF75:EV75)/SQRT(COUNT('Gal4 ctrl'!EF75:EV75))</f>
        <v>2.4751655993727459E-2</v>
      </c>
      <c r="CL77">
        <f>STDEV('UAS ctrl'!EF75:EV75)/SQRT(COUNT('UAS ctrl'!EF75:EV75))</f>
        <v>3.6294007313274847E-2</v>
      </c>
      <c r="CM77">
        <f>STDEV(expt!EF75:EV75)/SQRT(COUNT(expt!EF75:EV75))</f>
        <v>4.4873229253491111E-2</v>
      </c>
    </row>
    <row r="78" spans="15:91" x14ac:dyDescent="0.2">
      <c r="O78">
        <v>75</v>
      </c>
      <c r="P78">
        <f>AVERAGE('Gal4 ctrl'!C76:R76)</f>
        <v>10.567008333333332</v>
      </c>
      <c r="Q78">
        <f>AVERAGE('UAS ctrl'!C76:R76)</f>
        <v>4.9777583333333331</v>
      </c>
      <c r="R78">
        <f>AVERAGE(expt!C76:R76)</f>
        <v>9.6239090909090912</v>
      </c>
      <c r="T78">
        <f>STDEV('Gal4 ctrl'!C76:R76)/SQRT(COUNT('Gal4 ctrl'!C76:R76))</f>
        <v>1.0251880855857729</v>
      </c>
      <c r="U78">
        <f>STDEV('UAS ctrl'!C76:R76)/SQRT(COUNT('UAS ctrl'!C76:R76))</f>
        <v>0.76753369183362075</v>
      </c>
      <c r="V78">
        <f>STDEV(expt!C76:R76)/SQRT(COUNT(expt!C76:R76))</f>
        <v>0.72802068183091717</v>
      </c>
      <c r="X78">
        <f>AVERAGE('Gal4 ctrl'!AJ76:AY76)</f>
        <v>10.346358333333333</v>
      </c>
      <c r="Y78">
        <f>AVERAGE('UAS ctrl'!AJ76:AY76)</f>
        <v>4.6328083333333341</v>
      </c>
      <c r="Z78">
        <f>AVERAGE(expt!AJ76:AY76)</f>
        <v>5.9289545454545456</v>
      </c>
      <c r="AB78">
        <f>STDEV('Gal4 ctrl'!AJ76:AY76)/SQRT(COUNT('Gal4 ctrl'!AJ76:AY76))</f>
        <v>0.84698089174345448</v>
      </c>
      <c r="AC78">
        <f>STDEV('UAS ctrl'!AJ76:AY76)/SQRT(COUNT('UAS ctrl'!AJ76:AY76))</f>
        <v>0.75011305566665432</v>
      </c>
      <c r="AD78">
        <f>STDEV(expt!AJ76:AY76)/SQRT(COUNT(expt!AJ76:AY76))</f>
        <v>0.93744907113677711</v>
      </c>
      <c r="AF78">
        <f>AVERAGE('Gal4 ctrl'!BQ76:CF76)</f>
        <v>8.098116666666666</v>
      </c>
      <c r="AG78">
        <f>AVERAGE('UAS ctrl'!BQ76:CF76)</f>
        <v>3.8732833333333336</v>
      </c>
      <c r="AH78">
        <f>AVERAGE(expt!BQ76:CF76)</f>
        <v>3.6826454545454541</v>
      </c>
      <c r="AJ78">
        <f>STDEV('Gal4 ctrl'!BQ76:CF76)/SQRT(COUNT('Gal4 ctrl'!BQ76:CF76))</f>
        <v>0.89651691231435127</v>
      </c>
      <c r="AK78">
        <f>STDEV('UAS ctrl'!BQ76:CF76)/SQRT(COUNT('UAS ctrl'!BQ76:CF76))</f>
        <v>0.68623225691400758</v>
      </c>
      <c r="AL78">
        <f>STDEV(expt!BQ76:CF76)/SQRT(COUNT(expt!BQ76:CF76))</f>
        <v>0.40412216950360175</v>
      </c>
      <c r="AP78">
        <f>AVERAGE('Gal4 ctrl'!S76:AI76)</f>
        <v>1.5572250000000001</v>
      </c>
      <c r="AQ78">
        <f>AVERAGE('UAS ctrl'!S76:AI76)</f>
        <v>1.2856233333333333</v>
      </c>
      <c r="AR78">
        <f>AVERAGE(expt!S76:AI76)</f>
        <v>1.8983999999999996</v>
      </c>
      <c r="AT78">
        <f>STDEV('Gal4 ctrl'!S76:AI76)/SQRT(COUNT('Gal4 ctrl'!S76:AI76))</f>
        <v>0.13015870797362578</v>
      </c>
      <c r="AU78">
        <f>STDEV('UAS ctrl'!S76:AI76)/SQRT(COUNT('UAS ctrl'!S76:AI76))</f>
        <v>9.6841365342575078E-2</v>
      </c>
      <c r="AV78">
        <f>STDEV(expt!S76:AI76)/SQRT(COUNT(expt!S76:AI76))</f>
        <v>9.8618464986855961E-2</v>
      </c>
      <c r="AX78">
        <f>AVERAGE('Gal4 ctrl'!AZ76:BP76)</f>
        <v>1.51105</v>
      </c>
      <c r="AY78">
        <f>AVERAGE('UAS ctrl'!AZ76:BP76)</f>
        <v>1.1747183333333333</v>
      </c>
      <c r="AZ78">
        <f>AVERAGE(expt!AZ76:BP76)</f>
        <v>1.3946490909090909</v>
      </c>
      <c r="BB78">
        <f>STDEV('Gal4 ctrl'!AZ76:BP76)/SQRT(COUNT('Gal4 ctrl'!AZ76:BP76))</f>
        <v>0.12180780359511729</v>
      </c>
      <c r="BC78">
        <f>STDEV('UAS ctrl'!AZ76:BP76)/SQRT(COUNT('UAS ctrl'!AZ76:BP76))</f>
        <v>0.10768478135795745</v>
      </c>
      <c r="BD78">
        <f>STDEV(expt!AZ76:BP76)/SQRT(COUNT(expt!AZ76:BP76))</f>
        <v>0.13311246008513786</v>
      </c>
      <c r="BF78">
        <f>AVERAGE('Gal4 ctrl'!CG76:CW76)</f>
        <v>1.3171375000000001</v>
      </c>
      <c r="BG78">
        <f>AVERAGE('UAS ctrl'!CG76:CW76)</f>
        <v>0.98008000000000017</v>
      </c>
      <c r="BH78">
        <f>AVERAGE(expt!CG76:CW76)</f>
        <v>1.0186336363636364</v>
      </c>
      <c r="BJ78">
        <f>STDEV('Gal4 ctrl'!CG76:CW76)/SQRT(COUNT('Gal4 ctrl'!CG76:CW76))</f>
        <v>0.11087297829201165</v>
      </c>
      <c r="BK78">
        <f>STDEV('UAS ctrl'!CG76:CW76)/SQRT(COUNT('UAS ctrl'!CG76:CW76))</f>
        <v>8.8419553215954738E-2</v>
      </c>
      <c r="BL78">
        <f>STDEV(expt!CG76:CW76)/SQRT(COUNT(expt!CG76:CW76))</f>
        <v>5.9248003760352795E-2</v>
      </c>
      <c r="BQ78">
        <f>AVERAGE('Gal4 ctrl'!CX76:DN76)</f>
        <v>0.76109166666666683</v>
      </c>
      <c r="BR78">
        <f>AVERAGE('UAS ctrl'!CX76:DN76)</f>
        <v>0.59388916666666669</v>
      </c>
      <c r="BS78">
        <f>AVERAGE(expt!CX76:DN76)</f>
        <v>0.7224454545454545</v>
      </c>
      <c r="BU78">
        <f>STDEV('Gal4 ctrl'!CX76:DN76)/SQRT(COUNT('Gal4 ctrl'!CX76:DN76))</f>
        <v>2.2840166766669921E-2</v>
      </c>
      <c r="BV78">
        <f>STDEV('UAS ctrl'!CX76:DN76)/SQRT(COUNT('UAS ctrl'!CX76:DN76))</f>
        <v>5.1072018156454631E-2</v>
      </c>
      <c r="BW78">
        <f>STDEV(expt!CX76:DN76)/SQRT(COUNT(expt!CX76:DN76))</f>
        <v>3.0147419831211834E-2</v>
      </c>
      <c r="BY78">
        <f>AVERAGE('Gal4 ctrl'!DO76:EE76)</f>
        <v>0.73201083333333328</v>
      </c>
      <c r="BZ78">
        <f>AVERAGE('UAS ctrl'!DO76:EE76)</f>
        <v>0.58222249999999998</v>
      </c>
      <c r="CA78">
        <f>AVERAGE(expt!DO76:EE76)</f>
        <v>0.67949909090909089</v>
      </c>
      <c r="CC78">
        <f>STDEV('Gal4 ctrl'!DO76:EE76)/SQRT(COUNT('Gal4 ctrl'!DO76:EE76))</f>
        <v>2.5913443143336858E-2</v>
      </c>
      <c r="CD78">
        <f>STDEV('UAS ctrl'!DO76:EE76)/SQRT(COUNT('UAS ctrl'!DO76:EE76))</f>
        <v>4.5195867539119604E-2</v>
      </c>
      <c r="CE78">
        <f>STDEV(expt!DO76:EE76)/SQRT(COUNT(expt!DO76:EE76))</f>
        <v>4.1203913945920517E-2</v>
      </c>
      <c r="CG78">
        <f>AVERAGE('Gal4 ctrl'!EF76:EV76)</f>
        <v>0.68988583333333342</v>
      </c>
      <c r="CH78">
        <f>AVERAGE('UAS ctrl'!EF76:EV76)</f>
        <v>0.46611083333333342</v>
      </c>
      <c r="CI78">
        <f>AVERAGE(expt!EF76:EV76)</f>
        <v>0.65717909090909099</v>
      </c>
      <c r="CK78">
        <f>STDEV('Gal4 ctrl'!EF76:EV76)/SQRT(COUNT('Gal4 ctrl'!EF76:EV76))</f>
        <v>2.7307340628658628E-2</v>
      </c>
      <c r="CL78">
        <f>STDEV('UAS ctrl'!EF76:EV76)/SQRT(COUNT('UAS ctrl'!EF76:EV76))</f>
        <v>3.5242768363262268E-2</v>
      </c>
      <c r="CM78">
        <f>STDEV(expt!EF76:EV76)/SQRT(COUNT(expt!EF76:EV76))</f>
        <v>2.4951449054460749E-2</v>
      </c>
    </row>
    <row r="79" spans="15:91" x14ac:dyDescent="0.2">
      <c r="O79">
        <v>76</v>
      </c>
      <c r="P79">
        <f>AVERAGE('Gal4 ctrl'!C77:R77)</f>
        <v>10.178233333333333</v>
      </c>
      <c r="Q79">
        <f>AVERAGE('UAS ctrl'!C77:R77)</f>
        <v>4.6445108333333334</v>
      </c>
      <c r="R79">
        <f>AVERAGE(expt!C77:R77)</f>
        <v>9.3969909090909098</v>
      </c>
      <c r="T79">
        <f>STDEV('Gal4 ctrl'!C77:R77)/SQRT(COUNT('Gal4 ctrl'!C77:R77))</f>
        <v>0.91007856906351114</v>
      </c>
      <c r="U79">
        <f>STDEV('UAS ctrl'!C77:R77)/SQRT(COUNT('UAS ctrl'!C77:R77))</f>
        <v>1.0423555819359909</v>
      </c>
      <c r="V79">
        <f>STDEV(expt!C77:R77)/SQRT(COUNT(expt!C77:R77))</f>
        <v>0.90022769901988997</v>
      </c>
      <c r="X79">
        <f>AVERAGE('Gal4 ctrl'!AJ77:AY77)</f>
        <v>10.168850000000001</v>
      </c>
      <c r="Y79">
        <f>AVERAGE('UAS ctrl'!AJ77:AY77)</f>
        <v>5.1078216666666671</v>
      </c>
      <c r="Z79">
        <f>AVERAGE(expt!AJ77:AY77)</f>
        <v>6.156490909090909</v>
      </c>
      <c r="AB79">
        <f>STDEV('Gal4 ctrl'!AJ77:AY77)/SQRT(COUNT('Gal4 ctrl'!AJ77:AY77))</f>
        <v>0.754565609182269</v>
      </c>
      <c r="AC79">
        <f>STDEV('UAS ctrl'!AJ77:AY77)/SQRT(COUNT('UAS ctrl'!AJ77:AY77))</f>
        <v>1.0134140856304956</v>
      </c>
      <c r="AD79">
        <f>STDEV(expt!AJ77:AY77)/SQRT(COUNT(expt!AJ77:AY77))</f>
        <v>1.0721498653262089</v>
      </c>
      <c r="AF79">
        <f>AVERAGE('Gal4 ctrl'!BQ77:CF77)</f>
        <v>7.3661000000000021</v>
      </c>
      <c r="AG79">
        <f>AVERAGE('UAS ctrl'!BQ77:CF77)</f>
        <v>4.109348333333334</v>
      </c>
      <c r="AH79">
        <f>AVERAGE(expt!BQ77:CF77)</f>
        <v>3.6789363636363643</v>
      </c>
      <c r="AJ79">
        <f>STDEV('Gal4 ctrl'!BQ77:CF77)/SQRT(COUNT('Gal4 ctrl'!BQ77:CF77))</f>
        <v>0.80324015060593901</v>
      </c>
      <c r="AK79">
        <f>STDEV('UAS ctrl'!BQ77:CF77)/SQRT(COUNT('UAS ctrl'!BQ77:CF77))</f>
        <v>0.65881327110539889</v>
      </c>
      <c r="AL79">
        <f>STDEV(expt!BQ77:CF77)/SQRT(COUNT(expt!BQ77:CF77))</f>
        <v>0.30564288022364328</v>
      </c>
      <c r="AP79">
        <f>AVERAGE('Gal4 ctrl'!S77:AI77)</f>
        <v>1.4829683333333332</v>
      </c>
      <c r="AQ79">
        <f>AVERAGE('UAS ctrl'!S77:AI77)</f>
        <v>1.2486241666666666</v>
      </c>
      <c r="AR79">
        <f>AVERAGE(expt!S77:AI77)</f>
        <v>1.8331181818181816</v>
      </c>
      <c r="AT79">
        <f>STDEV('Gal4 ctrl'!S77:AI77)/SQRT(COUNT('Gal4 ctrl'!S77:AI77))</f>
        <v>0.10124421466324769</v>
      </c>
      <c r="AU79">
        <f>STDEV('UAS ctrl'!S77:AI77)/SQRT(COUNT('UAS ctrl'!S77:AI77))</f>
        <v>0.11589523407369887</v>
      </c>
      <c r="AV79">
        <f>STDEV(expt!S77:AI77)/SQRT(COUNT(expt!S77:AI77))</f>
        <v>0.1070534164188244</v>
      </c>
      <c r="AX79">
        <f>AVERAGE('Gal4 ctrl'!AZ77:BP77)</f>
        <v>1.4529291666666666</v>
      </c>
      <c r="AY79">
        <f>AVERAGE('UAS ctrl'!AZ77:BP77)</f>
        <v>1.1599991666666665</v>
      </c>
      <c r="AZ79">
        <f>AVERAGE(expt!AZ77:BP77)</f>
        <v>1.315789090909091</v>
      </c>
      <c r="BB79">
        <f>STDEV('Gal4 ctrl'!AZ77:BP77)/SQRT(COUNT('Gal4 ctrl'!AZ77:BP77))</f>
        <v>9.9651046927389283E-2</v>
      </c>
      <c r="BC79">
        <f>STDEV('UAS ctrl'!AZ77:BP77)/SQRT(COUNT('UAS ctrl'!AZ77:BP77))</f>
        <v>8.3329737811448701E-2</v>
      </c>
      <c r="BD79">
        <f>STDEV(expt!AZ77:BP77)/SQRT(COUNT(expt!AZ77:BP77))</f>
        <v>0.11761184544899082</v>
      </c>
      <c r="BF79">
        <f>AVERAGE('Gal4 ctrl'!CG77:CW77)</f>
        <v>1.2953141666666668</v>
      </c>
      <c r="BG79">
        <f>AVERAGE('UAS ctrl'!CG77:CW77)</f>
        <v>1.0786150000000001</v>
      </c>
      <c r="BH79">
        <f>AVERAGE(expt!CG77:CW77)</f>
        <v>1.194821818181818</v>
      </c>
      <c r="BJ79">
        <f>STDEV('Gal4 ctrl'!CG77:CW77)/SQRT(COUNT('Gal4 ctrl'!CG77:CW77))</f>
        <v>0.10933858103946983</v>
      </c>
      <c r="BK79">
        <f>STDEV('UAS ctrl'!CG77:CW77)/SQRT(COUNT('UAS ctrl'!CG77:CW77))</f>
        <v>0.10309730731207266</v>
      </c>
      <c r="BL79">
        <f>STDEV(expt!CG77:CW77)/SQRT(COUNT(expt!CG77:CW77))</f>
        <v>8.9017037846370703E-2</v>
      </c>
      <c r="BQ79">
        <f>AVERAGE('Gal4 ctrl'!CX77:DN77)</f>
        <v>0.74599500000000007</v>
      </c>
      <c r="BR79">
        <f>AVERAGE('UAS ctrl'!CX77:DN77)</f>
        <v>0.64222333333333337</v>
      </c>
      <c r="BS79">
        <f>AVERAGE(expt!CX77:DN77)</f>
        <v>0.75799454545454548</v>
      </c>
      <c r="BU79">
        <f>STDEV('Gal4 ctrl'!CX77:DN77)/SQRT(COUNT('Gal4 ctrl'!CX77:DN77))</f>
        <v>2.2815657419518985E-2</v>
      </c>
      <c r="BV79">
        <f>STDEV('UAS ctrl'!CX77:DN77)/SQRT(COUNT('UAS ctrl'!CX77:DN77))</f>
        <v>3.8105874722722699E-2</v>
      </c>
      <c r="BW79">
        <f>STDEV(expt!CX77:DN77)/SQRT(COUNT(expt!CX77:DN77))</f>
        <v>3.2164037946514214E-2</v>
      </c>
      <c r="BY79">
        <f>AVERAGE('Gal4 ctrl'!DO77:EE77)</f>
        <v>0.7129308333333334</v>
      </c>
      <c r="BZ79">
        <f>AVERAGE('UAS ctrl'!DO77:EE77)</f>
        <v>0.55166666666666664</v>
      </c>
      <c r="CA79">
        <f>AVERAGE(expt!DO77:EE77)</f>
        <v>0.63995818181818176</v>
      </c>
      <c r="CC79">
        <f>STDEV('Gal4 ctrl'!DO77:EE77)/SQRT(COUNT('Gal4 ctrl'!DO77:EE77))</f>
        <v>2.6780050367094951E-2</v>
      </c>
      <c r="CD79">
        <f>STDEV('UAS ctrl'!DO77:EE77)/SQRT(COUNT('UAS ctrl'!DO77:EE77))</f>
        <v>4.4442998721435631E-2</v>
      </c>
      <c r="CE79">
        <f>STDEV(expt!DO77:EE77)/SQRT(COUNT(expt!DO77:EE77))</f>
        <v>4.178505132478473E-2</v>
      </c>
      <c r="CG79">
        <f>AVERAGE('Gal4 ctrl'!EF77:EV77)</f>
        <v>0.71005750000000001</v>
      </c>
      <c r="CH79">
        <f>AVERAGE('UAS ctrl'!EF77:EV77)</f>
        <v>0.49888833333333332</v>
      </c>
      <c r="CI79">
        <f>AVERAGE(expt!EF77:EV77)</f>
        <v>0.69567363636363644</v>
      </c>
      <c r="CK79">
        <f>STDEV('Gal4 ctrl'!EF77:EV77)/SQRT(COUNT('Gal4 ctrl'!EF77:EV77))</f>
        <v>2.2993377179718409E-2</v>
      </c>
      <c r="CL79">
        <f>STDEV('UAS ctrl'!EF77:EV77)/SQRT(COUNT('UAS ctrl'!EF77:EV77))</f>
        <v>3.8671918553337431E-2</v>
      </c>
      <c r="CM79">
        <f>STDEV(expt!EF77:EV77)/SQRT(COUNT(expt!EF77:EV77))</f>
        <v>3.2294472881248391E-2</v>
      </c>
    </row>
    <row r="80" spans="15:91" x14ac:dyDescent="0.2">
      <c r="O80">
        <v>77</v>
      </c>
      <c r="P80">
        <f>AVERAGE('Gal4 ctrl'!C78:R78)</f>
        <v>9.7014750000000003</v>
      </c>
      <c r="Q80">
        <f>AVERAGE('UAS ctrl'!C78:R78)</f>
        <v>5.20275</v>
      </c>
      <c r="R80">
        <f>AVERAGE(expt!C78:R78)</f>
        <v>9.879445454545456</v>
      </c>
      <c r="T80">
        <f>STDEV('Gal4 ctrl'!C78:R78)/SQRT(COUNT('Gal4 ctrl'!C78:R78))</f>
        <v>0.86764010606662456</v>
      </c>
      <c r="U80">
        <f>STDEV('UAS ctrl'!C78:R78)/SQRT(COUNT('UAS ctrl'!C78:R78))</f>
        <v>0.92843621233706075</v>
      </c>
      <c r="V80">
        <f>STDEV(expt!C78:R78)/SQRT(COUNT(expt!C78:R78))</f>
        <v>1.1439040667312503</v>
      </c>
      <c r="X80">
        <f>AVERAGE('Gal4 ctrl'!AJ78:AY78)</f>
        <v>9.1371666666666673</v>
      </c>
      <c r="Y80">
        <f>AVERAGE('UAS ctrl'!AJ78:AY78)</f>
        <v>5.3009166666666667</v>
      </c>
      <c r="Z80">
        <f>AVERAGE(expt!AJ78:AY78)</f>
        <v>5.8872636363636364</v>
      </c>
      <c r="AB80">
        <f>STDEV('Gal4 ctrl'!AJ78:AY78)/SQRT(COUNT('Gal4 ctrl'!AJ78:AY78))</f>
        <v>0.80467830767231419</v>
      </c>
      <c r="AC80">
        <f>STDEV('UAS ctrl'!AJ78:AY78)/SQRT(COUNT('UAS ctrl'!AJ78:AY78))</f>
        <v>0.91981042075324537</v>
      </c>
      <c r="AD80">
        <f>STDEV(expt!AJ78:AY78)/SQRT(COUNT(expt!AJ78:AY78))</f>
        <v>0.77624747170107677</v>
      </c>
      <c r="AF80">
        <f>AVERAGE('Gal4 ctrl'!BQ78:CF78)</f>
        <v>6.9058666666666673</v>
      </c>
      <c r="AG80">
        <f>AVERAGE('UAS ctrl'!BQ78:CF78)</f>
        <v>4.0276283333333334</v>
      </c>
      <c r="AH80">
        <f>AVERAGE(expt!BQ78:CF78)</f>
        <v>3.6158636363636361</v>
      </c>
      <c r="AJ80">
        <f>STDEV('Gal4 ctrl'!BQ78:CF78)/SQRT(COUNT('Gal4 ctrl'!BQ78:CF78))</f>
        <v>0.80413509421456864</v>
      </c>
      <c r="AK80">
        <f>STDEV('UAS ctrl'!BQ78:CF78)/SQRT(COUNT('UAS ctrl'!BQ78:CF78))</f>
        <v>0.67626470408013739</v>
      </c>
      <c r="AL80">
        <f>STDEV(expt!BQ78:CF78)/SQRT(COUNT(expt!BQ78:CF78))</f>
        <v>0.41257972150245287</v>
      </c>
      <c r="AP80">
        <f>AVERAGE('Gal4 ctrl'!S78:AI78)</f>
        <v>1.4180333333333335</v>
      </c>
      <c r="AQ80">
        <f>AVERAGE('UAS ctrl'!S78:AI78)</f>
        <v>1.3455983333333332</v>
      </c>
      <c r="AR80">
        <f>AVERAGE(expt!S78:AI78)</f>
        <v>1.7502090909090908</v>
      </c>
      <c r="AT80">
        <f>STDEV('Gal4 ctrl'!S78:AI78)/SQRT(COUNT('Gal4 ctrl'!S78:AI78))</f>
        <v>0.12749303911083615</v>
      </c>
      <c r="AU80">
        <f>STDEV('UAS ctrl'!S78:AI78)/SQRT(COUNT('UAS ctrl'!S78:AI78))</f>
        <v>0.1086211080959401</v>
      </c>
      <c r="AV80">
        <f>STDEV(expt!S78:AI78)/SQRT(COUNT(expt!S78:AI78))</f>
        <v>7.536415045334019E-2</v>
      </c>
      <c r="AX80">
        <f>AVERAGE('Gal4 ctrl'!AZ78:BP78)</f>
        <v>1.4208149999999999</v>
      </c>
      <c r="AY80">
        <f>AVERAGE('UAS ctrl'!AZ78:BP78)</f>
        <v>1.138245</v>
      </c>
      <c r="AZ80">
        <f>AVERAGE(expt!AZ78:BP78)</f>
        <v>1.2919754545454547</v>
      </c>
      <c r="BB80">
        <f>STDEV('Gal4 ctrl'!AZ78:BP78)/SQRT(COUNT('Gal4 ctrl'!AZ78:BP78))</f>
        <v>0.10204990429152358</v>
      </c>
      <c r="BC80">
        <f>STDEV('UAS ctrl'!AZ78:BP78)/SQRT(COUNT('UAS ctrl'!AZ78:BP78))</f>
        <v>7.9967374422133627E-2</v>
      </c>
      <c r="BD80">
        <f>STDEV(expt!AZ78:BP78)/SQRT(COUNT(expt!AZ78:BP78))</f>
        <v>0.1096421189089436</v>
      </c>
      <c r="BF80">
        <f>AVERAGE('Gal4 ctrl'!CG78:CW78)</f>
        <v>1.3675383333333333</v>
      </c>
      <c r="BG80">
        <f>AVERAGE('UAS ctrl'!CG78:CW78)</f>
        <v>0.98467083333333338</v>
      </c>
      <c r="BH80">
        <f>AVERAGE(expt!CG78:CW78)</f>
        <v>1.1525209090909094</v>
      </c>
      <c r="BJ80">
        <f>STDEV('Gal4 ctrl'!CG78:CW78)/SQRT(COUNT('Gal4 ctrl'!CG78:CW78))</f>
        <v>0.11827291597309068</v>
      </c>
      <c r="BK80">
        <f>STDEV('UAS ctrl'!CG78:CW78)/SQRT(COUNT('UAS ctrl'!CG78:CW78))</f>
        <v>0.10183877133815056</v>
      </c>
      <c r="BL80">
        <f>STDEV(expt!CG78:CW78)/SQRT(COUNT(expt!CG78:CW78))</f>
        <v>5.2738457392107418E-2</v>
      </c>
      <c r="BQ80">
        <f>AVERAGE('Gal4 ctrl'!CX78:DN78)</f>
        <v>0.75923250000000009</v>
      </c>
      <c r="BR80">
        <f>AVERAGE('UAS ctrl'!CX78:DN78)</f>
        <v>0.63888916666666662</v>
      </c>
      <c r="BS80">
        <f>AVERAGE(expt!CX78:DN78)</f>
        <v>0.75283272727272721</v>
      </c>
      <c r="BU80">
        <f>STDEV('Gal4 ctrl'!CX78:DN78)/SQRT(COUNT('Gal4 ctrl'!CX78:DN78))</f>
        <v>3.1241643176555183E-2</v>
      </c>
      <c r="BV80">
        <f>STDEV('UAS ctrl'!CX78:DN78)/SQRT(COUNT('UAS ctrl'!CX78:DN78))</f>
        <v>3.6244961728417451E-2</v>
      </c>
      <c r="BW80">
        <f>STDEV(expt!CX78:DN78)/SQRT(COUNT(expt!CX78:DN78))</f>
        <v>3.5908892544906659E-2</v>
      </c>
      <c r="BY80">
        <f>AVERAGE('Gal4 ctrl'!DO78:EE78)</f>
        <v>0.6984866666666667</v>
      </c>
      <c r="BZ80">
        <f>AVERAGE('UAS ctrl'!DO78:EE78)</f>
        <v>0.53277916666666669</v>
      </c>
      <c r="CA80">
        <f>AVERAGE(expt!DO78:EE78)</f>
        <v>0.66330090909090911</v>
      </c>
      <c r="CC80">
        <f>STDEV('Gal4 ctrl'!DO78:EE78)/SQRT(COUNT('Gal4 ctrl'!DO78:EE78))</f>
        <v>1.9003725963743282E-2</v>
      </c>
      <c r="CD80">
        <f>STDEV('UAS ctrl'!DO78:EE78)/SQRT(COUNT('UAS ctrl'!DO78:EE78))</f>
        <v>3.427415751585601E-2</v>
      </c>
      <c r="CE80">
        <f>STDEV(expt!DO78:EE78)/SQRT(COUNT(expt!DO78:EE78))</f>
        <v>4.6798032484953962E-2</v>
      </c>
      <c r="CG80">
        <f>AVERAGE('Gal4 ctrl'!EF78:EV78)</f>
        <v>0.6844066666666665</v>
      </c>
      <c r="CH80">
        <f>AVERAGE('UAS ctrl'!EF78:EV78)</f>
        <v>0.45333249999999997</v>
      </c>
      <c r="CI80">
        <f>AVERAGE(expt!EF78:EV78)</f>
        <v>0.64737727272727275</v>
      </c>
      <c r="CK80">
        <f>STDEV('Gal4 ctrl'!EF78:EV78)/SQRT(COUNT('Gal4 ctrl'!EF78:EV78))</f>
        <v>3.15413129838868E-2</v>
      </c>
      <c r="CL80">
        <f>STDEV('UAS ctrl'!EF78:EV78)/SQRT(COUNT('UAS ctrl'!EF78:EV78))</f>
        <v>2.9598827221980709E-2</v>
      </c>
      <c r="CM80">
        <f>STDEV(expt!EF78:EV78)/SQRT(COUNT(expt!EF78:EV78))</f>
        <v>3.5877222809589486E-2</v>
      </c>
    </row>
    <row r="81" spans="15:91" x14ac:dyDescent="0.2">
      <c r="O81">
        <v>78</v>
      </c>
      <c r="P81">
        <f>AVERAGE('Gal4 ctrl'!C79:R79)</f>
        <v>9.7150083333333352</v>
      </c>
      <c r="Q81">
        <f>AVERAGE('UAS ctrl'!C79:R79)</f>
        <v>5.9408583333333338</v>
      </c>
      <c r="R81">
        <f>AVERAGE(expt!C79:R79)</f>
        <v>9.6249000000000002</v>
      </c>
      <c r="T81">
        <f>STDEV('Gal4 ctrl'!C79:R79)/SQRT(COUNT('Gal4 ctrl'!C79:R79))</f>
        <v>0.72309419201372782</v>
      </c>
      <c r="U81">
        <f>STDEV('UAS ctrl'!C79:R79)/SQRT(COUNT('UAS ctrl'!C79:R79))</f>
        <v>0.94781041636630892</v>
      </c>
      <c r="V81">
        <f>STDEV(expt!C79:R79)/SQRT(COUNT(expt!C79:R79))</f>
        <v>1.0366457576766963</v>
      </c>
      <c r="X81">
        <f>AVERAGE('Gal4 ctrl'!AJ79:AY79)</f>
        <v>9.5966000000000005</v>
      </c>
      <c r="Y81">
        <f>AVERAGE('UAS ctrl'!AJ79:AY79)</f>
        <v>4.8110583333333334</v>
      </c>
      <c r="Z81">
        <f>AVERAGE(expt!AJ79:AY79)</f>
        <v>6.5270181818181818</v>
      </c>
      <c r="AB81">
        <f>STDEV('Gal4 ctrl'!AJ79:AY79)/SQRT(COUNT('Gal4 ctrl'!AJ79:AY79))</f>
        <v>0.63585923971211766</v>
      </c>
      <c r="AC81">
        <f>STDEV('UAS ctrl'!AJ79:AY79)/SQRT(COUNT('UAS ctrl'!AJ79:AY79))</f>
        <v>0.77838069797402853</v>
      </c>
      <c r="AD81">
        <f>STDEV(expt!AJ79:AY79)/SQRT(COUNT(expt!AJ79:AY79))</f>
        <v>0.96810282810511583</v>
      </c>
      <c r="AF81">
        <f>AVERAGE('Gal4 ctrl'!BQ79:CF79)</f>
        <v>7.196483333333334</v>
      </c>
      <c r="AG81">
        <f>AVERAGE('UAS ctrl'!BQ79:CF79)</f>
        <v>4.0013375</v>
      </c>
      <c r="AH81">
        <f>AVERAGE(expt!BQ79:CF79)</f>
        <v>3.519545454545455</v>
      </c>
      <c r="AJ81">
        <f>STDEV('Gal4 ctrl'!BQ79:CF79)/SQRT(COUNT('Gal4 ctrl'!BQ79:CF79))</f>
        <v>0.92151688501550888</v>
      </c>
      <c r="AK81">
        <f>STDEV('UAS ctrl'!BQ79:CF79)/SQRT(COUNT('UAS ctrl'!BQ79:CF79))</f>
        <v>0.60698378975674661</v>
      </c>
      <c r="AL81">
        <f>STDEV(expt!BQ79:CF79)/SQRT(COUNT(expt!BQ79:CF79))</f>
        <v>0.38811189069967822</v>
      </c>
      <c r="AP81">
        <f>AVERAGE('Gal4 ctrl'!S79:AI79)</f>
        <v>1.5209291666666669</v>
      </c>
      <c r="AQ81">
        <f>AVERAGE('UAS ctrl'!S79:AI79)</f>
        <v>1.3388166666666665</v>
      </c>
      <c r="AR81">
        <f>AVERAGE(expt!S79:AI79)</f>
        <v>1.783690909090909</v>
      </c>
      <c r="AT81">
        <f>STDEV('Gal4 ctrl'!S79:AI79)/SQRT(COUNT('Gal4 ctrl'!S79:AI79))</f>
        <v>0.1385866981212443</v>
      </c>
      <c r="AU81">
        <f>STDEV('UAS ctrl'!S79:AI79)/SQRT(COUNT('UAS ctrl'!S79:AI79))</f>
        <v>0.14318752446573793</v>
      </c>
      <c r="AV81">
        <f>STDEV(expt!S79:AI79)/SQRT(COUNT(expt!S79:AI79))</f>
        <v>0.10054424304711526</v>
      </c>
      <c r="AX81">
        <f>AVERAGE('Gal4 ctrl'!AZ79:BP79)</f>
        <v>1.5172125000000001</v>
      </c>
      <c r="AY81">
        <f>AVERAGE('UAS ctrl'!AZ79:BP79)</f>
        <v>1.0902441666666667</v>
      </c>
      <c r="AZ81">
        <f>AVERAGE(expt!AZ79:BP79)</f>
        <v>1.4252918181818179</v>
      </c>
      <c r="BB81">
        <f>STDEV('Gal4 ctrl'!AZ79:BP79)/SQRT(COUNT('Gal4 ctrl'!AZ79:BP79))</f>
        <v>0.15465864522919115</v>
      </c>
      <c r="BC81">
        <f>STDEV('UAS ctrl'!AZ79:BP79)/SQRT(COUNT('UAS ctrl'!AZ79:BP79))</f>
        <v>8.7156307856513099E-2</v>
      </c>
      <c r="BD81">
        <f>STDEV(expt!AZ79:BP79)/SQRT(COUNT(expt!AZ79:BP79))</f>
        <v>0.15560048072383226</v>
      </c>
      <c r="BF81">
        <f>AVERAGE('Gal4 ctrl'!CG79:CW79)</f>
        <v>1.2358675000000001</v>
      </c>
      <c r="BG81">
        <f>AVERAGE('UAS ctrl'!CG79:CW79)</f>
        <v>0.9562925000000001</v>
      </c>
      <c r="BH81">
        <f>AVERAGE(expt!CG79:CW79)</f>
        <v>1.1881336363636363</v>
      </c>
      <c r="BJ81">
        <f>STDEV('Gal4 ctrl'!CG79:CW79)/SQRT(COUNT('Gal4 ctrl'!CG79:CW79))</f>
        <v>0.104542304508785</v>
      </c>
      <c r="BK81">
        <f>STDEV('UAS ctrl'!CG79:CW79)/SQRT(COUNT('UAS ctrl'!CG79:CW79))</f>
        <v>6.6344879402382442E-2</v>
      </c>
      <c r="BL81">
        <f>STDEV(expt!CG79:CW79)/SQRT(COUNT(expt!CG79:CW79))</f>
        <v>7.1726388478245792E-2</v>
      </c>
      <c r="BQ81">
        <f>AVERAGE('Gal4 ctrl'!CX79:DN79)</f>
        <v>0.7788708333333334</v>
      </c>
      <c r="BR81">
        <f>AVERAGE('UAS ctrl'!CX79:DN79)</f>
        <v>0.64777666666666667</v>
      </c>
      <c r="BS81">
        <f>AVERAGE(expt!CX79:DN79)</f>
        <v>0.73345909090909067</v>
      </c>
      <c r="BU81">
        <f>STDEV('Gal4 ctrl'!CX79:DN79)/SQRT(COUNT('Gal4 ctrl'!CX79:DN79))</f>
        <v>2.7262855501366264E-2</v>
      </c>
      <c r="BV81">
        <f>STDEV('UAS ctrl'!CX79:DN79)/SQRT(COUNT('UAS ctrl'!CX79:DN79))</f>
        <v>3.9061724161184253E-2</v>
      </c>
      <c r="BW81">
        <f>STDEV(expt!CX79:DN79)/SQRT(COUNT(expt!CX79:DN79))</f>
        <v>2.6905369232808344E-2</v>
      </c>
      <c r="BY81">
        <f>AVERAGE('Gal4 ctrl'!DO79:EE79)</f>
        <v>0.72153166666666679</v>
      </c>
      <c r="BZ81">
        <f>AVERAGE('UAS ctrl'!DO79:EE79)</f>
        <v>0.51833249999999997</v>
      </c>
      <c r="CA81">
        <f>AVERAGE(expt!DO79:EE79)</f>
        <v>0.65362545454545462</v>
      </c>
      <c r="CC81">
        <f>STDEV('Gal4 ctrl'!DO79:EE79)/SQRT(COUNT('Gal4 ctrl'!DO79:EE79))</f>
        <v>2.9212567885667579E-2</v>
      </c>
      <c r="CD81">
        <f>STDEV('UAS ctrl'!DO79:EE79)/SQRT(COUNT('UAS ctrl'!DO79:EE79))</f>
        <v>2.5201265604492606E-2</v>
      </c>
      <c r="CE81">
        <f>STDEV(expt!DO79:EE79)/SQRT(COUNT(expt!DO79:EE79))</f>
        <v>3.8263723726114404E-2</v>
      </c>
      <c r="CG81">
        <f>AVERAGE('Gal4 ctrl'!EF79:EV79)</f>
        <v>0.65764333333333325</v>
      </c>
      <c r="CH81">
        <f>AVERAGE('UAS ctrl'!EF79:EV79)</f>
        <v>0.47833333333333333</v>
      </c>
      <c r="CI81">
        <f>AVERAGE(expt!EF79:EV79)</f>
        <v>0.61897545454545455</v>
      </c>
      <c r="CK81">
        <f>STDEV('Gal4 ctrl'!EF79:EV79)/SQRT(COUNT('Gal4 ctrl'!EF79:EV79))</f>
        <v>2.8910159332426237E-2</v>
      </c>
      <c r="CL81">
        <f>STDEV('UAS ctrl'!EF79:EV79)/SQRT(COUNT('UAS ctrl'!EF79:EV79))</f>
        <v>3.4700474001944037E-2</v>
      </c>
      <c r="CM81">
        <f>STDEV(expt!EF79:EV79)/SQRT(COUNT(expt!EF79:EV79))</f>
        <v>4.4266795176595028E-2</v>
      </c>
    </row>
    <row r="82" spans="15:91" x14ac:dyDescent="0.2">
      <c r="O82">
        <v>79</v>
      </c>
      <c r="P82">
        <f>AVERAGE('Gal4 ctrl'!C80:R80)</f>
        <v>10.171800000000001</v>
      </c>
      <c r="Q82">
        <f>AVERAGE('UAS ctrl'!C80:R80)</f>
        <v>6.3295583333333338</v>
      </c>
      <c r="R82">
        <f>AVERAGE(expt!C80:R80)</f>
        <v>9.9188363636363643</v>
      </c>
      <c r="T82">
        <f>STDEV('Gal4 ctrl'!C80:R80)/SQRT(COUNT('Gal4 ctrl'!C80:R80))</f>
        <v>0.85745319326267799</v>
      </c>
      <c r="U82">
        <f>STDEV('UAS ctrl'!C80:R80)/SQRT(COUNT('UAS ctrl'!C80:R80))</f>
        <v>1.0695986609583943</v>
      </c>
      <c r="V82">
        <f>STDEV(expt!C80:R80)/SQRT(COUNT(expt!C80:R80))</f>
        <v>0.96015303262010554</v>
      </c>
      <c r="X82">
        <f>AVERAGE('Gal4 ctrl'!AJ80:AY80)</f>
        <v>9.5767583333333359</v>
      </c>
      <c r="Y82">
        <f>AVERAGE('UAS ctrl'!AJ80:AY80)</f>
        <v>4.9748333333333337</v>
      </c>
      <c r="Z82">
        <f>AVERAGE(expt!AJ80:AY80)</f>
        <v>6.0954000000000006</v>
      </c>
      <c r="AB82">
        <f>STDEV('Gal4 ctrl'!AJ80:AY80)/SQRT(COUNT('Gal4 ctrl'!AJ80:AY80))</f>
        <v>0.6207262797013402</v>
      </c>
      <c r="AC82">
        <f>STDEV('UAS ctrl'!AJ80:AY80)/SQRT(COUNT('UAS ctrl'!AJ80:AY80))</f>
        <v>0.79265837642528603</v>
      </c>
      <c r="AD82">
        <f>STDEV(expt!AJ80:AY80)/SQRT(COUNT(expt!AJ80:AY80))</f>
        <v>1.0477164120991036</v>
      </c>
      <c r="AF82">
        <f>AVERAGE('Gal4 ctrl'!BQ80:CF80)</f>
        <v>7.4001166666666682</v>
      </c>
      <c r="AG82">
        <f>AVERAGE('UAS ctrl'!BQ80:CF80)</f>
        <v>3.2580808333333331</v>
      </c>
      <c r="AH82">
        <f>AVERAGE(expt!BQ80:CF80)</f>
        <v>3.6198000000000006</v>
      </c>
      <c r="AJ82">
        <f>STDEV('Gal4 ctrl'!BQ80:CF80)/SQRT(COUNT('Gal4 ctrl'!BQ80:CF80))</f>
        <v>1.0832405536610781</v>
      </c>
      <c r="AK82">
        <f>STDEV('UAS ctrl'!BQ80:CF80)/SQRT(COUNT('UAS ctrl'!BQ80:CF80))</f>
        <v>0.48751239098853794</v>
      </c>
      <c r="AL82">
        <f>STDEV(expt!BQ80:CF80)/SQRT(COUNT(expt!BQ80:CF80))</f>
        <v>0.48033630642782671</v>
      </c>
      <c r="AP82">
        <f>AVERAGE('Gal4 ctrl'!S80:AI80)</f>
        <v>1.5133566666666667</v>
      </c>
      <c r="AQ82">
        <f>AVERAGE('UAS ctrl'!S80:AI80)</f>
        <v>1.3021149999999997</v>
      </c>
      <c r="AR82">
        <f>AVERAGE(expt!S80:AI80)</f>
        <v>1.6596636363636363</v>
      </c>
      <c r="AT82">
        <f>STDEV('Gal4 ctrl'!S80:AI80)/SQRT(COUNT('Gal4 ctrl'!S80:AI80))</f>
        <v>0.13218683265084549</v>
      </c>
      <c r="AU82">
        <f>STDEV('UAS ctrl'!S80:AI80)/SQRT(COUNT('UAS ctrl'!S80:AI80))</f>
        <v>0.11750043087928787</v>
      </c>
      <c r="AV82">
        <f>STDEV(expt!S80:AI80)/SQRT(COUNT(expt!S80:AI80))</f>
        <v>8.6143169699926872E-2</v>
      </c>
      <c r="AX82">
        <f>AVERAGE('Gal4 ctrl'!AZ80:BP80)</f>
        <v>1.4723774999999997</v>
      </c>
      <c r="AY82">
        <f>AVERAGE('UAS ctrl'!AZ80:BP80)</f>
        <v>1.1705650000000001</v>
      </c>
      <c r="AZ82">
        <f>AVERAGE(expt!AZ80:BP80)</f>
        <v>1.338329090909091</v>
      </c>
      <c r="BB82">
        <f>STDEV('Gal4 ctrl'!AZ80:BP80)/SQRT(COUNT('Gal4 ctrl'!AZ80:BP80))</f>
        <v>0.10035652848360375</v>
      </c>
      <c r="BC82">
        <f>STDEV('UAS ctrl'!AZ80:BP80)/SQRT(COUNT('UAS ctrl'!AZ80:BP80))</f>
        <v>0.10523722402484087</v>
      </c>
      <c r="BD82">
        <f>STDEV(expt!AZ80:BP80)/SQRT(COUNT(expt!AZ80:BP80))</f>
        <v>9.7750768138851529E-2</v>
      </c>
      <c r="BF82">
        <f>AVERAGE('Gal4 ctrl'!CG80:CW80)</f>
        <v>1.3049274999999998</v>
      </c>
      <c r="BG82">
        <f>AVERAGE('UAS ctrl'!CG80:CW80)</f>
        <v>0.92988083333333316</v>
      </c>
      <c r="BH82">
        <f>AVERAGE(expt!CG80:CW80)</f>
        <v>1.215148181818182</v>
      </c>
      <c r="BJ82">
        <f>STDEV('Gal4 ctrl'!CG80:CW80)/SQRT(COUNT('Gal4 ctrl'!CG80:CW80))</f>
        <v>0.10849756075407119</v>
      </c>
      <c r="BK82">
        <f>STDEV('UAS ctrl'!CG80:CW80)/SQRT(COUNT('UAS ctrl'!CG80:CW80))</f>
        <v>8.9101063843072079E-2</v>
      </c>
      <c r="BL82">
        <f>STDEV(expt!CG80:CW80)/SQRT(COUNT(expt!CG80:CW80))</f>
        <v>0.10776859041329893</v>
      </c>
      <c r="BQ82">
        <f>AVERAGE('Gal4 ctrl'!CX80:DN80)</f>
        <v>0.74553666666666674</v>
      </c>
      <c r="BR82">
        <f>AVERAGE('UAS ctrl'!CX80:DN80)</f>
        <v>0.6077783333333332</v>
      </c>
      <c r="BS82">
        <f>AVERAGE(expt!CX80:DN80)</f>
        <v>0.74395</v>
      </c>
      <c r="BU82">
        <f>STDEV('Gal4 ctrl'!CX80:DN80)/SQRT(COUNT('Gal4 ctrl'!CX80:DN80))</f>
        <v>2.4816921992296282E-2</v>
      </c>
      <c r="BV82">
        <f>STDEV('UAS ctrl'!CX80:DN80)/SQRT(COUNT('UAS ctrl'!CX80:DN80))</f>
        <v>4.4599317290489861E-2</v>
      </c>
      <c r="BW82">
        <f>STDEV(expt!CX80:DN80)/SQRT(COUNT(expt!CX80:DN80))</f>
        <v>3.2147850260377003E-2</v>
      </c>
      <c r="BY82">
        <f>AVERAGE('Gal4 ctrl'!DO80:EE80)</f>
        <v>0.7048658333333333</v>
      </c>
      <c r="BZ82">
        <f>AVERAGE('UAS ctrl'!DO80:EE80)</f>
        <v>0.52611083333333342</v>
      </c>
      <c r="CA82">
        <f>AVERAGE(expt!DO80:EE80)</f>
        <v>0.66089909090909105</v>
      </c>
      <c r="CC82">
        <f>STDEV('Gal4 ctrl'!DO80:EE80)/SQRT(COUNT('Gal4 ctrl'!DO80:EE80))</f>
        <v>2.9286342960973752E-2</v>
      </c>
      <c r="CD82">
        <f>STDEV('UAS ctrl'!DO80:EE80)/SQRT(COUNT('UAS ctrl'!DO80:EE80))</f>
        <v>3.2458004906534485E-2</v>
      </c>
      <c r="CE82">
        <f>STDEV(expt!DO80:EE80)/SQRT(COUNT(expt!DO80:EE80))</f>
        <v>3.491433062002787E-2</v>
      </c>
      <c r="CG82">
        <f>AVERAGE('Gal4 ctrl'!EF80:EV80)</f>
        <v>0.64505583333333327</v>
      </c>
      <c r="CH82">
        <f>AVERAGE('UAS ctrl'!EF80:EV80)</f>
        <v>0.47333249999999999</v>
      </c>
      <c r="CI82">
        <f>AVERAGE(expt!EF80:EV80)</f>
        <v>0.62102636363636365</v>
      </c>
      <c r="CK82">
        <f>STDEV('Gal4 ctrl'!EF80:EV80)/SQRT(COUNT('Gal4 ctrl'!EF80:EV80))</f>
        <v>2.471060870380612E-2</v>
      </c>
      <c r="CL82">
        <f>STDEV('UAS ctrl'!EF80:EV80)/SQRT(COUNT('UAS ctrl'!EF80:EV80))</f>
        <v>3.906294239264637E-2</v>
      </c>
      <c r="CM82">
        <f>STDEV(expt!EF80:EV80)/SQRT(COUNT(expt!EF80:EV80))</f>
        <v>4.8329834701911149E-2</v>
      </c>
    </row>
    <row r="83" spans="15:91" x14ac:dyDescent="0.2">
      <c r="O83">
        <v>80</v>
      </c>
      <c r="P83">
        <f>AVERAGE('Gal4 ctrl'!C81:R81)</f>
        <v>9.7165999999999997</v>
      </c>
      <c r="Q83">
        <f>AVERAGE('UAS ctrl'!C81:R81)</f>
        <v>5.4231749999999996</v>
      </c>
      <c r="R83">
        <f>AVERAGE(expt!C81:R81)</f>
        <v>10.092281818181819</v>
      </c>
      <c r="T83">
        <f>STDEV('Gal4 ctrl'!C81:R81)/SQRT(COUNT('Gal4 ctrl'!C81:R81))</f>
        <v>0.71768969470014432</v>
      </c>
      <c r="U83">
        <f>STDEV('UAS ctrl'!C81:R81)/SQRT(COUNT('UAS ctrl'!C81:R81))</f>
        <v>0.94588829151170917</v>
      </c>
      <c r="V83">
        <f>STDEV(expt!C81:R81)/SQRT(COUNT(expt!C81:R81))</f>
        <v>0.79423443216702005</v>
      </c>
      <c r="X83">
        <f>AVERAGE('Gal4 ctrl'!AJ81:AY81)</f>
        <v>9.618875000000001</v>
      </c>
      <c r="Y83">
        <f>AVERAGE('UAS ctrl'!AJ81:AY81)</f>
        <v>5.0217750000000008</v>
      </c>
      <c r="Z83">
        <f>AVERAGE(expt!AJ81:AY81)</f>
        <v>6.5580272727272728</v>
      </c>
      <c r="AB83">
        <f>STDEV('Gal4 ctrl'!AJ81:AY81)/SQRT(COUNT('Gal4 ctrl'!AJ81:AY81))</f>
        <v>0.70939157628476668</v>
      </c>
      <c r="AC83">
        <f>STDEV('UAS ctrl'!AJ81:AY81)/SQRT(COUNT('UAS ctrl'!AJ81:AY81))</f>
        <v>0.8390051278534556</v>
      </c>
      <c r="AD83">
        <f>STDEV(expt!AJ81:AY81)/SQRT(COUNT(expt!AJ81:AY81))</f>
        <v>1.1491694729903386</v>
      </c>
      <c r="AF83">
        <f>AVERAGE('Gal4 ctrl'!BQ81:CF81)</f>
        <v>7.5692083333333322</v>
      </c>
      <c r="AG83">
        <f>AVERAGE('UAS ctrl'!BQ81:CF81)</f>
        <v>3.6419000000000001</v>
      </c>
      <c r="AH83">
        <f>AVERAGE(expt!BQ81:CF81)</f>
        <v>3.4516363636363638</v>
      </c>
      <c r="AJ83">
        <f>STDEV('Gal4 ctrl'!BQ81:CF81)/SQRT(COUNT('Gal4 ctrl'!BQ81:CF81))</f>
        <v>0.9290278009392029</v>
      </c>
      <c r="AK83">
        <f>STDEV('UAS ctrl'!BQ81:CF81)/SQRT(COUNT('UAS ctrl'!BQ81:CF81))</f>
        <v>0.49399567612510864</v>
      </c>
      <c r="AL83">
        <f>STDEV(expt!BQ81:CF81)/SQRT(COUNT(expt!BQ81:CF81))</f>
        <v>0.48973727265892775</v>
      </c>
      <c r="AP83">
        <f>AVERAGE('Gal4 ctrl'!S81:AI81)</f>
        <v>1.4487333333333334</v>
      </c>
      <c r="AQ83">
        <f>AVERAGE('UAS ctrl'!S81:AI81)</f>
        <v>1.3080983333333331</v>
      </c>
      <c r="AR83">
        <f>AVERAGE(expt!S81:AI81)</f>
        <v>1.7473727272727275</v>
      </c>
      <c r="AT83">
        <f>STDEV('Gal4 ctrl'!S81:AI81)/SQRT(COUNT('Gal4 ctrl'!S81:AI81))</f>
        <v>0.14336280493344075</v>
      </c>
      <c r="AU83">
        <f>STDEV('UAS ctrl'!S81:AI81)/SQRT(COUNT('UAS ctrl'!S81:AI81))</f>
        <v>0.11670994334462301</v>
      </c>
      <c r="AV83">
        <f>STDEV(expt!S81:AI81)/SQRT(COUNT(expt!S81:AI81))</f>
        <v>0.13564655281007343</v>
      </c>
      <c r="AX83">
        <f>AVERAGE('Gal4 ctrl'!AZ81:BP81)</f>
        <v>1.3723650000000001</v>
      </c>
      <c r="AY83">
        <f>AVERAGE('UAS ctrl'!AZ81:BP81)</f>
        <v>1.1565883333333336</v>
      </c>
      <c r="AZ83">
        <f>AVERAGE(expt!AZ81:BP81)</f>
        <v>1.2756381818181817</v>
      </c>
      <c r="BB83">
        <f>STDEV('Gal4 ctrl'!AZ81:BP81)/SQRT(COUNT('Gal4 ctrl'!AZ81:BP81))</f>
        <v>8.7004616592071315E-2</v>
      </c>
      <c r="BC83">
        <f>STDEV('UAS ctrl'!AZ81:BP81)/SQRT(COUNT('UAS ctrl'!AZ81:BP81))</f>
        <v>9.6261772187072728E-2</v>
      </c>
      <c r="BD83">
        <f>STDEV(expt!AZ81:BP81)/SQRT(COUNT(expt!AZ81:BP81))</f>
        <v>0.14588450998100094</v>
      </c>
      <c r="BF83">
        <f>AVERAGE('Gal4 ctrl'!CG81:CW81)</f>
        <v>1.2592316666666665</v>
      </c>
      <c r="BG83">
        <f>AVERAGE('UAS ctrl'!CG81:CW81)</f>
        <v>0.9655975</v>
      </c>
      <c r="BH83">
        <f>AVERAGE(expt!CG81:CW81)</f>
        <v>1.0361436363636365</v>
      </c>
      <c r="BJ83">
        <f>STDEV('Gal4 ctrl'!CG81:CW81)/SQRT(COUNT('Gal4 ctrl'!CG81:CW81))</f>
        <v>8.5663581083152918E-2</v>
      </c>
      <c r="BK83">
        <f>STDEV('UAS ctrl'!CG81:CW81)/SQRT(COUNT('UAS ctrl'!CG81:CW81))</f>
        <v>9.3585254213738145E-2</v>
      </c>
      <c r="BL83">
        <f>STDEV(expt!CG81:CW81)/SQRT(COUNT(expt!CG81:CW81))</f>
        <v>8.8489089078543581E-2</v>
      </c>
      <c r="BQ83">
        <f>AVERAGE('Gal4 ctrl'!CX81:DN81)</f>
        <v>0.77118833333333336</v>
      </c>
      <c r="BR83">
        <f>AVERAGE('UAS ctrl'!CX81:DN81)</f>
        <v>0.62555499999999997</v>
      </c>
      <c r="BS83">
        <f>AVERAGE(expt!CX81:DN81)</f>
        <v>0.69778454545454549</v>
      </c>
      <c r="BU83">
        <f>STDEV('Gal4 ctrl'!CX81:DN81)/SQRT(COUNT('Gal4 ctrl'!CX81:DN81))</f>
        <v>2.7370674830127232E-2</v>
      </c>
      <c r="BV83">
        <f>STDEV('UAS ctrl'!CX81:DN81)/SQRT(COUNT('UAS ctrl'!CX81:DN81))</f>
        <v>3.7441916117845225E-2</v>
      </c>
      <c r="BW83">
        <f>STDEV(expt!CX81:DN81)/SQRT(COUNT(expt!CX81:DN81))</f>
        <v>3.061354024146376E-2</v>
      </c>
      <c r="BY83">
        <f>AVERAGE('Gal4 ctrl'!DO81:EE81)</f>
        <v>0.68774000000000013</v>
      </c>
      <c r="BZ83">
        <f>AVERAGE('UAS ctrl'!DO81:EE81)</f>
        <v>0.52499916666666679</v>
      </c>
      <c r="CA83">
        <f>AVERAGE(expt!DO81:EE81)</f>
        <v>0.66998999999999997</v>
      </c>
      <c r="CC83">
        <f>STDEV('Gal4 ctrl'!DO81:EE81)/SQRT(COUNT('Gal4 ctrl'!DO81:EE81))</f>
        <v>2.6154974815046927E-2</v>
      </c>
      <c r="CD83">
        <f>STDEV('UAS ctrl'!DO81:EE81)/SQRT(COUNT('UAS ctrl'!DO81:EE81))</f>
        <v>3.5893038120823943E-2</v>
      </c>
      <c r="CE83">
        <f>STDEV(expt!DO81:EE81)/SQRT(COUNT(expt!DO81:EE81))</f>
        <v>4.7519016805714999E-2</v>
      </c>
      <c r="CG83">
        <f>AVERAGE('Gal4 ctrl'!EF81:EV81)</f>
        <v>0.64764333333333335</v>
      </c>
      <c r="CH83">
        <f>AVERAGE('UAS ctrl'!EF81:EV81)</f>
        <v>0.49611083333333333</v>
      </c>
      <c r="CI83">
        <f>AVERAGE(expt!EF81:EV81)</f>
        <v>0.6255590909090909</v>
      </c>
      <c r="CK83">
        <f>STDEV('Gal4 ctrl'!EF81:EV81)/SQRT(COUNT('Gal4 ctrl'!EF81:EV81))</f>
        <v>2.6594549063651756E-2</v>
      </c>
      <c r="CL83">
        <f>STDEV('UAS ctrl'!EF81:EV81)/SQRT(COUNT('UAS ctrl'!EF81:EV81))</f>
        <v>3.6519290988884338E-2</v>
      </c>
      <c r="CM83">
        <f>STDEV(expt!EF81:EV81)/SQRT(COUNT(expt!EF81:EV81))</f>
        <v>4.4980651445513831E-2</v>
      </c>
    </row>
    <row r="84" spans="15:91" x14ac:dyDescent="0.2">
      <c r="O84">
        <v>81</v>
      </c>
      <c r="P84">
        <f>AVERAGE('Gal4 ctrl'!C82:R82)</f>
        <v>9.9615333333333336</v>
      </c>
      <c r="Q84">
        <f>AVERAGE('UAS ctrl'!C82:R82)</f>
        <v>5.5653166666666669</v>
      </c>
      <c r="R84">
        <f>AVERAGE(expt!C82:R82)</f>
        <v>9.5912272727272736</v>
      </c>
      <c r="T84">
        <f>STDEV('Gal4 ctrl'!C82:R82)/SQRT(COUNT('Gal4 ctrl'!C82:R82))</f>
        <v>0.63406710861889337</v>
      </c>
      <c r="U84">
        <f>STDEV('UAS ctrl'!C82:R82)/SQRT(COUNT('UAS ctrl'!C82:R82))</f>
        <v>0.97271477092763847</v>
      </c>
      <c r="V84">
        <f>STDEV(expt!C82:R82)/SQRT(COUNT(expt!C82:R82))</f>
        <v>0.72709296705703486</v>
      </c>
      <c r="X84">
        <f>AVERAGE('Gal4 ctrl'!AJ82:AY82)</f>
        <v>9.7116166666666661</v>
      </c>
      <c r="Y84">
        <f>AVERAGE('UAS ctrl'!AJ82:AY82)</f>
        <v>5.5478833333333339</v>
      </c>
      <c r="Z84">
        <f>AVERAGE(expt!AJ82:AY82)</f>
        <v>5.8396727272727276</v>
      </c>
      <c r="AB84">
        <f>STDEV('Gal4 ctrl'!AJ82:AY82)/SQRT(COUNT('Gal4 ctrl'!AJ82:AY82))</f>
        <v>0.75019493081276578</v>
      </c>
      <c r="AC84">
        <f>STDEV('UAS ctrl'!AJ82:AY82)/SQRT(COUNT('UAS ctrl'!AJ82:AY82))</f>
        <v>0.75655452324430272</v>
      </c>
      <c r="AD84">
        <f>STDEV(expt!AJ82:AY82)/SQRT(COUNT(expt!AJ82:AY82))</f>
        <v>1.1083143885354507</v>
      </c>
      <c r="AF84">
        <f>AVERAGE('Gal4 ctrl'!BQ82:CF82)</f>
        <v>7.7967249999999986</v>
      </c>
      <c r="AG84">
        <f>AVERAGE('UAS ctrl'!BQ82:CF82)</f>
        <v>3.6336366666666664</v>
      </c>
      <c r="AH84">
        <f>AVERAGE(expt!BQ82:CF82)</f>
        <v>4.0178636363636366</v>
      </c>
      <c r="AJ84">
        <f>STDEV('Gal4 ctrl'!BQ82:CF82)/SQRT(COUNT('Gal4 ctrl'!BQ82:CF82))</f>
        <v>0.8610452846047959</v>
      </c>
      <c r="AK84">
        <f>STDEV('UAS ctrl'!BQ82:CF82)/SQRT(COUNT('UAS ctrl'!BQ82:CF82))</f>
        <v>0.48803639001698229</v>
      </c>
      <c r="AL84">
        <f>STDEV(expt!BQ82:CF82)/SQRT(COUNT(expt!BQ82:CF82))</f>
        <v>0.64256976802278798</v>
      </c>
      <c r="AP84">
        <f>AVERAGE('Gal4 ctrl'!S82:AI82)</f>
        <v>1.5054416666666668</v>
      </c>
      <c r="AQ84">
        <f>AVERAGE('UAS ctrl'!S82:AI82)</f>
        <v>1.3027558333333331</v>
      </c>
      <c r="AR84">
        <f>AVERAGE(expt!S82:AI82)</f>
        <v>1.7855363636363639</v>
      </c>
      <c r="AT84">
        <f>STDEV('Gal4 ctrl'!S82:AI82)/SQRT(COUNT('Gal4 ctrl'!S82:AI82))</f>
        <v>0.1113922087057866</v>
      </c>
      <c r="AU84">
        <f>STDEV('UAS ctrl'!S82:AI82)/SQRT(COUNT('UAS ctrl'!S82:AI82))</f>
        <v>0.10208400775132849</v>
      </c>
      <c r="AV84">
        <f>STDEV(expt!S82:AI82)/SQRT(COUNT(expt!S82:AI82))</f>
        <v>0.11558886016844898</v>
      </c>
      <c r="AX84">
        <f>AVERAGE('Gal4 ctrl'!AZ82:BP82)</f>
        <v>1.3877741666666668</v>
      </c>
      <c r="AY84">
        <f>AVERAGE('UAS ctrl'!AZ82:BP82)</f>
        <v>1.1396341666666665</v>
      </c>
      <c r="AZ84">
        <f>AVERAGE(expt!AZ82:BP82)</f>
        <v>1.2770118181818182</v>
      </c>
      <c r="BB84">
        <f>STDEV('Gal4 ctrl'!AZ82:BP82)/SQRT(COUNT('Gal4 ctrl'!AZ82:BP82))</f>
        <v>9.3735787694102068E-2</v>
      </c>
      <c r="BC84">
        <f>STDEV('UAS ctrl'!AZ82:BP82)/SQRT(COUNT('UAS ctrl'!AZ82:BP82))</f>
        <v>6.6761646112146883E-2</v>
      </c>
      <c r="BD84">
        <f>STDEV(expt!AZ82:BP82)/SQRT(COUNT(expt!AZ82:BP82))</f>
        <v>9.931507664378228E-2</v>
      </c>
      <c r="BF84">
        <f>AVERAGE('Gal4 ctrl'!CG82:CW82)</f>
        <v>1.3668775</v>
      </c>
      <c r="BG84">
        <f>AVERAGE('UAS ctrl'!CG82:CW82)</f>
        <v>1.0291616666666668</v>
      </c>
      <c r="BH84">
        <f>AVERAGE(expt!CG82:CW82)</f>
        <v>0.96768818181818195</v>
      </c>
      <c r="BJ84">
        <f>STDEV('Gal4 ctrl'!CG82:CW82)/SQRT(COUNT('Gal4 ctrl'!CG82:CW82))</f>
        <v>0.1138707554517802</v>
      </c>
      <c r="BK84">
        <f>STDEV('UAS ctrl'!CG82:CW82)/SQRT(COUNT('UAS ctrl'!CG82:CW82))</f>
        <v>0.11390919490138104</v>
      </c>
      <c r="BL84">
        <f>STDEV(expt!CG82:CW82)/SQRT(COUNT(expt!CG82:CW82))</f>
        <v>6.0705913667573219E-2</v>
      </c>
      <c r="BQ84">
        <f>AVERAGE('Gal4 ctrl'!CX82:DN82)</f>
        <v>0.76331416666666663</v>
      </c>
      <c r="BR84">
        <f>AVERAGE('UAS ctrl'!CX82:DN82)</f>
        <v>0.62499999999999989</v>
      </c>
      <c r="BS84">
        <f>AVERAGE(expt!CX82:DN82)</f>
        <v>0.73678363636363642</v>
      </c>
      <c r="BU84">
        <f>STDEV('Gal4 ctrl'!CX82:DN82)/SQRT(COUNT('Gal4 ctrl'!CX82:DN82))</f>
        <v>2.3374074295665574E-2</v>
      </c>
      <c r="BV84">
        <f>STDEV('UAS ctrl'!CX82:DN82)/SQRT(COUNT('UAS ctrl'!CX82:DN82))</f>
        <v>4.2633134716527514E-2</v>
      </c>
      <c r="BW84">
        <f>STDEV(expt!CX82:DN82)/SQRT(COUNT(expt!CX82:DN82))</f>
        <v>4.088465060436873E-2</v>
      </c>
      <c r="BY84">
        <f>AVERAGE('Gal4 ctrl'!DO82:EE82)</f>
        <v>0.69950083333333346</v>
      </c>
      <c r="BZ84">
        <f>AVERAGE('UAS ctrl'!DO82:EE82)</f>
        <v>0.55500000000000005</v>
      </c>
      <c r="CA84">
        <f>AVERAGE(expt!DO82:EE82)</f>
        <v>0.65878727272727255</v>
      </c>
      <c r="CC84">
        <f>STDEV('Gal4 ctrl'!DO82:EE82)/SQRT(COUNT('Gal4 ctrl'!DO82:EE82))</f>
        <v>2.7563208280141065E-2</v>
      </c>
      <c r="CD84">
        <f>STDEV('UAS ctrl'!DO82:EE82)/SQRT(COUNT('UAS ctrl'!DO82:EE82))</f>
        <v>3.9476050794926686E-2</v>
      </c>
      <c r="CE84">
        <f>STDEV(expt!DO82:EE82)/SQRT(COUNT(expt!DO82:EE82))</f>
        <v>4.9035794367545481E-2</v>
      </c>
      <c r="CG84">
        <f>AVERAGE('Gal4 ctrl'!EF82:EV82)</f>
        <v>0.70783416666666676</v>
      </c>
      <c r="CH84">
        <f>AVERAGE('UAS ctrl'!EF82:EV82)</f>
        <v>0.52333333333333332</v>
      </c>
      <c r="CI84">
        <f>AVERAGE(expt!EF82:EV82)</f>
        <v>0.59646727272727285</v>
      </c>
      <c r="CK84">
        <f>STDEV('Gal4 ctrl'!EF82:EV82)/SQRT(COUNT('Gal4 ctrl'!EF82:EV82))</f>
        <v>3.3317929208686398E-2</v>
      </c>
      <c r="CL84">
        <f>STDEV('UAS ctrl'!EF82:EV82)/SQRT(COUNT('UAS ctrl'!EF82:EV82))</f>
        <v>2.9307438070609725E-2</v>
      </c>
      <c r="CM84">
        <f>STDEV(expt!EF82:EV82)/SQRT(COUNT(expt!EF82:EV82))</f>
        <v>3.9336080941060302E-2</v>
      </c>
    </row>
    <row r="85" spans="15:91" x14ac:dyDescent="0.2">
      <c r="O85">
        <v>82</v>
      </c>
      <c r="P85">
        <f>AVERAGE('Gal4 ctrl'!C83:R83)</f>
        <v>9.9531750000000017</v>
      </c>
      <c r="Q85">
        <f>AVERAGE('UAS ctrl'!C83:R83)</f>
        <v>5.6966916666666663</v>
      </c>
      <c r="R85">
        <f>AVERAGE(expt!C83:R83)</f>
        <v>9.6762818181818187</v>
      </c>
      <c r="T85">
        <f>STDEV('Gal4 ctrl'!C83:R83)/SQRT(COUNT('Gal4 ctrl'!C83:R83))</f>
        <v>0.60207134193259237</v>
      </c>
      <c r="U85">
        <f>STDEV('UAS ctrl'!C83:R83)/SQRT(COUNT('UAS ctrl'!C83:R83))</f>
        <v>0.97866862481161487</v>
      </c>
      <c r="V85">
        <f>STDEV(expt!C83:R83)/SQRT(COUNT(expt!C83:R83))</f>
        <v>0.85253573935409399</v>
      </c>
      <c r="X85">
        <f>AVERAGE('Gal4 ctrl'!AJ83:AY83)</f>
        <v>9.6880833333333349</v>
      </c>
      <c r="Y85">
        <f>AVERAGE('UAS ctrl'!AJ83:AY83)</f>
        <v>5.0755249999999998</v>
      </c>
      <c r="Z85">
        <f>AVERAGE(expt!AJ83:AY83)</f>
        <v>5.4991545454545454</v>
      </c>
      <c r="AB85">
        <f>STDEV('Gal4 ctrl'!AJ83:AY83)/SQRT(COUNT('Gal4 ctrl'!AJ83:AY83))</f>
        <v>0.86385877711170411</v>
      </c>
      <c r="AC85">
        <f>STDEV('UAS ctrl'!AJ83:AY83)/SQRT(COUNT('UAS ctrl'!AJ83:AY83))</f>
        <v>0.88440398335631398</v>
      </c>
      <c r="AD85">
        <f>STDEV(expt!AJ83:AY83)/SQRT(COUNT(expt!AJ83:AY83))</f>
        <v>0.98715271991204656</v>
      </c>
      <c r="AF85">
        <f>AVERAGE('Gal4 ctrl'!BQ83:CF83)</f>
        <v>8.0879833333333337</v>
      </c>
      <c r="AG85">
        <f>AVERAGE('UAS ctrl'!BQ83:CF83)</f>
        <v>3.4974375000000002</v>
      </c>
      <c r="AH85">
        <f>AVERAGE(expt!BQ83:CF83)</f>
        <v>4.0347909090909093</v>
      </c>
      <c r="AJ85">
        <f>STDEV('Gal4 ctrl'!BQ83:CF83)/SQRT(COUNT('Gal4 ctrl'!BQ83:CF83))</f>
        <v>0.7692494686216873</v>
      </c>
      <c r="AK85">
        <f>STDEV('UAS ctrl'!BQ83:CF83)/SQRT(COUNT('UAS ctrl'!BQ83:CF83))</f>
        <v>0.56609885718240027</v>
      </c>
      <c r="AL85">
        <f>STDEV(expt!BQ83:CF83)/SQRT(COUNT(expt!BQ83:CF83))</f>
        <v>0.56761834864546823</v>
      </c>
      <c r="AP85">
        <f>AVERAGE('Gal4 ctrl'!S83:AI83)</f>
        <v>1.5023941666666669</v>
      </c>
      <c r="AQ85">
        <f>AVERAGE('UAS ctrl'!S83:AI83)</f>
        <v>1.2968900000000001</v>
      </c>
      <c r="AR85">
        <f>AVERAGE(expt!S83:AI83)</f>
        <v>1.812572727272727</v>
      </c>
      <c r="AT85">
        <f>STDEV('Gal4 ctrl'!S83:AI83)/SQRT(COUNT('Gal4 ctrl'!S83:AI83))</f>
        <v>0.13305805501255721</v>
      </c>
      <c r="AU85">
        <f>STDEV('UAS ctrl'!S83:AI83)/SQRT(COUNT('UAS ctrl'!S83:AI83))</f>
        <v>9.837205256452429E-2</v>
      </c>
      <c r="AV85">
        <f>STDEV(expt!S83:AI83)/SQRT(COUNT(expt!S83:AI83))</f>
        <v>0.13337807308611602</v>
      </c>
      <c r="AX85">
        <f>AVERAGE('Gal4 ctrl'!AZ83:BP83)</f>
        <v>1.3594999999999999</v>
      </c>
      <c r="AY85">
        <f>AVERAGE('UAS ctrl'!AZ83:BP83)</f>
        <v>1.1358441666666665</v>
      </c>
      <c r="AZ85">
        <f>AVERAGE(expt!AZ83:BP83)</f>
        <v>1.4032072727272729</v>
      </c>
      <c r="BB85">
        <f>STDEV('Gal4 ctrl'!AZ83:BP83)/SQRT(COUNT('Gal4 ctrl'!AZ83:BP83))</f>
        <v>0.12547100741412398</v>
      </c>
      <c r="BC85">
        <f>STDEV('UAS ctrl'!AZ83:BP83)/SQRT(COUNT('UAS ctrl'!AZ83:BP83))</f>
        <v>8.8527842525443157E-2</v>
      </c>
      <c r="BD85">
        <f>STDEV(expt!AZ83:BP83)/SQRT(COUNT(expt!AZ83:BP83))</f>
        <v>0.15398223092345809</v>
      </c>
      <c r="BF85">
        <f>AVERAGE('Gal4 ctrl'!CG83:CW83)</f>
        <v>1.3992875</v>
      </c>
      <c r="BG85">
        <f>AVERAGE('UAS ctrl'!CG83:CW83)</f>
        <v>1.0757516666666667</v>
      </c>
      <c r="BH85">
        <f>AVERAGE(expt!CG83:CW83)</f>
        <v>1.1381718181818181</v>
      </c>
      <c r="BJ85">
        <f>STDEV('Gal4 ctrl'!CG83:CW83)/SQRT(COUNT('Gal4 ctrl'!CG83:CW83))</f>
        <v>0.12376570976577357</v>
      </c>
      <c r="BK85">
        <f>STDEV('UAS ctrl'!CG83:CW83)/SQRT(COUNT('UAS ctrl'!CG83:CW83))</f>
        <v>0.11694899418403122</v>
      </c>
      <c r="BL85">
        <f>STDEV(expt!CG83:CW83)/SQRT(COUNT(expt!CG83:CW83))</f>
        <v>9.0640776272634588E-2</v>
      </c>
      <c r="BQ85">
        <f>AVERAGE('Gal4 ctrl'!CX83:DN83)</f>
        <v>0.77850666666666657</v>
      </c>
      <c r="BR85">
        <f>AVERAGE('UAS ctrl'!CX83:DN83)</f>
        <v>0.6122225</v>
      </c>
      <c r="BS85">
        <f>AVERAGE(expt!CX83:DN83)</f>
        <v>0.7556745454545456</v>
      </c>
      <c r="BU85">
        <f>STDEV('Gal4 ctrl'!CX83:DN83)/SQRT(COUNT('Gal4 ctrl'!CX83:DN83))</f>
        <v>2.197304975775019E-2</v>
      </c>
      <c r="BV85">
        <f>STDEV('UAS ctrl'!CX83:DN83)/SQRT(COUNT('UAS ctrl'!CX83:DN83))</f>
        <v>3.7252572437614269E-2</v>
      </c>
      <c r="BW85">
        <f>STDEV(expt!CX83:DN83)/SQRT(COUNT(expt!CX83:DN83))</f>
        <v>3.5399277608541724E-2</v>
      </c>
      <c r="BY85">
        <f>AVERAGE('Gal4 ctrl'!DO83:EE83)</f>
        <v>0.71739499999999989</v>
      </c>
      <c r="BZ85">
        <f>AVERAGE('UAS ctrl'!DO83:EE83)</f>
        <v>0.56111083333333334</v>
      </c>
      <c r="CA85">
        <f>AVERAGE(expt!DO83:EE83)</f>
        <v>0.68353090909090897</v>
      </c>
      <c r="CC85">
        <f>STDEV('Gal4 ctrl'!DO83:EE83)/SQRT(COUNT('Gal4 ctrl'!DO83:EE83))</f>
        <v>2.8047081534016537E-2</v>
      </c>
      <c r="CD85">
        <f>STDEV('UAS ctrl'!DO83:EE83)/SQRT(COUNT('UAS ctrl'!DO83:EE83))</f>
        <v>3.8888712128296012E-2</v>
      </c>
      <c r="CE85">
        <f>STDEV(expt!DO83:EE83)/SQRT(COUNT(expt!DO83:EE83))</f>
        <v>3.1871942162191719E-2</v>
      </c>
      <c r="CG85">
        <f>AVERAGE('Gal4 ctrl'!EF83:EV83)</f>
        <v>0.67773916666666667</v>
      </c>
      <c r="CH85">
        <f>AVERAGE('UAS ctrl'!EF83:EV83)</f>
        <v>0.49555583333333342</v>
      </c>
      <c r="CI85">
        <f>AVERAGE(expt!EF83:EV83)</f>
        <v>0.63101454545454538</v>
      </c>
      <c r="CK85">
        <f>STDEV('Gal4 ctrl'!EF83:EV83)/SQRT(COUNT('Gal4 ctrl'!EF83:EV83))</f>
        <v>3.4095141315156445E-2</v>
      </c>
      <c r="CL85">
        <f>STDEV('UAS ctrl'!EF83:EV83)/SQRT(COUNT('UAS ctrl'!EF83:EV83))</f>
        <v>3.3195180041192152E-2</v>
      </c>
      <c r="CM85">
        <f>STDEV(expt!EF83:EV83)/SQRT(COUNT(expt!EF83:EV83))</f>
        <v>3.8556094963610933E-2</v>
      </c>
    </row>
    <row r="86" spans="15:91" x14ac:dyDescent="0.2">
      <c r="O86">
        <v>83</v>
      </c>
      <c r="P86">
        <f>AVERAGE('Gal4 ctrl'!C84:R84)</f>
        <v>10.069358333333332</v>
      </c>
      <c r="Q86">
        <f>AVERAGE('UAS ctrl'!C84:R84)</f>
        <v>6.1907499999999986</v>
      </c>
      <c r="R86">
        <f>AVERAGE(expt!C84:R84)</f>
        <v>9.920399999999999</v>
      </c>
      <c r="T86">
        <f>STDEV('Gal4 ctrl'!C84:R84)/SQRT(COUNT('Gal4 ctrl'!C84:R84))</f>
        <v>0.56980988528848542</v>
      </c>
      <c r="U86">
        <f>STDEV('UAS ctrl'!C84:R84)/SQRT(COUNT('UAS ctrl'!C84:R84))</f>
        <v>1.0667249649433233</v>
      </c>
      <c r="V86">
        <f>STDEV(expt!C84:R84)/SQRT(COUNT(expt!C84:R84))</f>
        <v>0.92133156917780568</v>
      </c>
      <c r="X86">
        <f>AVERAGE('Gal4 ctrl'!AJ84:AY84)</f>
        <v>10.000816666666667</v>
      </c>
      <c r="Y86">
        <f>AVERAGE('UAS ctrl'!AJ84:AY84)</f>
        <v>5.1123916666666664</v>
      </c>
      <c r="Z86">
        <f>AVERAGE(expt!AJ84:AY84)</f>
        <v>5.3139181818181811</v>
      </c>
      <c r="AB86">
        <f>STDEV('Gal4 ctrl'!AJ84:AY84)/SQRT(COUNT('Gal4 ctrl'!AJ84:AY84))</f>
        <v>0.64624248507831772</v>
      </c>
      <c r="AC86">
        <f>STDEV('UAS ctrl'!AJ84:AY84)/SQRT(COUNT('UAS ctrl'!AJ84:AY84))</f>
        <v>0.92524441688590353</v>
      </c>
      <c r="AD86">
        <f>STDEV(expt!AJ84:AY84)/SQRT(COUNT(expt!AJ84:AY84))</f>
        <v>0.86983604816897253</v>
      </c>
      <c r="AF86">
        <f>AVERAGE('Gal4 ctrl'!BQ84:CF84)</f>
        <v>8.7379583333333333</v>
      </c>
      <c r="AG86">
        <f>AVERAGE('UAS ctrl'!BQ84:CF84)</f>
        <v>3.7330274999999999</v>
      </c>
      <c r="AH86">
        <f>AVERAGE(expt!BQ84:CF84)</f>
        <v>3.16900909090909</v>
      </c>
      <c r="AJ86">
        <f>STDEV('Gal4 ctrl'!BQ84:CF84)/SQRT(COUNT('Gal4 ctrl'!BQ84:CF84))</f>
        <v>0.82483565695145289</v>
      </c>
      <c r="AK86">
        <f>STDEV('UAS ctrl'!BQ84:CF84)/SQRT(COUNT('UAS ctrl'!BQ84:CF84))</f>
        <v>0.56238407050364625</v>
      </c>
      <c r="AL86">
        <f>STDEV(expt!BQ84:CF84)/SQRT(COUNT(expt!BQ84:CF84))</f>
        <v>0.43328418754156506</v>
      </c>
      <c r="AP86">
        <f>AVERAGE('Gal4 ctrl'!S84:AI84)</f>
        <v>1.4222625000000002</v>
      </c>
      <c r="AQ86">
        <f>AVERAGE('UAS ctrl'!S84:AI84)</f>
        <v>1.3668466666666665</v>
      </c>
      <c r="AR86">
        <f>AVERAGE(expt!S84:AI84)</f>
        <v>1.7622999999999998</v>
      </c>
      <c r="AT86">
        <f>STDEV('Gal4 ctrl'!S84:AI84)/SQRT(COUNT('Gal4 ctrl'!S84:AI84))</f>
        <v>9.1977650679019626E-2</v>
      </c>
      <c r="AU86">
        <f>STDEV('UAS ctrl'!S84:AI84)/SQRT(COUNT('UAS ctrl'!S84:AI84))</f>
        <v>0.13569867475142464</v>
      </c>
      <c r="AV86">
        <f>STDEV(expt!S84:AI84)/SQRT(COUNT(expt!S84:AI84))</f>
        <v>0.15088551228723704</v>
      </c>
      <c r="AX86">
        <f>AVERAGE('Gal4 ctrl'!AZ84:BP84)</f>
        <v>1.4214466666666665</v>
      </c>
      <c r="AY86">
        <f>AVERAGE('UAS ctrl'!AZ84:BP84)</f>
        <v>1.1419858333333335</v>
      </c>
      <c r="AZ86">
        <f>AVERAGE(expt!AZ84:BP84)</f>
        <v>1.4925718181818184</v>
      </c>
      <c r="BB86">
        <f>STDEV('Gal4 ctrl'!AZ84:BP84)/SQRT(COUNT('Gal4 ctrl'!AZ84:BP84))</f>
        <v>0.13442878714822001</v>
      </c>
      <c r="BC86">
        <f>STDEV('UAS ctrl'!AZ84:BP84)/SQRT(COUNT('UAS ctrl'!AZ84:BP84))</f>
        <v>0.10781930318866073</v>
      </c>
      <c r="BD86">
        <f>STDEV(expt!AZ84:BP84)/SQRT(COUNT(expt!AZ84:BP84))</f>
        <v>0.139154850324235</v>
      </c>
      <c r="BF86">
        <f>AVERAGE('Gal4 ctrl'!CG84:CW84)</f>
        <v>1.2402108333333335</v>
      </c>
      <c r="BG86">
        <f>AVERAGE('UAS ctrl'!CG84:CW84)</f>
        <v>1.0517558333333334</v>
      </c>
      <c r="BH86">
        <f>AVERAGE(expt!CG84:CW84)</f>
        <v>0.97226454545454533</v>
      </c>
      <c r="BJ86">
        <f>STDEV('Gal4 ctrl'!CG84:CW84)/SQRT(COUNT('Gal4 ctrl'!CG84:CW84))</f>
        <v>8.9829394253253925E-2</v>
      </c>
      <c r="BK86">
        <f>STDEV('UAS ctrl'!CG84:CW84)/SQRT(COUNT('UAS ctrl'!CG84:CW84))</f>
        <v>0.1098894290312568</v>
      </c>
      <c r="BL86">
        <f>STDEV(expt!CG84:CW84)/SQRT(COUNT(expt!CG84:CW84))</f>
        <v>8.4868307484046321E-2</v>
      </c>
      <c r="BQ86">
        <f>AVERAGE('Gal4 ctrl'!CX84:DN84)</f>
        <v>0.76628416666666654</v>
      </c>
      <c r="BR86">
        <f>AVERAGE('UAS ctrl'!CX84:DN84)</f>
        <v>0.5861116666666667</v>
      </c>
      <c r="BS86">
        <f>AVERAGE(expt!CX84:DN84)</f>
        <v>0.773249090909091</v>
      </c>
      <c r="BU86">
        <f>STDEV('Gal4 ctrl'!CX84:DN84)/SQRT(COUNT('Gal4 ctrl'!CX84:DN84))</f>
        <v>1.2656573717645784E-2</v>
      </c>
      <c r="BV86">
        <f>STDEV('UAS ctrl'!CX84:DN84)/SQRT(COUNT('UAS ctrl'!CX84:DN84))</f>
        <v>4.743565847758436E-2</v>
      </c>
      <c r="BW86">
        <f>STDEV(expt!CX84:DN84)/SQRT(COUNT(expt!CX84:DN84))</f>
        <v>3.8644315881088333E-2</v>
      </c>
      <c r="BY86">
        <f>AVERAGE('Gal4 ctrl'!DO84:EE84)</f>
        <v>0.71461750000000002</v>
      </c>
      <c r="BZ86">
        <f>AVERAGE('UAS ctrl'!DO84:EE84)</f>
        <v>0.5833341666666666</v>
      </c>
      <c r="CA86">
        <f>AVERAGE(expt!DO84:EE84)</f>
        <v>0.67182909090909082</v>
      </c>
      <c r="CC86">
        <f>STDEV('Gal4 ctrl'!DO84:EE84)/SQRT(COUNT('Gal4 ctrl'!DO84:EE84))</f>
        <v>2.7739038597446298E-2</v>
      </c>
      <c r="CD86">
        <f>STDEV('UAS ctrl'!DO84:EE84)/SQRT(COUNT('UAS ctrl'!DO84:EE84))</f>
        <v>4.8544392889369556E-2</v>
      </c>
      <c r="CE86">
        <f>STDEV(expt!DO84:EE84)/SQRT(COUNT(expt!DO84:EE84))</f>
        <v>3.6831559378894041E-2</v>
      </c>
      <c r="CG86">
        <f>AVERAGE('Gal4 ctrl'!EF84:EV84)</f>
        <v>0.66783416666666673</v>
      </c>
      <c r="CH86">
        <f>AVERAGE('UAS ctrl'!EF84:EV84)</f>
        <v>0.52222333333333337</v>
      </c>
      <c r="CI86">
        <f>AVERAGE(expt!EF84:EV84)</f>
        <v>0.65747272727272732</v>
      </c>
      <c r="CK86">
        <f>STDEV('Gal4 ctrl'!EF84:EV84)/SQRT(COUNT('Gal4 ctrl'!EF84:EV84))</f>
        <v>3.342514471441059E-2</v>
      </c>
      <c r="CL86">
        <f>STDEV('UAS ctrl'!EF84:EV84)/SQRT(COUNT('UAS ctrl'!EF84:EV84))</f>
        <v>2.623824626707584E-2</v>
      </c>
      <c r="CM86">
        <f>STDEV(expt!EF84:EV84)/SQRT(COUNT(expt!EF84:EV84))</f>
        <v>2.6866742506164693E-2</v>
      </c>
    </row>
    <row r="87" spans="15:91" x14ac:dyDescent="0.2">
      <c r="O87">
        <v>84</v>
      </c>
      <c r="P87">
        <f>AVERAGE('Gal4 ctrl'!C85:R85)</f>
        <v>10.082058333333332</v>
      </c>
      <c r="Q87">
        <f>AVERAGE('UAS ctrl'!C85:R85)</f>
        <v>6.0585708333333343</v>
      </c>
      <c r="R87">
        <f>AVERAGE(expt!C85:R85)</f>
        <v>9.5905363636363639</v>
      </c>
      <c r="T87">
        <f>STDEV('Gal4 ctrl'!C85:R85)/SQRT(COUNT('Gal4 ctrl'!C85:R85))</f>
        <v>0.60532280612488287</v>
      </c>
      <c r="U87">
        <f>STDEV('UAS ctrl'!C85:R85)/SQRT(COUNT('UAS ctrl'!C85:R85))</f>
        <v>1.0635068937827445</v>
      </c>
      <c r="V87">
        <f>STDEV(expt!C85:R85)/SQRT(COUNT(expt!C85:R85))</f>
        <v>1.030252438462864</v>
      </c>
      <c r="X87">
        <f>AVERAGE('Gal4 ctrl'!AJ85:AY85)</f>
        <v>9.928308333333332</v>
      </c>
      <c r="Y87">
        <f>AVERAGE('UAS ctrl'!AJ85:AY85)</f>
        <v>4.5655858333333335</v>
      </c>
      <c r="Z87">
        <f>AVERAGE(expt!AJ85:AY85)</f>
        <v>5.7101000000000006</v>
      </c>
      <c r="AB87">
        <f>STDEV('Gal4 ctrl'!AJ85:AY85)/SQRT(COUNT('Gal4 ctrl'!AJ85:AY85))</f>
        <v>0.81253728552754989</v>
      </c>
      <c r="AC87">
        <f>STDEV('UAS ctrl'!AJ85:AY85)/SQRT(COUNT('UAS ctrl'!AJ85:AY85))</f>
        <v>0.80819140360892294</v>
      </c>
      <c r="AD87">
        <f>STDEV(expt!AJ85:AY85)/SQRT(COUNT(expt!AJ85:AY85))</f>
        <v>0.79911754682046776</v>
      </c>
      <c r="AF87">
        <f>AVERAGE('Gal4 ctrl'!BQ85:CF85)</f>
        <v>8.2254583333333322</v>
      </c>
      <c r="AG87">
        <f>AVERAGE('UAS ctrl'!BQ85:CF85)</f>
        <v>3.629868333333333</v>
      </c>
      <c r="AH87">
        <f>AVERAGE(expt!BQ85:CF85)</f>
        <v>3.1967454545454541</v>
      </c>
      <c r="AJ87">
        <f>STDEV('Gal4 ctrl'!BQ85:CF85)/SQRT(COUNT('Gal4 ctrl'!BQ85:CF85))</f>
        <v>0.87852875485082982</v>
      </c>
      <c r="AK87">
        <f>STDEV('UAS ctrl'!BQ85:CF85)/SQRT(COUNT('UAS ctrl'!BQ85:CF85))</f>
        <v>0.49156195935158115</v>
      </c>
      <c r="AL87">
        <f>STDEV(expt!BQ85:CF85)/SQRT(COUNT(expt!BQ85:CF85))</f>
        <v>0.42727231116033931</v>
      </c>
      <c r="AP87">
        <f>AVERAGE('Gal4 ctrl'!S85:AI85)</f>
        <v>1.5303608333333332</v>
      </c>
      <c r="AQ87">
        <f>AVERAGE('UAS ctrl'!S85:AI85)</f>
        <v>1.2881966666666667</v>
      </c>
      <c r="AR87">
        <f>AVERAGE(expt!S85:AI85)</f>
        <v>1.5900818181818182</v>
      </c>
      <c r="AT87">
        <f>STDEV('Gal4 ctrl'!S85:AI85)/SQRT(COUNT('Gal4 ctrl'!S85:AI85))</f>
        <v>0.1384772026990766</v>
      </c>
      <c r="AU87">
        <f>STDEV('UAS ctrl'!S85:AI85)/SQRT(COUNT('UAS ctrl'!S85:AI85))</f>
        <v>0.10415669032711737</v>
      </c>
      <c r="AV87">
        <f>STDEV(expt!S85:AI85)/SQRT(COUNT(expt!S85:AI85))</f>
        <v>8.566546224405476E-2</v>
      </c>
      <c r="AX87">
        <f>AVERAGE('Gal4 ctrl'!AZ85:BP85)</f>
        <v>1.3953100000000001</v>
      </c>
      <c r="AY87">
        <f>AVERAGE('UAS ctrl'!AZ85:BP85)</f>
        <v>1.1377141666666664</v>
      </c>
      <c r="AZ87">
        <f>AVERAGE(expt!AZ85:BP85)</f>
        <v>1.3611909090909089</v>
      </c>
      <c r="BB87">
        <f>STDEV('Gal4 ctrl'!AZ85:BP85)/SQRT(COUNT('Gal4 ctrl'!AZ85:BP85))</f>
        <v>0.12681652319215123</v>
      </c>
      <c r="BC87">
        <f>STDEV('UAS ctrl'!AZ85:BP85)/SQRT(COUNT('UAS ctrl'!AZ85:BP85))</f>
        <v>8.4484404580734015E-2</v>
      </c>
      <c r="BD87">
        <f>STDEV(expt!AZ85:BP85)/SQRT(COUNT(expt!AZ85:BP85))</f>
        <v>6.4524351223599813E-2</v>
      </c>
      <c r="BF87">
        <f>AVERAGE('Gal4 ctrl'!CG85:CW85)</f>
        <v>1.2253866666666666</v>
      </c>
      <c r="BG87">
        <f>AVERAGE('UAS ctrl'!CG85:CW85)</f>
        <v>1.0376241666666666</v>
      </c>
      <c r="BH87">
        <f>AVERAGE(expt!CG85:CW85)</f>
        <v>1.1153427272727272</v>
      </c>
      <c r="BJ87">
        <f>STDEV('Gal4 ctrl'!CG85:CW85)/SQRT(COUNT('Gal4 ctrl'!CG85:CW85))</f>
        <v>0.11043302343113413</v>
      </c>
      <c r="BK87">
        <f>STDEV('UAS ctrl'!CG85:CW85)/SQRT(COUNT('UAS ctrl'!CG85:CW85))</f>
        <v>8.9431685943486716E-2</v>
      </c>
      <c r="BL87">
        <f>STDEV(expt!CG85:CW85)/SQRT(COUNT(expt!CG85:CW85))</f>
        <v>0.10515249606764543</v>
      </c>
      <c r="BQ87">
        <f>AVERAGE('Gal4 ctrl'!CX85:DN85)</f>
        <v>0.76053583333333341</v>
      </c>
      <c r="BR87">
        <f>AVERAGE('UAS ctrl'!CX85:DN85)</f>
        <v>0.60055583333333329</v>
      </c>
      <c r="BS87">
        <f>AVERAGE(expt!CX85:DN85)</f>
        <v>0.73728363636363636</v>
      </c>
      <c r="BU87">
        <f>STDEV('Gal4 ctrl'!CX85:DN85)/SQRT(COUNT('Gal4 ctrl'!CX85:DN85))</f>
        <v>1.6962304261094949E-2</v>
      </c>
      <c r="BV87">
        <f>STDEV('UAS ctrl'!CX85:DN85)/SQRT(COUNT('UAS ctrl'!CX85:DN85))</f>
        <v>3.7411586389098576E-2</v>
      </c>
      <c r="BW87">
        <f>STDEV(expt!CX85:DN85)/SQRT(COUNT(expt!CX85:DN85))</f>
        <v>3.8344901362447968E-2</v>
      </c>
      <c r="BY87">
        <f>AVERAGE('Gal4 ctrl'!DO85:EE85)</f>
        <v>0.73183750000000003</v>
      </c>
      <c r="BZ87">
        <f>AVERAGE('UAS ctrl'!DO85:EE85)</f>
        <v>0.56166666666666665</v>
      </c>
      <c r="CA87">
        <f>AVERAGE(expt!DO85:EE85)</f>
        <v>0.65433727272727282</v>
      </c>
      <c r="CC87">
        <f>STDEV('Gal4 ctrl'!DO85:EE85)/SQRT(COUNT('Gal4 ctrl'!DO85:EE85))</f>
        <v>2.5873893099585977E-2</v>
      </c>
      <c r="CD87">
        <f>STDEV('UAS ctrl'!DO85:EE85)/SQRT(COUNT('UAS ctrl'!DO85:EE85))</f>
        <v>4.8576417637625817E-2</v>
      </c>
      <c r="CE87">
        <f>STDEV(expt!DO85:EE85)/SQRT(COUNT(expt!DO85:EE85))</f>
        <v>3.8685792555146412E-2</v>
      </c>
      <c r="CG87">
        <f>AVERAGE('Gal4 ctrl'!EF85:EV85)</f>
        <v>0.67783416666666685</v>
      </c>
      <c r="CH87">
        <f>AVERAGE('UAS ctrl'!EF85:EV85)</f>
        <v>0.49944416666666669</v>
      </c>
      <c r="CI87">
        <f>AVERAGE(expt!EF85:EV85)</f>
        <v>0.66110818181818176</v>
      </c>
      <c r="CK87">
        <f>STDEV('Gal4 ctrl'!EF85:EV85)/SQRT(COUNT('Gal4 ctrl'!EF85:EV85))</f>
        <v>3.4906991321491276E-2</v>
      </c>
      <c r="CL87">
        <f>STDEV('UAS ctrl'!EF85:EV85)/SQRT(COUNT('UAS ctrl'!EF85:EV85))</f>
        <v>2.8644703737507791E-2</v>
      </c>
      <c r="CM87">
        <f>STDEV(expt!EF85:EV85)/SQRT(COUNT(expt!EF85:EV85))</f>
        <v>2.3883624584760732E-2</v>
      </c>
    </row>
    <row r="88" spans="15:91" x14ac:dyDescent="0.2">
      <c r="O88">
        <v>85</v>
      </c>
      <c r="P88">
        <f>AVERAGE('Gal4 ctrl'!C86:R86)</f>
        <v>9.8397249999999996</v>
      </c>
      <c r="Q88">
        <f>AVERAGE('UAS ctrl'!C86:R86)</f>
        <v>6.4848916666666661</v>
      </c>
      <c r="R88">
        <f>AVERAGE(expt!C86:R86)</f>
        <v>9.3480727272727275</v>
      </c>
      <c r="T88">
        <f>STDEV('Gal4 ctrl'!C86:R86)/SQRT(COUNT('Gal4 ctrl'!C86:R86))</f>
        <v>0.76293836223144218</v>
      </c>
      <c r="U88">
        <f>STDEV('UAS ctrl'!C86:R86)/SQRT(COUNT('UAS ctrl'!C86:R86))</f>
        <v>0.93973555608611303</v>
      </c>
      <c r="V88">
        <f>STDEV(expt!C86:R86)/SQRT(COUNT(expt!C86:R86))</f>
        <v>1.0528759460804062</v>
      </c>
      <c r="X88">
        <f>AVERAGE('Gal4 ctrl'!AJ86:AY86)</f>
        <v>9.681258333333334</v>
      </c>
      <c r="Y88">
        <f>AVERAGE('UAS ctrl'!AJ86:AY86)</f>
        <v>4.7047191666666661</v>
      </c>
      <c r="Z88">
        <f>AVERAGE(expt!AJ86:AY86)</f>
        <v>5.8055454545454541</v>
      </c>
      <c r="AB88">
        <f>STDEV('Gal4 ctrl'!AJ86:AY86)/SQRT(COUNT('Gal4 ctrl'!AJ86:AY86))</f>
        <v>0.66339959088821931</v>
      </c>
      <c r="AC88">
        <f>STDEV('UAS ctrl'!AJ86:AY86)/SQRT(COUNT('UAS ctrl'!AJ86:AY86))</f>
        <v>0.82227892164920169</v>
      </c>
      <c r="AD88">
        <f>STDEV(expt!AJ86:AY86)/SQRT(COUNT(expt!AJ86:AY86))</f>
        <v>0.76551646432785769</v>
      </c>
      <c r="AF88">
        <f>AVERAGE('Gal4 ctrl'!BQ86:CF86)</f>
        <v>8.6914416666666678</v>
      </c>
      <c r="AG88">
        <f>AVERAGE('UAS ctrl'!BQ86:CF86)</f>
        <v>3.6421875000000004</v>
      </c>
      <c r="AH88">
        <f>AVERAGE(expt!BQ86:CF86)</f>
        <v>3.3988454545454547</v>
      </c>
      <c r="AJ88">
        <f>STDEV('Gal4 ctrl'!BQ86:CF86)/SQRT(COUNT('Gal4 ctrl'!BQ86:CF86))</f>
        <v>0.87761862052929762</v>
      </c>
      <c r="AK88">
        <f>STDEV('UAS ctrl'!BQ86:CF86)/SQRT(COUNT('UAS ctrl'!BQ86:CF86))</f>
        <v>0.63992515969036157</v>
      </c>
      <c r="AL88">
        <f>STDEV(expt!BQ86:CF86)/SQRT(COUNT(expt!BQ86:CF86))</f>
        <v>0.48528268750635217</v>
      </c>
      <c r="AP88">
        <f>AVERAGE('Gal4 ctrl'!S86:AI86)</f>
        <v>1.5989066666666669</v>
      </c>
      <c r="AQ88">
        <f>AVERAGE('UAS ctrl'!S86:AI86)</f>
        <v>1.2866649999999999</v>
      </c>
      <c r="AR88">
        <f>AVERAGE(expt!S86:AI86)</f>
        <v>1.6552636363636366</v>
      </c>
      <c r="AT88">
        <f>STDEV('Gal4 ctrl'!S86:AI86)/SQRT(COUNT('Gal4 ctrl'!S86:AI86))</f>
        <v>0.15049551314329138</v>
      </c>
      <c r="AU88">
        <f>STDEV('UAS ctrl'!S86:AI86)/SQRT(COUNT('UAS ctrl'!S86:AI86))</f>
        <v>9.3597780960648858E-2</v>
      </c>
      <c r="AV88">
        <f>STDEV(expt!S86:AI86)/SQRT(COUNT(expt!S86:AI86))</f>
        <v>9.3817592140500089E-2</v>
      </c>
      <c r="AX88">
        <f>AVERAGE('Gal4 ctrl'!AZ86:BP86)</f>
        <v>1.3456291666666669</v>
      </c>
      <c r="AY88">
        <f>AVERAGE('UAS ctrl'!AZ86:BP86)</f>
        <v>1.2545541666666666</v>
      </c>
      <c r="AZ88">
        <f>AVERAGE(expt!AZ86:BP86)</f>
        <v>1.4443890909090908</v>
      </c>
      <c r="BB88">
        <f>STDEV('Gal4 ctrl'!AZ86:BP86)/SQRT(COUNT('Gal4 ctrl'!AZ86:BP86))</f>
        <v>0.10017677895402446</v>
      </c>
      <c r="BC88">
        <f>STDEV('UAS ctrl'!AZ86:BP86)/SQRT(COUNT('UAS ctrl'!AZ86:BP86))</f>
        <v>0.12808951865819621</v>
      </c>
      <c r="BD88">
        <f>STDEV(expt!AZ86:BP86)/SQRT(COUNT(expt!AZ86:BP86))</f>
        <v>0.12973961454638519</v>
      </c>
      <c r="BF88">
        <f>AVERAGE('Gal4 ctrl'!CG86:CW86)</f>
        <v>1.2514750000000001</v>
      </c>
      <c r="BG88">
        <f>AVERAGE('UAS ctrl'!CG86:CW86)</f>
        <v>1.0072425</v>
      </c>
      <c r="BH88">
        <f>AVERAGE(expt!CG86:CW86)</f>
        <v>1.2180799999999998</v>
      </c>
      <c r="BJ88">
        <f>STDEV('Gal4 ctrl'!CG86:CW86)/SQRT(COUNT('Gal4 ctrl'!CG86:CW86))</f>
        <v>0.12916767136168406</v>
      </c>
      <c r="BK88">
        <f>STDEV('UAS ctrl'!CG86:CW86)/SQRT(COUNT('UAS ctrl'!CG86:CW86))</f>
        <v>8.7996204567988096E-2</v>
      </c>
      <c r="BL88">
        <f>STDEV(expt!CG86:CW86)/SQRT(COUNT(expt!CG86:CW86))</f>
        <v>0.11248309886782593</v>
      </c>
      <c r="BQ88">
        <f>AVERAGE('Gal4 ctrl'!CX86:DN86)</f>
        <v>0.7434091666666669</v>
      </c>
      <c r="BR88">
        <f>AVERAGE('UAS ctrl'!CX86:DN86)</f>
        <v>0.60889000000000004</v>
      </c>
      <c r="BS88">
        <f>AVERAGE(expt!CX86:DN86)</f>
        <v>0.72789999999999988</v>
      </c>
      <c r="BU88">
        <f>STDEV('Gal4 ctrl'!CX86:DN86)/SQRT(COUNT('Gal4 ctrl'!CX86:DN86))</f>
        <v>1.7623648130330946E-2</v>
      </c>
      <c r="BV88">
        <f>STDEV('UAS ctrl'!CX86:DN86)/SQRT(COUNT('UAS ctrl'!CX86:DN86))</f>
        <v>3.1175841754328179E-2</v>
      </c>
      <c r="BW88">
        <f>STDEV(expt!CX86:DN86)/SQRT(COUNT(expt!CX86:DN86))</f>
        <v>2.9939158972824044E-2</v>
      </c>
      <c r="BY88">
        <f>AVERAGE('Gal4 ctrl'!DO86:EE86)</f>
        <v>0.74766333333333346</v>
      </c>
      <c r="BZ88">
        <f>AVERAGE('UAS ctrl'!DO86:EE86)</f>
        <v>0.53166583333333339</v>
      </c>
      <c r="CA88">
        <f>AVERAGE(expt!DO86:EE86)</f>
        <v>0.63289454545454549</v>
      </c>
      <c r="CC88">
        <f>STDEV('Gal4 ctrl'!DO86:EE86)/SQRT(COUNT('Gal4 ctrl'!DO86:EE86))</f>
        <v>2.4815430785108131E-2</v>
      </c>
      <c r="CD88">
        <f>STDEV('UAS ctrl'!DO86:EE86)/SQRT(COUNT('UAS ctrl'!DO86:EE86))</f>
        <v>3.9458814786189532E-2</v>
      </c>
      <c r="CE88">
        <f>STDEV(expt!DO86:EE86)/SQRT(COUNT(expt!DO86:EE86))</f>
        <v>3.8313999159187803E-2</v>
      </c>
      <c r="CG88">
        <f>AVERAGE('Gal4 ctrl'!EF86:EV86)</f>
        <v>0.67570833333333347</v>
      </c>
      <c r="CH88">
        <f>AVERAGE('UAS ctrl'!EF86:EV86)</f>
        <v>0.48999916666666671</v>
      </c>
      <c r="CI88">
        <f>AVERAGE(expt!EF86:EV86)</f>
        <v>0.64271727272727275</v>
      </c>
      <c r="CK88">
        <f>STDEV('Gal4 ctrl'!EF86:EV86)/SQRT(COUNT('Gal4 ctrl'!EF86:EV86))</f>
        <v>3.2426300441979597E-2</v>
      </c>
      <c r="CL88">
        <f>STDEV('UAS ctrl'!EF86:EV86)/SQRT(COUNT('UAS ctrl'!EF86:EV86))</f>
        <v>3.3509637294419213E-2</v>
      </c>
      <c r="CM88">
        <f>STDEV(expt!EF86:EV86)/SQRT(COUNT(expt!EF86:EV86))</f>
        <v>2.1528713008483674E-2</v>
      </c>
    </row>
    <row r="89" spans="15:91" x14ac:dyDescent="0.2">
      <c r="O89">
        <v>86</v>
      </c>
      <c r="P89">
        <f>AVERAGE('Gal4 ctrl'!C87:R87)</f>
        <v>9.7512749999999997</v>
      </c>
      <c r="Q89">
        <f>AVERAGE('UAS ctrl'!C87:R87)</f>
        <v>5.6147041666666668</v>
      </c>
      <c r="R89">
        <f>AVERAGE(expt!C87:R87)</f>
        <v>8.5573545454545457</v>
      </c>
      <c r="T89">
        <f>STDEV('Gal4 ctrl'!C87:R87)/SQRT(COUNT('Gal4 ctrl'!C87:R87))</f>
        <v>0.66387348809901892</v>
      </c>
      <c r="U89">
        <f>STDEV('UAS ctrl'!C87:R87)/SQRT(COUNT('UAS ctrl'!C87:R87))</f>
        <v>0.66072943806098949</v>
      </c>
      <c r="V89">
        <f>STDEV(expt!C87:R87)/SQRT(COUNT(expt!C87:R87))</f>
        <v>0.88451478392122151</v>
      </c>
      <c r="X89">
        <f>AVERAGE('Gal4 ctrl'!AJ87:AY87)</f>
        <v>8.9177166666666672</v>
      </c>
      <c r="Y89">
        <f>AVERAGE('UAS ctrl'!AJ87:AY87)</f>
        <v>4.851024999999999</v>
      </c>
      <c r="Z89">
        <f>AVERAGE(expt!AJ87:AY87)</f>
        <v>6.0551454545454542</v>
      </c>
      <c r="AB89">
        <f>STDEV('Gal4 ctrl'!AJ87:AY87)/SQRT(COUNT('Gal4 ctrl'!AJ87:AY87))</f>
        <v>0.61700409492690045</v>
      </c>
      <c r="AC89">
        <f>STDEV('UAS ctrl'!AJ87:AY87)/SQRT(COUNT('UAS ctrl'!AJ87:AY87))</f>
        <v>0.7296248710420874</v>
      </c>
      <c r="AD89">
        <f>STDEV(expt!AJ87:AY87)/SQRT(COUNT(expt!AJ87:AY87))</f>
        <v>0.82873223094771054</v>
      </c>
      <c r="AF89">
        <f>AVERAGE('Gal4 ctrl'!BQ87:CF87)</f>
        <v>8.8932750000000009</v>
      </c>
      <c r="AG89">
        <f>AVERAGE('UAS ctrl'!BQ87:CF87)</f>
        <v>3.6921199999999996</v>
      </c>
      <c r="AH89">
        <f>AVERAGE(expt!BQ87:CF87)</f>
        <v>3.9522363636363633</v>
      </c>
      <c r="AJ89">
        <f>STDEV('Gal4 ctrl'!BQ87:CF87)/SQRT(COUNT('Gal4 ctrl'!BQ87:CF87))</f>
        <v>0.92885964119948705</v>
      </c>
      <c r="AK89">
        <f>STDEV('UAS ctrl'!BQ87:CF87)/SQRT(COUNT('UAS ctrl'!BQ87:CF87))</f>
        <v>0.52774412326659248</v>
      </c>
      <c r="AL89">
        <f>STDEV(expt!BQ87:CF87)/SQRT(COUNT(expt!BQ87:CF87))</f>
        <v>0.44436112305865688</v>
      </c>
      <c r="AP89">
        <f>AVERAGE('Gal4 ctrl'!S87:AI87)</f>
        <v>1.5062141666666669</v>
      </c>
      <c r="AQ89">
        <f>AVERAGE('UAS ctrl'!S87:AI87)</f>
        <v>1.3259516666666664</v>
      </c>
      <c r="AR89">
        <f>AVERAGE(expt!S87:AI87)</f>
        <v>1.7274854545454545</v>
      </c>
      <c r="AT89">
        <f>STDEV('Gal4 ctrl'!S87:AI87)/SQRT(COUNT('Gal4 ctrl'!S87:AI87))</f>
        <v>0.13399009813289972</v>
      </c>
      <c r="AU89">
        <f>STDEV('UAS ctrl'!S87:AI87)/SQRT(COUNT('UAS ctrl'!S87:AI87))</f>
        <v>8.2913970400809417E-2</v>
      </c>
      <c r="AV89">
        <f>STDEV(expt!S87:AI87)/SQRT(COUNT(expt!S87:AI87))</f>
        <v>0.10950558753999427</v>
      </c>
      <c r="AX89">
        <f>AVERAGE('Gal4 ctrl'!AZ87:BP87)</f>
        <v>1.3646133333333337</v>
      </c>
      <c r="AY89">
        <f>AVERAGE('UAS ctrl'!AZ87:BP87)</f>
        <v>1.2263375000000001</v>
      </c>
      <c r="AZ89">
        <f>AVERAGE(expt!AZ87:BP87)</f>
        <v>1.3860536363636364</v>
      </c>
      <c r="BB89">
        <f>STDEV('Gal4 ctrl'!AZ87:BP87)/SQRT(COUNT('Gal4 ctrl'!AZ87:BP87))</f>
        <v>0.11789226628150729</v>
      </c>
      <c r="BC89">
        <f>STDEV('UAS ctrl'!AZ87:BP87)/SQRT(COUNT('UAS ctrl'!AZ87:BP87))</f>
        <v>8.5343012106093824E-2</v>
      </c>
      <c r="BD89">
        <f>STDEV(expt!AZ87:BP87)/SQRT(COUNT(expt!AZ87:BP87))</f>
        <v>0.10643831967407823</v>
      </c>
      <c r="BF89">
        <f>AVERAGE('Gal4 ctrl'!CG87:CW87)</f>
        <v>1.2497483333333332</v>
      </c>
      <c r="BG89">
        <f>AVERAGE('UAS ctrl'!CG87:CW87)</f>
        <v>1.0446316666666664</v>
      </c>
      <c r="BH89">
        <f>AVERAGE(expt!CG87:CW87)</f>
        <v>1.1582799999999998</v>
      </c>
      <c r="BJ89">
        <f>STDEV('Gal4 ctrl'!CG87:CW87)/SQRT(COUNT('Gal4 ctrl'!CG87:CW87))</f>
        <v>0.10183697281226335</v>
      </c>
      <c r="BK89">
        <f>STDEV('UAS ctrl'!CG87:CW87)/SQRT(COUNT('UAS ctrl'!CG87:CW87))</f>
        <v>8.4596465986016653E-2</v>
      </c>
      <c r="BL89">
        <f>STDEV(expt!CG87:CW87)/SQRT(COUNT(expt!CG87:CW87))</f>
        <v>7.2499112320584799E-2</v>
      </c>
      <c r="BQ89">
        <f>AVERAGE('Gal4 ctrl'!CX87:DN87)</f>
        <v>0.77360166666666663</v>
      </c>
      <c r="BR89">
        <f>AVERAGE('UAS ctrl'!CX87:DN87)</f>
        <v>0.6377775</v>
      </c>
      <c r="BS89">
        <f>AVERAGE(expt!CX87:DN87)</f>
        <v>0.72223636363636379</v>
      </c>
      <c r="BU89">
        <f>STDEV('Gal4 ctrl'!CX87:DN87)/SQRT(COUNT('Gal4 ctrl'!CX87:DN87))</f>
        <v>1.6013224403850734E-2</v>
      </c>
      <c r="BV89">
        <f>STDEV('UAS ctrl'!CX87:DN87)/SQRT(COUNT('UAS ctrl'!CX87:DN87))</f>
        <v>3.9698939992813674E-2</v>
      </c>
      <c r="BW89">
        <f>STDEV(expt!CX87:DN87)/SQRT(COUNT(expt!CX87:DN87))</f>
        <v>2.6418059913376729E-2</v>
      </c>
      <c r="BY89">
        <f>AVERAGE('Gal4 ctrl'!DO87:EE87)</f>
        <v>0.75128333333333341</v>
      </c>
      <c r="BZ89">
        <f>AVERAGE('UAS ctrl'!DO87:EE87)</f>
        <v>0.56555583333333337</v>
      </c>
      <c r="CA89">
        <f>AVERAGE(expt!DO87:EE87)</f>
        <v>0.66654090909090902</v>
      </c>
      <c r="CC89">
        <f>STDEV('Gal4 ctrl'!DO87:EE87)/SQRT(COUNT('Gal4 ctrl'!DO87:EE87))</f>
        <v>2.2703555366123306E-2</v>
      </c>
      <c r="CD89">
        <f>STDEV('UAS ctrl'!DO87:EE87)/SQRT(COUNT('UAS ctrl'!DO87:EE87))</f>
        <v>3.604935746198136E-2</v>
      </c>
      <c r="CE89">
        <f>STDEV(expt!DO87:EE87)/SQRT(COUNT(expt!DO87:EE87))</f>
        <v>3.7527089717224904E-2</v>
      </c>
      <c r="CG89">
        <f>AVERAGE('Gal4 ctrl'!EF87:EV87)</f>
        <v>0.68080416666666654</v>
      </c>
      <c r="CH89">
        <f>AVERAGE('UAS ctrl'!EF87:EV87)</f>
        <v>0.505</v>
      </c>
      <c r="CI89">
        <f>AVERAGE(expt!EF87:EV87)</f>
        <v>0.63412818181818165</v>
      </c>
      <c r="CK89">
        <f>STDEV('Gal4 ctrl'!EF87:EV87)/SQRT(COUNT('Gal4 ctrl'!EF87:EV87))</f>
        <v>2.6271830733475738E-2</v>
      </c>
      <c r="CL89">
        <f>STDEV('UAS ctrl'!EF87:EV87)/SQRT(COUNT('UAS ctrl'!EF87:EV87))</f>
        <v>3.5047970978317293E-2</v>
      </c>
      <c r="CM89">
        <f>STDEV(expt!EF87:EV87)/SQRT(COUNT(expt!EF87:EV87))</f>
        <v>2.1307631403632784E-2</v>
      </c>
    </row>
    <row r="90" spans="15:91" x14ac:dyDescent="0.2">
      <c r="O90">
        <v>87</v>
      </c>
      <c r="P90">
        <f>AVERAGE('Gal4 ctrl'!C88:R88)</f>
        <v>9.3567333333333345</v>
      </c>
      <c r="Q90">
        <f>AVERAGE('UAS ctrl'!C88:R88)</f>
        <v>5.4690166666666657</v>
      </c>
      <c r="R90">
        <f>AVERAGE(expt!C88:R88)</f>
        <v>8.7474545454545432</v>
      </c>
      <c r="T90">
        <f>STDEV('Gal4 ctrl'!C88:R88)/SQRT(COUNT('Gal4 ctrl'!C88:R88))</f>
        <v>0.92506412999097332</v>
      </c>
      <c r="U90">
        <f>STDEV('UAS ctrl'!C88:R88)/SQRT(COUNT('UAS ctrl'!C88:R88))</f>
        <v>0.7346635520234539</v>
      </c>
      <c r="V90">
        <f>STDEV(expt!C88:R88)/SQRT(COUNT(expt!C88:R88))</f>
        <v>0.78676423214023228</v>
      </c>
      <c r="X90">
        <f>AVERAGE('Gal4 ctrl'!AJ88:AY88)</f>
        <v>8.7284666666666677</v>
      </c>
      <c r="Y90">
        <f>AVERAGE('UAS ctrl'!AJ88:AY88)</f>
        <v>4.9868583333333332</v>
      </c>
      <c r="Z90">
        <f>AVERAGE(expt!AJ88:AY88)</f>
        <v>5.9518636363636368</v>
      </c>
      <c r="AB90">
        <f>STDEV('Gal4 ctrl'!AJ88:AY88)/SQRT(COUNT('Gal4 ctrl'!AJ88:AY88))</f>
        <v>0.7432024218871931</v>
      </c>
      <c r="AC90">
        <f>STDEV('UAS ctrl'!AJ88:AY88)/SQRT(COUNT('UAS ctrl'!AJ88:AY88))</f>
        <v>0.85891423615483564</v>
      </c>
      <c r="AD90">
        <f>STDEV(expt!AJ88:AY88)/SQRT(COUNT(expt!AJ88:AY88))</f>
        <v>0.75984820185861379</v>
      </c>
      <c r="AF90">
        <f>AVERAGE('Gal4 ctrl'!BQ88:CF88)</f>
        <v>8.5094333333333321</v>
      </c>
      <c r="AG90">
        <f>AVERAGE('UAS ctrl'!BQ88:CF88)</f>
        <v>3.6416258333333342</v>
      </c>
      <c r="AH90">
        <f>AVERAGE(expt!BQ88:CF88)</f>
        <v>4.1024090909090907</v>
      </c>
      <c r="AJ90">
        <f>STDEV('Gal4 ctrl'!BQ88:CF88)/SQRT(COUNT('Gal4 ctrl'!BQ88:CF88))</f>
        <v>0.96989549627105243</v>
      </c>
      <c r="AK90">
        <f>STDEV('UAS ctrl'!BQ88:CF88)/SQRT(COUNT('UAS ctrl'!BQ88:CF88))</f>
        <v>0.44949505324823458</v>
      </c>
      <c r="AL90">
        <f>STDEV(expt!BQ88:CF88)/SQRT(COUNT(expt!BQ88:CF88))</f>
        <v>0.46742663040301563</v>
      </c>
      <c r="AP90">
        <f>AVERAGE('Gal4 ctrl'!S88:AI88)</f>
        <v>1.5138958333333334</v>
      </c>
      <c r="AQ90">
        <f>AVERAGE('UAS ctrl'!S88:AI88)</f>
        <v>1.2935041666666665</v>
      </c>
      <c r="AR90">
        <f>AVERAGE(expt!S88:AI88)</f>
        <v>1.8141272727272726</v>
      </c>
      <c r="AT90">
        <f>STDEV('Gal4 ctrl'!S88:AI88)/SQRT(COUNT('Gal4 ctrl'!S88:AI88))</f>
        <v>0.16241833316366766</v>
      </c>
      <c r="AU90">
        <f>STDEV('UAS ctrl'!S88:AI88)/SQRT(COUNT('UAS ctrl'!S88:AI88))</f>
        <v>8.8140845117160263E-2</v>
      </c>
      <c r="AV90">
        <f>STDEV(expt!S88:AI88)/SQRT(COUNT(expt!S88:AI88))</f>
        <v>0.11370403534128697</v>
      </c>
      <c r="AX90">
        <f>AVERAGE('Gal4 ctrl'!AZ88:BP88)</f>
        <v>1.313625</v>
      </c>
      <c r="AY90">
        <f>AVERAGE('UAS ctrl'!AZ88:BP88)</f>
        <v>1.2485183333333332</v>
      </c>
      <c r="AZ90">
        <f>AVERAGE(expt!AZ88:BP88)</f>
        <v>1.3629663636363636</v>
      </c>
      <c r="BB90">
        <f>STDEV('Gal4 ctrl'!AZ88:BP88)/SQRT(COUNT('Gal4 ctrl'!AZ88:BP88))</f>
        <v>0.10168917575587441</v>
      </c>
      <c r="BC90">
        <f>STDEV('UAS ctrl'!AZ88:BP88)/SQRT(COUNT('UAS ctrl'!AZ88:BP88))</f>
        <v>9.5252657203318852E-2</v>
      </c>
      <c r="BD90">
        <f>STDEV(expt!AZ88:BP88)/SQRT(COUNT(expt!AZ88:BP88))</f>
        <v>8.2310182516808966E-2</v>
      </c>
      <c r="BF90">
        <f>AVERAGE('Gal4 ctrl'!CG88:CW88)</f>
        <v>1.2697508333333332</v>
      </c>
      <c r="BG90">
        <f>AVERAGE('UAS ctrl'!CG88:CW88)</f>
        <v>0.9828800000000002</v>
      </c>
      <c r="BH90">
        <f>AVERAGE(expt!CG88:CW88)</f>
        <v>1.1745545454545454</v>
      </c>
      <c r="BJ90">
        <f>STDEV('Gal4 ctrl'!CG88:CW88)/SQRT(COUNT('Gal4 ctrl'!CG88:CW88))</f>
        <v>8.4120566265784902E-2</v>
      </c>
      <c r="BK90">
        <f>STDEV('UAS ctrl'!CG88:CW88)/SQRT(COUNT('UAS ctrl'!CG88:CW88))</f>
        <v>9.5628524874625864E-2</v>
      </c>
      <c r="BL90">
        <f>STDEV(expt!CG88:CW88)/SQRT(COUNT(expt!CG88:CW88))</f>
        <v>8.0306979288722852E-2</v>
      </c>
      <c r="BQ90">
        <f>AVERAGE('Gal4 ctrl'!CX88:DN88)</f>
        <v>0.76147499999999979</v>
      </c>
      <c r="BR90">
        <f>AVERAGE('UAS ctrl'!CX88:DN88)</f>
        <v>0.58833333333333349</v>
      </c>
      <c r="BS90">
        <f>AVERAGE(expt!CX88:DN88)</f>
        <v>0.71494272727272723</v>
      </c>
      <c r="BU90">
        <f>STDEV('Gal4 ctrl'!CX88:DN88)/SQRT(COUNT('Gal4 ctrl'!CX88:DN88))</f>
        <v>2.1482056977154149E-2</v>
      </c>
      <c r="BV90">
        <f>STDEV('UAS ctrl'!CX88:DN88)/SQRT(COUNT('UAS ctrl'!CX88:DN88))</f>
        <v>3.5229980352770009E-2</v>
      </c>
      <c r="BW90">
        <f>STDEV(expt!CX88:DN88)/SQRT(COUNT(expt!CX88:DN88))</f>
        <v>4.1866993749490031E-2</v>
      </c>
      <c r="BY90">
        <f>AVERAGE('Gal4 ctrl'!DO88:EE88)</f>
        <v>0.74285500000000004</v>
      </c>
      <c r="BZ90">
        <f>AVERAGE('UAS ctrl'!DO88:EE88)</f>
        <v>0.5605566666666667</v>
      </c>
      <c r="CA90">
        <f>AVERAGE(expt!DO88:EE88)</f>
        <v>0.64802636363636368</v>
      </c>
      <c r="CC90">
        <f>STDEV('Gal4 ctrl'!DO88:EE88)/SQRT(COUNT('Gal4 ctrl'!DO88:EE88))</f>
        <v>1.7508231895051803E-2</v>
      </c>
      <c r="CD90">
        <f>STDEV('UAS ctrl'!DO88:EE88)/SQRT(COUNT('UAS ctrl'!DO88:EE88))</f>
        <v>3.2426375215184905E-2</v>
      </c>
      <c r="CE90">
        <f>STDEV(expt!DO88:EE88)/SQRT(COUNT(expt!DO88:EE88))</f>
        <v>4.1849071854000698E-2</v>
      </c>
      <c r="CG90">
        <f>AVERAGE('Gal4 ctrl'!EF88:EV88)</f>
        <v>0.67570833333333324</v>
      </c>
      <c r="CH90">
        <f>AVERAGE('UAS ctrl'!EF88:EV88)</f>
        <v>0.52111166666666664</v>
      </c>
      <c r="CI90">
        <f>AVERAGE(expt!EF88:EV88)</f>
        <v>0.64221545454545459</v>
      </c>
      <c r="CK90">
        <f>STDEV('Gal4 ctrl'!EF88:EV88)/SQRT(COUNT('Gal4 ctrl'!EF88:EV88))</f>
        <v>2.9807863586068614E-2</v>
      </c>
      <c r="CL90">
        <f>STDEV('UAS ctrl'!EF88:EV88)/SQRT(COUNT('UAS ctrl'!EF88:EV88))</f>
        <v>3.2596349461746839E-2</v>
      </c>
      <c r="CM90">
        <f>STDEV(expt!EF88:EV88)/SQRT(COUNT(expt!EF88:EV88))</f>
        <v>3.8972002266513664E-2</v>
      </c>
    </row>
    <row r="91" spans="15:91" x14ac:dyDescent="0.2">
      <c r="O91">
        <v>88</v>
      </c>
      <c r="P91">
        <f>AVERAGE('Gal4 ctrl'!C89:R89)</f>
        <v>10.144500000000001</v>
      </c>
      <c r="Q91">
        <f>AVERAGE('UAS ctrl'!C89:R89)</f>
        <v>6.3220225000000019</v>
      </c>
      <c r="R91">
        <f>AVERAGE(expt!C89:R89)</f>
        <v>9.4215545454545477</v>
      </c>
      <c r="T91">
        <f>STDEV('Gal4 ctrl'!C89:R89)/SQRT(COUNT('Gal4 ctrl'!C89:R89))</f>
        <v>0.75314085074480241</v>
      </c>
      <c r="U91">
        <f>STDEV('UAS ctrl'!C89:R89)/SQRT(COUNT('UAS ctrl'!C89:R89))</f>
        <v>0.83727151937574218</v>
      </c>
      <c r="V91">
        <f>STDEV(expt!C89:R89)/SQRT(COUNT(expt!C89:R89))</f>
        <v>1.1757256677832189</v>
      </c>
      <c r="X91">
        <f>AVERAGE('Gal4 ctrl'!AJ89:AY89)</f>
        <v>7.8675333333333333</v>
      </c>
      <c r="Y91">
        <f>AVERAGE('UAS ctrl'!AJ89:AY89)</f>
        <v>5.2110499999999993</v>
      </c>
      <c r="Z91">
        <f>AVERAGE(expt!AJ89:AY89)</f>
        <v>5.8782090909090918</v>
      </c>
      <c r="AB91">
        <f>STDEV('Gal4 ctrl'!AJ89:AY89)/SQRT(COUNT('Gal4 ctrl'!AJ89:AY89))</f>
        <v>0.7547844501992782</v>
      </c>
      <c r="AC91">
        <f>STDEV('UAS ctrl'!AJ89:AY89)/SQRT(COUNT('UAS ctrl'!AJ89:AY89))</f>
        <v>0.89911356577835466</v>
      </c>
      <c r="AD91">
        <f>STDEV(expt!AJ89:AY89)/SQRT(COUNT(expt!AJ89:AY89))</f>
        <v>0.76657482614722217</v>
      </c>
      <c r="AF91">
        <f>AVERAGE('Gal4 ctrl'!BQ89:CF89)</f>
        <v>7.1142583333333329</v>
      </c>
      <c r="AG91">
        <f>AVERAGE('UAS ctrl'!BQ89:CF89)</f>
        <v>3.3814733333333336</v>
      </c>
      <c r="AH91">
        <f>AVERAGE(expt!BQ89:CF89)</f>
        <v>4.1270181818181815</v>
      </c>
      <c r="AJ91">
        <f>STDEV('Gal4 ctrl'!BQ89:CF89)/SQRT(COUNT('Gal4 ctrl'!BQ89:CF89))</f>
        <v>0.86297469514660985</v>
      </c>
      <c r="AK91">
        <f>STDEV('UAS ctrl'!BQ89:CF89)/SQRT(COUNT('UAS ctrl'!BQ89:CF89))</f>
        <v>0.44285471657352166</v>
      </c>
      <c r="AL91">
        <f>STDEV(expt!BQ89:CF89)/SQRT(COUNT(expt!BQ89:CF89))</f>
        <v>0.42957920717798881</v>
      </c>
      <c r="AP91">
        <f>AVERAGE('Gal4 ctrl'!S89:AI89)</f>
        <v>1.4752224999999999</v>
      </c>
      <c r="AQ91">
        <f>AVERAGE('UAS ctrl'!S89:AI89)</f>
        <v>1.3136058333333334</v>
      </c>
      <c r="AR91">
        <f>AVERAGE(expt!S89:AI89)</f>
        <v>1.6449909090909089</v>
      </c>
      <c r="AT91">
        <f>STDEV('Gal4 ctrl'!S89:AI89)/SQRT(COUNT('Gal4 ctrl'!S89:AI89))</f>
        <v>0.1161475860647749</v>
      </c>
      <c r="AU91">
        <f>STDEV('UAS ctrl'!S89:AI89)/SQRT(COUNT('UAS ctrl'!S89:AI89))</f>
        <v>8.5462943524348314E-2</v>
      </c>
      <c r="AV91">
        <f>STDEV(expt!S89:AI89)/SQRT(COUNT(expt!S89:AI89))</f>
        <v>0.11833697835537729</v>
      </c>
      <c r="AX91">
        <f>AVERAGE('Gal4 ctrl'!AZ89:BP89)</f>
        <v>1.3464541666666665</v>
      </c>
      <c r="AY91">
        <f>AVERAGE('UAS ctrl'!AZ89:BP89)</f>
        <v>1.0916783333333333</v>
      </c>
      <c r="AZ91">
        <f>AVERAGE(expt!AZ89:BP89)</f>
        <v>1.4156563636363637</v>
      </c>
      <c r="BB91">
        <f>STDEV('Gal4 ctrl'!AZ89:BP89)/SQRT(COUNT('Gal4 ctrl'!AZ89:BP89))</f>
        <v>9.5486816577412481E-2</v>
      </c>
      <c r="BC91">
        <f>STDEV('UAS ctrl'!AZ89:BP89)/SQRT(COUNT('UAS ctrl'!AZ89:BP89))</f>
        <v>8.4193233279465735E-2</v>
      </c>
      <c r="BD91">
        <f>STDEV(expt!AZ89:BP89)/SQRT(COUNT(expt!AZ89:BP89))</f>
        <v>0.12339912525307088</v>
      </c>
      <c r="BF91">
        <f>AVERAGE('Gal4 ctrl'!CG89:CW89)</f>
        <v>1.2640300000000002</v>
      </c>
      <c r="BG91">
        <f>AVERAGE('UAS ctrl'!CG89:CW89)</f>
        <v>1.0015016666666667</v>
      </c>
      <c r="BH91">
        <f>AVERAGE(expt!CG89:CW89)</f>
        <v>1.0964054545454545</v>
      </c>
      <c r="BJ91">
        <f>STDEV('Gal4 ctrl'!CG89:CW89)/SQRT(COUNT('Gal4 ctrl'!CG89:CW89))</f>
        <v>0.10901088702232406</v>
      </c>
      <c r="BK91">
        <f>STDEV('UAS ctrl'!CG89:CW89)/SQRT(COUNT('UAS ctrl'!CG89:CW89))</f>
        <v>8.5268270305897495E-2</v>
      </c>
      <c r="BL91">
        <f>STDEV(expt!CG89:CW89)/SQRT(COUNT(expt!CG89:CW89))</f>
        <v>6.1888900919509049E-2</v>
      </c>
      <c r="BQ91">
        <f>AVERAGE('Gal4 ctrl'!CX89:DN89)</f>
        <v>0.76386916666666671</v>
      </c>
      <c r="BR91">
        <f>AVERAGE('UAS ctrl'!CX89:DN89)</f>
        <v>0.56777749999999994</v>
      </c>
      <c r="BS91">
        <f>AVERAGE(expt!CX89:DN89)</f>
        <v>0.70294727272727264</v>
      </c>
      <c r="BU91">
        <f>STDEV('Gal4 ctrl'!CX89:DN89)/SQRT(COUNT('Gal4 ctrl'!CX89:DN89))</f>
        <v>2.7442061430273914E-2</v>
      </c>
      <c r="BV91">
        <f>STDEV('UAS ctrl'!CX89:DN89)/SQRT(COUNT('UAS ctrl'!CX89:DN89))</f>
        <v>2.8941551656927616E-2</v>
      </c>
      <c r="BW91">
        <f>STDEV(expt!CX89:DN89)/SQRT(COUNT(expt!CX89:DN89))</f>
        <v>2.7067004438175439E-2</v>
      </c>
      <c r="BY91">
        <f>AVERAGE('Gal4 ctrl'!DO89:EE89)</f>
        <v>0.74507666666666683</v>
      </c>
      <c r="BZ91">
        <f>AVERAGE('UAS ctrl'!DO89:EE89)</f>
        <v>0.5672233333333333</v>
      </c>
      <c r="CA91">
        <f>AVERAGE(expt!DO89:EE89)</f>
        <v>0.68643636363636373</v>
      </c>
      <c r="CC91">
        <f>STDEV('Gal4 ctrl'!DO89:EE89)/SQRT(COUNT('Gal4 ctrl'!DO89:EE89))</f>
        <v>1.7151067699485167E-2</v>
      </c>
      <c r="CD91">
        <f>STDEV('UAS ctrl'!DO89:EE89)/SQRT(COUNT('UAS ctrl'!DO89:EE89))</f>
        <v>3.3428759037811687E-2</v>
      </c>
      <c r="CE91">
        <f>STDEV(expt!DO89:EE89)/SQRT(COUNT(expt!DO89:EE89))</f>
        <v>4.2130145291869578E-2</v>
      </c>
      <c r="CG91">
        <f>AVERAGE('Gal4 ctrl'!EF89:EV89)</f>
        <v>0.70932916666666668</v>
      </c>
      <c r="CH91">
        <f>AVERAGE('UAS ctrl'!EF89:EV89)</f>
        <v>0.50444333333333324</v>
      </c>
      <c r="CI91">
        <f>AVERAGE(expt!EF89:EV89)</f>
        <v>0.64605999999999997</v>
      </c>
      <c r="CK91">
        <f>STDEV('Gal4 ctrl'!EF89:EV89)/SQRT(COUNT('Gal4 ctrl'!EF89:EV89))</f>
        <v>3.1525911768189106E-2</v>
      </c>
      <c r="CL91">
        <f>STDEV('UAS ctrl'!EF89:EV89)/SQRT(COUNT('UAS ctrl'!EF89:EV89))</f>
        <v>2.8877305373884315E-2</v>
      </c>
      <c r="CM91">
        <f>STDEV(expt!EF89:EV89)/SQRT(COUNT(expt!EF89:EV89))</f>
        <v>3.2147196428021857E-2</v>
      </c>
    </row>
    <row r="92" spans="15:91" x14ac:dyDescent="0.2">
      <c r="O92">
        <v>89</v>
      </c>
      <c r="P92">
        <f>AVERAGE('Gal4 ctrl'!C90:R90)</f>
        <v>10.088158333333334</v>
      </c>
      <c r="Q92">
        <f>AVERAGE('UAS ctrl'!C90:R90)</f>
        <v>6.5458500000000006</v>
      </c>
      <c r="R92">
        <f>AVERAGE(expt!C90:R90)</f>
        <v>9.7854909090909086</v>
      </c>
      <c r="T92">
        <f>STDEV('Gal4 ctrl'!C90:R90)/SQRT(COUNT('Gal4 ctrl'!C90:R90))</f>
        <v>0.72121029447542084</v>
      </c>
      <c r="U92">
        <f>STDEV('UAS ctrl'!C90:R90)/SQRT(COUNT('UAS ctrl'!C90:R90))</f>
        <v>0.74105629417498564</v>
      </c>
      <c r="V92">
        <f>STDEV(expt!C90:R90)/SQRT(COUNT(expt!C90:R90))</f>
        <v>1.0353138397654686</v>
      </c>
      <c r="X92">
        <f>AVERAGE('Gal4 ctrl'!AJ90:AY90)</f>
        <v>9.251733333333334</v>
      </c>
      <c r="Y92">
        <f>AVERAGE('UAS ctrl'!AJ90:AY90)</f>
        <v>4.9075916666666659</v>
      </c>
      <c r="Z92">
        <f>AVERAGE(expt!AJ90:AY90)</f>
        <v>5.9416181818181819</v>
      </c>
      <c r="AB92">
        <f>STDEV('Gal4 ctrl'!AJ90:AY90)/SQRT(COUNT('Gal4 ctrl'!AJ90:AY90))</f>
        <v>0.70994474009594377</v>
      </c>
      <c r="AC92">
        <f>STDEV('UAS ctrl'!AJ90:AY90)/SQRT(COUNT('UAS ctrl'!AJ90:AY90))</f>
        <v>0.99994809724838085</v>
      </c>
      <c r="AD92">
        <f>STDEV(expt!AJ90:AY90)/SQRT(COUNT(expt!AJ90:AY90))</f>
        <v>0.93497361818086366</v>
      </c>
      <c r="AF92">
        <f>AVERAGE('Gal4 ctrl'!BQ90:CF90)</f>
        <v>7.5997499999999993</v>
      </c>
      <c r="AG92">
        <f>AVERAGE('UAS ctrl'!BQ90:CF90)</f>
        <v>3.3475424999999999</v>
      </c>
      <c r="AH92">
        <f>AVERAGE(expt!BQ90:CF90)</f>
        <v>3.4972818181818184</v>
      </c>
      <c r="AJ92">
        <f>STDEV('Gal4 ctrl'!BQ90:CF90)/SQRT(COUNT('Gal4 ctrl'!BQ90:CF90))</f>
        <v>0.52526752801296395</v>
      </c>
      <c r="AK92">
        <f>STDEV('UAS ctrl'!BQ90:CF90)/SQRT(COUNT('UAS ctrl'!BQ90:CF90))</f>
        <v>0.4988040095190801</v>
      </c>
      <c r="AL92">
        <f>STDEV(expt!BQ90:CF90)/SQRT(COUNT(expt!BQ90:CF90))</f>
        <v>0.35683585220866904</v>
      </c>
      <c r="AP92">
        <f>AVERAGE('Gal4 ctrl'!S90:AI90)</f>
        <v>1.4460208333333335</v>
      </c>
      <c r="AQ92">
        <f>AVERAGE('UAS ctrl'!S90:AI90)</f>
        <v>1.2888658333333334</v>
      </c>
      <c r="AR92">
        <f>AVERAGE(expt!S90:AI90)</f>
        <v>1.6938363636363638</v>
      </c>
      <c r="AT92">
        <f>STDEV('Gal4 ctrl'!S90:AI90)/SQRT(COUNT('Gal4 ctrl'!S90:AI90))</f>
        <v>0.10804797890820966</v>
      </c>
      <c r="AU92">
        <f>STDEV('UAS ctrl'!S90:AI90)/SQRT(COUNT('UAS ctrl'!S90:AI90))</f>
        <v>8.9575234524328029E-2</v>
      </c>
      <c r="AV92">
        <f>STDEV(expt!S90:AI90)/SQRT(COUNT(expt!S90:AI90))</f>
        <v>0.11438504612430518</v>
      </c>
      <c r="AX92">
        <f>AVERAGE('Gal4 ctrl'!AZ90:BP90)</f>
        <v>1.2933116666666666</v>
      </c>
      <c r="AY92">
        <f>AVERAGE('UAS ctrl'!AZ90:BP90)</f>
        <v>1.1000358333333333</v>
      </c>
      <c r="AZ92">
        <f>AVERAGE(expt!AZ90:BP90)</f>
        <v>1.4312145454545455</v>
      </c>
      <c r="BB92">
        <f>STDEV('Gal4 ctrl'!AZ90:BP90)/SQRT(COUNT('Gal4 ctrl'!AZ90:BP90))</f>
        <v>0.10873864765430408</v>
      </c>
      <c r="BC92">
        <f>STDEV('UAS ctrl'!AZ90:BP90)/SQRT(COUNT('UAS ctrl'!AZ90:BP90))</f>
        <v>0.10698087514200376</v>
      </c>
      <c r="BD92">
        <f>STDEV(expt!AZ90:BP90)/SQRT(COUNT(expt!AZ90:BP90))</f>
        <v>0.10274330045279778</v>
      </c>
      <c r="BF92">
        <f>AVERAGE('Gal4 ctrl'!CG90:CW90)</f>
        <v>1.2408708333333331</v>
      </c>
      <c r="BG92">
        <f>AVERAGE('UAS ctrl'!CG90:CW90)</f>
        <v>0.94319666666666657</v>
      </c>
      <c r="BH92">
        <f>AVERAGE(expt!CG90:CW90)</f>
        <v>1.1326990909090908</v>
      </c>
      <c r="BJ92">
        <f>STDEV('Gal4 ctrl'!CG90:CW90)/SQRT(COUNT('Gal4 ctrl'!CG90:CW90))</f>
        <v>8.2667774889856133E-2</v>
      </c>
      <c r="BK92">
        <f>STDEV('UAS ctrl'!CG90:CW90)/SQRT(COUNT('UAS ctrl'!CG90:CW90))</f>
        <v>9.5725168157005061E-2</v>
      </c>
      <c r="BL92">
        <f>STDEV(expt!CG90:CW90)/SQRT(COUNT(expt!CG90:CW90))</f>
        <v>8.4130785203802211E-2</v>
      </c>
      <c r="BQ92">
        <f>AVERAGE('Gal4 ctrl'!CX90:DN90)</f>
        <v>0.77942416666666681</v>
      </c>
      <c r="BR92">
        <f>AVERAGE('UAS ctrl'!CX90:DN90)</f>
        <v>0.62055583333333342</v>
      </c>
      <c r="BS92">
        <f>AVERAGE(expt!CX90:DN90)</f>
        <v>0.70434727272727282</v>
      </c>
      <c r="BU92">
        <f>STDEV('Gal4 ctrl'!CX90:DN90)/SQRT(COUNT('Gal4 ctrl'!CX90:DN90))</f>
        <v>2.0863131808917443E-2</v>
      </c>
      <c r="BV92">
        <f>STDEV('UAS ctrl'!CX90:DN90)/SQRT(COUNT('UAS ctrl'!CX90:DN90))</f>
        <v>3.8397436890831013E-2</v>
      </c>
      <c r="BW92">
        <f>STDEV(expt!CX90:DN90)/SQRT(COUNT(expt!CX90:DN90))</f>
        <v>2.4116322540813556E-2</v>
      </c>
      <c r="BY92">
        <f>AVERAGE('Gal4 ctrl'!DO90:EE90)</f>
        <v>0.75425333333333322</v>
      </c>
      <c r="BZ92">
        <f>AVERAGE('UAS ctrl'!DO90:EE90)</f>
        <v>0.57166666666666666</v>
      </c>
      <c r="CA92">
        <f>AVERAGE(expt!DO90:EE90)</f>
        <v>0.63924909090909099</v>
      </c>
      <c r="CC92">
        <f>STDEV('Gal4 ctrl'!DO90:EE90)/SQRT(COUNT('Gal4 ctrl'!DO90:EE90))</f>
        <v>2.6395303913516247E-2</v>
      </c>
      <c r="CD92">
        <f>STDEV('UAS ctrl'!DO90:EE90)/SQRT(COUNT('UAS ctrl'!DO90:EE90))</f>
        <v>3.7390873771739282E-2</v>
      </c>
      <c r="CE92">
        <f>STDEV(expt!DO90:EE90)/SQRT(COUNT(expt!DO90:EE90))</f>
        <v>3.7600242297443229E-2</v>
      </c>
      <c r="CG92">
        <f>AVERAGE('Gal4 ctrl'!EF90:EV90)</f>
        <v>0.66607333333333341</v>
      </c>
      <c r="CH92">
        <f>AVERAGE('UAS ctrl'!EF90:EV90)</f>
        <v>0.51333499999999999</v>
      </c>
      <c r="CI92">
        <f>AVERAGE(expt!EF90:EV90)</f>
        <v>0.63354181818181821</v>
      </c>
      <c r="CK92">
        <f>STDEV('Gal4 ctrl'!EF90:EV90)/SQRT(COUNT('Gal4 ctrl'!EF90:EV90))</f>
        <v>2.5823759330499935E-2</v>
      </c>
      <c r="CL92">
        <f>STDEV('UAS ctrl'!EF90:EV90)/SQRT(COUNT('UAS ctrl'!EF90:EV90))</f>
        <v>3.0195479856890476E-2</v>
      </c>
      <c r="CM92">
        <f>STDEV(expt!EF90:EV90)/SQRT(COUNT(expt!EF90:EV90))</f>
        <v>3.1169950471514836E-2</v>
      </c>
    </row>
    <row r="93" spans="15:91" x14ac:dyDescent="0.2">
      <c r="O93">
        <v>90</v>
      </c>
      <c r="P93">
        <f>AVERAGE('Gal4 ctrl'!C91:R91)</f>
        <v>9.9711166666666671</v>
      </c>
      <c r="Q93">
        <f>AVERAGE('UAS ctrl'!C91:R91)</f>
        <v>6.868083333333332</v>
      </c>
      <c r="R93">
        <f>AVERAGE(expt!C91:R91)</f>
        <v>9.6347454545454543</v>
      </c>
      <c r="T93">
        <f>STDEV('Gal4 ctrl'!C91:R91)/SQRT(COUNT('Gal4 ctrl'!C91:R91))</f>
        <v>0.82436358895388318</v>
      </c>
      <c r="U93">
        <f>STDEV('UAS ctrl'!C91:R91)/SQRT(COUNT('UAS ctrl'!C91:R91))</f>
        <v>0.708855705369827</v>
      </c>
      <c r="V93">
        <f>STDEV(expt!C91:R91)/SQRT(COUNT(expt!C91:R91))</f>
        <v>1.0880207892702665</v>
      </c>
      <c r="X93">
        <f>AVERAGE('Gal4 ctrl'!AJ91:AY91)</f>
        <v>9.5638916666666649</v>
      </c>
      <c r="Y93">
        <f>AVERAGE('UAS ctrl'!AJ91:AY91)</f>
        <v>4.865050000000001</v>
      </c>
      <c r="Z93">
        <f>AVERAGE(expt!AJ91:AY91)</f>
        <v>6.4725545454545452</v>
      </c>
      <c r="AB93">
        <f>STDEV('Gal4 ctrl'!AJ91:AY91)/SQRT(COUNT('Gal4 ctrl'!AJ91:AY91))</f>
        <v>0.63595347105128019</v>
      </c>
      <c r="AC93">
        <f>STDEV('UAS ctrl'!AJ91:AY91)/SQRT(COUNT('UAS ctrl'!AJ91:AY91))</f>
        <v>0.85746961440112413</v>
      </c>
      <c r="AD93">
        <f>STDEV(expt!AJ91:AY91)/SQRT(COUNT(expt!AJ91:AY91))</f>
        <v>1.2129617061604088</v>
      </c>
      <c r="AF93">
        <f>AVERAGE('Gal4 ctrl'!BQ91:CF91)</f>
        <v>7.7850250000000001</v>
      </c>
      <c r="AG93">
        <f>AVERAGE('UAS ctrl'!BQ91:CF91)</f>
        <v>3.5197974999999997</v>
      </c>
      <c r="AH93">
        <f>AVERAGE(expt!BQ91:CF91)</f>
        <v>3.6896363636363643</v>
      </c>
      <c r="AJ93">
        <f>STDEV('Gal4 ctrl'!BQ91:CF91)/SQRT(COUNT('Gal4 ctrl'!BQ91:CF91))</f>
        <v>0.75686708403637648</v>
      </c>
      <c r="AK93">
        <f>STDEV('UAS ctrl'!BQ91:CF91)/SQRT(COUNT('UAS ctrl'!BQ91:CF91))</f>
        <v>0.69193667534541703</v>
      </c>
      <c r="AL93">
        <f>STDEV(expt!BQ91:CF91)/SQRT(COUNT(expt!BQ91:CF91))</f>
        <v>0.59992381065852096</v>
      </c>
      <c r="AP93">
        <f>AVERAGE('Gal4 ctrl'!S91:AI91)</f>
        <v>1.5828500000000003</v>
      </c>
      <c r="AQ93">
        <f>AVERAGE('UAS ctrl'!S91:AI91)</f>
        <v>1.3637033333333335</v>
      </c>
      <c r="AR93">
        <f>AVERAGE(expt!S91:AI91)</f>
        <v>1.6574890909090909</v>
      </c>
      <c r="AT93">
        <f>STDEV('Gal4 ctrl'!S91:AI91)/SQRT(COUNT('Gal4 ctrl'!S91:AI91))</f>
        <v>0.13303916175549968</v>
      </c>
      <c r="AU93">
        <f>STDEV('UAS ctrl'!S91:AI91)/SQRT(COUNT('UAS ctrl'!S91:AI91))</f>
        <v>0.1248267078813865</v>
      </c>
      <c r="AV93">
        <f>STDEV(expt!S91:AI91)/SQRT(COUNT(expt!S91:AI91))</f>
        <v>0.116825642931169</v>
      </c>
      <c r="AX93">
        <f>AVERAGE('Gal4 ctrl'!AZ91:BP91)</f>
        <v>1.2781</v>
      </c>
      <c r="AY93">
        <f>AVERAGE('UAS ctrl'!AZ91:BP91)</f>
        <v>1.0802608333333332</v>
      </c>
      <c r="AZ93">
        <f>AVERAGE(expt!AZ91:BP91)</f>
        <v>1.3962572727272728</v>
      </c>
      <c r="BB93">
        <f>STDEV('Gal4 ctrl'!AZ91:BP91)/SQRT(COUNT('Gal4 ctrl'!AZ91:BP91))</f>
        <v>9.9953311820766583E-2</v>
      </c>
      <c r="BC93">
        <f>STDEV('UAS ctrl'!AZ91:BP91)/SQRT(COUNT('UAS ctrl'!AZ91:BP91))</f>
        <v>6.817384691892292E-2</v>
      </c>
      <c r="BD93">
        <f>STDEV(expt!AZ91:BP91)/SQRT(COUNT(expt!AZ91:BP91))</f>
        <v>0.12044509072670935</v>
      </c>
      <c r="BF93">
        <f>AVERAGE('Gal4 ctrl'!CG91:CW91)</f>
        <v>1.3090008333333334</v>
      </c>
      <c r="BG93">
        <f>AVERAGE('UAS ctrl'!CG91:CW91)</f>
        <v>0.91395416666666673</v>
      </c>
      <c r="BH93">
        <f>AVERAGE(expt!CG91:CW91)</f>
        <v>1.0715781818181818</v>
      </c>
      <c r="BJ93">
        <f>STDEV('Gal4 ctrl'!CG91:CW91)/SQRT(COUNT('Gal4 ctrl'!CG91:CW91))</f>
        <v>9.5961626109309334E-2</v>
      </c>
      <c r="BK93">
        <f>STDEV('UAS ctrl'!CG91:CW91)/SQRT(COUNT('UAS ctrl'!CG91:CW91))</f>
        <v>6.7719198236433187E-2</v>
      </c>
      <c r="BL93">
        <f>STDEV(expt!CG91:CW91)/SQRT(COUNT(expt!CG91:CW91))</f>
        <v>8.5360789921562194E-2</v>
      </c>
      <c r="BQ93">
        <f>AVERAGE('Gal4 ctrl'!CX91:DN91)</f>
        <v>0.76479000000000008</v>
      </c>
      <c r="BR93">
        <f>AVERAGE('UAS ctrl'!CX91:DN91)</f>
        <v>0.5955558333333334</v>
      </c>
      <c r="BS93">
        <f>AVERAGE(expt!CX91:DN91)</f>
        <v>0.69393999999999989</v>
      </c>
      <c r="BU93">
        <f>STDEV('Gal4 ctrl'!CX91:DN91)/SQRT(COUNT('Gal4 ctrl'!CX91:DN91))</f>
        <v>3.5031086411236645E-2</v>
      </c>
      <c r="BV93">
        <f>STDEV('UAS ctrl'!CX91:DN91)/SQRT(COUNT('UAS ctrl'!CX91:DN91))</f>
        <v>3.2704767177721777E-2</v>
      </c>
      <c r="BW93">
        <f>STDEV(expt!CX91:DN91)/SQRT(COUNT(expt!CX91:DN91))</f>
        <v>3.9095834002661249E-2</v>
      </c>
      <c r="BY93">
        <f>AVERAGE('Gal4 ctrl'!DO91:EE91)</f>
        <v>0.72906249999999995</v>
      </c>
      <c r="BZ93">
        <f>AVERAGE('UAS ctrl'!DO91:EE91)</f>
        <v>0.53000083333333325</v>
      </c>
      <c r="CA93">
        <f>AVERAGE(expt!DO91:EE91)</f>
        <v>0.64553727272727268</v>
      </c>
      <c r="CC93">
        <f>STDEV('Gal4 ctrl'!DO91:EE91)/SQRT(COUNT('Gal4 ctrl'!DO91:EE91))</f>
        <v>3.0533448056015614E-2</v>
      </c>
      <c r="CD93">
        <f>STDEV('UAS ctrl'!DO91:EE91)/SQRT(COUNT('UAS ctrl'!DO91:EE91))</f>
        <v>2.5878513769860841E-2</v>
      </c>
      <c r="CE93">
        <f>STDEV(expt!DO91:EE91)/SQRT(COUNT(expt!DO91:EE91))</f>
        <v>2.4194903072976809E-2</v>
      </c>
      <c r="CG93">
        <f>AVERAGE('Gal4 ctrl'!EF91:EV91)</f>
        <v>0.67616750000000003</v>
      </c>
      <c r="CH93">
        <f>AVERAGE('UAS ctrl'!EF91:EV91)</f>
        <v>0.49277749999999992</v>
      </c>
      <c r="CI93">
        <f>AVERAGE(expt!EF91:EV91)</f>
        <v>0.61849727272727273</v>
      </c>
      <c r="CK93">
        <f>STDEV('Gal4 ctrl'!EF91:EV91)/SQRT(COUNT('Gal4 ctrl'!EF91:EV91))</f>
        <v>3.2542021205339687E-2</v>
      </c>
      <c r="CL93">
        <f>STDEV('UAS ctrl'!EF91:EV91)/SQRT(COUNT('UAS ctrl'!EF91:EV91))</f>
        <v>2.2688644908084612E-2</v>
      </c>
      <c r="CM93">
        <f>STDEV(expt!EF91:EV91)/SQRT(COUNT(expt!EF91:EV91))</f>
        <v>3.5600226661457027E-2</v>
      </c>
    </row>
    <row r="94" spans="15:91" x14ac:dyDescent="0.2">
      <c r="O94">
        <v>91</v>
      </c>
      <c r="P94">
        <f>AVERAGE('Gal4 ctrl'!C92:R92)</f>
        <v>9.7622166666666672</v>
      </c>
      <c r="Q94">
        <f>AVERAGE('UAS ctrl'!C92:R92)</f>
        <v>6.2085583333333334</v>
      </c>
      <c r="R94">
        <f>AVERAGE(expt!C92:R92)</f>
        <v>9.3815818181818162</v>
      </c>
      <c r="T94">
        <f>STDEV('Gal4 ctrl'!C92:R92)/SQRT(COUNT('Gal4 ctrl'!C92:R92))</f>
        <v>0.91734872799967671</v>
      </c>
      <c r="U94">
        <f>STDEV('UAS ctrl'!C92:R92)/SQRT(COUNT('UAS ctrl'!C92:R92))</f>
        <v>0.74554949020314631</v>
      </c>
      <c r="V94">
        <f>STDEV(expt!C92:R92)/SQRT(COUNT(expt!C92:R92))</f>
        <v>1.0061510229870338</v>
      </c>
      <c r="X94">
        <f>AVERAGE('Gal4 ctrl'!AJ92:AY92)</f>
        <v>8.3702250000000014</v>
      </c>
      <c r="Y94">
        <f>AVERAGE('UAS ctrl'!AJ92:AY92)</f>
        <v>4.9537000000000004</v>
      </c>
      <c r="Z94">
        <f>AVERAGE(expt!AJ92:AY92)</f>
        <v>6.091745454545455</v>
      </c>
      <c r="AB94">
        <f>STDEV('Gal4 ctrl'!AJ92:AY92)/SQRT(COUNT('Gal4 ctrl'!AJ92:AY92))</f>
        <v>0.84499397569351364</v>
      </c>
      <c r="AC94">
        <f>STDEV('UAS ctrl'!AJ92:AY92)/SQRT(COUNT('UAS ctrl'!AJ92:AY92))</f>
        <v>0.7862514306004228</v>
      </c>
      <c r="AD94">
        <f>STDEV(expt!AJ92:AY92)/SQRT(COUNT(expt!AJ92:AY92))</f>
        <v>1.0019246438152409</v>
      </c>
      <c r="AF94">
        <f>AVERAGE('Gal4 ctrl'!BQ92:CF92)</f>
        <v>7.5871416666666667</v>
      </c>
      <c r="AG94">
        <f>AVERAGE('UAS ctrl'!BQ92:CF92)</f>
        <v>3.2224008333333334</v>
      </c>
      <c r="AH94">
        <f>AVERAGE(expt!BQ92:CF92)</f>
        <v>3.1252636363636359</v>
      </c>
      <c r="AJ94">
        <f>STDEV('Gal4 ctrl'!BQ92:CF92)/SQRT(COUNT('Gal4 ctrl'!BQ92:CF92))</f>
        <v>0.67852649961184697</v>
      </c>
      <c r="AK94">
        <f>STDEV('UAS ctrl'!BQ92:CF92)/SQRT(COUNT('UAS ctrl'!BQ92:CF92))</f>
        <v>0.61015314754434447</v>
      </c>
      <c r="AL94">
        <f>STDEV(expt!BQ92:CF92)/SQRT(COUNT(expt!BQ92:CF92))</f>
        <v>0.47101284990630521</v>
      </c>
      <c r="AP94">
        <f>AVERAGE('Gal4 ctrl'!S92:AI92)</f>
        <v>1.3802283333333334</v>
      </c>
      <c r="AQ94">
        <f>AVERAGE('UAS ctrl'!S92:AI92)</f>
        <v>1.2843091666666668</v>
      </c>
      <c r="AR94">
        <f>AVERAGE(expt!S92:AI92)</f>
        <v>1.8159272727272724</v>
      </c>
      <c r="AT94">
        <f>STDEV('Gal4 ctrl'!S92:AI92)/SQRT(COUNT('Gal4 ctrl'!S92:AI92))</f>
        <v>0.10776515241721256</v>
      </c>
      <c r="AU94">
        <f>STDEV('UAS ctrl'!S92:AI92)/SQRT(COUNT('UAS ctrl'!S92:AI92))</f>
        <v>8.9009537941918349E-2</v>
      </c>
      <c r="AV94">
        <f>STDEV(expt!S92:AI92)/SQRT(COUNT(expt!S92:AI92))</f>
        <v>7.4726814088395654E-2</v>
      </c>
      <c r="AX94">
        <f>AVERAGE('Gal4 ctrl'!AZ92:BP92)</f>
        <v>1.3078791666666665</v>
      </c>
      <c r="AY94">
        <f>AVERAGE('UAS ctrl'!AZ92:BP92)</f>
        <v>1.1165808333333334</v>
      </c>
      <c r="AZ94">
        <f>AVERAGE(expt!AZ92:BP92)</f>
        <v>1.4267272727272726</v>
      </c>
      <c r="BB94">
        <f>STDEV('Gal4 ctrl'!AZ92:BP92)/SQRT(COUNT('Gal4 ctrl'!AZ92:BP92))</f>
        <v>8.1243712283123715E-2</v>
      </c>
      <c r="BC94">
        <f>STDEV('UAS ctrl'!AZ92:BP92)/SQRT(COUNT('UAS ctrl'!AZ92:BP92))</f>
        <v>8.6210384634777384E-2</v>
      </c>
      <c r="BD94">
        <f>STDEV(expt!AZ92:BP92)/SQRT(COUNT(expt!AZ92:BP92))</f>
        <v>0.10706535395042117</v>
      </c>
      <c r="BF94">
        <f>AVERAGE('Gal4 ctrl'!CG92:CW92)</f>
        <v>1.2760483333333332</v>
      </c>
      <c r="BG94">
        <f>AVERAGE('UAS ctrl'!CG92:CW92)</f>
        <v>0.96311083333333347</v>
      </c>
      <c r="BH94">
        <f>AVERAGE(expt!CG92:CW92)</f>
        <v>1.1140045454545453</v>
      </c>
      <c r="BJ94">
        <f>STDEV('Gal4 ctrl'!CG92:CW92)/SQRT(COUNT('Gal4 ctrl'!CG92:CW92))</f>
        <v>9.4296347063099376E-2</v>
      </c>
      <c r="BK94">
        <f>STDEV('UAS ctrl'!CG92:CW92)/SQRT(COUNT('UAS ctrl'!CG92:CW92))</f>
        <v>9.5561492493912589E-2</v>
      </c>
      <c r="BL94">
        <f>STDEV(expt!CG92:CW92)/SQRT(COUNT(expt!CG92:CW92))</f>
        <v>9.5288110117433197E-2</v>
      </c>
      <c r="BQ94">
        <f>AVERAGE('Gal4 ctrl'!CX92:DN92)</f>
        <v>0.78999999999999992</v>
      </c>
      <c r="BR94">
        <f>AVERAGE('UAS ctrl'!CX92:DN92)</f>
        <v>0.58666666666666667</v>
      </c>
      <c r="BS94">
        <f>AVERAGE(expt!CX92:DN92)</f>
        <v>0.69989636363636354</v>
      </c>
      <c r="BU94">
        <f>STDEV('Gal4 ctrl'!CX92:DN92)/SQRT(COUNT('Gal4 ctrl'!CX92:DN92))</f>
        <v>4.0314420816347986E-2</v>
      </c>
      <c r="BV94">
        <f>STDEV('UAS ctrl'!CX92:DN92)/SQRT(COUNT('UAS ctrl'!CX92:DN92))</f>
        <v>3.259787128979845E-2</v>
      </c>
      <c r="BW94">
        <f>STDEV(expt!CX92:DN92)/SQRT(COUNT(expt!CX92:DN92))</f>
        <v>3.2704934692232089E-2</v>
      </c>
      <c r="BY94">
        <f>AVERAGE('Gal4 ctrl'!DO92:EE92)</f>
        <v>0.74756750000000005</v>
      </c>
      <c r="BZ94">
        <f>AVERAGE('UAS ctrl'!DO92:EE92)</f>
        <v>0.58000083333333341</v>
      </c>
      <c r="CA94">
        <f>AVERAGE(expt!DO92:EE92)</f>
        <v>0.64998999999999996</v>
      </c>
      <c r="CC94">
        <f>STDEV('Gal4 ctrl'!DO92:EE92)/SQRT(COUNT('Gal4 ctrl'!DO92:EE92))</f>
        <v>1.9053190980857521E-2</v>
      </c>
      <c r="CD94">
        <f>STDEV('UAS ctrl'!DO92:EE92)/SQRT(COUNT('UAS ctrl'!DO92:EE92))</f>
        <v>3.0329109490926667E-2</v>
      </c>
      <c r="CE94">
        <f>STDEV(expt!DO92:EE92)/SQRT(COUNT(expt!DO92:EE92))</f>
        <v>3.7832436227516274E-2</v>
      </c>
      <c r="CG94">
        <f>AVERAGE('Gal4 ctrl'!EF92:EV92)</f>
        <v>0.6583916666666666</v>
      </c>
      <c r="CH94">
        <f>AVERAGE('UAS ctrl'!EF92:EV92)</f>
        <v>0.53944416666666661</v>
      </c>
      <c r="CI94">
        <f>AVERAGE(expt!EF92:EV92)</f>
        <v>0.67688545454545457</v>
      </c>
      <c r="CK94">
        <f>STDEV('Gal4 ctrl'!EF92:EV92)/SQRT(COUNT('Gal4 ctrl'!EF92:EV92))</f>
        <v>2.7346500242353869E-2</v>
      </c>
      <c r="CL94">
        <f>STDEV('UAS ctrl'!EF92:EV92)/SQRT(COUNT('UAS ctrl'!EF92:EV92))</f>
        <v>2.5218790657158607E-2</v>
      </c>
      <c r="CM94">
        <f>STDEV(expt!EF92:EV92)/SQRT(COUNT(expt!EF92:EV92))</f>
        <v>3.1588607105141109E-2</v>
      </c>
    </row>
    <row r="95" spans="15:91" x14ac:dyDescent="0.2">
      <c r="O95">
        <v>92</v>
      </c>
      <c r="P95">
        <f>AVERAGE('Gal4 ctrl'!C93:R93)</f>
        <v>9.3884500000000006</v>
      </c>
      <c r="Q95">
        <f>AVERAGE('UAS ctrl'!C93:R93)</f>
        <v>6.6505666666666672</v>
      </c>
      <c r="R95">
        <f>AVERAGE(expt!C93:R93)</f>
        <v>9.8432454545454551</v>
      </c>
      <c r="T95">
        <f>STDEV('Gal4 ctrl'!C93:R93)/SQRT(COUNT('Gal4 ctrl'!C93:R93))</f>
        <v>0.84410638749454558</v>
      </c>
      <c r="U95">
        <f>STDEV('UAS ctrl'!C93:R93)/SQRT(COUNT('UAS ctrl'!C93:R93))</f>
        <v>0.74482874178965419</v>
      </c>
      <c r="V95">
        <f>STDEV(expt!C93:R93)/SQRT(COUNT(expt!C93:R93))</f>
        <v>0.90333408622659739</v>
      </c>
      <c r="X95">
        <f>AVERAGE('Gal4 ctrl'!AJ93:AY93)</f>
        <v>8.8546583333333331</v>
      </c>
      <c r="Y95">
        <f>AVERAGE('UAS ctrl'!AJ93:AY93)</f>
        <v>4.9114416666666658</v>
      </c>
      <c r="Z95">
        <f>AVERAGE(expt!AJ93:AY93)</f>
        <v>6.2302181818181817</v>
      </c>
      <c r="AB95">
        <f>STDEV('Gal4 ctrl'!AJ93:AY93)/SQRT(COUNT('Gal4 ctrl'!AJ93:AY93))</f>
        <v>0.79035923645213513</v>
      </c>
      <c r="AC95">
        <f>STDEV('UAS ctrl'!AJ93:AY93)/SQRT(COUNT('UAS ctrl'!AJ93:AY93))</f>
        <v>0.83523973000845519</v>
      </c>
      <c r="AD95">
        <f>STDEV(expt!AJ93:AY93)/SQRT(COUNT(expt!AJ93:AY93))</f>
        <v>0.89240295401269176</v>
      </c>
      <c r="AF95">
        <f>AVERAGE('Gal4 ctrl'!BQ93:CF93)</f>
        <v>7.0762999999999989</v>
      </c>
      <c r="AG95">
        <f>AVERAGE('UAS ctrl'!BQ93:CF93)</f>
        <v>3.0118658333333337</v>
      </c>
      <c r="AH95">
        <f>AVERAGE(expt!BQ93:CF93)</f>
        <v>3.4924454545454551</v>
      </c>
      <c r="AJ95">
        <f>STDEV('Gal4 ctrl'!BQ93:CF93)/SQRT(COUNT('Gal4 ctrl'!BQ93:CF93))</f>
        <v>0.5181092111678498</v>
      </c>
      <c r="AK95">
        <f>STDEV('UAS ctrl'!BQ93:CF93)/SQRT(COUNT('UAS ctrl'!BQ93:CF93))</f>
        <v>0.48382139426254073</v>
      </c>
      <c r="AL95">
        <f>STDEV(expt!BQ93:CF93)/SQRT(COUNT(expt!BQ93:CF93))</f>
        <v>0.54475888784332549</v>
      </c>
      <c r="AP95">
        <f>AVERAGE('Gal4 ctrl'!S93:AI93)</f>
        <v>1.5008149999999996</v>
      </c>
      <c r="AQ95">
        <f>AVERAGE('UAS ctrl'!S93:AI93)</f>
        <v>1.2689958333333331</v>
      </c>
      <c r="AR95">
        <f>AVERAGE(expt!S93:AI93)</f>
        <v>1.649881818181818</v>
      </c>
      <c r="AT95">
        <f>STDEV('Gal4 ctrl'!S93:AI93)/SQRT(COUNT('Gal4 ctrl'!S93:AI93))</f>
        <v>0.13435759938077096</v>
      </c>
      <c r="AU95">
        <f>STDEV('UAS ctrl'!S93:AI93)/SQRT(COUNT('UAS ctrl'!S93:AI93))</f>
        <v>6.9733373835288312E-2</v>
      </c>
      <c r="AV95">
        <f>STDEV(expt!S93:AI93)/SQRT(COUNT(expt!S93:AI93))</f>
        <v>0.10419273994790282</v>
      </c>
      <c r="AX95">
        <f>AVERAGE('Gal4 ctrl'!AZ93:BP93)</f>
        <v>1.3185166666666668</v>
      </c>
      <c r="AY95">
        <f>AVERAGE('UAS ctrl'!AZ93:BP93)</f>
        <v>1.1062475000000001</v>
      </c>
      <c r="AZ95">
        <f>AVERAGE(expt!AZ93:BP93)</f>
        <v>1.3893727272727274</v>
      </c>
      <c r="BB95">
        <f>STDEV('Gal4 ctrl'!AZ93:BP93)/SQRT(COUNT('Gal4 ctrl'!AZ93:BP93))</f>
        <v>7.5577635012888472E-2</v>
      </c>
      <c r="BC95">
        <f>STDEV('UAS ctrl'!AZ93:BP93)/SQRT(COUNT('UAS ctrl'!AZ93:BP93))</f>
        <v>7.6506779578031439E-2</v>
      </c>
      <c r="BD95">
        <f>STDEV(expt!AZ93:BP93)/SQRT(COUNT(expt!AZ93:BP93))</f>
        <v>7.9979132609028308E-2</v>
      </c>
      <c r="BF95">
        <f>AVERAGE('Gal4 ctrl'!CG93:CW93)</f>
        <v>1.3021683333333336</v>
      </c>
      <c r="BG95">
        <f>AVERAGE('UAS ctrl'!CG93:CW93)</f>
        <v>0.93815583333333319</v>
      </c>
      <c r="BH95">
        <f>AVERAGE(expt!CG93:CW93)</f>
        <v>1.0958936363636362</v>
      </c>
      <c r="BJ95">
        <f>STDEV('Gal4 ctrl'!CG93:CW93)/SQRT(COUNT('Gal4 ctrl'!CG93:CW93))</f>
        <v>9.7452817230242808E-2</v>
      </c>
      <c r="BK95">
        <f>STDEV('UAS ctrl'!CG93:CW93)/SQRT(COUNT('UAS ctrl'!CG93:CW93))</f>
        <v>8.3572401821109629E-2</v>
      </c>
      <c r="BL95">
        <f>STDEV(expt!CG93:CW93)/SQRT(COUNT(expt!CG93:CW93))</f>
        <v>0.10302372594586465</v>
      </c>
      <c r="BQ95">
        <f>AVERAGE('Gal4 ctrl'!CX93:DN93)</f>
        <v>0.79147500000000004</v>
      </c>
      <c r="BR95">
        <f>AVERAGE('UAS ctrl'!CX93:DN93)</f>
        <v>0.57666583333333332</v>
      </c>
      <c r="BS95">
        <f>AVERAGE(expt!CX93:DN93)</f>
        <v>0.70999090909090912</v>
      </c>
      <c r="BU95">
        <f>STDEV('Gal4 ctrl'!CX93:DN93)/SQRT(COUNT('Gal4 ctrl'!CX93:DN93))</f>
        <v>3.2935335852656518E-2</v>
      </c>
      <c r="BV95">
        <f>STDEV('UAS ctrl'!CX93:DN93)/SQRT(COUNT('UAS ctrl'!CX93:DN93))</f>
        <v>3.86078423195758E-2</v>
      </c>
      <c r="BW95">
        <f>STDEV(expt!CX93:DN93)/SQRT(COUNT(expt!CX93:DN93))</f>
        <v>3.2695250293208314E-2</v>
      </c>
      <c r="BY95">
        <f>AVERAGE('Gal4 ctrl'!DO93:EE93)</f>
        <v>0.72534500000000002</v>
      </c>
      <c r="BZ95">
        <f>AVERAGE('UAS ctrl'!DO93:EE93)</f>
        <v>0.53277750000000001</v>
      </c>
      <c r="CA95">
        <f>AVERAGE(expt!DO93:EE93)</f>
        <v>0.64685545454545457</v>
      </c>
      <c r="CC95">
        <f>STDEV('Gal4 ctrl'!DO93:EE93)/SQRT(COUNT('Gal4 ctrl'!DO93:EE93))</f>
        <v>2.7862166797224641E-2</v>
      </c>
      <c r="CD95">
        <f>STDEV('UAS ctrl'!DO93:EE93)/SQRT(COUNT('UAS ctrl'!DO93:EE93))</f>
        <v>4.0263908798135142E-2</v>
      </c>
      <c r="CE95">
        <f>STDEV(expt!DO93:EE93)/SQRT(COUNT(expt!DO93:EE93))</f>
        <v>2.3265258076978934E-2</v>
      </c>
      <c r="CG95">
        <f>AVERAGE('Gal4 ctrl'!EF93:EV93)</f>
        <v>0.67848666666666657</v>
      </c>
      <c r="CH95">
        <f>AVERAGE('UAS ctrl'!EF93:EV93)</f>
        <v>0.53555500000000011</v>
      </c>
      <c r="CI95">
        <f>AVERAGE(expt!EF93:EV93)</f>
        <v>0.6691118181818182</v>
      </c>
      <c r="CK95">
        <f>STDEV('Gal4 ctrl'!EF93:EV93)/SQRT(COUNT('Gal4 ctrl'!EF93:EV93))</f>
        <v>3.1292427376461686E-2</v>
      </c>
      <c r="CL95">
        <f>STDEV('UAS ctrl'!EF93:EV93)/SQRT(COUNT('UAS ctrl'!EF93:EV93))</f>
        <v>2.8783865048342582E-2</v>
      </c>
      <c r="CM95">
        <f>STDEV(expt!EF93:EV93)/SQRT(COUNT(expt!EF93:EV93))</f>
        <v>2.971857600339262E-2</v>
      </c>
    </row>
    <row r="96" spans="15:91" x14ac:dyDescent="0.2">
      <c r="O96">
        <v>93</v>
      </c>
      <c r="P96">
        <f>AVERAGE('Gal4 ctrl'!C94:R94)</f>
        <v>9.3113250000000001</v>
      </c>
      <c r="Q96">
        <f>AVERAGE('UAS ctrl'!C94:R94)</f>
        <v>6.6911416666666677</v>
      </c>
      <c r="R96">
        <f>AVERAGE(expt!C94:R94)</f>
        <v>9.4652727272727262</v>
      </c>
      <c r="T96">
        <f>STDEV('Gal4 ctrl'!C94:R94)/SQRT(COUNT('Gal4 ctrl'!C94:R94))</f>
        <v>0.70085180220593102</v>
      </c>
      <c r="U96">
        <f>STDEV('UAS ctrl'!C94:R94)/SQRT(COUNT('UAS ctrl'!C94:R94))</f>
        <v>0.87758556774015317</v>
      </c>
      <c r="V96">
        <f>STDEV(expt!C94:R94)/SQRT(COUNT(expt!C94:R94))</f>
        <v>1.0480840206682693</v>
      </c>
      <c r="X96">
        <f>AVERAGE('Gal4 ctrl'!AJ94:AY94)</f>
        <v>7.9022416666666677</v>
      </c>
      <c r="Y96">
        <f>AVERAGE('UAS ctrl'!AJ94:AY94)</f>
        <v>4.3250083333333338</v>
      </c>
      <c r="Z96">
        <f>AVERAGE(expt!AJ94:AY94)</f>
        <v>6.337972727272728</v>
      </c>
      <c r="AB96">
        <f>STDEV('Gal4 ctrl'!AJ94:AY94)/SQRT(COUNT('Gal4 ctrl'!AJ94:AY94))</f>
        <v>0.61352357694173609</v>
      </c>
      <c r="AC96">
        <f>STDEV('UAS ctrl'!AJ94:AY94)/SQRT(COUNT('UAS ctrl'!AJ94:AY94))</f>
        <v>0.86264073541815578</v>
      </c>
      <c r="AD96">
        <f>STDEV(expt!AJ94:AY94)/SQRT(COUNT(expt!AJ94:AY94))</f>
        <v>0.89236235506872497</v>
      </c>
      <c r="AF96">
        <f>AVERAGE('Gal4 ctrl'!BQ94:CF94)</f>
        <v>7.2519999999999998</v>
      </c>
      <c r="AG96">
        <f>AVERAGE('UAS ctrl'!BQ94:CF94)</f>
        <v>3.171439166666667</v>
      </c>
      <c r="AH96">
        <f>AVERAGE(expt!BQ94:CF94)</f>
        <v>3.9056509090909088</v>
      </c>
      <c r="AJ96">
        <f>STDEV('Gal4 ctrl'!BQ94:CF94)/SQRT(COUNT('Gal4 ctrl'!BQ94:CF94))</f>
        <v>0.72424922976706207</v>
      </c>
      <c r="AK96">
        <f>STDEV('UAS ctrl'!BQ94:CF94)/SQRT(COUNT('UAS ctrl'!BQ94:CF94))</f>
        <v>0.58230614631831623</v>
      </c>
      <c r="AL96">
        <f>STDEV(expt!BQ94:CF94)/SQRT(COUNT(expt!BQ94:CF94))</f>
        <v>0.73346679434717255</v>
      </c>
      <c r="AP96">
        <f>AVERAGE('Gal4 ctrl'!S94:AI94)</f>
        <v>1.5935891666666668</v>
      </c>
      <c r="AQ96">
        <f>AVERAGE('UAS ctrl'!S94:AI94)</f>
        <v>1.3376216666666669</v>
      </c>
      <c r="AR96">
        <f>AVERAGE(expt!S94:AI94)</f>
        <v>1.7493290909090911</v>
      </c>
      <c r="AT96">
        <f>STDEV('Gal4 ctrl'!S94:AI94)/SQRT(COUNT('Gal4 ctrl'!S94:AI94))</f>
        <v>0.16454972062192941</v>
      </c>
      <c r="AU96">
        <f>STDEV('UAS ctrl'!S94:AI94)/SQRT(COUNT('UAS ctrl'!S94:AI94))</f>
        <v>8.576020092900781E-2</v>
      </c>
      <c r="AV96">
        <f>STDEV(expt!S94:AI94)/SQRT(COUNT(expt!S94:AI94))</f>
        <v>0.12976003352660789</v>
      </c>
      <c r="AX96">
        <f>AVERAGE('Gal4 ctrl'!AZ94:BP94)</f>
        <v>1.2309425000000001</v>
      </c>
      <c r="AY96">
        <f>AVERAGE('UAS ctrl'!AZ94:BP94)</f>
        <v>1.1409216666666666</v>
      </c>
      <c r="AZ96">
        <f>AVERAGE(expt!AZ94:BP94)</f>
        <v>1.2929154545454546</v>
      </c>
      <c r="BB96">
        <f>STDEV('Gal4 ctrl'!AZ94:BP94)/SQRT(COUNT('Gal4 ctrl'!AZ94:BP94))</f>
        <v>9.4389995867604354E-2</v>
      </c>
      <c r="BC96">
        <f>STDEV('UAS ctrl'!AZ94:BP94)/SQRT(COUNT('UAS ctrl'!AZ94:BP94))</f>
        <v>7.5510856101235105E-2</v>
      </c>
      <c r="BD96">
        <f>STDEV(expt!AZ94:BP94)/SQRT(COUNT(expt!AZ94:BP94))</f>
        <v>9.2636657670155123E-2</v>
      </c>
      <c r="BF96">
        <f>AVERAGE('Gal4 ctrl'!CG94:CW94)</f>
        <v>1.1857166666666665</v>
      </c>
      <c r="BG96">
        <f>AVERAGE('UAS ctrl'!CG94:CW94)</f>
        <v>0.98211000000000015</v>
      </c>
      <c r="BH96">
        <f>AVERAGE(expt!CG94:CW94)</f>
        <v>1.089979090909091</v>
      </c>
      <c r="BJ96">
        <f>STDEV('Gal4 ctrl'!CG94:CW94)/SQRT(COUNT('Gal4 ctrl'!CG94:CW94))</f>
        <v>8.778451233019717E-2</v>
      </c>
      <c r="BK96">
        <f>STDEV('UAS ctrl'!CG94:CW94)/SQRT(COUNT('UAS ctrl'!CG94:CW94))</f>
        <v>9.739370463757023E-2</v>
      </c>
      <c r="BL96">
        <f>STDEV(expt!CG94:CW94)/SQRT(COUNT(expt!CG94:CW94))</f>
        <v>0.11019934159557929</v>
      </c>
      <c r="BQ96">
        <f>AVERAGE('Gal4 ctrl'!CX94:DN94)</f>
        <v>0.77971249999999992</v>
      </c>
      <c r="BR96">
        <f>AVERAGE('UAS ctrl'!CX94:DN94)</f>
        <v>0.56111083333333334</v>
      </c>
      <c r="BS96">
        <f>AVERAGE(expt!CX94:DN94)</f>
        <v>0.72474454545454547</v>
      </c>
      <c r="BU96">
        <f>STDEV('Gal4 ctrl'!CX94:DN94)/SQRT(COUNT('Gal4 ctrl'!CX94:DN94))</f>
        <v>2.5343435589164846E-2</v>
      </c>
      <c r="BV96">
        <f>STDEV('UAS ctrl'!CX94:DN94)/SQRT(COUNT('UAS ctrl'!CX94:DN94))</f>
        <v>3.6049422839458674E-2</v>
      </c>
      <c r="BW96">
        <f>STDEV(expt!CX94:DN94)/SQRT(COUNT(expt!CX94:DN94))</f>
        <v>3.1486784049058698E-2</v>
      </c>
      <c r="BY96">
        <f>AVERAGE('Gal4 ctrl'!DO94:EE94)</f>
        <v>0.70747083333333338</v>
      </c>
      <c r="BZ96">
        <f>AVERAGE('UAS ctrl'!DO94:EE94)</f>
        <v>0.52611083333333331</v>
      </c>
      <c r="CA96">
        <f>AVERAGE(expt!DO94:EE94)</f>
        <v>0.67674000000000001</v>
      </c>
      <c r="CC96">
        <f>STDEV('Gal4 ctrl'!DO94:EE94)/SQRT(COUNT('Gal4 ctrl'!DO94:EE94))</f>
        <v>2.9049278910842202E-2</v>
      </c>
      <c r="CD96">
        <f>STDEV('UAS ctrl'!DO94:EE94)/SQRT(COUNT('UAS ctrl'!DO94:EE94))</f>
        <v>4.149106668104368E-2</v>
      </c>
      <c r="CE96">
        <f>STDEV(expt!DO94:EE94)/SQRT(COUNT(expt!DO94:EE94))</f>
        <v>3.3202852779953683E-2</v>
      </c>
      <c r="CG96">
        <f>AVERAGE('Gal4 ctrl'!EF94:EV94)</f>
        <v>0.65404250000000008</v>
      </c>
      <c r="CH96">
        <f>AVERAGE('UAS ctrl'!EF94:EV94)</f>
        <v>0.49555416666666657</v>
      </c>
      <c r="CI96">
        <f>AVERAGE(expt!EF94:EV94)</f>
        <v>0.64737818181818185</v>
      </c>
      <c r="CK96">
        <f>STDEV('Gal4 ctrl'!EF94:EV94)/SQRT(COUNT('Gal4 ctrl'!EF94:EV94))</f>
        <v>2.7098579945042681E-2</v>
      </c>
      <c r="CL96">
        <f>STDEV('UAS ctrl'!EF94:EV94)/SQRT(COUNT('UAS ctrl'!EF94:EV94))</f>
        <v>4.0786143971799853E-2</v>
      </c>
      <c r="CM96">
        <f>STDEV(expt!EF94:EV94)/SQRT(COUNT(expt!EF94:EV94))</f>
        <v>1.9895370810050803E-2</v>
      </c>
    </row>
    <row r="97" spans="15:91" x14ac:dyDescent="0.2">
      <c r="O97">
        <v>94</v>
      </c>
      <c r="P97">
        <f>AVERAGE('Gal4 ctrl'!C95:R95)</f>
        <v>9.8812500000000014</v>
      </c>
      <c r="Q97">
        <f>AVERAGE('UAS ctrl'!C95:R95)</f>
        <v>6.5219333333333331</v>
      </c>
      <c r="R97">
        <f>AVERAGE(expt!C95:R95)</f>
        <v>9.8800636363636372</v>
      </c>
      <c r="T97">
        <f>STDEV('Gal4 ctrl'!C95:R95)/SQRT(COUNT('Gal4 ctrl'!C95:R95))</f>
        <v>0.85104227866525661</v>
      </c>
      <c r="U97">
        <f>STDEV('UAS ctrl'!C95:R95)/SQRT(COUNT('UAS ctrl'!C95:R95))</f>
        <v>0.98968408552497955</v>
      </c>
      <c r="V97">
        <f>STDEV(expt!C95:R95)/SQRT(COUNT(expt!C95:R95))</f>
        <v>0.9283073669341052</v>
      </c>
      <c r="X97">
        <f>AVERAGE('Gal4 ctrl'!AJ95:AY95)</f>
        <v>8.6739749999999987</v>
      </c>
      <c r="Y97">
        <f>AVERAGE('UAS ctrl'!AJ95:AY95)</f>
        <v>4.6196091666666668</v>
      </c>
      <c r="Z97">
        <f>AVERAGE(expt!AJ95:AY95)</f>
        <v>5.6742181818181825</v>
      </c>
      <c r="AB97">
        <f>STDEV('Gal4 ctrl'!AJ95:AY95)/SQRT(COUNT('Gal4 ctrl'!AJ95:AY95))</f>
        <v>0.63258545309980641</v>
      </c>
      <c r="AC97">
        <f>STDEV('UAS ctrl'!AJ95:AY95)/SQRT(COUNT('UAS ctrl'!AJ95:AY95))</f>
        <v>0.89212440022564543</v>
      </c>
      <c r="AD97">
        <f>STDEV(expt!AJ95:AY95)/SQRT(COUNT(expt!AJ95:AY95))</f>
        <v>0.84548430078626069</v>
      </c>
      <c r="AF97">
        <f>AVERAGE('Gal4 ctrl'!BQ95:CF95)</f>
        <v>7.4866083333333338</v>
      </c>
      <c r="AG97">
        <f>AVERAGE('UAS ctrl'!BQ95:CF95)</f>
        <v>3.1004916666666671</v>
      </c>
      <c r="AH97">
        <f>AVERAGE(expt!BQ95:CF95)</f>
        <v>3.9761909090909087</v>
      </c>
      <c r="AJ97">
        <f>STDEV('Gal4 ctrl'!BQ95:CF95)/SQRT(COUNT('Gal4 ctrl'!BQ95:CF95))</f>
        <v>0.78168516830126034</v>
      </c>
      <c r="AK97">
        <f>STDEV('UAS ctrl'!BQ95:CF95)/SQRT(COUNT('UAS ctrl'!BQ95:CF95))</f>
        <v>0.38819389455066639</v>
      </c>
      <c r="AL97">
        <f>STDEV(expt!BQ95:CF95)/SQRT(COUNT(expt!BQ95:CF95))</f>
        <v>0.63766420494211773</v>
      </c>
      <c r="AP97">
        <f>AVERAGE('Gal4 ctrl'!S95:AI95)</f>
        <v>1.4542083333333335</v>
      </c>
      <c r="AQ97">
        <f>AVERAGE('UAS ctrl'!S95:AI95)</f>
        <v>1.3338575000000004</v>
      </c>
      <c r="AR97">
        <f>AVERAGE(expt!S95:AI95)</f>
        <v>1.8035909090909092</v>
      </c>
      <c r="AT97">
        <f>STDEV('Gal4 ctrl'!S95:AI95)/SQRT(COUNT('Gal4 ctrl'!S95:AI95))</f>
        <v>0.12979383688637466</v>
      </c>
      <c r="AU97">
        <f>STDEV('UAS ctrl'!S95:AI95)/SQRT(COUNT('UAS ctrl'!S95:AI95))</f>
        <v>9.2329515768293319E-2</v>
      </c>
      <c r="AV97">
        <f>STDEV(expt!S95:AI95)/SQRT(COUNT(expt!S95:AI95))</f>
        <v>8.9375179038137173E-2</v>
      </c>
      <c r="AX97">
        <f>AVERAGE('Gal4 ctrl'!AZ95:BP95)</f>
        <v>1.2917341666666668</v>
      </c>
      <c r="AY97">
        <f>AVERAGE('UAS ctrl'!AZ95:BP95)</f>
        <v>1.1545058333333333</v>
      </c>
      <c r="AZ97">
        <f>AVERAGE(expt!AZ95:BP95)</f>
        <v>1.3029963636363637</v>
      </c>
      <c r="BB97">
        <f>STDEV('Gal4 ctrl'!AZ95:BP95)/SQRT(COUNT('Gal4 ctrl'!AZ95:BP95))</f>
        <v>8.8687310940779571E-2</v>
      </c>
      <c r="BC97">
        <f>STDEV('UAS ctrl'!AZ95:BP95)/SQRT(COUNT('UAS ctrl'!AZ95:BP95))</f>
        <v>9.2700267696471508E-2</v>
      </c>
      <c r="BD97">
        <f>STDEV(expt!AZ95:BP95)/SQRT(COUNT(expt!AZ95:BP95))</f>
        <v>9.2343166693812928E-2</v>
      </c>
      <c r="BF97">
        <f>AVERAGE('Gal4 ctrl'!CG95:CW95)</f>
        <v>1.2010466666666666</v>
      </c>
      <c r="BG97">
        <f>AVERAGE('UAS ctrl'!CG95:CW95)</f>
        <v>1.0319816666666666</v>
      </c>
      <c r="BH97">
        <f>AVERAGE(expt!CG95:CW95)</f>
        <v>1.1123927272727272</v>
      </c>
      <c r="BJ97">
        <f>STDEV('Gal4 ctrl'!CG95:CW95)/SQRT(COUNT('Gal4 ctrl'!CG95:CW95))</f>
        <v>9.4294278597710404E-2</v>
      </c>
      <c r="BK97">
        <f>STDEV('UAS ctrl'!CG95:CW95)/SQRT(COUNT('UAS ctrl'!CG95:CW95))</f>
        <v>8.3885446076085515E-2</v>
      </c>
      <c r="BL97">
        <f>STDEV(expt!CG95:CW95)/SQRT(COUNT(expt!CG95:CW95))</f>
        <v>0.12012926759492279</v>
      </c>
      <c r="BQ97">
        <f>AVERAGE('Gal4 ctrl'!CX95:DN95)</f>
        <v>0.79239416666666662</v>
      </c>
      <c r="BR97">
        <f>AVERAGE('UAS ctrl'!CX95:DN95)</f>
        <v>0.57777749999999994</v>
      </c>
      <c r="BS97">
        <f>AVERAGE(expt!CX95:DN95)</f>
        <v>0.73473363636363653</v>
      </c>
      <c r="BU97">
        <f>STDEV('Gal4 ctrl'!CX95:DN95)/SQRT(COUNT('Gal4 ctrl'!CX95:DN95))</f>
        <v>2.7414337115500783E-2</v>
      </c>
      <c r="BV97">
        <f>STDEV('UAS ctrl'!CX95:DN95)/SQRT(COUNT('UAS ctrl'!CX95:DN95))</f>
        <v>4.1926014418710057E-2</v>
      </c>
      <c r="BW97">
        <f>STDEV(expt!CX95:DN95)/SQRT(COUNT(expt!CX95:DN95))</f>
        <v>4.2267704935279447E-2</v>
      </c>
      <c r="BY97">
        <f>AVERAGE('Gal4 ctrl'!DO95:EE95)</f>
        <v>0.72747166666666663</v>
      </c>
      <c r="BZ97">
        <f>AVERAGE('UAS ctrl'!DO95:EE95)</f>
        <v>0.54</v>
      </c>
      <c r="CA97">
        <f>AVERAGE(expt!DO95:EE95)</f>
        <v>0.68411636363636363</v>
      </c>
      <c r="CC97">
        <f>STDEV('Gal4 ctrl'!DO95:EE95)/SQRT(COUNT('Gal4 ctrl'!DO95:EE95))</f>
        <v>2.1506154750947859E-2</v>
      </c>
      <c r="CD97">
        <f>STDEV('UAS ctrl'!DO95:EE95)/SQRT(COUNT('UAS ctrl'!DO95:EE95))</f>
        <v>3.6972917565879587E-2</v>
      </c>
      <c r="CE97">
        <f>STDEV(expt!DO95:EE95)/SQRT(COUNT(expt!DO95:EE95))</f>
        <v>4.3865429176738947E-2</v>
      </c>
      <c r="CG97">
        <f>AVERAGE('Gal4 ctrl'!EF95:EV95)</f>
        <v>0.64570833333333344</v>
      </c>
      <c r="CH97">
        <f>AVERAGE('UAS ctrl'!EF95:EV95)</f>
        <v>0.53388833333333341</v>
      </c>
      <c r="CI97">
        <f>AVERAGE(expt!EF95:EV95)</f>
        <v>0.69496363636363634</v>
      </c>
      <c r="CK97">
        <f>STDEV('Gal4 ctrl'!EF95:EV95)/SQRT(COUNT('Gal4 ctrl'!EF95:EV95))</f>
        <v>3.8814160233038096E-2</v>
      </c>
      <c r="CL97">
        <f>STDEV('UAS ctrl'!EF95:EV95)/SQRT(COUNT('UAS ctrl'!EF95:EV95))</f>
        <v>3.943582279405923E-2</v>
      </c>
      <c r="CM97">
        <f>STDEV(expt!EF95:EV95)/SQRT(COUNT(expt!EF95:EV95))</f>
        <v>1.9590043077252157E-2</v>
      </c>
    </row>
    <row r="98" spans="15:91" x14ac:dyDescent="0.2">
      <c r="O98">
        <v>95</v>
      </c>
      <c r="P98">
        <f>AVERAGE('Gal4 ctrl'!C96:R96)</f>
        <v>10.054483333333334</v>
      </c>
      <c r="Q98">
        <f>AVERAGE('UAS ctrl'!C96:R96)</f>
        <v>6.3848999999999982</v>
      </c>
      <c r="R98">
        <f>AVERAGE(expt!C96:R96)</f>
        <v>8.7937636363636358</v>
      </c>
      <c r="T98">
        <f>STDEV('Gal4 ctrl'!C96:R96)/SQRT(COUNT('Gal4 ctrl'!C96:R96))</f>
        <v>0.76231749647328217</v>
      </c>
      <c r="U98">
        <f>STDEV('UAS ctrl'!C96:R96)/SQRT(COUNT('UAS ctrl'!C96:R96))</f>
        <v>1.0109761286634193</v>
      </c>
      <c r="V98">
        <f>STDEV(expt!C96:R96)/SQRT(COUNT(expt!C96:R96))</f>
        <v>0.89530040121359566</v>
      </c>
      <c r="X98">
        <f>AVERAGE('Gal4 ctrl'!AJ96:AY96)</f>
        <v>9.3640499999999989</v>
      </c>
      <c r="Y98">
        <f>AVERAGE('UAS ctrl'!AJ96:AY96)</f>
        <v>4.9058091666666659</v>
      </c>
      <c r="Z98">
        <f>AVERAGE(expt!AJ96:AY96)</f>
        <v>5.0498636363636376</v>
      </c>
      <c r="AB98">
        <f>STDEV('Gal4 ctrl'!AJ96:AY96)/SQRT(COUNT('Gal4 ctrl'!AJ96:AY96))</f>
        <v>0.70832859814816784</v>
      </c>
      <c r="AC98">
        <f>STDEV('UAS ctrl'!AJ96:AY96)/SQRT(COUNT('UAS ctrl'!AJ96:AY96))</f>
        <v>1.0678727982965028</v>
      </c>
      <c r="AD98">
        <f>STDEV(expt!AJ96:AY96)/SQRT(COUNT(expt!AJ96:AY96))</f>
        <v>0.71839851137129607</v>
      </c>
      <c r="AF98">
        <f>AVERAGE('Gal4 ctrl'!BQ96:CF96)</f>
        <v>7.3534833333333331</v>
      </c>
      <c r="AG98">
        <f>AVERAGE('UAS ctrl'!BQ96:CF96)</f>
        <v>3.1025566666666671</v>
      </c>
      <c r="AH98">
        <f>AVERAGE(expt!BQ96:CF96)</f>
        <v>3.9528145454545451</v>
      </c>
      <c r="AJ98">
        <f>STDEV('Gal4 ctrl'!BQ96:CF96)/SQRT(COUNT('Gal4 ctrl'!BQ96:CF96))</f>
        <v>0.95129930580084698</v>
      </c>
      <c r="AK98">
        <f>STDEV('UAS ctrl'!BQ96:CF96)/SQRT(COUNT('UAS ctrl'!BQ96:CF96))</f>
        <v>0.4280127210289737</v>
      </c>
      <c r="AL98">
        <f>STDEV(expt!BQ96:CF96)/SQRT(COUNT(expt!BQ96:CF96))</f>
        <v>0.61311986058839574</v>
      </c>
      <c r="AP98">
        <f>AVERAGE('Gal4 ctrl'!S96:AI96)</f>
        <v>1.5851508333333333</v>
      </c>
      <c r="AQ98">
        <f>AVERAGE('UAS ctrl'!S96:AI96)</f>
        <v>1.3036025000000002</v>
      </c>
      <c r="AR98">
        <f>AVERAGE(expt!S96:AI96)</f>
        <v>1.6677181818181817</v>
      </c>
      <c r="AT98">
        <f>STDEV('Gal4 ctrl'!S96:AI96)/SQRT(COUNT('Gal4 ctrl'!S96:AI96))</f>
        <v>0.16480372378046132</v>
      </c>
      <c r="AU98">
        <f>STDEV('UAS ctrl'!S96:AI96)/SQRT(COUNT('UAS ctrl'!S96:AI96))</f>
        <v>6.9369632733955897E-2</v>
      </c>
      <c r="AV98">
        <f>STDEV(expt!S96:AI96)/SQRT(COUNT(expt!S96:AI96))</f>
        <v>0.10693070723024516</v>
      </c>
      <c r="AX98">
        <f>AVERAGE('Gal4 ctrl'!AZ96:BP96)</f>
        <v>1.3642458333333334</v>
      </c>
      <c r="AY98">
        <f>AVERAGE('UAS ctrl'!AZ96:BP96)</f>
        <v>1.1848158333333334</v>
      </c>
      <c r="AZ98">
        <f>AVERAGE(expt!AZ96:BP96)</f>
        <v>1.3998309090909091</v>
      </c>
      <c r="BB98">
        <f>STDEV('Gal4 ctrl'!AZ96:BP96)/SQRT(COUNT('Gal4 ctrl'!AZ96:BP96))</f>
        <v>0.10322443072094958</v>
      </c>
      <c r="BC98">
        <f>STDEV('UAS ctrl'!AZ96:BP96)/SQRT(COUNT('UAS ctrl'!AZ96:BP96))</f>
        <v>9.4328028607606654E-2</v>
      </c>
      <c r="BD98">
        <f>STDEV(expt!AZ96:BP96)/SQRT(COUNT(expt!AZ96:BP96))</f>
        <v>0.12156920260010927</v>
      </c>
      <c r="BF98">
        <f>AVERAGE('Gal4 ctrl'!CG96:CW96)</f>
        <v>1.3303566666666669</v>
      </c>
      <c r="BG98">
        <f>AVERAGE('UAS ctrl'!CG96:CW96)</f>
        <v>1.0206541666666666</v>
      </c>
      <c r="BH98">
        <f>AVERAGE(expt!CG96:CW96)</f>
        <v>1.1553563636363637</v>
      </c>
      <c r="BJ98">
        <f>STDEV('Gal4 ctrl'!CG96:CW96)/SQRT(COUNT('Gal4 ctrl'!CG96:CW96))</f>
        <v>0.11934615342300987</v>
      </c>
      <c r="BK98">
        <f>STDEV('UAS ctrl'!CG96:CW96)/SQRT(COUNT('UAS ctrl'!CG96:CW96))</f>
        <v>5.0868158112766126E-2</v>
      </c>
      <c r="BL98">
        <f>STDEV(expt!CG96:CW96)/SQRT(COUNT(expt!CG96:CW96))</f>
        <v>0.12202511081571173</v>
      </c>
      <c r="BQ98">
        <f>AVERAGE('Gal4 ctrl'!CX96:DN96)</f>
        <v>0.79572749999999992</v>
      </c>
      <c r="BR98">
        <f>AVERAGE('UAS ctrl'!CX96:DN96)</f>
        <v>0.54333333333333333</v>
      </c>
      <c r="BS98">
        <f>AVERAGE(expt!CX96:DN96)</f>
        <v>0.73220454545454539</v>
      </c>
      <c r="BU98">
        <f>STDEV('Gal4 ctrl'!CX96:DN96)/SQRT(COUNT('Gal4 ctrl'!CX96:DN96))</f>
        <v>2.669683749075151E-2</v>
      </c>
      <c r="BV98">
        <f>STDEV('UAS ctrl'!CX96:DN96)/SQRT(COUNT('UAS ctrl'!CX96:DN96))</f>
        <v>4.7803592982329342E-2</v>
      </c>
      <c r="BW98">
        <f>STDEV(expt!CX96:DN96)/SQRT(COUNT(expt!CX96:DN96))</f>
        <v>3.875307104226227E-2</v>
      </c>
      <c r="BY98">
        <f>AVERAGE('Gal4 ctrl'!DO96:EE96)</f>
        <v>0.73785583333333327</v>
      </c>
      <c r="BZ98">
        <f>AVERAGE('UAS ctrl'!DO96:EE96)</f>
        <v>0.5427791666666667</v>
      </c>
      <c r="CA98">
        <f>AVERAGE(expt!DO96:EE96)</f>
        <v>0.65157727272727262</v>
      </c>
      <c r="CC98">
        <f>STDEV('Gal4 ctrl'!DO96:EE96)/SQRT(COUNT('Gal4 ctrl'!DO96:EE96))</f>
        <v>2.6542418065335541E-2</v>
      </c>
      <c r="CD98">
        <f>STDEV('UAS ctrl'!DO96:EE96)/SQRT(COUNT('UAS ctrl'!DO96:EE96))</f>
        <v>4.421756961678984E-2</v>
      </c>
      <c r="CE98">
        <f>STDEV(expt!DO96:EE96)/SQRT(COUNT(expt!DO96:EE96))</f>
        <v>4.7169033179347564E-2</v>
      </c>
      <c r="CG98">
        <f>AVERAGE('Gal4 ctrl'!EF96:EV96)</f>
        <v>0.63617000000000001</v>
      </c>
      <c r="CH98">
        <f>AVERAGE('UAS ctrl'!EF96:EV96)</f>
        <v>0.54388833333333342</v>
      </c>
      <c r="CI98">
        <f>AVERAGE(expt!EF96:EV96)</f>
        <v>0.64750181818181807</v>
      </c>
      <c r="CK98">
        <f>STDEV('Gal4 ctrl'!EF96:EV96)/SQRT(COUNT('Gal4 ctrl'!EF96:EV96))</f>
        <v>2.7599859161915794E-2</v>
      </c>
      <c r="CL98">
        <f>STDEV('UAS ctrl'!EF96:EV96)/SQRT(COUNT('UAS ctrl'!EF96:EV96))</f>
        <v>4.5656084576301284E-2</v>
      </c>
      <c r="CM98">
        <f>STDEV(expt!EF96:EV96)/SQRT(COUNT(expt!EF96:EV96))</f>
        <v>2.4278276628151862E-2</v>
      </c>
    </row>
    <row r="99" spans="15:91" x14ac:dyDescent="0.2">
      <c r="O99">
        <v>96</v>
      </c>
      <c r="P99">
        <f>AVERAGE('Gal4 ctrl'!C97:R97)</f>
        <v>10.312725</v>
      </c>
      <c r="Q99">
        <f>AVERAGE('UAS ctrl'!C97:R97)</f>
        <v>6.3180583333333331</v>
      </c>
      <c r="R99">
        <f>AVERAGE(expt!C97:R97)</f>
        <v>8.3327909090909102</v>
      </c>
      <c r="T99">
        <f>STDEV('Gal4 ctrl'!C97:R97)/SQRT(COUNT('Gal4 ctrl'!C97:R97))</f>
        <v>0.8039840984901373</v>
      </c>
      <c r="U99">
        <f>STDEV('UAS ctrl'!C97:R97)/SQRT(COUNT('UAS ctrl'!C97:R97))</f>
        <v>0.88434730266796857</v>
      </c>
      <c r="V99">
        <f>STDEV(expt!C97:R97)/SQRT(COUNT(expt!C97:R97))</f>
        <v>0.94867322599460369</v>
      </c>
      <c r="X99">
        <f>AVERAGE('Gal4 ctrl'!AJ97:AY97)</f>
        <v>9.6283666666666665</v>
      </c>
      <c r="Y99">
        <f>AVERAGE('UAS ctrl'!AJ97:AY97)</f>
        <v>5.4543583333333325</v>
      </c>
      <c r="Z99">
        <f>AVERAGE(expt!AJ97:AY97)</f>
        <v>5.0318999999999994</v>
      </c>
      <c r="AB99">
        <f>STDEV('Gal4 ctrl'!AJ97:AY97)/SQRT(COUNT('Gal4 ctrl'!AJ97:AY97))</f>
        <v>0.82472495666216861</v>
      </c>
      <c r="AC99">
        <f>STDEV('UAS ctrl'!AJ97:AY97)/SQRT(COUNT('UAS ctrl'!AJ97:AY97))</f>
        <v>0.96384222330891978</v>
      </c>
      <c r="AD99">
        <f>STDEV(expt!AJ97:AY97)/SQRT(COUNT(expt!AJ97:AY97))</f>
        <v>0.71840782061950881</v>
      </c>
      <c r="AF99">
        <f>AVERAGE('Gal4 ctrl'!BQ97:CF97)</f>
        <v>7.2296750000000003</v>
      </c>
      <c r="AG99">
        <f>AVERAGE('UAS ctrl'!BQ97:CF97)</f>
        <v>3.5713866666666667</v>
      </c>
      <c r="AH99">
        <f>AVERAGE(expt!BQ97:CF97)</f>
        <v>3.3928263636363636</v>
      </c>
      <c r="AJ99">
        <f>STDEV('Gal4 ctrl'!BQ97:CF97)/SQRT(COUNT('Gal4 ctrl'!BQ97:CF97))</f>
        <v>0.7661412699192528</v>
      </c>
      <c r="AK99">
        <f>STDEV('UAS ctrl'!BQ97:CF97)/SQRT(COUNT('UAS ctrl'!BQ97:CF97))</f>
        <v>0.42261700692401644</v>
      </c>
      <c r="AL99">
        <f>STDEV(expt!BQ97:CF97)/SQRT(COUNT(expt!BQ97:CF97))</f>
        <v>0.45225975237944205</v>
      </c>
      <c r="AP99">
        <f>AVERAGE('Gal4 ctrl'!S97:AI97)</f>
        <v>1.5280800000000001</v>
      </c>
      <c r="AQ99">
        <f>AVERAGE('UAS ctrl'!S97:AI97)</f>
        <v>1.3495941666666669</v>
      </c>
      <c r="AR99">
        <f>AVERAGE(expt!S97:AI97)</f>
        <v>1.6171681818181818</v>
      </c>
      <c r="AT99">
        <f>STDEV('Gal4 ctrl'!S97:AI97)/SQRT(COUNT('Gal4 ctrl'!S97:AI97))</f>
        <v>0.15868958531158756</v>
      </c>
      <c r="AU99">
        <f>STDEV('UAS ctrl'!S97:AI97)/SQRT(COUNT('UAS ctrl'!S97:AI97))</f>
        <v>8.8706807863322815E-2</v>
      </c>
      <c r="AV99">
        <f>STDEV(expt!S97:AI97)/SQRT(COUNT(expt!S97:AI97))</f>
        <v>0.11177474187618443</v>
      </c>
      <c r="AX99">
        <f>AVERAGE('Gal4 ctrl'!AZ97:BP97)</f>
        <v>1.3915325000000001</v>
      </c>
      <c r="AY99">
        <f>AVERAGE('UAS ctrl'!AZ97:BP97)</f>
        <v>1.1534583333333333</v>
      </c>
      <c r="AZ99">
        <f>AVERAGE(expt!AZ97:BP97)</f>
        <v>1.3528509090909091</v>
      </c>
      <c r="BB99">
        <f>STDEV('Gal4 ctrl'!AZ97:BP97)/SQRT(COUNT('Gal4 ctrl'!AZ97:BP97))</f>
        <v>0.11785293916524263</v>
      </c>
      <c r="BC99">
        <f>STDEV('UAS ctrl'!AZ97:BP97)/SQRT(COUNT('UAS ctrl'!AZ97:BP97))</f>
        <v>8.9358429057850408E-2</v>
      </c>
      <c r="BD99">
        <f>STDEV(expt!AZ97:BP97)/SQRT(COUNT(expt!AZ97:BP97))</f>
        <v>0.11321744280530242</v>
      </c>
      <c r="BF99">
        <f>AVERAGE('Gal4 ctrl'!CG97:CW97)</f>
        <v>1.225923333333333</v>
      </c>
      <c r="BG99">
        <f>AVERAGE('UAS ctrl'!CG97:CW97)</f>
        <v>1.0218691666666668</v>
      </c>
      <c r="BH99">
        <f>AVERAGE(expt!CG97:CW97)</f>
        <v>1.0954054545454546</v>
      </c>
      <c r="BJ99">
        <f>STDEV('Gal4 ctrl'!CG97:CW97)/SQRT(COUNT('Gal4 ctrl'!CG97:CW97))</f>
        <v>8.4444706486170001E-2</v>
      </c>
      <c r="BK99">
        <f>STDEV('UAS ctrl'!CG97:CW97)/SQRT(COUNT('UAS ctrl'!CG97:CW97))</f>
        <v>5.5452187765381834E-2</v>
      </c>
      <c r="BL99">
        <f>STDEV(expt!CG97:CW97)/SQRT(COUNT(expt!CG97:CW97))</f>
        <v>9.0356141214676791E-2</v>
      </c>
      <c r="BQ99">
        <f>AVERAGE('Gal4 ctrl'!CX97:DN97)</f>
        <v>0.75266250000000012</v>
      </c>
      <c r="BR99">
        <f>AVERAGE('UAS ctrl'!CX97:DN97)</f>
        <v>0.60611083333333338</v>
      </c>
      <c r="BS99">
        <f>AVERAGE(expt!CX97:DN97)</f>
        <v>0.72434727272727262</v>
      </c>
      <c r="BU99">
        <f>STDEV('Gal4 ctrl'!CX97:DN97)/SQRT(COUNT('Gal4 ctrl'!CX97:DN97))</f>
        <v>2.1961822905690442E-2</v>
      </c>
      <c r="BV99">
        <f>STDEV('UAS ctrl'!CX97:DN97)/SQRT(COUNT('UAS ctrl'!CX97:DN97))</f>
        <v>4.4641850429673641E-2</v>
      </c>
      <c r="BW99">
        <f>STDEV(expt!CX97:DN97)/SQRT(COUNT(expt!CX97:DN97))</f>
        <v>3.7945876673611691E-2</v>
      </c>
      <c r="BY99">
        <f>AVERAGE('Gal4 ctrl'!DO97:EE97)</f>
        <v>0.74386833333333346</v>
      </c>
      <c r="BZ99">
        <f>AVERAGE('UAS ctrl'!DO97:EE97)</f>
        <v>0.49999999999999994</v>
      </c>
      <c r="CA99">
        <f>AVERAGE(expt!DO97:EE97)</f>
        <v>0.65320727272727275</v>
      </c>
      <c r="CC99">
        <f>STDEV('Gal4 ctrl'!DO97:EE97)/SQRT(COUNT('Gal4 ctrl'!DO97:EE97))</f>
        <v>2.8934064982544777E-2</v>
      </c>
      <c r="CD99">
        <f>STDEV('UAS ctrl'!DO97:EE97)/SQRT(COUNT('UAS ctrl'!DO97:EE97))</f>
        <v>4.1681633681558652E-2</v>
      </c>
      <c r="CE99">
        <f>STDEV(expt!DO97:EE97)/SQRT(COUNT(expt!DO97:EE97))</f>
        <v>4.0593432923675329E-2</v>
      </c>
      <c r="CG99">
        <f>AVERAGE('Gal4 ctrl'!EF97:EV97)</f>
        <v>0.68645583333333315</v>
      </c>
      <c r="CH99">
        <f>AVERAGE('UAS ctrl'!EF97:EV97)</f>
        <v>0.52722250000000004</v>
      </c>
      <c r="CI99">
        <f>AVERAGE(expt!EF97:EV97)</f>
        <v>0.63304090909090904</v>
      </c>
      <c r="CK99">
        <f>STDEV('Gal4 ctrl'!EF97:EV97)/SQRT(COUNT('Gal4 ctrl'!EF97:EV97))</f>
        <v>3.8330485799211583E-2</v>
      </c>
      <c r="CL99">
        <f>STDEV('UAS ctrl'!EF97:EV97)/SQRT(COUNT('UAS ctrl'!EF97:EV97))</f>
        <v>3.8946490897379858E-2</v>
      </c>
      <c r="CM99">
        <f>STDEV(expt!EF97:EV97)/SQRT(COUNT(expt!EF97:EV97))</f>
        <v>3.3864406910086561E-2</v>
      </c>
    </row>
    <row r="100" spans="15:91" x14ac:dyDescent="0.2">
      <c r="O100">
        <v>97</v>
      </c>
      <c r="P100">
        <f>AVERAGE('Gal4 ctrl'!C98:R98)</f>
        <v>10.295191666666664</v>
      </c>
      <c r="Q100">
        <f>AVERAGE('UAS ctrl'!C98:R98)</f>
        <v>6.8659749999999997</v>
      </c>
      <c r="R100">
        <f>AVERAGE(expt!C98:R98)</f>
        <v>8.2208727272727273</v>
      </c>
      <c r="T100">
        <f>STDEV('Gal4 ctrl'!C98:R98)/SQRT(COUNT('Gal4 ctrl'!C98:R98))</f>
        <v>0.80845038419547566</v>
      </c>
      <c r="U100">
        <f>STDEV('UAS ctrl'!C98:R98)/SQRT(COUNT('UAS ctrl'!C98:R98))</f>
        <v>0.92887604231600085</v>
      </c>
      <c r="V100">
        <f>STDEV(expt!C98:R98)/SQRT(COUNT(expt!C98:R98))</f>
        <v>0.84420727873613721</v>
      </c>
      <c r="X100">
        <f>AVERAGE('Gal4 ctrl'!AJ98:AY98)</f>
        <v>9.5285749999999982</v>
      </c>
      <c r="Y100">
        <f>AVERAGE('UAS ctrl'!AJ98:AY98)</f>
        <v>5.491225</v>
      </c>
      <c r="Z100">
        <f>AVERAGE(expt!AJ98:AY98)</f>
        <v>5.3633181818181805</v>
      </c>
      <c r="AB100">
        <f>STDEV('Gal4 ctrl'!AJ98:AY98)/SQRT(COUNT('Gal4 ctrl'!AJ98:AY98))</f>
        <v>0.7241546997084598</v>
      </c>
      <c r="AC100">
        <f>STDEV('UAS ctrl'!AJ98:AY98)/SQRT(COUNT('UAS ctrl'!AJ98:AY98))</f>
        <v>0.94803468180110739</v>
      </c>
      <c r="AD100">
        <f>STDEV(expt!AJ98:AY98)/SQRT(COUNT(expt!AJ98:AY98))</f>
        <v>0.61392718221125542</v>
      </c>
      <c r="AF100">
        <f>AVERAGE('Gal4 ctrl'!BQ98:CF98)</f>
        <v>8.0576833333333351</v>
      </c>
      <c r="AG100">
        <f>AVERAGE('UAS ctrl'!BQ98:CF98)</f>
        <v>3.7735916666666665</v>
      </c>
      <c r="AH100">
        <f>AVERAGE(expt!BQ98:CF98)</f>
        <v>3.4347636363636371</v>
      </c>
      <c r="AJ100">
        <f>STDEV('Gal4 ctrl'!BQ98:CF98)/SQRT(COUNT('Gal4 ctrl'!BQ98:CF98))</f>
        <v>0.76667364464874344</v>
      </c>
      <c r="AK100">
        <f>STDEV('UAS ctrl'!BQ98:CF98)/SQRT(COUNT('UAS ctrl'!BQ98:CF98))</f>
        <v>0.67137896193132984</v>
      </c>
      <c r="AL100">
        <f>STDEV(expt!BQ98:CF98)/SQRT(COUNT(expt!BQ98:CF98))</f>
        <v>0.46853935359558424</v>
      </c>
      <c r="AP100">
        <f>AVERAGE('Gal4 ctrl'!S98:AI98)</f>
        <v>1.5533133333333335</v>
      </c>
      <c r="AQ100">
        <f>AVERAGE('UAS ctrl'!S98:AI98)</f>
        <v>1.3362016666666667</v>
      </c>
      <c r="AR100">
        <f>AVERAGE(expt!S98:AI98)</f>
        <v>1.7598190909090909</v>
      </c>
      <c r="AT100">
        <f>STDEV('Gal4 ctrl'!S98:AI98)/SQRT(COUNT('Gal4 ctrl'!S98:AI98))</f>
        <v>0.12199096065204193</v>
      </c>
      <c r="AU100">
        <f>STDEV('UAS ctrl'!S98:AI98)/SQRT(COUNT('UAS ctrl'!S98:AI98))</f>
        <v>9.1409045461440727E-2</v>
      </c>
      <c r="AV100">
        <f>STDEV(expt!S98:AI98)/SQRT(COUNT(expt!S98:AI98))</f>
        <v>0.1794908793350313</v>
      </c>
      <c r="AX100">
        <f>AVERAGE('Gal4 ctrl'!AZ98:BP98)</f>
        <v>1.4179975</v>
      </c>
      <c r="AY100">
        <f>AVERAGE('UAS ctrl'!AZ98:BP98)</f>
        <v>1.0629225000000002</v>
      </c>
      <c r="AZ100">
        <f>AVERAGE(expt!AZ98:BP98)</f>
        <v>1.4544181818181816</v>
      </c>
      <c r="BB100">
        <f>STDEV('Gal4 ctrl'!AZ98:BP98)/SQRT(COUNT('Gal4 ctrl'!AZ98:BP98))</f>
        <v>0.12720285829243452</v>
      </c>
      <c r="BC100">
        <f>STDEV('UAS ctrl'!AZ98:BP98)/SQRT(COUNT('UAS ctrl'!AZ98:BP98))</f>
        <v>8.5069950336116737E-2</v>
      </c>
      <c r="BD100">
        <f>STDEV(expt!AZ98:BP98)/SQRT(COUNT(expt!AZ98:BP98))</f>
        <v>0.11710759762495199</v>
      </c>
      <c r="BF100">
        <f>AVERAGE('Gal4 ctrl'!CG98:CW98)</f>
        <v>1.3170241666666667</v>
      </c>
      <c r="BG100">
        <f>AVERAGE('UAS ctrl'!CG98:CW98)</f>
        <v>1.0745033333333334</v>
      </c>
      <c r="BH100">
        <f>AVERAGE(expt!CG98:CW98)</f>
        <v>1.1120527272727274</v>
      </c>
      <c r="BJ100">
        <f>STDEV('Gal4 ctrl'!CG98:CW98)/SQRT(COUNT('Gal4 ctrl'!CG98:CW98))</f>
        <v>0.10560265266883409</v>
      </c>
      <c r="BK100">
        <f>STDEV('UAS ctrl'!CG98:CW98)/SQRT(COUNT('UAS ctrl'!CG98:CW98))</f>
        <v>8.8664356058979779E-2</v>
      </c>
      <c r="BL100">
        <f>STDEV(expt!CG98:CW98)/SQRT(COUNT(expt!CG98:CW98))</f>
        <v>7.1547386866593232E-2</v>
      </c>
      <c r="BQ100">
        <f>AVERAGE('Gal4 ctrl'!CX98:DN98)</f>
        <v>0.7628558333333334</v>
      </c>
      <c r="BR100">
        <f>AVERAGE('UAS ctrl'!CX98:DN98)</f>
        <v>0.61500083333333333</v>
      </c>
      <c r="BS100">
        <f>AVERAGE(expt!CX98:DN98)</f>
        <v>0.68836000000000008</v>
      </c>
      <c r="BU100">
        <f>STDEV('Gal4 ctrl'!CX98:DN98)/SQRT(COUNT('Gal4 ctrl'!CX98:DN98))</f>
        <v>2.4381791531185925E-2</v>
      </c>
      <c r="BV100">
        <f>STDEV('UAS ctrl'!CX98:DN98)/SQRT(COUNT('UAS ctrl'!CX98:DN98))</f>
        <v>4.7941579386038075E-2</v>
      </c>
      <c r="BW100">
        <f>STDEV(expt!CX98:DN98)/SQRT(COUNT(expt!CX98:DN98))</f>
        <v>4.6341635353888008E-2</v>
      </c>
      <c r="BY100">
        <f>AVERAGE('Gal4 ctrl'!DO98:EE98)</f>
        <v>0.71525000000000005</v>
      </c>
      <c r="BZ100">
        <f>AVERAGE('UAS ctrl'!DO98:EE98)</f>
        <v>0.52610999999999997</v>
      </c>
      <c r="CA100">
        <f>AVERAGE(expt!DO98:EE98)</f>
        <v>0.66635363636363631</v>
      </c>
      <c r="CC100">
        <f>STDEV('Gal4 ctrl'!DO98:EE98)/SQRT(COUNT('Gal4 ctrl'!DO98:EE98))</f>
        <v>2.847772907080735E-2</v>
      </c>
      <c r="CD100">
        <f>STDEV('UAS ctrl'!DO98:EE98)/SQRT(COUNT('UAS ctrl'!DO98:EE98))</f>
        <v>4.0372559331428227E-2</v>
      </c>
      <c r="CE100">
        <f>STDEV(expt!DO98:EE98)/SQRT(COUNT(expt!DO98:EE98))</f>
        <v>3.3623947615102324E-2</v>
      </c>
      <c r="CG100">
        <f>AVERAGE('Gal4 ctrl'!EF98:EV98)</f>
        <v>0.64894666666666667</v>
      </c>
      <c r="CH100">
        <f>AVERAGE('UAS ctrl'!EF98:EV98)</f>
        <v>0.54777666666666669</v>
      </c>
      <c r="CI100">
        <f>AVERAGE(expt!EF98:EV98)</f>
        <v>0.64070999999999989</v>
      </c>
      <c r="CK100">
        <f>STDEV('Gal4 ctrl'!EF98:EV98)/SQRT(COUNT('Gal4 ctrl'!EF98:EV98))</f>
        <v>2.8055573430337634E-2</v>
      </c>
      <c r="CL100">
        <f>STDEV('UAS ctrl'!EF98:EV98)/SQRT(COUNT('UAS ctrl'!EF98:EV98))</f>
        <v>4.1616031190157915E-2</v>
      </c>
      <c r="CM100">
        <f>STDEV(expt!EF98:EV98)/SQRT(COUNT(expt!EF98:EV98))</f>
        <v>2.759058320909856E-2</v>
      </c>
    </row>
    <row r="101" spans="15:91" x14ac:dyDescent="0.2">
      <c r="O101">
        <v>98</v>
      </c>
      <c r="P101">
        <f>AVERAGE('Gal4 ctrl'!C99:R99)</f>
        <v>10.295575000000001</v>
      </c>
      <c r="Q101">
        <f>AVERAGE('UAS ctrl'!C99:R99)</f>
        <v>6.7504166666666672</v>
      </c>
      <c r="R101">
        <f>AVERAGE(expt!C99:R99)</f>
        <v>8.4784727272727274</v>
      </c>
      <c r="T101">
        <f>STDEV('Gal4 ctrl'!C99:R99)/SQRT(COUNT('Gal4 ctrl'!C99:R99))</f>
        <v>0.79546911870091819</v>
      </c>
      <c r="U101">
        <f>STDEV('UAS ctrl'!C99:R99)/SQRT(COUNT('UAS ctrl'!C99:R99))</f>
        <v>0.9196206554741726</v>
      </c>
      <c r="V101">
        <f>STDEV(expt!C99:R99)/SQRT(COUNT(expt!C99:R99))</f>
        <v>0.9774536668015541</v>
      </c>
      <c r="X101">
        <f>AVERAGE('Gal4 ctrl'!AJ99:AY99)</f>
        <v>8.9821999999999989</v>
      </c>
      <c r="Y101">
        <f>AVERAGE('UAS ctrl'!AJ99:AY99)</f>
        <v>5.1840574999999998</v>
      </c>
      <c r="Z101">
        <f>AVERAGE(expt!AJ99:AY99)</f>
        <v>5.5147727272727272</v>
      </c>
      <c r="AB101">
        <f>STDEV('Gal4 ctrl'!AJ99:AY99)/SQRT(COUNT('Gal4 ctrl'!AJ99:AY99))</f>
        <v>0.80904026878465929</v>
      </c>
      <c r="AC101">
        <f>STDEV('UAS ctrl'!AJ99:AY99)/SQRT(COUNT('UAS ctrl'!AJ99:AY99))</f>
        <v>1.0441554502665786</v>
      </c>
      <c r="AD101">
        <f>STDEV(expt!AJ99:AY99)/SQRT(COUNT(expt!AJ99:AY99))</f>
        <v>0.72659076941449485</v>
      </c>
      <c r="AF101">
        <f>AVERAGE('Gal4 ctrl'!BQ99:CF99)</f>
        <v>7.8673583333333346</v>
      </c>
      <c r="AG101">
        <f>AVERAGE('UAS ctrl'!BQ99:CF99)</f>
        <v>3.7174458333333331</v>
      </c>
      <c r="AH101">
        <f>AVERAGE(expt!BQ99:CF99)</f>
        <v>3.7337672727272722</v>
      </c>
      <c r="AJ101">
        <f>STDEV('Gal4 ctrl'!BQ99:CF99)/SQRT(COUNT('Gal4 ctrl'!BQ99:CF99))</f>
        <v>0.50791125230787859</v>
      </c>
      <c r="AK101">
        <f>STDEV('UAS ctrl'!BQ99:CF99)/SQRT(COUNT('UAS ctrl'!BQ99:CF99))</f>
        <v>0.64241719391691909</v>
      </c>
      <c r="AL101">
        <f>STDEV(expt!BQ99:CF99)/SQRT(COUNT(expt!BQ99:CF99))</f>
        <v>0.58173271389576242</v>
      </c>
      <c r="AP101">
        <f>AVERAGE('Gal4 ctrl'!S99:AI99)</f>
        <v>1.563715</v>
      </c>
      <c r="AQ101">
        <f>AVERAGE('UAS ctrl'!S99:AI99)</f>
        <v>1.2852916666666667</v>
      </c>
      <c r="AR101">
        <f>AVERAGE(expt!S99:AI99)</f>
        <v>1.7307100000000004</v>
      </c>
      <c r="AT101">
        <f>STDEV('Gal4 ctrl'!S99:AI99)/SQRT(COUNT('Gal4 ctrl'!S99:AI99))</f>
        <v>0.12341157556151605</v>
      </c>
      <c r="AU101">
        <f>STDEV('UAS ctrl'!S99:AI99)/SQRT(COUNT('UAS ctrl'!S99:AI99))</f>
        <v>9.091220130827958E-2</v>
      </c>
      <c r="AV101">
        <f>STDEV(expt!S99:AI99)/SQRT(COUNT(expt!S99:AI99))</f>
        <v>0.16955301501300393</v>
      </c>
      <c r="AX101">
        <f>AVERAGE('Gal4 ctrl'!AZ99:BP99)</f>
        <v>1.4667416666666666</v>
      </c>
      <c r="AY101">
        <f>AVERAGE('UAS ctrl'!AZ99:BP99)</f>
        <v>1.1088858333333333</v>
      </c>
      <c r="AZ101">
        <f>AVERAGE(expt!AZ99:BP99)</f>
        <v>1.3124200000000001</v>
      </c>
      <c r="BB101">
        <f>STDEV('Gal4 ctrl'!AZ99:BP99)/SQRT(COUNT('Gal4 ctrl'!AZ99:BP99))</f>
        <v>0.11223003634198503</v>
      </c>
      <c r="BC101">
        <f>STDEV('UAS ctrl'!AZ99:BP99)/SQRT(COUNT('UAS ctrl'!AZ99:BP99))</f>
        <v>9.6319371352102071E-2</v>
      </c>
      <c r="BD101">
        <f>STDEV(expt!AZ99:BP99)/SQRT(COUNT(expt!AZ99:BP99))</f>
        <v>9.6744948461029351E-2</v>
      </c>
      <c r="BF101">
        <f>AVERAGE('Gal4 ctrl'!CG99:CW99)</f>
        <v>1.2426025000000001</v>
      </c>
      <c r="BG101">
        <f>AVERAGE('UAS ctrl'!CG99:CW99)</f>
        <v>1.0131483333333335</v>
      </c>
      <c r="BH101">
        <f>AVERAGE(expt!CG99:CW99)</f>
        <v>1.0815309090909091</v>
      </c>
      <c r="BJ101">
        <f>STDEV('Gal4 ctrl'!CG99:CW99)/SQRT(COUNT('Gal4 ctrl'!CG99:CW99))</f>
        <v>9.6985503580353946E-2</v>
      </c>
      <c r="BK101">
        <f>STDEV('UAS ctrl'!CG99:CW99)/SQRT(COUNT('UAS ctrl'!CG99:CW99))</f>
        <v>9.886206435195076E-2</v>
      </c>
      <c r="BL101">
        <f>STDEV(expt!CG99:CW99)/SQRT(COUNT(expt!CG99:CW99))</f>
        <v>0.10496953807873413</v>
      </c>
      <c r="BQ101">
        <f>AVERAGE('Gal4 ctrl'!CX99:DN99)</f>
        <v>0.75220250000000011</v>
      </c>
      <c r="BR101">
        <f>AVERAGE('UAS ctrl'!CX99:DN99)</f>
        <v>0.57722250000000008</v>
      </c>
      <c r="BS101">
        <f>AVERAGE(expt!CX99:DN99)</f>
        <v>0.6582654545454546</v>
      </c>
      <c r="BU101">
        <f>STDEV('Gal4 ctrl'!CX99:DN99)/SQRT(COUNT('Gal4 ctrl'!CX99:DN99))</f>
        <v>2.8267743184323124E-2</v>
      </c>
      <c r="BV101">
        <f>STDEV('UAS ctrl'!CX99:DN99)/SQRT(COUNT('UAS ctrl'!CX99:DN99))</f>
        <v>4.2318656823449763E-2</v>
      </c>
      <c r="BW101">
        <f>STDEV(expt!CX99:DN99)/SQRT(COUNT(expt!CX99:DN99))</f>
        <v>3.0006182919332235E-2</v>
      </c>
      <c r="BY101">
        <f>AVERAGE('Gal4 ctrl'!DO99:EE99)</f>
        <v>0.70793166666666663</v>
      </c>
      <c r="BZ101">
        <f>AVERAGE('UAS ctrl'!DO99:EE99)</f>
        <v>0.49277750000000009</v>
      </c>
      <c r="CA101">
        <f>AVERAGE(expt!DO99:EE99)</f>
        <v>0.69826454545454553</v>
      </c>
      <c r="CC101">
        <f>STDEV('Gal4 ctrl'!DO99:EE99)/SQRT(COUNT('Gal4 ctrl'!DO99:EE99))</f>
        <v>3.2892298694129699E-2</v>
      </c>
      <c r="CD101">
        <f>STDEV('UAS ctrl'!DO99:EE99)/SQRT(COUNT('UAS ctrl'!DO99:EE99))</f>
        <v>3.5726470135897838E-2</v>
      </c>
      <c r="CE101">
        <f>STDEV(expt!DO99:EE99)/SQRT(COUNT(expt!DO99:EE99))</f>
        <v>3.157303398798747E-2</v>
      </c>
      <c r="CG101">
        <f>AVERAGE('Gal4 ctrl'!EF99:EV99)</f>
        <v>0.65885083333333339</v>
      </c>
      <c r="CH101">
        <f>AVERAGE('UAS ctrl'!EF99:EV99)</f>
        <v>0.49666583333333331</v>
      </c>
      <c r="CI101">
        <f>AVERAGE(expt!EF99:EV99)</f>
        <v>0.65780636363636358</v>
      </c>
      <c r="CK101">
        <f>STDEV('Gal4 ctrl'!EF99:EV99)/SQRT(COUNT('Gal4 ctrl'!EF99:EV99))</f>
        <v>2.9411512754576524E-2</v>
      </c>
      <c r="CL101">
        <f>STDEV('UAS ctrl'!EF99:EV99)/SQRT(COUNT('UAS ctrl'!EF99:EV99))</f>
        <v>3.7654232778653082E-2</v>
      </c>
      <c r="CM101">
        <f>STDEV(expt!EF99:EV99)/SQRT(COUNT(expt!EF99:EV99))</f>
        <v>2.839376552160475E-2</v>
      </c>
    </row>
    <row r="102" spans="15:91" x14ac:dyDescent="0.2">
      <c r="O102">
        <v>99</v>
      </c>
      <c r="P102">
        <f>AVERAGE('Gal4 ctrl'!C100:R100)</f>
        <v>9.3254333333333346</v>
      </c>
      <c r="Q102">
        <f>AVERAGE('UAS ctrl'!C100:R100)</f>
        <v>6.0798583333333331</v>
      </c>
      <c r="R102">
        <f>AVERAGE(expt!C100:R100)</f>
        <v>9.1028000000000002</v>
      </c>
      <c r="T102">
        <f>STDEV('Gal4 ctrl'!C100:R100)/SQRT(COUNT('Gal4 ctrl'!C100:R100))</f>
        <v>0.76815366028424381</v>
      </c>
      <c r="U102">
        <f>STDEV('UAS ctrl'!C100:R100)/SQRT(COUNT('UAS ctrl'!C100:R100))</f>
        <v>0.76380511520206473</v>
      </c>
      <c r="V102">
        <f>STDEV(expt!C100:R100)/SQRT(COUNT(expt!C100:R100))</f>
        <v>0.80128732186514717</v>
      </c>
      <c r="X102">
        <f>AVERAGE('Gal4 ctrl'!AJ100:AY100)</f>
        <v>8.5164666666666662</v>
      </c>
      <c r="Y102">
        <f>AVERAGE('UAS ctrl'!AJ100:AY100)</f>
        <v>4.8712074999999997</v>
      </c>
      <c r="Z102">
        <f>AVERAGE(expt!AJ100:AY100)</f>
        <v>5.4056727272727274</v>
      </c>
      <c r="AB102">
        <f>STDEV('Gal4 ctrl'!AJ100:AY100)/SQRT(COUNT('Gal4 ctrl'!AJ100:AY100))</f>
        <v>0.92436497836748654</v>
      </c>
      <c r="AC102">
        <f>STDEV('UAS ctrl'!AJ100:AY100)/SQRT(COUNT('UAS ctrl'!AJ100:AY100))</f>
        <v>0.89799506699320442</v>
      </c>
      <c r="AD102">
        <f>STDEV(expt!AJ100:AY100)/SQRT(COUNT(expt!AJ100:AY100))</f>
        <v>0.82627945207757614</v>
      </c>
      <c r="AF102">
        <f>AVERAGE('Gal4 ctrl'!BQ100:CF100)</f>
        <v>7.8351166666666652</v>
      </c>
      <c r="AG102">
        <f>AVERAGE('UAS ctrl'!BQ100:CF100)</f>
        <v>3.5976900000000001</v>
      </c>
      <c r="AH102">
        <f>AVERAGE(expt!BQ100:CF100)</f>
        <v>4.3065972727272719</v>
      </c>
      <c r="AJ102">
        <f>STDEV('Gal4 ctrl'!BQ100:CF100)/SQRT(COUNT('Gal4 ctrl'!BQ100:CF100))</f>
        <v>0.50474718136504926</v>
      </c>
      <c r="AK102">
        <f>STDEV('UAS ctrl'!BQ100:CF100)/SQRT(COUNT('UAS ctrl'!BQ100:CF100))</f>
        <v>0.6696615565524443</v>
      </c>
      <c r="AL102">
        <f>STDEV(expt!BQ100:CF100)/SQRT(COUNT(expt!BQ100:CF100))</f>
        <v>0.63853095197149268</v>
      </c>
      <c r="AP102">
        <f>AVERAGE('Gal4 ctrl'!S100:AI100)</f>
        <v>1.4734066666666668</v>
      </c>
      <c r="AQ102">
        <f>AVERAGE('UAS ctrl'!S100:AI100)</f>
        <v>1.3007966666666666</v>
      </c>
      <c r="AR102">
        <f>AVERAGE(expt!S100:AI100)</f>
        <v>1.7219090909090911</v>
      </c>
      <c r="AT102">
        <f>STDEV('Gal4 ctrl'!S100:AI100)/SQRT(COUNT('Gal4 ctrl'!S100:AI100))</f>
        <v>0.13001541355205185</v>
      </c>
      <c r="AU102">
        <f>STDEV('UAS ctrl'!S100:AI100)/SQRT(COUNT('UAS ctrl'!S100:AI100))</f>
        <v>8.5346769074254439E-2</v>
      </c>
      <c r="AV102">
        <f>STDEV(expt!S100:AI100)/SQRT(COUNT(expt!S100:AI100))</f>
        <v>0.10862389445366463</v>
      </c>
      <c r="AX102">
        <f>AVERAGE('Gal4 ctrl'!AZ100:BP100)</f>
        <v>1.3851475000000002</v>
      </c>
      <c r="AY102">
        <f>AVERAGE('UAS ctrl'!AZ100:BP100)</f>
        <v>1.0926716666666667</v>
      </c>
      <c r="AZ102">
        <f>AVERAGE(expt!AZ100:BP100)</f>
        <v>1.4107863636363638</v>
      </c>
      <c r="BB102">
        <f>STDEV('Gal4 ctrl'!AZ100:BP100)/SQRT(COUNT('Gal4 ctrl'!AZ100:BP100))</f>
        <v>0.10181193527942051</v>
      </c>
      <c r="BC102">
        <f>STDEV('UAS ctrl'!AZ100:BP100)/SQRT(COUNT('UAS ctrl'!AZ100:BP100))</f>
        <v>8.156229742882852E-2</v>
      </c>
      <c r="BD102">
        <f>STDEV(expt!AZ100:BP100)/SQRT(COUNT(expt!AZ100:BP100))</f>
        <v>0.13715115816481604</v>
      </c>
      <c r="BF102">
        <f>AVERAGE('Gal4 ctrl'!CG100:CW100)</f>
        <v>1.1565925000000001</v>
      </c>
      <c r="BG102">
        <f>AVERAGE('UAS ctrl'!CG100:CW100)</f>
        <v>0.96222916666666658</v>
      </c>
      <c r="BH102">
        <f>AVERAGE(expt!CG100:CW100)</f>
        <v>1.3734072727272728</v>
      </c>
      <c r="BJ102">
        <f>STDEV('Gal4 ctrl'!CG100:CW100)/SQRT(COUNT('Gal4 ctrl'!CG100:CW100))</f>
        <v>9.7223365552115484E-2</v>
      </c>
      <c r="BK102">
        <f>STDEV('UAS ctrl'!CG100:CW100)/SQRT(COUNT('UAS ctrl'!CG100:CW100))</f>
        <v>7.3992794258695274E-2</v>
      </c>
      <c r="BL102">
        <f>STDEV(expt!CG100:CW100)/SQRT(COUNT(expt!CG100:CW100))</f>
        <v>0.13110229998738943</v>
      </c>
      <c r="BQ102">
        <f>AVERAGE('Gal4 ctrl'!CX100:DN100)</f>
        <v>0.76137999999999995</v>
      </c>
      <c r="BR102">
        <f>AVERAGE('UAS ctrl'!CX100:DN100)</f>
        <v>0.61555416666666662</v>
      </c>
      <c r="BS102">
        <f>AVERAGE(expt!CX100:DN100)</f>
        <v>0.65137</v>
      </c>
      <c r="BU102">
        <f>STDEV('Gal4 ctrl'!CX100:DN100)/SQRT(COUNT('Gal4 ctrl'!CX100:DN100))</f>
        <v>3.0056045401075732E-2</v>
      </c>
      <c r="BV102">
        <f>STDEV('UAS ctrl'!CX100:DN100)/SQRT(COUNT('UAS ctrl'!CX100:DN100))</f>
        <v>4.2839840853238602E-2</v>
      </c>
      <c r="BW102">
        <f>STDEV(expt!CX100:DN100)/SQRT(COUNT(expt!CX100:DN100))</f>
        <v>5.4709624298738192E-2</v>
      </c>
      <c r="BY102">
        <f>AVERAGE('Gal4 ctrl'!DO100:EE100)</f>
        <v>0.70590083333333331</v>
      </c>
      <c r="BZ102">
        <f>AVERAGE('UAS ctrl'!DO100:EE100)</f>
        <v>0.55388916666666665</v>
      </c>
      <c r="CA102">
        <f>AVERAGE(expt!DO100:EE100)</f>
        <v>0.68037636363636356</v>
      </c>
      <c r="CC102">
        <f>STDEV('Gal4 ctrl'!DO100:EE100)/SQRT(COUNT('Gal4 ctrl'!DO100:EE100))</f>
        <v>3.2539436247429214E-2</v>
      </c>
      <c r="CD102">
        <f>STDEV('UAS ctrl'!DO100:EE100)/SQRT(COUNT('UAS ctrl'!DO100:EE100))</f>
        <v>3.0665560943298569E-2</v>
      </c>
      <c r="CE102">
        <f>STDEV(expt!DO100:EE100)/SQRT(COUNT(expt!DO100:EE100))</f>
        <v>4.0473347936921901E-2</v>
      </c>
      <c r="CG102">
        <f>AVERAGE('Gal4 ctrl'!EF100:EV100)</f>
        <v>0.644675</v>
      </c>
      <c r="CH102">
        <f>AVERAGE('UAS ctrl'!EF100:EV100)</f>
        <v>0.49000000000000005</v>
      </c>
      <c r="CI102">
        <f>AVERAGE(expt!EF100:EV100)</f>
        <v>0.65577909090909092</v>
      </c>
      <c r="CK102">
        <f>STDEV('Gal4 ctrl'!EF100:EV100)/SQRT(COUNT('Gal4 ctrl'!EF100:EV100))</f>
        <v>3.1087913672602052E-2</v>
      </c>
      <c r="CL102">
        <f>STDEV('UAS ctrl'!EF100:EV100)/SQRT(COUNT('UAS ctrl'!EF100:EV100))</f>
        <v>2.6137392754442688E-2</v>
      </c>
      <c r="CM102">
        <f>STDEV(expt!EF100:EV100)/SQRT(COUNT(expt!EF100:EV100))</f>
        <v>2.1325140368483472E-2</v>
      </c>
    </row>
    <row r="103" spans="15:91" x14ac:dyDescent="0.2">
      <c r="O103">
        <v>100</v>
      </c>
      <c r="P103">
        <f>AVERAGE('Gal4 ctrl'!C101:R101)</f>
        <v>9.715483333333335</v>
      </c>
      <c r="Q103">
        <f>AVERAGE('UAS ctrl'!C101:R101)</f>
        <v>6.1319583333333334</v>
      </c>
      <c r="R103">
        <f>AVERAGE(expt!C101:R101)</f>
        <v>8.7170454545454561</v>
      </c>
      <c r="T103">
        <f>STDEV('Gal4 ctrl'!C101:R101)/SQRT(COUNT('Gal4 ctrl'!C101:R101))</f>
        <v>0.62251840569519701</v>
      </c>
      <c r="U103">
        <f>STDEV('UAS ctrl'!C101:R101)/SQRT(COUNT('UAS ctrl'!C101:R101))</f>
        <v>0.90575989639524834</v>
      </c>
      <c r="V103">
        <f>STDEV(expt!C101:R101)/SQRT(COUNT(expt!C101:R101))</f>
        <v>0.69588697859293436</v>
      </c>
      <c r="X103">
        <f>AVERAGE('Gal4 ctrl'!AJ101:AY101)</f>
        <v>9.2060583333333312</v>
      </c>
      <c r="Y103">
        <f>AVERAGE('UAS ctrl'!AJ101:AY101)</f>
        <v>4.7982916666666666</v>
      </c>
      <c r="Z103">
        <f>AVERAGE(expt!AJ101:AY101)</f>
        <v>5.7101272727272727</v>
      </c>
      <c r="AB103">
        <f>STDEV('Gal4 ctrl'!AJ101:AY101)/SQRT(COUNT('Gal4 ctrl'!AJ101:AY101))</f>
        <v>1.0782892689318988</v>
      </c>
      <c r="AC103">
        <f>STDEV('UAS ctrl'!AJ101:AY101)/SQRT(COUNT('UAS ctrl'!AJ101:AY101))</f>
        <v>1.0504500483168338</v>
      </c>
      <c r="AD103">
        <f>STDEV(expt!AJ101:AY101)/SQRT(COUNT(expt!AJ101:AY101))</f>
        <v>0.85216783249768513</v>
      </c>
      <c r="AF103">
        <f>AVERAGE('Gal4 ctrl'!BQ101:CF101)</f>
        <v>7.4794999999999989</v>
      </c>
      <c r="AG103">
        <f>AVERAGE('UAS ctrl'!BQ101:CF101)</f>
        <v>3.8947583333333338</v>
      </c>
      <c r="AH103">
        <f>AVERAGE(expt!BQ101:CF101)</f>
        <v>4.5969545454545457</v>
      </c>
      <c r="AJ103">
        <f>STDEV('Gal4 ctrl'!BQ101:CF101)/SQRT(COUNT('Gal4 ctrl'!BQ101:CF101))</f>
        <v>0.58941584628213506</v>
      </c>
      <c r="AK103">
        <f>STDEV('UAS ctrl'!BQ101:CF101)/SQRT(COUNT('UAS ctrl'!BQ101:CF101))</f>
        <v>0.65751553011481889</v>
      </c>
      <c r="AL103">
        <f>STDEV(expt!BQ101:CF101)/SQRT(COUNT(expt!BQ101:CF101))</f>
        <v>0.68235287516645893</v>
      </c>
      <c r="AP103">
        <f>AVERAGE('Gal4 ctrl'!S101:AI101)</f>
        <v>1.5916166666666662</v>
      </c>
      <c r="AQ103">
        <f>AVERAGE('UAS ctrl'!S101:AI101)</f>
        <v>1.2747475000000001</v>
      </c>
      <c r="AR103">
        <f>AVERAGE(expt!S101:AI101)</f>
        <v>1.6588090909090909</v>
      </c>
      <c r="AT103">
        <f>STDEV('Gal4 ctrl'!S101:AI101)/SQRT(COUNT('Gal4 ctrl'!S101:AI101))</f>
        <v>0.1375683427033324</v>
      </c>
      <c r="AU103">
        <f>STDEV('UAS ctrl'!S101:AI101)/SQRT(COUNT('UAS ctrl'!S101:AI101))</f>
        <v>7.5384850068739323E-2</v>
      </c>
      <c r="AV103">
        <f>STDEV(expt!S101:AI101)/SQRT(COUNT(expt!S101:AI101))</f>
        <v>9.0989739136339814E-2</v>
      </c>
      <c r="AX103">
        <f>AVERAGE('Gal4 ctrl'!AZ101:BP101)</f>
        <v>1.4112100000000003</v>
      </c>
      <c r="AY103">
        <f>AVERAGE('UAS ctrl'!AZ101:BP101)</f>
        <v>1.0806099999999998</v>
      </c>
      <c r="AZ103">
        <f>AVERAGE(expt!AZ101:BP101)</f>
        <v>1.3234999999999999</v>
      </c>
      <c r="BB103">
        <f>STDEV('Gal4 ctrl'!AZ101:BP101)/SQRT(COUNT('Gal4 ctrl'!AZ101:BP101))</f>
        <v>0.11569449769530799</v>
      </c>
      <c r="BC103">
        <f>STDEV('UAS ctrl'!AZ101:BP101)/SQRT(COUNT('UAS ctrl'!AZ101:BP101))</f>
        <v>9.9922420884677204E-2</v>
      </c>
      <c r="BD103">
        <f>STDEV(expt!AZ101:BP101)/SQRT(COUNT(expt!AZ101:BP101))</f>
        <v>8.3278541380991375E-2</v>
      </c>
      <c r="BF103">
        <f>AVERAGE('Gal4 ctrl'!CG101:CW101)</f>
        <v>1.2298108333333333</v>
      </c>
      <c r="BG103">
        <f>AVERAGE('UAS ctrl'!CG101:CW101)</f>
        <v>1.00861</v>
      </c>
      <c r="BH103">
        <f>AVERAGE(expt!CG101:CW101)</f>
        <v>1.2638181818181817</v>
      </c>
      <c r="BJ103">
        <f>STDEV('Gal4 ctrl'!CG101:CW101)/SQRT(COUNT('Gal4 ctrl'!CG101:CW101))</f>
        <v>8.7389746672145566E-2</v>
      </c>
      <c r="BK103">
        <f>STDEV('UAS ctrl'!CG101:CW101)/SQRT(COUNT('UAS ctrl'!CG101:CW101))</f>
        <v>6.8803844457422741E-2</v>
      </c>
      <c r="BL103">
        <f>STDEV(expt!CG101:CW101)/SQRT(COUNT(expt!CG101:CW101))</f>
        <v>0.10730133506598209</v>
      </c>
      <c r="BQ103">
        <f>AVERAGE('Gal4 ctrl'!CX101:DN101)</f>
        <v>0.75461583333333337</v>
      </c>
      <c r="BR103">
        <f>AVERAGE('UAS ctrl'!CX101:DN101)</f>
        <v>0.56777916666666661</v>
      </c>
      <c r="BS103">
        <f>AVERAGE(expt!CX101:DN101)</f>
        <v>0.69876727272727268</v>
      </c>
      <c r="BU103">
        <f>STDEV('Gal4 ctrl'!CX101:DN101)/SQRT(COUNT('Gal4 ctrl'!CX101:DN101))</f>
        <v>2.1426998561653733E-2</v>
      </c>
      <c r="BV103">
        <f>STDEV('UAS ctrl'!CX101:DN101)/SQRT(COUNT('UAS ctrl'!CX101:DN101))</f>
        <v>4.2281885681164325E-2</v>
      </c>
      <c r="BW103">
        <f>STDEV(expt!CX101:DN101)/SQRT(COUNT(expt!CX101:DN101))</f>
        <v>4.5842644003768168E-2</v>
      </c>
      <c r="BY103">
        <f>AVERAGE('Gal4 ctrl'!DO101:EE101)</f>
        <v>0.69655166666666668</v>
      </c>
      <c r="BZ103">
        <f>AVERAGE('UAS ctrl'!DO101:EE101)</f>
        <v>0.56222249999999996</v>
      </c>
      <c r="CA103">
        <f>AVERAGE(expt!DO101:EE101)</f>
        <v>0.69301909090909097</v>
      </c>
      <c r="CC103">
        <f>STDEV('Gal4 ctrl'!DO101:EE101)/SQRT(COUNT('Gal4 ctrl'!DO101:EE101))</f>
        <v>3.0699566669366341E-2</v>
      </c>
      <c r="CD103">
        <f>STDEV('UAS ctrl'!DO101:EE101)/SQRT(COUNT('UAS ctrl'!DO101:EE101))</f>
        <v>3.1986330914015482E-2</v>
      </c>
      <c r="CE103">
        <f>STDEV(expt!DO101:EE101)/SQRT(COUNT(expt!DO101:EE101))</f>
        <v>2.7142233057946826E-2</v>
      </c>
      <c r="CG103">
        <f>AVERAGE('Gal4 ctrl'!EF101:EV101)</f>
        <v>0.68729833333333346</v>
      </c>
      <c r="CH103">
        <f>AVERAGE('UAS ctrl'!EF101:EV101)</f>
        <v>0.52333166666666675</v>
      </c>
      <c r="CI103">
        <f>AVERAGE(expt!EF101:EV101)</f>
        <v>0.64942454545454542</v>
      </c>
      <c r="CK103">
        <f>STDEV('Gal4 ctrl'!EF101:EV101)/SQRT(COUNT('Gal4 ctrl'!EF101:EV101))</f>
        <v>2.9886105082800454E-2</v>
      </c>
      <c r="CL103">
        <f>STDEV('UAS ctrl'!EF101:EV101)/SQRT(COUNT('UAS ctrl'!EF101:EV101))</f>
        <v>4.2888238601667024E-2</v>
      </c>
      <c r="CM103">
        <f>STDEV(expt!EF101:EV101)/SQRT(COUNT(expt!EF101:EV101))</f>
        <v>3.9397536018100539E-2</v>
      </c>
    </row>
    <row r="104" spans="15:91" x14ac:dyDescent="0.2">
      <c r="O104">
        <v>101</v>
      </c>
      <c r="P104">
        <f>AVERAGE('Gal4 ctrl'!C102:R102)</f>
        <v>10.634975000000001</v>
      </c>
      <c r="Q104">
        <f>AVERAGE('UAS ctrl'!C102:R102)</f>
        <v>6.2392499999999993</v>
      </c>
      <c r="R104">
        <f>AVERAGE(expt!C102:R102)</f>
        <v>8.6524636363636365</v>
      </c>
      <c r="T104">
        <f>STDEV('Gal4 ctrl'!C102:R102)/SQRT(COUNT('Gal4 ctrl'!C102:R102))</f>
        <v>0.72079407422868202</v>
      </c>
      <c r="U104">
        <f>STDEV('UAS ctrl'!C102:R102)/SQRT(COUNT('UAS ctrl'!C102:R102))</f>
        <v>0.88711003318914683</v>
      </c>
      <c r="V104">
        <f>STDEV(expt!C102:R102)/SQRT(COUNT(expt!C102:R102))</f>
        <v>1.0103277276816227</v>
      </c>
      <c r="X104">
        <f>AVERAGE('Gal4 ctrl'!AJ102:AY102)</f>
        <v>8.8820916666666658</v>
      </c>
      <c r="Y104">
        <f>AVERAGE('UAS ctrl'!AJ102:AY102)</f>
        <v>4.3005500000000003</v>
      </c>
      <c r="Z104">
        <f>AVERAGE(expt!AJ102:AY102)</f>
        <v>5.8724090909090911</v>
      </c>
      <c r="AB104">
        <f>STDEV('Gal4 ctrl'!AJ102:AY102)/SQRT(COUNT('Gal4 ctrl'!AJ102:AY102))</f>
        <v>0.97146531695122373</v>
      </c>
      <c r="AC104">
        <f>STDEV('UAS ctrl'!AJ102:AY102)/SQRT(COUNT('UAS ctrl'!AJ102:AY102))</f>
        <v>0.88743607336989783</v>
      </c>
      <c r="AD104">
        <f>STDEV(expt!AJ102:AY102)/SQRT(COUNT(expt!AJ102:AY102))</f>
        <v>0.84277960932905005</v>
      </c>
      <c r="AF104">
        <f>AVERAGE('Gal4 ctrl'!BQ102:CF102)</f>
        <v>7.5972333333333344</v>
      </c>
      <c r="AG104">
        <f>AVERAGE('UAS ctrl'!BQ102:CF102)</f>
        <v>4.0570983333333341</v>
      </c>
      <c r="AH104">
        <f>AVERAGE(expt!BQ102:CF102)</f>
        <v>4.3027181818181814</v>
      </c>
      <c r="AJ104">
        <f>STDEV('Gal4 ctrl'!BQ102:CF102)/SQRT(COUNT('Gal4 ctrl'!BQ102:CF102))</f>
        <v>0.84701066720173801</v>
      </c>
      <c r="AK104">
        <f>STDEV('UAS ctrl'!BQ102:CF102)/SQRT(COUNT('UAS ctrl'!BQ102:CF102))</f>
        <v>0.65606592506628503</v>
      </c>
      <c r="AL104">
        <f>STDEV(expt!BQ102:CF102)/SQRT(COUNT(expt!BQ102:CF102))</f>
        <v>0.64666887913341675</v>
      </c>
      <c r="AP104">
        <f>AVERAGE('Gal4 ctrl'!S102:AI102)</f>
        <v>1.4638975000000001</v>
      </c>
      <c r="AQ104">
        <f>AVERAGE('UAS ctrl'!S102:AI102)</f>
        <v>1.3278883333333333</v>
      </c>
      <c r="AR104">
        <f>AVERAGE(expt!S102:AI102)</f>
        <v>1.7337636363636368</v>
      </c>
      <c r="AT104">
        <f>STDEV('Gal4 ctrl'!S102:AI102)/SQRT(COUNT('Gal4 ctrl'!S102:AI102))</f>
        <v>9.9721236713673542E-2</v>
      </c>
      <c r="AU104">
        <f>STDEV('UAS ctrl'!S102:AI102)/SQRT(COUNT('UAS ctrl'!S102:AI102))</f>
        <v>9.3527012382530653E-2</v>
      </c>
      <c r="AV104">
        <f>STDEV(expt!S102:AI102)/SQRT(COUNT(expt!S102:AI102))</f>
        <v>0.13855242215836666</v>
      </c>
      <c r="AX104">
        <f>AVERAGE('Gal4 ctrl'!AZ102:BP102)</f>
        <v>1.4508649999999996</v>
      </c>
      <c r="AY104">
        <f>AVERAGE('UAS ctrl'!AZ102:BP102)</f>
        <v>1.0644458333333333</v>
      </c>
      <c r="AZ104">
        <f>AVERAGE(expt!AZ102:BP102)</f>
        <v>1.2761236363636366</v>
      </c>
      <c r="BB104">
        <f>STDEV('Gal4 ctrl'!AZ102:BP102)/SQRT(COUNT('Gal4 ctrl'!AZ102:BP102))</f>
        <v>0.13697492350404689</v>
      </c>
      <c r="BC104">
        <f>STDEV('UAS ctrl'!AZ102:BP102)/SQRT(COUNT('UAS ctrl'!AZ102:BP102))</f>
        <v>9.3164571026940701E-2</v>
      </c>
      <c r="BD104">
        <f>STDEV(expt!AZ102:BP102)/SQRT(COUNT(expt!AZ102:BP102))</f>
        <v>0.12147087629456133</v>
      </c>
      <c r="BF104">
        <f>AVERAGE('Gal4 ctrl'!CG102:CW102)</f>
        <v>1.1998149999999999</v>
      </c>
      <c r="BG104">
        <f>AVERAGE('UAS ctrl'!CG102:CW102)</f>
        <v>1.0547966666666666</v>
      </c>
      <c r="BH104">
        <f>AVERAGE(expt!CG102:CW102)</f>
        <v>1.2820363636363634</v>
      </c>
      <c r="BJ104">
        <f>STDEV('Gal4 ctrl'!CG102:CW102)/SQRT(COUNT('Gal4 ctrl'!CG102:CW102))</f>
        <v>7.6359732313172946E-2</v>
      </c>
      <c r="BK104">
        <f>STDEV('UAS ctrl'!CG102:CW102)/SQRT(COUNT('UAS ctrl'!CG102:CW102))</f>
        <v>8.1587654548635438E-2</v>
      </c>
      <c r="BL104">
        <f>STDEV(expt!CG102:CW102)/SQRT(COUNT(expt!CG102:CW102))</f>
        <v>0.11002106606772075</v>
      </c>
      <c r="BQ104">
        <f>AVERAGE('Gal4 ctrl'!CX102:DN102)</f>
        <v>0.76331250000000006</v>
      </c>
      <c r="BR104">
        <f>AVERAGE('UAS ctrl'!CX102:DN102)</f>
        <v>0.60000083333333343</v>
      </c>
      <c r="BS104">
        <f>AVERAGE(expt!CX102:DN102)</f>
        <v>0.69565363636363642</v>
      </c>
      <c r="BU104">
        <f>STDEV('Gal4 ctrl'!CX102:DN102)/SQRT(COUNT('Gal4 ctrl'!CX102:DN102))</f>
        <v>2.4922057685518566E-2</v>
      </c>
      <c r="BV104">
        <f>STDEV('UAS ctrl'!CX102:DN102)/SQRT(COUNT('UAS ctrl'!CX102:DN102))</f>
        <v>4.3376124951935879E-2</v>
      </c>
      <c r="BW104">
        <f>STDEV(expt!CX102:DN102)/SQRT(COUNT(expt!CX102:DN102))</f>
        <v>4.1925514866957614E-2</v>
      </c>
      <c r="BY104">
        <f>AVERAGE('Gal4 ctrl'!DO102:EE102)</f>
        <v>0.69655083333333356</v>
      </c>
      <c r="BZ104">
        <f>AVERAGE('UAS ctrl'!DO102:EE102)</f>
        <v>0.54944416666666673</v>
      </c>
      <c r="CA104">
        <f>AVERAGE(expt!DO102:EE102)</f>
        <v>0.66513999999999995</v>
      </c>
      <c r="CC104">
        <f>STDEV('Gal4 ctrl'!DO102:EE102)/SQRT(COUNT('Gal4 ctrl'!DO102:EE102))</f>
        <v>2.9582446152936707E-2</v>
      </c>
      <c r="CD104">
        <f>STDEV('UAS ctrl'!DO102:EE102)/SQRT(COUNT('UAS ctrl'!DO102:EE102))</f>
        <v>3.5679923360308209E-2</v>
      </c>
      <c r="CE104">
        <f>STDEV(expt!DO102:EE102)/SQRT(COUNT(expt!DO102:EE102))</f>
        <v>2.4075798712324518E-2</v>
      </c>
      <c r="CG104">
        <f>AVERAGE('Gal4 ctrl'!EF102:EV102)</f>
        <v>0.64440583333333334</v>
      </c>
      <c r="CH104">
        <f>AVERAGE('UAS ctrl'!EF102:EV102)</f>
        <v>0.49999999999999994</v>
      </c>
      <c r="CI104">
        <f>AVERAGE(expt!EF102:EV102)</f>
        <v>0.64645909090909093</v>
      </c>
      <c r="CK104">
        <f>STDEV('Gal4 ctrl'!EF102:EV102)/SQRT(COUNT('Gal4 ctrl'!EF102:EV102))</f>
        <v>2.7004343238167309E-2</v>
      </c>
      <c r="CL104">
        <f>STDEV('UAS ctrl'!EF102:EV102)/SQRT(COUNT('UAS ctrl'!EF102:EV102))</f>
        <v>2.6079359596617852E-2</v>
      </c>
      <c r="CM104">
        <f>STDEV(expt!EF102:EV102)/SQRT(COUNT(expt!EF102:EV102))</f>
        <v>3.3132353878855735E-2</v>
      </c>
    </row>
    <row r="105" spans="15:91" x14ac:dyDescent="0.2">
      <c r="O105">
        <v>102</v>
      </c>
      <c r="P105">
        <f>AVERAGE('Gal4 ctrl'!C103:R103)</f>
        <v>10.292583333333333</v>
      </c>
      <c r="Q105">
        <f>AVERAGE('UAS ctrl'!C103:R103)</f>
        <v>6.5356083333333332</v>
      </c>
      <c r="R105">
        <f>AVERAGE(expt!C103:R103)</f>
        <v>8.8644363636363632</v>
      </c>
      <c r="T105">
        <f>STDEV('Gal4 ctrl'!C103:R103)/SQRT(COUNT('Gal4 ctrl'!C103:R103))</f>
        <v>0.58998242126269107</v>
      </c>
      <c r="U105">
        <f>STDEV('UAS ctrl'!C103:R103)/SQRT(COUNT('UAS ctrl'!C103:R103))</f>
        <v>0.84801365845010424</v>
      </c>
      <c r="V105">
        <f>STDEV(expt!C103:R103)/SQRT(COUNT(expt!C103:R103))</f>
        <v>1.0324833484259501</v>
      </c>
      <c r="X105">
        <f>AVERAGE('Gal4 ctrl'!AJ103:AY103)</f>
        <v>8.6796666666666678</v>
      </c>
      <c r="Y105">
        <f>AVERAGE('UAS ctrl'!AJ103:AY103)</f>
        <v>4.5682916666666662</v>
      </c>
      <c r="Z105">
        <f>AVERAGE(expt!AJ103:AY103)</f>
        <v>5.5642000000000005</v>
      </c>
      <c r="AB105">
        <f>STDEV('Gal4 ctrl'!AJ103:AY103)/SQRT(COUNT('Gal4 ctrl'!AJ103:AY103))</f>
        <v>0.86260556660350429</v>
      </c>
      <c r="AC105">
        <f>STDEV('UAS ctrl'!AJ103:AY103)/SQRT(COUNT('UAS ctrl'!AJ103:AY103))</f>
        <v>0.99320795027712461</v>
      </c>
      <c r="AD105">
        <f>STDEV(expt!AJ103:AY103)/SQRT(COUNT(expt!AJ103:AY103))</f>
        <v>0.77657755791327465</v>
      </c>
      <c r="AF105">
        <f>AVERAGE('Gal4 ctrl'!BQ103:CF103)</f>
        <v>7.3624416666666654</v>
      </c>
      <c r="AG105">
        <f>AVERAGE('UAS ctrl'!BQ103:CF103)</f>
        <v>3.6863674999999994</v>
      </c>
      <c r="AH105">
        <f>AVERAGE(expt!BQ103:CF103)</f>
        <v>4.0985163636363628</v>
      </c>
      <c r="AJ105">
        <f>STDEV('Gal4 ctrl'!BQ103:CF103)/SQRT(COUNT('Gal4 ctrl'!BQ103:CF103))</f>
        <v>0.85942177438180312</v>
      </c>
      <c r="AK105">
        <f>STDEV('UAS ctrl'!BQ103:CF103)/SQRT(COUNT('UAS ctrl'!BQ103:CF103))</f>
        <v>0.59154954573243534</v>
      </c>
      <c r="AL105">
        <f>STDEV(expt!BQ103:CF103)/SQRT(COUNT(expt!BQ103:CF103))</f>
        <v>0.73491490209568788</v>
      </c>
      <c r="AP105">
        <f>AVERAGE('Gal4 ctrl'!S103:AI103)</f>
        <v>1.5647108333333335</v>
      </c>
      <c r="AQ105">
        <f>AVERAGE('UAS ctrl'!S103:AI103)</f>
        <v>1.3698241666666666</v>
      </c>
      <c r="AR105">
        <f>AVERAGE(expt!S103:AI103)</f>
        <v>1.7943199999999999</v>
      </c>
      <c r="AT105">
        <f>STDEV('Gal4 ctrl'!S103:AI103)/SQRT(COUNT('Gal4 ctrl'!S103:AI103))</f>
        <v>0.13134897317346908</v>
      </c>
      <c r="AU105">
        <f>STDEV('UAS ctrl'!S103:AI103)/SQRT(COUNT('UAS ctrl'!S103:AI103))</f>
        <v>9.1064045856002751E-2</v>
      </c>
      <c r="AV105">
        <f>STDEV(expt!S103:AI103)/SQRT(COUNT(expt!S103:AI103))</f>
        <v>0.15287600608455088</v>
      </c>
      <c r="AX105">
        <f>AVERAGE('Gal4 ctrl'!AZ103:BP103)</f>
        <v>1.4560866666666668</v>
      </c>
      <c r="AY105">
        <f>AVERAGE('UAS ctrl'!AZ103:BP103)</f>
        <v>1.1241616666666667</v>
      </c>
      <c r="AZ105">
        <f>AVERAGE(expt!AZ103:BP103)</f>
        <v>1.3361109090909091</v>
      </c>
      <c r="BB105">
        <f>STDEV('Gal4 ctrl'!AZ103:BP103)/SQRT(COUNT('Gal4 ctrl'!AZ103:BP103))</f>
        <v>0.12212413604007727</v>
      </c>
      <c r="BC105">
        <f>STDEV('UAS ctrl'!AZ103:BP103)/SQRT(COUNT('UAS ctrl'!AZ103:BP103))</f>
        <v>0.1080857865507437</v>
      </c>
      <c r="BD105">
        <f>STDEV(expt!AZ103:BP103)/SQRT(COUNT(expt!AZ103:BP103))</f>
        <v>9.1509844929429512E-2</v>
      </c>
      <c r="BF105">
        <f>AVERAGE('Gal4 ctrl'!CG103:CW103)</f>
        <v>1.2195258333333334</v>
      </c>
      <c r="BG105">
        <f>AVERAGE('UAS ctrl'!CG103:CW103)</f>
        <v>1.1045358333333333</v>
      </c>
      <c r="BH105">
        <f>AVERAGE(expt!CG103:CW103)</f>
        <v>1.2525009090909092</v>
      </c>
      <c r="BJ105">
        <f>STDEV('Gal4 ctrl'!CG103:CW103)/SQRT(COUNT('Gal4 ctrl'!CG103:CW103))</f>
        <v>7.5889006075443452E-2</v>
      </c>
      <c r="BK105">
        <f>STDEV('UAS ctrl'!CG103:CW103)/SQRT(COUNT('UAS ctrl'!CG103:CW103))</f>
        <v>9.9527898338426402E-2</v>
      </c>
      <c r="BL105">
        <f>STDEV(expt!CG103:CW103)/SQRT(COUNT(expt!CG103:CW103))</f>
        <v>0.11395713711307519</v>
      </c>
      <c r="BQ105">
        <f>AVERAGE('Gal4 ctrl'!CX103:DN103)</f>
        <v>0.73766333333333323</v>
      </c>
      <c r="BR105">
        <f>AVERAGE('UAS ctrl'!CX103:DN103)</f>
        <v>0.6055558333333334</v>
      </c>
      <c r="BS105">
        <f>AVERAGE(expt!CX103:DN103)</f>
        <v>0.6796863636363637</v>
      </c>
      <c r="BU105">
        <f>STDEV('Gal4 ctrl'!CX103:DN103)/SQRT(COUNT('Gal4 ctrl'!CX103:DN103))</f>
        <v>2.5671812726936555E-2</v>
      </c>
      <c r="BV105">
        <f>STDEV('UAS ctrl'!CX103:DN103)/SQRT(COUNT('UAS ctrl'!CX103:DN103))</f>
        <v>5.0203846533458413E-2</v>
      </c>
      <c r="BW105">
        <f>STDEV(expt!CX103:DN103)/SQRT(COUNT(expt!CX103:DN103))</f>
        <v>3.8093086757017731E-2</v>
      </c>
      <c r="BY105">
        <f>AVERAGE('Gal4 ctrl'!DO103:EE103)</f>
        <v>0.71404166666666669</v>
      </c>
      <c r="BZ105">
        <f>AVERAGE('UAS ctrl'!DO103:EE103)</f>
        <v>0.54166666666666663</v>
      </c>
      <c r="CA105">
        <f>AVERAGE(expt!DO103:EE103)</f>
        <v>0.68978000000000006</v>
      </c>
      <c r="CC105">
        <f>STDEV('Gal4 ctrl'!DO103:EE103)/SQRT(COUNT('Gal4 ctrl'!DO103:EE103))</f>
        <v>3.3262315418806886E-2</v>
      </c>
      <c r="CD105">
        <f>STDEV('UAS ctrl'!DO103:EE103)/SQRT(COUNT('UAS ctrl'!DO103:EE103))</f>
        <v>4.1464134033054559E-2</v>
      </c>
      <c r="CE105">
        <f>STDEV(expt!DO103:EE103)/SQRT(COUNT(expt!DO103:EE103))</f>
        <v>3.7042869661073098E-2</v>
      </c>
      <c r="CG105">
        <f>AVERAGE('Gal4 ctrl'!EF103:EV103)</f>
        <v>0.65136083333333328</v>
      </c>
      <c r="CH105">
        <f>AVERAGE('UAS ctrl'!EF103:EV103)</f>
        <v>0.5144441666666667</v>
      </c>
      <c r="CI105">
        <f>AVERAGE(expt!EF103:EV103)</f>
        <v>0.64363727272727267</v>
      </c>
      <c r="CK105">
        <f>STDEV('Gal4 ctrl'!EF103:EV103)/SQRT(COUNT('Gal4 ctrl'!EF103:EV103))</f>
        <v>2.5303664827940633E-2</v>
      </c>
      <c r="CL105">
        <f>STDEV('UAS ctrl'!EF103:EV103)/SQRT(COUNT('UAS ctrl'!EF103:EV103))</f>
        <v>3.3230720007390635E-2</v>
      </c>
      <c r="CM105">
        <f>STDEV(expt!EF103:EV103)/SQRT(COUNT(expt!EF103:EV103))</f>
        <v>3.3647522618271829E-2</v>
      </c>
    </row>
    <row r="106" spans="15:91" x14ac:dyDescent="0.2">
      <c r="O106">
        <v>103</v>
      </c>
      <c r="P106">
        <f>AVERAGE('Gal4 ctrl'!C104:R104)</f>
        <v>10.757791666666668</v>
      </c>
      <c r="Q106">
        <f>AVERAGE('UAS ctrl'!C104:R104)</f>
        <v>7.2548916666666665</v>
      </c>
      <c r="R106">
        <f>AVERAGE(expt!C104:R104)</f>
        <v>9.3691000000000013</v>
      </c>
      <c r="T106">
        <f>STDEV('Gal4 ctrl'!C104:R104)/SQRT(COUNT('Gal4 ctrl'!C104:R104))</f>
        <v>0.61411293496198693</v>
      </c>
      <c r="U106">
        <f>STDEV('UAS ctrl'!C104:R104)/SQRT(COUNT('UAS ctrl'!C104:R104))</f>
        <v>0.89592063150048706</v>
      </c>
      <c r="V106">
        <f>STDEV(expt!C104:R104)/SQRT(COUNT(expt!C104:R104))</f>
        <v>1.0387441606443439</v>
      </c>
      <c r="X106">
        <f>AVERAGE('Gal4 ctrl'!AJ104:AY104)</f>
        <v>8.9515000000000011</v>
      </c>
      <c r="Y106">
        <f>AVERAGE('UAS ctrl'!AJ104:AY104)</f>
        <v>4.4622791666666659</v>
      </c>
      <c r="Z106">
        <f>AVERAGE(expt!AJ104:AY104)</f>
        <v>5.4080545454545454</v>
      </c>
      <c r="AB106">
        <f>STDEV('Gal4 ctrl'!AJ104:AY104)/SQRT(COUNT('Gal4 ctrl'!AJ104:AY104))</f>
        <v>0.74743404908210609</v>
      </c>
      <c r="AC106">
        <f>STDEV('UAS ctrl'!AJ104:AY104)/SQRT(COUNT('UAS ctrl'!AJ104:AY104))</f>
        <v>1.0446304817076784</v>
      </c>
      <c r="AD106">
        <f>STDEV(expt!AJ104:AY104)/SQRT(COUNT(expt!AJ104:AY104))</f>
        <v>0.75412482573734985</v>
      </c>
      <c r="AF106">
        <f>AVERAGE('Gal4 ctrl'!BQ104:CF104)</f>
        <v>8.1456083333333336</v>
      </c>
      <c r="AG106">
        <f>AVERAGE('UAS ctrl'!BQ104:CF104)</f>
        <v>3.5178750000000001</v>
      </c>
      <c r="AH106">
        <f>AVERAGE(expt!BQ104:CF104)</f>
        <v>4.2032472727272721</v>
      </c>
      <c r="AJ106">
        <f>STDEV('Gal4 ctrl'!BQ104:CF104)/SQRT(COUNT('Gal4 ctrl'!BQ104:CF104))</f>
        <v>0.97850814310870782</v>
      </c>
      <c r="AK106">
        <f>STDEV('UAS ctrl'!BQ104:CF104)/SQRT(COUNT('UAS ctrl'!BQ104:CF104))</f>
        <v>0.5516476249746316</v>
      </c>
      <c r="AL106">
        <f>STDEV(expt!BQ104:CF104)/SQRT(COUNT(expt!BQ104:CF104))</f>
        <v>0.72730357121867506</v>
      </c>
      <c r="AP106">
        <f>AVERAGE('Gal4 ctrl'!S104:AI104)</f>
        <v>1.5657299999999996</v>
      </c>
      <c r="AQ106">
        <f>AVERAGE('UAS ctrl'!S104:AI104)</f>
        <v>1.3154449999999998</v>
      </c>
      <c r="AR106">
        <f>AVERAGE(expt!S104:AI104)</f>
        <v>1.7047272727272726</v>
      </c>
      <c r="AT106">
        <f>STDEV('Gal4 ctrl'!S104:AI104)/SQRT(COUNT('Gal4 ctrl'!S104:AI104))</f>
        <v>0.1303933521846091</v>
      </c>
      <c r="AU106">
        <f>STDEV('UAS ctrl'!S104:AI104)/SQRT(COUNT('UAS ctrl'!S104:AI104))</f>
        <v>7.0567512360558929E-2</v>
      </c>
      <c r="AV106">
        <f>STDEV(expt!S104:AI104)/SQRT(COUNT(expt!S104:AI104))</f>
        <v>0.12556241337634683</v>
      </c>
      <c r="AX106">
        <f>AVERAGE('Gal4 ctrl'!AZ104:BP104)</f>
        <v>1.4556866666666668</v>
      </c>
      <c r="AY106">
        <f>AVERAGE('UAS ctrl'!AZ104:BP104)</f>
        <v>1.12001</v>
      </c>
      <c r="AZ106">
        <f>AVERAGE(expt!AZ104:BP104)</f>
        <v>1.3506299999999998</v>
      </c>
      <c r="BB106">
        <f>STDEV('Gal4 ctrl'!AZ104:BP104)/SQRT(COUNT('Gal4 ctrl'!AZ104:BP104))</f>
        <v>0.12219185826503563</v>
      </c>
      <c r="BC106">
        <f>STDEV('UAS ctrl'!AZ104:BP104)/SQRT(COUNT('UAS ctrl'!AZ104:BP104))</f>
        <v>0.10594434725435571</v>
      </c>
      <c r="BD106">
        <f>STDEV(expt!AZ104:BP104)/SQRT(COUNT(expt!AZ104:BP104))</f>
        <v>9.3703168851044502E-2</v>
      </c>
      <c r="BF106">
        <f>AVERAGE('Gal4 ctrl'!CG104:CW104)</f>
        <v>1.3070616666666668</v>
      </c>
      <c r="BG106">
        <f>AVERAGE('UAS ctrl'!CG104:CW104)</f>
        <v>1.0508691666666667</v>
      </c>
      <c r="BH106">
        <f>AVERAGE(expt!CG104:CW104)</f>
        <v>1.2330018181818181</v>
      </c>
      <c r="BJ106">
        <f>STDEV('Gal4 ctrl'!CG104:CW104)/SQRT(COUNT('Gal4 ctrl'!CG104:CW104))</f>
        <v>0.10588939934519818</v>
      </c>
      <c r="BK106">
        <f>STDEV('UAS ctrl'!CG104:CW104)/SQRT(COUNT('UAS ctrl'!CG104:CW104))</f>
        <v>6.7729676326111904E-2</v>
      </c>
      <c r="BL106">
        <f>STDEV(expt!CG104:CW104)/SQRT(COUNT(expt!CG104:CW104))</f>
        <v>0.1275244334008778</v>
      </c>
      <c r="BQ106">
        <f>AVERAGE('Gal4 ctrl'!CX104:DN104)</f>
        <v>0.71645666666666663</v>
      </c>
      <c r="BR106">
        <f>AVERAGE('UAS ctrl'!CX104:DN104)</f>
        <v>0.57944416666666654</v>
      </c>
      <c r="BS106">
        <f>AVERAGE(expt!CX104:DN104)</f>
        <v>0.68806636363636364</v>
      </c>
      <c r="BU106">
        <f>STDEV('Gal4 ctrl'!CX104:DN104)/SQRT(COUNT('Gal4 ctrl'!CX104:DN104))</f>
        <v>2.084106713421674E-2</v>
      </c>
      <c r="BV106">
        <f>STDEV('UAS ctrl'!CX104:DN104)/SQRT(COUNT('UAS ctrl'!CX104:DN104))</f>
        <v>3.6546744133439051E-2</v>
      </c>
      <c r="BW106">
        <f>STDEV(expt!CX104:DN104)/SQRT(COUNT(expt!CX104:DN104))</f>
        <v>3.1838932065025721E-2</v>
      </c>
      <c r="BY106">
        <f>AVERAGE('Gal4 ctrl'!DO104:EE104)</f>
        <v>0.73386916666666668</v>
      </c>
      <c r="BZ106">
        <f>AVERAGE('UAS ctrl'!DO104:EE104)</f>
        <v>0.5144441666666667</v>
      </c>
      <c r="CA106">
        <f>AVERAGE(expt!DO104:EE104)</f>
        <v>0.70574818181818177</v>
      </c>
      <c r="CC106">
        <f>STDEV('Gal4 ctrl'!DO104:EE104)/SQRT(COUNT('Gal4 ctrl'!DO104:EE104))</f>
        <v>3.7838233138692896E-2</v>
      </c>
      <c r="CD106">
        <f>STDEV('UAS ctrl'!DO104:EE104)/SQRT(COUNT('UAS ctrl'!DO104:EE104))</f>
        <v>4.4289067422092772E-2</v>
      </c>
      <c r="CE106">
        <f>STDEV(expt!DO104:EE104)/SQRT(COUNT(expt!DO104:EE104))</f>
        <v>3.3669469143375159E-2</v>
      </c>
      <c r="CG106">
        <f>AVERAGE('Gal4 ctrl'!EF104:EV104)</f>
        <v>0.69681916666666677</v>
      </c>
      <c r="CH106">
        <f>AVERAGE('UAS ctrl'!EF104:EV104)</f>
        <v>0.50888916666666673</v>
      </c>
      <c r="CI106">
        <f>AVERAGE(expt!EF104:EV104)</f>
        <v>0.6478772727272728</v>
      </c>
      <c r="CK106">
        <f>STDEV('Gal4 ctrl'!EF104:EV104)/SQRT(COUNT('Gal4 ctrl'!EF104:EV104))</f>
        <v>2.5475162010913932E-2</v>
      </c>
      <c r="CL106">
        <f>STDEV('UAS ctrl'!EF104:EV104)/SQRT(COUNT('UAS ctrl'!EF104:EV104))</f>
        <v>3.7715242366383489E-2</v>
      </c>
      <c r="CM106">
        <f>STDEV(expt!EF104:EV104)/SQRT(COUNT(expt!EF104:EV104))</f>
        <v>2.216165550473918E-2</v>
      </c>
    </row>
    <row r="107" spans="15:91" x14ac:dyDescent="0.2">
      <c r="O107">
        <v>104</v>
      </c>
      <c r="P107">
        <f>AVERAGE('Gal4 ctrl'!C105:R105)</f>
        <v>10.135683333333333</v>
      </c>
      <c r="Q107">
        <f>AVERAGE('UAS ctrl'!C105:R105)</f>
        <v>6.9106916666666658</v>
      </c>
      <c r="R107">
        <f>AVERAGE(expt!C105:R105)</f>
        <v>9.9341727272727276</v>
      </c>
      <c r="T107">
        <f>STDEV('Gal4 ctrl'!C105:R105)/SQRT(COUNT('Gal4 ctrl'!C105:R105))</f>
        <v>0.58715807030151868</v>
      </c>
      <c r="U107">
        <f>STDEV('UAS ctrl'!C105:R105)/SQRT(COUNT('UAS ctrl'!C105:R105))</f>
        <v>0.80194086132921683</v>
      </c>
      <c r="V107">
        <f>STDEV(expt!C105:R105)/SQRT(COUNT(expt!C105:R105))</f>
        <v>1.128622083064194</v>
      </c>
      <c r="X107">
        <f>AVERAGE('Gal4 ctrl'!AJ105:AY105)</f>
        <v>9.4661583333333326</v>
      </c>
      <c r="Y107">
        <f>AVERAGE('UAS ctrl'!AJ105:AY105)</f>
        <v>4.2806124999999993</v>
      </c>
      <c r="Z107">
        <f>AVERAGE(expt!AJ105:AY105)</f>
        <v>4.6686545454545465</v>
      </c>
      <c r="AB107">
        <f>STDEV('Gal4 ctrl'!AJ105:AY105)/SQRT(COUNT('Gal4 ctrl'!AJ105:AY105))</f>
        <v>0.84622181153162834</v>
      </c>
      <c r="AC107">
        <f>STDEV('UAS ctrl'!AJ105:AY105)/SQRT(COUNT('UAS ctrl'!AJ105:AY105))</f>
        <v>1.0451704258978063</v>
      </c>
      <c r="AD107">
        <f>STDEV(expt!AJ105:AY105)/SQRT(COUNT(expt!AJ105:AY105))</f>
        <v>0.54566444640100442</v>
      </c>
      <c r="AF107">
        <f>AVERAGE('Gal4 ctrl'!BQ105:CF105)</f>
        <v>8.4143166666666662</v>
      </c>
      <c r="AG107">
        <f>AVERAGE('UAS ctrl'!BQ105:CF105)</f>
        <v>3.6986216666666674</v>
      </c>
      <c r="AH107">
        <f>AVERAGE(expt!BQ105:CF105)</f>
        <v>4.2957600000000005</v>
      </c>
      <c r="AJ107">
        <f>STDEV('Gal4 ctrl'!BQ105:CF105)/SQRT(COUNT('Gal4 ctrl'!BQ105:CF105))</f>
        <v>0.83138325041202088</v>
      </c>
      <c r="AK107">
        <f>STDEV('UAS ctrl'!BQ105:CF105)/SQRT(COUNT('UAS ctrl'!BQ105:CF105))</f>
        <v>0.5491308448010076</v>
      </c>
      <c r="AL107">
        <f>STDEV(expt!BQ105:CF105)/SQRT(COUNT(expt!BQ105:CF105))</f>
        <v>0.68365217799165023</v>
      </c>
      <c r="AP107">
        <f>AVERAGE('Gal4 ctrl'!S105:AI105)</f>
        <v>1.5347016666666666</v>
      </c>
      <c r="AQ107">
        <f>AVERAGE('UAS ctrl'!S105:AI105)</f>
        <v>1.3309583333333332</v>
      </c>
      <c r="AR107">
        <f>AVERAGE(expt!S105:AI105)</f>
        <v>1.6017636363636363</v>
      </c>
      <c r="AT107">
        <f>STDEV('Gal4 ctrl'!S105:AI105)/SQRT(COUNT('Gal4 ctrl'!S105:AI105))</f>
        <v>0.12364479404199324</v>
      </c>
      <c r="AU107">
        <f>STDEV('UAS ctrl'!S105:AI105)/SQRT(COUNT('UAS ctrl'!S105:AI105))</f>
        <v>9.0407377530092661E-2</v>
      </c>
      <c r="AV107">
        <f>STDEV(expt!S105:AI105)/SQRT(COUNT(expt!S105:AI105))</f>
        <v>9.8306051115637783E-2</v>
      </c>
      <c r="AX107">
        <f>AVERAGE('Gal4 ctrl'!AZ105:BP105)</f>
        <v>1.4446566666666663</v>
      </c>
      <c r="AY107">
        <f>AVERAGE('UAS ctrl'!AZ105:BP105)</f>
        <v>1.1167533333333333</v>
      </c>
      <c r="AZ107">
        <f>AVERAGE(expt!AZ105:BP105)</f>
        <v>1.2810709090909091</v>
      </c>
      <c r="BB107">
        <f>STDEV('Gal4 ctrl'!AZ105:BP105)/SQRT(COUNT('Gal4 ctrl'!AZ105:BP105))</f>
        <v>0.11922679596576731</v>
      </c>
      <c r="BC107">
        <f>STDEV('UAS ctrl'!AZ105:BP105)/SQRT(COUNT('UAS ctrl'!AZ105:BP105))</f>
        <v>9.0783337297150088E-2</v>
      </c>
      <c r="BD107">
        <f>STDEV(expt!AZ105:BP105)/SQRT(COUNT(expt!AZ105:BP105))</f>
        <v>7.5775623874394668E-2</v>
      </c>
      <c r="BF107">
        <f>AVERAGE('Gal4 ctrl'!CG105:CW105)</f>
        <v>1.2150016666666665</v>
      </c>
      <c r="BG107">
        <f>AVERAGE('UAS ctrl'!CG105:CW105)</f>
        <v>1.0934808333333335</v>
      </c>
      <c r="BH107">
        <f>AVERAGE(expt!CG105:CW105)</f>
        <v>1.3399536363636364</v>
      </c>
      <c r="BJ107">
        <f>STDEV('Gal4 ctrl'!CG105:CW105)/SQRT(COUNT('Gal4 ctrl'!CG105:CW105))</f>
        <v>7.7953598958974094E-2</v>
      </c>
      <c r="BK107">
        <f>STDEV('UAS ctrl'!CG105:CW105)/SQRT(COUNT('UAS ctrl'!CG105:CW105))</f>
        <v>9.5706297649555488E-2</v>
      </c>
      <c r="BL107">
        <f>STDEV(expt!CG105:CW105)/SQRT(COUNT(expt!CG105:CW105))</f>
        <v>0.11546753533725189</v>
      </c>
      <c r="BQ107">
        <f>AVERAGE('Gal4 ctrl'!CX105:DN105)</f>
        <v>0.75664666666666669</v>
      </c>
      <c r="BR107">
        <f>AVERAGE('UAS ctrl'!CX105:DN105)</f>
        <v>0.60444500000000001</v>
      </c>
      <c r="BS107">
        <f>AVERAGE(expt!CX105:DN105)</f>
        <v>0.70495363636363639</v>
      </c>
      <c r="BU107">
        <f>STDEV('Gal4 ctrl'!CX105:DN105)/SQRT(COUNT('Gal4 ctrl'!CX105:DN105))</f>
        <v>3.2059488675607734E-2</v>
      </c>
      <c r="BV107">
        <f>STDEV('UAS ctrl'!CX105:DN105)/SQRT(COUNT('UAS ctrl'!CX105:DN105))</f>
        <v>3.8247423868487555E-2</v>
      </c>
      <c r="BW107">
        <f>STDEV(expt!CX105:DN105)/SQRT(COUNT(expt!CX105:DN105))</f>
        <v>3.511112481750478E-2</v>
      </c>
      <c r="BY107">
        <f>AVERAGE('Gal4 ctrl'!DO105:EE105)</f>
        <v>0.73710750000000003</v>
      </c>
      <c r="BZ107">
        <f>AVERAGE('UAS ctrl'!DO105:EE105)</f>
        <v>0.49722250000000007</v>
      </c>
      <c r="CA107">
        <f>AVERAGE(expt!DO105:EE105)</f>
        <v>0.67483818181818189</v>
      </c>
      <c r="CC107">
        <f>STDEV('Gal4 ctrl'!DO105:EE105)/SQRT(COUNT('Gal4 ctrl'!DO105:EE105))</f>
        <v>3.3148811901671904E-2</v>
      </c>
      <c r="CD107">
        <f>STDEV('UAS ctrl'!DO105:EE105)/SQRT(COUNT('UAS ctrl'!DO105:EE105))</f>
        <v>3.3043803621331976E-2</v>
      </c>
      <c r="CE107">
        <f>STDEV(expt!DO105:EE105)/SQRT(COUNT(expt!DO105:EE105))</f>
        <v>3.5593684368749288E-2</v>
      </c>
      <c r="CG107">
        <f>AVERAGE('Gal4 ctrl'!EF105:EV105)</f>
        <v>0.66163000000000005</v>
      </c>
      <c r="CH107">
        <f>AVERAGE('UAS ctrl'!EF105:EV105)</f>
        <v>0.55777833333333326</v>
      </c>
      <c r="CI107">
        <f>AVERAGE(expt!EF105:EV105)</f>
        <v>0.60363727272727274</v>
      </c>
      <c r="CK107">
        <f>STDEV('Gal4 ctrl'!EF105:EV105)/SQRT(COUNT('Gal4 ctrl'!EF105:EV105))</f>
        <v>3.0049366402840099E-2</v>
      </c>
      <c r="CL107">
        <f>STDEV('UAS ctrl'!EF105:EV105)/SQRT(COUNT('UAS ctrl'!EF105:EV105))</f>
        <v>4.2420987494994816E-2</v>
      </c>
      <c r="CM107">
        <f>STDEV(expt!EF105:EV105)/SQRT(COUNT(expt!EF105:EV105))</f>
        <v>4.1270445271314425E-2</v>
      </c>
    </row>
    <row r="108" spans="15:91" x14ac:dyDescent="0.2">
      <c r="O108">
        <v>105</v>
      </c>
      <c r="P108">
        <f>AVERAGE('Gal4 ctrl'!C106:R106)</f>
        <v>10.267874999999998</v>
      </c>
      <c r="Q108">
        <f>AVERAGE('UAS ctrl'!C106:R106)</f>
        <v>6.1396166666666661</v>
      </c>
      <c r="R108">
        <f>AVERAGE(expt!C106:R106)</f>
        <v>8.9684999999999988</v>
      </c>
      <c r="T108">
        <f>STDEV('Gal4 ctrl'!C106:R106)/SQRT(COUNT('Gal4 ctrl'!C106:R106))</f>
        <v>0.50754088432496258</v>
      </c>
      <c r="U108">
        <f>STDEV('UAS ctrl'!C106:R106)/SQRT(COUNT('UAS ctrl'!C106:R106))</f>
        <v>0.71128651206632265</v>
      </c>
      <c r="V108">
        <f>STDEV(expt!C106:R106)/SQRT(COUNT(expt!C106:R106))</f>
        <v>0.98229916059675693</v>
      </c>
      <c r="X108">
        <f>AVERAGE('Gal4 ctrl'!AJ106:AY106)</f>
        <v>9.6947749999999999</v>
      </c>
      <c r="Y108">
        <f>AVERAGE('UAS ctrl'!AJ106:AY106)</f>
        <v>4.2131358333333333</v>
      </c>
      <c r="Z108">
        <f>AVERAGE(expt!AJ106:AY106)</f>
        <v>4.7509454545454544</v>
      </c>
      <c r="AB108">
        <f>STDEV('Gal4 ctrl'!AJ106:AY106)/SQRT(COUNT('Gal4 ctrl'!AJ106:AY106))</f>
        <v>1.0162322201750789</v>
      </c>
      <c r="AC108">
        <f>STDEV('UAS ctrl'!AJ106:AY106)/SQRT(COUNT('UAS ctrl'!AJ106:AY106))</f>
        <v>0.86570932772920994</v>
      </c>
      <c r="AD108">
        <f>STDEV(expt!AJ106:AY106)/SQRT(COUNT(expt!AJ106:AY106))</f>
        <v>0.43650293685644043</v>
      </c>
      <c r="AF108">
        <f>AVERAGE('Gal4 ctrl'!BQ106:CF106)</f>
        <v>7.9716916666666657</v>
      </c>
      <c r="AG108">
        <f>AVERAGE('UAS ctrl'!BQ106:CF106)</f>
        <v>3.9266866666666664</v>
      </c>
      <c r="AH108">
        <f>AVERAGE(expt!BQ106:CF106)</f>
        <v>5.1696790909090913</v>
      </c>
      <c r="AJ108">
        <f>STDEV('Gal4 ctrl'!BQ106:CF106)/SQRT(COUNT('Gal4 ctrl'!BQ106:CF106))</f>
        <v>0.80854856317282586</v>
      </c>
      <c r="AK108">
        <f>STDEV('UAS ctrl'!BQ106:CF106)/SQRT(COUNT('UAS ctrl'!BQ106:CF106))</f>
        <v>0.65641723651188433</v>
      </c>
      <c r="AL108">
        <f>STDEV(expt!BQ106:CF106)/SQRT(COUNT(expt!BQ106:CF106))</f>
        <v>0.73008803895078922</v>
      </c>
      <c r="AP108">
        <f>AVERAGE('Gal4 ctrl'!S106:AI106)</f>
        <v>1.4705749999999995</v>
      </c>
      <c r="AQ108">
        <f>AVERAGE('UAS ctrl'!S106:AI106)</f>
        <v>1.4210316666666667</v>
      </c>
      <c r="AR108">
        <f>AVERAGE(expt!S106:AI106)</f>
        <v>1.8235999999999997</v>
      </c>
      <c r="AT108">
        <f>STDEV('Gal4 ctrl'!S106:AI106)/SQRT(COUNT('Gal4 ctrl'!S106:AI106))</f>
        <v>0.11482598436593598</v>
      </c>
      <c r="AU108">
        <f>STDEV('UAS ctrl'!S106:AI106)/SQRT(COUNT('UAS ctrl'!S106:AI106))</f>
        <v>0.10520308068015867</v>
      </c>
      <c r="AV108">
        <f>STDEV(expt!S106:AI106)/SQRT(COUNT(expt!S106:AI106))</f>
        <v>8.1641100389003518E-2</v>
      </c>
      <c r="AX108">
        <f>AVERAGE('Gal4 ctrl'!AZ106:BP106)</f>
        <v>1.3683983333333334</v>
      </c>
      <c r="AY108">
        <f>AVERAGE('UAS ctrl'!AZ106:BP106)</f>
        <v>1.1125091666666669</v>
      </c>
      <c r="AZ108">
        <f>AVERAGE(expt!AZ106:BP106)</f>
        <v>1.3290763636363636</v>
      </c>
      <c r="BB108">
        <f>STDEV('Gal4 ctrl'!AZ106:BP106)/SQRT(COUNT('Gal4 ctrl'!AZ106:BP106))</f>
        <v>0.14050192906490494</v>
      </c>
      <c r="BC108">
        <f>STDEV('UAS ctrl'!AZ106:BP106)/SQRT(COUNT('UAS ctrl'!AZ106:BP106))</f>
        <v>7.1486784723390234E-2</v>
      </c>
      <c r="BD108">
        <f>STDEV(expt!AZ106:BP106)/SQRT(COUNT(expt!AZ106:BP106))</f>
        <v>8.8249126158668353E-2</v>
      </c>
      <c r="BF108">
        <f>AVERAGE('Gal4 ctrl'!CG106:CW106)</f>
        <v>1.2098333333333333</v>
      </c>
      <c r="BG108">
        <f>AVERAGE('UAS ctrl'!CG106:CW106)</f>
        <v>1.1040125000000003</v>
      </c>
      <c r="BH108">
        <f>AVERAGE(expt!CG106:CW106)</f>
        <v>1.38849</v>
      </c>
      <c r="BJ108">
        <f>STDEV('Gal4 ctrl'!CG106:CW106)/SQRT(COUNT('Gal4 ctrl'!CG106:CW106))</f>
        <v>7.9181318258230118E-2</v>
      </c>
      <c r="BK108">
        <f>STDEV('UAS ctrl'!CG106:CW106)/SQRT(COUNT('UAS ctrl'!CG106:CW106))</f>
        <v>0.10919303397365213</v>
      </c>
      <c r="BL108">
        <f>STDEV(expt!CG106:CW106)/SQRT(COUNT(expt!CG106:CW106))</f>
        <v>0.1174156694436867</v>
      </c>
      <c r="BQ108">
        <f>AVERAGE('Gal4 ctrl'!CX106:DN106)</f>
        <v>0.76007833333333341</v>
      </c>
      <c r="BR108">
        <f>AVERAGE('UAS ctrl'!CX106:DN106)</f>
        <v>0.60166666666666657</v>
      </c>
      <c r="BS108">
        <f>AVERAGE(expt!CX106:DN106)</f>
        <v>0.70838181818181822</v>
      </c>
      <c r="BU108">
        <f>STDEV('Gal4 ctrl'!CX106:DN106)/SQRT(COUNT('Gal4 ctrl'!CX106:DN106))</f>
        <v>3.147759893314532E-2</v>
      </c>
      <c r="BV108">
        <f>STDEV('UAS ctrl'!CX106:DN106)/SQRT(COUNT('UAS ctrl'!CX106:DN106))</f>
        <v>3.9517949725473678E-2</v>
      </c>
      <c r="BW108">
        <f>STDEV(expt!CX106:DN106)/SQRT(COUNT(expt!CX106:DN106))</f>
        <v>3.3832333265899267E-2</v>
      </c>
      <c r="BY108">
        <f>AVERAGE('Gal4 ctrl'!DO106:EE106)</f>
        <v>0.73367916666666677</v>
      </c>
      <c r="BZ108">
        <f>AVERAGE('UAS ctrl'!DO106:EE106)</f>
        <v>0.52555583333333333</v>
      </c>
      <c r="CA108">
        <f>AVERAGE(expt!DO106:EE106)</f>
        <v>0.67939363636363648</v>
      </c>
      <c r="CC108">
        <f>STDEV('Gal4 ctrl'!DO106:EE106)/SQRT(COUNT('Gal4 ctrl'!DO106:EE106))</f>
        <v>2.9472862311211833E-2</v>
      </c>
      <c r="CD108">
        <f>STDEV('UAS ctrl'!DO106:EE106)/SQRT(COUNT('UAS ctrl'!DO106:EE106))</f>
        <v>3.1631521353211692E-2</v>
      </c>
      <c r="CE108">
        <f>STDEV(expt!DO106:EE106)/SQRT(COUNT(expt!DO106:EE106))</f>
        <v>3.7095869588080144E-2</v>
      </c>
      <c r="CG108">
        <f>AVERAGE('Gal4 ctrl'!EF106:EV106)</f>
        <v>0.66894666666666669</v>
      </c>
      <c r="CH108">
        <f>AVERAGE('UAS ctrl'!EF106:EV106)</f>
        <v>0.5566658333333333</v>
      </c>
      <c r="CI108">
        <f>AVERAGE(expt!EF106:EV106)</f>
        <v>0.64403363636363642</v>
      </c>
      <c r="CK108">
        <f>STDEV('Gal4 ctrl'!EF106:EV106)/SQRT(COUNT('Gal4 ctrl'!EF106:EV106))</f>
        <v>2.7944046699782038E-2</v>
      </c>
      <c r="CL108">
        <f>STDEV('UAS ctrl'!EF106:EV106)/SQRT(COUNT('UAS ctrl'!EF106:EV106))</f>
        <v>3.9978784363450794E-2</v>
      </c>
      <c r="CM108">
        <f>STDEV(expt!EF106:EV106)/SQRT(COUNT(expt!EF106:EV106))</f>
        <v>2.9812607774464216E-2</v>
      </c>
    </row>
    <row r="109" spans="15:91" x14ac:dyDescent="0.2">
      <c r="O109">
        <v>106</v>
      </c>
      <c r="P109">
        <f>AVERAGE('Gal4 ctrl'!C107:R107)</f>
        <v>9.644383333333332</v>
      </c>
      <c r="Q109">
        <f>AVERAGE('UAS ctrl'!C107:R107)</f>
        <v>6.8078166666666675</v>
      </c>
      <c r="R109">
        <f>AVERAGE(expt!C107:R107)</f>
        <v>8.7720181818181828</v>
      </c>
      <c r="T109">
        <f>STDEV('Gal4 ctrl'!C107:R107)/SQRT(COUNT('Gal4 ctrl'!C107:R107))</f>
        <v>0.88860519020859807</v>
      </c>
      <c r="U109">
        <f>STDEV('UAS ctrl'!C107:R107)/SQRT(COUNT('UAS ctrl'!C107:R107))</f>
        <v>0.88765146533655859</v>
      </c>
      <c r="V109">
        <f>STDEV(expt!C107:R107)/SQRT(COUNT(expt!C107:R107))</f>
        <v>1.0974745820886136</v>
      </c>
      <c r="X109">
        <f>AVERAGE('Gal4 ctrl'!AJ107:AY107)</f>
        <v>8.5901999999999994</v>
      </c>
      <c r="Y109">
        <f>AVERAGE('UAS ctrl'!AJ107:AY107)</f>
        <v>4.6595433333333327</v>
      </c>
      <c r="Z109">
        <f>AVERAGE(expt!AJ107:AY107)</f>
        <v>5.0610636363636372</v>
      </c>
      <c r="AB109">
        <f>STDEV('Gal4 ctrl'!AJ107:AY107)/SQRT(COUNT('Gal4 ctrl'!AJ107:AY107))</f>
        <v>0.78313166043504978</v>
      </c>
      <c r="AC109">
        <f>STDEV('UAS ctrl'!AJ107:AY107)/SQRT(COUNT('UAS ctrl'!AJ107:AY107))</f>
        <v>0.80882494880979749</v>
      </c>
      <c r="AD109">
        <f>STDEV(expt!AJ107:AY107)/SQRT(COUNT(expt!AJ107:AY107))</f>
        <v>0.69262260171988543</v>
      </c>
      <c r="AF109">
        <f>AVERAGE('Gal4 ctrl'!BQ107:CF107)</f>
        <v>7.8824000000000005</v>
      </c>
      <c r="AG109">
        <f>AVERAGE('UAS ctrl'!BQ107:CF107)</f>
        <v>3.6662816666666669</v>
      </c>
      <c r="AH109">
        <f>AVERAGE(expt!BQ107:CF107)</f>
        <v>5.11822</v>
      </c>
      <c r="AJ109">
        <f>STDEV('Gal4 ctrl'!BQ107:CF107)/SQRT(COUNT('Gal4 ctrl'!BQ107:CF107))</f>
        <v>0.77819964233693395</v>
      </c>
      <c r="AK109">
        <f>STDEV('UAS ctrl'!BQ107:CF107)/SQRT(COUNT('UAS ctrl'!BQ107:CF107))</f>
        <v>0.71559815217530942</v>
      </c>
      <c r="AL109">
        <f>STDEV(expt!BQ107:CF107)/SQRT(COUNT(expt!BQ107:CF107))</f>
        <v>0.71364840319433043</v>
      </c>
      <c r="AP109">
        <f>AVERAGE('Gal4 ctrl'!S107:AI107)</f>
        <v>1.5071899999999998</v>
      </c>
      <c r="AQ109">
        <f>AVERAGE('UAS ctrl'!S107:AI107)</f>
        <v>1.3712150000000001</v>
      </c>
      <c r="AR109">
        <f>AVERAGE(expt!S107:AI107)</f>
        <v>1.6974363636363634</v>
      </c>
      <c r="AT109">
        <f>STDEV('Gal4 ctrl'!S107:AI107)/SQRT(COUNT('Gal4 ctrl'!S107:AI107))</f>
        <v>0.12448585136837483</v>
      </c>
      <c r="AU109">
        <f>STDEV('UAS ctrl'!S107:AI107)/SQRT(COUNT('UAS ctrl'!S107:AI107))</f>
        <v>0.11815168481018309</v>
      </c>
      <c r="AV109">
        <f>STDEV(expt!S107:AI107)/SQRT(COUNT(expt!S107:AI107))</f>
        <v>0.11457893926160283</v>
      </c>
      <c r="AX109">
        <f>AVERAGE('Gal4 ctrl'!AZ107:BP107)</f>
        <v>1.3832316666666664</v>
      </c>
      <c r="AY109">
        <f>AVERAGE('UAS ctrl'!AZ107:BP107)</f>
        <v>1.1571458333333331</v>
      </c>
      <c r="AZ109">
        <f>AVERAGE(expt!AZ107:BP107)</f>
        <v>1.3285654545454546</v>
      </c>
      <c r="BB109">
        <f>STDEV('Gal4 ctrl'!AZ107:BP107)/SQRT(COUNT('Gal4 ctrl'!AZ107:BP107))</f>
        <v>0.1143584224736274</v>
      </c>
      <c r="BC109">
        <f>STDEV('UAS ctrl'!AZ107:BP107)/SQRT(COUNT('UAS ctrl'!AZ107:BP107))</f>
        <v>0.10316357301714667</v>
      </c>
      <c r="BD109">
        <f>STDEV(expt!AZ107:BP107)/SQRT(COUNT(expt!AZ107:BP107))</f>
        <v>9.5996622065226245E-2</v>
      </c>
      <c r="BF109">
        <f>AVERAGE('Gal4 ctrl'!CG107:CW107)</f>
        <v>1.2861874999999998</v>
      </c>
      <c r="BG109">
        <f>AVERAGE('UAS ctrl'!CG107:CW107)</f>
        <v>1.0013466666666668</v>
      </c>
      <c r="BH109">
        <f>AVERAGE(expt!CG107:CW107)</f>
        <v>1.2805163636363635</v>
      </c>
      <c r="BJ109">
        <f>STDEV('Gal4 ctrl'!CG107:CW107)/SQRT(COUNT('Gal4 ctrl'!CG107:CW107))</f>
        <v>9.530493666762363E-2</v>
      </c>
      <c r="BK109">
        <f>STDEV('UAS ctrl'!CG107:CW107)/SQRT(COUNT('UAS ctrl'!CG107:CW107))</f>
        <v>7.4118068967524528E-2</v>
      </c>
      <c r="BL109">
        <f>STDEV(expt!CG107:CW107)/SQRT(COUNT(expt!CG107:CW107))</f>
        <v>0.13414212873782072</v>
      </c>
      <c r="BQ109">
        <f>AVERAGE('Gal4 ctrl'!CX107:DN107)</f>
        <v>0.74553499999999995</v>
      </c>
      <c r="BR109">
        <f>AVERAGE('UAS ctrl'!CX107:DN107)</f>
        <v>0.64666583333333327</v>
      </c>
      <c r="BS109">
        <f>AVERAGE(expt!CX107:DN107)</f>
        <v>0.69494272727272721</v>
      </c>
      <c r="BU109">
        <f>STDEV('Gal4 ctrl'!CX107:DN107)/SQRT(COUNT('Gal4 ctrl'!CX107:DN107))</f>
        <v>2.6356807369197575E-2</v>
      </c>
      <c r="BV109">
        <f>STDEV('UAS ctrl'!CX107:DN107)/SQRT(COUNT('UAS ctrl'!CX107:DN107))</f>
        <v>4.4615872675919342E-2</v>
      </c>
      <c r="BW109">
        <f>STDEV(expt!CX107:DN107)/SQRT(COUNT(expt!CX107:DN107))</f>
        <v>2.8113980025826577E-2</v>
      </c>
      <c r="BY109">
        <f>AVERAGE('Gal4 ctrl'!DO107:EE107)</f>
        <v>0.70274000000000003</v>
      </c>
      <c r="BZ109">
        <f>AVERAGE('UAS ctrl'!DO107:EE107)</f>
        <v>0.51889000000000007</v>
      </c>
      <c r="CA109">
        <f>AVERAGE(expt!DO107:EE107)</f>
        <v>0.69191272727272723</v>
      </c>
      <c r="CC109">
        <f>STDEV('Gal4 ctrl'!DO107:EE107)/SQRT(COUNT('Gal4 ctrl'!DO107:EE107))</f>
        <v>2.3422101288908339E-2</v>
      </c>
      <c r="CD109">
        <f>STDEV('UAS ctrl'!DO107:EE107)/SQRT(COUNT('UAS ctrl'!DO107:EE107))</f>
        <v>3.4775205639546163E-2</v>
      </c>
      <c r="CE109">
        <f>STDEV(expt!DO107:EE107)/SQRT(COUNT(expt!DO107:EE107))</f>
        <v>3.7699604750542341E-2</v>
      </c>
      <c r="CG109">
        <f>AVERAGE('Gal4 ctrl'!EF107:EV107)</f>
        <v>0.64727916666666674</v>
      </c>
      <c r="CH109">
        <f>AVERAGE('UAS ctrl'!EF107:EV107)</f>
        <v>0.51666583333333338</v>
      </c>
      <c r="CI109">
        <f>AVERAGE(expt!EF107:EV107)</f>
        <v>0.62595545454545454</v>
      </c>
      <c r="CK109">
        <f>STDEV('Gal4 ctrl'!EF107:EV107)/SQRT(COUNT('Gal4 ctrl'!EF107:EV107))</f>
        <v>2.8533814906505042E-2</v>
      </c>
      <c r="CL109">
        <f>STDEV('UAS ctrl'!EF107:EV107)/SQRT(COUNT('UAS ctrl'!EF107:EV107))</f>
        <v>4.633732088452075E-2</v>
      </c>
      <c r="CM109">
        <f>STDEV(expt!EF107:EV107)/SQRT(COUNT(expt!EF107:EV107))</f>
        <v>3.4293413159318234E-2</v>
      </c>
    </row>
    <row r="110" spans="15:91" x14ac:dyDescent="0.2">
      <c r="O110">
        <v>107</v>
      </c>
      <c r="P110">
        <f>AVERAGE('Gal4 ctrl'!C108:R108)</f>
        <v>10.281458333333333</v>
      </c>
      <c r="Q110">
        <f>AVERAGE('UAS ctrl'!C108:R108)</f>
        <v>6.8316833333333342</v>
      </c>
      <c r="R110">
        <f>AVERAGE(expt!C108:R108)</f>
        <v>8.6605818181818179</v>
      </c>
      <c r="T110">
        <f>STDEV('Gal4 ctrl'!C108:R108)/SQRT(COUNT('Gal4 ctrl'!C108:R108))</f>
        <v>0.73346992434450176</v>
      </c>
      <c r="U110">
        <f>STDEV('UAS ctrl'!C108:R108)/SQRT(COUNT('UAS ctrl'!C108:R108))</f>
        <v>0.7724176770721497</v>
      </c>
      <c r="V110">
        <f>STDEV(expt!C108:R108)/SQRT(COUNT(expt!C108:R108))</f>
        <v>1.0407419162063005</v>
      </c>
      <c r="X110">
        <f>AVERAGE('Gal4 ctrl'!AJ108:AY108)</f>
        <v>8.8425416666666674</v>
      </c>
      <c r="Y110">
        <f>AVERAGE('UAS ctrl'!AJ108:AY108)</f>
        <v>4.4337133333333334</v>
      </c>
      <c r="Z110">
        <f>AVERAGE(expt!AJ108:AY108)</f>
        <v>4.6239090909090912</v>
      </c>
      <c r="AB110">
        <f>STDEV('Gal4 ctrl'!AJ108:AY108)/SQRT(COUNT('Gal4 ctrl'!AJ108:AY108))</f>
        <v>0.89544474098648463</v>
      </c>
      <c r="AC110">
        <f>STDEV('UAS ctrl'!AJ108:AY108)/SQRT(COUNT('UAS ctrl'!AJ108:AY108))</f>
        <v>0.94971663634980918</v>
      </c>
      <c r="AD110">
        <f>STDEV(expt!AJ108:AY108)/SQRT(COUNT(expt!AJ108:AY108))</f>
        <v>0.61200542369173383</v>
      </c>
      <c r="AF110">
        <f>AVERAGE('Gal4 ctrl'!BQ108:CF108)</f>
        <v>8.7677833333333339</v>
      </c>
      <c r="AG110">
        <f>AVERAGE('UAS ctrl'!BQ108:CF108)</f>
        <v>3.8549841666666667</v>
      </c>
      <c r="AH110">
        <f>AVERAGE(expt!BQ108:CF108)</f>
        <v>4.6511727272727272</v>
      </c>
      <c r="AJ110">
        <f>STDEV('Gal4 ctrl'!BQ108:CF108)/SQRT(COUNT('Gal4 ctrl'!BQ108:CF108))</f>
        <v>0.88585961366700872</v>
      </c>
      <c r="AK110">
        <f>STDEV('UAS ctrl'!BQ108:CF108)/SQRT(COUNT('UAS ctrl'!BQ108:CF108))</f>
        <v>0.74266747866447347</v>
      </c>
      <c r="AL110">
        <f>STDEV(expt!BQ108:CF108)/SQRT(COUNT(expt!BQ108:CF108))</f>
        <v>0.77177365206161896</v>
      </c>
      <c r="AP110">
        <f>AVERAGE('Gal4 ctrl'!S108:AI108)</f>
        <v>1.5484083333333334</v>
      </c>
      <c r="AQ110">
        <f>AVERAGE('UAS ctrl'!S108:AI108)</f>
        <v>1.3338266666666667</v>
      </c>
      <c r="AR110">
        <f>AVERAGE(expt!S108:AI108)</f>
        <v>1.7895454545454543</v>
      </c>
      <c r="AT110">
        <f>STDEV('Gal4 ctrl'!S108:AI108)/SQRT(COUNT('Gal4 ctrl'!S108:AI108))</f>
        <v>0.12462066348087765</v>
      </c>
      <c r="AU110">
        <f>STDEV('UAS ctrl'!S108:AI108)/SQRT(COUNT('UAS ctrl'!S108:AI108))</f>
        <v>8.6361374900747731E-2</v>
      </c>
      <c r="AV110">
        <f>STDEV(expt!S108:AI108)/SQRT(COUNT(expt!S108:AI108))</f>
        <v>0.13971326569646217</v>
      </c>
      <c r="AX110">
        <f>AVERAGE('Gal4 ctrl'!AZ108:BP108)</f>
        <v>1.4381899999999999</v>
      </c>
      <c r="AY110">
        <f>AVERAGE('UAS ctrl'!AZ108:BP108)</f>
        <v>1.0989416666666665</v>
      </c>
      <c r="AZ110">
        <f>AVERAGE(expt!AZ108:BP108)</f>
        <v>1.2794072727272729</v>
      </c>
      <c r="BB110">
        <f>STDEV('Gal4 ctrl'!AZ108:BP108)/SQRT(COUNT('Gal4 ctrl'!AZ108:BP108))</f>
        <v>0.10870936068250998</v>
      </c>
      <c r="BC110">
        <f>STDEV('UAS ctrl'!AZ108:BP108)/SQRT(COUNT('UAS ctrl'!AZ108:BP108))</f>
        <v>6.8131806202493594E-2</v>
      </c>
      <c r="BD110">
        <f>STDEV(expt!AZ108:BP108)/SQRT(COUNT(expt!AZ108:BP108))</f>
        <v>8.4140003825776036E-2</v>
      </c>
      <c r="BF110">
        <f>AVERAGE('Gal4 ctrl'!CG108:CW108)</f>
        <v>1.2758483333333335</v>
      </c>
      <c r="BG110">
        <f>AVERAGE('UAS ctrl'!CG108:CW108)</f>
        <v>1.0024316666666666</v>
      </c>
      <c r="BH110">
        <f>AVERAGE(expt!CG108:CW108)</f>
        <v>1.3078790909090907</v>
      </c>
      <c r="BJ110">
        <f>STDEV('Gal4 ctrl'!CG108:CW108)/SQRT(COUNT('Gal4 ctrl'!CG108:CW108))</f>
        <v>9.6282503892493349E-2</v>
      </c>
      <c r="BK110">
        <f>STDEV('UAS ctrl'!CG108:CW108)/SQRT(COUNT('UAS ctrl'!CG108:CW108))</f>
        <v>5.5887301531517386E-2</v>
      </c>
      <c r="BL110">
        <f>STDEV(expt!CG108:CW108)/SQRT(COUNT(expt!CG108:CW108))</f>
        <v>0.12539122856414825</v>
      </c>
      <c r="BQ110">
        <f>AVERAGE('Gal4 ctrl'!CX108:DN108)</f>
        <v>0.70285500000000001</v>
      </c>
      <c r="BR110">
        <f>AVERAGE('UAS ctrl'!CX108:DN108)</f>
        <v>0.63499916666666667</v>
      </c>
      <c r="BS110">
        <f>AVERAGE(expt!CX108:DN108)</f>
        <v>0.69070090909090898</v>
      </c>
      <c r="BU110">
        <f>STDEV('Gal4 ctrl'!CX108:DN108)/SQRT(COUNT('Gal4 ctrl'!CX108:DN108))</f>
        <v>4.0940465136659852E-2</v>
      </c>
      <c r="BV110">
        <f>STDEV('UAS ctrl'!CX108:DN108)/SQRT(COUNT('UAS ctrl'!CX108:DN108))</f>
        <v>4.831926214910405E-2</v>
      </c>
      <c r="BW110">
        <f>STDEV(expt!CX108:DN108)/SQRT(COUNT(expt!CX108:DN108))</f>
        <v>2.9478072419236202E-2</v>
      </c>
      <c r="BY110">
        <f>AVERAGE('Gal4 ctrl'!DO108:EE108)</f>
        <v>0.73218499999999997</v>
      </c>
      <c r="BZ110">
        <f>AVERAGE('UAS ctrl'!DO108:EE108)</f>
        <v>0.5272216666666667</v>
      </c>
      <c r="CA110">
        <f>AVERAGE(expt!DO108:EE108)</f>
        <v>0.7035327272727272</v>
      </c>
      <c r="CC110">
        <f>STDEV('Gal4 ctrl'!DO108:EE108)/SQRT(COUNT('Gal4 ctrl'!DO108:EE108))</f>
        <v>2.7698883838687283E-2</v>
      </c>
      <c r="CD110">
        <f>STDEV('UAS ctrl'!DO108:EE108)/SQRT(COUNT('UAS ctrl'!DO108:EE108))</f>
        <v>3.9978697335663151E-2</v>
      </c>
      <c r="CE110">
        <f>STDEV(expt!DO108:EE108)/SQRT(COUNT(expt!DO108:EE108))</f>
        <v>2.9700131254405807E-2</v>
      </c>
      <c r="CG110">
        <f>AVERAGE('Gal4 ctrl'!EF108:EV108)</f>
        <v>0.68894749999999993</v>
      </c>
      <c r="CH110">
        <f>AVERAGE('UAS ctrl'!EF108:EV108)</f>
        <v>0.53500083333333326</v>
      </c>
      <c r="CI110">
        <f>AVERAGE(expt!EF108:EV108)</f>
        <v>0.63939454545454555</v>
      </c>
      <c r="CK110">
        <f>STDEV('Gal4 ctrl'!EF108:EV108)/SQRT(COUNT('Gal4 ctrl'!EF108:EV108))</f>
        <v>2.4567121818231473E-2</v>
      </c>
      <c r="CL110">
        <f>STDEV('UAS ctrl'!EF108:EV108)/SQRT(COUNT('UAS ctrl'!EF108:EV108))</f>
        <v>4.6247173909697889E-2</v>
      </c>
      <c r="CM110">
        <f>STDEV(expt!EF108:EV108)/SQRT(COUNT(expt!EF108:EV108))</f>
        <v>2.9506124737497953E-2</v>
      </c>
    </row>
    <row r="111" spans="15:91" x14ac:dyDescent="0.2">
      <c r="O111">
        <v>108</v>
      </c>
      <c r="P111">
        <f>AVERAGE('Gal4 ctrl'!C109:R109)</f>
        <v>10.602575000000002</v>
      </c>
      <c r="Q111">
        <f>AVERAGE('UAS ctrl'!C109:R109)</f>
        <v>6.2463583333333332</v>
      </c>
      <c r="R111">
        <f>AVERAGE(expt!C109:R109)</f>
        <v>8.8392454545454555</v>
      </c>
      <c r="T111">
        <f>STDEV('Gal4 ctrl'!C109:R109)/SQRT(COUNT('Gal4 ctrl'!C109:R109))</f>
        <v>0.70791558434914514</v>
      </c>
      <c r="U111">
        <f>STDEV('UAS ctrl'!C109:R109)/SQRT(COUNT('UAS ctrl'!C109:R109))</f>
        <v>0.79787657808543466</v>
      </c>
      <c r="V111">
        <f>STDEV(expt!C109:R109)/SQRT(COUNT(expt!C109:R109))</f>
        <v>1.2252257590385414</v>
      </c>
      <c r="X111">
        <f>AVERAGE('Gal4 ctrl'!AJ109:AY109)</f>
        <v>8.7426333333333321</v>
      </c>
      <c r="Y111">
        <f>AVERAGE('UAS ctrl'!AJ109:AY109)</f>
        <v>4.2427250000000001</v>
      </c>
      <c r="Z111">
        <f>AVERAGE(expt!AJ109:AY109)</f>
        <v>4.7797363636363634</v>
      </c>
      <c r="AB111">
        <f>STDEV('Gal4 ctrl'!AJ109:AY109)/SQRT(COUNT('Gal4 ctrl'!AJ109:AY109))</f>
        <v>0.90170907887704732</v>
      </c>
      <c r="AC111">
        <f>STDEV('UAS ctrl'!AJ109:AY109)/SQRT(COUNT('UAS ctrl'!AJ109:AY109))</f>
        <v>0.88283855889938656</v>
      </c>
      <c r="AD111">
        <f>STDEV(expt!AJ109:AY109)/SQRT(COUNT(expt!AJ109:AY109))</f>
        <v>0.60993433018686272</v>
      </c>
      <c r="AF111">
        <f>AVERAGE('Gal4 ctrl'!BQ109:CF109)</f>
        <v>8.8714333333333339</v>
      </c>
      <c r="AG111">
        <f>AVERAGE('UAS ctrl'!BQ109:CF109)</f>
        <v>3.8456466666666671</v>
      </c>
      <c r="AH111">
        <f>AVERAGE(expt!BQ109:CF109)</f>
        <v>4.6193445454545463</v>
      </c>
      <c r="AJ111">
        <f>STDEV('Gal4 ctrl'!BQ109:CF109)/SQRT(COUNT('Gal4 ctrl'!BQ109:CF109))</f>
        <v>0.75270920230346838</v>
      </c>
      <c r="AK111">
        <f>STDEV('UAS ctrl'!BQ109:CF109)/SQRT(COUNT('UAS ctrl'!BQ109:CF109))</f>
        <v>0.64853119236370305</v>
      </c>
      <c r="AL111">
        <f>STDEV(expt!BQ109:CF109)/SQRT(COUNT(expt!BQ109:CF109))</f>
        <v>0.82536643395124076</v>
      </c>
      <c r="AP111">
        <f>AVERAGE('Gal4 ctrl'!S109:AI109)</f>
        <v>1.6007099999999996</v>
      </c>
      <c r="AQ111">
        <f>AVERAGE('UAS ctrl'!S109:AI109)</f>
        <v>1.3736866666666669</v>
      </c>
      <c r="AR111">
        <f>AVERAGE(expt!S109:AI109)</f>
        <v>1.6963272727272729</v>
      </c>
      <c r="AT111">
        <f>STDEV('Gal4 ctrl'!S109:AI109)/SQRT(COUNT('Gal4 ctrl'!S109:AI109))</f>
        <v>0.12758514930916739</v>
      </c>
      <c r="AU111">
        <f>STDEV('UAS ctrl'!S109:AI109)/SQRT(COUNT('UAS ctrl'!S109:AI109))</f>
        <v>0.10946788734416993</v>
      </c>
      <c r="AV111">
        <f>STDEV(expt!S109:AI109)/SQRT(COUNT(expt!S109:AI109))</f>
        <v>0.10290058316904187</v>
      </c>
      <c r="AX111">
        <f>AVERAGE('Gal4 ctrl'!AZ109:BP109)</f>
        <v>1.3784858333333334</v>
      </c>
      <c r="AY111">
        <f>AVERAGE('UAS ctrl'!AZ109:BP109)</f>
        <v>1.1261491666666668</v>
      </c>
      <c r="AZ111">
        <f>AVERAGE(expt!AZ109:BP109)</f>
        <v>1.2308327272727275</v>
      </c>
      <c r="BB111">
        <f>STDEV('Gal4 ctrl'!AZ109:BP109)/SQRT(COUNT('Gal4 ctrl'!AZ109:BP109))</f>
        <v>0.10937430978108328</v>
      </c>
      <c r="BC111">
        <f>STDEV('UAS ctrl'!AZ109:BP109)/SQRT(COUNT('UAS ctrl'!AZ109:BP109))</f>
        <v>7.7904643601224663E-2</v>
      </c>
      <c r="BD111">
        <f>STDEV(expt!AZ109:BP109)/SQRT(COUNT(expt!AZ109:BP109))</f>
        <v>8.9191175634556447E-2</v>
      </c>
      <c r="BF111">
        <f>AVERAGE('Gal4 ctrl'!CG109:CW109)</f>
        <v>1.2229783333333335</v>
      </c>
      <c r="BG111">
        <f>AVERAGE('UAS ctrl'!CG109:CW109)</f>
        <v>1.0425375000000001</v>
      </c>
      <c r="BH111">
        <f>AVERAGE(expt!CG109:CW109)</f>
        <v>1.2966072727272726</v>
      </c>
      <c r="BJ111">
        <f>STDEV('Gal4 ctrl'!CG109:CW109)/SQRT(COUNT('Gal4 ctrl'!CG109:CW109))</f>
        <v>7.5022049706547494E-2</v>
      </c>
      <c r="BK111">
        <f>STDEV('UAS ctrl'!CG109:CW109)/SQRT(COUNT('UAS ctrl'!CG109:CW109))</f>
        <v>8.3080492451278576E-2</v>
      </c>
      <c r="BL111">
        <f>STDEV(expt!CG109:CW109)/SQRT(COUNT(expt!CG109:CW109))</f>
        <v>0.14813048970473758</v>
      </c>
      <c r="BQ111">
        <f>AVERAGE('Gal4 ctrl'!CX109:DN109)</f>
        <v>0.705345</v>
      </c>
      <c r="BR111">
        <f>AVERAGE('UAS ctrl'!CX109:DN109)</f>
        <v>0.65833333333333333</v>
      </c>
      <c r="BS111">
        <f>AVERAGE(expt!CX109:DN109)</f>
        <v>0.6994981818181818</v>
      </c>
      <c r="BU111">
        <f>STDEV('Gal4 ctrl'!CX109:DN109)/SQRT(COUNT('Gal4 ctrl'!CX109:DN109))</f>
        <v>1.7363251227285117E-2</v>
      </c>
      <c r="BV111">
        <f>STDEV('UAS ctrl'!CX109:DN109)/SQRT(COUNT('UAS ctrl'!CX109:DN109))</f>
        <v>3.646958052316146E-2</v>
      </c>
      <c r="BW111">
        <f>STDEV(expt!CX109:DN109)/SQRT(COUNT(expt!CX109:DN109))</f>
        <v>2.8177669682930475E-2</v>
      </c>
      <c r="BY111">
        <f>AVERAGE('Gal4 ctrl'!DO109:EE109)</f>
        <v>0.7033908333333333</v>
      </c>
      <c r="BZ111">
        <f>AVERAGE('UAS ctrl'!DO109:EE109)</f>
        <v>0.55500000000000005</v>
      </c>
      <c r="CA111">
        <f>AVERAGE(expt!DO109:EE109)</f>
        <v>0.66865181818181818</v>
      </c>
      <c r="CC111">
        <f>STDEV('Gal4 ctrl'!DO109:EE109)/SQRT(COUNT('Gal4 ctrl'!DO109:EE109))</f>
        <v>2.8523735290751757E-2</v>
      </c>
      <c r="CD111">
        <f>STDEV('UAS ctrl'!DO109:EE109)/SQRT(COUNT('UAS ctrl'!DO109:EE109))</f>
        <v>4.0160410684698382E-2</v>
      </c>
      <c r="CE111">
        <f>STDEV(expt!DO109:EE109)/SQRT(COUNT(expt!DO109:EE109))</f>
        <v>3.6326301811577033E-2</v>
      </c>
      <c r="CG111">
        <f>AVERAGE('Gal4 ctrl'!EF109:EV109)</f>
        <v>0.68153249999999999</v>
      </c>
      <c r="CH111">
        <f>AVERAGE('UAS ctrl'!EF109:EV109)</f>
        <v>0.53444416666666672</v>
      </c>
      <c r="CI111">
        <f>AVERAGE(expt!EF109:EV109)</f>
        <v>0.67072090909090898</v>
      </c>
      <c r="CK111">
        <f>STDEV('Gal4 ctrl'!EF109:EV109)/SQRT(COUNT('Gal4 ctrl'!EF109:EV109))</f>
        <v>2.0934750764776907E-2</v>
      </c>
      <c r="CL111">
        <f>STDEV('UAS ctrl'!EF109:EV109)/SQRT(COUNT('UAS ctrl'!EF109:EV109))</f>
        <v>4.2686279561653745E-2</v>
      </c>
      <c r="CM111">
        <f>STDEV(expt!EF109:EV109)/SQRT(COUNT(expt!EF109:EV109))</f>
        <v>3.1214275826485335E-2</v>
      </c>
    </row>
    <row r="112" spans="15:91" x14ac:dyDescent="0.2">
      <c r="O112">
        <v>109</v>
      </c>
      <c r="P112">
        <f>AVERAGE('Gal4 ctrl'!C110:R110)</f>
        <v>10.669716666666666</v>
      </c>
      <c r="Q112">
        <f>AVERAGE('UAS ctrl'!C110:R110)</f>
        <v>6.1238000000000001</v>
      </c>
      <c r="R112">
        <f>AVERAGE(expt!C110:R110)</f>
        <v>8.1038181818181823</v>
      </c>
      <c r="T112">
        <f>STDEV('Gal4 ctrl'!C110:R110)/SQRT(COUNT('Gal4 ctrl'!C110:R110))</f>
        <v>0.66975847171147651</v>
      </c>
      <c r="U112">
        <f>STDEV('UAS ctrl'!C110:R110)/SQRT(COUNT('UAS ctrl'!C110:R110))</f>
        <v>0.91116424300302301</v>
      </c>
      <c r="V112">
        <f>STDEV(expt!C110:R110)/SQRT(COUNT(expt!C110:R110))</f>
        <v>1.2495253872656964</v>
      </c>
      <c r="X112">
        <f>AVERAGE('Gal4 ctrl'!AJ110:AY110)</f>
        <v>8.3496749999999995</v>
      </c>
      <c r="Y112">
        <f>AVERAGE('UAS ctrl'!AJ110:AY110)</f>
        <v>4.1292166666666663</v>
      </c>
      <c r="Z112">
        <f>AVERAGE(expt!AJ110:AY110)</f>
        <v>4.3196000000000003</v>
      </c>
      <c r="AB112">
        <f>STDEV('Gal4 ctrl'!AJ110:AY110)/SQRT(COUNT('Gal4 ctrl'!AJ110:AY110))</f>
        <v>0.76821184599169612</v>
      </c>
      <c r="AC112">
        <f>STDEV('UAS ctrl'!AJ110:AY110)/SQRT(COUNT('UAS ctrl'!AJ110:AY110))</f>
        <v>0.71285769467232063</v>
      </c>
      <c r="AD112">
        <f>STDEV(expt!AJ110:AY110)/SQRT(COUNT(expt!AJ110:AY110))</f>
        <v>0.61109249545383904</v>
      </c>
      <c r="AF112">
        <f>AVERAGE('Gal4 ctrl'!BQ110:CF110)</f>
        <v>7.6885249999999994</v>
      </c>
      <c r="AG112">
        <f>AVERAGE('UAS ctrl'!BQ110:CF110)</f>
        <v>3.452236666666666</v>
      </c>
      <c r="AH112">
        <f>AVERAGE(expt!BQ110:CF110)</f>
        <v>4.1526636363636369</v>
      </c>
      <c r="AJ112">
        <f>STDEV('Gal4 ctrl'!BQ110:CF110)/SQRT(COUNT('Gal4 ctrl'!BQ110:CF110))</f>
        <v>0.5721135263115491</v>
      </c>
      <c r="AK112">
        <f>STDEV('UAS ctrl'!BQ110:CF110)/SQRT(COUNT('UAS ctrl'!BQ110:CF110))</f>
        <v>0.52221349936611405</v>
      </c>
      <c r="AL112">
        <f>STDEV(expt!BQ110:CF110)/SQRT(COUNT(expt!BQ110:CF110))</f>
        <v>0.75071320468335301</v>
      </c>
      <c r="AP112">
        <f>AVERAGE('Gal4 ctrl'!S110:AI110)</f>
        <v>1.5917216666666667</v>
      </c>
      <c r="AQ112">
        <f>AVERAGE('UAS ctrl'!S110:AI110)</f>
        <v>1.4272450000000001</v>
      </c>
      <c r="AR112">
        <f>AVERAGE(expt!S110:AI110)</f>
        <v>1.6915454545454545</v>
      </c>
      <c r="AT112">
        <f>STDEV('Gal4 ctrl'!S110:AI110)/SQRT(COUNT('Gal4 ctrl'!S110:AI110))</f>
        <v>0.14589119300601092</v>
      </c>
      <c r="AU112">
        <f>STDEV('UAS ctrl'!S110:AI110)/SQRT(COUNT('UAS ctrl'!S110:AI110))</f>
        <v>0.13138345380637126</v>
      </c>
      <c r="AV112">
        <f>STDEV(expt!S110:AI110)/SQRT(COUNT(expt!S110:AI110))</f>
        <v>0.11122505878838358</v>
      </c>
      <c r="AX112">
        <f>AVERAGE('Gal4 ctrl'!AZ110:BP110)</f>
        <v>1.3112391666666665</v>
      </c>
      <c r="AY112">
        <f>AVERAGE('UAS ctrl'!AZ110:BP110)</f>
        <v>1.0581991666666666</v>
      </c>
      <c r="AZ112">
        <f>AVERAGE(expt!AZ110:BP110)</f>
        <v>1.3929927272727272</v>
      </c>
      <c r="BB112">
        <f>STDEV('Gal4 ctrl'!AZ110:BP110)/SQRT(COUNT('Gal4 ctrl'!AZ110:BP110))</f>
        <v>9.3060822489985776E-2</v>
      </c>
      <c r="BC112">
        <f>STDEV('UAS ctrl'!AZ110:BP110)/SQRT(COUNT('UAS ctrl'!AZ110:BP110))</f>
        <v>6.6204043184897532E-2</v>
      </c>
      <c r="BD112">
        <f>STDEV(expt!AZ110:BP110)/SQRT(COUNT(expt!AZ110:BP110))</f>
        <v>0.11000322121804931</v>
      </c>
      <c r="BF112">
        <f>AVERAGE('Gal4 ctrl'!CG110:CW110)</f>
        <v>1.1238658333333333</v>
      </c>
      <c r="BG112">
        <f>AVERAGE('UAS ctrl'!CG110:CW110)</f>
        <v>1.0702100000000001</v>
      </c>
      <c r="BH112">
        <f>AVERAGE(expt!CG110:CW110)</f>
        <v>1.175030909090909</v>
      </c>
      <c r="BJ112">
        <f>STDEV('Gal4 ctrl'!CG110:CW110)/SQRT(COUNT('Gal4 ctrl'!CG110:CW110))</f>
        <v>8.8066673480762248E-2</v>
      </c>
      <c r="BK112">
        <f>STDEV('UAS ctrl'!CG110:CW110)/SQRT(COUNT('UAS ctrl'!CG110:CW110))</f>
        <v>8.5852300043314275E-2</v>
      </c>
      <c r="BL112">
        <f>STDEV(expt!CG110:CW110)/SQRT(COUNT(expt!CG110:CW110))</f>
        <v>0.12512328702999351</v>
      </c>
      <c r="BQ112">
        <f>AVERAGE('Gal4 ctrl'!CX110:DN110)</f>
        <v>0.73942499999999989</v>
      </c>
      <c r="BR112">
        <f>AVERAGE('UAS ctrl'!CX110:DN110)</f>
        <v>0.61388999999999994</v>
      </c>
      <c r="BS112">
        <f>AVERAGE(expt!CX110:DN110)</f>
        <v>0.70798181818181805</v>
      </c>
      <c r="BU112">
        <f>STDEV('Gal4 ctrl'!CX110:DN110)/SQRT(COUNT('Gal4 ctrl'!CX110:DN110))</f>
        <v>2.368658968827362E-2</v>
      </c>
      <c r="BV112">
        <f>STDEV('UAS ctrl'!CX110:DN110)/SQRT(COUNT('UAS ctrl'!CX110:DN110))</f>
        <v>4.2950811012909547E-2</v>
      </c>
      <c r="BW112">
        <f>STDEV(expt!CX110:DN110)/SQRT(COUNT(expt!CX110:DN110))</f>
        <v>2.3590556346986643E-2</v>
      </c>
      <c r="BY112">
        <f>AVERAGE('Gal4 ctrl'!DO110:EE110)</f>
        <v>0.6906133333333333</v>
      </c>
      <c r="BZ112">
        <f>AVERAGE('UAS ctrl'!DO110:EE110)</f>
        <v>0.52666749999999996</v>
      </c>
      <c r="CA112">
        <f>AVERAGE(expt!DO110:EE110)</f>
        <v>0.66706454545454541</v>
      </c>
      <c r="CC112">
        <f>STDEV('Gal4 ctrl'!DO110:EE110)/SQRT(COUNT('Gal4 ctrl'!DO110:EE110))</f>
        <v>3.0433136653418839E-2</v>
      </c>
      <c r="CD112">
        <f>STDEV('UAS ctrl'!DO110:EE110)/SQRT(COUNT('UAS ctrl'!DO110:EE110))</f>
        <v>3.6726090513854497E-2</v>
      </c>
      <c r="CE112">
        <f>STDEV(expt!DO110:EE110)/SQRT(COUNT(expt!DO110:EE110))</f>
        <v>2.5572961550812706E-2</v>
      </c>
      <c r="CG112">
        <f>AVERAGE('Gal4 ctrl'!EF110:EV110)</f>
        <v>0.68293083333333338</v>
      </c>
      <c r="CH112">
        <f>AVERAGE('UAS ctrl'!EF110:EV110)</f>
        <v>0.55833333333333335</v>
      </c>
      <c r="CI112">
        <f>AVERAGE(expt!EF110:EV110)</f>
        <v>0.66890181818181815</v>
      </c>
      <c r="CK112">
        <f>STDEV('Gal4 ctrl'!EF110:EV110)/SQRT(COUNT('Gal4 ctrl'!EF110:EV110))</f>
        <v>2.4471192849600126E-2</v>
      </c>
      <c r="CL112">
        <f>STDEV('UAS ctrl'!EF110:EV110)/SQRT(COUNT('UAS ctrl'!EF110:EV110))</f>
        <v>4.1642235267583858E-2</v>
      </c>
      <c r="CM112">
        <f>STDEV(expt!EF110:EV110)/SQRT(COUNT(expt!EF110:EV110))</f>
        <v>3.8419982604183847E-2</v>
      </c>
    </row>
    <row r="113" spans="15:91" x14ac:dyDescent="0.2">
      <c r="O113">
        <v>110</v>
      </c>
      <c r="P113">
        <f>AVERAGE('Gal4 ctrl'!C111:R111)</f>
        <v>10.770558333333335</v>
      </c>
      <c r="Q113">
        <f>AVERAGE('UAS ctrl'!C111:R111)</f>
        <v>5.8477333333333332</v>
      </c>
      <c r="R113">
        <f>AVERAGE(expt!C111:R111)</f>
        <v>7.9400727272727272</v>
      </c>
      <c r="T113">
        <f>STDEV('Gal4 ctrl'!C111:R111)/SQRT(COUNT('Gal4 ctrl'!C111:R111))</f>
        <v>0.41503907728731049</v>
      </c>
      <c r="U113">
        <f>STDEV('UAS ctrl'!C111:R111)/SQRT(COUNT('UAS ctrl'!C111:R111))</f>
        <v>0.98837509030803405</v>
      </c>
      <c r="V113">
        <f>STDEV(expt!C111:R111)/SQRT(COUNT(expt!C111:R111))</f>
        <v>1.071381137520496</v>
      </c>
      <c r="X113">
        <f>AVERAGE('Gal4 ctrl'!AJ111:AY111)</f>
        <v>7.9576583333333346</v>
      </c>
      <c r="Y113">
        <f>AVERAGE('UAS ctrl'!AJ111:AY111)</f>
        <v>3.8176949999999992</v>
      </c>
      <c r="Z113">
        <f>AVERAGE(expt!AJ111:AY111)</f>
        <v>4.68690909090909</v>
      </c>
      <c r="AB113">
        <f>STDEV('Gal4 ctrl'!AJ111:AY111)/SQRT(COUNT('Gal4 ctrl'!AJ111:AY111))</f>
        <v>0.8509171811406514</v>
      </c>
      <c r="AC113">
        <f>STDEV('UAS ctrl'!AJ111:AY111)/SQRT(COUNT('UAS ctrl'!AJ111:AY111))</f>
        <v>0.76259196573712906</v>
      </c>
      <c r="AD113">
        <f>STDEV(expt!AJ111:AY111)/SQRT(COUNT(expt!AJ111:AY111))</f>
        <v>0.58530892642721022</v>
      </c>
      <c r="AF113">
        <f>AVERAGE('Gal4 ctrl'!BQ111:CF111)</f>
        <v>6.6567250000000007</v>
      </c>
      <c r="AG113">
        <f>AVERAGE('UAS ctrl'!BQ111:CF111)</f>
        <v>3.7838850000000002</v>
      </c>
      <c r="AH113">
        <f>AVERAGE(expt!BQ111:CF111)</f>
        <v>4.3547636363636366</v>
      </c>
      <c r="AJ113">
        <f>STDEV('Gal4 ctrl'!BQ111:CF111)/SQRT(COUNT('Gal4 ctrl'!BQ111:CF111))</f>
        <v>0.55105240719325821</v>
      </c>
      <c r="AK113">
        <f>STDEV('UAS ctrl'!BQ111:CF111)/SQRT(COUNT('UAS ctrl'!BQ111:CF111))</f>
        <v>0.65209566728019752</v>
      </c>
      <c r="AL113">
        <f>STDEV(expt!BQ111:CF111)/SQRT(COUNT(expt!BQ111:CF111))</f>
        <v>0.59255753495454322</v>
      </c>
      <c r="AP113">
        <f>AVERAGE('Gal4 ctrl'!S111:AI111)</f>
        <v>1.5126741666666668</v>
      </c>
      <c r="AQ113">
        <f>AVERAGE('UAS ctrl'!S111:AI111)</f>
        <v>1.2751100000000002</v>
      </c>
      <c r="AR113">
        <f>AVERAGE(expt!S111:AI111)</f>
        <v>1.7708363636363635</v>
      </c>
      <c r="AT113">
        <f>STDEV('Gal4 ctrl'!S111:AI111)/SQRT(COUNT('Gal4 ctrl'!S111:AI111))</f>
        <v>0.16145295111869856</v>
      </c>
      <c r="AU113">
        <f>STDEV('UAS ctrl'!S111:AI111)/SQRT(COUNT('UAS ctrl'!S111:AI111))</f>
        <v>0.11849447525159758</v>
      </c>
      <c r="AV113">
        <f>STDEV(expt!S111:AI111)/SQRT(COUNT(expt!S111:AI111))</f>
        <v>0.10050975373087592</v>
      </c>
      <c r="AX113">
        <f>AVERAGE('Gal4 ctrl'!AZ111:BP111)</f>
        <v>1.3827633333333333</v>
      </c>
      <c r="AY113">
        <f>AVERAGE('UAS ctrl'!AZ111:BP111)</f>
        <v>1.0737408333333334</v>
      </c>
      <c r="AZ113">
        <f>AVERAGE(expt!AZ111:BP111)</f>
        <v>1.3409172727272729</v>
      </c>
      <c r="BB113">
        <f>STDEV('Gal4 ctrl'!AZ111:BP111)/SQRT(COUNT('Gal4 ctrl'!AZ111:BP111))</f>
        <v>0.14726844640507902</v>
      </c>
      <c r="BC113">
        <f>STDEV('UAS ctrl'!AZ111:BP111)/SQRT(COUNT('UAS ctrl'!AZ111:BP111))</f>
        <v>7.135922482315156E-2</v>
      </c>
      <c r="BD113">
        <f>STDEV(expt!AZ111:BP111)/SQRT(COUNT(expt!AZ111:BP111))</f>
        <v>9.4406720639917771E-2</v>
      </c>
      <c r="BF113">
        <f>AVERAGE('Gal4 ctrl'!CG111:CW111)</f>
        <v>1.2231341666666666</v>
      </c>
      <c r="BG113">
        <f>AVERAGE('UAS ctrl'!CG111:CW111)</f>
        <v>1.0435608333333333</v>
      </c>
      <c r="BH113">
        <f>AVERAGE(expt!CG111:CW111)</f>
        <v>1.1839327272727274</v>
      </c>
      <c r="BJ113">
        <f>STDEV('Gal4 ctrl'!CG111:CW111)/SQRT(COUNT('Gal4 ctrl'!CG111:CW111))</f>
        <v>9.5266708392634042E-2</v>
      </c>
      <c r="BK113">
        <f>STDEV('UAS ctrl'!CG111:CW111)/SQRT(COUNT('UAS ctrl'!CG111:CW111))</f>
        <v>8.5736362935934909E-2</v>
      </c>
      <c r="BL113">
        <f>STDEV(expt!CG111:CW111)/SQRT(COUNT(expt!CG111:CW111))</f>
        <v>0.11820847510064507</v>
      </c>
      <c r="BQ113">
        <f>AVERAGE('Gal4 ctrl'!CX111:DN111)</f>
        <v>0.74877333333333329</v>
      </c>
      <c r="BR113">
        <f>AVERAGE('UAS ctrl'!CX111:DN111)</f>
        <v>0.63055500000000009</v>
      </c>
      <c r="BS113">
        <f>AVERAGE(expt!CX111:DN111)</f>
        <v>0.69109636363636373</v>
      </c>
      <c r="BU113">
        <f>STDEV('Gal4 ctrl'!CX111:DN111)/SQRT(COUNT('Gal4 ctrl'!CX111:DN111))</f>
        <v>3.259784844483346E-2</v>
      </c>
      <c r="BV113">
        <f>STDEV('UAS ctrl'!CX111:DN111)/SQRT(COUNT('UAS ctrl'!CX111:DN111))</f>
        <v>4.383528564323759E-2</v>
      </c>
      <c r="BW113">
        <f>STDEV(expt!CX111:DN111)/SQRT(COUNT(expt!CX111:DN111))</f>
        <v>3.9480342986276798E-2</v>
      </c>
      <c r="BY113">
        <f>AVERAGE('Gal4 ctrl'!DO111:EE111)</f>
        <v>0.71182000000000001</v>
      </c>
      <c r="BZ113">
        <f>AVERAGE('UAS ctrl'!DO111:EE111)</f>
        <v>0.49944499999999997</v>
      </c>
      <c r="CA113">
        <f>AVERAGE(expt!DO111:EE111)</f>
        <v>0.6447445454545454</v>
      </c>
      <c r="CC113">
        <f>STDEV('Gal4 ctrl'!DO111:EE111)/SQRT(COUNT('Gal4 ctrl'!DO111:EE111))</f>
        <v>2.507561999596071E-2</v>
      </c>
      <c r="CD113">
        <f>STDEV('UAS ctrl'!DO111:EE111)/SQRT(COUNT('UAS ctrl'!DO111:EE111))</f>
        <v>3.1349645628947813E-2</v>
      </c>
      <c r="CE113">
        <f>STDEV(expt!DO111:EE111)/SQRT(COUNT(expt!DO111:EE111))</f>
        <v>3.3099833599242325E-2</v>
      </c>
      <c r="CG113">
        <f>AVERAGE('Gal4 ctrl'!EF111:EV111)</f>
        <v>0.68450166666666679</v>
      </c>
      <c r="CH113">
        <f>AVERAGE('UAS ctrl'!EF111:EV111)</f>
        <v>0.52166666666666661</v>
      </c>
      <c r="CI113">
        <f>AVERAGE(expt!EF111:EV111)</f>
        <v>0.7071063636363637</v>
      </c>
      <c r="CK113">
        <f>STDEV('Gal4 ctrl'!EF111:EV111)/SQRT(COUNT('Gal4 ctrl'!EF111:EV111))</f>
        <v>2.9614459583354218E-2</v>
      </c>
      <c r="CL113">
        <f>STDEV('UAS ctrl'!EF111:EV111)/SQRT(COUNT('UAS ctrl'!EF111:EV111))</f>
        <v>3.4270757928442405E-2</v>
      </c>
      <c r="CM113">
        <f>STDEV(expt!EF111:EV111)/SQRT(COUNT(expt!EF111:EV111))</f>
        <v>2.9438574208085554E-2</v>
      </c>
    </row>
    <row r="114" spans="15:91" x14ac:dyDescent="0.2">
      <c r="O114">
        <v>111</v>
      </c>
      <c r="P114">
        <f>AVERAGE('Gal4 ctrl'!C112:R112)</f>
        <v>11.074425</v>
      </c>
      <c r="Q114">
        <f>AVERAGE('UAS ctrl'!C112:R112)</f>
        <v>5.5515775000000005</v>
      </c>
      <c r="R114">
        <f>AVERAGE(expt!C112:R112)</f>
        <v>8.6427636363636378</v>
      </c>
      <c r="T114">
        <f>STDEV('Gal4 ctrl'!C112:R112)/SQRT(COUNT('Gal4 ctrl'!C112:R112))</f>
        <v>0.52261363286979412</v>
      </c>
      <c r="U114">
        <f>STDEV('UAS ctrl'!C112:R112)/SQRT(COUNT('UAS ctrl'!C112:R112))</f>
        <v>0.91595298127979274</v>
      </c>
      <c r="V114">
        <f>STDEV(expt!C112:R112)/SQRT(COUNT(expt!C112:R112))</f>
        <v>1.081800875331393</v>
      </c>
      <c r="X114">
        <f>AVERAGE('Gal4 ctrl'!AJ112:AY112)</f>
        <v>7.6885416666666684</v>
      </c>
      <c r="Y114">
        <f>AVERAGE('UAS ctrl'!AJ112:AY112)</f>
        <v>3.3922166666666667</v>
      </c>
      <c r="Z114">
        <f>AVERAGE(expt!AJ112:AY112)</f>
        <v>5.2928363636363631</v>
      </c>
      <c r="AB114">
        <f>STDEV('Gal4 ctrl'!AJ112:AY112)/SQRT(COUNT('Gal4 ctrl'!AJ112:AY112))</f>
        <v>0.59186897050889542</v>
      </c>
      <c r="AC114">
        <f>STDEV('UAS ctrl'!AJ112:AY112)/SQRT(COUNT('UAS ctrl'!AJ112:AY112))</f>
        <v>0.48803588275201143</v>
      </c>
      <c r="AD114">
        <f>STDEV(expt!AJ112:AY112)/SQRT(COUNT(expt!AJ112:AY112))</f>
        <v>0.50255200332859762</v>
      </c>
      <c r="AF114">
        <f>AVERAGE('Gal4 ctrl'!BQ112:CF112)</f>
        <v>6.7977500000000006</v>
      </c>
      <c r="AG114">
        <f>AVERAGE('UAS ctrl'!BQ112:CF112)</f>
        <v>3.6719333333333335</v>
      </c>
      <c r="AH114">
        <f>AVERAGE(expt!BQ112:CF112)</f>
        <v>4.2990454545454551</v>
      </c>
      <c r="AJ114">
        <f>STDEV('Gal4 ctrl'!BQ112:CF112)/SQRT(COUNT('Gal4 ctrl'!BQ112:CF112))</f>
        <v>0.73197244333583344</v>
      </c>
      <c r="AK114">
        <f>STDEV('UAS ctrl'!BQ112:CF112)/SQRT(COUNT('UAS ctrl'!BQ112:CF112))</f>
        <v>0.53653525927421053</v>
      </c>
      <c r="AL114">
        <f>STDEV(expt!BQ112:CF112)/SQRT(COUNT(expt!BQ112:CF112))</f>
        <v>0.63221546016062824</v>
      </c>
      <c r="AP114">
        <f>AVERAGE('Gal4 ctrl'!S112:AI112)</f>
        <v>1.5340716666666665</v>
      </c>
      <c r="AQ114">
        <f>AVERAGE('UAS ctrl'!S112:AI112)</f>
        <v>1.2881041666666668</v>
      </c>
      <c r="AR114">
        <f>AVERAGE(expt!S112:AI112)</f>
        <v>1.7046381818181819</v>
      </c>
      <c r="AT114">
        <f>STDEV('Gal4 ctrl'!S112:AI112)/SQRT(COUNT('Gal4 ctrl'!S112:AI112))</f>
        <v>0.13200986778332827</v>
      </c>
      <c r="AU114">
        <f>STDEV('UAS ctrl'!S112:AI112)/SQRT(COUNT('UAS ctrl'!S112:AI112))</f>
        <v>0.11314494767345021</v>
      </c>
      <c r="AV114">
        <f>STDEV(expt!S112:AI112)/SQRT(COUNT(expt!S112:AI112))</f>
        <v>0.11098999333943364</v>
      </c>
      <c r="AX114">
        <f>AVERAGE('Gal4 ctrl'!AZ112:BP112)</f>
        <v>1.4179900000000003</v>
      </c>
      <c r="AY114">
        <f>AVERAGE('UAS ctrl'!AZ112:BP112)</f>
        <v>1.1228008333333332</v>
      </c>
      <c r="AZ114">
        <f>AVERAGE(expt!AZ112:BP112)</f>
        <v>1.3757445454545454</v>
      </c>
      <c r="BB114">
        <f>STDEV('Gal4 ctrl'!AZ112:BP112)/SQRT(COUNT('Gal4 ctrl'!AZ112:BP112))</f>
        <v>0.1269644733714308</v>
      </c>
      <c r="BC114">
        <f>STDEV('UAS ctrl'!AZ112:BP112)/SQRT(COUNT('UAS ctrl'!AZ112:BP112))</f>
        <v>0.11685472570194273</v>
      </c>
      <c r="BD114">
        <f>STDEV(expt!AZ112:BP112)/SQRT(COUNT(expt!AZ112:BP112))</f>
        <v>9.3684905074633076E-2</v>
      </c>
      <c r="BF114">
        <f>AVERAGE('Gal4 ctrl'!CG112:CW112)</f>
        <v>1.2276066666666665</v>
      </c>
      <c r="BG114">
        <f>AVERAGE('UAS ctrl'!CG112:CW112)</f>
        <v>1.0683475</v>
      </c>
      <c r="BH114">
        <f>AVERAGE(expt!CG112:CW112)</f>
        <v>1.1532236363636363</v>
      </c>
      <c r="BJ114">
        <f>STDEV('Gal4 ctrl'!CG112:CW112)/SQRT(COUNT('Gal4 ctrl'!CG112:CW112))</f>
        <v>8.6932735180480947E-2</v>
      </c>
      <c r="BK114">
        <f>STDEV('UAS ctrl'!CG112:CW112)/SQRT(COUNT('UAS ctrl'!CG112:CW112))</f>
        <v>7.3151630795684777E-2</v>
      </c>
      <c r="BL114">
        <f>STDEV(expt!CG112:CW112)/SQRT(COUNT(expt!CG112:CW112))</f>
        <v>0.10855272324604412</v>
      </c>
      <c r="BQ114">
        <f>AVERAGE('Gal4 ctrl'!CX112:DN112)</f>
        <v>0.75775833333333331</v>
      </c>
      <c r="BR114">
        <f>AVERAGE('UAS ctrl'!CX112:DN112)</f>
        <v>0.59166666666666667</v>
      </c>
      <c r="BS114">
        <f>AVERAGE(expt!CX112:DN112)</f>
        <v>0.68474363636363644</v>
      </c>
      <c r="BU114">
        <f>STDEV('Gal4 ctrl'!CX112:DN112)/SQRT(COUNT('Gal4 ctrl'!CX112:DN112))</f>
        <v>2.7094761118166617E-2</v>
      </c>
      <c r="BV114">
        <f>STDEV('UAS ctrl'!CX112:DN112)/SQRT(COUNT('UAS ctrl'!CX112:DN112))</f>
        <v>3.5883650373692476E-2</v>
      </c>
      <c r="BW114">
        <f>STDEV(expt!CX112:DN112)/SQRT(COUNT(expt!CX112:DN112))</f>
        <v>4.586042459607452E-2</v>
      </c>
      <c r="BY114">
        <f>AVERAGE('Gal4 ctrl'!DO112:EE112)</f>
        <v>0.70599583333333327</v>
      </c>
      <c r="BZ114">
        <f>AVERAGE('UAS ctrl'!DO112:EE112)</f>
        <v>0.51777833333333334</v>
      </c>
      <c r="CA114">
        <f>AVERAGE(expt!DO112:EE112)</f>
        <v>0.69191272727272723</v>
      </c>
      <c r="CC114">
        <f>STDEV('Gal4 ctrl'!DO112:EE112)/SQRT(COUNT('Gal4 ctrl'!DO112:EE112))</f>
        <v>2.5843548619334678E-2</v>
      </c>
      <c r="CD114">
        <f>STDEV('UAS ctrl'!DO112:EE112)/SQRT(COUNT('UAS ctrl'!DO112:EE112))</f>
        <v>2.6620296392987582E-2</v>
      </c>
      <c r="CE114">
        <f>STDEV(expt!DO112:EE112)/SQRT(COUNT(expt!DO112:EE112))</f>
        <v>2.5748293291750955E-2</v>
      </c>
      <c r="CG114">
        <f>AVERAGE('Gal4 ctrl'!EF112:EV112)</f>
        <v>0.66858333333333331</v>
      </c>
      <c r="CH114">
        <f>AVERAGE('UAS ctrl'!EF112:EV112)</f>
        <v>0.49722250000000007</v>
      </c>
      <c r="CI114">
        <f>AVERAGE(expt!EF112:EV112)</f>
        <v>0.64181909090909095</v>
      </c>
      <c r="CK114">
        <f>STDEV('Gal4 ctrl'!EF112:EV112)/SQRT(COUNT('Gal4 ctrl'!EF112:EV112))</f>
        <v>2.8924979749955858E-2</v>
      </c>
      <c r="CL114">
        <f>STDEV('UAS ctrl'!EF112:EV112)/SQRT(COUNT('UAS ctrl'!EF112:EV112))</f>
        <v>5.6719797090676989E-2</v>
      </c>
      <c r="CM114">
        <f>STDEV(expt!EF112:EV112)/SQRT(COUNT(expt!EF112:EV112))</f>
        <v>3.1737529990806722E-2</v>
      </c>
    </row>
    <row r="115" spans="15:91" x14ac:dyDescent="0.2">
      <c r="O115">
        <v>112</v>
      </c>
      <c r="P115">
        <f>AVERAGE('Gal4 ctrl'!C113:R113)</f>
        <v>9.7885750000000016</v>
      </c>
      <c r="Q115">
        <f>AVERAGE('UAS ctrl'!C113:R113)</f>
        <v>5.9997891666666661</v>
      </c>
      <c r="R115">
        <f>AVERAGE(expt!C113:R113)</f>
        <v>8.8867818181818201</v>
      </c>
      <c r="T115">
        <f>STDEV('Gal4 ctrl'!C113:R113)/SQRT(COUNT('Gal4 ctrl'!C113:R113))</f>
        <v>0.67409673111336577</v>
      </c>
      <c r="U115">
        <f>STDEV('UAS ctrl'!C113:R113)/SQRT(COUNT('UAS ctrl'!C113:R113))</f>
        <v>0.97719685127801392</v>
      </c>
      <c r="V115">
        <f>STDEV(expt!C113:R113)/SQRT(COUNT(expt!C113:R113))</f>
        <v>1.1442016927112546</v>
      </c>
      <c r="X115">
        <f>AVERAGE('Gal4 ctrl'!AJ113:AY113)</f>
        <v>8.8902750000000008</v>
      </c>
      <c r="Y115">
        <f>AVERAGE('UAS ctrl'!AJ113:AY113)</f>
        <v>3.8554158333333333</v>
      </c>
      <c r="Z115">
        <f>AVERAGE(expt!AJ113:AY113)</f>
        <v>5.1450545454545455</v>
      </c>
      <c r="AB115">
        <f>STDEV('Gal4 ctrl'!AJ113:AY113)/SQRT(COUNT('Gal4 ctrl'!AJ113:AY113))</f>
        <v>0.65724088489420274</v>
      </c>
      <c r="AC115">
        <f>STDEV('UAS ctrl'!AJ113:AY113)/SQRT(COUNT('UAS ctrl'!AJ113:AY113))</f>
        <v>0.60630928705478082</v>
      </c>
      <c r="AD115">
        <f>STDEV(expt!AJ113:AY113)/SQRT(COUNT(expt!AJ113:AY113))</f>
        <v>0.50587520907534633</v>
      </c>
      <c r="AF115">
        <f>AVERAGE('Gal4 ctrl'!BQ113:CF113)</f>
        <v>7.3823083333333335</v>
      </c>
      <c r="AG115">
        <f>AVERAGE('UAS ctrl'!BQ113:CF113)</f>
        <v>3.3628533333333337</v>
      </c>
      <c r="AH115">
        <f>AVERAGE(expt!BQ113:CF113)</f>
        <v>4.2007363636363637</v>
      </c>
      <c r="AJ115">
        <f>STDEV('Gal4 ctrl'!BQ113:CF113)/SQRT(COUNT('Gal4 ctrl'!BQ113:CF113))</f>
        <v>0.71468402961774413</v>
      </c>
      <c r="AK115">
        <f>STDEV('UAS ctrl'!BQ113:CF113)/SQRT(COUNT('UAS ctrl'!BQ113:CF113))</f>
        <v>0.46367552129096073</v>
      </c>
      <c r="AL115">
        <f>STDEV(expt!BQ113:CF113)/SQRT(COUNT(expt!BQ113:CF113))</f>
        <v>0.42074143047994939</v>
      </c>
      <c r="AP115">
        <f>AVERAGE('Gal4 ctrl'!S113:AI113)</f>
        <v>1.5892066666666669</v>
      </c>
      <c r="AQ115">
        <f>AVERAGE('UAS ctrl'!S113:AI113)</f>
        <v>1.2308108333333334</v>
      </c>
      <c r="AR115">
        <f>AVERAGE(expt!S113:AI113)</f>
        <v>1.7567063636363636</v>
      </c>
      <c r="AT115">
        <f>STDEV('Gal4 ctrl'!S113:AI113)/SQRT(COUNT('Gal4 ctrl'!S113:AI113))</f>
        <v>0.14680847786566106</v>
      </c>
      <c r="AU115">
        <f>STDEV('UAS ctrl'!S113:AI113)/SQRT(COUNT('UAS ctrl'!S113:AI113))</f>
        <v>9.2831713171692448E-2</v>
      </c>
      <c r="AV115">
        <f>STDEV(expt!S113:AI113)/SQRT(COUNT(expt!S113:AI113))</f>
        <v>0.15271103027538183</v>
      </c>
      <c r="AX115">
        <f>AVERAGE('Gal4 ctrl'!AZ113:BP113)</f>
        <v>1.3636474999999999</v>
      </c>
      <c r="AY115">
        <f>AVERAGE('UAS ctrl'!AZ113:BP113)</f>
        <v>1.1036866666666667</v>
      </c>
      <c r="AZ115">
        <f>AVERAGE(expt!AZ113:BP113)</f>
        <v>1.4397481818181819</v>
      </c>
      <c r="BB115">
        <f>STDEV('Gal4 ctrl'!AZ113:BP113)/SQRT(COUNT('Gal4 ctrl'!AZ113:BP113))</f>
        <v>0.13841556762443841</v>
      </c>
      <c r="BC115">
        <f>STDEV('UAS ctrl'!AZ113:BP113)/SQRT(COUNT('UAS ctrl'!AZ113:BP113))</f>
        <v>9.3889399225198414E-2</v>
      </c>
      <c r="BD115">
        <f>STDEV(expt!AZ113:BP113)/SQRT(COUNT(expt!AZ113:BP113))</f>
        <v>0.11202417828972297</v>
      </c>
      <c r="BF115">
        <f>AVERAGE('Gal4 ctrl'!CG113:CW113)</f>
        <v>1.2940525</v>
      </c>
      <c r="BG115">
        <f>AVERAGE('UAS ctrl'!CG113:CW113)</f>
        <v>1.0468791666666666</v>
      </c>
      <c r="BH115">
        <f>AVERAGE(expt!CG113:CW113)</f>
        <v>1.2244172727272726</v>
      </c>
      <c r="BJ115">
        <f>STDEV('Gal4 ctrl'!CG113:CW113)/SQRT(COUNT('Gal4 ctrl'!CG113:CW113))</f>
        <v>9.6450392078039376E-2</v>
      </c>
      <c r="BK115">
        <f>STDEV('UAS ctrl'!CG113:CW113)/SQRT(COUNT('UAS ctrl'!CG113:CW113))</f>
        <v>6.1794301437012734E-2</v>
      </c>
      <c r="BL115">
        <f>STDEV(expt!CG113:CW113)/SQRT(COUNT(expt!CG113:CW113))</f>
        <v>0.10668555355973527</v>
      </c>
      <c r="BQ115">
        <f>AVERAGE('Gal4 ctrl'!CX113:DN113)</f>
        <v>0.76285416666666661</v>
      </c>
      <c r="BR115">
        <f>AVERAGE('UAS ctrl'!CX113:DN113)</f>
        <v>0.59611083333333337</v>
      </c>
      <c r="BS115">
        <f>AVERAGE(expt!CX113:DN113)</f>
        <v>0.69423181818181812</v>
      </c>
      <c r="BU115">
        <f>STDEV('Gal4 ctrl'!CX113:DN113)/SQRT(COUNT('Gal4 ctrl'!CX113:DN113))</f>
        <v>2.7263446570018945E-2</v>
      </c>
      <c r="BV115">
        <f>STDEV('UAS ctrl'!CX113:DN113)/SQRT(COUNT('UAS ctrl'!CX113:DN113))</f>
        <v>3.8546382419938463E-2</v>
      </c>
      <c r="BW115">
        <f>STDEV(expt!CX113:DN113)/SQRT(COUNT(expt!CX113:DN113))</f>
        <v>4.2444829448852313E-2</v>
      </c>
      <c r="BY115">
        <f>AVERAGE('Gal4 ctrl'!DO113:EE113)</f>
        <v>0.71247249999999995</v>
      </c>
      <c r="BZ115">
        <f>AVERAGE('UAS ctrl'!DO113:EE113)</f>
        <v>0.51944416666666671</v>
      </c>
      <c r="CA115">
        <f>AVERAGE(expt!DO113:EE113)</f>
        <v>0.73161818181818183</v>
      </c>
      <c r="CC115">
        <f>STDEV('Gal4 ctrl'!DO113:EE113)/SQRT(COUNT('Gal4 ctrl'!DO113:EE113))</f>
        <v>3.0596695110821397E-2</v>
      </c>
      <c r="CD115">
        <f>STDEV('UAS ctrl'!DO113:EE113)/SQRT(COUNT('UAS ctrl'!DO113:EE113))</f>
        <v>3.4518938268424372E-2</v>
      </c>
      <c r="CE115">
        <f>STDEV(expt!DO113:EE113)/SQRT(COUNT(expt!DO113:EE113))</f>
        <v>3.0445826578253048E-2</v>
      </c>
      <c r="CG115">
        <f>AVERAGE('Gal4 ctrl'!EF113:EV113)</f>
        <v>0.66701166666666667</v>
      </c>
      <c r="CH115">
        <f>AVERAGE('UAS ctrl'!EF113:EV113)</f>
        <v>0.45833416666666665</v>
      </c>
      <c r="CI115">
        <f>AVERAGE(expt!EF113:EV113)</f>
        <v>0.65811909090909093</v>
      </c>
      <c r="CK115">
        <f>STDEV('Gal4 ctrl'!EF113:EV113)/SQRT(COUNT('Gal4 ctrl'!EF113:EV113))</f>
        <v>3.6005188111709843E-2</v>
      </c>
      <c r="CL115">
        <f>STDEV('UAS ctrl'!EF113:EV113)/SQRT(COUNT('UAS ctrl'!EF113:EV113))</f>
        <v>4.6710887243319232E-2</v>
      </c>
      <c r="CM115">
        <f>STDEV(expt!EF113:EV113)/SQRT(COUNT(expt!EF113:EV113))</f>
        <v>4.2287477266369673E-2</v>
      </c>
    </row>
    <row r="116" spans="15:91" x14ac:dyDescent="0.2">
      <c r="O116">
        <v>113</v>
      </c>
      <c r="P116">
        <f>AVERAGE('Gal4 ctrl'!C114:R114)</f>
        <v>9.9534000000000002</v>
      </c>
      <c r="Q116">
        <f>AVERAGE('UAS ctrl'!C114:R114)</f>
        <v>6.4807391666666661</v>
      </c>
      <c r="R116">
        <f>AVERAGE(expt!C114:R114)</f>
        <v>9.0730181818181794</v>
      </c>
      <c r="T116">
        <f>STDEV('Gal4 ctrl'!C114:R114)/SQRT(COUNT('Gal4 ctrl'!C114:R114))</f>
        <v>0.73590850633551419</v>
      </c>
      <c r="U116">
        <f>STDEV('UAS ctrl'!C114:R114)/SQRT(COUNT('UAS ctrl'!C114:R114))</f>
        <v>1.0583623814594763</v>
      </c>
      <c r="V116">
        <f>STDEV(expt!C114:R114)/SQRT(COUNT(expt!C114:R114))</f>
        <v>1.0276331244721533</v>
      </c>
      <c r="X116">
        <f>AVERAGE('Gal4 ctrl'!AJ114:AY114)</f>
        <v>8.7119916666666661</v>
      </c>
      <c r="Y116">
        <f>AVERAGE('UAS ctrl'!AJ114:AY114)</f>
        <v>3.6777250000000001</v>
      </c>
      <c r="Z116">
        <f>AVERAGE(expt!AJ114:AY114)</f>
        <v>4.9137636363636368</v>
      </c>
      <c r="AB116">
        <f>STDEV('Gal4 ctrl'!AJ114:AY114)/SQRT(COUNT('Gal4 ctrl'!AJ114:AY114))</f>
        <v>0.78706665763091166</v>
      </c>
      <c r="AC116">
        <f>STDEV('UAS ctrl'!AJ114:AY114)/SQRT(COUNT('UAS ctrl'!AJ114:AY114))</f>
        <v>0.66239248151258012</v>
      </c>
      <c r="AD116">
        <f>STDEV(expt!AJ114:AY114)/SQRT(COUNT(expt!AJ114:AY114))</f>
        <v>0.58837634898896729</v>
      </c>
      <c r="AF116">
        <f>AVERAGE('Gal4 ctrl'!BQ114:CF114)</f>
        <v>7.4790666666666672</v>
      </c>
      <c r="AG116">
        <f>AVERAGE('UAS ctrl'!BQ114:CF114)</f>
        <v>3.3007966666666668</v>
      </c>
      <c r="AH116">
        <f>AVERAGE(expt!BQ114:CF114)</f>
        <v>4.7579909090909087</v>
      </c>
      <c r="AJ116">
        <f>STDEV('Gal4 ctrl'!BQ114:CF114)/SQRT(COUNT('Gal4 ctrl'!BQ114:CF114))</f>
        <v>0.63594466780141434</v>
      </c>
      <c r="AK116">
        <f>STDEV('UAS ctrl'!BQ114:CF114)/SQRT(COUNT('UAS ctrl'!BQ114:CF114))</f>
        <v>0.41409245571953907</v>
      </c>
      <c r="AL116">
        <f>STDEV(expt!BQ114:CF114)/SQRT(COUNT(expt!BQ114:CF114))</f>
        <v>0.5400047884391308</v>
      </c>
      <c r="AP116">
        <f>AVERAGE('Gal4 ctrl'!S114:AI114)</f>
        <v>1.5016008333333335</v>
      </c>
      <c r="AQ116">
        <f>AVERAGE('UAS ctrl'!S114:AI114)</f>
        <v>1.2164491666666666</v>
      </c>
      <c r="AR116">
        <f>AVERAGE(expt!S114:AI114)</f>
        <v>1.7436172727272725</v>
      </c>
      <c r="AT116">
        <f>STDEV('Gal4 ctrl'!S114:AI114)/SQRT(COUNT('Gal4 ctrl'!S114:AI114))</f>
        <v>0.1062874934948683</v>
      </c>
      <c r="AU116">
        <f>STDEV('UAS ctrl'!S114:AI114)/SQRT(COUNT('UAS ctrl'!S114:AI114))</f>
        <v>7.1161701708773187E-2</v>
      </c>
      <c r="AV116">
        <f>STDEV(expt!S114:AI114)/SQRT(COUNT(expt!S114:AI114))</f>
        <v>0.15154361204911501</v>
      </c>
      <c r="AX116">
        <f>AVERAGE('Gal4 ctrl'!AZ114:BP114)</f>
        <v>1.3217324999999998</v>
      </c>
      <c r="AY116">
        <f>AVERAGE('UAS ctrl'!AZ114:BP114)</f>
        <v>1.0257633333333334</v>
      </c>
      <c r="AZ116">
        <f>AVERAGE(expt!AZ114:BP114)</f>
        <v>1.3756218181818181</v>
      </c>
      <c r="BB116">
        <f>STDEV('Gal4 ctrl'!AZ114:BP114)/SQRT(COUNT('Gal4 ctrl'!AZ114:BP114))</f>
        <v>0.10456132242449478</v>
      </c>
      <c r="BC116">
        <f>STDEV('UAS ctrl'!AZ114:BP114)/SQRT(COUNT('UAS ctrl'!AZ114:BP114))</f>
        <v>7.9378279272115826E-2</v>
      </c>
      <c r="BD116">
        <f>STDEV(expt!AZ114:BP114)/SQRT(COUNT(expt!AZ114:BP114))</f>
        <v>9.655943889475245E-2</v>
      </c>
      <c r="BF116">
        <f>AVERAGE('Gal4 ctrl'!CG114:CW114)</f>
        <v>1.197055</v>
      </c>
      <c r="BG116">
        <f>AVERAGE('UAS ctrl'!CG114:CW114)</f>
        <v>1.0559358333333333</v>
      </c>
      <c r="BH116">
        <f>AVERAGE(expt!CG114:CW114)</f>
        <v>1.3048954545454545</v>
      </c>
      <c r="BJ116">
        <f>STDEV('Gal4 ctrl'!CG114:CW114)/SQRT(COUNT('Gal4 ctrl'!CG114:CW114))</f>
        <v>7.7344050558644753E-2</v>
      </c>
      <c r="BK116">
        <f>STDEV('UAS ctrl'!CG114:CW114)/SQRT(COUNT('UAS ctrl'!CG114:CW114))</f>
        <v>7.6930042349175679E-2</v>
      </c>
      <c r="BL116">
        <f>STDEV(expt!CG114:CW114)/SQRT(COUNT(expt!CG114:CW114))</f>
        <v>9.087938555493727E-2</v>
      </c>
      <c r="BQ116">
        <f>AVERAGE('Gal4 ctrl'!CX114:DN114)</f>
        <v>0.7641566666666666</v>
      </c>
      <c r="BR116">
        <f>AVERAGE('UAS ctrl'!CX114:DN114)</f>
        <v>0.58499916666666674</v>
      </c>
      <c r="BS116">
        <f>AVERAGE(expt!CX114:DN114)</f>
        <v>0.70514272727272731</v>
      </c>
      <c r="BU116">
        <f>STDEV('Gal4 ctrl'!CX114:DN114)/SQRT(COUNT('Gal4 ctrl'!CX114:DN114))</f>
        <v>2.3469134253872193E-2</v>
      </c>
      <c r="BV116">
        <f>STDEV('UAS ctrl'!CX114:DN114)/SQRT(COUNT('UAS ctrl'!CX114:DN114))</f>
        <v>3.7579403035607507E-2</v>
      </c>
      <c r="BW116">
        <f>STDEV(expt!CX114:DN114)/SQRT(COUNT(expt!CX114:DN114))</f>
        <v>4.2432068685047175E-2</v>
      </c>
      <c r="BY116">
        <f>AVERAGE('Gal4 ctrl'!DO114:EE114)</f>
        <v>0.71024916666666671</v>
      </c>
      <c r="BZ116">
        <f>AVERAGE('UAS ctrl'!DO114:EE114)</f>
        <v>0.50888833333333339</v>
      </c>
      <c r="CA116">
        <f>AVERAGE(expt!DO114:EE114)</f>
        <v>0.70089999999999997</v>
      </c>
      <c r="CC116">
        <f>STDEV('Gal4 ctrl'!DO114:EE114)/SQRT(COUNT('Gal4 ctrl'!DO114:EE114))</f>
        <v>2.3138059799830041E-2</v>
      </c>
      <c r="CD116">
        <f>STDEV('UAS ctrl'!DO114:EE114)/SQRT(COUNT('UAS ctrl'!DO114:EE114))</f>
        <v>2.6708800894125022E-2</v>
      </c>
      <c r="CE116">
        <f>STDEV(expt!DO114:EE114)/SQRT(COUNT(expt!DO114:EE114))</f>
        <v>3.0225777770277105E-2</v>
      </c>
      <c r="CG116">
        <f>AVERAGE('Gal4 ctrl'!EF114:EV114)</f>
        <v>0.66162833333333337</v>
      </c>
      <c r="CH116">
        <f>AVERAGE('UAS ctrl'!EF114:EV114)</f>
        <v>0.48111166666666666</v>
      </c>
      <c r="CI116">
        <f>AVERAGE(expt!EF114:EV114)</f>
        <v>0.67103545454545455</v>
      </c>
      <c r="CK116">
        <f>STDEV('Gal4 ctrl'!EF114:EV114)/SQRT(COUNT('Gal4 ctrl'!EF114:EV114))</f>
        <v>3.1897562242594726E-2</v>
      </c>
      <c r="CL116">
        <f>STDEV('UAS ctrl'!EF114:EV114)/SQRT(COUNT('UAS ctrl'!EF114:EV114))</f>
        <v>4.4334481396048467E-2</v>
      </c>
      <c r="CM116">
        <f>STDEV(expt!EF114:EV114)/SQRT(COUNT(expt!EF114:EV114))</f>
        <v>3.6254908767670103E-2</v>
      </c>
    </row>
    <row r="117" spans="15:91" x14ac:dyDescent="0.2">
      <c r="O117">
        <v>114</v>
      </c>
      <c r="P117">
        <f>AVERAGE('Gal4 ctrl'!C115:R115)</f>
        <v>10.630716666666665</v>
      </c>
      <c r="Q117">
        <f>AVERAGE('UAS ctrl'!C115:R115)</f>
        <v>6.0236499999999991</v>
      </c>
      <c r="R117">
        <f>AVERAGE(expt!C115:R115)</f>
        <v>8.7762090909090915</v>
      </c>
      <c r="T117">
        <f>STDEV('Gal4 ctrl'!C115:R115)/SQRT(COUNT('Gal4 ctrl'!C115:R115))</f>
        <v>0.77863557652817217</v>
      </c>
      <c r="U117">
        <f>STDEV('UAS ctrl'!C115:R115)/SQRT(COUNT('UAS ctrl'!C115:R115))</f>
        <v>0.92544490795050383</v>
      </c>
      <c r="V117">
        <f>STDEV(expt!C115:R115)/SQRT(COUNT(expt!C115:R115))</f>
        <v>0.8992561905622124</v>
      </c>
      <c r="X117">
        <f>AVERAGE('Gal4 ctrl'!AJ115:AY115)</f>
        <v>8.4815750000000012</v>
      </c>
      <c r="Y117">
        <f>AVERAGE('UAS ctrl'!AJ115:AY115)</f>
        <v>3.4586450000000002</v>
      </c>
      <c r="Z117">
        <f>AVERAGE(expt!AJ115:AY115)</f>
        <v>5.1288454545454547</v>
      </c>
      <c r="AB117">
        <f>STDEV('Gal4 ctrl'!AJ115:AY115)/SQRT(COUNT('Gal4 ctrl'!AJ115:AY115))</f>
        <v>0.74400423539901039</v>
      </c>
      <c r="AC117">
        <f>STDEV('UAS ctrl'!AJ115:AY115)/SQRT(COUNT('UAS ctrl'!AJ115:AY115))</f>
        <v>0.54640267607227144</v>
      </c>
      <c r="AD117">
        <f>STDEV(expt!AJ115:AY115)/SQRT(COUNT(expt!AJ115:AY115))</f>
        <v>0.58852295566005164</v>
      </c>
      <c r="AF117">
        <f>AVERAGE('Gal4 ctrl'!BQ115:CF115)</f>
        <v>7.6045333333333316</v>
      </c>
      <c r="AG117">
        <f>AVERAGE('UAS ctrl'!BQ115:CF115)</f>
        <v>3.1124549999999993</v>
      </c>
      <c r="AH117">
        <f>AVERAGE(expt!BQ115:CF115)</f>
        <v>5.0710818181818187</v>
      </c>
      <c r="AJ117">
        <f>STDEV('Gal4 ctrl'!BQ115:CF115)/SQRT(COUNT('Gal4 ctrl'!BQ115:CF115))</f>
        <v>0.59838745965193008</v>
      </c>
      <c r="AK117">
        <f>STDEV('UAS ctrl'!BQ115:CF115)/SQRT(COUNT('UAS ctrl'!BQ115:CF115))</f>
        <v>0.37614148018519505</v>
      </c>
      <c r="AL117">
        <f>STDEV(expt!BQ115:CF115)/SQRT(COUNT(expt!BQ115:CF115))</f>
        <v>0.6825399516536047</v>
      </c>
      <c r="AP117">
        <f>AVERAGE('Gal4 ctrl'!S115:AI115)</f>
        <v>1.4912533333333331</v>
      </c>
      <c r="AQ117">
        <f>AVERAGE('UAS ctrl'!S115:AI115)</f>
        <v>1.2819691666666666</v>
      </c>
      <c r="AR117">
        <f>AVERAGE(expt!S115:AI115)</f>
        <v>1.75993</v>
      </c>
      <c r="AT117">
        <f>STDEV('Gal4 ctrl'!S115:AI115)/SQRT(COUNT('Gal4 ctrl'!S115:AI115))</f>
        <v>0.12749065703934262</v>
      </c>
      <c r="AU117">
        <f>STDEV('UAS ctrl'!S115:AI115)/SQRT(COUNT('UAS ctrl'!S115:AI115))</f>
        <v>7.0414628058620296E-2</v>
      </c>
      <c r="AV117">
        <f>STDEV(expt!S115:AI115)/SQRT(COUNT(expt!S115:AI115))</f>
        <v>0.13747172062910684</v>
      </c>
      <c r="AX117">
        <f>AVERAGE('Gal4 ctrl'!AZ115:BP115)</f>
        <v>1.3319716666666666</v>
      </c>
      <c r="AY117">
        <f>AVERAGE('UAS ctrl'!AZ115:BP115)</f>
        <v>1.0505475000000002</v>
      </c>
      <c r="AZ117">
        <f>AVERAGE(expt!AZ115:BP115)</f>
        <v>1.4633318181818178</v>
      </c>
      <c r="BB117">
        <f>STDEV('Gal4 ctrl'!AZ115:BP115)/SQRT(COUNT('Gal4 ctrl'!AZ115:BP115))</f>
        <v>0.12650428939208344</v>
      </c>
      <c r="BC117">
        <f>STDEV('UAS ctrl'!AZ115:BP115)/SQRT(COUNT('UAS ctrl'!AZ115:BP115))</f>
        <v>6.7248194806513659E-2</v>
      </c>
      <c r="BD117">
        <f>STDEV(expt!AZ115:BP115)/SQRT(COUNT(expt!AZ115:BP115))</f>
        <v>9.5484870356210144E-2</v>
      </c>
      <c r="BF117">
        <f>AVERAGE('Gal4 ctrl'!CG115:CW115)</f>
        <v>1.1858441666666666</v>
      </c>
      <c r="BG117">
        <f>AVERAGE('UAS ctrl'!CG115:CW115)</f>
        <v>1.0626566666666666</v>
      </c>
      <c r="BH117">
        <f>AVERAGE(expt!CG115:CW115)</f>
        <v>1.2974281818181819</v>
      </c>
      <c r="BJ117">
        <f>STDEV('Gal4 ctrl'!CG115:CW115)/SQRT(COUNT('Gal4 ctrl'!CG115:CW115))</f>
        <v>8.0825011256626972E-2</v>
      </c>
      <c r="BK117">
        <f>STDEV('UAS ctrl'!CG115:CW115)/SQRT(COUNT('UAS ctrl'!CG115:CW115))</f>
        <v>7.6541342367469262E-2</v>
      </c>
      <c r="BL117">
        <f>STDEV(expt!CG115:CW115)/SQRT(COUNT(expt!CG115:CW115))</f>
        <v>6.3452830251629747E-2</v>
      </c>
      <c r="BQ117">
        <f>AVERAGE('Gal4 ctrl'!CX115:DN115)</f>
        <v>0.77461666666666673</v>
      </c>
      <c r="BR117">
        <f>AVERAGE('UAS ctrl'!CX115:DN115)</f>
        <v>0.58166666666666667</v>
      </c>
      <c r="BS117">
        <f>AVERAGE(expt!CX115:DN115)</f>
        <v>0.72453636363636353</v>
      </c>
      <c r="BU117">
        <f>STDEV('Gal4 ctrl'!CX115:DN115)/SQRT(COUNT('Gal4 ctrl'!CX115:DN115))</f>
        <v>2.3106696862576229E-2</v>
      </c>
      <c r="BV117">
        <f>STDEV('UAS ctrl'!CX115:DN115)/SQRT(COUNT('UAS ctrl'!CX115:DN115))</f>
        <v>3.8228182534603798E-2</v>
      </c>
      <c r="BW117">
        <f>STDEV(expt!CX115:DN115)/SQRT(COUNT(expt!CX115:DN115))</f>
        <v>5.1596655780860562E-2</v>
      </c>
      <c r="BY117">
        <f>AVERAGE('Gal4 ctrl'!DO115:EE115)</f>
        <v>0.71386916666666667</v>
      </c>
      <c r="BZ117">
        <f>AVERAGE('UAS ctrl'!DO115:EE115)</f>
        <v>0.55111166666666667</v>
      </c>
      <c r="CA117">
        <f>AVERAGE(expt!DO115:EE115)</f>
        <v>0.64250818181818192</v>
      </c>
      <c r="CC117">
        <f>STDEV('Gal4 ctrl'!DO115:EE115)/SQRT(COUNT('Gal4 ctrl'!DO115:EE115))</f>
        <v>3.3080687523962995E-2</v>
      </c>
      <c r="CD117">
        <f>STDEV('UAS ctrl'!DO115:EE115)/SQRT(COUNT('UAS ctrl'!DO115:EE115))</f>
        <v>3.0784776585910924E-2</v>
      </c>
      <c r="CE117">
        <f>STDEV(expt!DO115:EE115)/SQRT(COUNT(expt!DO115:EE115))</f>
        <v>3.6318411829968832E-2</v>
      </c>
      <c r="CG117">
        <f>AVERAGE('Gal4 ctrl'!EF115:EV115)</f>
        <v>0.65227916666666663</v>
      </c>
      <c r="CH117">
        <f>AVERAGE('UAS ctrl'!EF115:EV115)</f>
        <v>0.48555583333333341</v>
      </c>
      <c r="CI117">
        <f>AVERAGE(expt!EF115:EV115)</f>
        <v>0.65182909090909102</v>
      </c>
      <c r="CK117">
        <f>STDEV('Gal4 ctrl'!EF115:EV115)/SQRT(COUNT('Gal4 ctrl'!EF115:EV115))</f>
        <v>3.2164830489082578E-2</v>
      </c>
      <c r="CL117">
        <f>STDEV('UAS ctrl'!EF115:EV115)/SQRT(COUNT('UAS ctrl'!EF115:EV115))</f>
        <v>3.9575456781726658E-2</v>
      </c>
      <c r="CM117">
        <f>STDEV(expt!EF115:EV115)/SQRT(COUNT(expt!EF115:EV115))</f>
        <v>3.8038754985231092E-2</v>
      </c>
    </row>
    <row r="118" spans="15:91" x14ac:dyDescent="0.2">
      <c r="O118">
        <v>115</v>
      </c>
      <c r="P118">
        <f>AVERAGE('Gal4 ctrl'!C116:R116)</f>
        <v>10.379433333333335</v>
      </c>
      <c r="Q118">
        <f>AVERAGE('UAS ctrl'!C116:R116)</f>
        <v>5.4453749999999994</v>
      </c>
      <c r="R118">
        <f>AVERAGE(expt!C116:R116)</f>
        <v>8.545936363636363</v>
      </c>
      <c r="T118">
        <f>STDEV('Gal4 ctrl'!C116:R116)/SQRT(COUNT('Gal4 ctrl'!C116:R116))</f>
        <v>0.75042341939989787</v>
      </c>
      <c r="U118">
        <f>STDEV('UAS ctrl'!C116:R116)/SQRT(COUNT('UAS ctrl'!C116:R116))</f>
        <v>0.83596849776852511</v>
      </c>
      <c r="V118">
        <f>STDEV(expt!C116:R116)/SQRT(COUNT(expt!C116:R116))</f>
        <v>1.081788328755402</v>
      </c>
      <c r="X118">
        <f>AVERAGE('Gal4 ctrl'!AJ116:AY116)</f>
        <v>9.0948916666666673</v>
      </c>
      <c r="Y118">
        <f>AVERAGE('UAS ctrl'!AJ116:AY116)</f>
        <v>3.3794966666666668</v>
      </c>
      <c r="Z118">
        <f>AVERAGE(expt!AJ116:AY116)</f>
        <v>5.5012272727272737</v>
      </c>
      <c r="AB118">
        <f>STDEV('Gal4 ctrl'!AJ116:AY116)/SQRT(COUNT('Gal4 ctrl'!AJ116:AY116))</f>
        <v>0.73024629411551556</v>
      </c>
      <c r="AC118">
        <f>STDEV('UAS ctrl'!AJ116:AY116)/SQRT(COUNT('UAS ctrl'!AJ116:AY116))</f>
        <v>0.5138379231367951</v>
      </c>
      <c r="AD118">
        <f>STDEV(expt!AJ116:AY116)/SQRT(COUNT(expt!AJ116:AY116))</f>
        <v>0.54479378936035849</v>
      </c>
      <c r="AF118">
        <f>AVERAGE('Gal4 ctrl'!BQ116:CF116)</f>
        <v>7.6675916666666666</v>
      </c>
      <c r="AG118">
        <f>AVERAGE('UAS ctrl'!BQ116:CF116)</f>
        <v>3.1765466666666664</v>
      </c>
      <c r="AH118">
        <f>AVERAGE(expt!BQ116:CF116)</f>
        <v>4.831336363636364</v>
      </c>
      <c r="AJ118">
        <f>STDEV('Gal4 ctrl'!BQ116:CF116)/SQRT(COUNT('Gal4 ctrl'!BQ116:CF116))</f>
        <v>0.60396868001004866</v>
      </c>
      <c r="AK118">
        <f>STDEV('UAS ctrl'!BQ116:CF116)/SQRT(COUNT('UAS ctrl'!BQ116:CF116))</f>
        <v>0.36574646707490982</v>
      </c>
      <c r="AL118">
        <f>STDEV(expt!BQ116:CF116)/SQRT(COUNT(expt!BQ116:CF116))</f>
        <v>0.5231780585600635</v>
      </c>
      <c r="AP118">
        <f>AVERAGE('Gal4 ctrl'!S116:AI116)</f>
        <v>1.5078466666666666</v>
      </c>
      <c r="AQ118">
        <f>AVERAGE('UAS ctrl'!S116:AI116)</f>
        <v>1.2071558333333334</v>
      </c>
      <c r="AR118">
        <f>AVERAGE(expt!S116:AI116)</f>
        <v>1.7216445454545457</v>
      </c>
      <c r="AT118">
        <f>STDEV('Gal4 ctrl'!S116:AI116)/SQRT(COUNT('Gal4 ctrl'!S116:AI116))</f>
        <v>0.11504408850084372</v>
      </c>
      <c r="AU118">
        <f>STDEV('UAS ctrl'!S116:AI116)/SQRT(COUNT('UAS ctrl'!S116:AI116))</f>
        <v>6.1150630307938172E-2</v>
      </c>
      <c r="AV118">
        <f>STDEV(expt!S116:AI116)/SQRT(COUNT(expt!S116:AI116))</f>
        <v>0.12448369488968569</v>
      </c>
      <c r="AX118">
        <f>AVERAGE('Gal4 ctrl'!AZ116:BP116)</f>
        <v>1.3038274999999999</v>
      </c>
      <c r="AY118">
        <f>AVERAGE('UAS ctrl'!AZ116:BP116)</f>
        <v>1.0524691666666666</v>
      </c>
      <c r="AZ118">
        <f>AVERAGE(expt!AZ116:BP116)</f>
        <v>1.4976081818181819</v>
      </c>
      <c r="BB118">
        <f>STDEV('Gal4 ctrl'!AZ116:BP116)/SQRT(COUNT('Gal4 ctrl'!AZ116:BP116))</f>
        <v>8.7913901089275617E-2</v>
      </c>
      <c r="BC118">
        <f>STDEV('UAS ctrl'!AZ116:BP116)/SQRT(COUNT('UAS ctrl'!AZ116:BP116))</f>
        <v>9.3733640232845528E-2</v>
      </c>
      <c r="BD118">
        <f>STDEV(expt!AZ116:BP116)/SQRT(COUNT(expt!AZ116:BP116))</f>
        <v>0.12476532572516191</v>
      </c>
      <c r="BF118">
        <f>AVERAGE('Gal4 ctrl'!CG116:CW116)</f>
        <v>1.2455883333333333</v>
      </c>
      <c r="BG118">
        <f>AVERAGE('UAS ctrl'!CG116:CW116)</f>
        <v>1.0698775</v>
      </c>
      <c r="BH118">
        <f>AVERAGE(expt!CG116:CW116)</f>
        <v>1.3442654545454547</v>
      </c>
      <c r="BJ118">
        <f>STDEV('Gal4 ctrl'!CG116:CW116)/SQRT(COUNT('Gal4 ctrl'!CG116:CW116))</f>
        <v>7.5833141100322604E-2</v>
      </c>
      <c r="BK118">
        <f>STDEV('UAS ctrl'!CG116:CW116)/SQRT(COUNT('UAS ctrl'!CG116:CW116))</f>
        <v>9.3219567534941525E-2</v>
      </c>
      <c r="BL118">
        <f>STDEV(expt!CG116:CW116)/SQRT(COUNT(expt!CG116:CW116))</f>
        <v>0.10421803086330496</v>
      </c>
      <c r="BQ118">
        <f>AVERAGE('Gal4 ctrl'!CX116:DN116)</f>
        <v>0.75461750000000005</v>
      </c>
      <c r="BR118">
        <f>AVERAGE('UAS ctrl'!CX116:DN116)</f>
        <v>0.58944500000000011</v>
      </c>
      <c r="BS118">
        <f>AVERAGE(expt!CX116:DN116)</f>
        <v>0.73212090909090899</v>
      </c>
      <c r="BU118">
        <f>STDEV('Gal4 ctrl'!CX116:DN116)/SQRT(COUNT('Gal4 ctrl'!CX116:DN116))</f>
        <v>2.3780464484498297E-2</v>
      </c>
      <c r="BV118">
        <f>STDEV('UAS ctrl'!CX116:DN116)/SQRT(COUNT('UAS ctrl'!CX116:DN116))</f>
        <v>3.2952265418512774E-2</v>
      </c>
      <c r="BW118">
        <f>STDEV(expt!CX116:DN116)/SQRT(COUNT(expt!CX116:DN116))</f>
        <v>5.2089548916082931E-2</v>
      </c>
      <c r="BY118">
        <f>AVERAGE('Gal4 ctrl'!DO116:EE116)</f>
        <v>0.68126333333333344</v>
      </c>
      <c r="BZ118">
        <f>AVERAGE('UAS ctrl'!DO116:EE116)</f>
        <v>0.5633324999999999</v>
      </c>
      <c r="CA118">
        <f>AVERAGE(expt!DO116:EE116)</f>
        <v>0.6869590909090908</v>
      </c>
      <c r="CC118">
        <f>STDEV('Gal4 ctrl'!DO116:EE116)/SQRT(COUNT('Gal4 ctrl'!DO116:EE116))</f>
        <v>2.3793881863651268E-2</v>
      </c>
      <c r="CD118">
        <f>STDEV('UAS ctrl'!DO116:EE116)/SQRT(COUNT('UAS ctrl'!DO116:EE116))</f>
        <v>2.9422033593812971E-2</v>
      </c>
      <c r="CE118">
        <f>STDEV(expt!DO116:EE116)/SQRT(COUNT(expt!DO116:EE116))</f>
        <v>2.6264405240641542E-2</v>
      </c>
      <c r="CG118">
        <f>AVERAGE('Gal4 ctrl'!EF116:EV116)</f>
        <v>0.63124583333333339</v>
      </c>
      <c r="CH118">
        <f>AVERAGE('UAS ctrl'!EF116:EV116)</f>
        <v>0.52722249999999993</v>
      </c>
      <c r="CI118">
        <f>AVERAGE(expt!EF116:EV116)</f>
        <v>0.64535000000000009</v>
      </c>
      <c r="CK118">
        <f>STDEV('Gal4 ctrl'!EF116:EV116)/SQRT(COUNT('Gal4 ctrl'!EF116:EV116))</f>
        <v>3.1778351680710609E-2</v>
      </c>
      <c r="CL118">
        <f>STDEV('UAS ctrl'!EF116:EV116)/SQRT(COUNT('UAS ctrl'!EF116:EV116))</f>
        <v>3.2302039341873492E-2</v>
      </c>
      <c r="CM118">
        <f>STDEV(expt!EF116:EV116)/SQRT(COUNT(expt!EF116:EV116))</f>
        <v>3.547128833808591E-2</v>
      </c>
    </row>
    <row r="119" spans="15:91" x14ac:dyDescent="0.2">
      <c r="O119">
        <v>116</v>
      </c>
      <c r="P119">
        <f>AVERAGE('Gal4 ctrl'!C117:R117)</f>
        <v>10.146866666666666</v>
      </c>
      <c r="Q119">
        <f>AVERAGE('UAS ctrl'!C117:R117)</f>
        <v>5.5359916666666669</v>
      </c>
      <c r="R119">
        <f>AVERAGE(expt!C117:R117)</f>
        <v>8.3793272727272736</v>
      </c>
      <c r="T119">
        <f>STDEV('Gal4 ctrl'!C117:R117)/SQRT(COUNT('Gal4 ctrl'!C117:R117))</f>
        <v>0.76090993298228948</v>
      </c>
      <c r="U119">
        <f>STDEV('UAS ctrl'!C117:R117)/SQRT(COUNT('UAS ctrl'!C117:R117))</f>
        <v>0.63988901315802671</v>
      </c>
      <c r="V119">
        <f>STDEV(expt!C117:R117)/SQRT(COUNT(expt!C117:R117))</f>
        <v>1.0078354853204323</v>
      </c>
      <c r="X119">
        <f>AVERAGE('Gal4 ctrl'!AJ117:AY117)</f>
        <v>8.8821833333333338</v>
      </c>
      <c r="Y119">
        <f>AVERAGE('UAS ctrl'!AJ117:AY117)</f>
        <v>3.4033133333333332</v>
      </c>
      <c r="Z119">
        <f>AVERAGE(expt!AJ117:AY117)</f>
        <v>5.5451818181818178</v>
      </c>
      <c r="AB119">
        <f>STDEV('Gal4 ctrl'!AJ117:AY117)/SQRT(COUNT('Gal4 ctrl'!AJ117:AY117))</f>
        <v>0.7320157546981233</v>
      </c>
      <c r="AC119">
        <f>STDEV('UAS ctrl'!AJ117:AY117)/SQRT(COUNT('UAS ctrl'!AJ117:AY117))</f>
        <v>0.54284447942706793</v>
      </c>
      <c r="AD119">
        <f>STDEV(expt!AJ117:AY117)/SQRT(COUNT(expt!AJ117:AY117))</f>
        <v>0.66951518141768862</v>
      </c>
      <c r="AF119">
        <f>AVERAGE('Gal4 ctrl'!BQ117:CF117)</f>
        <v>7.4056916666666668</v>
      </c>
      <c r="AG119">
        <f>AVERAGE('UAS ctrl'!BQ117:CF117)</f>
        <v>3.9453058333333342</v>
      </c>
      <c r="AH119">
        <f>AVERAGE(expt!BQ117:CF117)</f>
        <v>5.0778545454545458</v>
      </c>
      <c r="AJ119">
        <f>STDEV('Gal4 ctrl'!BQ117:CF117)/SQRT(COUNT('Gal4 ctrl'!BQ117:CF117))</f>
        <v>0.59509351524581777</v>
      </c>
      <c r="AK119">
        <f>STDEV('UAS ctrl'!BQ117:CF117)/SQRT(COUNT('UAS ctrl'!BQ117:CF117))</f>
        <v>0.46238073871434882</v>
      </c>
      <c r="AL119">
        <f>STDEV(expt!BQ117:CF117)/SQRT(COUNT(expt!BQ117:CF117))</f>
        <v>0.60216257157977704</v>
      </c>
      <c r="AP119">
        <f>AVERAGE('Gal4 ctrl'!S117:AI117)</f>
        <v>1.6168058333333333</v>
      </c>
      <c r="AQ119">
        <f>AVERAGE('UAS ctrl'!S117:AI117)</f>
        <v>1.3167033333333331</v>
      </c>
      <c r="AR119">
        <f>AVERAGE(expt!S117:AI117)</f>
        <v>1.6311636363636361</v>
      </c>
      <c r="AT119">
        <f>STDEV('Gal4 ctrl'!S117:AI117)/SQRT(COUNT('Gal4 ctrl'!S117:AI117))</f>
        <v>0.14205947918015496</v>
      </c>
      <c r="AU119">
        <f>STDEV('UAS ctrl'!S117:AI117)/SQRT(COUNT('UAS ctrl'!S117:AI117))</f>
        <v>0.11350444147185808</v>
      </c>
      <c r="AV119">
        <f>STDEV(expt!S117:AI117)/SQRT(COUNT(expt!S117:AI117))</f>
        <v>0.11151459771766339</v>
      </c>
      <c r="AX119">
        <f>AVERAGE('Gal4 ctrl'!AZ117:BP117)</f>
        <v>1.408345</v>
      </c>
      <c r="AY119">
        <f>AVERAGE('UAS ctrl'!AZ117:BP117)</f>
        <v>1.0688858333333335</v>
      </c>
      <c r="AZ119">
        <f>AVERAGE(expt!AZ117:BP117)</f>
        <v>1.4470790909090909</v>
      </c>
      <c r="BB119">
        <f>STDEV('Gal4 ctrl'!AZ117:BP117)/SQRT(COUNT('Gal4 ctrl'!AZ117:BP117))</f>
        <v>0.15488677885112989</v>
      </c>
      <c r="BC119">
        <f>STDEV('UAS ctrl'!AZ117:BP117)/SQRT(COUNT('UAS ctrl'!AZ117:BP117))</f>
        <v>9.1705730410309577E-2</v>
      </c>
      <c r="BD119">
        <f>STDEV(expt!AZ117:BP117)/SQRT(COUNT(expt!AZ117:BP117))</f>
        <v>0.12123644329426964</v>
      </c>
      <c r="BF119">
        <f>AVERAGE('Gal4 ctrl'!CG117:CW117)</f>
        <v>1.234405</v>
      </c>
      <c r="BG119">
        <f>AVERAGE('UAS ctrl'!CG117:CW117)</f>
        <v>1.1118724999999998</v>
      </c>
      <c r="BH119">
        <f>AVERAGE(expt!CG117:CW117)</f>
        <v>1.4445090909090907</v>
      </c>
      <c r="BJ119">
        <f>STDEV('Gal4 ctrl'!CG117:CW117)/SQRT(COUNT('Gal4 ctrl'!CG117:CW117))</f>
        <v>8.1345973271110428E-2</v>
      </c>
      <c r="BK119">
        <f>STDEV('UAS ctrl'!CG117:CW117)/SQRT(COUNT('UAS ctrl'!CG117:CW117))</f>
        <v>0.11194466683823194</v>
      </c>
      <c r="BL119">
        <f>STDEV(expt!CG117:CW117)/SQRT(COUNT(expt!CG117:CW117))</f>
        <v>9.3980994649833088E-2</v>
      </c>
      <c r="BQ119">
        <f>AVERAGE('Gal4 ctrl'!CX117:DN117)</f>
        <v>0.7459958333333333</v>
      </c>
      <c r="BR119">
        <f>AVERAGE('UAS ctrl'!CX117:DN117)</f>
        <v>0.57944416666666665</v>
      </c>
      <c r="BS119">
        <f>AVERAGE(expt!CX117:DN117)</f>
        <v>0.7241390909090909</v>
      </c>
      <c r="BU119">
        <f>STDEV('Gal4 ctrl'!CX117:DN117)/SQRT(COUNT('Gal4 ctrl'!CX117:DN117))</f>
        <v>3.5305522433902704E-2</v>
      </c>
      <c r="BV119">
        <f>STDEV('UAS ctrl'!CX117:DN117)/SQRT(COUNT('UAS ctrl'!CX117:DN117))</f>
        <v>3.0066864789502233E-2</v>
      </c>
      <c r="BW119">
        <f>STDEV(expt!CX117:DN117)/SQRT(COUNT(expt!CX117:DN117))</f>
        <v>4.8406382082128489E-2</v>
      </c>
      <c r="BY119">
        <f>AVERAGE('Gal4 ctrl'!DO117:EE117)</f>
        <v>0.72034416666666667</v>
      </c>
      <c r="BZ119">
        <f>AVERAGE('UAS ctrl'!DO117:EE117)</f>
        <v>0.56777833333333338</v>
      </c>
      <c r="CA119">
        <f>AVERAGE(expt!DO117:EE117)</f>
        <v>0.66524545454545458</v>
      </c>
      <c r="CC119">
        <f>STDEV('Gal4 ctrl'!DO117:EE117)/SQRT(COUNT('Gal4 ctrl'!DO117:EE117))</f>
        <v>2.937257854515694E-2</v>
      </c>
      <c r="CD119">
        <f>STDEV('UAS ctrl'!DO117:EE117)/SQRT(COUNT('UAS ctrl'!DO117:EE117))</f>
        <v>3.8897760896711861E-2</v>
      </c>
      <c r="CE119">
        <f>STDEV(expt!DO117:EE117)/SQRT(COUNT(expt!DO117:EE117))</f>
        <v>4.2627538289949925E-2</v>
      </c>
      <c r="CG119">
        <f>AVERAGE('Gal4 ctrl'!EF117:EV117)</f>
        <v>0.65885083333333339</v>
      </c>
      <c r="CH119">
        <f>AVERAGE('UAS ctrl'!EF117:EV117)</f>
        <v>0.48277750000000003</v>
      </c>
      <c r="CI119">
        <f>AVERAGE(expt!EF117:EV117)</f>
        <v>0.6241372727272726</v>
      </c>
      <c r="CK119">
        <f>STDEV('Gal4 ctrl'!EF117:EV117)/SQRT(COUNT('Gal4 ctrl'!EF117:EV117))</f>
        <v>2.8798499631013184E-2</v>
      </c>
      <c r="CL119">
        <f>STDEV('UAS ctrl'!EF117:EV117)/SQRT(COUNT('UAS ctrl'!EF117:EV117))</f>
        <v>3.7805830721636485E-2</v>
      </c>
      <c r="CM119">
        <f>STDEV(expt!EF117:EV117)/SQRT(COUNT(expt!EF117:EV117))</f>
        <v>3.7095927247436725E-2</v>
      </c>
    </row>
    <row r="120" spans="15:91" x14ac:dyDescent="0.2">
      <c r="O120">
        <v>117</v>
      </c>
      <c r="P120">
        <f>AVERAGE('Gal4 ctrl'!C118:R118)</f>
        <v>9.9416333333333338</v>
      </c>
      <c r="Q120">
        <f>AVERAGE('UAS ctrl'!C118:R118)</f>
        <v>5.5447583333333341</v>
      </c>
      <c r="R120">
        <f>AVERAGE(expt!C118:R118)</f>
        <v>7.969418181818182</v>
      </c>
      <c r="T120">
        <f>STDEV('Gal4 ctrl'!C118:R118)/SQRT(COUNT('Gal4 ctrl'!C118:R118))</f>
        <v>0.88523303979656975</v>
      </c>
      <c r="U120">
        <f>STDEV('UAS ctrl'!C118:R118)/SQRT(COUNT('UAS ctrl'!C118:R118))</f>
        <v>0.73731478346628088</v>
      </c>
      <c r="V120">
        <f>STDEV(expt!C118:R118)/SQRT(COUNT(expt!C118:R118))</f>
        <v>1.0035346261017226</v>
      </c>
      <c r="X120">
        <f>AVERAGE('Gal4 ctrl'!AJ118:AY118)</f>
        <v>8.8929666666666662</v>
      </c>
      <c r="Y120">
        <f>AVERAGE('UAS ctrl'!AJ118:AY118)</f>
        <v>4.0598083333333337</v>
      </c>
      <c r="Z120">
        <f>AVERAGE(expt!AJ118:AY118)</f>
        <v>5.2884000000000002</v>
      </c>
      <c r="AB120">
        <f>STDEV('Gal4 ctrl'!AJ118:AY118)/SQRT(COUNT('Gal4 ctrl'!AJ118:AY118))</f>
        <v>0.75720765018920033</v>
      </c>
      <c r="AC120">
        <f>STDEV('UAS ctrl'!AJ118:AY118)/SQRT(COUNT('UAS ctrl'!AJ118:AY118))</f>
        <v>0.62773716108159294</v>
      </c>
      <c r="AD120">
        <f>STDEV(expt!AJ118:AY118)/SQRT(COUNT(expt!AJ118:AY118))</f>
        <v>0.56245556786130324</v>
      </c>
      <c r="AF120">
        <f>AVERAGE('Gal4 ctrl'!BQ118:CF118)</f>
        <v>7.8468500000000008</v>
      </c>
      <c r="AG120">
        <f>AVERAGE('UAS ctrl'!BQ118:CF118)</f>
        <v>4.2588825000000012</v>
      </c>
      <c r="AH120">
        <f>AVERAGE(expt!BQ118:CF118)</f>
        <v>5.1707181818181818</v>
      </c>
      <c r="AJ120">
        <f>STDEV('Gal4 ctrl'!BQ118:CF118)/SQRT(COUNT('Gal4 ctrl'!BQ118:CF118))</f>
        <v>0.56767905405175045</v>
      </c>
      <c r="AK120">
        <f>STDEV('UAS ctrl'!BQ118:CF118)/SQRT(COUNT('UAS ctrl'!BQ118:CF118))</f>
        <v>0.45611025443437309</v>
      </c>
      <c r="AL120">
        <f>STDEV(expt!BQ118:CF118)/SQRT(COUNT(expt!BQ118:CF118))</f>
        <v>0.39100776109902058</v>
      </c>
      <c r="AP120">
        <f>AVERAGE('Gal4 ctrl'!S118:AI118)</f>
        <v>1.5668083333333331</v>
      </c>
      <c r="AQ120">
        <f>AVERAGE('UAS ctrl'!S118:AI118)</f>
        <v>1.4051708333333333</v>
      </c>
      <c r="AR120">
        <f>AVERAGE(expt!S118:AI118)</f>
        <v>1.6123818181818186</v>
      </c>
      <c r="AT120">
        <f>STDEV('Gal4 ctrl'!S118:AI118)/SQRT(COUNT('Gal4 ctrl'!S118:AI118))</f>
        <v>0.10599387093367751</v>
      </c>
      <c r="AU120">
        <f>STDEV('UAS ctrl'!S118:AI118)/SQRT(COUNT('UAS ctrl'!S118:AI118))</f>
        <v>0.14937809738367652</v>
      </c>
      <c r="AV120">
        <f>STDEV(expt!S118:AI118)/SQRT(COUNT(expt!S118:AI118))</f>
        <v>9.7251975271532648E-2</v>
      </c>
      <c r="AX120">
        <f>AVERAGE('Gal4 ctrl'!AZ118:BP118)</f>
        <v>1.3350291666666667</v>
      </c>
      <c r="AY120">
        <f>AVERAGE('UAS ctrl'!AZ118:BP118)</f>
        <v>1.1401883333333334</v>
      </c>
      <c r="AZ120">
        <f>AVERAGE(expt!AZ118:BP118)</f>
        <v>1.3277127272727274</v>
      </c>
      <c r="BB120">
        <f>STDEV('Gal4 ctrl'!AZ118:BP118)/SQRT(COUNT('Gal4 ctrl'!AZ118:BP118))</f>
        <v>0.11369579062900736</v>
      </c>
      <c r="BC120">
        <f>STDEV('UAS ctrl'!AZ118:BP118)/SQRT(COUNT('UAS ctrl'!AZ118:BP118))</f>
        <v>0.1091735957285135</v>
      </c>
      <c r="BD120">
        <f>STDEV(expt!AZ118:BP118)/SQRT(COUNT(expt!AZ118:BP118))</f>
        <v>8.4391024609911672E-2</v>
      </c>
      <c r="BF120">
        <f>AVERAGE('Gal4 ctrl'!CG118:CW118)</f>
        <v>1.2014066666666665</v>
      </c>
      <c r="BG120">
        <f>AVERAGE('UAS ctrl'!CG118:CW118)</f>
        <v>1.1169333333333333</v>
      </c>
      <c r="BH120">
        <f>AVERAGE(expt!CG118:CW118)</f>
        <v>1.3262299999999998</v>
      </c>
      <c r="BJ120">
        <f>STDEV('Gal4 ctrl'!CG118:CW118)/SQRT(COUNT('Gal4 ctrl'!CG118:CW118))</f>
        <v>6.6061691901348515E-2</v>
      </c>
      <c r="BK120">
        <f>STDEV('UAS ctrl'!CG118:CW118)/SQRT(COUNT('UAS ctrl'!CG118:CW118))</f>
        <v>9.5178433699100937E-2</v>
      </c>
      <c r="BL120">
        <f>STDEV(expt!CG118:CW118)/SQRT(COUNT(expt!CG118:CW118))</f>
        <v>9.8252246007176039E-2</v>
      </c>
      <c r="BQ120">
        <f>AVERAGE('Gal4 ctrl'!CX118:DN118)</f>
        <v>0.7485058333333332</v>
      </c>
      <c r="BR120">
        <f>AVERAGE('UAS ctrl'!CX118:DN118)</f>
        <v>0.54777833333333326</v>
      </c>
      <c r="BS120">
        <f>AVERAGE(expt!CX118:DN118)</f>
        <v>0.7171572727272727</v>
      </c>
      <c r="BU120">
        <f>STDEV('Gal4 ctrl'!CX118:DN118)/SQRT(COUNT('Gal4 ctrl'!CX118:DN118))</f>
        <v>3.4371240851388457E-2</v>
      </c>
      <c r="BV120">
        <f>STDEV('UAS ctrl'!CX118:DN118)/SQRT(COUNT('UAS ctrl'!CX118:DN118))</f>
        <v>4.0625071185640911E-2</v>
      </c>
      <c r="BW120">
        <f>STDEV(expt!CX118:DN118)/SQRT(COUNT(expt!CX118:DN118))</f>
        <v>5.6603357161775142E-2</v>
      </c>
      <c r="BY120">
        <f>AVERAGE('Gal4 ctrl'!DO118:EE118)</f>
        <v>0.67894583333333325</v>
      </c>
      <c r="BZ120">
        <f>AVERAGE('UAS ctrl'!DO118:EE118)</f>
        <v>0.54888833333333342</v>
      </c>
      <c r="CA120">
        <f>AVERAGE(expt!DO118:EE118)</f>
        <v>0.678180909090909</v>
      </c>
      <c r="CC120">
        <f>STDEV('Gal4 ctrl'!DO118:EE118)/SQRT(COUNT('Gal4 ctrl'!DO118:EE118))</f>
        <v>1.7309197172458653E-2</v>
      </c>
      <c r="CD120">
        <f>STDEV('UAS ctrl'!DO118:EE118)/SQRT(COUNT('UAS ctrl'!DO118:EE118))</f>
        <v>2.9143909359894846E-2</v>
      </c>
      <c r="CE120">
        <f>STDEV(expt!DO118:EE118)/SQRT(COUNT(expt!DO118:EE118))</f>
        <v>3.277180785244159E-2</v>
      </c>
      <c r="CG120">
        <f>AVERAGE('Gal4 ctrl'!EF118:EV118)</f>
        <v>0.66802750000000011</v>
      </c>
      <c r="CH120">
        <f>AVERAGE('UAS ctrl'!EF118:EV118)</f>
        <v>0.53166749999999996</v>
      </c>
      <c r="CI120">
        <f>AVERAGE(expt!EF118:EV118)</f>
        <v>0.64100181818181812</v>
      </c>
      <c r="CK120">
        <f>STDEV('Gal4 ctrl'!EF118:EV118)/SQRT(COUNT('Gal4 ctrl'!EF118:EV118))</f>
        <v>2.9895359580239401E-2</v>
      </c>
      <c r="CL120">
        <f>STDEV('UAS ctrl'!EF118:EV118)/SQRT(COUNT('UAS ctrl'!EF118:EV118))</f>
        <v>4.3407903014644596E-2</v>
      </c>
      <c r="CM120">
        <f>STDEV(expt!EF118:EV118)/SQRT(COUNT(expt!EF118:EV118))</f>
        <v>3.7087017032874078E-2</v>
      </c>
    </row>
    <row r="121" spans="15:91" x14ac:dyDescent="0.2">
      <c r="O121">
        <v>118</v>
      </c>
      <c r="P121">
        <f>AVERAGE('Gal4 ctrl'!C119:R119)</f>
        <v>10.481183333333334</v>
      </c>
      <c r="Q121">
        <f>AVERAGE('UAS ctrl'!C119:R119)</f>
        <v>5.9983666666666666</v>
      </c>
      <c r="R121">
        <f>AVERAGE(expt!C119:R119)</f>
        <v>7.9061818181818175</v>
      </c>
      <c r="T121">
        <f>STDEV('Gal4 ctrl'!C119:R119)/SQRT(COUNT('Gal4 ctrl'!C119:R119))</f>
        <v>0.71655636510234622</v>
      </c>
      <c r="U121">
        <f>STDEV('UAS ctrl'!C119:R119)/SQRT(COUNT('UAS ctrl'!C119:R119))</f>
        <v>0.86374617986554514</v>
      </c>
      <c r="V121">
        <f>STDEV(expt!C119:R119)/SQRT(COUNT(expt!C119:R119))</f>
        <v>0.76867306300216209</v>
      </c>
      <c r="X121">
        <f>AVERAGE('Gal4 ctrl'!AJ119:AY119)</f>
        <v>9.199741666666668</v>
      </c>
      <c r="Y121">
        <f>AVERAGE('UAS ctrl'!AJ119:AY119)</f>
        <v>3.8342941666666666</v>
      </c>
      <c r="Z121">
        <f>AVERAGE(expt!AJ119:AY119)</f>
        <v>4.9300181818181814</v>
      </c>
      <c r="AB121">
        <f>STDEV('Gal4 ctrl'!AJ119:AY119)/SQRT(COUNT('Gal4 ctrl'!AJ119:AY119))</f>
        <v>0.70918746062791316</v>
      </c>
      <c r="AC121">
        <f>STDEV('UAS ctrl'!AJ119:AY119)/SQRT(COUNT('UAS ctrl'!AJ119:AY119))</f>
        <v>0.60229264910871294</v>
      </c>
      <c r="AD121">
        <f>STDEV(expt!AJ119:AY119)/SQRT(COUNT(expt!AJ119:AY119))</f>
        <v>0.47880889921443925</v>
      </c>
      <c r="AF121">
        <f>AVERAGE('Gal4 ctrl'!BQ119:CF119)</f>
        <v>8.226799999999999</v>
      </c>
      <c r="AG121">
        <f>AVERAGE('UAS ctrl'!BQ119:CF119)</f>
        <v>3.9613624999999999</v>
      </c>
      <c r="AH121">
        <f>AVERAGE(expt!BQ119:CF119)</f>
        <v>5.5327636363636366</v>
      </c>
      <c r="AJ121">
        <f>STDEV('Gal4 ctrl'!BQ119:CF119)/SQRT(COUNT('Gal4 ctrl'!BQ119:CF119))</f>
        <v>0.62996833722742895</v>
      </c>
      <c r="AK121">
        <f>STDEV('UAS ctrl'!BQ119:CF119)/SQRT(COUNT('UAS ctrl'!BQ119:CF119))</f>
        <v>0.58985505734797028</v>
      </c>
      <c r="AL121">
        <f>STDEV(expt!BQ119:CF119)/SQRT(COUNT(expt!BQ119:CF119))</f>
        <v>0.5758435068777128</v>
      </c>
      <c r="AP121">
        <f>AVERAGE('Gal4 ctrl'!S119:AI119)</f>
        <v>1.5669008333333336</v>
      </c>
      <c r="AQ121">
        <f>AVERAGE('UAS ctrl'!S119:AI119)</f>
        <v>1.3247358333333332</v>
      </c>
      <c r="AR121">
        <f>AVERAGE(expt!S119:AI119)</f>
        <v>1.7248636363636365</v>
      </c>
      <c r="AT121">
        <f>STDEV('Gal4 ctrl'!S119:AI119)/SQRT(COUNT('Gal4 ctrl'!S119:AI119))</f>
        <v>0.12450738824650957</v>
      </c>
      <c r="AU121">
        <f>STDEV('UAS ctrl'!S119:AI119)/SQRT(COUNT('UAS ctrl'!S119:AI119))</f>
        <v>0.11345005980111372</v>
      </c>
      <c r="AV121">
        <f>STDEV(expt!S119:AI119)/SQRT(COUNT(expt!S119:AI119))</f>
        <v>0.11918610678089428</v>
      </c>
      <c r="AX121">
        <f>AVERAGE('Gal4 ctrl'!AZ119:BP119)</f>
        <v>1.4494516666666668</v>
      </c>
      <c r="AY121">
        <f>AVERAGE('UAS ctrl'!AZ119:BP119)</f>
        <v>1.0705425</v>
      </c>
      <c r="AZ121">
        <f>AVERAGE(expt!AZ119:BP119)</f>
        <v>1.4947781818181818</v>
      </c>
      <c r="BB121">
        <f>STDEV('Gal4 ctrl'!AZ119:BP119)/SQRT(COUNT('Gal4 ctrl'!AZ119:BP119))</f>
        <v>9.7980691525772601E-2</v>
      </c>
      <c r="BC121">
        <f>STDEV('UAS ctrl'!AZ119:BP119)/SQRT(COUNT('UAS ctrl'!AZ119:BP119))</f>
        <v>7.9495267775347669E-2</v>
      </c>
      <c r="BD121">
        <f>STDEV(expt!AZ119:BP119)/SQRT(COUNT(expt!AZ119:BP119))</f>
        <v>0.10115165771183002</v>
      </c>
      <c r="BF121">
        <f>AVERAGE('Gal4 ctrl'!CG119:CW119)</f>
        <v>1.2609791666666668</v>
      </c>
      <c r="BG121">
        <f>AVERAGE('UAS ctrl'!CG119:CW119)</f>
        <v>1.0432483333333333</v>
      </c>
      <c r="BH121">
        <f>AVERAGE(expt!CG119:CW119)</f>
        <v>1.3974181818181817</v>
      </c>
      <c r="BJ121">
        <f>STDEV('Gal4 ctrl'!CG119:CW119)/SQRT(COUNT('Gal4 ctrl'!CG119:CW119))</f>
        <v>6.2472915179279782E-2</v>
      </c>
      <c r="BK121">
        <f>STDEV('UAS ctrl'!CG119:CW119)/SQRT(COUNT('UAS ctrl'!CG119:CW119))</f>
        <v>7.1036837880856421E-2</v>
      </c>
      <c r="BL121">
        <f>STDEV(expt!CG119:CW119)/SQRT(COUNT(expt!CG119:CW119))</f>
        <v>8.4335367128864622E-2</v>
      </c>
      <c r="BQ121">
        <f>AVERAGE('Gal4 ctrl'!CX119:DN119)</f>
        <v>0.76572833333333323</v>
      </c>
      <c r="BR121">
        <f>AVERAGE('UAS ctrl'!CX119:DN119)</f>
        <v>0.59722249999999988</v>
      </c>
      <c r="BS121">
        <f>AVERAGE(expt!CX119:DN119)</f>
        <v>0.73101363636363637</v>
      </c>
      <c r="BU121">
        <f>STDEV('Gal4 ctrl'!CX119:DN119)/SQRT(COUNT('Gal4 ctrl'!CX119:DN119))</f>
        <v>3.4740658627445305E-2</v>
      </c>
      <c r="BV121">
        <f>STDEV('UAS ctrl'!CX119:DN119)/SQRT(COUNT('UAS ctrl'!CX119:DN119))</f>
        <v>4.2643704695879858E-2</v>
      </c>
      <c r="BW121">
        <f>STDEV(expt!CX119:DN119)/SQRT(COUNT(expt!CX119:DN119))</f>
        <v>5.1023601477831651E-2</v>
      </c>
      <c r="BY121">
        <f>AVERAGE('Gal4 ctrl'!DO119:EE119)</f>
        <v>0.72413833333333333</v>
      </c>
      <c r="BZ121">
        <f>AVERAGE('UAS ctrl'!DO119:EE119)</f>
        <v>0.52166666666666661</v>
      </c>
      <c r="CA121">
        <f>AVERAGE(expt!DO119:EE119)</f>
        <v>0.68900636363636358</v>
      </c>
      <c r="CC121">
        <f>STDEV('Gal4 ctrl'!DO119:EE119)/SQRT(COUNT('Gal4 ctrl'!DO119:EE119))</f>
        <v>2.5373324600111657E-2</v>
      </c>
      <c r="CD121">
        <f>STDEV('UAS ctrl'!DO119:EE119)/SQRT(COUNT('UAS ctrl'!DO119:EE119))</f>
        <v>2.6617441944269685E-2</v>
      </c>
      <c r="CE121">
        <f>STDEV(expt!DO119:EE119)/SQRT(COUNT(expt!DO119:EE119))</f>
        <v>2.8248263929688336E-2</v>
      </c>
      <c r="CG121">
        <f>AVERAGE('Gal4 ctrl'!EF119:EV119)</f>
        <v>0.70515333333333319</v>
      </c>
      <c r="CH121">
        <f>AVERAGE('UAS ctrl'!EF119:EV119)</f>
        <v>0.50555499999999998</v>
      </c>
      <c r="CI121">
        <f>AVERAGE(expt!EF119:EV119)</f>
        <v>0.62121272727272725</v>
      </c>
      <c r="CK121">
        <f>STDEV('Gal4 ctrl'!EF119:EV119)/SQRT(COUNT('Gal4 ctrl'!EF119:EV119))</f>
        <v>3.8156326302052478E-2</v>
      </c>
      <c r="CL121">
        <f>STDEV('UAS ctrl'!EF119:EV119)/SQRT(COUNT('UAS ctrl'!EF119:EV119))</f>
        <v>3.6853031134329785E-2</v>
      </c>
      <c r="CM121">
        <f>STDEV(expt!EF119:EV119)/SQRT(COUNT(expt!EF119:EV119))</f>
        <v>3.0731409933957284E-2</v>
      </c>
    </row>
    <row r="122" spans="15:91" x14ac:dyDescent="0.2">
      <c r="O122">
        <v>119</v>
      </c>
      <c r="P122">
        <f>AVERAGE('Gal4 ctrl'!C120:R120)</f>
        <v>10.521358333333332</v>
      </c>
      <c r="Q122">
        <f>AVERAGE('UAS ctrl'!C120:R120)</f>
        <v>6.3897083333333322</v>
      </c>
      <c r="R122">
        <f>AVERAGE(expt!C120:R120)</f>
        <v>7.8086181818181819</v>
      </c>
      <c r="T122">
        <f>STDEV('Gal4 ctrl'!C120:R120)/SQRT(COUNT('Gal4 ctrl'!C120:R120))</f>
        <v>0.62556620019548903</v>
      </c>
      <c r="U122">
        <f>STDEV('UAS ctrl'!C120:R120)/SQRT(COUNT('UAS ctrl'!C120:R120))</f>
        <v>0.89767934651542136</v>
      </c>
      <c r="V122">
        <f>STDEV(expt!C120:R120)/SQRT(COUNT(expt!C120:R120))</f>
        <v>0.81664214225840448</v>
      </c>
      <c r="X122">
        <f>AVERAGE('Gal4 ctrl'!AJ120:AY120)</f>
        <v>9.2777499999999993</v>
      </c>
      <c r="Y122">
        <f>AVERAGE('UAS ctrl'!AJ120:AY120)</f>
        <v>4.3950116666666661</v>
      </c>
      <c r="Z122">
        <f>AVERAGE(expt!AJ120:AY120)</f>
        <v>4.9917181818181824</v>
      </c>
      <c r="AB122">
        <f>STDEV('Gal4 ctrl'!AJ120:AY120)/SQRT(COUNT('Gal4 ctrl'!AJ120:AY120))</f>
        <v>0.73833646703966027</v>
      </c>
      <c r="AC122">
        <f>STDEV('UAS ctrl'!AJ120:AY120)/SQRT(COUNT('UAS ctrl'!AJ120:AY120))</f>
        <v>0.70256271249234159</v>
      </c>
      <c r="AD122">
        <f>STDEV(expt!AJ120:AY120)/SQRT(COUNT(expt!AJ120:AY120))</f>
        <v>0.56127146969556063</v>
      </c>
      <c r="AF122">
        <f>AVERAGE('Gal4 ctrl'!BQ120:CF120)</f>
        <v>7.9294666666666664</v>
      </c>
      <c r="AG122">
        <f>AVERAGE('UAS ctrl'!BQ120:CF120)</f>
        <v>3.6360500000000004</v>
      </c>
      <c r="AH122">
        <f>AVERAGE(expt!BQ120:CF120)</f>
        <v>5.6756363636363636</v>
      </c>
      <c r="AJ122">
        <f>STDEV('Gal4 ctrl'!BQ120:CF120)/SQRT(COUNT('Gal4 ctrl'!BQ120:CF120))</f>
        <v>0.80251167416537783</v>
      </c>
      <c r="AK122">
        <f>STDEV('UAS ctrl'!BQ120:CF120)/SQRT(COUNT('UAS ctrl'!BQ120:CF120))</f>
        <v>0.4586382919066288</v>
      </c>
      <c r="AL122">
        <f>STDEV(expt!BQ120:CF120)/SQRT(COUNT(expt!BQ120:CF120))</f>
        <v>0.71150056031061193</v>
      </c>
      <c r="AP122">
        <f>AVERAGE('Gal4 ctrl'!S120:AI120)</f>
        <v>1.6161583333333331</v>
      </c>
      <c r="AQ122">
        <f>AVERAGE('UAS ctrl'!S120:AI120)</f>
        <v>1.4089508333333332</v>
      </c>
      <c r="AR122">
        <f>AVERAGE(expt!S120:AI120)</f>
        <v>1.6091445454545452</v>
      </c>
      <c r="AT122">
        <f>STDEV('Gal4 ctrl'!S120:AI120)/SQRT(COUNT('Gal4 ctrl'!S120:AI120))</f>
        <v>0.12735733578610792</v>
      </c>
      <c r="AU122">
        <f>STDEV('UAS ctrl'!S120:AI120)/SQRT(COUNT('UAS ctrl'!S120:AI120))</f>
        <v>0.10777263543063305</v>
      </c>
      <c r="AV122">
        <f>STDEV(expt!S120:AI120)/SQRT(COUNT(expt!S120:AI120))</f>
        <v>0.13419677208801659</v>
      </c>
      <c r="AX122">
        <f>AVERAGE('Gal4 ctrl'!AZ120:BP120)</f>
        <v>1.45451</v>
      </c>
      <c r="AY122">
        <f>AVERAGE('UAS ctrl'!AZ120:BP120)</f>
        <v>1.0994749999999998</v>
      </c>
      <c r="AZ122">
        <f>AVERAGE(expt!AZ120:BP120)</f>
        <v>1.5053099999999999</v>
      </c>
      <c r="BB122">
        <f>STDEV('Gal4 ctrl'!AZ120:BP120)/SQRT(COUNT('Gal4 ctrl'!AZ120:BP120))</f>
        <v>0.11325479671425798</v>
      </c>
      <c r="BC122">
        <f>STDEV('UAS ctrl'!AZ120:BP120)/SQRT(COUNT('UAS ctrl'!AZ120:BP120))</f>
        <v>8.4332020370963087E-2</v>
      </c>
      <c r="BD122">
        <f>STDEV(expt!AZ120:BP120)/SQRT(COUNT(expt!AZ120:BP120))</f>
        <v>0.13700148635557366</v>
      </c>
      <c r="BF122">
        <f>AVERAGE('Gal4 ctrl'!CG120:CW120)</f>
        <v>1.2382891666666667</v>
      </c>
      <c r="BG122">
        <f>AVERAGE('UAS ctrl'!CG120:CW120)</f>
        <v>1.0574216666666669</v>
      </c>
      <c r="BH122">
        <f>AVERAGE(expt!CG120:CW120)</f>
        <v>1.3778536363636367</v>
      </c>
      <c r="BJ122">
        <f>STDEV('Gal4 ctrl'!CG120:CW120)/SQRT(COUNT('Gal4 ctrl'!CG120:CW120))</f>
        <v>8.4995616967728088E-2</v>
      </c>
      <c r="BK122">
        <f>STDEV('UAS ctrl'!CG120:CW120)/SQRT(COUNT('UAS ctrl'!CG120:CW120))</f>
        <v>8.2747625442752729E-2</v>
      </c>
      <c r="BL122">
        <f>STDEV(expt!CG120:CW120)/SQRT(COUNT(expt!CG120:CW120))</f>
        <v>0.14577903417203769</v>
      </c>
      <c r="BQ122">
        <f>AVERAGE('Gal4 ctrl'!CX120:DN120)</f>
        <v>0.7470308333333332</v>
      </c>
      <c r="BR122">
        <f>AVERAGE('UAS ctrl'!CX120:DN120)</f>
        <v>0.6133333333333334</v>
      </c>
      <c r="BS122">
        <f>AVERAGE(expt!CX120:DN120)</f>
        <v>0.71103454545454547</v>
      </c>
      <c r="BU122">
        <f>STDEV('Gal4 ctrl'!CX120:DN120)/SQRT(COUNT('Gal4 ctrl'!CX120:DN120))</f>
        <v>3.3643589273133559E-2</v>
      </c>
      <c r="BV122">
        <f>STDEV('UAS ctrl'!CX120:DN120)/SQRT(COUNT('UAS ctrl'!CX120:DN120))</f>
        <v>4.0142758721564954E-2</v>
      </c>
      <c r="BW122">
        <f>STDEV(expt!CX120:DN120)/SQRT(COUNT(expt!CX120:DN120))</f>
        <v>4.6034395211399563E-2</v>
      </c>
      <c r="BY122">
        <f>AVERAGE('Gal4 ctrl'!DO120:EE120)</f>
        <v>0.72590083333333333</v>
      </c>
      <c r="BZ122">
        <f>AVERAGE('UAS ctrl'!DO120:EE120)</f>
        <v>0.54277833333333325</v>
      </c>
      <c r="CA122">
        <f>AVERAGE(expt!DO120:EE120)</f>
        <v>0.66635454545454553</v>
      </c>
      <c r="CC122">
        <f>STDEV('Gal4 ctrl'!DO120:EE120)/SQRT(COUNT('Gal4 ctrl'!DO120:EE120))</f>
        <v>3.1090918518609376E-2</v>
      </c>
      <c r="CD122">
        <f>STDEV('UAS ctrl'!DO120:EE120)/SQRT(COUNT('UAS ctrl'!DO120:EE120))</f>
        <v>3.6306350993658962E-2</v>
      </c>
      <c r="CE122">
        <f>STDEV(expt!DO120:EE120)/SQRT(COUNT(expt!DO120:EE120))</f>
        <v>4.1270016925424174E-2</v>
      </c>
      <c r="CG122">
        <f>AVERAGE('Gal4 ctrl'!EF120:EV120)</f>
        <v>0.73080416666666659</v>
      </c>
      <c r="CH122">
        <f>AVERAGE('UAS ctrl'!EF120:EV120)</f>
        <v>0.4822216666666666</v>
      </c>
      <c r="CI122">
        <f>AVERAGE(expt!EF120:EV120)</f>
        <v>0.59845454545454546</v>
      </c>
      <c r="CK122">
        <f>STDEV('Gal4 ctrl'!EF120:EV120)/SQRT(COUNT('Gal4 ctrl'!EF120:EV120))</f>
        <v>3.4452052748323268E-2</v>
      </c>
      <c r="CL122">
        <f>STDEV('UAS ctrl'!EF120:EV120)/SQRT(COUNT('UAS ctrl'!EF120:EV120))</f>
        <v>3.7437878218524234E-2</v>
      </c>
      <c r="CM122">
        <f>STDEV(expt!EF120:EV120)/SQRT(COUNT(expt!EF120:EV120))</f>
        <v>2.5879163937726126E-2</v>
      </c>
    </row>
    <row r="123" spans="15:91" x14ac:dyDescent="0.2">
      <c r="O123">
        <v>120</v>
      </c>
      <c r="P123">
        <f>AVERAGE('Gal4 ctrl'!C121:R121)</f>
        <v>9.8194250000000007</v>
      </c>
      <c r="Q123">
        <f>AVERAGE('UAS ctrl'!C121:R121)</f>
        <v>6.7014000000000005</v>
      </c>
      <c r="R123">
        <f>AVERAGE(expt!C121:R121)</f>
        <v>7.188218181818181</v>
      </c>
      <c r="T123">
        <f>STDEV('Gal4 ctrl'!C121:R121)/SQRT(COUNT('Gal4 ctrl'!C121:R121))</f>
        <v>0.61793473411437017</v>
      </c>
      <c r="U123">
        <f>STDEV('UAS ctrl'!C121:R121)/SQRT(COUNT('UAS ctrl'!C121:R121))</f>
        <v>0.88542252437278013</v>
      </c>
      <c r="V123">
        <f>STDEV(expt!C121:R121)/SQRT(COUNT(expt!C121:R121))</f>
        <v>0.86332516741620335</v>
      </c>
      <c r="X123">
        <f>AVERAGE('Gal4 ctrl'!AJ121:AY121)</f>
        <v>9.0426083333333338</v>
      </c>
      <c r="Y123">
        <f>AVERAGE('UAS ctrl'!AJ121:AY121)</f>
        <v>4.2691916666666669</v>
      </c>
      <c r="Z123">
        <f>AVERAGE(expt!AJ121:AY121)</f>
        <v>5.3144454545454538</v>
      </c>
      <c r="AB123">
        <f>STDEV('Gal4 ctrl'!AJ121:AY121)/SQRT(COUNT('Gal4 ctrl'!AJ121:AY121))</f>
        <v>0.6975613265597993</v>
      </c>
      <c r="AC123">
        <f>STDEV('UAS ctrl'!AJ121:AY121)/SQRT(COUNT('UAS ctrl'!AJ121:AY121))</f>
        <v>0.73606142915770767</v>
      </c>
      <c r="AD123">
        <f>STDEV(expt!AJ121:AY121)/SQRT(COUNT(expt!AJ121:AY121))</f>
        <v>0.41113683330793882</v>
      </c>
      <c r="AF123">
        <f>AVERAGE('Gal4 ctrl'!BQ121:CF121)</f>
        <v>8.3651166666666654</v>
      </c>
      <c r="AG123">
        <f>AVERAGE('UAS ctrl'!BQ121:CF121)</f>
        <v>3.7899766666666665</v>
      </c>
      <c r="AH123">
        <f>AVERAGE(expt!BQ121:CF121)</f>
        <v>5.709245454545453</v>
      </c>
      <c r="AJ123">
        <f>STDEV('Gal4 ctrl'!BQ121:CF121)/SQRT(COUNT('Gal4 ctrl'!BQ121:CF121))</f>
        <v>0.8674436160030502</v>
      </c>
      <c r="AK123">
        <f>STDEV('UAS ctrl'!BQ121:CF121)/SQRT(COUNT('UAS ctrl'!BQ121:CF121))</f>
        <v>0.39770653307877074</v>
      </c>
      <c r="AL123">
        <f>STDEV(expt!BQ121:CF121)/SQRT(COUNT(expt!BQ121:CF121))</f>
        <v>0.86673534666415142</v>
      </c>
      <c r="AP123">
        <f>AVERAGE('Gal4 ctrl'!S121:AI121)</f>
        <v>1.5542383333333332</v>
      </c>
      <c r="AQ123">
        <f>AVERAGE('UAS ctrl'!S121:AI121)</f>
        <v>1.3599833333333333</v>
      </c>
      <c r="AR123">
        <f>AVERAGE(expt!S121:AI121)</f>
        <v>1.6513818181818181</v>
      </c>
      <c r="AT123">
        <f>STDEV('Gal4 ctrl'!S121:AI121)/SQRT(COUNT('Gal4 ctrl'!S121:AI121))</f>
        <v>0.13308768513501176</v>
      </c>
      <c r="AU123">
        <f>STDEV('UAS ctrl'!S121:AI121)/SQRT(COUNT('UAS ctrl'!S121:AI121))</f>
        <v>0.10927114720323523</v>
      </c>
      <c r="AV123">
        <f>STDEV(expt!S121:AI121)/SQRT(COUNT(expt!S121:AI121))</f>
        <v>0.10695724448937685</v>
      </c>
      <c r="AX123">
        <f>AVERAGE('Gal4 ctrl'!AZ121:BP121)</f>
        <v>1.3470158333333335</v>
      </c>
      <c r="AY123">
        <f>AVERAGE('UAS ctrl'!AZ121:BP121)</f>
        <v>1.1070766666666665</v>
      </c>
      <c r="AZ123">
        <f>AVERAGE(expt!AZ121:BP121)</f>
        <v>1.4325818181818182</v>
      </c>
      <c r="BB123">
        <f>STDEV('Gal4 ctrl'!AZ121:BP121)/SQRT(COUNT('Gal4 ctrl'!AZ121:BP121))</f>
        <v>8.3402607123139794E-2</v>
      </c>
      <c r="BC123">
        <f>STDEV('UAS ctrl'!AZ121:BP121)/SQRT(COUNT('UAS ctrl'!AZ121:BP121))</f>
        <v>9.1632042722703713E-2</v>
      </c>
      <c r="BD123">
        <f>STDEV(expt!AZ121:BP121)/SQRT(COUNT(expt!AZ121:BP121))</f>
        <v>8.5122017040974288E-2</v>
      </c>
      <c r="BF123">
        <f>AVERAGE('Gal4 ctrl'!CG121:CW121)</f>
        <v>1.2166458333333334</v>
      </c>
      <c r="BG123">
        <f>AVERAGE('UAS ctrl'!CG121:CW121)</f>
        <v>1.1068875</v>
      </c>
      <c r="BH123">
        <f>AVERAGE(expt!CG121:CW121)</f>
        <v>1.3571727272727274</v>
      </c>
      <c r="BJ123">
        <f>STDEV('Gal4 ctrl'!CG121:CW121)/SQRT(COUNT('Gal4 ctrl'!CG121:CW121))</f>
        <v>9.0637213613413301E-2</v>
      </c>
      <c r="BK123">
        <f>STDEV('UAS ctrl'!CG121:CW121)/SQRT(COUNT('UAS ctrl'!CG121:CW121))</f>
        <v>0.10551793156619196</v>
      </c>
      <c r="BL123">
        <f>STDEV(expt!CG121:CW121)/SQRT(COUNT(expt!CG121:CW121))</f>
        <v>7.0626264868363015E-2</v>
      </c>
      <c r="BQ123">
        <f>AVERAGE('Gal4 ctrl'!CX121:DN121)</f>
        <v>0.76183916666666673</v>
      </c>
      <c r="BR123">
        <f>AVERAGE('UAS ctrl'!CX121:DN121)</f>
        <v>0.59277749999999996</v>
      </c>
      <c r="BS123">
        <f>AVERAGE(expt!CX121:DN121)</f>
        <v>0.68917454545454537</v>
      </c>
      <c r="BU123">
        <f>STDEV('Gal4 ctrl'!CX121:DN121)/SQRT(COUNT('Gal4 ctrl'!CX121:DN121))</f>
        <v>2.3279180497470811E-2</v>
      </c>
      <c r="BV123">
        <f>STDEV('UAS ctrl'!CX121:DN121)/SQRT(COUNT('UAS ctrl'!CX121:DN121))</f>
        <v>4.1693549245347822E-2</v>
      </c>
      <c r="BW123">
        <f>STDEV(expt!CX121:DN121)/SQRT(COUNT(expt!CX121:DN121))</f>
        <v>3.6228768688173305E-2</v>
      </c>
      <c r="BY123">
        <f>AVERAGE('Gal4 ctrl'!DO121:EE121)</f>
        <v>0.74785500000000005</v>
      </c>
      <c r="BZ123">
        <f>AVERAGE('UAS ctrl'!DO121:EE121)</f>
        <v>0.56166749999999988</v>
      </c>
      <c r="CA123">
        <f>AVERAGE(expt!DO121:EE121)</f>
        <v>0.70737818181818179</v>
      </c>
      <c r="CC123">
        <f>STDEV('Gal4 ctrl'!DO121:EE121)/SQRT(COUNT('Gal4 ctrl'!DO121:EE121))</f>
        <v>2.5695542636099931E-2</v>
      </c>
      <c r="CD123">
        <f>STDEV('UAS ctrl'!DO121:EE121)/SQRT(COUNT('UAS ctrl'!DO121:EE121))</f>
        <v>3.6061172545286409E-2</v>
      </c>
      <c r="CE123">
        <f>STDEV(expt!DO121:EE121)/SQRT(COUNT(expt!DO121:EE121))</f>
        <v>3.3404789608083643E-2</v>
      </c>
      <c r="CG123">
        <f>AVERAGE('Gal4 ctrl'!EF121:EV121)</f>
        <v>0.68254833333333342</v>
      </c>
      <c r="CH123">
        <f>AVERAGE('UAS ctrl'!EF121:EV121)</f>
        <v>0.50055666666666665</v>
      </c>
      <c r="CI123">
        <f>AVERAGE(expt!EF121:EV121)</f>
        <v>0.68555999999999984</v>
      </c>
      <c r="CK123">
        <f>STDEV('Gal4 ctrl'!EF121:EV121)/SQRT(COUNT('Gal4 ctrl'!EF121:EV121))</f>
        <v>3.37513487235186E-2</v>
      </c>
      <c r="CL123">
        <f>STDEV('UAS ctrl'!EF121:EV121)/SQRT(COUNT('UAS ctrl'!EF121:EV121))</f>
        <v>4.4339242918956911E-2</v>
      </c>
      <c r="CM123">
        <f>STDEV(expt!EF121:EV121)/SQRT(COUNT(expt!EF121:EV121))</f>
        <v>2.4564669048341963E-2</v>
      </c>
    </row>
    <row r="124" spans="15:91" x14ac:dyDescent="0.2">
      <c r="O124">
        <v>121</v>
      </c>
      <c r="P124">
        <f>AVERAGE('Gal4 ctrl'!C122:R122)</f>
        <v>9.7623000000000015</v>
      </c>
      <c r="Q124">
        <f>AVERAGE('UAS ctrl'!C122:R122)</f>
        <v>6.1809166666666648</v>
      </c>
      <c r="R124">
        <f>AVERAGE(expt!C122:R122)</f>
        <v>7.7632636363636376</v>
      </c>
      <c r="T124">
        <f>STDEV('Gal4 ctrl'!C122:R122)/SQRT(COUNT('Gal4 ctrl'!C122:R122))</f>
        <v>0.49760779690982809</v>
      </c>
      <c r="U124">
        <f>STDEV('UAS ctrl'!C122:R122)/SQRT(COUNT('UAS ctrl'!C122:R122))</f>
        <v>0.80745004112585439</v>
      </c>
      <c r="V124">
        <f>STDEV(expt!C122:R122)/SQRT(COUNT(expt!C122:R122))</f>
        <v>0.81117086679718298</v>
      </c>
      <c r="X124">
        <f>AVERAGE('Gal4 ctrl'!AJ122:AY122)</f>
        <v>8.8178333333333327</v>
      </c>
      <c r="Y124">
        <f>AVERAGE('UAS ctrl'!AJ122:AY122)</f>
        <v>4.6882666666666664</v>
      </c>
      <c r="Z124">
        <f>AVERAGE(expt!AJ122:AY122)</f>
        <v>5.093345454545454</v>
      </c>
      <c r="AB124">
        <f>STDEV('Gal4 ctrl'!AJ122:AY122)/SQRT(COUNT('Gal4 ctrl'!AJ122:AY122))</f>
        <v>0.72508010229730824</v>
      </c>
      <c r="AC124">
        <f>STDEV('UAS ctrl'!AJ122:AY122)/SQRT(COUNT('UAS ctrl'!AJ122:AY122))</f>
        <v>0.73452438913376039</v>
      </c>
      <c r="AD124">
        <f>STDEV(expt!AJ122:AY122)/SQRT(COUNT(expt!AJ122:AY122))</f>
        <v>0.49020218061968912</v>
      </c>
      <c r="AF124">
        <f>AVERAGE('Gal4 ctrl'!BQ122:CF122)</f>
        <v>8.516375</v>
      </c>
      <c r="AG124">
        <f>AVERAGE('UAS ctrl'!BQ122:CF122)</f>
        <v>3.5590733333333335</v>
      </c>
      <c r="AH124">
        <f>AVERAGE(expt!BQ122:CF122)</f>
        <v>5.7267363636363635</v>
      </c>
      <c r="AJ124">
        <f>STDEV('Gal4 ctrl'!BQ122:CF122)/SQRT(COUNT('Gal4 ctrl'!BQ122:CF122))</f>
        <v>0.77385793124204139</v>
      </c>
      <c r="AK124">
        <f>STDEV('UAS ctrl'!BQ122:CF122)/SQRT(COUNT('UAS ctrl'!BQ122:CF122))</f>
        <v>0.38556763473291567</v>
      </c>
      <c r="AL124">
        <f>STDEV(expt!BQ122:CF122)/SQRT(COUNT(expt!BQ122:CF122))</f>
        <v>0.983669721481086</v>
      </c>
      <c r="AP124">
        <f>AVERAGE('Gal4 ctrl'!S122:AI122)</f>
        <v>1.47339</v>
      </c>
      <c r="AQ124">
        <f>AVERAGE('UAS ctrl'!S122:AI122)</f>
        <v>1.3310241666666667</v>
      </c>
      <c r="AR124">
        <f>AVERAGE(expt!S122:AI122)</f>
        <v>1.6773454545454547</v>
      </c>
      <c r="AT124">
        <f>STDEV('Gal4 ctrl'!S122:AI122)/SQRT(COUNT('Gal4 ctrl'!S122:AI122))</f>
        <v>0.12002200885292219</v>
      </c>
      <c r="AU124">
        <f>STDEV('UAS ctrl'!S122:AI122)/SQRT(COUNT('UAS ctrl'!S122:AI122))</f>
        <v>8.4989926635350932E-2</v>
      </c>
      <c r="AV124">
        <f>STDEV(expt!S122:AI122)/SQRT(COUNT(expt!S122:AI122))</f>
        <v>0.1153908136911146</v>
      </c>
      <c r="AX124">
        <f>AVERAGE('Gal4 ctrl'!AZ122:BP122)</f>
        <v>1.4384433333333335</v>
      </c>
      <c r="AY124">
        <f>AVERAGE('UAS ctrl'!AZ122:BP122)</f>
        <v>1.1534391666666663</v>
      </c>
      <c r="AZ124">
        <f>AVERAGE(expt!AZ122:BP122)</f>
        <v>1.3891090909090911</v>
      </c>
      <c r="BB124">
        <f>STDEV('Gal4 ctrl'!AZ122:BP122)/SQRT(COUNT('Gal4 ctrl'!AZ122:BP122))</f>
        <v>0.10918384199147853</v>
      </c>
      <c r="BC124">
        <f>STDEV('UAS ctrl'!AZ122:BP122)/SQRT(COUNT('UAS ctrl'!AZ122:BP122))</f>
        <v>6.8508767880119281E-2</v>
      </c>
      <c r="BD124">
        <f>STDEV(expt!AZ122:BP122)/SQRT(COUNT(expt!AZ122:BP122))</f>
        <v>0.10236905645266163</v>
      </c>
      <c r="BF124">
        <f>AVERAGE('Gal4 ctrl'!CG122:CW122)</f>
        <v>1.3078066666666668</v>
      </c>
      <c r="BG124">
        <f>AVERAGE('UAS ctrl'!CG122:CW122)</f>
        <v>1.0891341666666665</v>
      </c>
      <c r="BH124">
        <f>AVERAGE(expt!CG122:CW122)</f>
        <v>1.3428181818181819</v>
      </c>
      <c r="BJ124">
        <f>STDEV('Gal4 ctrl'!CG122:CW122)/SQRT(COUNT('Gal4 ctrl'!CG122:CW122))</f>
        <v>0.10461085762882545</v>
      </c>
      <c r="BK124">
        <f>STDEV('UAS ctrl'!CG122:CW122)/SQRT(COUNT('UAS ctrl'!CG122:CW122))</f>
        <v>9.1279308298330933E-2</v>
      </c>
      <c r="BL124">
        <f>STDEV(expt!CG122:CW122)/SQRT(COUNT(expt!CG122:CW122))</f>
        <v>7.2128162219232725E-2</v>
      </c>
      <c r="BQ124">
        <f>AVERAGE('Gal4 ctrl'!CX122:DN122)</f>
        <v>0.75304583333333319</v>
      </c>
      <c r="BR124">
        <f>AVERAGE('UAS ctrl'!CX122:DN122)</f>
        <v>0.59555583333333317</v>
      </c>
      <c r="BS124">
        <f>AVERAGE(expt!CX122:DN122)</f>
        <v>0.71341727272727273</v>
      </c>
      <c r="BU124">
        <f>STDEV('Gal4 ctrl'!CX122:DN122)/SQRT(COUNT('Gal4 ctrl'!CX122:DN122))</f>
        <v>2.8340643677019692E-2</v>
      </c>
      <c r="BV124">
        <f>STDEV('UAS ctrl'!CX122:DN122)/SQRT(COUNT('UAS ctrl'!CX122:DN122))</f>
        <v>3.7419778768970555E-2</v>
      </c>
      <c r="BW124">
        <f>STDEV(expt!CX122:DN122)/SQRT(COUNT(expt!CX122:DN122))</f>
        <v>4.2173946763610123E-2</v>
      </c>
      <c r="BY124">
        <f>AVERAGE('Gal4 ctrl'!DO122:EE122)</f>
        <v>0.7419349999999999</v>
      </c>
      <c r="BZ124">
        <f>AVERAGE('UAS ctrl'!DO122:EE122)</f>
        <v>0.52222250000000003</v>
      </c>
      <c r="CA124">
        <f>AVERAGE(expt!DO122:EE122)</f>
        <v>0.67232999999999987</v>
      </c>
      <c r="CC124">
        <f>STDEV('Gal4 ctrl'!DO122:EE122)/SQRT(COUNT('Gal4 ctrl'!DO122:EE122))</f>
        <v>2.4040026014078807E-2</v>
      </c>
      <c r="CD124">
        <f>STDEV('UAS ctrl'!DO122:EE122)/SQRT(COUNT('UAS ctrl'!DO122:EE122))</f>
        <v>3.6324126970780607E-2</v>
      </c>
      <c r="CE124">
        <f>STDEV(expt!DO122:EE122)/SQRT(COUNT(expt!DO122:EE122))</f>
        <v>3.7880096284796667E-2</v>
      </c>
      <c r="CG124">
        <f>AVERAGE('Gal4 ctrl'!EF122:EV122)</f>
        <v>0.67662916666666673</v>
      </c>
      <c r="CH124">
        <f>AVERAGE('UAS ctrl'!EF122:EV122)</f>
        <v>0.51944500000000005</v>
      </c>
      <c r="CI124">
        <f>AVERAGE(expt!EF122:EV122)</f>
        <v>0.62100363636363642</v>
      </c>
      <c r="CK124">
        <f>STDEV('Gal4 ctrl'!EF122:EV122)/SQRT(COUNT('Gal4 ctrl'!EF122:EV122))</f>
        <v>4.1230242953780638E-2</v>
      </c>
      <c r="CL124">
        <f>STDEV('UAS ctrl'!EF122:EV122)/SQRT(COUNT('UAS ctrl'!EF122:EV122))</f>
        <v>4.1050620939828059E-2</v>
      </c>
      <c r="CM124">
        <f>STDEV(expt!EF122:EV122)/SQRT(COUNT(expt!EF122:EV122))</f>
        <v>2.6979448483908156E-2</v>
      </c>
    </row>
    <row r="125" spans="15:91" x14ac:dyDescent="0.2">
      <c r="O125">
        <v>122</v>
      </c>
      <c r="P125">
        <f>AVERAGE('Gal4 ctrl'!C123:R123)</f>
        <v>9.9147666666666669</v>
      </c>
      <c r="Q125">
        <f>AVERAGE('UAS ctrl'!C123:R123)</f>
        <v>6.0198583333333326</v>
      </c>
      <c r="R125">
        <f>AVERAGE(expt!C123:R123)</f>
        <v>8.0286999999999988</v>
      </c>
      <c r="T125">
        <f>STDEV('Gal4 ctrl'!C123:R123)/SQRT(COUNT('Gal4 ctrl'!C123:R123))</f>
        <v>0.52117454113111761</v>
      </c>
      <c r="U125">
        <f>STDEV('UAS ctrl'!C123:R123)/SQRT(COUNT('UAS ctrl'!C123:R123))</f>
        <v>0.79414625336653977</v>
      </c>
      <c r="V125">
        <f>STDEV(expt!C123:R123)/SQRT(COUNT(expt!C123:R123))</f>
        <v>0.74070189660643126</v>
      </c>
      <c r="X125">
        <f>AVERAGE('Gal4 ctrl'!AJ123:AY123)</f>
        <v>8.8957249999999988</v>
      </c>
      <c r="Y125">
        <f>AVERAGE('UAS ctrl'!AJ123:AY123)</f>
        <v>4.7927583333333335</v>
      </c>
      <c r="Z125">
        <f>AVERAGE(expt!AJ123:AY123)</f>
        <v>5.0729181818181814</v>
      </c>
      <c r="AB125">
        <f>STDEV('Gal4 ctrl'!AJ123:AY123)/SQRT(COUNT('Gal4 ctrl'!AJ123:AY123))</f>
        <v>0.6635185015032542</v>
      </c>
      <c r="AC125">
        <f>STDEV('UAS ctrl'!AJ123:AY123)/SQRT(COUNT('UAS ctrl'!AJ123:AY123))</f>
        <v>0.89085942234028992</v>
      </c>
      <c r="AD125">
        <f>STDEV(expt!AJ123:AY123)/SQRT(COUNT(expt!AJ123:AY123))</f>
        <v>0.63238193289961331</v>
      </c>
      <c r="AF125">
        <f>AVERAGE('Gal4 ctrl'!BQ123:CF123)</f>
        <v>8.388341666666669</v>
      </c>
      <c r="AG125">
        <f>AVERAGE('UAS ctrl'!BQ123:CF123)</f>
        <v>4.0840749999999995</v>
      </c>
      <c r="AH125">
        <f>AVERAGE(expt!BQ123:CF123)</f>
        <v>5.0547636363636359</v>
      </c>
      <c r="AJ125">
        <f>STDEV('Gal4 ctrl'!BQ123:CF123)/SQRT(COUNT('Gal4 ctrl'!BQ123:CF123))</f>
        <v>0.75129256481628315</v>
      </c>
      <c r="AK125">
        <f>STDEV('UAS ctrl'!BQ123:CF123)/SQRT(COUNT('UAS ctrl'!BQ123:CF123))</f>
        <v>0.55935734392314718</v>
      </c>
      <c r="AL125">
        <f>STDEV(expt!BQ123:CF123)/SQRT(COUNT(expt!BQ123:CF123))</f>
        <v>0.71229547294424045</v>
      </c>
      <c r="AP125">
        <f>AVERAGE('Gal4 ctrl'!S123:AI123)</f>
        <v>1.5764833333333332</v>
      </c>
      <c r="AQ125">
        <f>AVERAGE('UAS ctrl'!S123:AI123)</f>
        <v>1.3596925000000002</v>
      </c>
      <c r="AR125">
        <f>AVERAGE(expt!S123:AI123)</f>
        <v>1.7966227272727273</v>
      </c>
      <c r="AT125">
        <f>STDEV('Gal4 ctrl'!S123:AI123)/SQRT(COUNT('Gal4 ctrl'!S123:AI123))</f>
        <v>0.14317646816203278</v>
      </c>
      <c r="AU125">
        <f>STDEV('UAS ctrl'!S123:AI123)/SQRT(COUNT('UAS ctrl'!S123:AI123))</f>
        <v>0.10451231128092162</v>
      </c>
      <c r="AV125">
        <f>STDEV(expt!S123:AI123)/SQRT(COUNT(expt!S123:AI123))</f>
        <v>0.13029698966794617</v>
      </c>
      <c r="AX125">
        <f>AVERAGE('Gal4 ctrl'!AZ123:BP123)</f>
        <v>1.4258900000000001</v>
      </c>
      <c r="AY125">
        <f>AVERAGE('UAS ctrl'!AZ123:BP123)</f>
        <v>1.1435416666666667</v>
      </c>
      <c r="AZ125">
        <f>AVERAGE(expt!AZ123:BP123)</f>
        <v>1.4295581818181817</v>
      </c>
      <c r="BB125">
        <f>STDEV('Gal4 ctrl'!AZ123:BP123)/SQRT(COUNT('Gal4 ctrl'!AZ123:BP123))</f>
        <v>9.9560439736905509E-2</v>
      </c>
      <c r="BC125">
        <f>STDEV('UAS ctrl'!AZ123:BP123)/SQRT(COUNT('UAS ctrl'!AZ123:BP123))</f>
        <v>7.4502154207550686E-2</v>
      </c>
      <c r="BD125">
        <f>STDEV(expt!AZ123:BP123)/SQRT(COUNT(expt!AZ123:BP123))</f>
        <v>0.13351640633146714</v>
      </c>
      <c r="BF125">
        <f>AVERAGE('Gal4 ctrl'!CG123:CW123)</f>
        <v>1.3116599999999998</v>
      </c>
      <c r="BG125">
        <f>AVERAGE('UAS ctrl'!CG123:CW123)</f>
        <v>1.0450908333333333</v>
      </c>
      <c r="BH125">
        <f>AVERAGE(expt!CG123:CW123)</f>
        <v>1.4367909090909088</v>
      </c>
      <c r="BJ125">
        <f>STDEV('Gal4 ctrl'!CG123:CW123)/SQRT(COUNT('Gal4 ctrl'!CG123:CW123))</f>
        <v>9.1982138755304421E-2</v>
      </c>
      <c r="BK125">
        <f>STDEV('UAS ctrl'!CG123:CW123)/SQRT(COUNT('UAS ctrl'!CG123:CW123))</f>
        <v>8.5241143265678401E-2</v>
      </c>
      <c r="BL125">
        <f>STDEV(expt!CG123:CW123)/SQRT(COUNT(expt!CG123:CW123))</f>
        <v>0.10084424574970328</v>
      </c>
      <c r="BQ125">
        <f>AVERAGE('Gal4 ctrl'!CX123:DN123)</f>
        <v>0.75795000000000001</v>
      </c>
      <c r="BR125">
        <f>AVERAGE('UAS ctrl'!CX123:DN123)</f>
        <v>0.59166583333333334</v>
      </c>
      <c r="BS125">
        <f>AVERAGE(expt!CX123:DN123)</f>
        <v>0.70957090909090903</v>
      </c>
      <c r="BU125">
        <f>STDEV('Gal4 ctrl'!CX123:DN123)/SQRT(COUNT('Gal4 ctrl'!CX123:DN123))</f>
        <v>1.8715356196870998E-2</v>
      </c>
      <c r="BV125">
        <f>STDEV('UAS ctrl'!CX123:DN123)/SQRT(COUNT('UAS ctrl'!CX123:DN123))</f>
        <v>2.3685909455941154E-2</v>
      </c>
      <c r="BW125">
        <f>STDEV(expt!CX123:DN123)/SQRT(COUNT(expt!CX123:DN123))</f>
        <v>4.2673880566977039E-2</v>
      </c>
      <c r="BY125">
        <f>AVERAGE('Gal4 ctrl'!DO123:EE123)</f>
        <v>0.73701166666666662</v>
      </c>
      <c r="BZ125">
        <f>AVERAGE('UAS ctrl'!DO123:EE123)</f>
        <v>0.53611083333333343</v>
      </c>
      <c r="CA125">
        <f>AVERAGE(expt!DO123:EE123)</f>
        <v>0.6812127272727273</v>
      </c>
      <c r="CC125">
        <f>STDEV('Gal4 ctrl'!DO123:EE123)/SQRT(COUNT('Gal4 ctrl'!DO123:EE123))</f>
        <v>2.6629857839188056E-2</v>
      </c>
      <c r="CD125">
        <f>STDEV('UAS ctrl'!DO123:EE123)/SQRT(COUNT('UAS ctrl'!DO123:EE123))</f>
        <v>3.2706258655491226E-2</v>
      </c>
      <c r="CE125">
        <f>STDEV(expt!DO123:EE123)/SQRT(COUNT(expt!DO123:EE123))</f>
        <v>2.694596924118919E-2</v>
      </c>
      <c r="CG125">
        <f>AVERAGE('Gal4 ctrl'!EF123:EV123)</f>
        <v>0.71153166666666667</v>
      </c>
      <c r="CH125">
        <f>AVERAGE('UAS ctrl'!EF123:EV123)</f>
        <v>0.54388999999999998</v>
      </c>
      <c r="CI125">
        <f>AVERAGE(expt!EF123:EV123)</f>
        <v>0.66879909090909095</v>
      </c>
      <c r="CK125">
        <f>STDEV('Gal4 ctrl'!EF123:EV123)/SQRT(COUNT('Gal4 ctrl'!EF123:EV123))</f>
        <v>3.1928751407064727E-2</v>
      </c>
      <c r="CL125">
        <f>STDEV('UAS ctrl'!EF123:EV123)/SQRT(COUNT('UAS ctrl'!EF123:EV123))</f>
        <v>4.1943084469891867E-2</v>
      </c>
      <c r="CM125">
        <f>STDEV(expt!EF123:EV123)/SQRT(COUNT(expt!EF123:EV123))</f>
        <v>3.4197797309570059E-2</v>
      </c>
    </row>
    <row r="126" spans="15:91" x14ac:dyDescent="0.2">
      <c r="O126">
        <v>123</v>
      </c>
      <c r="P126">
        <f>AVERAGE('Gal4 ctrl'!C124:R124)</f>
        <v>9.7386166666666671</v>
      </c>
      <c r="Q126">
        <f>AVERAGE('UAS ctrl'!C124:R124)</f>
        <v>6.4435750000000001</v>
      </c>
      <c r="R126">
        <f>AVERAGE(expt!C124:R124)</f>
        <v>7.8199636363636387</v>
      </c>
      <c r="T126">
        <f>STDEV('Gal4 ctrl'!C124:R124)/SQRT(COUNT('Gal4 ctrl'!C124:R124))</f>
        <v>0.50557708743413332</v>
      </c>
      <c r="U126">
        <f>STDEV('UAS ctrl'!C124:R124)/SQRT(COUNT('UAS ctrl'!C124:R124))</f>
        <v>0.88075062546748428</v>
      </c>
      <c r="V126">
        <f>STDEV(expt!C124:R124)/SQRT(COUNT(expt!C124:R124))</f>
        <v>0.73972014256900609</v>
      </c>
      <c r="X126">
        <f>AVERAGE('Gal4 ctrl'!AJ124:AY124)</f>
        <v>8.7705083333333338</v>
      </c>
      <c r="Y126">
        <f>AVERAGE('UAS ctrl'!AJ124:AY124)</f>
        <v>4.3350083333333336</v>
      </c>
      <c r="Z126">
        <f>AVERAGE(expt!AJ124:AY124)</f>
        <v>5.0108727272727274</v>
      </c>
      <c r="AB126">
        <f>STDEV('Gal4 ctrl'!AJ124:AY124)/SQRT(COUNT('Gal4 ctrl'!AJ124:AY124))</f>
        <v>0.76587015331328412</v>
      </c>
      <c r="AC126">
        <f>STDEV('UAS ctrl'!AJ124:AY124)/SQRT(COUNT('UAS ctrl'!AJ124:AY124))</f>
        <v>0.60830929240063369</v>
      </c>
      <c r="AD126">
        <f>STDEV(expt!AJ124:AY124)/SQRT(COUNT(expt!AJ124:AY124))</f>
        <v>0.56913636121134659</v>
      </c>
      <c r="AF126">
        <f>AVERAGE('Gal4 ctrl'!BQ124:CF124)</f>
        <v>7.6631500000000017</v>
      </c>
      <c r="AG126">
        <f>AVERAGE('UAS ctrl'!BQ124:CF124)</f>
        <v>3.6913450000000001</v>
      </c>
      <c r="AH126">
        <f>AVERAGE(expt!BQ124:CF124)</f>
        <v>5.5360818181818185</v>
      </c>
      <c r="AJ126">
        <f>STDEV('Gal4 ctrl'!BQ124:CF124)/SQRT(COUNT('Gal4 ctrl'!BQ124:CF124))</f>
        <v>0.77016902990266323</v>
      </c>
      <c r="AK126">
        <f>STDEV('UAS ctrl'!BQ124:CF124)/SQRT(COUNT('UAS ctrl'!BQ124:CF124))</f>
        <v>0.54933510209036907</v>
      </c>
      <c r="AL126">
        <f>STDEV(expt!BQ124:CF124)/SQRT(COUNT(expt!BQ124:CF124))</f>
        <v>1.0037079441041856</v>
      </c>
      <c r="AP126">
        <f>AVERAGE('Gal4 ctrl'!S124:AI124)</f>
        <v>1.5831791666666668</v>
      </c>
      <c r="AQ126">
        <f>AVERAGE('UAS ctrl'!S124:AI124)</f>
        <v>1.3545983333333333</v>
      </c>
      <c r="AR126">
        <f>AVERAGE(expt!S124:AI124)</f>
        <v>1.7761272727272728</v>
      </c>
      <c r="AT126">
        <f>STDEV('Gal4 ctrl'!S124:AI124)/SQRT(COUNT('Gal4 ctrl'!S124:AI124))</f>
        <v>0.1352340138004236</v>
      </c>
      <c r="AU126">
        <f>STDEV('UAS ctrl'!S124:AI124)/SQRT(COUNT('UAS ctrl'!S124:AI124))</f>
        <v>0.11989780286379599</v>
      </c>
      <c r="AV126">
        <f>STDEV(expt!S124:AI124)/SQRT(COUNT(expt!S124:AI124))</f>
        <v>0.11484728285930508</v>
      </c>
      <c r="AX126">
        <f>AVERAGE('Gal4 ctrl'!AZ124:BP124)</f>
        <v>1.3333933333333334</v>
      </c>
      <c r="AY126">
        <f>AVERAGE('UAS ctrl'!AZ124:BP124)</f>
        <v>1.1803774999999999</v>
      </c>
      <c r="AZ126">
        <f>AVERAGE(expt!AZ124:BP124)</f>
        <v>1.3892090909090913</v>
      </c>
      <c r="BB126">
        <f>STDEV('Gal4 ctrl'!AZ124:BP124)/SQRT(COUNT('Gal4 ctrl'!AZ124:BP124))</f>
        <v>8.8900848662593165E-2</v>
      </c>
      <c r="BC126">
        <f>STDEV('UAS ctrl'!AZ124:BP124)/SQRT(COUNT('UAS ctrl'!AZ124:BP124))</f>
        <v>8.1708348773429251E-2</v>
      </c>
      <c r="BD126">
        <f>STDEV(expt!AZ124:BP124)/SQRT(COUNT(expt!AZ124:BP124))</f>
        <v>0.10843791489272063</v>
      </c>
      <c r="BF126">
        <f>AVERAGE('Gal4 ctrl'!CG124:CW124)</f>
        <v>1.2615066666666666</v>
      </c>
      <c r="BG126">
        <f>AVERAGE('UAS ctrl'!CG124:CW124)</f>
        <v>1.0757233333333331</v>
      </c>
      <c r="BH126">
        <f>AVERAGE(expt!CG124:CW124)</f>
        <v>1.2339209090909091</v>
      </c>
      <c r="BJ126">
        <f>STDEV('Gal4 ctrl'!CG124:CW124)/SQRT(COUNT('Gal4 ctrl'!CG124:CW124))</f>
        <v>0.12825583044419198</v>
      </c>
      <c r="BK126">
        <f>STDEV('UAS ctrl'!CG124:CW124)/SQRT(COUNT('UAS ctrl'!CG124:CW124))</f>
        <v>9.4723262081143317E-2</v>
      </c>
      <c r="BL126">
        <f>STDEV(expt!CG124:CW124)/SQRT(COUNT(expt!CG124:CW124))</f>
        <v>7.8264544491505314E-2</v>
      </c>
      <c r="BQ126">
        <f>AVERAGE('Gal4 ctrl'!CX124:DN124)</f>
        <v>0.76497916666666688</v>
      </c>
      <c r="BR126">
        <f>AVERAGE('UAS ctrl'!CX124:DN124)</f>
        <v>0.58833333333333326</v>
      </c>
      <c r="BS126">
        <f>AVERAGE(expt!CX124:DN124)</f>
        <v>0.69726181818181809</v>
      </c>
      <c r="BU126">
        <f>STDEV('Gal4 ctrl'!CX124:DN124)/SQRT(COUNT('Gal4 ctrl'!CX124:DN124))</f>
        <v>1.7212646665748385E-2</v>
      </c>
      <c r="BV126">
        <f>STDEV('UAS ctrl'!CX124:DN124)/SQRT(COUNT('UAS ctrl'!CX124:DN124))</f>
        <v>3.2015857821089393E-2</v>
      </c>
      <c r="BW126">
        <f>STDEV(expt!CX124:DN124)/SQRT(COUNT(expt!CX124:DN124))</f>
        <v>4.1290454384830859E-2</v>
      </c>
      <c r="BY126">
        <f>AVERAGE('Gal4 ctrl'!DO124:EE124)</f>
        <v>0.7214558333333333</v>
      </c>
      <c r="BZ126">
        <f>AVERAGE('UAS ctrl'!DO124:EE124)</f>
        <v>0.53111083333333331</v>
      </c>
      <c r="CA126">
        <f>AVERAGE(expt!DO124:EE124)</f>
        <v>0.64158818181818189</v>
      </c>
      <c r="CC126">
        <f>STDEV('Gal4 ctrl'!DO124:EE124)/SQRT(COUNT('Gal4 ctrl'!DO124:EE124))</f>
        <v>1.9470009667486566E-2</v>
      </c>
      <c r="CD126">
        <f>STDEV('UAS ctrl'!DO124:EE124)/SQRT(COUNT('UAS ctrl'!DO124:EE124))</f>
        <v>3.0399369422744793E-2</v>
      </c>
      <c r="CE126">
        <f>STDEV(expt!DO124:EE124)/SQRT(COUNT(expt!DO124:EE124))</f>
        <v>3.1725583161577184E-2</v>
      </c>
      <c r="CG126">
        <f>AVERAGE('Gal4 ctrl'!EF124:EV124)</f>
        <v>0.68839000000000006</v>
      </c>
      <c r="CH126">
        <f>AVERAGE('UAS ctrl'!EF124:EV124)</f>
        <v>0.50722166666666668</v>
      </c>
      <c r="CI126">
        <f>AVERAGE(expt!EF124:EV124)</f>
        <v>0.64725090909090899</v>
      </c>
      <c r="CK126">
        <f>STDEV('Gal4 ctrl'!EF124:EV124)/SQRT(COUNT('Gal4 ctrl'!EF124:EV124))</f>
        <v>2.8545951180296548E-2</v>
      </c>
      <c r="CL126">
        <f>STDEV('UAS ctrl'!EF124:EV124)/SQRT(COUNT('UAS ctrl'!EF124:EV124))</f>
        <v>5.0080486852504068E-2</v>
      </c>
      <c r="CM126">
        <f>STDEV(expt!EF124:EV124)/SQRT(COUNT(expt!EF124:EV124))</f>
        <v>4.1008120647114198E-2</v>
      </c>
    </row>
    <row r="127" spans="15:91" x14ac:dyDescent="0.2">
      <c r="O127">
        <v>124</v>
      </c>
      <c r="P127">
        <f>AVERAGE('Gal4 ctrl'!C125:R125)</f>
        <v>9.8641000000000005</v>
      </c>
      <c r="Q127">
        <f>AVERAGE('UAS ctrl'!C125:R125)</f>
        <v>6.1972499999999995</v>
      </c>
      <c r="R127">
        <f>AVERAGE(expt!C125:R125)</f>
        <v>7.7964272727272723</v>
      </c>
      <c r="T127">
        <f>STDEV('Gal4 ctrl'!C125:R125)/SQRT(COUNT('Gal4 ctrl'!C125:R125))</f>
        <v>0.56938574997336133</v>
      </c>
      <c r="U127">
        <f>STDEV('UAS ctrl'!C125:R125)/SQRT(COUNT('UAS ctrl'!C125:R125))</f>
        <v>0.92478943651727585</v>
      </c>
      <c r="V127">
        <f>STDEV(expt!C125:R125)/SQRT(COUNT(expt!C125:R125))</f>
        <v>0.68474165414820443</v>
      </c>
      <c r="X127">
        <f>AVERAGE('Gal4 ctrl'!AJ125:AY125)</f>
        <v>8.7784749999999985</v>
      </c>
      <c r="Y127">
        <f>AVERAGE('UAS ctrl'!AJ125:AY125)</f>
        <v>4.4923999999999999</v>
      </c>
      <c r="Z127">
        <f>AVERAGE(expt!AJ125:AY125)</f>
        <v>5.1356818181818182</v>
      </c>
      <c r="AB127">
        <f>STDEV('Gal4 ctrl'!AJ125:AY125)/SQRT(COUNT('Gal4 ctrl'!AJ125:AY125))</f>
        <v>0.54801578819396279</v>
      </c>
      <c r="AC127">
        <f>STDEV('UAS ctrl'!AJ125:AY125)/SQRT(COUNT('UAS ctrl'!AJ125:AY125))</f>
        <v>0.67659971246601314</v>
      </c>
      <c r="AD127">
        <f>STDEV(expt!AJ125:AY125)/SQRT(COUNT(expt!AJ125:AY125))</f>
        <v>0.50265430481471152</v>
      </c>
      <c r="AF127">
        <f>AVERAGE('Gal4 ctrl'!BQ125:CF125)</f>
        <v>7.2443916666666661</v>
      </c>
      <c r="AG127">
        <f>AVERAGE('UAS ctrl'!BQ125:CF125)</f>
        <v>3.8855691666666665</v>
      </c>
      <c r="AH127">
        <f>AVERAGE(expt!BQ125:CF125)</f>
        <v>5.0975818181818182</v>
      </c>
      <c r="AJ127">
        <f>STDEV('Gal4 ctrl'!BQ125:CF125)/SQRT(COUNT('Gal4 ctrl'!BQ125:CF125))</f>
        <v>0.74287802431411221</v>
      </c>
      <c r="AK127">
        <f>STDEV('UAS ctrl'!BQ125:CF125)/SQRT(COUNT('UAS ctrl'!BQ125:CF125))</f>
        <v>0.66370978165827621</v>
      </c>
      <c r="AL127">
        <f>STDEV(expt!BQ125:CF125)/SQRT(COUNT(expt!BQ125:CF125))</f>
        <v>0.64575935354760106</v>
      </c>
      <c r="AP127">
        <f>AVERAGE('Gal4 ctrl'!S125:AI125)</f>
        <v>1.6432258333333334</v>
      </c>
      <c r="AQ127">
        <f>AVERAGE('UAS ctrl'!S125:AI125)</f>
        <v>1.3773233333333337</v>
      </c>
      <c r="AR127">
        <f>AVERAGE(expt!S125:AI125)</f>
        <v>1.7652481818181818</v>
      </c>
      <c r="AT127">
        <f>STDEV('Gal4 ctrl'!S125:AI125)/SQRT(COUNT('Gal4 ctrl'!S125:AI125))</f>
        <v>0.13321839286549034</v>
      </c>
      <c r="AU127">
        <f>STDEV('UAS ctrl'!S125:AI125)/SQRT(COUNT('UAS ctrl'!S125:AI125))</f>
        <v>0.11087662608102328</v>
      </c>
      <c r="AV127">
        <f>STDEV(expt!S125:AI125)/SQRT(COUNT(expt!S125:AI125))</f>
        <v>0.15937171955593291</v>
      </c>
      <c r="AX127">
        <f>AVERAGE('Gal4 ctrl'!AZ125:BP125)</f>
        <v>1.5109225000000002</v>
      </c>
      <c r="AY127">
        <f>AVERAGE('UAS ctrl'!AZ125:BP125)</f>
        <v>1.1424766666666666</v>
      </c>
      <c r="AZ127">
        <f>AVERAGE(expt!AZ125:BP125)</f>
        <v>1.3780254545454547</v>
      </c>
      <c r="BB127">
        <f>STDEV('Gal4 ctrl'!AZ125:BP125)/SQRT(COUNT('Gal4 ctrl'!AZ125:BP125))</f>
        <v>0.14439974209939296</v>
      </c>
      <c r="BC127">
        <f>STDEV('UAS ctrl'!AZ125:BP125)/SQRT(COUNT('UAS ctrl'!AZ125:BP125))</f>
        <v>8.0510805282097003E-2</v>
      </c>
      <c r="BD127">
        <f>STDEV(expt!AZ125:BP125)/SQRT(COUNT(expt!AZ125:BP125))</f>
        <v>0.10376661957895222</v>
      </c>
      <c r="BF127">
        <f>AVERAGE('Gal4 ctrl'!CG125:CW125)</f>
        <v>1.3551391666666668</v>
      </c>
      <c r="BG127">
        <f>AVERAGE('UAS ctrl'!CG125:CW125)</f>
        <v>1.0692683333333335</v>
      </c>
      <c r="BH127">
        <f>AVERAGE(expt!CG125:CW125)</f>
        <v>1.2554863636363638</v>
      </c>
      <c r="BJ127">
        <f>STDEV('Gal4 ctrl'!CG125:CW125)/SQRT(COUNT('Gal4 ctrl'!CG125:CW125))</f>
        <v>0.11399069909199737</v>
      </c>
      <c r="BK127">
        <f>STDEV('UAS ctrl'!CG125:CW125)/SQRT(COUNT('UAS ctrl'!CG125:CW125))</f>
        <v>7.941906987842097E-2</v>
      </c>
      <c r="BL127">
        <f>STDEV(expt!CG125:CW125)/SQRT(COUNT(expt!CG125:CW125))</f>
        <v>7.375975754585358E-2</v>
      </c>
      <c r="BQ127">
        <f>AVERAGE('Gal4 ctrl'!CX125:DN125)</f>
        <v>0.7458999999999999</v>
      </c>
      <c r="BR127">
        <f>AVERAGE('UAS ctrl'!CX125:DN125)</f>
        <v>0.57777833333333328</v>
      </c>
      <c r="BS127">
        <f>AVERAGE(expt!CX125:DN125)</f>
        <v>0.70374090909090903</v>
      </c>
      <c r="BU127">
        <f>STDEV('Gal4 ctrl'!CX125:DN125)/SQRT(COUNT('Gal4 ctrl'!CX125:DN125))</f>
        <v>2.0866925983479223E-2</v>
      </c>
      <c r="BV127">
        <f>STDEV('UAS ctrl'!CX125:DN125)/SQRT(COUNT('UAS ctrl'!CX125:DN125))</f>
        <v>3.3346655591549562E-2</v>
      </c>
      <c r="BW127">
        <f>STDEV(expt!CX125:DN125)/SQRT(COUNT(expt!CX125:DN125))</f>
        <v>4.4394909791235046E-2</v>
      </c>
      <c r="BY127">
        <f>AVERAGE('Gal4 ctrl'!DO125:EE125)</f>
        <v>0.71421416666666648</v>
      </c>
      <c r="BZ127">
        <f>AVERAGE('UAS ctrl'!DO125:EE125)</f>
        <v>0.54944416666666673</v>
      </c>
      <c r="CA127">
        <f>AVERAGE(expt!DO125:EE125)</f>
        <v>0.67776454545454545</v>
      </c>
      <c r="CC127">
        <f>STDEV('Gal4 ctrl'!DO125:EE125)/SQRT(COUNT('Gal4 ctrl'!DO125:EE125))</f>
        <v>3.1569179625223355E-2</v>
      </c>
      <c r="CD127">
        <f>STDEV('UAS ctrl'!DO125:EE125)/SQRT(COUNT('UAS ctrl'!DO125:EE125))</f>
        <v>2.7185075157161096E-2</v>
      </c>
      <c r="CE127">
        <f>STDEV(expt!DO125:EE125)/SQRT(COUNT(expt!DO125:EE125))</f>
        <v>2.9819758165095845E-2</v>
      </c>
      <c r="CG127">
        <f>AVERAGE('Gal4 ctrl'!EF125:EV125)</f>
        <v>0.68913750000000018</v>
      </c>
      <c r="CH127">
        <f>AVERAGE('UAS ctrl'!EF125:EV125)</f>
        <v>0.53000083333333337</v>
      </c>
      <c r="CI127">
        <f>AVERAGE(expt!EF125:EV125)</f>
        <v>0.67030272727272733</v>
      </c>
      <c r="CK127">
        <f>STDEV('Gal4 ctrl'!EF125:EV125)/SQRT(COUNT('Gal4 ctrl'!EF125:EV125))</f>
        <v>2.8120335737817088E-2</v>
      </c>
      <c r="CL127">
        <f>STDEV('UAS ctrl'!EF125:EV125)/SQRT(COUNT('UAS ctrl'!EF125:EV125))</f>
        <v>4.0272729747317923E-2</v>
      </c>
      <c r="CM127">
        <f>STDEV(expt!EF125:EV125)/SQRT(COUNT(expt!EF125:EV125))</f>
        <v>3.4574272097534914E-2</v>
      </c>
    </row>
    <row r="128" spans="15:91" x14ac:dyDescent="0.2">
      <c r="O128">
        <v>125</v>
      </c>
      <c r="P128">
        <f>AVERAGE('Gal4 ctrl'!C126:R126)</f>
        <v>10.084083333333334</v>
      </c>
      <c r="Q128">
        <f>AVERAGE('UAS ctrl'!C126:R126)</f>
        <v>6.5477833333333324</v>
      </c>
      <c r="R128">
        <f>AVERAGE(expt!C126:R126)</f>
        <v>7.8790818181818176</v>
      </c>
      <c r="T128">
        <f>STDEV('Gal4 ctrl'!C126:R126)/SQRT(COUNT('Gal4 ctrl'!C126:R126))</f>
        <v>0.40628785638691239</v>
      </c>
      <c r="U128">
        <f>STDEV('UAS ctrl'!C126:R126)/SQRT(COUNT('UAS ctrl'!C126:R126))</f>
        <v>1.0071511327587201</v>
      </c>
      <c r="V128">
        <f>STDEV(expt!C126:R126)/SQRT(COUNT(expt!C126:R126))</f>
        <v>0.67654507769161909</v>
      </c>
      <c r="X128">
        <f>AVERAGE('Gal4 ctrl'!AJ126:AY126)</f>
        <v>8.9864166666666669</v>
      </c>
      <c r="Y128">
        <f>AVERAGE('UAS ctrl'!AJ126:AY126)</f>
        <v>3.91465</v>
      </c>
      <c r="Z128">
        <f>AVERAGE(expt!AJ126:AY126)</f>
        <v>5.7386454545454546</v>
      </c>
      <c r="AB128">
        <f>STDEV('Gal4 ctrl'!AJ126:AY126)/SQRT(COUNT('Gal4 ctrl'!AJ126:AY126))</f>
        <v>0.53962326628880675</v>
      </c>
      <c r="AC128">
        <f>STDEV('UAS ctrl'!AJ126:AY126)/SQRT(COUNT('UAS ctrl'!AJ126:AY126))</f>
        <v>0.57331272529471067</v>
      </c>
      <c r="AD128">
        <f>STDEV(expt!AJ126:AY126)/SQRT(COUNT(expt!AJ126:AY126))</f>
        <v>0.70225865312169544</v>
      </c>
      <c r="AF128">
        <f>AVERAGE('Gal4 ctrl'!BQ126:CF126)</f>
        <v>7.3010333333333319</v>
      </c>
      <c r="AG128">
        <f>AVERAGE('UAS ctrl'!BQ126:CF126)</f>
        <v>3.4611100000000001</v>
      </c>
      <c r="AH128">
        <f>AVERAGE(expt!BQ126:CF126)</f>
        <v>5.282536363636364</v>
      </c>
      <c r="AJ128">
        <f>STDEV('Gal4 ctrl'!BQ126:CF126)/SQRT(COUNT('Gal4 ctrl'!BQ126:CF126))</f>
        <v>0.7879145222956907</v>
      </c>
      <c r="AK128">
        <f>STDEV('UAS ctrl'!BQ126:CF126)/SQRT(COUNT('UAS ctrl'!BQ126:CF126))</f>
        <v>0.51630726253116366</v>
      </c>
      <c r="AL128">
        <f>STDEV(expt!BQ126:CF126)/SQRT(COUNT(expt!BQ126:CF126))</f>
        <v>0.70105678608962529</v>
      </c>
      <c r="AP128">
        <f>AVERAGE('Gal4 ctrl'!S126:AI126)</f>
        <v>1.6146941666666665</v>
      </c>
      <c r="AQ128">
        <f>AVERAGE('UAS ctrl'!S126:AI126)</f>
        <v>1.3658883333333334</v>
      </c>
      <c r="AR128">
        <f>AVERAGE(expt!S126:AI126)</f>
        <v>1.7801090909090911</v>
      </c>
      <c r="AT128">
        <f>STDEV('Gal4 ctrl'!S126:AI126)/SQRT(COUNT('Gal4 ctrl'!S126:AI126))</f>
        <v>0.15206357259312733</v>
      </c>
      <c r="AU128">
        <f>STDEV('UAS ctrl'!S126:AI126)/SQRT(COUNT('UAS ctrl'!S126:AI126))</f>
        <v>0.12295115510094461</v>
      </c>
      <c r="AV128">
        <f>STDEV(expt!S126:AI126)/SQRT(COUNT(expt!S126:AI126))</f>
        <v>0.13461037205380139</v>
      </c>
      <c r="AX128">
        <f>AVERAGE('Gal4 ctrl'!AZ126:BP126)</f>
        <v>1.4148325000000002</v>
      </c>
      <c r="AY128">
        <f>AVERAGE('UAS ctrl'!AZ126:BP126)</f>
        <v>1.1419783333333333</v>
      </c>
      <c r="AZ128">
        <f>AVERAGE(expt!AZ126:BP126)</f>
        <v>1.4540181818181817</v>
      </c>
      <c r="BB128">
        <f>STDEV('Gal4 ctrl'!AZ126:BP126)/SQRT(COUNT('Gal4 ctrl'!AZ126:BP126))</f>
        <v>0.12088431639459846</v>
      </c>
      <c r="BC128">
        <f>STDEV('UAS ctrl'!AZ126:BP126)/SQRT(COUNT('UAS ctrl'!AZ126:BP126))</f>
        <v>7.7927909234280571E-2</v>
      </c>
      <c r="BD128">
        <f>STDEV(expt!AZ126:BP126)/SQRT(COUNT(expt!AZ126:BP126))</f>
        <v>0.14434453720694679</v>
      </c>
      <c r="BF128">
        <f>AVERAGE('Gal4 ctrl'!CG126:CW126)</f>
        <v>1.4283758333333336</v>
      </c>
      <c r="BG128">
        <f>AVERAGE('UAS ctrl'!CG126:CW126)</f>
        <v>1.0993166666666669</v>
      </c>
      <c r="BH128">
        <f>AVERAGE(expt!CG126:CW126)</f>
        <v>1.3200381818181819</v>
      </c>
      <c r="BJ128">
        <f>STDEV('Gal4 ctrl'!CG126:CW126)/SQRT(COUNT('Gal4 ctrl'!CG126:CW126))</f>
        <v>0.11511769929115295</v>
      </c>
      <c r="BK128">
        <f>STDEV('UAS ctrl'!CG126:CW126)/SQRT(COUNT('UAS ctrl'!CG126:CW126))</f>
        <v>9.0362480031674144E-2</v>
      </c>
      <c r="BL128">
        <f>STDEV(expt!CG126:CW126)/SQRT(COUNT(expt!CG126:CW126))</f>
        <v>9.5252448327571668E-2</v>
      </c>
      <c r="BQ128">
        <f>AVERAGE('Gal4 ctrl'!CX126:DN126)</f>
        <v>0.72655250000000005</v>
      </c>
      <c r="BR128">
        <f>AVERAGE('UAS ctrl'!CX126:DN126)</f>
        <v>0.58444416666666654</v>
      </c>
      <c r="BS128">
        <f>AVERAGE(expt!CX126:DN126)</f>
        <v>0.70311454545454555</v>
      </c>
      <c r="BU128">
        <f>STDEV('Gal4 ctrl'!CX126:DN126)/SQRT(COUNT('Gal4 ctrl'!CX126:DN126))</f>
        <v>2.830790499203123E-2</v>
      </c>
      <c r="BV128">
        <f>STDEV('UAS ctrl'!CX126:DN126)/SQRT(COUNT('UAS ctrl'!CX126:DN126))</f>
        <v>3.1754128733182743E-2</v>
      </c>
      <c r="BW128">
        <f>STDEV(expt!CX126:DN126)/SQRT(COUNT(expt!CX126:DN126))</f>
        <v>4.2192644390475827E-2</v>
      </c>
      <c r="BY128">
        <f>AVERAGE('Gal4 ctrl'!DO126:EE126)</f>
        <v>0.67774000000000001</v>
      </c>
      <c r="BZ128">
        <f>AVERAGE('UAS ctrl'!DO126:EE126)</f>
        <v>0.55333333333333334</v>
      </c>
      <c r="CA128">
        <f>AVERAGE(expt!DO126:EE126)</f>
        <v>0.69515090909090904</v>
      </c>
      <c r="CC128">
        <f>STDEV('Gal4 ctrl'!DO126:EE126)/SQRT(COUNT('Gal4 ctrl'!DO126:EE126))</f>
        <v>2.8251644816691467E-2</v>
      </c>
      <c r="CD128">
        <f>STDEV('UAS ctrl'!DO126:EE126)/SQRT(COUNT('UAS ctrl'!DO126:EE126))</f>
        <v>4.1730557082843241E-2</v>
      </c>
      <c r="CE128">
        <f>STDEV(expt!DO126:EE126)/SQRT(COUNT(expt!DO126:EE126))</f>
        <v>3.2728914112879717E-2</v>
      </c>
      <c r="CG128">
        <f>AVERAGE('Gal4 ctrl'!EF126:EV126)</f>
        <v>0.68921250000000012</v>
      </c>
      <c r="CH128">
        <f>AVERAGE('UAS ctrl'!EF126:EV126)</f>
        <v>0.53833333333333333</v>
      </c>
      <c r="CI128">
        <f>AVERAGE(expt!EF126:EV126)</f>
        <v>0.64658272727272725</v>
      </c>
      <c r="CK128">
        <f>STDEV('Gal4 ctrl'!EF126:EV126)/SQRT(COUNT('Gal4 ctrl'!EF126:EV126))</f>
        <v>3.0473908117387177E-2</v>
      </c>
      <c r="CL128">
        <f>STDEV('UAS ctrl'!EF126:EV126)/SQRT(COUNT('UAS ctrl'!EF126:EV126))</f>
        <v>4.2696426653642719E-2</v>
      </c>
      <c r="CM128">
        <f>STDEV(expt!EF126:EV126)/SQRT(COUNT(expt!EF126:EV126))</f>
        <v>3.8790366519417467E-2</v>
      </c>
    </row>
    <row r="129" spans="15:91" x14ac:dyDescent="0.2">
      <c r="O129">
        <v>126</v>
      </c>
      <c r="P129">
        <f>AVERAGE('Gal4 ctrl'!C127:R127)</f>
        <v>9.8565500000000004</v>
      </c>
      <c r="Q129">
        <f>AVERAGE('UAS ctrl'!C127:R127)</f>
        <v>6.1611499999999992</v>
      </c>
      <c r="R129">
        <f>AVERAGE(expt!C127:R127)</f>
        <v>8.4557818181818174</v>
      </c>
      <c r="T129">
        <f>STDEV('Gal4 ctrl'!C127:R127)/SQRT(COUNT('Gal4 ctrl'!C127:R127))</f>
        <v>0.53832765784136438</v>
      </c>
      <c r="U129">
        <f>STDEV('UAS ctrl'!C127:R127)/SQRT(COUNT('UAS ctrl'!C127:R127))</f>
        <v>0.95922520663578037</v>
      </c>
      <c r="V129">
        <f>STDEV(expt!C127:R127)/SQRT(COUNT(expt!C127:R127))</f>
        <v>0.91847807603053955</v>
      </c>
      <c r="X129">
        <f>AVERAGE('Gal4 ctrl'!AJ127:AY127)</f>
        <v>8.7534416666666672</v>
      </c>
      <c r="Y129">
        <f>AVERAGE('UAS ctrl'!AJ127:AY127)</f>
        <v>4.0719458333333334</v>
      </c>
      <c r="Z129">
        <f>AVERAGE(expt!AJ127:AY127)</f>
        <v>5.7979090909090907</v>
      </c>
      <c r="AB129">
        <f>STDEV('Gal4 ctrl'!AJ127:AY127)/SQRT(COUNT('Gal4 ctrl'!AJ127:AY127))</f>
        <v>0.83041532165120846</v>
      </c>
      <c r="AC129">
        <f>STDEV('UAS ctrl'!AJ127:AY127)/SQRT(COUNT('UAS ctrl'!AJ127:AY127))</f>
        <v>0.80118920214328748</v>
      </c>
      <c r="AD129">
        <f>STDEV(expt!AJ127:AY127)/SQRT(COUNT(expt!AJ127:AY127))</f>
        <v>0.74883133389842826</v>
      </c>
      <c r="AF129">
        <f>AVERAGE('Gal4 ctrl'!BQ127:CF127)</f>
        <v>7.5225999999999997</v>
      </c>
      <c r="AG129">
        <f>AVERAGE('UAS ctrl'!BQ127:CF127)</f>
        <v>3.8639816666666671</v>
      </c>
      <c r="AH129">
        <f>AVERAGE(expt!BQ127:CF127)</f>
        <v>4.948336363636364</v>
      </c>
      <c r="AJ129">
        <f>STDEV('Gal4 ctrl'!BQ127:CF127)/SQRT(COUNT('Gal4 ctrl'!BQ127:CF127))</f>
        <v>0.84659377328781382</v>
      </c>
      <c r="AK129">
        <f>STDEV('UAS ctrl'!BQ127:CF127)/SQRT(COUNT('UAS ctrl'!BQ127:CF127))</f>
        <v>0.69229239478709459</v>
      </c>
      <c r="AL129">
        <f>STDEV(expt!BQ127:CF127)/SQRT(COUNT(expt!BQ127:CF127))</f>
        <v>0.68249842627493928</v>
      </c>
      <c r="AP129">
        <f>AVERAGE('Gal4 ctrl'!S127:AI127)</f>
        <v>1.6349308333333334</v>
      </c>
      <c r="AQ129">
        <f>AVERAGE('UAS ctrl'!S127:AI127)</f>
        <v>1.263015833333333</v>
      </c>
      <c r="AR129">
        <f>AVERAGE(expt!S127:AI127)</f>
        <v>1.6728727272727275</v>
      </c>
      <c r="AT129">
        <f>STDEV('Gal4 ctrl'!S127:AI127)/SQRT(COUNT('Gal4 ctrl'!S127:AI127))</f>
        <v>0.16145650266782291</v>
      </c>
      <c r="AU129">
        <f>STDEV('UAS ctrl'!S127:AI127)/SQRT(COUNT('UAS ctrl'!S127:AI127))</f>
        <v>0.11511739262173991</v>
      </c>
      <c r="AV129">
        <f>STDEV(expt!S127:AI127)/SQRT(COUNT(expt!S127:AI127))</f>
        <v>0.13250130228581894</v>
      </c>
      <c r="AX129">
        <f>AVERAGE('Gal4 ctrl'!AZ127:BP127)</f>
        <v>1.4015825</v>
      </c>
      <c r="AY129">
        <f>AVERAGE('UAS ctrl'!AZ127:BP127)</f>
        <v>1.0406066666666669</v>
      </c>
      <c r="AZ129">
        <f>AVERAGE(expt!AZ127:BP127)</f>
        <v>1.49508</v>
      </c>
      <c r="BB129">
        <f>STDEV('Gal4 ctrl'!AZ127:BP127)/SQRT(COUNT('Gal4 ctrl'!AZ127:BP127))</f>
        <v>9.837481263410594E-2</v>
      </c>
      <c r="BC129">
        <f>STDEV('UAS ctrl'!AZ127:BP127)/SQRT(COUNT('UAS ctrl'!AZ127:BP127))</f>
        <v>7.2371521440802417E-2</v>
      </c>
      <c r="BD129">
        <f>STDEV(expt!AZ127:BP127)/SQRT(COUNT(expt!AZ127:BP127))</f>
        <v>0.14364082342616083</v>
      </c>
      <c r="BF129">
        <f>AVERAGE('Gal4 ctrl'!CG127:CW127)</f>
        <v>1.3702474999999998</v>
      </c>
      <c r="BG129">
        <f>AVERAGE('UAS ctrl'!CG127:CW127)</f>
        <v>1.1012641666666667</v>
      </c>
      <c r="BH129">
        <f>AVERAGE(expt!CG127:CW127)</f>
        <v>1.2650600000000001</v>
      </c>
      <c r="BJ129">
        <f>STDEV('Gal4 ctrl'!CG127:CW127)/SQRT(COUNT('Gal4 ctrl'!CG127:CW127))</f>
        <v>0.10207056181673232</v>
      </c>
      <c r="BK129">
        <f>STDEV('UAS ctrl'!CG127:CW127)/SQRT(COUNT('UAS ctrl'!CG127:CW127))</f>
        <v>8.6240462884734262E-2</v>
      </c>
      <c r="BL129">
        <f>STDEV(expt!CG127:CW127)/SQRT(COUNT(expt!CG127:CW127))</f>
        <v>0.11372018229768262</v>
      </c>
      <c r="BQ129">
        <f>AVERAGE('Gal4 ctrl'!CX127:DN127)</f>
        <v>0.74488500000000002</v>
      </c>
      <c r="BR129">
        <f>AVERAGE('UAS ctrl'!CX127:DN127)</f>
        <v>0.58055583333333327</v>
      </c>
      <c r="BS129">
        <f>AVERAGE(expt!CX127:DN127)</f>
        <v>0.67281090909090913</v>
      </c>
      <c r="BU129">
        <f>STDEV('Gal4 ctrl'!CX127:DN127)/SQRT(COUNT('Gal4 ctrl'!CX127:DN127))</f>
        <v>2.970892903478559E-2</v>
      </c>
      <c r="BV129">
        <f>STDEV('UAS ctrl'!CX127:DN127)/SQRT(COUNT('UAS ctrl'!CX127:DN127))</f>
        <v>3.8000950655140878E-2</v>
      </c>
      <c r="BW129">
        <f>STDEV(expt!CX127:DN127)/SQRT(COUNT(expt!CX127:DN127))</f>
        <v>3.5206467599383742E-2</v>
      </c>
      <c r="BY129">
        <f>AVERAGE('Gal4 ctrl'!DO127:EE127)</f>
        <v>0.7197891666666667</v>
      </c>
      <c r="BZ129">
        <f>AVERAGE('UAS ctrl'!DO127:EE127)</f>
        <v>0.53610999999999998</v>
      </c>
      <c r="CA129">
        <f>AVERAGE(expt!DO127:EE127)</f>
        <v>0.6606881818181819</v>
      </c>
      <c r="CC129">
        <f>STDEV('Gal4 ctrl'!DO127:EE127)/SQRT(COUNT('Gal4 ctrl'!DO127:EE127))</f>
        <v>2.9743072874667556E-2</v>
      </c>
      <c r="CD129">
        <f>STDEV('UAS ctrl'!DO127:EE127)/SQRT(COUNT('UAS ctrl'!DO127:EE127))</f>
        <v>3.7240452345656108E-2</v>
      </c>
      <c r="CE129">
        <f>STDEV(expt!DO127:EE127)/SQRT(COUNT(expt!DO127:EE127))</f>
        <v>3.9387639058193098E-2</v>
      </c>
      <c r="CG129">
        <f>AVERAGE('Gal4 ctrl'!EF127:EV127)</f>
        <v>0.67385083333333329</v>
      </c>
      <c r="CH129">
        <f>AVERAGE('UAS ctrl'!EF127:EV127)</f>
        <v>0.55000083333333338</v>
      </c>
      <c r="CI129">
        <f>AVERAGE(expt!EF127:EV127)</f>
        <v>0.61786909090909092</v>
      </c>
      <c r="CK129">
        <f>STDEV('Gal4 ctrl'!EF127:EV127)/SQRT(COUNT('Gal4 ctrl'!EF127:EV127))</f>
        <v>2.582467033021258E-2</v>
      </c>
      <c r="CL129">
        <f>STDEV('UAS ctrl'!EF127:EV127)/SQRT(COUNT('UAS ctrl'!EF127:EV127))</f>
        <v>3.866008086139492E-2</v>
      </c>
      <c r="CM129">
        <f>STDEV(expt!EF127:EV127)/SQRT(COUNT(expt!EF127:EV127))</f>
        <v>4.0456520105024617E-2</v>
      </c>
    </row>
    <row r="130" spans="15:91" x14ac:dyDescent="0.2">
      <c r="O130">
        <v>127</v>
      </c>
      <c r="P130">
        <f>AVERAGE('Gal4 ctrl'!C128:R128)</f>
        <v>9.7224166666666676</v>
      </c>
      <c r="Q130">
        <f>AVERAGE('UAS ctrl'!C128:R128)</f>
        <v>6.7966583333333332</v>
      </c>
      <c r="R130">
        <f>AVERAGE(expt!C128:R128)</f>
        <v>8.8210636363636379</v>
      </c>
      <c r="T130">
        <f>STDEV('Gal4 ctrl'!C128:R128)/SQRT(COUNT('Gal4 ctrl'!C128:R128))</f>
        <v>0.50042097487611015</v>
      </c>
      <c r="U130">
        <f>STDEV('UAS ctrl'!C128:R128)/SQRT(COUNT('UAS ctrl'!C128:R128))</f>
        <v>1.1151394971481137</v>
      </c>
      <c r="V130">
        <f>STDEV(expt!C128:R128)/SQRT(COUNT(expt!C128:R128))</f>
        <v>0.99008029566685429</v>
      </c>
      <c r="X130">
        <f>AVERAGE('Gal4 ctrl'!AJ128:AY128)</f>
        <v>9.6030083333333334</v>
      </c>
      <c r="Y130">
        <f>AVERAGE('UAS ctrl'!AJ128:AY128)</f>
        <v>3.4240666666666661</v>
      </c>
      <c r="Z130">
        <f>AVERAGE(expt!AJ128:AY128)</f>
        <v>5.8436181818181829</v>
      </c>
      <c r="AB130">
        <f>STDEV('Gal4 ctrl'!AJ128:AY128)/SQRT(COUNT('Gal4 ctrl'!AJ128:AY128))</f>
        <v>0.78080824892197254</v>
      </c>
      <c r="AC130">
        <f>STDEV('UAS ctrl'!AJ128:AY128)/SQRT(COUNT('UAS ctrl'!AJ128:AY128))</f>
        <v>0.62367228505154415</v>
      </c>
      <c r="AD130">
        <f>STDEV(expt!AJ128:AY128)/SQRT(COUNT(expt!AJ128:AY128))</f>
        <v>0.52442484353088803</v>
      </c>
      <c r="AF130">
        <f>AVERAGE('Gal4 ctrl'!BQ128:CF128)</f>
        <v>6.9172750000000001</v>
      </c>
      <c r="AG130">
        <f>AVERAGE('UAS ctrl'!BQ128:CF128)</f>
        <v>3.8578916666666672</v>
      </c>
      <c r="AH130">
        <f>AVERAGE(expt!BQ128:CF128)</f>
        <v>5.5646090909090917</v>
      </c>
      <c r="AJ130">
        <f>STDEV('Gal4 ctrl'!BQ128:CF128)/SQRT(COUNT('Gal4 ctrl'!BQ128:CF128))</f>
        <v>0.78501076822618165</v>
      </c>
      <c r="AK130">
        <f>STDEV('UAS ctrl'!BQ128:CF128)/SQRT(COUNT('UAS ctrl'!BQ128:CF128))</f>
        <v>0.61061657294930427</v>
      </c>
      <c r="AL130">
        <f>STDEV(expt!BQ128:CF128)/SQRT(COUNT(expt!BQ128:CF128))</f>
        <v>0.82008620483176742</v>
      </c>
      <c r="AP130">
        <f>AVERAGE('Gal4 ctrl'!S128:AI128)</f>
        <v>1.5751358333333334</v>
      </c>
      <c r="AQ130">
        <f>AVERAGE('UAS ctrl'!S128:AI128)</f>
        <v>1.2697283333333331</v>
      </c>
      <c r="AR130">
        <f>AVERAGE(expt!S128:AI128)</f>
        <v>1.7903272727272728</v>
      </c>
      <c r="AT130">
        <f>STDEV('Gal4 ctrl'!S128:AI128)/SQRT(COUNT('Gal4 ctrl'!S128:AI128))</f>
        <v>0.14431380836228988</v>
      </c>
      <c r="AU130">
        <f>STDEV('UAS ctrl'!S128:AI128)/SQRT(COUNT('UAS ctrl'!S128:AI128))</f>
        <v>0.12000557300716432</v>
      </c>
      <c r="AV130">
        <f>STDEV(expt!S128:AI128)/SQRT(COUNT(expt!S128:AI128))</f>
        <v>0.13781265418274427</v>
      </c>
      <c r="AX130">
        <f>AVERAGE('Gal4 ctrl'!AZ128:BP128)</f>
        <v>1.3855575</v>
      </c>
      <c r="AY130">
        <f>AVERAGE('UAS ctrl'!AZ128:BP128)</f>
        <v>1.0422125</v>
      </c>
      <c r="AZ130">
        <f>AVERAGE(expt!AZ128:BP128)</f>
        <v>1.535218181818182</v>
      </c>
      <c r="BB130">
        <f>STDEV('Gal4 ctrl'!AZ128:BP128)/SQRT(COUNT('Gal4 ctrl'!AZ128:BP128))</f>
        <v>0.10749244252592559</v>
      </c>
      <c r="BC130">
        <f>STDEV('UAS ctrl'!AZ128:BP128)/SQRT(COUNT('UAS ctrl'!AZ128:BP128))</f>
        <v>8.1664263187807937E-2</v>
      </c>
      <c r="BD130">
        <f>STDEV(expt!AZ128:BP128)/SQRT(COUNT(expt!AZ128:BP128))</f>
        <v>0.11346557172526878</v>
      </c>
      <c r="BF130">
        <f>AVERAGE('Gal4 ctrl'!CG128:CW128)</f>
        <v>1.3127250000000001</v>
      </c>
      <c r="BG130">
        <f>AVERAGE('UAS ctrl'!CG128:CW128)</f>
        <v>1.0487708333333334</v>
      </c>
      <c r="BH130">
        <f>AVERAGE(expt!CG128:CW128)</f>
        <v>1.3178772727272727</v>
      </c>
      <c r="BJ130">
        <f>STDEV('Gal4 ctrl'!CG128:CW128)/SQRT(COUNT('Gal4 ctrl'!CG128:CW128))</f>
        <v>9.6931866304652378E-2</v>
      </c>
      <c r="BK130">
        <f>STDEV('UAS ctrl'!CG128:CW128)/SQRT(COUNT('UAS ctrl'!CG128:CW128))</f>
        <v>6.5834687233393224E-2</v>
      </c>
      <c r="BL130">
        <f>STDEV(expt!CG128:CW128)/SQRT(COUNT(expt!CG128:CW128))</f>
        <v>9.3458392376607094E-2</v>
      </c>
      <c r="BQ130">
        <f>AVERAGE('Gal4 ctrl'!CX128:DN128)</f>
        <v>0.74913833333333324</v>
      </c>
      <c r="BR130">
        <f>AVERAGE('UAS ctrl'!CX128:DN128)</f>
        <v>0.61777833333333332</v>
      </c>
      <c r="BS130">
        <f>AVERAGE(expt!CX128:DN128)</f>
        <v>0.72250818181818177</v>
      </c>
      <c r="BU130">
        <f>STDEV('Gal4 ctrl'!CX128:DN128)/SQRT(COUNT('Gal4 ctrl'!CX128:DN128))</f>
        <v>2.7441306423571399E-2</v>
      </c>
      <c r="BV130">
        <f>STDEV('UAS ctrl'!CX128:DN128)/SQRT(COUNT('UAS ctrl'!CX128:DN128))</f>
        <v>2.6147994587723069E-2</v>
      </c>
      <c r="BW130">
        <f>STDEV(expt!CX128:DN128)/SQRT(COUNT(expt!CX128:DN128))</f>
        <v>4.3879170059653326E-2</v>
      </c>
      <c r="BY130">
        <f>AVERAGE('Gal4 ctrl'!DO128:EE128)</f>
        <v>0.69609166666666666</v>
      </c>
      <c r="BZ130">
        <f>AVERAGE('UAS ctrl'!DO128:EE128)</f>
        <v>0.53222249999999993</v>
      </c>
      <c r="CA130">
        <f>AVERAGE(expt!DO128:EE128)</f>
        <v>0.66980181818181816</v>
      </c>
      <c r="CC130">
        <f>STDEV('Gal4 ctrl'!DO128:EE128)/SQRT(COUNT('Gal4 ctrl'!DO128:EE128))</f>
        <v>2.4036251782411564E-2</v>
      </c>
      <c r="CD130">
        <f>STDEV('UAS ctrl'!DO128:EE128)/SQRT(COUNT('UAS ctrl'!DO128:EE128))</f>
        <v>2.8091432213857778E-2</v>
      </c>
      <c r="CE130">
        <f>STDEV(expt!DO128:EE128)/SQRT(COUNT(expt!DO128:EE128))</f>
        <v>3.0194637688238209E-2</v>
      </c>
      <c r="CG130">
        <f>AVERAGE('Gal4 ctrl'!EF128:EV128)</f>
        <v>0.64319833333333332</v>
      </c>
      <c r="CH130">
        <f>AVERAGE('UAS ctrl'!EF128:EV128)</f>
        <v>0.55333250000000012</v>
      </c>
      <c r="CI130">
        <f>AVERAGE(expt!EF128:EV128)</f>
        <v>0.66645818181818184</v>
      </c>
      <c r="CK130">
        <f>STDEV('Gal4 ctrl'!EF128:EV128)/SQRT(COUNT('Gal4 ctrl'!EF128:EV128))</f>
        <v>2.085359132043196E-2</v>
      </c>
      <c r="CL130">
        <f>STDEV('UAS ctrl'!EF128:EV128)/SQRT(COUNT('UAS ctrl'!EF128:EV128))</f>
        <v>4.0385470105520987E-2</v>
      </c>
      <c r="CM130">
        <f>STDEV(expt!EF128:EV128)/SQRT(COUNT(expt!EF128:EV128))</f>
        <v>2.6250743429063462E-2</v>
      </c>
    </row>
    <row r="131" spans="15:91" x14ac:dyDescent="0.2">
      <c r="O131">
        <v>128</v>
      </c>
      <c r="P131">
        <f>AVERAGE('Gal4 ctrl'!C129:R129)</f>
        <v>9.7544000000000022</v>
      </c>
      <c r="Q131">
        <f>AVERAGE('UAS ctrl'!C129:R129)</f>
        <v>6.1809666666666665</v>
      </c>
      <c r="R131">
        <f>AVERAGE(expt!C129:R129)</f>
        <v>8.944563636363636</v>
      </c>
      <c r="T131">
        <f>STDEV('Gal4 ctrl'!C129:R129)/SQRT(COUNT('Gal4 ctrl'!C129:R129))</f>
        <v>0.67254602579911105</v>
      </c>
      <c r="U131">
        <f>STDEV('UAS ctrl'!C129:R129)/SQRT(COUNT('UAS ctrl'!C129:R129))</f>
        <v>0.99912092977939015</v>
      </c>
      <c r="V131">
        <f>STDEV(expt!C129:R129)/SQRT(COUNT(expt!C129:R129))</f>
        <v>0.97713078777266305</v>
      </c>
      <c r="X131">
        <f>AVERAGE('Gal4 ctrl'!AJ129:AY129)</f>
        <v>8.9128083333333326</v>
      </c>
      <c r="Y131">
        <f>AVERAGE('UAS ctrl'!AJ129:AY129)</f>
        <v>3.4339166666666672</v>
      </c>
      <c r="Z131">
        <f>AVERAGE(expt!AJ129:AY129)</f>
        <v>5.6838000000000006</v>
      </c>
      <c r="AB131">
        <f>STDEV('Gal4 ctrl'!AJ129:AY129)/SQRT(COUNT('Gal4 ctrl'!AJ129:AY129))</f>
        <v>0.74368929071894696</v>
      </c>
      <c r="AC131">
        <f>STDEV('UAS ctrl'!AJ129:AY129)/SQRT(COUNT('UAS ctrl'!AJ129:AY129))</f>
        <v>0.68181915722320796</v>
      </c>
      <c r="AD131">
        <f>STDEV(expt!AJ129:AY129)/SQRT(COUNT(expt!AJ129:AY129))</f>
        <v>0.59421108584866922</v>
      </c>
      <c r="AF131">
        <f>AVERAGE('Gal4 ctrl'!BQ129:CF129)</f>
        <v>7.3072416666666671</v>
      </c>
      <c r="AG131">
        <f>AVERAGE('UAS ctrl'!BQ129:CF129)</f>
        <v>4.2437691666666666</v>
      </c>
      <c r="AH131">
        <f>AVERAGE(expt!BQ129:CF129)</f>
        <v>5.4321363636363635</v>
      </c>
      <c r="AJ131">
        <f>STDEV('Gal4 ctrl'!BQ129:CF129)/SQRT(COUNT('Gal4 ctrl'!BQ129:CF129))</f>
        <v>0.84505359552626436</v>
      </c>
      <c r="AK131">
        <f>STDEV('UAS ctrl'!BQ129:CF129)/SQRT(COUNT('UAS ctrl'!BQ129:CF129))</f>
        <v>0.56967932930603482</v>
      </c>
      <c r="AL131">
        <f>STDEV(expt!BQ129:CF129)/SQRT(COUNT(expt!BQ129:CF129))</f>
        <v>0.74815774701143256</v>
      </c>
      <c r="AP131">
        <f>AVERAGE('Gal4 ctrl'!S129:AI129)</f>
        <v>1.6935175000000002</v>
      </c>
      <c r="AQ131">
        <f>AVERAGE('UAS ctrl'!S129:AI129)</f>
        <v>1.2789291666666667</v>
      </c>
      <c r="AR131">
        <f>AVERAGE(expt!S129:AI129)</f>
        <v>1.7340636363636364</v>
      </c>
      <c r="AT131">
        <f>STDEV('Gal4 ctrl'!S129:AI129)/SQRT(COUNT('Gal4 ctrl'!S129:AI129))</f>
        <v>0.15519532079659823</v>
      </c>
      <c r="AU131">
        <f>STDEV('UAS ctrl'!S129:AI129)/SQRT(COUNT('UAS ctrl'!S129:AI129))</f>
        <v>8.8762909077875277E-2</v>
      </c>
      <c r="AV131">
        <f>STDEV(expt!S129:AI129)/SQRT(COUNT(expt!S129:AI129))</f>
        <v>8.4799714056901732E-2</v>
      </c>
      <c r="AX131">
        <f>AVERAGE('Gal4 ctrl'!AZ129:BP129)</f>
        <v>1.3433074999999999</v>
      </c>
      <c r="AY131">
        <f>AVERAGE('UAS ctrl'!AZ129:BP129)</f>
        <v>1.0136375</v>
      </c>
      <c r="AZ131">
        <f>AVERAGE(expt!AZ129:BP129)</f>
        <v>1.5247999999999999</v>
      </c>
      <c r="BB131">
        <f>STDEV('Gal4 ctrl'!AZ129:BP129)/SQRT(COUNT('Gal4 ctrl'!AZ129:BP129))</f>
        <v>9.8812667335453491E-2</v>
      </c>
      <c r="BC131">
        <f>STDEV('UAS ctrl'!AZ129:BP129)/SQRT(COUNT('UAS ctrl'!AZ129:BP129))</f>
        <v>8.2982166312690286E-2</v>
      </c>
      <c r="BD131">
        <f>STDEV(expt!AZ129:BP129)/SQRT(COUNT(expt!AZ129:BP129))</f>
        <v>8.7977103426248038E-2</v>
      </c>
      <c r="BF131">
        <f>AVERAGE('Gal4 ctrl'!CG129:CW129)</f>
        <v>1.2745374999999999</v>
      </c>
      <c r="BG131">
        <f>AVERAGE('UAS ctrl'!CG129:CW129)</f>
        <v>1.0769741666666668</v>
      </c>
      <c r="BH131">
        <f>AVERAGE(expt!CG129:CW129)</f>
        <v>1.3518418181818179</v>
      </c>
      <c r="BJ131">
        <f>STDEV('Gal4 ctrl'!CG129:CW129)/SQRT(COUNT('Gal4 ctrl'!CG129:CW129))</f>
        <v>9.5016310658215405E-2</v>
      </c>
      <c r="BK131">
        <f>STDEV('UAS ctrl'!CG129:CW129)/SQRT(COUNT('UAS ctrl'!CG129:CW129))</f>
        <v>7.7399154265388778E-2</v>
      </c>
      <c r="BL131">
        <f>STDEV(expt!CG129:CW129)/SQRT(COUNT(expt!CG129:CW129))</f>
        <v>0.11760308640676388</v>
      </c>
      <c r="BQ131">
        <f>AVERAGE('Gal4 ctrl'!CX129:DN129)</f>
        <v>0.76756666666666673</v>
      </c>
      <c r="BR131">
        <f>AVERAGE('UAS ctrl'!CX129:DN129)</f>
        <v>0.61166666666666669</v>
      </c>
      <c r="BS131">
        <f>AVERAGE(expt!CX129:DN129)</f>
        <v>0.74990545454545443</v>
      </c>
      <c r="BU131">
        <f>STDEV('Gal4 ctrl'!CX129:DN129)/SQRT(COUNT('Gal4 ctrl'!CX129:DN129))</f>
        <v>2.1021457231633928E-2</v>
      </c>
      <c r="BV131">
        <f>STDEV('UAS ctrl'!CX129:DN129)/SQRT(COUNT('UAS ctrl'!CX129:DN129))</f>
        <v>2.8757871131573867E-2</v>
      </c>
      <c r="BW131">
        <f>STDEV(expt!CX129:DN129)/SQRT(COUNT(expt!CX129:DN129))</f>
        <v>3.5561892074718125E-2</v>
      </c>
      <c r="BY131">
        <f>AVERAGE('Gal4 ctrl'!DO129:EE129)</f>
        <v>0.71626333333333336</v>
      </c>
      <c r="BZ131">
        <f>AVERAGE('UAS ctrl'!DO129:EE129)</f>
        <v>0.52666666666666673</v>
      </c>
      <c r="CA131">
        <f>AVERAGE(expt!DO129:EE129)</f>
        <v>0.64252818181818183</v>
      </c>
      <c r="CC131">
        <f>STDEV('Gal4 ctrl'!DO129:EE129)/SQRT(COUNT('Gal4 ctrl'!DO129:EE129))</f>
        <v>3.4775954278202119E-2</v>
      </c>
      <c r="CD131">
        <f>STDEV('UAS ctrl'!DO129:EE129)/SQRT(COUNT('UAS ctrl'!DO129:EE129))</f>
        <v>3.4455749208736522E-2</v>
      </c>
      <c r="CE131">
        <f>STDEV(expt!DO129:EE129)/SQRT(COUNT(expt!DO129:EE129))</f>
        <v>3.8484999174842299E-2</v>
      </c>
      <c r="CG131">
        <f>AVERAGE('Gal4 ctrl'!EF129:EV129)</f>
        <v>0.67254916666666664</v>
      </c>
      <c r="CH131">
        <f>AVERAGE('UAS ctrl'!EF129:EV129)</f>
        <v>0.53833249999999999</v>
      </c>
      <c r="CI131">
        <f>AVERAGE(expt!EF129:EV129)</f>
        <v>0.67828636363636352</v>
      </c>
      <c r="CK131">
        <f>STDEV('Gal4 ctrl'!EF129:EV129)/SQRT(COUNT('Gal4 ctrl'!EF129:EV129))</f>
        <v>2.3769582531562521E-2</v>
      </c>
      <c r="CL131">
        <f>STDEV('UAS ctrl'!EF129:EV129)/SQRT(COUNT('UAS ctrl'!EF129:EV129))</f>
        <v>3.6340548125588158E-2</v>
      </c>
      <c r="CM131">
        <f>STDEV(expt!EF129:EV129)/SQRT(COUNT(expt!EF129:EV129))</f>
        <v>2.7977954284587016E-2</v>
      </c>
    </row>
    <row r="132" spans="15:91" x14ac:dyDescent="0.2">
      <c r="O132">
        <v>129</v>
      </c>
      <c r="P132">
        <f>AVERAGE('Gal4 ctrl'!C130:R130)</f>
        <v>10.670191666666666</v>
      </c>
      <c r="Q132">
        <f>AVERAGE('UAS ctrl'!C130:R130)</f>
        <v>6.6190583333333342</v>
      </c>
      <c r="R132">
        <f>AVERAGE(expt!C130:R130)</f>
        <v>9.222254545454545</v>
      </c>
      <c r="T132">
        <f>STDEV('Gal4 ctrl'!C130:R130)/SQRT(COUNT('Gal4 ctrl'!C130:R130))</f>
        <v>0.60427992578424183</v>
      </c>
      <c r="U132">
        <f>STDEV('UAS ctrl'!C130:R130)/SQRT(COUNT('UAS ctrl'!C130:R130))</f>
        <v>0.86590420698568371</v>
      </c>
      <c r="V132">
        <f>STDEV(expt!C130:R130)/SQRT(COUNT(expt!C130:R130))</f>
        <v>1.0772527976599149</v>
      </c>
      <c r="X132">
        <f>AVERAGE('Gal4 ctrl'!AJ130:AY130)</f>
        <v>8.8744999999999994</v>
      </c>
      <c r="Y132">
        <f>AVERAGE('UAS ctrl'!AJ130:AY130)</f>
        <v>3.4010291666666661</v>
      </c>
      <c r="Z132">
        <f>AVERAGE(expt!AJ130:AY130)</f>
        <v>5.393836363636364</v>
      </c>
      <c r="AB132">
        <f>STDEV('Gal4 ctrl'!AJ130:AY130)/SQRT(COUNT('Gal4 ctrl'!AJ130:AY130))</f>
        <v>0.65772098095459908</v>
      </c>
      <c r="AC132">
        <f>STDEV('UAS ctrl'!AJ130:AY130)/SQRT(COUNT('UAS ctrl'!AJ130:AY130))</f>
        <v>0.72809971433474097</v>
      </c>
      <c r="AD132">
        <f>STDEV(expt!AJ130:AY130)/SQRT(COUNT(expt!AJ130:AY130))</f>
        <v>0.62853247045258043</v>
      </c>
      <c r="AF132">
        <f>AVERAGE('Gal4 ctrl'!BQ130:CF130)</f>
        <v>7.6082166666666682</v>
      </c>
      <c r="AG132">
        <f>AVERAGE('UAS ctrl'!BQ130:CF130)</f>
        <v>3.9066291666666668</v>
      </c>
      <c r="AH132">
        <f>AVERAGE(expt!BQ130:CF130)</f>
        <v>5.3611454545454542</v>
      </c>
      <c r="AJ132">
        <f>STDEV('Gal4 ctrl'!BQ130:CF130)/SQRT(COUNT('Gal4 ctrl'!BQ130:CF130))</f>
        <v>0.64611386870920984</v>
      </c>
      <c r="AK132">
        <f>STDEV('UAS ctrl'!BQ130:CF130)/SQRT(COUNT('UAS ctrl'!BQ130:CF130))</f>
        <v>0.64964890799086583</v>
      </c>
      <c r="AL132">
        <f>STDEV(expt!BQ130:CF130)/SQRT(COUNT(expt!BQ130:CF130))</f>
        <v>0.77965944154700562</v>
      </c>
      <c r="AP132">
        <f>AVERAGE('Gal4 ctrl'!S130:AI130)</f>
        <v>1.5076191666666663</v>
      </c>
      <c r="AQ132">
        <f>AVERAGE('UAS ctrl'!S130:AI130)</f>
        <v>1.3764658333333333</v>
      </c>
      <c r="AR132">
        <f>AVERAGE(expt!S130:AI130)</f>
        <v>1.696281818181818</v>
      </c>
      <c r="AT132">
        <f>STDEV('Gal4 ctrl'!S130:AI130)/SQRT(COUNT('Gal4 ctrl'!S130:AI130))</f>
        <v>0.11408906424141808</v>
      </c>
      <c r="AU132">
        <f>STDEV('UAS ctrl'!S130:AI130)/SQRT(COUNT('UAS ctrl'!S130:AI130))</f>
        <v>0.1224748339051268</v>
      </c>
      <c r="AV132">
        <f>STDEV(expt!S130:AI130)/SQRT(COUNT(expt!S130:AI130))</f>
        <v>0.12321287256996388</v>
      </c>
      <c r="AX132">
        <f>AVERAGE('Gal4 ctrl'!AZ130:BP130)</f>
        <v>1.2798449999999997</v>
      </c>
      <c r="AY132">
        <f>AVERAGE('UAS ctrl'!AZ130:BP130)</f>
        <v>0.99873499999999993</v>
      </c>
      <c r="AZ132">
        <f>AVERAGE(expt!AZ130:BP130)</f>
        <v>1.4253818181818181</v>
      </c>
      <c r="BB132">
        <f>STDEV('Gal4 ctrl'!AZ130:BP130)/SQRT(COUNT('Gal4 ctrl'!AZ130:BP130))</f>
        <v>7.3099963193831108E-2</v>
      </c>
      <c r="BC132">
        <f>STDEV('UAS ctrl'!AZ130:BP130)/SQRT(COUNT('UAS ctrl'!AZ130:BP130))</f>
        <v>7.8162358805827586E-2</v>
      </c>
      <c r="BD132">
        <f>STDEV(expt!AZ130:BP130)/SQRT(COUNT(expt!AZ130:BP130))</f>
        <v>8.9677320349818263E-2</v>
      </c>
      <c r="BF132">
        <f>AVERAGE('Gal4 ctrl'!CG130:CW130)</f>
        <v>1.3636716666666666</v>
      </c>
      <c r="BG132">
        <f>AVERAGE('UAS ctrl'!CG130:CW130)</f>
        <v>1.0391774999999999</v>
      </c>
      <c r="BH132">
        <f>AVERAGE(expt!CG130:CW130)</f>
        <v>1.2284709090909092</v>
      </c>
      <c r="BJ132">
        <f>STDEV('Gal4 ctrl'!CG130:CW130)/SQRT(COUNT('Gal4 ctrl'!CG130:CW130))</f>
        <v>0.1284045974398382</v>
      </c>
      <c r="BK132">
        <f>STDEV('UAS ctrl'!CG130:CW130)/SQRT(COUNT('UAS ctrl'!CG130:CW130))</f>
        <v>6.8917589984562808E-2</v>
      </c>
      <c r="BL132">
        <f>STDEV(expt!CG130:CW130)/SQRT(COUNT(expt!CG130:CW130))</f>
        <v>7.5769927273346971E-2</v>
      </c>
      <c r="BQ132">
        <f>AVERAGE('Gal4 ctrl'!CX130:DN130)</f>
        <v>0.77563250000000006</v>
      </c>
      <c r="BR132">
        <f>AVERAGE('UAS ctrl'!CX130:DN130)</f>
        <v>0.59388916666666658</v>
      </c>
      <c r="BS132">
        <f>AVERAGE(expt!CX130:DN130)</f>
        <v>0.70919545454545452</v>
      </c>
      <c r="BU132">
        <f>STDEV('Gal4 ctrl'!CX130:DN130)/SQRT(COUNT('Gal4 ctrl'!CX130:DN130))</f>
        <v>1.8917132051076844E-2</v>
      </c>
      <c r="BV132">
        <f>STDEV('UAS ctrl'!CX130:DN130)/SQRT(COUNT('UAS ctrl'!CX130:DN130))</f>
        <v>3.7031779891149925E-2</v>
      </c>
      <c r="BW132">
        <f>STDEV(expt!CX130:DN130)/SQRT(COUNT(expt!CX130:DN130))</f>
        <v>4.2892834501467129E-2</v>
      </c>
      <c r="BY132">
        <f>AVERAGE('Gal4 ctrl'!DO130:EE130)</f>
        <v>0.72394749999999997</v>
      </c>
      <c r="BZ132">
        <f>AVERAGE('UAS ctrl'!DO130:EE130)</f>
        <v>0.50888916666666673</v>
      </c>
      <c r="CA132">
        <f>AVERAGE(expt!DO130:EE130)</f>
        <v>0.67354272727272735</v>
      </c>
      <c r="CC132">
        <f>STDEV('Gal4 ctrl'!DO130:EE130)/SQRT(COUNT('Gal4 ctrl'!DO130:EE130))</f>
        <v>3.0327707157012832E-2</v>
      </c>
      <c r="CD132">
        <f>STDEV('UAS ctrl'!DO130:EE130)/SQRT(COUNT('UAS ctrl'!DO130:EE130))</f>
        <v>3.2930394577928797E-2</v>
      </c>
      <c r="CE132">
        <f>STDEV(expt!DO130:EE130)/SQRT(COUNT(expt!DO130:EE130))</f>
        <v>3.5079981317785607E-2</v>
      </c>
      <c r="CG132">
        <f>AVERAGE('Gal4 ctrl'!EF130:EV130)</f>
        <v>0.64810333333333336</v>
      </c>
      <c r="CH132">
        <f>AVERAGE('UAS ctrl'!EF130:EV130)</f>
        <v>0.52333333333333332</v>
      </c>
      <c r="CI132">
        <f>AVERAGE(expt!EF130:EV130)</f>
        <v>0.67788909090909089</v>
      </c>
      <c r="CK132">
        <f>STDEV('Gal4 ctrl'!EF130:EV130)/SQRT(COUNT('Gal4 ctrl'!EF130:EV130))</f>
        <v>1.6000379982861645E-2</v>
      </c>
      <c r="CL132">
        <f>STDEV('UAS ctrl'!EF130:EV130)/SQRT(COUNT('UAS ctrl'!EF130:EV130))</f>
        <v>4.0079865559059985E-2</v>
      </c>
      <c r="CM132">
        <f>STDEV(expt!EF130:EV130)/SQRT(COUNT(expt!EF130:EV130))</f>
        <v>2.9024733103605649E-2</v>
      </c>
    </row>
    <row r="133" spans="15:91" x14ac:dyDescent="0.2">
      <c r="O133">
        <v>130</v>
      </c>
      <c r="P133">
        <f>AVERAGE('Gal4 ctrl'!C131:R131)</f>
        <v>10.982091666666669</v>
      </c>
      <c r="Q133">
        <f>AVERAGE('UAS ctrl'!C131:R131)</f>
        <v>6.5244583333333317</v>
      </c>
      <c r="R133">
        <f>AVERAGE(expt!C131:R131)</f>
        <v>8.5837181818181829</v>
      </c>
      <c r="T133">
        <f>STDEV('Gal4 ctrl'!C131:R131)/SQRT(COUNT('Gal4 ctrl'!C131:R131))</f>
        <v>0.53782779017788118</v>
      </c>
      <c r="U133">
        <f>STDEV('UAS ctrl'!C131:R131)/SQRT(COUNT('UAS ctrl'!C131:R131))</f>
        <v>0.83009815250771368</v>
      </c>
      <c r="V133">
        <f>STDEV(expt!C131:R131)/SQRT(COUNT(expt!C131:R131))</f>
        <v>1.0457063735118513</v>
      </c>
      <c r="X133">
        <f>AVERAGE('Gal4 ctrl'!AJ131:AY131)</f>
        <v>8.5999083333333317</v>
      </c>
      <c r="Y133">
        <f>AVERAGE('UAS ctrl'!AJ131:AY131)</f>
        <v>3.5586233333333332</v>
      </c>
      <c r="Z133">
        <f>AVERAGE(expt!AJ131:AY131)</f>
        <v>6.1360727272727269</v>
      </c>
      <c r="AB133">
        <f>STDEV('Gal4 ctrl'!AJ131:AY131)/SQRT(COUNT('Gal4 ctrl'!AJ131:AY131))</f>
        <v>0.82486220386951792</v>
      </c>
      <c r="AC133">
        <f>STDEV('UAS ctrl'!AJ131:AY131)/SQRT(COUNT('UAS ctrl'!AJ131:AY131))</f>
        <v>0.54316661239178921</v>
      </c>
      <c r="AD133">
        <f>STDEV(expt!AJ131:AY131)/SQRT(COUNT(expt!AJ131:AY131))</f>
        <v>0.59890879273603004</v>
      </c>
      <c r="AF133">
        <f>AVERAGE('Gal4 ctrl'!BQ131:CF131)</f>
        <v>7.2828250000000017</v>
      </c>
      <c r="AG133">
        <f>AVERAGE('UAS ctrl'!BQ131:CF131)</f>
        <v>3.3583124999999998</v>
      </c>
      <c r="AH133">
        <f>AVERAGE(expt!BQ131:CF131)</f>
        <v>4.788363636363635</v>
      </c>
      <c r="AJ133">
        <f>STDEV('Gal4 ctrl'!BQ131:CF131)/SQRT(COUNT('Gal4 ctrl'!BQ131:CF131))</f>
        <v>0.78302082919826099</v>
      </c>
      <c r="AK133">
        <f>STDEV('UAS ctrl'!BQ131:CF131)/SQRT(COUNT('UAS ctrl'!BQ131:CF131))</f>
        <v>0.53754429324633779</v>
      </c>
      <c r="AL133">
        <f>STDEV(expt!BQ131:CF131)/SQRT(COUNT(expt!BQ131:CF131))</f>
        <v>0.65174021236473045</v>
      </c>
      <c r="AP133">
        <f>AVERAGE('Gal4 ctrl'!S131:AI131)</f>
        <v>1.5515166666666669</v>
      </c>
      <c r="AQ133">
        <f>AVERAGE('UAS ctrl'!S131:AI131)</f>
        <v>1.2887666666666666</v>
      </c>
      <c r="AR133">
        <f>AVERAGE(expt!S131:AI131)</f>
        <v>1.6763654545454545</v>
      </c>
      <c r="AT133">
        <f>STDEV('Gal4 ctrl'!S131:AI131)/SQRT(COUNT('Gal4 ctrl'!S131:AI131))</f>
        <v>0.10274252965052919</v>
      </c>
      <c r="AU133">
        <f>STDEV('UAS ctrl'!S131:AI131)/SQRT(COUNT('UAS ctrl'!S131:AI131))</f>
        <v>9.8890857601558663E-2</v>
      </c>
      <c r="AV133">
        <f>STDEV(expt!S131:AI131)/SQRT(COUNT(expt!S131:AI131))</f>
        <v>0.10366171412438932</v>
      </c>
      <c r="AX133">
        <f>AVERAGE('Gal4 ctrl'!AZ131:BP131)</f>
        <v>1.3975049999999996</v>
      </c>
      <c r="AY133">
        <f>AVERAGE('UAS ctrl'!AZ131:BP131)</f>
        <v>1.0483666666666667</v>
      </c>
      <c r="AZ133">
        <f>AVERAGE(expt!AZ131:BP131)</f>
        <v>1.4749609090909088</v>
      </c>
      <c r="BB133">
        <f>STDEV('Gal4 ctrl'!AZ131:BP131)/SQRT(COUNT('Gal4 ctrl'!AZ131:BP131))</f>
        <v>0.11273051082989838</v>
      </c>
      <c r="BC133">
        <f>STDEV('UAS ctrl'!AZ131:BP131)/SQRT(COUNT('UAS ctrl'!AZ131:BP131))</f>
        <v>7.2150010272509446E-2</v>
      </c>
      <c r="BD133">
        <f>STDEV(expt!AZ131:BP131)/SQRT(COUNT(expt!AZ131:BP131))</f>
        <v>0.12385348910895852</v>
      </c>
      <c r="BF133">
        <f>AVERAGE('Gal4 ctrl'!CG131:CW131)</f>
        <v>1.2960358333333335</v>
      </c>
      <c r="BG133">
        <f>AVERAGE('UAS ctrl'!CG131:CW131)</f>
        <v>0.9883208333333332</v>
      </c>
      <c r="BH133">
        <f>AVERAGE(expt!CG131:CW131)</f>
        <v>1.3371499999999998</v>
      </c>
      <c r="BJ133">
        <f>STDEV('Gal4 ctrl'!CG131:CW131)/SQRT(COUNT('Gal4 ctrl'!CG131:CW131))</f>
        <v>0.13483424754039788</v>
      </c>
      <c r="BK133">
        <f>STDEV('UAS ctrl'!CG131:CW131)/SQRT(COUNT('UAS ctrl'!CG131:CW131))</f>
        <v>6.3192764958646327E-2</v>
      </c>
      <c r="BL133">
        <f>STDEV(expt!CG131:CW131)/SQRT(COUNT(expt!CG131:CW131))</f>
        <v>0.10157460991803038</v>
      </c>
      <c r="BQ133">
        <f>AVERAGE('Gal4 ctrl'!CX131:DN131)</f>
        <v>0.76109250000000017</v>
      </c>
      <c r="BR133">
        <f>AVERAGE('UAS ctrl'!CX131:DN131)</f>
        <v>0.58777749999999995</v>
      </c>
      <c r="BS133">
        <f>AVERAGE(expt!CX131:DN131)</f>
        <v>0.70938454545454543</v>
      </c>
      <c r="BU133">
        <f>STDEV('Gal4 ctrl'!CX131:DN131)/SQRT(COUNT('Gal4 ctrl'!CX131:DN131))</f>
        <v>1.8196014345679717E-2</v>
      </c>
      <c r="BV133">
        <f>STDEV('UAS ctrl'!CX131:DN131)/SQRT(COUNT('UAS ctrl'!CX131:DN131))</f>
        <v>3.1875414224878267E-2</v>
      </c>
      <c r="BW133">
        <f>STDEV(expt!CX131:DN131)/SQRT(COUNT(expt!CX131:DN131))</f>
        <v>3.8305717407662573E-2</v>
      </c>
      <c r="BY133">
        <f>AVERAGE('Gal4 ctrl'!DO131:EE131)</f>
        <v>0.71636</v>
      </c>
      <c r="BZ133">
        <f>AVERAGE('UAS ctrl'!DO131:EE131)</f>
        <v>0.50666666666666671</v>
      </c>
      <c r="CA133">
        <f>AVERAGE(expt!DO131:EE131)</f>
        <v>0.66453545454545448</v>
      </c>
      <c r="CC133">
        <f>STDEV('Gal4 ctrl'!DO131:EE131)/SQRT(COUNT('Gal4 ctrl'!DO131:EE131))</f>
        <v>2.524706343560007E-2</v>
      </c>
      <c r="CD133">
        <f>STDEV('UAS ctrl'!DO131:EE131)/SQRT(COUNT('UAS ctrl'!DO131:EE131))</f>
        <v>3.3575108030994158E-2</v>
      </c>
      <c r="CE133">
        <f>STDEV(expt!DO131:EE131)/SQRT(COUNT(expt!DO131:EE131))</f>
        <v>4.9625613939204657E-2</v>
      </c>
      <c r="CG133">
        <f>AVERAGE('Gal4 ctrl'!EF131:EV131)</f>
        <v>0.64699166666666663</v>
      </c>
      <c r="CH133">
        <f>AVERAGE('UAS ctrl'!EF131:EV131)</f>
        <v>0.52666666666666673</v>
      </c>
      <c r="CI133">
        <f>AVERAGE(expt!EF131:EV131)</f>
        <v>0.70000090909090917</v>
      </c>
      <c r="CK133">
        <f>STDEV('Gal4 ctrl'!EF131:EV131)/SQRT(COUNT('Gal4 ctrl'!EF131:EV131))</f>
        <v>1.8952882199994511E-2</v>
      </c>
      <c r="CL133">
        <f>STDEV('UAS ctrl'!EF131:EV131)/SQRT(COUNT('UAS ctrl'!EF131:EV131))</f>
        <v>2.7694795248175742E-2</v>
      </c>
      <c r="CM133">
        <f>STDEV(expt!EF131:EV131)/SQRT(COUNT(expt!EF131:EV131))</f>
        <v>2.3577603951613992E-2</v>
      </c>
    </row>
    <row r="134" spans="15:91" x14ac:dyDescent="0.2">
      <c r="O134">
        <v>131</v>
      </c>
      <c r="P134">
        <f>AVERAGE('Gal4 ctrl'!C132:R132)</f>
        <v>10.606</v>
      </c>
      <c r="Q134">
        <f>AVERAGE('UAS ctrl'!C132:R132)</f>
        <v>6.0837166666666667</v>
      </c>
      <c r="R134">
        <f>AVERAGE(expt!C132:R132)</f>
        <v>9.4271909090909087</v>
      </c>
      <c r="T134">
        <f>STDEV('Gal4 ctrl'!C132:R132)/SQRT(COUNT('Gal4 ctrl'!C132:R132))</f>
        <v>0.58526006068786318</v>
      </c>
      <c r="U134">
        <f>STDEV('UAS ctrl'!C132:R132)/SQRT(COUNT('UAS ctrl'!C132:R132))</f>
        <v>0.74116121000573909</v>
      </c>
      <c r="V134">
        <f>STDEV(expt!C132:R132)/SQRT(COUNT(expt!C132:R132))</f>
        <v>0.96493142577401958</v>
      </c>
      <c r="X134">
        <f>AVERAGE('Gal4 ctrl'!AJ132:AY132)</f>
        <v>8.6873333333333331</v>
      </c>
      <c r="Y134">
        <f>AVERAGE('UAS ctrl'!AJ132:AY132)</f>
        <v>3.7173858333333327</v>
      </c>
      <c r="Z134">
        <f>AVERAGE(expt!AJ132:AY132)</f>
        <v>6.4126909090909088</v>
      </c>
      <c r="AB134">
        <f>STDEV('Gal4 ctrl'!AJ132:AY132)/SQRT(COUNT('Gal4 ctrl'!AJ132:AY132))</f>
        <v>0.62128847985619517</v>
      </c>
      <c r="AC134">
        <f>STDEV('UAS ctrl'!AJ132:AY132)/SQRT(COUNT('UAS ctrl'!AJ132:AY132))</f>
        <v>0.69827702510651446</v>
      </c>
      <c r="AD134">
        <f>STDEV(expt!AJ132:AY132)/SQRT(COUNT(expt!AJ132:AY132))</f>
        <v>0.67017971327297343</v>
      </c>
      <c r="AF134">
        <f>AVERAGE('Gal4 ctrl'!BQ132:CF132)</f>
        <v>6.6044333333333327</v>
      </c>
      <c r="AG134">
        <f>AVERAGE('UAS ctrl'!BQ132:CF132)</f>
        <v>3.5476916666666667</v>
      </c>
      <c r="AH134">
        <f>AVERAGE(expt!BQ132:CF132)</f>
        <v>4.8653181818181812</v>
      </c>
      <c r="AJ134">
        <f>STDEV('Gal4 ctrl'!BQ132:CF132)/SQRT(COUNT('Gal4 ctrl'!BQ132:CF132))</f>
        <v>0.6169983307935446</v>
      </c>
      <c r="AK134">
        <f>STDEV('UAS ctrl'!BQ132:CF132)/SQRT(COUNT('UAS ctrl'!BQ132:CF132))</f>
        <v>0.54664608969611295</v>
      </c>
      <c r="AL134">
        <f>STDEV(expt!BQ132:CF132)/SQRT(COUNT(expt!BQ132:CF132))</f>
        <v>0.80869767514512181</v>
      </c>
      <c r="AP134">
        <f>AVERAGE('Gal4 ctrl'!S132:AI132)</f>
        <v>1.5897641666666666</v>
      </c>
      <c r="AQ134">
        <f>AVERAGE('UAS ctrl'!S132:AI132)</f>
        <v>1.3451850000000001</v>
      </c>
      <c r="AR134">
        <f>AVERAGE(expt!S132:AI132)</f>
        <v>1.8369181818181821</v>
      </c>
      <c r="AT134">
        <f>STDEV('Gal4 ctrl'!S132:AI132)/SQRT(COUNT('Gal4 ctrl'!S132:AI132))</f>
        <v>0.12098236665565595</v>
      </c>
      <c r="AU134">
        <f>STDEV('UAS ctrl'!S132:AI132)/SQRT(COUNT('UAS ctrl'!S132:AI132))</f>
        <v>0.1232720807468856</v>
      </c>
      <c r="AV134">
        <f>STDEV(expt!S132:AI132)/SQRT(COUNT(expt!S132:AI132))</f>
        <v>0.14649051959283357</v>
      </c>
      <c r="AX134">
        <f>AVERAGE('Gal4 ctrl'!AZ132:BP132)</f>
        <v>1.3591266666666668</v>
      </c>
      <c r="AY134">
        <f>AVERAGE('UAS ctrl'!AZ132:BP132)</f>
        <v>1.0658908333333335</v>
      </c>
      <c r="AZ134">
        <f>AVERAGE(expt!AZ132:BP132)</f>
        <v>1.4965272727272727</v>
      </c>
      <c r="BB134">
        <f>STDEV('Gal4 ctrl'!AZ132:BP132)/SQRT(COUNT('Gal4 ctrl'!AZ132:BP132))</f>
        <v>0.11230435182299837</v>
      </c>
      <c r="BC134">
        <f>STDEV('UAS ctrl'!AZ132:BP132)/SQRT(COUNT('UAS ctrl'!AZ132:BP132))</f>
        <v>8.0584311640123918E-2</v>
      </c>
      <c r="BD134">
        <f>STDEV(expt!AZ132:BP132)/SQRT(COUNT(expt!AZ132:BP132))</f>
        <v>7.4484013038685848E-2</v>
      </c>
      <c r="BF134">
        <f>AVERAGE('Gal4 ctrl'!CG132:CW132)</f>
        <v>1.3278708333333331</v>
      </c>
      <c r="BG134">
        <f>AVERAGE('UAS ctrl'!CG132:CW132)</f>
        <v>0.94956583333333333</v>
      </c>
      <c r="BH134">
        <f>AVERAGE(expt!CG132:CW132)</f>
        <v>1.2900145454545455</v>
      </c>
      <c r="BJ134">
        <f>STDEV('Gal4 ctrl'!CG132:CW132)/SQRT(COUNT('Gal4 ctrl'!CG132:CW132))</f>
        <v>0.12308743904515385</v>
      </c>
      <c r="BK134">
        <f>STDEV('UAS ctrl'!CG132:CW132)/SQRT(COUNT('UAS ctrl'!CG132:CW132))</f>
        <v>6.3414229827648508E-2</v>
      </c>
      <c r="BL134">
        <f>STDEV(expt!CG132:CW132)/SQRT(COUNT(expt!CG132:CW132))</f>
        <v>0.10406518799084662</v>
      </c>
    </row>
    <row r="135" spans="15:91" x14ac:dyDescent="0.2">
      <c r="O135">
        <v>132</v>
      </c>
      <c r="P135">
        <f>AVERAGE('Gal4 ctrl'!C133:R133)</f>
        <v>11.172841666666665</v>
      </c>
      <c r="Q135">
        <f>AVERAGE('UAS ctrl'!C133:R133)</f>
        <v>5.7597416666666668</v>
      </c>
      <c r="R135">
        <f>AVERAGE(expt!C133:R133)</f>
        <v>8.5059727272727272</v>
      </c>
      <c r="T135">
        <f>STDEV('Gal4 ctrl'!C133:R133)/SQRT(COUNT('Gal4 ctrl'!C133:R133))</f>
        <v>0.64276258228887262</v>
      </c>
      <c r="U135">
        <f>STDEV('UAS ctrl'!C133:R133)/SQRT(COUNT('UAS ctrl'!C133:R133))</f>
        <v>0.7497625191148487</v>
      </c>
      <c r="V135">
        <f>STDEV(expt!C133:R133)/SQRT(COUNT(expt!C133:R133))</f>
        <v>0.95959470498471877</v>
      </c>
      <c r="X135">
        <f>AVERAGE('Gal4 ctrl'!AJ133:AY133)</f>
        <v>8.3219166666666666</v>
      </c>
      <c r="Y135">
        <f>AVERAGE('UAS ctrl'!AJ133:AY133)</f>
        <v>3.7897675</v>
      </c>
      <c r="Z135">
        <f>AVERAGE(expt!AJ133:AY133)</f>
        <v>6.7013363636363632</v>
      </c>
      <c r="AB135">
        <f>STDEV('Gal4 ctrl'!AJ133:AY133)/SQRT(COUNT('Gal4 ctrl'!AJ133:AY133))</f>
        <v>0.61545373122419078</v>
      </c>
      <c r="AC135">
        <f>STDEV('UAS ctrl'!AJ133:AY133)/SQRT(COUNT('UAS ctrl'!AJ133:AY133))</f>
        <v>0.67556188195022437</v>
      </c>
      <c r="AD135">
        <f>STDEV(expt!AJ133:AY133)/SQRT(COUNT(expt!AJ133:AY133))</f>
        <v>0.87629012083200475</v>
      </c>
      <c r="AF135">
        <f>AVERAGE('Gal4 ctrl'!BQ133:CF133)</f>
        <v>7.0990416666666656</v>
      </c>
      <c r="AG135">
        <f>AVERAGE('UAS ctrl'!BQ133:CF133)</f>
        <v>3.2921183333333333</v>
      </c>
      <c r="AH135">
        <f>AVERAGE(expt!BQ133:CF133)</f>
        <v>5.1416545454545464</v>
      </c>
      <c r="AJ135">
        <f>STDEV('Gal4 ctrl'!BQ133:CF133)/SQRT(COUNT('Gal4 ctrl'!BQ133:CF133))</f>
        <v>0.78485811161793784</v>
      </c>
      <c r="AK135">
        <f>STDEV('UAS ctrl'!BQ133:CF133)/SQRT(COUNT('UAS ctrl'!BQ133:CF133))</f>
        <v>0.47127860364897034</v>
      </c>
      <c r="AL135">
        <f>STDEV(expt!BQ133:CF133)/SQRT(COUNT(expt!BQ133:CF133))</f>
        <v>1.0005749240369608</v>
      </c>
      <c r="AP135">
        <f>AVERAGE('Gal4 ctrl'!S133:AI133)</f>
        <v>1.5685116666666667</v>
      </c>
      <c r="AQ135">
        <f>AVERAGE('UAS ctrl'!S133:AI133)</f>
        <v>1.2793333333333332</v>
      </c>
      <c r="AR135">
        <f>AVERAGE(expt!S133:AI133)</f>
        <v>1.7099172727272729</v>
      </c>
      <c r="AT135">
        <f>STDEV('Gal4 ctrl'!S133:AI133)/SQRT(COUNT('Gal4 ctrl'!S133:AI133))</f>
        <v>9.7301096959100997E-2</v>
      </c>
      <c r="AU135">
        <f>STDEV('UAS ctrl'!S133:AI133)/SQRT(COUNT('UAS ctrl'!S133:AI133))</f>
        <v>0.11243347270203133</v>
      </c>
      <c r="AV135">
        <f>STDEV(expt!S133:AI133)/SQRT(COUNT(expt!S133:AI133))</f>
        <v>0.14773200898980987</v>
      </c>
      <c r="AX135">
        <f>AVERAGE('Gal4 ctrl'!AZ133:BP133)</f>
        <v>1.3805108333333331</v>
      </c>
      <c r="AY135">
        <f>AVERAGE('UAS ctrl'!AZ133:BP133)</f>
        <v>1.0168716666666666</v>
      </c>
      <c r="AZ135">
        <f>AVERAGE(expt!AZ133:BP133)</f>
        <v>1.4788454545454544</v>
      </c>
      <c r="BB135">
        <f>STDEV('Gal4 ctrl'!AZ133:BP133)/SQRT(COUNT('Gal4 ctrl'!AZ133:BP133))</f>
        <v>0.12582430851316345</v>
      </c>
      <c r="BC135">
        <f>STDEV('UAS ctrl'!AZ133:BP133)/SQRT(COUNT('UAS ctrl'!AZ133:BP133))</f>
        <v>6.9633865170155421E-2</v>
      </c>
      <c r="BD135">
        <f>STDEV(expt!AZ133:BP133)/SQRT(COUNT(expt!AZ133:BP133))</f>
        <v>5.4962080091040817E-2</v>
      </c>
      <c r="BF135">
        <f>AVERAGE('Gal4 ctrl'!CG133:CW133)</f>
        <v>1.2833983333333332</v>
      </c>
      <c r="BG135">
        <f>AVERAGE('UAS ctrl'!CG133:CW133)</f>
        <v>1.0086033333333335</v>
      </c>
      <c r="BH135">
        <f>AVERAGE(expt!CG133:CW133)</f>
        <v>1.3020400000000001</v>
      </c>
      <c r="BJ135">
        <f>STDEV('Gal4 ctrl'!CG133:CW133)/SQRT(COUNT('Gal4 ctrl'!CG133:CW133))</f>
        <v>0.10119923629662525</v>
      </c>
      <c r="BK135">
        <f>STDEV('UAS ctrl'!CG133:CW133)/SQRT(COUNT('UAS ctrl'!CG133:CW133))</f>
        <v>8.0779558567271217E-2</v>
      </c>
      <c r="BL135">
        <f>STDEV(expt!CG133:CW133)/SQRT(COUNT(expt!CG133:CW133))</f>
        <v>0.12876292366558406</v>
      </c>
    </row>
    <row r="136" spans="15:91" x14ac:dyDescent="0.2">
      <c r="O136">
        <v>133</v>
      </c>
      <c r="P136">
        <f>AVERAGE('Gal4 ctrl'!C134:R134)</f>
        <v>10.83160833333333</v>
      </c>
      <c r="Q136">
        <f>AVERAGE('UAS ctrl'!C134:R134)</f>
        <v>6.1291916666666673</v>
      </c>
      <c r="R136">
        <f>AVERAGE(expt!C134:R134)</f>
        <v>8.5378000000000007</v>
      </c>
      <c r="T136">
        <f>STDEV('Gal4 ctrl'!C134:R134)/SQRT(COUNT('Gal4 ctrl'!C134:R134))</f>
        <v>0.74833962477530536</v>
      </c>
      <c r="U136">
        <f>STDEV('UAS ctrl'!C134:R134)/SQRT(COUNT('UAS ctrl'!C134:R134))</f>
        <v>0.82071577993424782</v>
      </c>
      <c r="V136">
        <f>STDEV(expt!C134:R134)/SQRT(COUNT(expt!C134:R134))</f>
        <v>0.96831781353024804</v>
      </c>
      <c r="X136">
        <f>AVERAGE('Gal4 ctrl'!AJ134:AY134)</f>
        <v>8.8867999999999991</v>
      </c>
      <c r="Y136">
        <f>AVERAGE('UAS ctrl'!AJ134:AY134)</f>
        <v>3.7651375000000002</v>
      </c>
      <c r="Z136">
        <f>AVERAGE(expt!AJ134:AY134)</f>
        <v>6.2417363636363641</v>
      </c>
      <c r="AB136">
        <f>STDEV('Gal4 ctrl'!AJ134:AY134)/SQRT(COUNT('Gal4 ctrl'!AJ134:AY134))</f>
        <v>0.75197744334722527</v>
      </c>
      <c r="AC136">
        <f>STDEV('UAS ctrl'!AJ134:AY134)/SQRT(COUNT('UAS ctrl'!AJ134:AY134))</f>
        <v>0.67980998495805733</v>
      </c>
      <c r="AD136">
        <f>STDEV(expt!AJ134:AY134)/SQRT(COUNT(expt!AJ134:AY134))</f>
        <v>0.80542134261546294</v>
      </c>
      <c r="AF136">
        <f>AVERAGE('Gal4 ctrl'!BQ134:CF134)</f>
        <v>7.2697916666666673</v>
      </c>
      <c r="AG136">
        <f>AVERAGE('UAS ctrl'!BQ134:CF134)</f>
        <v>3.5344749999999991</v>
      </c>
      <c r="AH136">
        <f>AVERAGE(expt!BQ134:CF134)</f>
        <v>4.8844545454545463</v>
      </c>
      <c r="AJ136">
        <f>STDEV('Gal4 ctrl'!BQ134:CF134)/SQRT(COUNT('Gal4 ctrl'!BQ134:CF134))</f>
        <v>0.63837589672855677</v>
      </c>
      <c r="AK136">
        <f>STDEV('UAS ctrl'!BQ134:CF134)/SQRT(COUNT('UAS ctrl'!BQ134:CF134))</f>
        <v>0.54780713664421465</v>
      </c>
      <c r="AL136">
        <f>STDEV(expt!BQ134:CF134)/SQRT(COUNT(expt!BQ134:CF134))</f>
        <v>0.69640334281528005</v>
      </c>
      <c r="AP136">
        <f>AVERAGE('Gal4 ctrl'!S134:AI134)</f>
        <v>1.5626825</v>
      </c>
      <c r="AQ136">
        <f>AVERAGE('UAS ctrl'!S134:AI134)</f>
        <v>1.2343791666666666</v>
      </c>
      <c r="AR136">
        <f>AVERAGE(expt!S134:AI134)</f>
        <v>1.6794818181818185</v>
      </c>
      <c r="AT136">
        <f>STDEV('Gal4 ctrl'!S134:AI134)/SQRT(COUNT('Gal4 ctrl'!S134:AI134))</f>
        <v>0.12658928160934987</v>
      </c>
      <c r="AU136">
        <f>STDEV('UAS ctrl'!S134:AI134)/SQRT(COUNT('UAS ctrl'!S134:AI134))</f>
        <v>7.9699696688316127E-2</v>
      </c>
      <c r="AV136">
        <f>STDEV(expt!S134:AI134)/SQRT(COUNT(expt!S134:AI134))</f>
        <v>9.7896766422762696E-2</v>
      </c>
      <c r="AX136">
        <f>AVERAGE('Gal4 ctrl'!AZ134:BP134)</f>
        <v>1.3336258333333335</v>
      </c>
      <c r="AY136">
        <f>AVERAGE('UAS ctrl'!AZ134:BP134)</f>
        <v>1.0999516666666664</v>
      </c>
      <c r="AZ136">
        <f>AVERAGE(expt!AZ134:BP134)</f>
        <v>1.621809090909091</v>
      </c>
      <c r="BB136">
        <f>STDEV('Gal4 ctrl'!AZ134:BP134)/SQRT(COUNT('Gal4 ctrl'!AZ134:BP134))</f>
        <v>0.10271149741238521</v>
      </c>
      <c r="BC136">
        <f>STDEV('UAS ctrl'!AZ134:BP134)/SQRT(COUNT('UAS ctrl'!AZ134:BP134))</f>
        <v>8.5376762902366357E-2</v>
      </c>
      <c r="BD136">
        <f>STDEV(expt!AZ134:BP134)/SQRT(COUNT(expt!AZ134:BP134))</f>
        <v>0.11463406875361404</v>
      </c>
      <c r="BF136">
        <f>AVERAGE('Gal4 ctrl'!CG134:CW134)</f>
        <v>1.3113950000000001</v>
      </c>
      <c r="BG136">
        <f>AVERAGE('UAS ctrl'!CG134:CW134)</f>
        <v>1.0740524999999999</v>
      </c>
      <c r="BH136">
        <f>AVERAGE(expt!CG134:CW134)</f>
        <v>1.3745072727272727</v>
      </c>
      <c r="BJ136">
        <f>STDEV('Gal4 ctrl'!CG134:CW134)/SQRT(COUNT('Gal4 ctrl'!CG134:CW134))</f>
        <v>0.11316618634811253</v>
      </c>
      <c r="BK136">
        <f>STDEV('UAS ctrl'!CG134:CW134)/SQRT(COUNT('UAS ctrl'!CG134:CW134))</f>
        <v>8.8314582482041368E-2</v>
      </c>
      <c r="BL136">
        <f>STDEV(expt!CG134:CW134)/SQRT(COUNT(expt!CG134:CW134))</f>
        <v>9.4851382403219178E-2</v>
      </c>
    </row>
    <row r="137" spans="15:91" x14ac:dyDescent="0.2">
      <c r="O137">
        <v>134</v>
      </c>
      <c r="P137">
        <f>AVERAGE('Gal4 ctrl'!C135:R135)</f>
        <v>10.731333333333334</v>
      </c>
      <c r="Q137">
        <f>AVERAGE('UAS ctrl'!C135:R135)</f>
        <v>5.7727833333333338</v>
      </c>
      <c r="R137">
        <f>AVERAGE(expt!C135:R135)</f>
        <v>9.0512818181818151</v>
      </c>
      <c r="T137">
        <f>STDEV('Gal4 ctrl'!C135:R135)/SQRT(COUNT('Gal4 ctrl'!C135:R135))</f>
        <v>0.52237970593402128</v>
      </c>
      <c r="U137">
        <f>STDEV('UAS ctrl'!C135:R135)/SQRT(COUNT('UAS ctrl'!C135:R135))</f>
        <v>0.78071216748529948</v>
      </c>
      <c r="V137">
        <f>STDEV(expt!C135:R135)/SQRT(COUNT(expt!C135:R135))</f>
        <v>1.0070453045526273</v>
      </c>
      <c r="X137">
        <f>AVERAGE('Gal4 ctrl'!AJ135:AY135)</f>
        <v>8.7261500000000023</v>
      </c>
      <c r="Y137">
        <f>AVERAGE('UAS ctrl'!AJ135:AY135)</f>
        <v>4.3312500000000007</v>
      </c>
      <c r="Z137">
        <f>AVERAGE(expt!AJ135:AY135)</f>
        <v>6.7647727272727272</v>
      </c>
      <c r="AB137">
        <f>STDEV('Gal4 ctrl'!AJ135:AY135)/SQRT(COUNT('Gal4 ctrl'!AJ135:AY135))</f>
        <v>0.63975301987516298</v>
      </c>
      <c r="AC137">
        <f>STDEV('UAS ctrl'!AJ135:AY135)/SQRT(COUNT('UAS ctrl'!AJ135:AY135))</f>
        <v>0.72333659297897013</v>
      </c>
      <c r="AD137">
        <f>STDEV(expt!AJ135:AY135)/SQRT(COUNT(expt!AJ135:AY135))</f>
        <v>0.83220154574706362</v>
      </c>
      <c r="AF137">
        <f>AVERAGE('Gal4 ctrl'!BQ135:CF135)</f>
        <v>7.3276250000000003</v>
      </c>
      <c r="AG137">
        <f>AVERAGE('UAS ctrl'!BQ135:CF135)</f>
        <v>3.5837749999999997</v>
      </c>
      <c r="AH137">
        <f>AVERAGE(expt!BQ135:CF135)</f>
        <v>4.5758636363636365</v>
      </c>
      <c r="AJ137">
        <f>STDEV('Gal4 ctrl'!BQ135:CF135)/SQRT(COUNT('Gal4 ctrl'!BQ135:CF135))</f>
        <v>0.8833072625190741</v>
      </c>
      <c r="AK137">
        <f>STDEV('UAS ctrl'!BQ135:CF135)/SQRT(COUNT('UAS ctrl'!BQ135:CF135))</f>
        <v>0.47522588777641178</v>
      </c>
      <c r="AL137">
        <f>STDEV(expt!BQ135:CF135)/SQRT(COUNT(expt!BQ135:CF135))</f>
        <v>0.68068879797301651</v>
      </c>
      <c r="AP137">
        <f>AVERAGE('Gal4 ctrl'!S135:AI135)</f>
        <v>1.4995516666666668</v>
      </c>
      <c r="AQ137">
        <f>AVERAGE('UAS ctrl'!S135:AI135)</f>
        <v>1.2685658333333334</v>
      </c>
      <c r="AR137">
        <f>AVERAGE(expt!S135:AI135)</f>
        <v>1.6768181818181818</v>
      </c>
      <c r="AT137">
        <f>STDEV('Gal4 ctrl'!S135:AI135)/SQRT(COUNT('Gal4 ctrl'!S135:AI135))</f>
        <v>0.1219498526769478</v>
      </c>
      <c r="AU137">
        <f>STDEV('UAS ctrl'!S135:AI135)/SQRT(COUNT('UAS ctrl'!S135:AI135))</f>
        <v>9.3498149799051938E-2</v>
      </c>
      <c r="AV137">
        <f>STDEV(expt!S135:AI135)/SQRT(COUNT(expt!S135:AI135))</f>
        <v>0.11056451166477188</v>
      </c>
      <c r="AX137">
        <f>AVERAGE('Gal4 ctrl'!AZ135:BP135)</f>
        <v>1.3561441666666667</v>
      </c>
      <c r="AY137">
        <f>AVERAGE('UAS ctrl'!AZ135:BP135)</f>
        <v>1.1119616666666665</v>
      </c>
      <c r="AZ137">
        <f>AVERAGE(expt!AZ135:BP135)</f>
        <v>1.5489399999999998</v>
      </c>
      <c r="BB137">
        <f>STDEV('Gal4 ctrl'!AZ135:BP135)/SQRT(COUNT('Gal4 ctrl'!AZ135:BP135))</f>
        <v>0.12484907359675168</v>
      </c>
      <c r="BC137">
        <f>STDEV('UAS ctrl'!AZ135:BP135)/SQRT(COUNT('UAS ctrl'!AZ135:BP135))</f>
        <v>8.2070433505666923E-2</v>
      </c>
      <c r="BD137">
        <f>STDEV(expt!AZ135:BP135)/SQRT(COUNT(expt!AZ135:BP135))</f>
        <v>9.6733169830491045E-2</v>
      </c>
      <c r="BF137">
        <f>AVERAGE('Gal4 ctrl'!CG135:CW135)</f>
        <v>1.3764883333333335</v>
      </c>
      <c r="BG137">
        <f>AVERAGE('UAS ctrl'!CG135:CW135)</f>
        <v>1.0964533333333331</v>
      </c>
      <c r="BH137">
        <f>AVERAGE(expt!CG135:CW135)</f>
        <v>1.24122</v>
      </c>
      <c r="BJ137">
        <f>STDEV('Gal4 ctrl'!CG135:CW135)/SQRT(COUNT('Gal4 ctrl'!CG135:CW135))</f>
        <v>0.10877996048343527</v>
      </c>
      <c r="BK137">
        <f>STDEV('UAS ctrl'!CG135:CW135)/SQRT(COUNT('UAS ctrl'!CG135:CW135))</f>
        <v>8.6134808667236648E-2</v>
      </c>
      <c r="BL137">
        <f>STDEV(expt!CG135:CW135)/SQRT(COUNT(expt!CG135:CW135))</f>
        <v>0.10807756470575786</v>
      </c>
    </row>
    <row r="138" spans="15:91" x14ac:dyDescent="0.2">
      <c r="O138">
        <v>135</v>
      </c>
      <c r="P138">
        <f>AVERAGE('Gal4 ctrl'!C136:R136)</f>
        <v>10.321333333333333</v>
      </c>
      <c r="Q138">
        <f>AVERAGE('UAS ctrl'!C136:R136)</f>
        <v>5.0871583333333339</v>
      </c>
      <c r="R138">
        <f>AVERAGE(expt!C136:R136)</f>
        <v>8.9837909090909083</v>
      </c>
      <c r="T138">
        <f>STDEV('Gal4 ctrl'!C136:R136)/SQRT(COUNT('Gal4 ctrl'!C136:R136))</f>
        <v>0.7021252066462792</v>
      </c>
      <c r="U138">
        <f>STDEV('UAS ctrl'!C136:R136)/SQRT(COUNT('UAS ctrl'!C136:R136))</f>
        <v>0.48492482148647154</v>
      </c>
      <c r="V138">
        <f>STDEV(expt!C136:R136)/SQRT(COUNT(expt!C136:R136))</f>
        <v>1.1847832869313004</v>
      </c>
      <c r="X138">
        <f>AVERAGE('Gal4 ctrl'!AJ136:AY136)</f>
        <v>8.5307249999999986</v>
      </c>
      <c r="Y138">
        <f>AVERAGE('UAS ctrl'!AJ136:AY136)</f>
        <v>4.5905949999999995</v>
      </c>
      <c r="Z138">
        <f>AVERAGE(expt!AJ136:AY136)</f>
        <v>6.7307636363636369</v>
      </c>
      <c r="AB138">
        <f>STDEV('Gal4 ctrl'!AJ136:AY136)/SQRT(COUNT('Gal4 ctrl'!AJ136:AY136))</f>
        <v>0.64751877533619007</v>
      </c>
      <c r="AC138">
        <f>STDEV('UAS ctrl'!AJ136:AY136)/SQRT(COUNT('UAS ctrl'!AJ136:AY136))</f>
        <v>0.67039446630267108</v>
      </c>
      <c r="AD138">
        <f>STDEV(expt!AJ136:AY136)/SQRT(COUNT(expt!AJ136:AY136))</f>
        <v>0.94668841780874347</v>
      </c>
      <c r="AF138">
        <f>AVERAGE('Gal4 ctrl'!BQ136:CF136)</f>
        <v>8.1672250000000002</v>
      </c>
      <c r="AG138">
        <f>AVERAGE('UAS ctrl'!BQ136:CF136)</f>
        <v>3.5492350000000008</v>
      </c>
      <c r="AH138">
        <f>AVERAGE(expt!BQ136:CF136)</f>
        <v>4.8105545454545444</v>
      </c>
      <c r="AJ138">
        <f>STDEV('Gal4 ctrl'!BQ136:CF136)/SQRT(COUNT('Gal4 ctrl'!BQ136:CF136))</f>
        <v>1.0379263068023046</v>
      </c>
      <c r="AK138">
        <f>STDEV('UAS ctrl'!BQ136:CF136)/SQRT(COUNT('UAS ctrl'!BQ136:CF136))</f>
        <v>0.6192926255946446</v>
      </c>
      <c r="AL138">
        <f>STDEV(expt!BQ136:CF136)/SQRT(COUNT(expt!BQ136:CF136))</f>
        <v>0.95702709103515293</v>
      </c>
      <c r="AP138">
        <f>AVERAGE('Gal4 ctrl'!S136:AI136)</f>
        <v>1.5066741666666665</v>
      </c>
      <c r="AQ138">
        <f>AVERAGE('UAS ctrl'!S136:AI136)</f>
        <v>1.2656291666666666</v>
      </c>
      <c r="AR138">
        <f>AVERAGE(expt!S136:AI136)</f>
        <v>1.6141090909090907</v>
      </c>
      <c r="AT138">
        <f>STDEV('Gal4 ctrl'!S136:AI136)/SQRT(COUNT('Gal4 ctrl'!S136:AI136))</f>
        <v>0.10449710848876453</v>
      </c>
      <c r="AU138">
        <f>STDEV('UAS ctrl'!S136:AI136)/SQRT(COUNT('UAS ctrl'!S136:AI136))</f>
        <v>9.6766195249781056E-2</v>
      </c>
      <c r="AV138">
        <f>STDEV(expt!S136:AI136)/SQRT(COUNT(expt!S136:AI136))</f>
        <v>8.9748861177424949E-2</v>
      </c>
      <c r="AX138">
        <f>AVERAGE('Gal4 ctrl'!AZ136:BP136)</f>
        <v>1.3113516666666667</v>
      </c>
      <c r="AY138">
        <f>AVERAGE('UAS ctrl'!AZ136:BP136)</f>
        <v>1.1265191666666665</v>
      </c>
      <c r="AZ138">
        <f>AVERAGE(expt!AZ136:BP136)</f>
        <v>1.4900954545454546</v>
      </c>
      <c r="BB138">
        <f>STDEV('Gal4 ctrl'!AZ136:BP136)/SQRT(COUNT('Gal4 ctrl'!AZ136:BP136))</f>
        <v>0.11591104099914325</v>
      </c>
      <c r="BC138">
        <f>STDEV('UAS ctrl'!AZ136:BP136)/SQRT(COUNT('UAS ctrl'!AZ136:BP136))</f>
        <v>8.8971754348818974E-2</v>
      </c>
      <c r="BD138">
        <f>STDEV(expt!AZ136:BP136)/SQRT(COUNT(expt!AZ136:BP136))</f>
        <v>0.1231552767951067</v>
      </c>
      <c r="BF138">
        <f>AVERAGE('Gal4 ctrl'!CG136:CW136)</f>
        <v>1.2590558333333335</v>
      </c>
      <c r="BG138">
        <f>AVERAGE('UAS ctrl'!CG136:CW136)</f>
        <v>0.97316083333333303</v>
      </c>
      <c r="BH138">
        <f>AVERAGE(expt!CG136:CW136)</f>
        <v>1.2073836363636363</v>
      </c>
      <c r="BJ138">
        <f>STDEV('Gal4 ctrl'!CG136:CW136)/SQRT(COUNT('Gal4 ctrl'!CG136:CW136))</f>
        <v>9.9566508208106849E-2</v>
      </c>
      <c r="BK138">
        <f>STDEV('UAS ctrl'!CG136:CW136)/SQRT(COUNT('UAS ctrl'!CG136:CW136))</f>
        <v>7.1741814995693501E-2</v>
      </c>
      <c r="BL138">
        <f>STDEV(expt!CG136:CW136)/SQRT(COUNT(expt!CG136:CW136))</f>
        <v>9.7167289962608885E-2</v>
      </c>
    </row>
    <row r="139" spans="15:91" x14ac:dyDescent="0.2">
      <c r="O139">
        <v>136</v>
      </c>
      <c r="P139">
        <f>AVERAGE('Gal4 ctrl'!C137:R137)</f>
        <v>10.381583333333332</v>
      </c>
      <c r="Q139">
        <f>AVERAGE('UAS ctrl'!C137:R137)</f>
        <v>5.4254833333333332</v>
      </c>
      <c r="R139">
        <f>AVERAGE(expt!C137:R137)</f>
        <v>8.6376454545454546</v>
      </c>
      <c r="T139">
        <f>STDEV('Gal4 ctrl'!C137:R137)/SQRT(COUNT('Gal4 ctrl'!C137:R137))</f>
        <v>0.60888543740497003</v>
      </c>
      <c r="U139">
        <f>STDEV('UAS ctrl'!C137:R137)/SQRT(COUNT('UAS ctrl'!C137:R137))</f>
        <v>0.69174219830377648</v>
      </c>
      <c r="V139">
        <f>STDEV(expt!C137:R137)/SQRT(COUNT(expt!C137:R137))</f>
        <v>1.0043394113331536</v>
      </c>
      <c r="X139">
        <f>AVERAGE('Gal4 ctrl'!AJ137:AY137)</f>
        <v>8.2142583333333317</v>
      </c>
      <c r="Y139">
        <f>AVERAGE('UAS ctrl'!AJ137:AY137)</f>
        <v>3.79345</v>
      </c>
      <c r="Z139">
        <f>AVERAGE(expt!AJ137:AY137)</f>
        <v>6.7757818181818186</v>
      </c>
      <c r="AB139">
        <f>STDEV('Gal4 ctrl'!AJ137:AY137)/SQRT(COUNT('Gal4 ctrl'!AJ137:AY137))</f>
        <v>0.82768118381363698</v>
      </c>
      <c r="AC139">
        <f>STDEV('UAS ctrl'!AJ137:AY137)/SQRT(COUNT('UAS ctrl'!AJ137:AY137))</f>
        <v>0.59911356786252945</v>
      </c>
      <c r="AD139">
        <f>STDEV(expt!AJ137:AY137)/SQRT(COUNT(expt!AJ137:AY137))</f>
        <v>0.85231679426438778</v>
      </c>
      <c r="AF139">
        <f>AVERAGE('Gal4 ctrl'!BQ137:CF137)</f>
        <v>8.248524999999999</v>
      </c>
      <c r="AG139">
        <f>AVERAGE('UAS ctrl'!BQ137:CF137)</f>
        <v>3.7117958333333334</v>
      </c>
      <c r="AH139">
        <f>AVERAGE(expt!BQ137:CF137)</f>
        <v>5.009145454545453</v>
      </c>
      <c r="AJ139">
        <f>STDEV('Gal4 ctrl'!BQ137:CF137)/SQRT(COUNT('Gal4 ctrl'!BQ137:CF137))</f>
        <v>0.94748090291180831</v>
      </c>
      <c r="AK139">
        <f>STDEV('UAS ctrl'!BQ137:CF137)/SQRT(COUNT('UAS ctrl'!BQ137:CF137))</f>
        <v>0.65269958029274899</v>
      </c>
      <c r="AL139">
        <f>STDEV(expt!BQ137:CF137)/SQRT(COUNT(expt!BQ137:CF137))</f>
        <v>0.98536454835610321</v>
      </c>
      <c r="AP139">
        <f>AVERAGE('Gal4 ctrl'!S137:AI137)</f>
        <v>1.4876950000000002</v>
      </c>
      <c r="AQ139">
        <f>AVERAGE('UAS ctrl'!S137:AI137)</f>
        <v>1.2583166666666667</v>
      </c>
      <c r="AR139">
        <f>AVERAGE(expt!S137:AI137)</f>
        <v>1.7202636363636363</v>
      </c>
      <c r="AT139">
        <f>STDEV('Gal4 ctrl'!S137:AI137)/SQRT(COUNT('Gal4 ctrl'!S137:AI137))</f>
        <v>0.11929925789413325</v>
      </c>
      <c r="AU139">
        <f>STDEV('UAS ctrl'!S137:AI137)/SQRT(COUNT('UAS ctrl'!S137:AI137))</f>
        <v>0.10792309913203302</v>
      </c>
      <c r="AV139">
        <f>STDEV(expt!S137:AI137)/SQRT(COUNT(expt!S137:AI137))</f>
        <v>0.13003351055696599</v>
      </c>
      <c r="AX139">
        <f>AVERAGE('Gal4 ctrl'!AZ137:BP137)</f>
        <v>1.3761924999999999</v>
      </c>
      <c r="AY139">
        <f>AVERAGE('UAS ctrl'!AZ137:BP137)</f>
        <v>1.1347191666666669</v>
      </c>
      <c r="AZ139">
        <f>AVERAGE(expt!AZ137:BP137)</f>
        <v>1.5151754545454545</v>
      </c>
      <c r="BB139">
        <f>STDEV('Gal4 ctrl'!AZ137:BP137)/SQRT(COUNT('Gal4 ctrl'!AZ137:BP137))</f>
        <v>0.1243456621139358</v>
      </c>
      <c r="BC139">
        <f>STDEV('UAS ctrl'!AZ137:BP137)/SQRT(COUNT('UAS ctrl'!AZ137:BP137))</f>
        <v>9.4835034772975141E-2</v>
      </c>
      <c r="BD139">
        <f>STDEV(expt!AZ137:BP137)/SQRT(COUNT(expt!AZ137:BP137))</f>
        <v>0.10312880764420623</v>
      </c>
      <c r="BF139">
        <f>AVERAGE('Gal4 ctrl'!CG137:CW137)</f>
        <v>1.22435</v>
      </c>
      <c r="BG139">
        <f>AVERAGE('UAS ctrl'!CG137:CW137)</f>
        <v>1.0315291666666664</v>
      </c>
      <c r="BH139">
        <f>AVERAGE(expt!CG137:CW137)</f>
        <v>1.2994063636363637</v>
      </c>
      <c r="BJ139">
        <f>STDEV('Gal4 ctrl'!CG137:CW137)/SQRT(COUNT('Gal4 ctrl'!CG137:CW137))</f>
        <v>0.10768535328502787</v>
      </c>
      <c r="BK139">
        <f>STDEV('UAS ctrl'!CG137:CW137)/SQRT(COUNT('UAS ctrl'!CG137:CW137))</f>
        <v>9.7100489126333817E-2</v>
      </c>
      <c r="BL139">
        <f>STDEV(expt!CG137:CW137)/SQRT(COUNT(expt!CG137:CW137))</f>
        <v>8.3249183695399478E-2</v>
      </c>
    </row>
    <row r="140" spans="15:91" x14ac:dyDescent="0.2">
      <c r="O140">
        <v>137</v>
      </c>
      <c r="P140">
        <f>AVERAGE('Gal4 ctrl'!C138:R138)</f>
        <v>9.9232250000000004</v>
      </c>
      <c r="Q140">
        <f>AVERAGE('UAS ctrl'!C138:R138)</f>
        <v>5.6436000000000002</v>
      </c>
      <c r="R140">
        <f>AVERAGE(expt!C138:R138)</f>
        <v>8.3736181818181805</v>
      </c>
      <c r="T140">
        <f>STDEV('Gal4 ctrl'!C138:R138)/SQRT(COUNT('Gal4 ctrl'!C138:R138))</f>
        <v>0.47582352663964295</v>
      </c>
      <c r="U140">
        <f>STDEV('UAS ctrl'!C138:R138)/SQRT(COUNT('UAS ctrl'!C138:R138))</f>
        <v>0.8800648223370543</v>
      </c>
      <c r="V140">
        <f>STDEV(expt!C138:R138)/SQRT(COUNT(expt!C138:R138))</f>
        <v>0.62469392328173534</v>
      </c>
      <c r="X140">
        <f>AVERAGE('Gal4 ctrl'!AJ138:AY138)</f>
        <v>8.1679333333333322</v>
      </c>
      <c r="Y140">
        <f>AVERAGE('UAS ctrl'!AJ138:AY138)</f>
        <v>3.7066499999999998</v>
      </c>
      <c r="Z140">
        <f>AVERAGE(expt!AJ138:AY138)</f>
        <v>6.3624000000000001</v>
      </c>
      <c r="AB140">
        <f>STDEV('Gal4 ctrl'!AJ138:AY138)/SQRT(COUNT('Gal4 ctrl'!AJ138:AY138))</f>
        <v>0.77801103738502897</v>
      </c>
      <c r="AC140">
        <f>STDEV('UAS ctrl'!AJ138:AY138)/SQRT(COUNT('UAS ctrl'!AJ138:AY138))</f>
        <v>0.41698773717526239</v>
      </c>
      <c r="AD140">
        <f>STDEV(expt!AJ138:AY138)/SQRT(COUNT(expt!AJ138:AY138))</f>
        <v>0.84932955815963185</v>
      </c>
      <c r="AF140">
        <f>AVERAGE('Gal4 ctrl'!BQ138:CF138)</f>
        <v>7.7959416666666668</v>
      </c>
      <c r="AG140">
        <f>AVERAGE('UAS ctrl'!BQ138:CF138)</f>
        <v>3.7687616666666668</v>
      </c>
      <c r="AH140">
        <f>AVERAGE(expt!BQ138:CF138)</f>
        <v>5.5041545454545462</v>
      </c>
      <c r="AJ140">
        <f>STDEV('Gal4 ctrl'!BQ138:CF138)/SQRT(COUNT('Gal4 ctrl'!BQ138:CF138))</f>
        <v>0.86026043594088542</v>
      </c>
      <c r="AK140">
        <f>STDEV('UAS ctrl'!BQ138:CF138)/SQRT(COUNT('UAS ctrl'!BQ138:CF138))</f>
        <v>0.65312114370018071</v>
      </c>
      <c r="AL140">
        <f>STDEV(expt!BQ138:CF138)/SQRT(COUNT(expt!BQ138:CF138))</f>
        <v>0.99703669526375949</v>
      </c>
      <c r="AP140">
        <f>AVERAGE('Gal4 ctrl'!S138:AI138)</f>
        <v>1.5629200000000001</v>
      </c>
      <c r="AQ140">
        <f>AVERAGE('UAS ctrl'!S138:AI138)</f>
        <v>1.2592158333333334</v>
      </c>
      <c r="AR140">
        <f>AVERAGE(expt!S138:AI138)</f>
        <v>1.6688363636363639</v>
      </c>
      <c r="AT140">
        <f>STDEV('Gal4 ctrl'!S138:AI138)/SQRT(COUNT('Gal4 ctrl'!S138:AI138))</f>
        <v>0.13343813954356706</v>
      </c>
      <c r="AU140">
        <f>STDEV('UAS ctrl'!S138:AI138)/SQRT(COUNT('UAS ctrl'!S138:AI138))</f>
        <v>8.5879424083988173E-2</v>
      </c>
      <c r="AV140">
        <f>STDEV(expt!S138:AI138)/SQRT(COUNT(expt!S138:AI138))</f>
        <v>0.1146251180411621</v>
      </c>
      <c r="AX140">
        <f>AVERAGE('Gal4 ctrl'!AZ138:BP138)</f>
        <v>1.3860400000000002</v>
      </c>
      <c r="AY140">
        <f>AVERAGE('UAS ctrl'!AZ138:BP138)</f>
        <v>1.1473066666666669</v>
      </c>
      <c r="AZ140">
        <f>AVERAGE(expt!AZ138:BP138)</f>
        <v>1.5368290909090909</v>
      </c>
      <c r="BB140">
        <f>STDEV('Gal4 ctrl'!AZ138:BP138)/SQRT(COUNT('Gal4 ctrl'!AZ138:BP138))</f>
        <v>0.13968993855982784</v>
      </c>
      <c r="BC140">
        <f>STDEV('UAS ctrl'!AZ138:BP138)/SQRT(COUNT('UAS ctrl'!AZ138:BP138))</f>
        <v>0.10923493910703275</v>
      </c>
      <c r="BD140">
        <f>STDEV(expt!AZ138:BP138)/SQRT(COUNT(expt!AZ138:BP138))</f>
        <v>0.12410951428955834</v>
      </c>
      <c r="BF140">
        <f>AVERAGE('Gal4 ctrl'!CG138:CW138)</f>
        <v>1.2621633333333333</v>
      </c>
      <c r="BG140">
        <f>AVERAGE('UAS ctrl'!CG138:CW138)</f>
        <v>1.0441941666666665</v>
      </c>
      <c r="BH140">
        <f>AVERAGE(expt!CG138:CW138)</f>
        <v>1.3335772727272728</v>
      </c>
      <c r="BJ140">
        <f>STDEV('Gal4 ctrl'!CG138:CW138)/SQRT(COUNT('Gal4 ctrl'!CG138:CW138))</f>
        <v>0.15400346451894645</v>
      </c>
      <c r="BK140">
        <f>STDEV('UAS ctrl'!CG138:CW138)/SQRT(COUNT('UAS ctrl'!CG138:CW138))</f>
        <v>8.6587560810188549E-2</v>
      </c>
      <c r="BL140">
        <f>STDEV(expt!CG138:CW138)/SQRT(COUNT(expt!CG138:CW138))</f>
        <v>0.13453201939984996</v>
      </c>
    </row>
    <row r="141" spans="15:91" x14ac:dyDescent="0.2">
      <c r="O141">
        <v>138</v>
      </c>
      <c r="P141">
        <f>AVERAGE('Gal4 ctrl'!C139:R139)</f>
        <v>10.647525000000002</v>
      </c>
      <c r="Q141">
        <f>AVERAGE('UAS ctrl'!C139:R139)</f>
        <v>5.4133416666666676</v>
      </c>
      <c r="R141">
        <f>AVERAGE(expt!C139:R139)</f>
        <v>8.1775909090909078</v>
      </c>
      <c r="T141">
        <f>STDEV('Gal4 ctrl'!C139:R139)/SQRT(COUNT('Gal4 ctrl'!C139:R139))</f>
        <v>0.49554618766553449</v>
      </c>
      <c r="U141">
        <f>STDEV('UAS ctrl'!C139:R139)/SQRT(COUNT('UAS ctrl'!C139:R139))</f>
        <v>0.880698543982261</v>
      </c>
      <c r="V141">
        <f>STDEV(expt!C139:R139)/SQRT(COUNT(expt!C139:R139))</f>
        <v>0.96994557845971685</v>
      </c>
      <c r="X141">
        <f>AVERAGE('Gal4 ctrl'!AJ139:AY139)</f>
        <v>8.1591249999999995</v>
      </c>
      <c r="Y141">
        <f>AVERAGE('UAS ctrl'!AJ139:AY139)</f>
        <v>4.0206816666666665</v>
      </c>
      <c r="Z141">
        <f>AVERAGE(expt!AJ139:AY139)</f>
        <v>6.3464</v>
      </c>
      <c r="AB141">
        <f>STDEV('Gal4 ctrl'!AJ139:AY139)/SQRT(COUNT('Gal4 ctrl'!AJ139:AY139))</f>
        <v>0.94671225182006236</v>
      </c>
      <c r="AC141">
        <f>STDEV('UAS ctrl'!AJ139:AY139)/SQRT(COUNT('UAS ctrl'!AJ139:AY139))</f>
        <v>0.57657210206665876</v>
      </c>
      <c r="AD141">
        <f>STDEV(expt!AJ139:AY139)/SQRT(COUNT(expt!AJ139:AY139))</f>
        <v>0.99864331524869743</v>
      </c>
      <c r="AF141">
        <f>AVERAGE('Gal4 ctrl'!BQ139:CF139)</f>
        <v>8.0709166666666672</v>
      </c>
      <c r="AG141">
        <f>AVERAGE('UAS ctrl'!BQ139:CF139)</f>
        <v>3.7180991666666667</v>
      </c>
      <c r="AH141">
        <f>AVERAGE(expt!BQ139:CF139)</f>
        <v>4.6575818181818187</v>
      </c>
      <c r="AJ141">
        <f>STDEV('Gal4 ctrl'!BQ139:CF139)/SQRT(COUNT('Gal4 ctrl'!BQ139:CF139))</f>
        <v>0.83803828154708049</v>
      </c>
      <c r="AK141">
        <f>STDEV('UAS ctrl'!BQ139:CF139)/SQRT(COUNT('UAS ctrl'!BQ139:CF139))</f>
        <v>0.65934154222506325</v>
      </c>
      <c r="AL141">
        <f>STDEV(expt!BQ139:CF139)/SQRT(COUNT(expt!BQ139:CF139))</f>
        <v>0.84314658132693987</v>
      </c>
      <c r="AP141">
        <f>AVERAGE('Gal4 ctrl'!S139:AI139)</f>
        <v>1.6021308333333331</v>
      </c>
      <c r="AQ141">
        <f>AVERAGE('UAS ctrl'!S139:AI139)</f>
        <v>1.2510916666666667</v>
      </c>
      <c r="AR141">
        <f>AVERAGE(expt!S139:AI139)</f>
        <v>1.6847863636363634</v>
      </c>
      <c r="AT141">
        <f>STDEV('Gal4 ctrl'!S139:AI139)/SQRT(COUNT('Gal4 ctrl'!S139:AI139))</f>
        <v>0.12367579910406004</v>
      </c>
      <c r="AU141">
        <f>STDEV('UAS ctrl'!S139:AI139)/SQRT(COUNT('UAS ctrl'!S139:AI139))</f>
        <v>8.1869968462868883E-2</v>
      </c>
      <c r="AV141">
        <f>STDEV(expt!S139:AI139)/SQRT(COUNT(expt!S139:AI139))</f>
        <v>0.12402475487705754</v>
      </c>
      <c r="AX141">
        <f>AVERAGE('Gal4 ctrl'!AZ139:BP139)</f>
        <v>1.3822749999999999</v>
      </c>
      <c r="AY141">
        <f>AVERAGE('UAS ctrl'!AZ139:BP139)</f>
        <v>1.1220175000000001</v>
      </c>
      <c r="AZ141">
        <f>AVERAGE(expt!AZ139:BP139)</f>
        <v>1.5452845454545454</v>
      </c>
      <c r="BB141">
        <f>STDEV('Gal4 ctrl'!AZ139:BP139)/SQRT(COUNT('Gal4 ctrl'!AZ139:BP139))</f>
        <v>0.11597073014669522</v>
      </c>
      <c r="BC141">
        <f>STDEV('UAS ctrl'!AZ139:BP139)/SQRT(COUNT('UAS ctrl'!AZ139:BP139))</f>
        <v>0.10244200649950151</v>
      </c>
      <c r="BD141">
        <f>STDEV(expt!AZ139:BP139)/SQRT(COUNT(expt!AZ139:BP139))</f>
        <v>0.17899888763170696</v>
      </c>
      <c r="BF141">
        <f>AVERAGE('Gal4 ctrl'!CG139:CW139)</f>
        <v>1.2706941666666667</v>
      </c>
      <c r="BG141">
        <f>AVERAGE('UAS ctrl'!CG139:CW139)</f>
        <v>1.0186274999999998</v>
      </c>
      <c r="BH141">
        <f>AVERAGE(expt!CG139:CW139)</f>
        <v>1.1779090909090908</v>
      </c>
      <c r="BJ141">
        <f>STDEV('Gal4 ctrl'!CG139:CW139)/SQRT(COUNT('Gal4 ctrl'!CG139:CW139))</f>
        <v>0.10545280431101901</v>
      </c>
      <c r="BK141">
        <f>STDEV('UAS ctrl'!CG139:CW139)/SQRT(COUNT('UAS ctrl'!CG139:CW139))</f>
        <v>8.0401929921102788E-2</v>
      </c>
      <c r="BL141">
        <f>STDEV(expt!CG139:CW139)/SQRT(COUNT(expt!CG139:CW139))</f>
        <v>0.10538560690457036</v>
      </c>
    </row>
    <row r="142" spans="15:91" x14ac:dyDescent="0.2">
      <c r="O142">
        <v>139</v>
      </c>
      <c r="P142">
        <f>AVERAGE('Gal4 ctrl'!C140:R140)</f>
        <v>11.016141666666664</v>
      </c>
      <c r="Q142">
        <f>AVERAGE('UAS ctrl'!C140:R140)</f>
        <v>5.8071916666666681</v>
      </c>
      <c r="R142">
        <f>AVERAGE(expt!C140:R140)</f>
        <v>8.4177909090909093</v>
      </c>
      <c r="T142">
        <f>STDEV('Gal4 ctrl'!C140:R140)/SQRT(COUNT('Gal4 ctrl'!C140:R140))</f>
        <v>0.58595654798803354</v>
      </c>
      <c r="U142">
        <f>STDEV('UAS ctrl'!C140:R140)/SQRT(COUNT('UAS ctrl'!C140:R140))</f>
        <v>0.97369499575915031</v>
      </c>
      <c r="V142">
        <f>STDEV(expt!C140:R140)/SQRT(COUNT(expt!C140:R140))</f>
        <v>0.9486675257677385</v>
      </c>
      <c r="X142">
        <f>AVERAGE('Gal4 ctrl'!AJ140:AY140)</f>
        <v>8.1723750000000006</v>
      </c>
      <c r="Y142">
        <f>AVERAGE('UAS ctrl'!AJ140:AY140)</f>
        <v>4.2109924999999997</v>
      </c>
      <c r="Z142">
        <f>AVERAGE(expt!AJ140:AY140)</f>
        <v>6.5543272727272726</v>
      </c>
      <c r="AB142">
        <f>STDEV('Gal4 ctrl'!AJ140:AY140)/SQRT(COUNT('Gal4 ctrl'!AJ140:AY140))</f>
        <v>0.84514229984579325</v>
      </c>
      <c r="AC142">
        <f>STDEV('UAS ctrl'!AJ140:AY140)/SQRT(COUNT('UAS ctrl'!AJ140:AY140))</f>
        <v>0.66924982262721078</v>
      </c>
      <c r="AD142">
        <f>STDEV(expt!AJ140:AY140)/SQRT(COUNT(expt!AJ140:AY140))</f>
        <v>0.90100754220341472</v>
      </c>
      <c r="AF142">
        <f>AVERAGE('Gal4 ctrl'!BQ140:CF140)</f>
        <v>8.0153749999999988</v>
      </c>
      <c r="AG142">
        <f>AVERAGE('UAS ctrl'!BQ140:CF140)</f>
        <v>3.9731083333333337</v>
      </c>
      <c r="AH142">
        <f>AVERAGE(expt!BQ140:CF140)</f>
        <v>4.5787909090909089</v>
      </c>
      <c r="AJ142">
        <f>STDEV('Gal4 ctrl'!BQ140:CF140)/SQRT(COUNT('Gal4 ctrl'!BQ140:CF140))</f>
        <v>0.77194554154412343</v>
      </c>
      <c r="AK142">
        <f>STDEV('UAS ctrl'!BQ140:CF140)/SQRT(COUNT('UAS ctrl'!BQ140:CF140))</f>
        <v>0.67069661156622351</v>
      </c>
      <c r="AL142">
        <f>STDEV(expt!BQ140:CF140)/SQRT(COUNT(expt!BQ140:CF140))</f>
        <v>0.8279833463909928</v>
      </c>
      <c r="AP142">
        <f>AVERAGE('Gal4 ctrl'!S140:AI140)</f>
        <v>1.5483033333333334</v>
      </c>
      <c r="AQ142">
        <f>AVERAGE('UAS ctrl'!S140:AI140)</f>
        <v>1.1816716666666665</v>
      </c>
      <c r="AR142">
        <f>AVERAGE(expt!S140:AI140)</f>
        <v>1.7836727272727273</v>
      </c>
      <c r="AT142">
        <f>STDEV('Gal4 ctrl'!S140:AI140)/SQRT(COUNT('Gal4 ctrl'!S140:AI140))</f>
        <v>0.14439542026300298</v>
      </c>
      <c r="AU142">
        <f>STDEV('UAS ctrl'!S140:AI140)/SQRT(COUNT('UAS ctrl'!S140:AI140))</f>
        <v>6.1757610877224492E-2</v>
      </c>
      <c r="AV142">
        <f>STDEV(expt!S140:AI140)/SQRT(COUNT(expt!S140:AI140))</f>
        <v>0.15619866551106645</v>
      </c>
      <c r="AX142">
        <f>AVERAGE('Gal4 ctrl'!AZ140:BP140)</f>
        <v>1.445295</v>
      </c>
      <c r="AY142">
        <f>AVERAGE('UAS ctrl'!AZ140:BP140)</f>
        <v>1.0986883333333333</v>
      </c>
      <c r="AZ142">
        <f>AVERAGE(expt!AZ140:BP140)</f>
        <v>1.5259927272727274</v>
      </c>
      <c r="BB142">
        <f>STDEV('Gal4 ctrl'!AZ140:BP140)/SQRT(COUNT('Gal4 ctrl'!AZ140:BP140))</f>
        <v>0.1329596611958041</v>
      </c>
      <c r="BC142">
        <f>STDEV('UAS ctrl'!AZ140:BP140)/SQRT(COUNT('UAS ctrl'!AZ140:BP140))</f>
        <v>9.6478832352862531E-2</v>
      </c>
      <c r="BD142">
        <f>STDEV(expt!AZ140:BP140)/SQRT(COUNT(expt!AZ140:BP140))</f>
        <v>0.18039118386586667</v>
      </c>
      <c r="BF142">
        <f>AVERAGE('Gal4 ctrl'!CG140:CW140)</f>
        <v>1.2647558333333333</v>
      </c>
      <c r="BG142">
        <f>AVERAGE('UAS ctrl'!CG140:CW140)</f>
        <v>0.98119999999999985</v>
      </c>
      <c r="BH142">
        <f>AVERAGE(expt!CG140:CW140)</f>
        <v>1.1776754545454546</v>
      </c>
      <c r="BJ142">
        <f>STDEV('Gal4 ctrl'!CG140:CW140)/SQRT(COUNT('Gal4 ctrl'!CG140:CW140))</f>
        <v>0.10644606236549418</v>
      </c>
      <c r="BK142">
        <f>STDEV('UAS ctrl'!CG140:CW140)/SQRT(COUNT('UAS ctrl'!CG140:CW140))</f>
        <v>6.2453284699021151E-2</v>
      </c>
      <c r="BL142">
        <f>STDEV(expt!CG140:CW140)/SQRT(COUNT(expt!CG140:CW140))</f>
        <v>0.1322470013226876</v>
      </c>
    </row>
    <row r="143" spans="15:91" x14ac:dyDescent="0.2">
      <c r="O143">
        <v>140</v>
      </c>
      <c r="P143">
        <f>AVERAGE('Gal4 ctrl'!C141:R141)</f>
        <v>10.904283333333334</v>
      </c>
      <c r="Q143">
        <f>AVERAGE('UAS ctrl'!C141:R141)</f>
        <v>6.0894833333333338</v>
      </c>
      <c r="R143">
        <f>AVERAGE(expt!C141:R141)</f>
        <v>7.9267272727272733</v>
      </c>
      <c r="T143">
        <f>STDEV('Gal4 ctrl'!C141:R141)/SQRT(COUNT('Gal4 ctrl'!C141:R141))</f>
        <v>0.78998675581853017</v>
      </c>
      <c r="U143">
        <f>STDEV('UAS ctrl'!C141:R141)/SQRT(COUNT('UAS ctrl'!C141:R141))</f>
        <v>0.97712703881058705</v>
      </c>
      <c r="V143">
        <f>STDEV(expt!C141:R141)/SQRT(COUNT(expt!C141:R141))</f>
        <v>1.1058184204956243</v>
      </c>
      <c r="X143">
        <f>AVERAGE('Gal4 ctrl'!AJ141:AY141)</f>
        <v>7.8059583333333338</v>
      </c>
      <c r="Y143">
        <f>AVERAGE('UAS ctrl'!AJ141:AY141)</f>
        <v>3.8739775000000001</v>
      </c>
      <c r="Z143">
        <f>AVERAGE(expt!AJ141:AY141)</f>
        <v>5.9754181818181822</v>
      </c>
      <c r="AB143">
        <f>STDEV('Gal4 ctrl'!AJ141:AY141)/SQRT(COUNT('Gal4 ctrl'!AJ141:AY141))</f>
        <v>0.89709679146191501</v>
      </c>
      <c r="AC143">
        <f>STDEV('UAS ctrl'!AJ141:AY141)/SQRT(COUNT('UAS ctrl'!AJ141:AY141))</f>
        <v>0.79541586221918315</v>
      </c>
      <c r="AD143">
        <f>STDEV(expt!AJ141:AY141)/SQRT(COUNT(expt!AJ141:AY141))</f>
        <v>0.76163435940186364</v>
      </c>
      <c r="AF143">
        <f>AVERAGE('Gal4 ctrl'!BQ141:CF141)</f>
        <v>8.2213250000000002</v>
      </c>
      <c r="AG143">
        <f>AVERAGE('UAS ctrl'!BQ141:CF141)</f>
        <v>4.4019166666666676</v>
      </c>
      <c r="AH143">
        <f>AVERAGE(expt!BQ141:CF141)</f>
        <v>4.19760909090909</v>
      </c>
      <c r="AJ143">
        <f>STDEV('Gal4 ctrl'!BQ141:CF141)/SQRT(COUNT('Gal4 ctrl'!BQ141:CF141))</f>
        <v>0.85877836004734487</v>
      </c>
      <c r="AK143">
        <f>STDEV('UAS ctrl'!BQ141:CF141)/SQRT(COUNT('UAS ctrl'!BQ141:CF141))</f>
        <v>0.86101167317196281</v>
      </c>
      <c r="AL143">
        <f>STDEV(expt!BQ141:CF141)/SQRT(COUNT(expt!BQ141:CF141))</f>
        <v>0.64285296855000573</v>
      </c>
      <c r="AP143">
        <f>AVERAGE('Gal4 ctrl'!S141:AI141)</f>
        <v>1.5401941666666668</v>
      </c>
      <c r="AQ143">
        <f>AVERAGE('UAS ctrl'!S141:AI141)</f>
        <v>1.2256008333333333</v>
      </c>
      <c r="AR143">
        <f>AVERAGE(expt!S141:AI141)</f>
        <v>1.5952727272727272</v>
      </c>
      <c r="AT143">
        <f>STDEV('Gal4 ctrl'!S141:AI141)/SQRT(COUNT('Gal4 ctrl'!S141:AI141))</f>
        <v>0.1117068586135181</v>
      </c>
      <c r="AU143">
        <f>STDEV('UAS ctrl'!S141:AI141)/SQRT(COUNT('UAS ctrl'!S141:AI141))</f>
        <v>6.9351978194442054E-2</v>
      </c>
      <c r="AV143">
        <f>STDEV(expt!S141:AI141)/SQRT(COUNT(expt!S141:AI141))</f>
        <v>9.1854016679541059E-2</v>
      </c>
      <c r="AX143">
        <f>AVERAGE('Gal4 ctrl'!AZ141:BP141)</f>
        <v>1.4216550000000001</v>
      </c>
      <c r="AY143">
        <f>AVERAGE('UAS ctrl'!AZ141:BP141)</f>
        <v>1.1162241666666668</v>
      </c>
      <c r="AZ143">
        <f>AVERAGE(expt!AZ141:BP141)</f>
        <v>1.3769754545454544</v>
      </c>
      <c r="BB143">
        <f>STDEV('Gal4 ctrl'!AZ141:BP141)/SQRT(COUNT('Gal4 ctrl'!AZ141:BP141))</f>
        <v>0.12873908921994823</v>
      </c>
      <c r="BC143">
        <f>STDEV('UAS ctrl'!AZ141:BP141)/SQRT(COUNT('UAS ctrl'!AZ141:BP141))</f>
        <v>8.671527971207213E-2</v>
      </c>
      <c r="BD143">
        <f>STDEV(expt!AZ141:BP141)/SQRT(COUNT(expt!AZ141:BP141))</f>
        <v>0.11161334088852252</v>
      </c>
      <c r="BF143">
        <f>AVERAGE('Gal4 ctrl'!CG141:CW141)</f>
        <v>1.3474166666666665</v>
      </c>
      <c r="BG143">
        <f>AVERAGE('UAS ctrl'!CG141:CW141)</f>
        <v>1.0428266666666668</v>
      </c>
      <c r="BH143">
        <f>AVERAGE(expt!CG141:CW141)</f>
        <v>1.298369090909091</v>
      </c>
      <c r="BJ143">
        <f>STDEV('Gal4 ctrl'!CG141:CW141)/SQRT(COUNT('Gal4 ctrl'!CG141:CW141))</f>
        <v>9.4976108593347777E-2</v>
      </c>
      <c r="BK143">
        <f>STDEV('UAS ctrl'!CG141:CW141)/SQRT(COUNT('UAS ctrl'!CG141:CW141))</f>
        <v>8.5027392683567737E-2</v>
      </c>
      <c r="BL143">
        <f>STDEV(expt!CG141:CW141)/SQRT(COUNT(expt!CG141:CW141))</f>
        <v>0.13201141682345324</v>
      </c>
    </row>
    <row r="144" spans="15:91" x14ac:dyDescent="0.2">
      <c r="O144">
        <v>141</v>
      </c>
      <c r="P144">
        <f>AVERAGE('Gal4 ctrl'!C142:R142)</f>
        <v>10.249116666666668</v>
      </c>
      <c r="Q144">
        <f>AVERAGE('UAS ctrl'!C142:R142)</f>
        <v>5.6038833333333331</v>
      </c>
      <c r="R144">
        <f>AVERAGE(expt!C142:R142)</f>
        <v>8.3980727272727265</v>
      </c>
      <c r="T144">
        <f>STDEV('Gal4 ctrl'!C142:R142)/SQRT(COUNT('Gal4 ctrl'!C142:R142))</f>
        <v>1.0829487649002563</v>
      </c>
      <c r="U144">
        <f>STDEV('UAS ctrl'!C142:R142)/SQRT(COUNT('UAS ctrl'!C142:R142))</f>
        <v>0.99271906023330947</v>
      </c>
      <c r="V144">
        <f>STDEV(expt!C142:R142)/SQRT(COUNT(expt!C142:R142))</f>
        <v>1.1733170441949397</v>
      </c>
      <c r="X144">
        <f>AVERAGE('Gal4 ctrl'!AJ142:AY142)</f>
        <v>7.9243500000000004</v>
      </c>
      <c r="Y144">
        <f>AVERAGE('UAS ctrl'!AJ142:AY142)</f>
        <v>3.7519250000000004</v>
      </c>
      <c r="Z144">
        <f>AVERAGE(expt!AJ142:AY142)</f>
        <v>6.0162454545454551</v>
      </c>
      <c r="AB144">
        <f>STDEV('Gal4 ctrl'!AJ142:AY142)/SQRT(COUNT('Gal4 ctrl'!AJ142:AY142))</f>
        <v>0.94885028870669996</v>
      </c>
      <c r="AC144">
        <f>STDEV('UAS ctrl'!AJ142:AY142)/SQRT(COUNT('UAS ctrl'!AJ142:AY142))</f>
        <v>0.70238436297533902</v>
      </c>
      <c r="AD144">
        <f>STDEV(expt!AJ142:AY142)/SQRT(COUNT(expt!AJ142:AY142))</f>
        <v>0.91193281364998036</v>
      </c>
      <c r="AF144">
        <f>AVERAGE('Gal4 ctrl'!BQ142:CF142)</f>
        <v>8.1669250000000009</v>
      </c>
      <c r="AG144">
        <f>AVERAGE('UAS ctrl'!BQ142:CF142)</f>
        <v>4.4336900000000012</v>
      </c>
      <c r="AH144">
        <f>AVERAGE(expt!BQ142:CF142)</f>
        <v>4.1215818181818182</v>
      </c>
      <c r="AJ144">
        <f>STDEV('Gal4 ctrl'!BQ142:CF142)/SQRT(COUNT('Gal4 ctrl'!BQ142:CF142))</f>
        <v>0.68701824312209936</v>
      </c>
      <c r="AK144">
        <f>STDEV('UAS ctrl'!BQ142:CF142)/SQRT(COUNT('UAS ctrl'!BQ142:CF142))</f>
        <v>0.81466772888947725</v>
      </c>
      <c r="AL144">
        <f>STDEV(expt!BQ142:CF142)/SQRT(COUNT(expt!BQ142:CF142))</f>
        <v>0.66144849532442207</v>
      </c>
      <c r="AP144">
        <f>AVERAGE('Gal4 ctrl'!S142:AI142)</f>
        <v>1.4540391666666668</v>
      </c>
      <c r="AQ144">
        <f>AVERAGE('UAS ctrl'!S142:AI142)</f>
        <v>1.1875616666666666</v>
      </c>
      <c r="AR144">
        <f>AVERAGE(expt!S142:AI142)</f>
        <v>1.6478818181818182</v>
      </c>
      <c r="AT144">
        <f>STDEV('Gal4 ctrl'!S142:AI142)/SQRT(COUNT('Gal4 ctrl'!S142:AI142))</f>
        <v>0.11168772056469269</v>
      </c>
      <c r="AU144">
        <f>STDEV('UAS ctrl'!S142:AI142)/SQRT(COUNT('UAS ctrl'!S142:AI142))</f>
        <v>9.8419387047050833E-2</v>
      </c>
      <c r="AV144">
        <f>STDEV(expt!S142:AI142)/SQRT(COUNT(expt!S142:AI142))</f>
        <v>0.10728166226271491</v>
      </c>
      <c r="AX144">
        <f>AVERAGE('Gal4 ctrl'!AZ142:BP142)</f>
        <v>1.4839958333333334</v>
      </c>
      <c r="AY144">
        <f>AVERAGE('UAS ctrl'!AZ142:BP142)</f>
        <v>1.1581933333333334</v>
      </c>
      <c r="AZ144">
        <f>AVERAGE(expt!AZ142:BP142)</f>
        <v>1.4647054545454545</v>
      </c>
      <c r="BB144">
        <f>STDEV('Gal4 ctrl'!AZ142:BP142)/SQRT(COUNT('Gal4 ctrl'!AZ142:BP142))</f>
        <v>0.16169031814242121</v>
      </c>
      <c r="BC144">
        <f>STDEV('UAS ctrl'!AZ142:BP142)/SQRT(COUNT('UAS ctrl'!AZ142:BP142))</f>
        <v>8.4046443197445156E-2</v>
      </c>
      <c r="BD144">
        <f>STDEV(expt!AZ142:BP142)/SQRT(COUNT(expt!AZ142:BP142))</f>
        <v>0.11058253779921914</v>
      </c>
      <c r="BF144">
        <f>AVERAGE('Gal4 ctrl'!CG142:CW142)</f>
        <v>1.2324066666666667</v>
      </c>
      <c r="BG144">
        <f>AVERAGE('UAS ctrl'!CG142:CW142)</f>
        <v>1.0384949999999999</v>
      </c>
      <c r="BH144">
        <f>AVERAGE(expt!CG142:CW142)</f>
        <v>1.3272072727272728</v>
      </c>
      <c r="BJ144">
        <f>STDEV('Gal4 ctrl'!CG142:CW142)/SQRT(COUNT('Gal4 ctrl'!CG142:CW142))</f>
        <v>8.3713609989503876E-2</v>
      </c>
      <c r="BK144">
        <f>STDEV('UAS ctrl'!CG142:CW142)/SQRT(COUNT('UAS ctrl'!CG142:CW142))</f>
        <v>9.2466447424146309E-2</v>
      </c>
      <c r="BL144">
        <f>STDEV(expt!CG142:CW142)/SQRT(COUNT(expt!CG142:CW142))</f>
        <v>0.13253814515822784</v>
      </c>
    </row>
    <row r="145" spans="15:64" x14ac:dyDescent="0.2">
      <c r="O145">
        <v>142</v>
      </c>
      <c r="P145">
        <f>AVERAGE('Gal4 ctrl'!C143:R143)</f>
        <v>10.204116666666668</v>
      </c>
      <c r="Q145">
        <f>AVERAGE('UAS ctrl'!C143:R143)</f>
        <v>5.8159833333333326</v>
      </c>
      <c r="R145">
        <f>AVERAGE(expt!C143:R143)</f>
        <v>8.0126272727272738</v>
      </c>
      <c r="T145">
        <f>STDEV('Gal4 ctrl'!C143:R143)/SQRT(COUNT('Gal4 ctrl'!C143:R143))</f>
        <v>0.87871051045658211</v>
      </c>
      <c r="U145">
        <f>STDEV('UAS ctrl'!C143:R143)/SQRT(COUNT('UAS ctrl'!C143:R143))</f>
        <v>1.0128081328986533</v>
      </c>
      <c r="V145">
        <f>STDEV(expt!C143:R143)/SQRT(COUNT(expt!C143:R143))</f>
        <v>1.0033412758551843</v>
      </c>
      <c r="X145">
        <f>AVERAGE('Gal4 ctrl'!AJ143:AY143)</f>
        <v>8.2229666666666663</v>
      </c>
      <c r="Y145">
        <f>AVERAGE('UAS ctrl'!AJ143:AY143)</f>
        <v>3.9246916666666678</v>
      </c>
      <c r="Z145">
        <f>AVERAGE(expt!AJ143:AY143)</f>
        <v>6.266318181818181</v>
      </c>
      <c r="AB145">
        <f>STDEV('Gal4 ctrl'!AJ143:AY143)/SQRT(COUNT('Gal4 ctrl'!AJ143:AY143))</f>
        <v>0.75016039843745308</v>
      </c>
      <c r="AC145">
        <f>STDEV('UAS ctrl'!AJ143:AY143)/SQRT(COUNT('UAS ctrl'!AJ143:AY143))</f>
        <v>0.61260568963937545</v>
      </c>
      <c r="AD145">
        <f>STDEV(expt!AJ143:AY143)/SQRT(COUNT(expt!AJ143:AY143))</f>
        <v>0.91931078124451293</v>
      </c>
      <c r="AF145">
        <f>AVERAGE('Gal4 ctrl'!BQ143:CF143)</f>
        <v>8.3363166666666668</v>
      </c>
      <c r="AG145">
        <f>AVERAGE('UAS ctrl'!BQ143:CF143)</f>
        <v>3.8175008333333333</v>
      </c>
      <c r="AH145">
        <f>AVERAGE(expt!BQ143:CF143)</f>
        <v>4.3028454545454551</v>
      </c>
      <c r="AJ145">
        <f>STDEV('Gal4 ctrl'!BQ143:CF143)/SQRT(COUNT('Gal4 ctrl'!BQ143:CF143))</f>
        <v>0.89329752855373012</v>
      </c>
      <c r="AK145">
        <f>STDEV('UAS ctrl'!BQ143:CF143)/SQRT(COUNT('UAS ctrl'!BQ143:CF143))</f>
        <v>0.61707025508183022</v>
      </c>
      <c r="AL145">
        <f>STDEV(expt!BQ143:CF143)/SQRT(COUNT(expt!BQ143:CF143))</f>
        <v>0.6849607739749024</v>
      </c>
      <c r="AP145">
        <f>AVERAGE('Gal4 ctrl'!S143:AI143)</f>
        <v>1.4316208333333333</v>
      </c>
      <c r="AQ145">
        <f>AVERAGE('UAS ctrl'!S143:AI143)</f>
        <v>1.190309166666667</v>
      </c>
      <c r="AR145">
        <f>AVERAGE(expt!S143:AI143)</f>
        <v>1.7400454545454545</v>
      </c>
      <c r="AT145">
        <f>STDEV('Gal4 ctrl'!S143:AI143)/SQRT(COUNT('Gal4 ctrl'!S143:AI143))</f>
        <v>0.11142083888150427</v>
      </c>
      <c r="AU145">
        <f>STDEV('UAS ctrl'!S143:AI143)/SQRT(COUNT('UAS ctrl'!S143:AI143))</f>
        <v>9.5794671496164413E-2</v>
      </c>
      <c r="AV145">
        <f>STDEV(expt!S143:AI143)/SQRT(COUNT(expt!S143:AI143))</f>
        <v>9.5480401000449439E-2</v>
      </c>
      <c r="AX145">
        <f>AVERAGE('Gal4 ctrl'!AZ143:BP143)</f>
        <v>1.4422641666666667</v>
      </c>
      <c r="AY145">
        <f>AVERAGE('UAS ctrl'!AZ143:BP143)</f>
        <v>1.18224</v>
      </c>
      <c r="AZ145">
        <f>AVERAGE(expt!AZ143:BP143)</f>
        <v>1.5267436363636364</v>
      </c>
      <c r="BB145">
        <f>STDEV('Gal4 ctrl'!AZ143:BP143)/SQRT(COUNT('Gal4 ctrl'!AZ143:BP143))</f>
        <v>0.16181836616862247</v>
      </c>
      <c r="BC145">
        <f>STDEV('UAS ctrl'!AZ143:BP143)/SQRT(COUNT('UAS ctrl'!AZ143:BP143))</f>
        <v>9.8029115518778159E-2</v>
      </c>
      <c r="BD145">
        <f>STDEV(expt!AZ143:BP143)/SQRT(COUNT(expt!AZ143:BP143))</f>
        <v>0.15739567289462075</v>
      </c>
      <c r="BF145">
        <f>AVERAGE('Gal4 ctrl'!CG143:CW143)</f>
        <v>1.3438200000000002</v>
      </c>
      <c r="BG145">
        <f>AVERAGE('UAS ctrl'!CG143:CW143)</f>
        <v>1.0394533333333336</v>
      </c>
      <c r="BH145">
        <f>AVERAGE(expt!CG143:CW143)</f>
        <v>1.2502981818181818</v>
      </c>
      <c r="BJ145">
        <f>STDEV('Gal4 ctrl'!CG143:CW143)/SQRT(COUNT('Gal4 ctrl'!CG143:CW143))</f>
        <v>0.10823871111267569</v>
      </c>
      <c r="BK145">
        <f>STDEV('UAS ctrl'!CG143:CW143)/SQRT(COUNT('UAS ctrl'!CG143:CW143))</f>
        <v>8.8068188649591997E-2</v>
      </c>
      <c r="BL145">
        <f>STDEV(expt!CG143:CW143)/SQRT(COUNT(expt!CG143:CW143))</f>
        <v>0.16855778847633554</v>
      </c>
    </row>
    <row r="146" spans="15:64" x14ac:dyDescent="0.2">
      <c r="O146">
        <v>143</v>
      </c>
      <c r="P146">
        <f>AVERAGE('Gal4 ctrl'!C144:R144)</f>
        <v>9.6692083333333354</v>
      </c>
      <c r="Q146">
        <f>AVERAGE('UAS ctrl'!C144:R144)</f>
        <v>6.0446166666666672</v>
      </c>
      <c r="R146">
        <f>AVERAGE(expt!C144:R144)</f>
        <v>7.9122909090909097</v>
      </c>
      <c r="T146">
        <f>STDEV('Gal4 ctrl'!C144:R144)/SQRT(COUNT('Gal4 ctrl'!C144:R144))</f>
        <v>0.74807147390436068</v>
      </c>
      <c r="U146">
        <f>STDEV('UAS ctrl'!C144:R144)/SQRT(COUNT('UAS ctrl'!C144:R144))</f>
        <v>1.187417209607355</v>
      </c>
      <c r="V146">
        <f>STDEV(expt!C144:R144)/SQRT(COUNT(expt!C144:R144))</f>
        <v>0.83742983852158004</v>
      </c>
      <c r="X146">
        <f>AVERAGE('Gal4 ctrl'!AJ144:AY144)</f>
        <v>8.7746083333333331</v>
      </c>
      <c r="Y146">
        <f>AVERAGE('UAS ctrl'!AJ144:AY144)</f>
        <v>3.633456666666667</v>
      </c>
      <c r="Z146">
        <f>AVERAGE(expt!AJ144:AY144)</f>
        <v>6.9430272727272717</v>
      </c>
      <c r="AB146">
        <f>STDEV('Gal4 ctrl'!AJ144:AY144)/SQRT(COUNT('Gal4 ctrl'!AJ144:AY144))</f>
        <v>0.77935486504897467</v>
      </c>
      <c r="AC146">
        <f>STDEV('UAS ctrl'!AJ144:AY144)/SQRT(COUNT('UAS ctrl'!AJ144:AY144))</f>
        <v>0.55274236260959075</v>
      </c>
      <c r="AD146">
        <f>STDEV(expt!AJ144:AY144)/SQRT(COUNT(expt!AJ144:AY144))</f>
        <v>1.0591418755586928</v>
      </c>
      <c r="AF146">
        <f>AVERAGE('Gal4 ctrl'!BQ144:CF144)</f>
        <v>8.3190083333333344</v>
      </c>
      <c r="AG146">
        <f>AVERAGE('UAS ctrl'!BQ144:CF144)</f>
        <v>3.5942266666666671</v>
      </c>
      <c r="AH146">
        <f>AVERAGE(expt!BQ144:CF144)</f>
        <v>4.0065363636363633</v>
      </c>
      <c r="AJ146">
        <f>STDEV('Gal4 ctrl'!BQ144:CF144)/SQRT(COUNT('Gal4 ctrl'!BQ144:CF144))</f>
        <v>0.7713651934953446</v>
      </c>
      <c r="AK146">
        <f>STDEV('UAS ctrl'!BQ144:CF144)/SQRT(COUNT('UAS ctrl'!BQ144:CF144))</f>
        <v>0.6556660108868867</v>
      </c>
      <c r="AL146">
        <f>STDEV(expt!BQ144:CF144)/SQRT(COUNT(expt!BQ144:CF144))</f>
        <v>0.56097328169607119</v>
      </c>
      <c r="AP146">
        <f>AVERAGE('Gal4 ctrl'!S144:AI144)</f>
        <v>1.5129516666666667</v>
      </c>
      <c r="AQ146">
        <f>AVERAGE('UAS ctrl'!S144:AI144)</f>
        <v>1.2937791666666665</v>
      </c>
      <c r="AR146">
        <f>AVERAGE(expt!S144:AI144)</f>
        <v>1.7954181818181818</v>
      </c>
      <c r="AT146">
        <f>STDEV('Gal4 ctrl'!S144:AI144)/SQRT(COUNT('Gal4 ctrl'!S144:AI144))</f>
        <v>0.12415593080595445</v>
      </c>
      <c r="AU146">
        <f>STDEV('UAS ctrl'!S144:AI144)/SQRT(COUNT('UAS ctrl'!S144:AI144))</f>
        <v>0.15421795069266747</v>
      </c>
      <c r="AV146">
        <f>STDEV(expt!S144:AI144)/SQRT(COUNT(expt!S144:AI144))</f>
        <v>0.1248335894615354</v>
      </c>
      <c r="AX146">
        <f>AVERAGE('Gal4 ctrl'!AZ144:BP144)</f>
        <v>1.3518458333333332</v>
      </c>
      <c r="AY146">
        <f>AVERAGE('UAS ctrl'!AZ144:BP144)</f>
        <v>1.0997825000000001</v>
      </c>
      <c r="AZ146">
        <f>AVERAGE(expt!AZ144:BP144)</f>
        <v>1.5238700000000001</v>
      </c>
      <c r="BB146">
        <f>STDEV('Gal4 ctrl'!AZ144:BP144)/SQRT(COUNT('Gal4 ctrl'!AZ144:BP144))</f>
        <v>0.12122541541114031</v>
      </c>
      <c r="BC146">
        <f>STDEV('UAS ctrl'!AZ144:BP144)/SQRT(COUNT('UAS ctrl'!AZ144:BP144))</f>
        <v>8.612485398786944E-2</v>
      </c>
      <c r="BD146">
        <f>STDEV(expt!AZ144:BP144)/SQRT(COUNT(expt!AZ144:BP144))</f>
        <v>0.15437853639674134</v>
      </c>
      <c r="BF146">
        <f>AVERAGE('Gal4 ctrl'!CG144:CW144)</f>
        <v>1.3062666666666669</v>
      </c>
      <c r="BG146">
        <f>AVERAGE('UAS ctrl'!CG144:CW144)</f>
        <v>1.0397999999999998</v>
      </c>
      <c r="BH146">
        <f>AVERAGE(expt!CG144:CW144)</f>
        <v>1.26325</v>
      </c>
      <c r="BJ146">
        <f>STDEV('Gal4 ctrl'!CG144:CW144)/SQRT(COUNT('Gal4 ctrl'!CG144:CW144))</f>
        <v>0.13879833518090148</v>
      </c>
      <c r="BK146">
        <f>STDEV('UAS ctrl'!CG144:CW144)/SQRT(COUNT('UAS ctrl'!CG144:CW144))</f>
        <v>9.1175325102660312E-2</v>
      </c>
      <c r="BL146">
        <f>STDEV(expt!CG144:CW144)/SQRT(COUNT(expt!CG144:CW144))</f>
        <v>0.15223516220875929</v>
      </c>
    </row>
    <row r="147" spans="15:64" x14ac:dyDescent="0.2">
      <c r="O147">
        <v>144</v>
      </c>
      <c r="P147">
        <f>AVERAGE('Gal4 ctrl'!C145:R145)</f>
        <v>10.132483333333333</v>
      </c>
      <c r="Q147">
        <f>AVERAGE('UAS ctrl'!C145:R145)</f>
        <v>5.9001666666666672</v>
      </c>
      <c r="R147">
        <f>AVERAGE(expt!C145:R145)</f>
        <v>8.3731000000000009</v>
      </c>
      <c r="T147">
        <f>STDEV('Gal4 ctrl'!C145:R145)/SQRT(COUNT('Gal4 ctrl'!C145:R145))</f>
        <v>0.45415880062690422</v>
      </c>
      <c r="U147">
        <f>STDEV('UAS ctrl'!C145:R145)/SQRT(COUNT('UAS ctrl'!C145:R145))</f>
        <v>1.0921451554189348</v>
      </c>
      <c r="V147">
        <f>STDEV(expt!C145:R145)/SQRT(COUNT(expt!C145:R145))</f>
        <v>0.84766333958283446</v>
      </c>
      <c r="X147">
        <f>AVERAGE('Gal4 ctrl'!AJ145:AY145)</f>
        <v>8.8621166666666671</v>
      </c>
      <c r="Y147">
        <f>AVERAGE('UAS ctrl'!AJ145:AY145)</f>
        <v>3.843291666666667</v>
      </c>
      <c r="Z147">
        <f>AVERAGE(expt!AJ145:AY145)</f>
        <v>7.0415181818181827</v>
      </c>
      <c r="AB147">
        <f>STDEV('Gal4 ctrl'!AJ145:AY145)/SQRT(COUNT('Gal4 ctrl'!AJ145:AY145))</f>
        <v>0.78631504132705698</v>
      </c>
      <c r="AC147">
        <f>STDEV('UAS ctrl'!AJ145:AY145)/SQRT(COUNT('UAS ctrl'!AJ145:AY145))</f>
        <v>0.64400974400429278</v>
      </c>
      <c r="AD147">
        <f>STDEV(expt!AJ145:AY145)/SQRT(COUNT(expt!AJ145:AY145))</f>
        <v>1.0643099113611068</v>
      </c>
      <c r="AF147">
        <f>AVERAGE('Gal4 ctrl'!BQ145:CF145)</f>
        <v>7.6764083333333346</v>
      </c>
      <c r="AG147">
        <f>AVERAGE('UAS ctrl'!BQ145:CF145)</f>
        <v>3.5812908333333326</v>
      </c>
      <c r="AH147">
        <f>AVERAGE(expt!BQ145:CF145)</f>
        <v>4.2080154545454542</v>
      </c>
      <c r="AJ147">
        <f>STDEV('Gal4 ctrl'!BQ145:CF145)/SQRT(COUNT('Gal4 ctrl'!BQ145:CF145))</f>
        <v>1.0807348143780862</v>
      </c>
      <c r="AK147">
        <f>STDEV('UAS ctrl'!BQ145:CF145)/SQRT(COUNT('UAS ctrl'!BQ145:CF145))</f>
        <v>0.55725017288285128</v>
      </c>
      <c r="AL147">
        <f>STDEV(expt!BQ145:CF145)/SQRT(COUNT(expt!BQ145:CF145))</f>
        <v>0.59471430228970801</v>
      </c>
      <c r="AP147">
        <f>AVERAGE('Gal4 ctrl'!S145:AI145)</f>
        <v>1.4764383333333333</v>
      </c>
      <c r="AQ147">
        <f>AVERAGE('UAS ctrl'!S145:AI145)</f>
        <v>1.2182583333333332</v>
      </c>
      <c r="AR147">
        <f>AVERAGE(expt!S145:AI145)</f>
        <v>1.7324454545454544</v>
      </c>
      <c r="AT147">
        <f>STDEV('Gal4 ctrl'!S145:AI145)/SQRT(COUNT('Gal4 ctrl'!S145:AI145))</f>
        <v>0.11543720879330846</v>
      </c>
      <c r="AU147">
        <f>STDEV('UAS ctrl'!S145:AI145)/SQRT(COUNT('UAS ctrl'!S145:AI145))</f>
        <v>8.7700008058060261E-2</v>
      </c>
      <c r="AV147">
        <f>STDEV(expt!S145:AI145)/SQRT(COUNT(expt!S145:AI145))</f>
        <v>9.7543541199569456E-2</v>
      </c>
      <c r="AX147">
        <f>AVERAGE('Gal4 ctrl'!AZ145:BP145)</f>
        <v>1.3842975</v>
      </c>
      <c r="AY147">
        <f>AVERAGE('UAS ctrl'!AZ145:BP145)</f>
        <v>1.1144658333333333</v>
      </c>
      <c r="AZ147">
        <f>AVERAGE(expt!AZ145:BP145)</f>
        <v>1.4989181818181818</v>
      </c>
      <c r="BB147">
        <f>STDEV('Gal4 ctrl'!AZ145:BP145)/SQRT(COUNT('Gal4 ctrl'!AZ145:BP145))</f>
        <v>9.9548587300487199E-2</v>
      </c>
      <c r="BC147">
        <f>STDEV('UAS ctrl'!AZ145:BP145)/SQRT(COUNT('UAS ctrl'!AZ145:BP145))</f>
        <v>9.3592927613037613E-2</v>
      </c>
      <c r="BD147">
        <f>STDEV(expt!AZ145:BP145)/SQRT(COUNT(expt!AZ145:BP145))</f>
        <v>0.13881512415516875</v>
      </c>
      <c r="BF147">
        <f>AVERAGE('Gal4 ctrl'!CG145:CW145)</f>
        <v>1.2642249999999999</v>
      </c>
      <c r="BG147">
        <f>AVERAGE('UAS ctrl'!CG145:CW145)</f>
        <v>1.0437408333333333</v>
      </c>
      <c r="BH147">
        <f>AVERAGE(expt!CG145:CW145)</f>
        <v>1.2326999999999999</v>
      </c>
      <c r="BJ147">
        <f>STDEV('Gal4 ctrl'!CG145:CW145)/SQRT(COUNT('Gal4 ctrl'!CG145:CW145))</f>
        <v>0.10943228690575868</v>
      </c>
      <c r="BK147">
        <f>STDEV('UAS ctrl'!CG145:CW145)/SQRT(COUNT('UAS ctrl'!CG145:CW145))</f>
        <v>0.1007350574185506</v>
      </c>
      <c r="BL147">
        <f>STDEV(expt!CG145:CW145)/SQRT(COUNT(expt!CG145:CW145))</f>
        <v>0.12734142803716894</v>
      </c>
    </row>
    <row r="148" spans="15:64" x14ac:dyDescent="0.2">
      <c r="O148">
        <v>145</v>
      </c>
      <c r="P148">
        <f>AVERAGE('Gal4 ctrl'!C146:R146)</f>
        <v>10.208808333333334</v>
      </c>
      <c r="Q148">
        <f>AVERAGE('UAS ctrl'!C146:R146)</f>
        <v>5.6176333333333339</v>
      </c>
      <c r="R148">
        <f>AVERAGE(expt!C146:R146)</f>
        <v>9.2080363636363654</v>
      </c>
      <c r="T148">
        <f>STDEV('Gal4 ctrl'!C146:R146)/SQRT(COUNT('Gal4 ctrl'!C146:R146))</f>
        <v>0.60491084660648098</v>
      </c>
      <c r="U148">
        <f>STDEV('UAS ctrl'!C146:R146)/SQRT(COUNT('UAS ctrl'!C146:R146))</f>
        <v>0.97262431240474756</v>
      </c>
      <c r="V148">
        <f>STDEV(expt!C146:R146)/SQRT(COUNT(expt!C146:R146))</f>
        <v>0.72688217192868831</v>
      </c>
      <c r="X148">
        <f>AVERAGE('Gal4 ctrl'!AJ146:AY146)</f>
        <v>8.0130499999999998</v>
      </c>
      <c r="Y148">
        <f>AVERAGE('UAS ctrl'!AJ146:AY146)</f>
        <v>3.7280499999999996</v>
      </c>
      <c r="Z148">
        <f>AVERAGE(expt!AJ146:AY146)</f>
        <v>6.962245454545454</v>
      </c>
      <c r="AB148">
        <f>STDEV('Gal4 ctrl'!AJ146:AY146)/SQRT(COUNT('Gal4 ctrl'!AJ146:AY146))</f>
        <v>0.85673514086379721</v>
      </c>
      <c r="AC148">
        <f>STDEV('UAS ctrl'!AJ146:AY146)/SQRT(COUNT('UAS ctrl'!AJ146:AY146))</f>
        <v>0.64370811384767668</v>
      </c>
      <c r="AD148">
        <f>STDEV(expt!AJ146:AY146)/SQRT(COUNT(expt!AJ146:AY146))</f>
        <v>0.95592029920373278</v>
      </c>
      <c r="AF148">
        <f>AVERAGE('Gal4 ctrl'!BQ146:CF146)</f>
        <v>7.8939249999999994</v>
      </c>
      <c r="AG148">
        <f>AVERAGE('UAS ctrl'!BQ146:CF146)</f>
        <v>3.3439141666666665</v>
      </c>
      <c r="AH148">
        <f>AVERAGE(expt!BQ146:CF146)</f>
        <v>4.8705490909090914</v>
      </c>
      <c r="AJ148">
        <f>STDEV('Gal4 ctrl'!BQ146:CF146)/SQRT(COUNT('Gal4 ctrl'!BQ146:CF146))</f>
        <v>0.88825788887020551</v>
      </c>
      <c r="AK148">
        <f>STDEV('UAS ctrl'!BQ146:CF146)/SQRT(COUNT('UAS ctrl'!BQ146:CF146))</f>
        <v>0.61994403616247651</v>
      </c>
      <c r="AL148">
        <f>STDEV(expt!BQ146:CF146)/SQRT(COUNT(expt!BQ146:CF146))</f>
        <v>0.8820437382944577</v>
      </c>
      <c r="AP148">
        <f>AVERAGE('Gal4 ctrl'!S146:AI146)</f>
        <v>1.4695033333333336</v>
      </c>
      <c r="AQ148">
        <f>AVERAGE('UAS ctrl'!S146:AI146)</f>
        <v>1.22312</v>
      </c>
      <c r="AR148">
        <f>AVERAGE(expt!S146:AI146)</f>
        <v>1.833645454545455</v>
      </c>
      <c r="AT148">
        <f>STDEV('Gal4 ctrl'!S146:AI146)/SQRT(COUNT('Gal4 ctrl'!S146:AI146))</f>
        <v>9.4273864331316876E-2</v>
      </c>
      <c r="AU148">
        <f>STDEV('UAS ctrl'!S146:AI146)/SQRT(COUNT('UAS ctrl'!S146:AI146))</f>
        <v>0.10487737391397119</v>
      </c>
      <c r="AV148">
        <f>STDEV(expt!S146:AI146)/SQRT(COUNT(expt!S146:AI146))</f>
        <v>0.14026060767769247</v>
      </c>
      <c r="AX148">
        <f>AVERAGE('Gal4 ctrl'!AZ146:BP146)</f>
        <v>1.3127308333333334</v>
      </c>
      <c r="AY148">
        <f>AVERAGE('UAS ctrl'!AZ146:BP146)</f>
        <v>1.1422016666666666</v>
      </c>
      <c r="AZ148">
        <f>AVERAGE(expt!AZ146:BP146)</f>
        <v>1.5824999999999998</v>
      </c>
      <c r="BB148">
        <f>STDEV('Gal4 ctrl'!AZ146:BP146)/SQRT(COUNT('Gal4 ctrl'!AZ146:BP146))</f>
        <v>9.2464916077612105E-2</v>
      </c>
      <c r="BC148">
        <f>STDEV('UAS ctrl'!AZ146:BP146)/SQRT(COUNT('UAS ctrl'!AZ146:BP146))</f>
        <v>9.1318450895697442E-2</v>
      </c>
      <c r="BD148">
        <f>STDEV(expt!AZ146:BP146)/SQRT(COUNT(expt!AZ146:BP146))</f>
        <v>0.11216128970857522</v>
      </c>
      <c r="BF148">
        <f>AVERAGE('Gal4 ctrl'!CG146:CW146)</f>
        <v>1.2526258333333333</v>
      </c>
      <c r="BG148">
        <f>AVERAGE('UAS ctrl'!CG146:CW146)</f>
        <v>1.0064583333333335</v>
      </c>
      <c r="BH148">
        <f>AVERAGE(expt!CG146:CW146)</f>
        <v>1.2180572727272727</v>
      </c>
      <c r="BJ148">
        <f>STDEV('Gal4 ctrl'!CG146:CW146)/SQRT(COUNT('Gal4 ctrl'!CG146:CW146))</f>
        <v>0.10090345191454139</v>
      </c>
      <c r="BK148">
        <f>STDEV('UAS ctrl'!CG146:CW146)/SQRT(COUNT('UAS ctrl'!CG146:CW146))</f>
        <v>7.1803464589253616E-2</v>
      </c>
      <c r="BL148">
        <f>STDEV(expt!CG146:CW146)/SQRT(COUNT(expt!CG146:CW146))</f>
        <v>0.14255153417809616</v>
      </c>
    </row>
    <row r="149" spans="15:64" x14ac:dyDescent="0.2">
      <c r="O149">
        <v>146</v>
      </c>
      <c r="P149">
        <f>AVERAGE('Gal4 ctrl'!C147:R147)</f>
        <v>10.390516666666668</v>
      </c>
      <c r="Q149">
        <f>AVERAGE('UAS ctrl'!C147:R147)</f>
        <v>5.4113666666666669</v>
      </c>
      <c r="R149">
        <f>AVERAGE(expt!C147:R147)</f>
        <v>8.9997636363636371</v>
      </c>
      <c r="T149">
        <f>STDEV('Gal4 ctrl'!C147:R147)/SQRT(COUNT('Gal4 ctrl'!C147:R147))</f>
        <v>0.62945526315067013</v>
      </c>
      <c r="U149">
        <f>STDEV('UAS ctrl'!C147:R147)/SQRT(COUNT('UAS ctrl'!C147:R147))</f>
        <v>1.1424783101404656</v>
      </c>
      <c r="V149">
        <f>STDEV(expt!C147:R147)/SQRT(COUNT(expt!C147:R147))</f>
        <v>0.74408824125694739</v>
      </c>
      <c r="X149">
        <f>AVERAGE('Gal4 ctrl'!AJ147:AY147)</f>
        <v>8.4923416666666665</v>
      </c>
      <c r="Y149">
        <f>AVERAGE('UAS ctrl'!AJ147:AY147)</f>
        <v>3.6796833333333332</v>
      </c>
      <c r="Z149">
        <f>AVERAGE(expt!AJ147:AY147)</f>
        <v>6.7975909090909088</v>
      </c>
      <c r="AB149">
        <f>STDEV('Gal4 ctrl'!AJ147:AY147)/SQRT(COUNT('Gal4 ctrl'!AJ147:AY147))</f>
        <v>0.89705833426229598</v>
      </c>
      <c r="AC149">
        <f>STDEV('UAS ctrl'!AJ147:AY147)/SQRT(COUNT('UAS ctrl'!AJ147:AY147))</f>
        <v>0.56319633382089129</v>
      </c>
      <c r="AD149">
        <f>STDEV(expt!AJ147:AY147)/SQRT(COUNT(expt!AJ147:AY147))</f>
        <v>0.86618204442406077</v>
      </c>
      <c r="AF149">
        <f>AVERAGE('Gal4 ctrl'!BQ147:CF147)</f>
        <v>7.3032083333333331</v>
      </c>
      <c r="AG149">
        <f>AVERAGE('UAS ctrl'!BQ147:CF147)</f>
        <v>3.4689583333333331</v>
      </c>
      <c r="AH149">
        <f>AVERAGE(expt!BQ147:CF147)</f>
        <v>4.3122336363636355</v>
      </c>
      <c r="AJ149">
        <f>STDEV('Gal4 ctrl'!BQ147:CF147)/SQRT(COUNT('Gal4 ctrl'!BQ147:CF147))</f>
        <v>0.85016176780250563</v>
      </c>
      <c r="AK149">
        <f>STDEV('UAS ctrl'!BQ147:CF147)/SQRT(COUNT('UAS ctrl'!BQ147:CF147))</f>
        <v>0.53479722402703267</v>
      </c>
      <c r="AL149">
        <f>STDEV(expt!BQ147:CF147)/SQRT(COUNT(expt!BQ147:CF147))</f>
        <v>0.68606166472419405</v>
      </c>
      <c r="AP149">
        <f>AVERAGE('Gal4 ctrl'!S147:AI147)</f>
        <v>1.5479416666666668</v>
      </c>
      <c r="AQ149">
        <f>AVERAGE('UAS ctrl'!S147:AI147)</f>
        <v>1.1771500000000001</v>
      </c>
      <c r="AR149">
        <f>AVERAGE(expt!S147:AI147)</f>
        <v>1.7826181818181817</v>
      </c>
      <c r="AT149">
        <f>STDEV('Gal4 ctrl'!S147:AI147)/SQRT(COUNT('Gal4 ctrl'!S147:AI147))</f>
        <v>0.10859279596783146</v>
      </c>
      <c r="AU149">
        <f>STDEV('UAS ctrl'!S147:AI147)/SQRT(COUNT('UAS ctrl'!S147:AI147))</f>
        <v>7.6181676085605485E-2</v>
      </c>
      <c r="AV149">
        <f>STDEV(expt!S147:AI147)/SQRT(COUNT(expt!S147:AI147))</f>
        <v>0.14930175229939358</v>
      </c>
      <c r="AX149">
        <f>AVERAGE('Gal4 ctrl'!AZ147:BP147)</f>
        <v>1.3535341666666667</v>
      </c>
      <c r="AY149">
        <f>AVERAGE('UAS ctrl'!AZ147:BP147)</f>
        <v>1.1518891666666666</v>
      </c>
      <c r="AZ149">
        <f>AVERAGE(expt!AZ147:BP147)</f>
        <v>1.5570454545454544</v>
      </c>
      <c r="BB149">
        <f>STDEV('Gal4 ctrl'!AZ147:BP147)/SQRT(COUNT('Gal4 ctrl'!AZ147:BP147))</f>
        <v>0.11259980741316715</v>
      </c>
      <c r="BC149">
        <f>STDEV('UAS ctrl'!AZ147:BP147)/SQRT(COUNT('UAS ctrl'!AZ147:BP147))</f>
        <v>9.2815670645430989E-2</v>
      </c>
      <c r="BD149">
        <f>STDEV(expt!AZ147:BP147)/SQRT(COUNT(expt!AZ147:BP147))</f>
        <v>0.1098097307856031</v>
      </c>
      <c r="BF149">
        <f>AVERAGE('Gal4 ctrl'!CG147:CW147)</f>
        <v>1.2264708333333334</v>
      </c>
      <c r="BG149">
        <f>AVERAGE('UAS ctrl'!CG147:CW147)</f>
        <v>1.0014175000000001</v>
      </c>
      <c r="BH149">
        <f>AVERAGE(expt!CG147:CW147)</f>
        <v>1.219120909090909</v>
      </c>
      <c r="BJ149">
        <f>STDEV('Gal4 ctrl'!CG147:CW147)/SQRT(COUNT('Gal4 ctrl'!CG147:CW147))</f>
        <v>0.1087587085921575</v>
      </c>
      <c r="BK149">
        <f>STDEV('UAS ctrl'!CG147:CW147)/SQRT(COUNT('UAS ctrl'!CG147:CW147))</f>
        <v>8.2224859380782028E-2</v>
      </c>
      <c r="BL149">
        <f>STDEV(expt!CG147:CW147)/SQRT(COUNT(expt!CG147:CW147))</f>
        <v>0.17195193191150598</v>
      </c>
    </row>
    <row r="150" spans="15:64" x14ac:dyDescent="0.2">
      <c r="O150">
        <v>147</v>
      </c>
      <c r="P150">
        <f>AVERAGE('Gal4 ctrl'!C148:R148)</f>
        <v>10.384224999999999</v>
      </c>
      <c r="Q150">
        <f>AVERAGE('UAS ctrl'!C148:R148)</f>
        <v>5.6295166666666665</v>
      </c>
      <c r="R150">
        <f>AVERAGE(expt!C148:R148)</f>
        <v>9.1830454545454536</v>
      </c>
      <c r="T150">
        <f>STDEV('Gal4 ctrl'!C148:R148)/SQRT(COUNT('Gal4 ctrl'!C148:R148))</f>
        <v>0.78210580603721436</v>
      </c>
      <c r="U150">
        <f>STDEV('UAS ctrl'!C148:R148)/SQRT(COUNT('UAS ctrl'!C148:R148))</f>
        <v>0.93699106119675812</v>
      </c>
      <c r="V150">
        <f>STDEV(expt!C148:R148)/SQRT(COUNT(expt!C148:R148))</f>
        <v>1.0627879727279601</v>
      </c>
      <c r="X150">
        <f>AVERAGE('Gal4 ctrl'!AJ148:AY148)</f>
        <v>8.9866416666666673</v>
      </c>
      <c r="Y150">
        <f>AVERAGE('UAS ctrl'!AJ148:AY148)</f>
        <v>4.2288683333333337</v>
      </c>
      <c r="Z150">
        <f>AVERAGE(expt!AJ148:AY148)</f>
        <v>6.8073090909090901</v>
      </c>
      <c r="AB150">
        <f>STDEV('Gal4 ctrl'!AJ148:AY148)/SQRT(COUNT('Gal4 ctrl'!AJ148:AY148))</f>
        <v>0.93294679242370937</v>
      </c>
      <c r="AC150">
        <f>STDEV('UAS ctrl'!AJ148:AY148)/SQRT(COUNT('UAS ctrl'!AJ148:AY148))</f>
        <v>0.63381027593560357</v>
      </c>
      <c r="AD150">
        <f>STDEV(expt!AJ148:AY148)/SQRT(COUNT(expt!AJ148:AY148))</f>
        <v>0.8609445714873607</v>
      </c>
      <c r="AF150">
        <f>AVERAGE('Gal4 ctrl'!BQ148:CF148)</f>
        <v>7.1384833333333333</v>
      </c>
      <c r="AG150">
        <f>AVERAGE('UAS ctrl'!BQ148:CF148)</f>
        <v>3.3490241666666667</v>
      </c>
      <c r="AH150">
        <f>AVERAGE(expt!BQ148:CF148)</f>
        <v>4.2789290909090898</v>
      </c>
      <c r="AJ150">
        <f>STDEV('Gal4 ctrl'!BQ148:CF148)/SQRT(COUNT('Gal4 ctrl'!BQ148:CF148))</f>
        <v>1.0207701961303937</v>
      </c>
      <c r="AK150">
        <f>STDEV('UAS ctrl'!BQ148:CF148)/SQRT(COUNT('UAS ctrl'!BQ148:CF148))</f>
        <v>0.5856020414761185</v>
      </c>
      <c r="AL150">
        <f>STDEV(expt!BQ148:CF148)/SQRT(COUNT(expt!BQ148:CF148))</f>
        <v>0.76678898396963857</v>
      </c>
      <c r="AP150">
        <f>AVERAGE('Gal4 ctrl'!S148:AI148)</f>
        <v>1.5786466666666668</v>
      </c>
      <c r="AQ150">
        <f>AVERAGE('UAS ctrl'!S148:AI148)</f>
        <v>1.2050991666666668</v>
      </c>
      <c r="AR150">
        <f>AVERAGE(expt!S148:AI148)</f>
        <v>1.6122090909090909</v>
      </c>
      <c r="AT150">
        <f>STDEV('Gal4 ctrl'!S148:AI148)/SQRT(COUNT('Gal4 ctrl'!S148:AI148))</f>
        <v>0.11614962122672265</v>
      </c>
      <c r="AU150">
        <f>STDEV('UAS ctrl'!S148:AI148)/SQRT(COUNT('UAS ctrl'!S148:AI148))</f>
        <v>8.0594376405988544E-2</v>
      </c>
      <c r="AV150">
        <f>STDEV(expt!S148:AI148)/SQRT(COUNT(expt!S148:AI148))</f>
        <v>0.13412928190541706</v>
      </c>
      <c r="AX150">
        <f>AVERAGE('Gal4 ctrl'!AZ148:BP148)</f>
        <v>1.4321408333333332</v>
      </c>
      <c r="AY150">
        <f>AVERAGE('UAS ctrl'!AZ148:BP148)</f>
        <v>1.1372816666666667</v>
      </c>
      <c r="AZ150">
        <f>AVERAGE(expt!AZ148:BP148)</f>
        <v>1.4831709090909093</v>
      </c>
      <c r="BB150">
        <f>STDEV('Gal4 ctrl'!AZ148:BP148)/SQRT(COUNT('Gal4 ctrl'!AZ148:BP148))</f>
        <v>0.1367594723906658</v>
      </c>
      <c r="BC150">
        <f>STDEV('UAS ctrl'!AZ148:BP148)/SQRT(COUNT('UAS ctrl'!AZ148:BP148))</f>
        <v>8.5236446241788319E-2</v>
      </c>
      <c r="BD150">
        <f>STDEV(expt!AZ148:BP148)/SQRT(COUNT(expt!AZ148:BP148))</f>
        <v>0.13430831251235834</v>
      </c>
      <c r="BF150">
        <f>AVERAGE('Gal4 ctrl'!CG148:CW148)</f>
        <v>1.2004799999999998</v>
      </c>
      <c r="BG150">
        <f>AVERAGE('UAS ctrl'!CG148:CW148)</f>
        <v>1.0526491666666666</v>
      </c>
      <c r="BH150">
        <f>AVERAGE(expt!CG148:CW148)</f>
        <v>1.2442000000000002</v>
      </c>
      <c r="BJ150">
        <f>STDEV('Gal4 ctrl'!CG148:CW148)/SQRT(COUNT('Gal4 ctrl'!CG148:CW148))</f>
        <v>7.8904816152889509E-2</v>
      </c>
      <c r="BK150">
        <f>STDEV('UAS ctrl'!CG148:CW148)/SQRT(COUNT('UAS ctrl'!CG148:CW148))</f>
        <v>0.11753357422622436</v>
      </c>
      <c r="BL150">
        <f>STDEV(expt!CG148:CW148)/SQRT(COUNT(expt!CG148:CW148))</f>
        <v>0.12599710596965019</v>
      </c>
    </row>
    <row r="151" spans="15:64" x14ac:dyDescent="0.2">
      <c r="O151">
        <v>148</v>
      </c>
      <c r="P151">
        <f>AVERAGE('Gal4 ctrl'!C149:R149)</f>
        <v>10.569875000000001</v>
      </c>
      <c r="Q151">
        <f>AVERAGE('UAS ctrl'!C149:R149)</f>
        <v>6.1461333333333323</v>
      </c>
      <c r="R151">
        <f>AVERAGE(expt!C149:R149)</f>
        <v>9.1905636363636365</v>
      </c>
      <c r="T151">
        <f>STDEV('Gal4 ctrl'!C149:R149)/SQRT(COUNT('Gal4 ctrl'!C149:R149))</f>
        <v>0.73822032661326675</v>
      </c>
      <c r="U151">
        <f>STDEV('UAS ctrl'!C149:R149)/SQRT(COUNT('UAS ctrl'!C149:R149))</f>
        <v>0.97864054512658416</v>
      </c>
      <c r="V151">
        <f>STDEV(expt!C149:R149)/SQRT(COUNT(expt!C149:R149))</f>
        <v>0.90458181048911646</v>
      </c>
      <c r="X151">
        <f>AVERAGE('Gal4 ctrl'!AJ149:AY149)</f>
        <v>9.0713833333333316</v>
      </c>
      <c r="Y151">
        <f>AVERAGE('UAS ctrl'!AJ149:AY149)</f>
        <v>3.8264341666666666</v>
      </c>
      <c r="Z151">
        <f>AVERAGE(expt!AJ149:AY149)</f>
        <v>6.6257636363636356</v>
      </c>
      <c r="AB151">
        <f>STDEV('Gal4 ctrl'!AJ149:AY149)/SQRT(COUNT('Gal4 ctrl'!AJ149:AY149))</f>
        <v>1.0908203615567831</v>
      </c>
      <c r="AC151">
        <f>STDEV('UAS ctrl'!AJ149:AY149)/SQRT(COUNT('UAS ctrl'!AJ149:AY149))</f>
        <v>0.43978856038917113</v>
      </c>
      <c r="AD151">
        <f>STDEV(expt!AJ149:AY149)/SQRT(COUNT(expt!AJ149:AY149))</f>
        <v>0.78544351214893859</v>
      </c>
      <c r="AF151">
        <f>AVERAGE('Gal4 ctrl'!BQ149:CF149)</f>
        <v>7.7152749999999983</v>
      </c>
      <c r="AG151">
        <f>AVERAGE('UAS ctrl'!BQ149:CF149)</f>
        <v>3.0038983333333333</v>
      </c>
      <c r="AH151">
        <f>AVERAGE(expt!BQ149:CF149)</f>
        <v>4.0399545454545454</v>
      </c>
      <c r="AJ151">
        <f>STDEV('Gal4 ctrl'!BQ149:CF149)/SQRT(COUNT('Gal4 ctrl'!BQ149:CF149))</f>
        <v>0.68415614779405232</v>
      </c>
      <c r="AK151">
        <f>STDEV('UAS ctrl'!BQ149:CF149)/SQRT(COUNT('UAS ctrl'!BQ149:CF149))</f>
        <v>0.40427402082797026</v>
      </c>
      <c r="AL151">
        <f>STDEV(expt!BQ149:CF149)/SQRT(COUNT(expt!BQ149:CF149))</f>
        <v>0.63004643701348573</v>
      </c>
      <c r="AP151">
        <f>AVERAGE('Gal4 ctrl'!S149:AI149)</f>
        <v>1.5869958333333332</v>
      </c>
      <c r="AQ151">
        <f>AVERAGE('UAS ctrl'!S149:AI149)</f>
        <v>1.2934233333333334</v>
      </c>
      <c r="AR151">
        <f>AVERAGE(expt!S149:AI149)</f>
        <v>1.6200072727272725</v>
      </c>
      <c r="AT151">
        <f>STDEV('Gal4 ctrl'!S149:AI149)/SQRT(COUNT('Gal4 ctrl'!S149:AI149))</f>
        <v>0.14328257079323603</v>
      </c>
      <c r="AU151">
        <f>STDEV('UAS ctrl'!S149:AI149)/SQRT(COUNT('UAS ctrl'!S149:AI149))</f>
        <v>9.8754436067091597E-2</v>
      </c>
      <c r="AV151">
        <f>STDEV(expt!S149:AI149)/SQRT(COUNT(expt!S149:AI149))</f>
        <v>0.12573167539783728</v>
      </c>
      <c r="AX151">
        <f>AVERAGE('Gal4 ctrl'!AZ149:BP149)</f>
        <v>1.2541249999999999</v>
      </c>
      <c r="AY151">
        <f>AVERAGE('UAS ctrl'!AZ149:BP149)</f>
        <v>1.1055033333333333</v>
      </c>
      <c r="AZ151">
        <f>AVERAGE(expt!AZ149:BP149)</f>
        <v>1.586972727272727</v>
      </c>
      <c r="BB151">
        <f>STDEV('Gal4 ctrl'!AZ149:BP149)/SQRT(COUNT('Gal4 ctrl'!AZ149:BP149))</f>
        <v>0.12146546790418207</v>
      </c>
      <c r="BC151">
        <f>STDEV('UAS ctrl'!AZ149:BP149)/SQRT(COUNT('UAS ctrl'!AZ149:BP149))</f>
        <v>7.5155219846674767E-2</v>
      </c>
      <c r="BD151">
        <f>STDEV(expt!AZ149:BP149)/SQRT(COUNT(expt!AZ149:BP149))</f>
        <v>0.12372155767977872</v>
      </c>
      <c r="BF151">
        <f>AVERAGE('Gal4 ctrl'!CG149:CW149)</f>
        <v>1.2803766666666667</v>
      </c>
      <c r="BG151">
        <f>AVERAGE('UAS ctrl'!CG149:CW149)</f>
        <v>1.0639766666666668</v>
      </c>
      <c r="BH151">
        <f>AVERAGE(expt!CG149:CW149)</f>
        <v>1.4148363636363634</v>
      </c>
      <c r="BJ151">
        <f>STDEV('Gal4 ctrl'!CG149:CW149)/SQRT(COUNT('Gal4 ctrl'!CG149:CW149))</f>
        <v>8.2327199446397076E-2</v>
      </c>
      <c r="BK151">
        <f>STDEV('UAS ctrl'!CG149:CW149)/SQRT(COUNT('UAS ctrl'!CG149:CW149))</f>
        <v>0.12297798910185244</v>
      </c>
      <c r="BL151">
        <f>STDEV(expt!CG149:CW149)/SQRT(COUNT(expt!CG149:CW149))</f>
        <v>0.16951083743456838</v>
      </c>
    </row>
    <row r="152" spans="15:64" x14ac:dyDescent="0.2">
      <c r="O152">
        <v>149</v>
      </c>
      <c r="P152">
        <f>AVERAGE('Gal4 ctrl'!C150:R150)</f>
        <v>10.031866666666668</v>
      </c>
      <c r="Q152">
        <f>AVERAGE('UAS ctrl'!C150:R150)</f>
        <v>6.3916333333333322</v>
      </c>
      <c r="R152">
        <f>AVERAGE(expt!C150:R150)</f>
        <v>9.4485454545454548</v>
      </c>
      <c r="T152">
        <f>STDEV('Gal4 ctrl'!C150:R150)/SQRT(COUNT('Gal4 ctrl'!C150:R150))</f>
        <v>0.76168036198814026</v>
      </c>
      <c r="U152">
        <f>STDEV('UAS ctrl'!C150:R150)/SQRT(COUNT('UAS ctrl'!C150:R150))</f>
        <v>0.8696008494264672</v>
      </c>
      <c r="V152">
        <f>STDEV(expt!C150:R150)/SQRT(COUNT(expt!C150:R150))</f>
        <v>0.83172439965123557</v>
      </c>
      <c r="X152">
        <f>AVERAGE('Gal4 ctrl'!AJ150:AY150)</f>
        <v>8.4907083333333322</v>
      </c>
      <c r="Y152">
        <f>AVERAGE('UAS ctrl'!AJ150:AY150)</f>
        <v>4.0814066666666671</v>
      </c>
      <c r="Z152">
        <f>AVERAGE(expt!AJ150:AY150)</f>
        <v>7.0063454545454542</v>
      </c>
      <c r="AB152">
        <f>STDEV('Gal4 ctrl'!AJ150:AY150)/SQRT(COUNT('Gal4 ctrl'!AJ150:AY150))</f>
        <v>1.03742626648971</v>
      </c>
      <c r="AC152">
        <f>STDEV('UAS ctrl'!AJ150:AY150)/SQRT(COUNT('UAS ctrl'!AJ150:AY150))</f>
        <v>0.56507582338947426</v>
      </c>
      <c r="AD152">
        <f>STDEV(expt!AJ150:AY150)/SQRT(COUNT(expt!AJ150:AY150))</f>
        <v>0.74711712193222857</v>
      </c>
      <c r="AF152">
        <f>AVERAGE('Gal4 ctrl'!BQ150:CF150)</f>
        <v>7.3826250000000018</v>
      </c>
      <c r="AG152">
        <f>AVERAGE('UAS ctrl'!BQ150:CF150)</f>
        <v>3.2293883333333331</v>
      </c>
      <c r="AH152">
        <f>AVERAGE(expt!BQ150:CF150)</f>
        <v>4.7154927272727276</v>
      </c>
      <c r="AJ152">
        <f>STDEV('Gal4 ctrl'!BQ150:CF150)/SQRT(COUNT('Gal4 ctrl'!BQ150:CF150))</f>
        <v>0.81291097411532087</v>
      </c>
      <c r="AK152">
        <f>STDEV('UAS ctrl'!BQ150:CF150)/SQRT(COUNT('UAS ctrl'!BQ150:CF150))</f>
        <v>0.53906281391710953</v>
      </c>
      <c r="AL152">
        <f>STDEV(expt!BQ150:CF150)/SQRT(COUNT(expt!BQ150:CF150))</f>
        <v>0.79410866509575651</v>
      </c>
      <c r="AP152">
        <f>AVERAGE('Gal4 ctrl'!S150:AI150)</f>
        <v>1.5138833333333335</v>
      </c>
      <c r="AQ152">
        <f>AVERAGE('UAS ctrl'!S150:AI150)</f>
        <v>1.2935208333333332</v>
      </c>
      <c r="AR152">
        <f>AVERAGE(expt!S150:AI150)</f>
        <v>1.6088909090909089</v>
      </c>
      <c r="AT152">
        <f>STDEV('Gal4 ctrl'!S150:AI150)/SQRT(COUNT('Gal4 ctrl'!S150:AI150))</f>
        <v>9.5104433693076265E-2</v>
      </c>
      <c r="AU152">
        <f>STDEV('UAS ctrl'!S150:AI150)/SQRT(COUNT('UAS ctrl'!S150:AI150))</f>
        <v>8.381153444935284E-2</v>
      </c>
      <c r="AV152">
        <f>STDEV(expt!S150:AI150)/SQRT(COUNT(expt!S150:AI150))</f>
        <v>8.2826896657531707E-2</v>
      </c>
      <c r="AX152">
        <f>AVERAGE('Gal4 ctrl'!AZ150:BP150)</f>
        <v>1.4333408333333333</v>
      </c>
      <c r="AY152">
        <f>AVERAGE('UAS ctrl'!AZ150:BP150)</f>
        <v>1.1620816666666667</v>
      </c>
      <c r="AZ152">
        <f>AVERAGE(expt!AZ150:BP150)</f>
        <v>1.4950863636363636</v>
      </c>
      <c r="BB152">
        <f>STDEV('Gal4 ctrl'!AZ150:BP150)/SQRT(COUNT('Gal4 ctrl'!AZ150:BP150))</f>
        <v>0.11940338195338782</v>
      </c>
      <c r="BC152">
        <f>STDEV('UAS ctrl'!AZ150:BP150)/SQRT(COUNT('UAS ctrl'!AZ150:BP150))</f>
        <v>0.1066846949833334</v>
      </c>
      <c r="BD152">
        <f>STDEV(expt!AZ150:BP150)/SQRT(COUNT(expt!AZ150:BP150))</f>
        <v>0.11923464530284753</v>
      </c>
      <c r="BF152">
        <f>AVERAGE('Gal4 ctrl'!CG150:CW150)</f>
        <v>1.1895149999999999</v>
      </c>
      <c r="BG152">
        <f>AVERAGE('UAS ctrl'!CG150:CW150)</f>
        <v>1.0191075000000001</v>
      </c>
      <c r="BH152">
        <f>AVERAGE(expt!CG150:CW150)</f>
        <v>1.3079463636363637</v>
      </c>
      <c r="BJ152">
        <f>STDEV('Gal4 ctrl'!CG150:CW150)/SQRT(COUNT('Gal4 ctrl'!CG150:CW150))</f>
        <v>9.0207702389843464E-2</v>
      </c>
      <c r="BK152">
        <f>STDEV('UAS ctrl'!CG150:CW150)/SQRT(COUNT('UAS ctrl'!CG150:CW150))</f>
        <v>8.6781057073857165E-2</v>
      </c>
      <c r="BL152">
        <f>STDEV(expt!CG150:CW150)/SQRT(COUNT(expt!CG150:CW150))</f>
        <v>0.14322978857430921</v>
      </c>
    </row>
    <row r="153" spans="15:64" x14ac:dyDescent="0.2">
      <c r="O153">
        <v>150</v>
      </c>
      <c r="P153">
        <f>AVERAGE('Gal4 ctrl'!C151:R151)</f>
        <v>9.9511666666666674</v>
      </c>
      <c r="Q153">
        <f>AVERAGE('UAS ctrl'!C151:R151)</f>
        <v>6.6402725000000009</v>
      </c>
      <c r="R153">
        <f>AVERAGE(expt!C151:R151)</f>
        <v>8.6802181818181818</v>
      </c>
      <c r="T153">
        <f>STDEV('Gal4 ctrl'!C151:R151)/SQRT(COUNT('Gal4 ctrl'!C151:R151))</f>
        <v>0.73514097816526069</v>
      </c>
      <c r="U153">
        <f>STDEV('UAS ctrl'!C151:R151)/SQRT(COUNT('UAS ctrl'!C151:R151))</f>
        <v>1.0375755073502932</v>
      </c>
      <c r="V153">
        <f>STDEV(expt!C151:R151)/SQRT(COUNT(expt!C151:R151))</f>
        <v>0.78147939097099473</v>
      </c>
      <c r="X153">
        <f>AVERAGE('Gal4 ctrl'!AJ151:AY151)</f>
        <v>7.3204583333333337</v>
      </c>
      <c r="Y153">
        <f>AVERAGE('UAS ctrl'!AJ151:AY151)</f>
        <v>4.6176791666666661</v>
      </c>
      <c r="Z153">
        <f>AVERAGE(expt!AJ151:AY151)</f>
        <v>6.3567727272727277</v>
      </c>
      <c r="AB153">
        <f>STDEV('Gal4 ctrl'!AJ151:AY151)/SQRT(COUNT('Gal4 ctrl'!AJ151:AY151))</f>
        <v>0.8986287354410345</v>
      </c>
      <c r="AC153">
        <f>STDEV('UAS ctrl'!AJ151:AY151)/SQRT(COUNT('UAS ctrl'!AJ151:AY151))</f>
        <v>0.79228910953359921</v>
      </c>
      <c r="AD153">
        <f>STDEV(expt!AJ151:AY151)/SQRT(COUNT(expt!AJ151:AY151))</f>
        <v>0.60386646387951182</v>
      </c>
      <c r="AF153">
        <f>AVERAGE('Gal4 ctrl'!BQ151:CF151)</f>
        <v>7.4456250000000006</v>
      </c>
      <c r="AG153">
        <f>AVERAGE('UAS ctrl'!BQ151:CF151)</f>
        <v>3.5791616666666664</v>
      </c>
      <c r="AH153">
        <f>AVERAGE(expt!BQ151:CF151)</f>
        <v>4.2750272727272725</v>
      </c>
      <c r="AJ153">
        <f>STDEV('Gal4 ctrl'!BQ151:CF151)/SQRT(COUNT('Gal4 ctrl'!BQ151:CF151))</f>
        <v>0.93245931653270375</v>
      </c>
      <c r="AK153">
        <f>STDEV('UAS ctrl'!BQ151:CF151)/SQRT(COUNT('UAS ctrl'!BQ151:CF151))</f>
        <v>0.67646366910196953</v>
      </c>
      <c r="AL153">
        <f>STDEV(expt!BQ151:CF151)/SQRT(COUNT(expt!BQ151:CF151))</f>
        <v>0.59833782280443082</v>
      </c>
      <c r="AP153">
        <f>AVERAGE('Gal4 ctrl'!S151:AI151)</f>
        <v>1.5607191666666669</v>
      </c>
      <c r="AQ153">
        <f>AVERAGE('UAS ctrl'!S151:AI151)</f>
        <v>1.2083141666666666</v>
      </c>
      <c r="AR153">
        <f>AVERAGE(expt!S151:AI151)</f>
        <v>1.631936363636364</v>
      </c>
      <c r="AT153">
        <f>STDEV('Gal4 ctrl'!S151:AI151)/SQRT(COUNT('Gal4 ctrl'!S151:AI151))</f>
        <v>0.10382042489287364</v>
      </c>
      <c r="AU153">
        <f>STDEV('UAS ctrl'!S151:AI151)/SQRT(COUNT('UAS ctrl'!S151:AI151))</f>
        <v>9.6592053232469194E-2</v>
      </c>
      <c r="AV153">
        <f>STDEV(expt!S151:AI151)/SQRT(COUNT(expt!S151:AI151))</f>
        <v>0.10253614464508404</v>
      </c>
      <c r="AX153">
        <f>AVERAGE('Gal4 ctrl'!AZ151:BP151)</f>
        <v>1.4248683333333334</v>
      </c>
      <c r="AY153">
        <f>AVERAGE('UAS ctrl'!AZ151:BP151)</f>
        <v>1.1663625000000002</v>
      </c>
      <c r="AZ153">
        <f>AVERAGE(expt!AZ151:BP151)</f>
        <v>1.5608545454545455</v>
      </c>
      <c r="BB153">
        <f>STDEV('Gal4 ctrl'!AZ151:BP151)/SQRT(COUNT('Gal4 ctrl'!AZ151:BP151))</f>
        <v>0.11666458813191738</v>
      </c>
      <c r="BC153">
        <f>STDEV('UAS ctrl'!AZ151:BP151)/SQRT(COUNT('UAS ctrl'!AZ151:BP151))</f>
        <v>0.10775874822199424</v>
      </c>
      <c r="BD153">
        <f>STDEV(expt!AZ151:BP151)/SQRT(COUNT(expt!AZ151:BP151))</f>
        <v>8.7759198806772382E-2</v>
      </c>
      <c r="BF153">
        <f>AVERAGE('Gal4 ctrl'!CG151:CW151)</f>
        <v>1.2155349999999998</v>
      </c>
      <c r="BG153">
        <f>AVERAGE('UAS ctrl'!CG151:CW151)</f>
        <v>0.98452083333333329</v>
      </c>
      <c r="BH153">
        <f>AVERAGE(expt!CG151:CW151)</f>
        <v>1.2993809090909092</v>
      </c>
      <c r="BJ153">
        <f>STDEV('Gal4 ctrl'!CG151:CW151)/SQRT(COUNT('Gal4 ctrl'!CG151:CW151))</f>
        <v>9.5166491584247143E-2</v>
      </c>
      <c r="BK153">
        <f>STDEV('UAS ctrl'!CG151:CW151)/SQRT(COUNT('UAS ctrl'!CG151:CW151))</f>
        <v>7.7411099768451258E-2</v>
      </c>
      <c r="BL153">
        <f>STDEV(expt!CG151:CW151)/SQRT(COUNT(expt!CG151:CW151))</f>
        <v>0.12298689543239609</v>
      </c>
    </row>
    <row r="154" spans="15:64" x14ac:dyDescent="0.2">
      <c r="O154">
        <v>151</v>
      </c>
      <c r="P154">
        <f>AVERAGE('Gal4 ctrl'!C152:R152)</f>
        <v>10.1549</v>
      </c>
      <c r="Q154">
        <f>AVERAGE('UAS ctrl'!C152:R152)</f>
        <v>5.9511833333333337</v>
      </c>
      <c r="R154">
        <f>AVERAGE(expt!C152:R152)</f>
        <v>8.0514727272727278</v>
      </c>
      <c r="T154">
        <f>STDEV('Gal4 ctrl'!C152:R152)/SQRT(COUNT('Gal4 ctrl'!C152:R152))</f>
        <v>0.65997280327344399</v>
      </c>
      <c r="U154">
        <f>STDEV('UAS ctrl'!C152:R152)/SQRT(COUNT('UAS ctrl'!C152:R152))</f>
        <v>1.0656247013921794</v>
      </c>
      <c r="V154">
        <f>STDEV(expt!C152:R152)/SQRT(COUNT(expt!C152:R152))</f>
        <v>0.77475562376918761</v>
      </c>
      <c r="X154">
        <f>AVERAGE('Gal4 ctrl'!AJ152:AY152)</f>
        <v>7.7928583333333323</v>
      </c>
      <c r="Y154">
        <f>AVERAGE('UAS ctrl'!AJ152:AY152)</f>
        <v>4.443505833333333</v>
      </c>
      <c r="Z154">
        <f>AVERAGE(expt!AJ152:AY152)</f>
        <v>6.7896090909090905</v>
      </c>
      <c r="AB154">
        <f>STDEV('Gal4 ctrl'!AJ152:AY152)/SQRT(COUNT('Gal4 ctrl'!AJ152:AY152))</f>
        <v>0.96482337231558413</v>
      </c>
      <c r="AC154">
        <f>STDEV('UAS ctrl'!AJ152:AY152)/SQRT(COUNT('UAS ctrl'!AJ152:AY152))</f>
        <v>0.68641465036157068</v>
      </c>
      <c r="AD154">
        <f>STDEV(expt!AJ152:AY152)/SQRT(COUNT(expt!AJ152:AY152))</f>
        <v>0.67117655859685554</v>
      </c>
      <c r="AF154">
        <f>AVERAGE('Gal4 ctrl'!BQ152:CF152)</f>
        <v>6.4337333333333335</v>
      </c>
      <c r="AG154">
        <f>AVERAGE('UAS ctrl'!BQ152:CF152)</f>
        <v>3.8316891666666666</v>
      </c>
      <c r="AH154">
        <f>AVERAGE(expt!BQ152:CF152)</f>
        <v>4.0645181818181824</v>
      </c>
      <c r="AJ154">
        <f>STDEV('Gal4 ctrl'!BQ152:CF152)/SQRT(COUNT('Gal4 ctrl'!BQ152:CF152))</f>
        <v>0.8640491576691034</v>
      </c>
      <c r="AK154">
        <f>STDEV('UAS ctrl'!BQ152:CF152)/SQRT(COUNT('UAS ctrl'!BQ152:CF152))</f>
        <v>0.67156224381690122</v>
      </c>
      <c r="AL154">
        <f>STDEV(expt!BQ152:CF152)/SQRT(COUNT(expt!BQ152:CF152))</f>
        <v>0.50113826540970841</v>
      </c>
      <c r="AP154">
        <f>AVERAGE('Gal4 ctrl'!S152:AI152)</f>
        <v>1.5578941666666664</v>
      </c>
      <c r="AQ154">
        <f>AVERAGE('UAS ctrl'!S152:AI152)</f>
        <v>1.2208291666666669</v>
      </c>
      <c r="AR154">
        <f>AVERAGE(expt!S152:AI152)</f>
        <v>1.7253363636363639</v>
      </c>
      <c r="AT154">
        <f>STDEV('Gal4 ctrl'!S152:AI152)/SQRT(COUNT('Gal4 ctrl'!S152:AI152))</f>
        <v>0.10284416353601111</v>
      </c>
      <c r="AU154">
        <f>STDEV('UAS ctrl'!S152:AI152)/SQRT(COUNT('UAS ctrl'!S152:AI152))</f>
        <v>9.8552192459494189E-2</v>
      </c>
      <c r="AV154">
        <f>STDEV(expt!S152:AI152)/SQRT(COUNT(expt!S152:AI152))</f>
        <v>0.126143257141688</v>
      </c>
      <c r="AX154">
        <f>AVERAGE('Gal4 ctrl'!AZ152:BP152)</f>
        <v>1.3166333333333333</v>
      </c>
      <c r="AY154">
        <f>AVERAGE('UAS ctrl'!AZ152:BP152)</f>
        <v>1.1780708333333332</v>
      </c>
      <c r="AZ154">
        <f>AVERAGE(expt!AZ152:BP152)</f>
        <v>1.5190090909090908</v>
      </c>
      <c r="BB154">
        <f>STDEV('Gal4 ctrl'!AZ152:BP152)/SQRT(COUNT('Gal4 ctrl'!AZ152:BP152))</f>
        <v>0.10639184104008635</v>
      </c>
      <c r="BC154">
        <f>STDEV('UAS ctrl'!AZ152:BP152)/SQRT(COUNT('UAS ctrl'!AZ152:BP152))</f>
        <v>0.1137063333532211</v>
      </c>
      <c r="BD154">
        <f>STDEV(expt!AZ152:BP152)/SQRT(COUNT(expt!AZ152:BP152))</f>
        <v>0.11681324835709155</v>
      </c>
      <c r="BF154">
        <f>AVERAGE('Gal4 ctrl'!CG152:CW152)</f>
        <v>1.2512741666666667</v>
      </c>
      <c r="BG154">
        <f>AVERAGE('UAS ctrl'!CG152:CW152)</f>
        <v>1.0265083333333334</v>
      </c>
      <c r="BH154">
        <f>AVERAGE(expt!CG152:CW152)</f>
        <v>1.2454045454545453</v>
      </c>
      <c r="BJ154">
        <f>STDEV('Gal4 ctrl'!CG152:CW152)/SQRT(COUNT('Gal4 ctrl'!CG152:CW152))</f>
        <v>0.10936913474807651</v>
      </c>
      <c r="BK154">
        <f>STDEV('UAS ctrl'!CG152:CW152)/SQRT(COUNT('UAS ctrl'!CG152:CW152))</f>
        <v>0.10073545277963063</v>
      </c>
      <c r="BL154">
        <f>STDEV(expt!CG152:CW152)/SQRT(COUNT(expt!CG152:CW152))</f>
        <v>0.10845036353821164</v>
      </c>
    </row>
    <row r="155" spans="15:64" x14ac:dyDescent="0.2">
      <c r="O155">
        <v>152</v>
      </c>
      <c r="P155">
        <f>AVERAGE('Gal4 ctrl'!C153:R153)</f>
        <v>9.8802166666666693</v>
      </c>
      <c r="Q155">
        <f>AVERAGE('UAS ctrl'!C153:R153)</f>
        <v>6.171641666666666</v>
      </c>
      <c r="R155">
        <f>AVERAGE(expt!C153:R153)</f>
        <v>7.7150363636363632</v>
      </c>
      <c r="T155">
        <f>STDEV('Gal4 ctrl'!C153:R153)/SQRT(COUNT('Gal4 ctrl'!C153:R153))</f>
        <v>0.66173574612681785</v>
      </c>
      <c r="U155">
        <f>STDEV('UAS ctrl'!C153:R153)/SQRT(COUNT('UAS ctrl'!C153:R153))</f>
        <v>1.0425229640998355</v>
      </c>
      <c r="V155">
        <f>STDEV(expt!C153:R153)/SQRT(COUNT(expt!C153:R153))</f>
        <v>0.74542047173789816</v>
      </c>
      <c r="X155">
        <f>AVERAGE('Gal4 ctrl'!AJ153:AY153)</f>
        <v>8.7230833333333333</v>
      </c>
      <c r="Y155">
        <f>AVERAGE('UAS ctrl'!AJ153:AY153)</f>
        <v>4.5839233333333338</v>
      </c>
      <c r="Z155">
        <f>AVERAGE(expt!AJ153:AY153)</f>
        <v>7.2057818181818183</v>
      </c>
      <c r="AB155">
        <f>STDEV('Gal4 ctrl'!AJ153:AY153)/SQRT(COUNT('Gal4 ctrl'!AJ153:AY153))</f>
        <v>0.56445303772141042</v>
      </c>
      <c r="AC155">
        <f>STDEV('UAS ctrl'!AJ153:AY153)/SQRT(COUNT('UAS ctrl'!AJ153:AY153))</f>
        <v>0.89674747288197121</v>
      </c>
      <c r="AD155">
        <f>STDEV(expt!AJ153:AY153)/SQRT(COUNT(expt!AJ153:AY153))</f>
        <v>0.85785900683230309</v>
      </c>
      <c r="AF155">
        <f>AVERAGE('Gal4 ctrl'!BQ153:CF153)</f>
        <v>6.9596833333333343</v>
      </c>
      <c r="AG155">
        <f>AVERAGE('UAS ctrl'!BQ153:CF153)</f>
        <v>3.6353658333333336</v>
      </c>
      <c r="AH155">
        <f>AVERAGE(expt!BQ153:CF153)</f>
        <v>4.0593727272727271</v>
      </c>
      <c r="AJ155">
        <f>STDEV('Gal4 ctrl'!BQ153:CF153)/SQRT(COUNT('Gal4 ctrl'!BQ153:CF153))</f>
        <v>0.79085407082367731</v>
      </c>
      <c r="AK155">
        <f>STDEV('UAS ctrl'!BQ153:CF153)/SQRT(COUNT('UAS ctrl'!BQ153:CF153))</f>
        <v>0.64321418168122335</v>
      </c>
      <c r="AL155">
        <f>STDEV(expt!BQ153:CF153)/SQRT(COUNT(expt!BQ153:CF153))</f>
        <v>0.55390145383631517</v>
      </c>
      <c r="AP155">
        <f>AVERAGE('Gal4 ctrl'!S153:AI153)</f>
        <v>1.5496083333333333</v>
      </c>
      <c r="AQ155">
        <f>AVERAGE('UAS ctrl'!S153:AI153)</f>
        <v>1.1978783333333332</v>
      </c>
      <c r="AR155">
        <f>AVERAGE(expt!S153:AI153)</f>
        <v>1.7439272727272728</v>
      </c>
      <c r="AT155">
        <f>STDEV('Gal4 ctrl'!S153:AI153)/SQRT(COUNT('Gal4 ctrl'!S153:AI153))</f>
        <v>0.13047887815735557</v>
      </c>
      <c r="AU155">
        <f>STDEV('UAS ctrl'!S153:AI153)/SQRT(COUNT('UAS ctrl'!S153:AI153))</f>
        <v>9.0428597898725094E-2</v>
      </c>
      <c r="AV155">
        <f>STDEV(expt!S153:AI153)/SQRT(COUNT(expt!S153:AI153))</f>
        <v>0.14153452523928814</v>
      </c>
      <c r="AX155">
        <f>AVERAGE('Gal4 ctrl'!AZ153:BP153)</f>
        <v>1.3935958333333334</v>
      </c>
      <c r="AY155">
        <f>AVERAGE('UAS ctrl'!AZ153:BP153)</f>
        <v>1.1748399999999999</v>
      </c>
      <c r="AZ155">
        <f>AVERAGE(expt!AZ153:BP153)</f>
        <v>1.4542545454545452</v>
      </c>
      <c r="BB155">
        <f>STDEV('Gal4 ctrl'!AZ153:BP153)/SQRT(COUNT('Gal4 ctrl'!AZ153:BP153))</f>
        <v>0.11553799625217323</v>
      </c>
      <c r="BC155">
        <f>STDEV('UAS ctrl'!AZ153:BP153)/SQRT(COUNT('UAS ctrl'!AZ153:BP153))</f>
        <v>9.5333607313126206E-2</v>
      </c>
      <c r="BD155">
        <f>STDEV(expt!AZ153:BP153)/SQRT(COUNT(expt!AZ153:BP153))</f>
        <v>0.1287235807765382</v>
      </c>
      <c r="BF155">
        <f>AVERAGE('Gal4 ctrl'!CG153:CW153)</f>
        <v>1.3359233333333336</v>
      </c>
      <c r="BG155">
        <f>AVERAGE('UAS ctrl'!CG153:CW153)</f>
        <v>0.9713949999999999</v>
      </c>
      <c r="BH155">
        <f>AVERAGE(expt!CG153:CW153)</f>
        <v>1.2965218181818183</v>
      </c>
      <c r="BJ155">
        <f>STDEV('Gal4 ctrl'!CG153:CW153)/SQRT(COUNT('Gal4 ctrl'!CG153:CW153))</f>
        <v>9.3591191475037944E-2</v>
      </c>
      <c r="BK155">
        <f>STDEV('UAS ctrl'!CG153:CW153)/SQRT(COUNT('UAS ctrl'!CG153:CW153))</f>
        <v>8.2964049265055462E-2</v>
      </c>
      <c r="BL155">
        <f>STDEV(expt!CG153:CW153)/SQRT(COUNT(expt!CG153:CW153))</f>
        <v>0.1200568962300651</v>
      </c>
    </row>
    <row r="156" spans="15:64" x14ac:dyDescent="0.2">
      <c r="O156">
        <v>153</v>
      </c>
      <c r="P156">
        <f>AVERAGE('Gal4 ctrl'!C154:R154)</f>
        <v>10.002141666666668</v>
      </c>
      <c r="Q156">
        <f>AVERAGE('UAS ctrl'!C154:R154)</f>
        <v>6.2111749999999999</v>
      </c>
      <c r="R156">
        <f>AVERAGE(expt!C154:R154)</f>
        <v>8.1181636363636347</v>
      </c>
      <c r="T156">
        <f>STDEV('Gal4 ctrl'!C154:R154)/SQRT(COUNT('Gal4 ctrl'!C154:R154))</f>
        <v>0.86990638885599214</v>
      </c>
      <c r="U156">
        <f>STDEV('UAS ctrl'!C154:R154)/SQRT(COUNT('UAS ctrl'!C154:R154))</f>
        <v>1.0161260902225973</v>
      </c>
      <c r="V156">
        <f>STDEV(expt!C154:R154)/SQRT(COUNT(expt!C154:R154))</f>
        <v>0.87518453049241263</v>
      </c>
      <c r="X156">
        <f>AVERAGE('Gal4 ctrl'!AJ154:AY154)</f>
        <v>8.7026249999999994</v>
      </c>
      <c r="Y156">
        <f>AVERAGE('UAS ctrl'!AJ154:AY154)</f>
        <v>4.8704574999999997</v>
      </c>
      <c r="Z156">
        <f>AVERAGE(expt!AJ154:AY154)</f>
        <v>6.3319090909090905</v>
      </c>
      <c r="AB156">
        <f>STDEV('Gal4 ctrl'!AJ154:AY154)/SQRT(COUNT('Gal4 ctrl'!AJ154:AY154))</f>
        <v>0.81862841120071117</v>
      </c>
      <c r="AC156">
        <f>STDEV('UAS ctrl'!AJ154:AY154)/SQRT(COUNT('UAS ctrl'!AJ154:AY154))</f>
        <v>0.86229763827399941</v>
      </c>
      <c r="AD156">
        <f>STDEV(expt!AJ154:AY154)/SQRT(COUNT(expt!AJ154:AY154))</f>
        <v>0.79271907972204891</v>
      </c>
      <c r="AF156">
        <f>AVERAGE('Gal4 ctrl'!BQ154:CF154)</f>
        <v>7.1636333333333324</v>
      </c>
      <c r="AG156">
        <f>AVERAGE('UAS ctrl'!BQ154:CF154)</f>
        <v>4.3795333333333346</v>
      </c>
      <c r="AH156">
        <f>AVERAGE(expt!BQ154:CF154)</f>
        <v>4.5997818181818184</v>
      </c>
      <c r="AJ156">
        <f>STDEV('Gal4 ctrl'!BQ154:CF154)/SQRT(COUNT('Gal4 ctrl'!BQ154:CF154))</f>
        <v>0.64385859052742445</v>
      </c>
      <c r="AK156">
        <f>STDEV('UAS ctrl'!BQ154:CF154)/SQRT(COUNT('UAS ctrl'!BQ154:CF154))</f>
        <v>0.70945769839228567</v>
      </c>
      <c r="AL156">
        <f>STDEV(expt!BQ154:CF154)/SQRT(COUNT(expt!BQ154:CF154))</f>
        <v>0.60896857581535235</v>
      </c>
      <c r="AP156">
        <f>AVERAGE('Gal4 ctrl'!S154:AI154)</f>
        <v>1.5401916666666668</v>
      </c>
      <c r="AQ156">
        <f>AVERAGE('UAS ctrl'!S154:AI154)</f>
        <v>1.216415</v>
      </c>
      <c r="AR156">
        <f>AVERAGE(expt!S154:AI154)</f>
        <v>1.6293818181818183</v>
      </c>
      <c r="AT156">
        <f>STDEV('Gal4 ctrl'!S154:AI154)/SQRT(COUNT('Gal4 ctrl'!S154:AI154))</f>
        <v>0.12069759949555708</v>
      </c>
      <c r="AU156">
        <f>STDEV('UAS ctrl'!S154:AI154)/SQRT(COUNT('UAS ctrl'!S154:AI154))</f>
        <v>6.8929843863162685E-2</v>
      </c>
      <c r="AV156">
        <f>STDEV(expt!S154:AI154)/SQRT(COUNT(expt!S154:AI154))</f>
        <v>0.10160070223288238</v>
      </c>
      <c r="AX156">
        <f>AVERAGE('Gal4 ctrl'!AZ154:BP154)</f>
        <v>1.3458733333333335</v>
      </c>
      <c r="AY156">
        <f>AVERAGE('UAS ctrl'!AZ154:BP154)</f>
        <v>1.2491691666666667</v>
      </c>
      <c r="AZ156">
        <f>AVERAGE(expt!AZ154:BP154)</f>
        <v>1.4036</v>
      </c>
      <c r="BB156">
        <f>STDEV('Gal4 ctrl'!AZ154:BP154)/SQRT(COUNT('Gal4 ctrl'!AZ154:BP154))</f>
        <v>0.10403871622981246</v>
      </c>
      <c r="BC156">
        <f>STDEV('UAS ctrl'!AZ154:BP154)/SQRT(COUNT('UAS ctrl'!AZ154:BP154))</f>
        <v>9.4394676094241958E-2</v>
      </c>
      <c r="BD156">
        <f>STDEV(expt!AZ154:BP154)/SQRT(COUNT(expt!AZ154:BP154))</f>
        <v>7.327330035868862E-2</v>
      </c>
      <c r="BF156">
        <f>AVERAGE('Gal4 ctrl'!CG154:CW154)</f>
        <v>1.2782366666666665</v>
      </c>
      <c r="BG156">
        <f>AVERAGE('UAS ctrl'!CG154:CW154)</f>
        <v>1.0244208333333333</v>
      </c>
      <c r="BH156">
        <f>AVERAGE(expt!CG154:CW154)</f>
        <v>1.2240963636363635</v>
      </c>
      <c r="BJ156">
        <f>STDEV('Gal4 ctrl'!CG154:CW154)/SQRT(COUNT('Gal4 ctrl'!CG154:CW154))</f>
        <v>8.0994658815045847E-2</v>
      </c>
      <c r="BK156">
        <f>STDEV('UAS ctrl'!CG154:CW154)/SQRT(COUNT('UAS ctrl'!CG154:CW154))</f>
        <v>6.71422426808162E-2</v>
      </c>
      <c r="BL156">
        <f>STDEV(expt!CG154:CW154)/SQRT(COUNT(expt!CG154:CW154))</f>
        <v>0.10388161141215888</v>
      </c>
    </row>
    <row r="157" spans="15:64" x14ac:dyDescent="0.2">
      <c r="O157">
        <v>154</v>
      </c>
      <c r="P157">
        <f>AVERAGE('Gal4 ctrl'!C155:R155)</f>
        <v>10.527558333333332</v>
      </c>
      <c r="Q157">
        <f>AVERAGE('UAS ctrl'!C155:R155)</f>
        <v>6.3124666666666664</v>
      </c>
      <c r="R157">
        <f>AVERAGE(expt!C155:R155)</f>
        <v>8.5972909090909067</v>
      </c>
      <c r="T157">
        <f>STDEV('Gal4 ctrl'!C155:R155)/SQRT(COUNT('Gal4 ctrl'!C155:R155))</f>
        <v>0.8079197892284985</v>
      </c>
      <c r="U157">
        <f>STDEV('UAS ctrl'!C155:R155)/SQRT(COUNT('UAS ctrl'!C155:R155))</f>
        <v>0.85411599154927542</v>
      </c>
      <c r="V157">
        <f>STDEV(expt!C155:R155)/SQRT(COUNT(expt!C155:R155))</f>
        <v>0.72940471512479665</v>
      </c>
      <c r="X157">
        <f>AVERAGE('Gal4 ctrl'!AJ155:AY155)</f>
        <v>9.053091666666667</v>
      </c>
      <c r="Y157">
        <f>AVERAGE('UAS ctrl'!AJ155:AY155)</f>
        <v>4.5321575000000003</v>
      </c>
      <c r="Z157">
        <f>AVERAGE(expt!AJ155:AY155)</f>
        <v>6.6288363636363616</v>
      </c>
      <c r="AB157">
        <f>STDEV('Gal4 ctrl'!AJ155:AY155)/SQRT(COUNT('Gal4 ctrl'!AJ155:AY155))</f>
        <v>0.7562382374200004</v>
      </c>
      <c r="AC157">
        <f>STDEV('UAS ctrl'!AJ155:AY155)/SQRT(COUNT('UAS ctrl'!AJ155:AY155))</f>
        <v>0.83869147364982555</v>
      </c>
      <c r="AD157">
        <f>STDEV(expt!AJ155:AY155)/SQRT(COUNT(expt!AJ155:AY155))</f>
        <v>0.76215151849254914</v>
      </c>
      <c r="AF157">
        <f>AVERAGE('Gal4 ctrl'!BQ155:CF155)</f>
        <v>7.1759750000000011</v>
      </c>
      <c r="AG157">
        <f>AVERAGE('UAS ctrl'!BQ155:CF155)</f>
        <v>4.3426999999999998</v>
      </c>
      <c r="AH157">
        <f>AVERAGE(expt!BQ155:CF155)</f>
        <v>4.8727727272727286</v>
      </c>
      <c r="AJ157">
        <f>STDEV('Gal4 ctrl'!BQ155:CF155)/SQRT(COUNT('Gal4 ctrl'!BQ155:CF155))</f>
        <v>0.52959862333385899</v>
      </c>
      <c r="AK157">
        <f>STDEV('UAS ctrl'!BQ155:CF155)/SQRT(COUNT('UAS ctrl'!BQ155:CF155))</f>
        <v>0.58085442120755482</v>
      </c>
      <c r="AL157">
        <f>STDEV(expt!BQ155:CF155)/SQRT(COUNT(expt!BQ155:CF155))</f>
        <v>0.70294984369000357</v>
      </c>
      <c r="AP157">
        <f>AVERAGE('Gal4 ctrl'!S155:AI155)</f>
        <v>1.5716249999999998</v>
      </c>
      <c r="AQ157">
        <f>AVERAGE('UAS ctrl'!S155:AI155)</f>
        <v>1.3243791666666667</v>
      </c>
      <c r="AR157">
        <f>AVERAGE(expt!S155:AI155)</f>
        <v>1.6600818181818182</v>
      </c>
      <c r="AT157">
        <f>STDEV('Gal4 ctrl'!S155:AI155)/SQRT(COUNT('Gal4 ctrl'!S155:AI155))</f>
        <v>0.12242861687963597</v>
      </c>
      <c r="AU157">
        <f>STDEV('UAS ctrl'!S155:AI155)/SQRT(COUNT('UAS ctrl'!S155:AI155))</f>
        <v>9.6972339749291495E-2</v>
      </c>
      <c r="AV157">
        <f>STDEV(expt!S155:AI155)/SQRT(COUNT(expt!S155:AI155))</f>
        <v>0.154368656626792</v>
      </c>
      <c r="AX157">
        <f>AVERAGE('Gal4 ctrl'!AZ155:BP155)</f>
        <v>1.33233</v>
      </c>
      <c r="AY157">
        <f>AVERAGE('UAS ctrl'!AZ155:BP155)</f>
        <v>1.1679066666666669</v>
      </c>
      <c r="AZ157">
        <f>AVERAGE(expt!AZ155:BP155)</f>
        <v>1.4267363636363639</v>
      </c>
      <c r="BB157">
        <f>STDEV('Gal4 ctrl'!AZ155:BP155)/SQRT(COUNT('Gal4 ctrl'!AZ155:BP155))</f>
        <v>9.7960817352468227E-2</v>
      </c>
      <c r="BC157">
        <f>STDEV('UAS ctrl'!AZ155:BP155)/SQRT(COUNT('UAS ctrl'!AZ155:BP155))</f>
        <v>5.852788307699771E-2</v>
      </c>
      <c r="BD157">
        <f>STDEV(expt!AZ155:BP155)/SQRT(COUNT(expt!AZ155:BP155))</f>
        <v>5.8934953778377104E-2</v>
      </c>
      <c r="BF157">
        <f>AVERAGE('Gal4 ctrl'!CG155:CW155)</f>
        <v>1.2782866666666666</v>
      </c>
      <c r="BG157">
        <f>AVERAGE('UAS ctrl'!CG155:CW155)</f>
        <v>1.0451658333333336</v>
      </c>
      <c r="BH157">
        <f>AVERAGE(expt!CG155:CW155)</f>
        <v>1.2265627272727273</v>
      </c>
      <c r="BJ157">
        <f>STDEV('Gal4 ctrl'!CG155:CW155)/SQRT(COUNT('Gal4 ctrl'!CG155:CW155))</f>
        <v>7.7425212813998376E-2</v>
      </c>
      <c r="BK157">
        <f>STDEV('UAS ctrl'!CG155:CW155)/SQRT(COUNT('UAS ctrl'!CG155:CW155))</f>
        <v>5.2717319051400258E-2</v>
      </c>
      <c r="BL157">
        <f>STDEV(expt!CG155:CW155)/SQRT(COUNT(expt!CG155:CW155))</f>
        <v>8.7087828040964085E-2</v>
      </c>
    </row>
    <row r="158" spans="15:64" x14ac:dyDescent="0.2">
      <c r="O158">
        <v>155</v>
      </c>
      <c r="P158">
        <f>AVERAGE('Gal4 ctrl'!C156:R156)</f>
        <v>10.176975000000001</v>
      </c>
      <c r="Q158">
        <f>AVERAGE('UAS ctrl'!C156:R156)</f>
        <v>6.2792083333333339</v>
      </c>
      <c r="R158">
        <f>AVERAGE(expt!C156:R156)</f>
        <v>8.2200272727272718</v>
      </c>
      <c r="T158">
        <f>STDEV('Gal4 ctrl'!C156:R156)/SQRT(COUNT('Gal4 ctrl'!C156:R156))</f>
        <v>0.64620810621199398</v>
      </c>
      <c r="U158">
        <f>STDEV('UAS ctrl'!C156:R156)/SQRT(COUNT('UAS ctrl'!C156:R156))</f>
        <v>0.97235116797241639</v>
      </c>
      <c r="V158">
        <f>STDEV(expt!C156:R156)/SQRT(COUNT(expt!C156:R156))</f>
        <v>0.80666459878044705</v>
      </c>
      <c r="X158">
        <f>AVERAGE('Gal4 ctrl'!AJ156:AY156)</f>
        <v>9.5467666666666666</v>
      </c>
      <c r="Y158">
        <f>AVERAGE('UAS ctrl'!AJ156:AY156)</f>
        <v>4.8520291666666671</v>
      </c>
      <c r="Z158">
        <f>AVERAGE(expt!AJ156:AY156)</f>
        <v>5.8012000000000006</v>
      </c>
      <c r="AB158">
        <f>STDEV('Gal4 ctrl'!AJ156:AY156)/SQRT(COUNT('Gal4 ctrl'!AJ156:AY156))</f>
        <v>0.67637213021779186</v>
      </c>
      <c r="AC158">
        <f>STDEV('UAS ctrl'!AJ156:AY156)/SQRT(COUNT('UAS ctrl'!AJ156:AY156))</f>
        <v>0.87652330870272888</v>
      </c>
      <c r="AD158">
        <f>STDEV(expt!AJ156:AY156)/SQRT(COUNT(expt!AJ156:AY156))</f>
        <v>0.605475195047808</v>
      </c>
      <c r="AF158">
        <f>AVERAGE('Gal4 ctrl'!BQ156:CF156)</f>
        <v>7.4557500000000019</v>
      </c>
      <c r="AG158">
        <f>AVERAGE('UAS ctrl'!BQ156:CF156)</f>
        <v>4.4817</v>
      </c>
      <c r="AH158">
        <f>AVERAGE(expt!BQ156:CF156)</f>
        <v>4.728945454545455</v>
      </c>
      <c r="AJ158">
        <f>STDEV('Gal4 ctrl'!BQ156:CF156)/SQRT(COUNT('Gal4 ctrl'!BQ156:CF156))</f>
        <v>0.72919258653497998</v>
      </c>
      <c r="AK158">
        <f>STDEV('UAS ctrl'!BQ156:CF156)/SQRT(COUNT('UAS ctrl'!BQ156:CF156))</f>
        <v>0.66763355138833003</v>
      </c>
      <c r="AL158">
        <f>STDEV(expt!BQ156:CF156)/SQRT(COUNT(expt!BQ156:CF156))</f>
        <v>0.53766628858828081</v>
      </c>
      <c r="AP158">
        <f>AVERAGE('Gal4 ctrl'!S156:AI156)</f>
        <v>1.5728083333333334</v>
      </c>
      <c r="AQ158">
        <f>AVERAGE('UAS ctrl'!S156:AI156)</f>
        <v>1.2021333333333331</v>
      </c>
      <c r="AR158">
        <f>AVERAGE(expt!S156:AI156)</f>
        <v>1.6461545454545452</v>
      </c>
      <c r="AT158">
        <f>STDEV('Gal4 ctrl'!S156:AI156)/SQRT(COUNT('Gal4 ctrl'!S156:AI156))</f>
        <v>0.14169337651503805</v>
      </c>
      <c r="AU158">
        <f>STDEV('UAS ctrl'!S156:AI156)/SQRT(COUNT('UAS ctrl'!S156:AI156))</f>
        <v>8.6858005068298022E-2</v>
      </c>
      <c r="AV158">
        <f>STDEV(expt!S156:AI156)/SQRT(COUNT(expt!S156:AI156))</f>
        <v>0.13023679717669301</v>
      </c>
      <c r="AX158">
        <f>AVERAGE('Gal4 ctrl'!AZ156:BP156)</f>
        <v>1.4022666666666668</v>
      </c>
      <c r="AY158">
        <f>AVERAGE('UAS ctrl'!AZ156:BP156)</f>
        <v>1.0932341666666667</v>
      </c>
      <c r="AZ158">
        <f>AVERAGE(expt!AZ156:BP156)</f>
        <v>1.4041681818181817</v>
      </c>
      <c r="BB158">
        <f>STDEV('Gal4 ctrl'!AZ156:BP156)/SQRT(COUNT('Gal4 ctrl'!AZ156:BP156))</f>
        <v>6.4293852306767499E-2</v>
      </c>
      <c r="BC158">
        <f>STDEV('UAS ctrl'!AZ156:BP156)/SQRT(COUNT('UAS ctrl'!AZ156:BP156))</f>
        <v>6.7463924596087493E-2</v>
      </c>
      <c r="BD158">
        <f>STDEV(expt!AZ156:BP156)/SQRT(COUNT(expt!AZ156:BP156))</f>
        <v>0.10753848269186909</v>
      </c>
      <c r="BF158">
        <f>AVERAGE('Gal4 ctrl'!CG156:CW156)</f>
        <v>1.2910658333333334</v>
      </c>
      <c r="BG158">
        <f>AVERAGE('UAS ctrl'!CG156:CW156)</f>
        <v>1.0370183333333332</v>
      </c>
      <c r="BH158">
        <f>AVERAGE(expt!CG156:CW156)</f>
        <v>1.2860554545454546</v>
      </c>
      <c r="BJ158">
        <f>STDEV('Gal4 ctrl'!CG156:CW156)/SQRT(COUNT('Gal4 ctrl'!CG156:CW156))</f>
        <v>9.8775392918221058E-2</v>
      </c>
      <c r="BK158">
        <f>STDEV('UAS ctrl'!CG156:CW156)/SQRT(COUNT('UAS ctrl'!CG156:CW156))</f>
        <v>5.9032034200666959E-2</v>
      </c>
      <c r="BL158">
        <f>STDEV(expt!CG156:CW156)/SQRT(COUNT(expt!CG156:CW156))</f>
        <v>0.11310006905683663</v>
      </c>
    </row>
    <row r="159" spans="15:64" x14ac:dyDescent="0.2">
      <c r="O159">
        <v>156</v>
      </c>
      <c r="P159">
        <f>AVERAGE('Gal4 ctrl'!C157:R157)</f>
        <v>10.767941666666665</v>
      </c>
      <c r="Q159">
        <f>AVERAGE('UAS ctrl'!C157:R157)</f>
        <v>5.7526249999999992</v>
      </c>
      <c r="R159">
        <f>AVERAGE(expt!C157:R157)</f>
        <v>8.3931000000000022</v>
      </c>
      <c r="T159">
        <f>STDEV('Gal4 ctrl'!C157:R157)/SQRT(COUNT('Gal4 ctrl'!C157:R157))</f>
        <v>0.7315038443589148</v>
      </c>
      <c r="U159">
        <f>STDEV('UAS ctrl'!C157:R157)/SQRT(COUNT('UAS ctrl'!C157:R157))</f>
        <v>0.97281645728492616</v>
      </c>
      <c r="V159">
        <f>STDEV(expt!C157:R157)/SQRT(COUNT(expt!C157:R157))</f>
        <v>0.69733199996975348</v>
      </c>
      <c r="X159">
        <f>AVERAGE('Gal4 ctrl'!AJ157:AY157)</f>
        <v>9.5547999999999984</v>
      </c>
      <c r="Y159">
        <f>AVERAGE('UAS ctrl'!AJ157:AY157)</f>
        <v>4.5897975000000004</v>
      </c>
      <c r="Z159">
        <f>AVERAGE(expt!AJ157:AY157)</f>
        <v>5.5895181818181827</v>
      </c>
      <c r="AB159">
        <f>STDEV('Gal4 ctrl'!AJ157:AY157)/SQRT(COUNT('Gal4 ctrl'!AJ157:AY157))</f>
        <v>0.58694156928741792</v>
      </c>
      <c r="AC159">
        <f>STDEV('UAS ctrl'!AJ157:AY157)/SQRT(COUNT('UAS ctrl'!AJ157:AY157))</f>
        <v>0.54832120415910657</v>
      </c>
      <c r="AD159">
        <f>STDEV(expt!AJ157:AY157)/SQRT(COUNT(expt!AJ157:AY157))</f>
        <v>0.51824881297380676</v>
      </c>
      <c r="AF159">
        <f>AVERAGE('Gal4 ctrl'!BQ157:CF157)</f>
        <v>7.3038416666666679</v>
      </c>
      <c r="AG159">
        <f>AVERAGE('UAS ctrl'!BQ157:CF157)</f>
        <v>3.916183333333334</v>
      </c>
      <c r="AH159">
        <f>AVERAGE(expt!BQ157:CF157)</f>
        <v>4.5519363636363641</v>
      </c>
      <c r="AJ159">
        <f>STDEV('Gal4 ctrl'!BQ157:CF157)/SQRT(COUNT('Gal4 ctrl'!BQ157:CF157))</f>
        <v>0.67179921462175929</v>
      </c>
      <c r="AK159">
        <f>STDEV('UAS ctrl'!BQ157:CF157)/SQRT(COUNT('UAS ctrl'!BQ157:CF157))</f>
        <v>0.70630360368669187</v>
      </c>
      <c r="AL159">
        <f>STDEV(expt!BQ157:CF157)/SQRT(COUNT(expt!BQ157:CF157))</f>
        <v>0.67662368704307718</v>
      </c>
      <c r="AP159">
        <f>AVERAGE('Gal4 ctrl'!S157:AI157)</f>
        <v>1.4774583333333335</v>
      </c>
      <c r="AQ159">
        <f>AVERAGE('UAS ctrl'!S157:AI157)</f>
        <v>1.2439583333333335</v>
      </c>
      <c r="AR159">
        <f>AVERAGE(expt!S157:AI157)</f>
        <v>1.6993818181818183</v>
      </c>
      <c r="AT159">
        <f>STDEV('Gal4 ctrl'!S157:AI157)/SQRT(COUNT('Gal4 ctrl'!S157:AI157))</f>
        <v>0.12375888915630252</v>
      </c>
      <c r="AU159">
        <f>STDEV('UAS ctrl'!S157:AI157)/SQRT(COUNT('UAS ctrl'!S157:AI157))</f>
        <v>8.1453117783895454E-2</v>
      </c>
      <c r="AV159">
        <f>STDEV(expt!S157:AI157)/SQRT(COUNT(expt!S157:AI157))</f>
        <v>0.14013937336431229</v>
      </c>
      <c r="AX159">
        <f>AVERAGE('Gal4 ctrl'!AZ157:BP157)</f>
        <v>1.4110250000000002</v>
      </c>
      <c r="AY159">
        <f>AVERAGE('UAS ctrl'!AZ157:BP157)</f>
        <v>1.220644166666667</v>
      </c>
      <c r="AZ159">
        <f>AVERAGE(expt!AZ157:BP157)</f>
        <v>1.3991818181818181</v>
      </c>
      <c r="BB159">
        <f>STDEV('Gal4 ctrl'!AZ157:BP157)/SQRT(COUNT('Gal4 ctrl'!AZ157:BP157))</f>
        <v>9.5954818222700175E-2</v>
      </c>
      <c r="BC159">
        <f>STDEV('UAS ctrl'!AZ157:BP157)/SQRT(COUNT('UAS ctrl'!AZ157:BP157))</f>
        <v>9.3498250522105419E-2</v>
      </c>
      <c r="BD159">
        <f>STDEV(expt!AZ157:BP157)/SQRT(COUNT(expt!AZ157:BP157))</f>
        <v>8.6438917811346744E-2</v>
      </c>
      <c r="BF159">
        <f>AVERAGE('Gal4 ctrl'!CG157:CW157)</f>
        <v>1.3247083333333334</v>
      </c>
      <c r="BG159">
        <f>AVERAGE('UAS ctrl'!CG157:CW157)</f>
        <v>1.0476525000000001</v>
      </c>
      <c r="BH159">
        <f>AVERAGE(expt!CG157:CW157)</f>
        <v>1.1645045454545455</v>
      </c>
      <c r="BJ159">
        <f>STDEV('Gal4 ctrl'!CG157:CW157)/SQRT(COUNT('Gal4 ctrl'!CG157:CW157))</f>
        <v>9.1052402534602048E-2</v>
      </c>
      <c r="BK159">
        <f>STDEV('UAS ctrl'!CG157:CW157)/SQRT(COUNT('UAS ctrl'!CG157:CW157))</f>
        <v>7.9049252925427485E-2</v>
      </c>
      <c r="BL159">
        <f>STDEV(expt!CG157:CW157)/SQRT(COUNT(expt!CG157:CW157))</f>
        <v>9.5220725564473543E-2</v>
      </c>
    </row>
    <row r="160" spans="15:64" x14ac:dyDescent="0.2">
      <c r="O160">
        <v>157</v>
      </c>
      <c r="P160">
        <f>AVERAGE('Gal4 ctrl'!C158:R158)</f>
        <v>10.423158333333335</v>
      </c>
      <c r="Q160">
        <f>AVERAGE('UAS ctrl'!C158:R158)</f>
        <v>5.5384666666666655</v>
      </c>
      <c r="R160">
        <f>AVERAGE(expt!C158:R158)</f>
        <v>7.9230909090909103</v>
      </c>
      <c r="T160">
        <f>STDEV('Gal4 ctrl'!C158:R158)/SQRT(COUNT('Gal4 ctrl'!C158:R158))</f>
        <v>0.90434296209996923</v>
      </c>
      <c r="U160">
        <f>STDEV('UAS ctrl'!C158:R158)/SQRT(COUNT('UAS ctrl'!C158:R158))</f>
        <v>0.93011781481941636</v>
      </c>
      <c r="V160">
        <f>STDEV(expt!C158:R158)/SQRT(COUNT(expt!C158:R158))</f>
        <v>0.57698183750436705</v>
      </c>
      <c r="X160">
        <f>AVERAGE('Gal4 ctrl'!AJ158:AY158)</f>
        <v>9.7290083333333346</v>
      </c>
      <c r="Y160">
        <f>AVERAGE('UAS ctrl'!AJ158:AY158)</f>
        <v>4.6772141666666665</v>
      </c>
      <c r="Z160">
        <f>AVERAGE(expt!AJ158:AY158)</f>
        <v>6.0693545454545452</v>
      </c>
      <c r="AB160">
        <f>STDEV('Gal4 ctrl'!AJ158:AY158)/SQRT(COUNT('Gal4 ctrl'!AJ158:AY158))</f>
        <v>0.48374455058528237</v>
      </c>
      <c r="AC160">
        <f>STDEV('UAS ctrl'!AJ158:AY158)/SQRT(COUNT('UAS ctrl'!AJ158:AY158))</f>
        <v>0.76234997232685398</v>
      </c>
      <c r="AD160">
        <f>STDEV(expt!AJ158:AY158)/SQRT(COUNT(expt!AJ158:AY158))</f>
        <v>0.73058652295307291</v>
      </c>
      <c r="AF160">
        <f>AVERAGE('Gal4 ctrl'!BQ158:CF158)</f>
        <v>7.4801166666666674</v>
      </c>
      <c r="AG160">
        <f>AVERAGE('UAS ctrl'!BQ158:CF158)</f>
        <v>3.9289499999999999</v>
      </c>
      <c r="AH160">
        <f>AVERAGE(expt!BQ158:CF158)</f>
        <v>4.7860454545454552</v>
      </c>
      <c r="AJ160">
        <f>STDEV('Gal4 ctrl'!BQ158:CF158)/SQRT(COUNT('Gal4 ctrl'!BQ158:CF158))</f>
        <v>0.71260383983704767</v>
      </c>
      <c r="AK160">
        <f>STDEV('UAS ctrl'!BQ158:CF158)/SQRT(COUNT('UAS ctrl'!BQ158:CF158))</f>
        <v>0.80271858209801961</v>
      </c>
      <c r="AL160">
        <f>STDEV(expt!BQ158:CF158)/SQRT(COUNT(expt!BQ158:CF158))</f>
        <v>0.68200982629066587</v>
      </c>
      <c r="AP160">
        <f>AVERAGE('Gal4 ctrl'!S158:AI158)</f>
        <v>1.5113199999999998</v>
      </c>
      <c r="AQ160">
        <f>AVERAGE('UAS ctrl'!S158:AI158)</f>
        <v>1.2534266666666667</v>
      </c>
      <c r="AR160">
        <f>AVERAGE(expt!S158:AI158)</f>
        <v>1.6587636363636364</v>
      </c>
      <c r="AT160">
        <f>STDEV('Gal4 ctrl'!S158:AI158)/SQRT(COUNT('Gal4 ctrl'!S158:AI158))</f>
        <v>0.10741272428997399</v>
      </c>
      <c r="AU160">
        <f>STDEV('UAS ctrl'!S158:AI158)/SQRT(COUNT('UAS ctrl'!S158:AI158))</f>
        <v>8.2224321858258773E-2</v>
      </c>
      <c r="AV160">
        <f>STDEV(expt!S158:AI158)/SQRT(COUNT(expt!S158:AI158))</f>
        <v>0.10653152949648022</v>
      </c>
      <c r="AX160">
        <f>AVERAGE('Gal4 ctrl'!AZ158:BP158)</f>
        <v>1.3842166666666664</v>
      </c>
      <c r="AY160">
        <f>AVERAGE('UAS ctrl'!AZ158:BP158)</f>
        <v>1.1447283333333336</v>
      </c>
      <c r="AZ160">
        <f>AVERAGE(expt!AZ158:BP158)</f>
        <v>1.3655581818181819</v>
      </c>
      <c r="BB160">
        <f>STDEV('Gal4 ctrl'!AZ158:BP158)/SQRT(COUNT('Gal4 ctrl'!AZ158:BP158))</f>
        <v>7.2556637055531073E-2</v>
      </c>
      <c r="BC160">
        <f>STDEV('UAS ctrl'!AZ158:BP158)/SQRT(COUNT('UAS ctrl'!AZ158:BP158))</f>
        <v>7.0015099073216291E-2</v>
      </c>
      <c r="BD160">
        <f>STDEV(expt!AZ158:BP158)/SQRT(COUNT(expt!AZ158:BP158))</f>
        <v>9.320811808009527E-2</v>
      </c>
      <c r="BF160">
        <f>AVERAGE('Gal4 ctrl'!CG158:CW158)</f>
        <v>1.2777083333333332</v>
      </c>
      <c r="BG160">
        <f>AVERAGE('UAS ctrl'!CG158:CW158)</f>
        <v>0.98237750000000001</v>
      </c>
      <c r="BH160">
        <f>AVERAGE(expt!CG158:CW158)</f>
        <v>1.2712272727272727</v>
      </c>
      <c r="BJ160">
        <f>STDEV('Gal4 ctrl'!CG158:CW158)/SQRT(COUNT('Gal4 ctrl'!CG158:CW158))</f>
        <v>8.5588492233347496E-2</v>
      </c>
      <c r="BK160">
        <f>STDEV('UAS ctrl'!CG158:CW158)/SQRT(COUNT('UAS ctrl'!CG158:CW158))</f>
        <v>5.9769409490101844E-2</v>
      </c>
      <c r="BL160">
        <f>STDEV(expt!CG158:CW158)/SQRT(COUNT(expt!CG158:CW158))</f>
        <v>9.8691133949130927E-2</v>
      </c>
    </row>
    <row r="161" spans="15:64" x14ac:dyDescent="0.2">
      <c r="O161">
        <v>158</v>
      </c>
      <c r="P161">
        <f>AVERAGE('Gal4 ctrl'!C159:R159)</f>
        <v>9.8884999999999987</v>
      </c>
      <c r="Q161">
        <f>AVERAGE('UAS ctrl'!C159:R159)</f>
        <v>5.2870750000000006</v>
      </c>
      <c r="R161">
        <f>AVERAGE(expt!C159:R159)</f>
        <v>8.5631181818181847</v>
      </c>
      <c r="T161">
        <f>STDEV('Gal4 ctrl'!C159:R159)/SQRT(COUNT('Gal4 ctrl'!C159:R159))</f>
        <v>0.96038559522472777</v>
      </c>
      <c r="U161">
        <f>STDEV('UAS ctrl'!C159:R159)/SQRT(COUNT('UAS ctrl'!C159:R159))</f>
        <v>0.98779990652053107</v>
      </c>
      <c r="V161">
        <f>STDEV(expt!C159:R159)/SQRT(COUNT(expt!C159:R159))</f>
        <v>0.75798670566635906</v>
      </c>
      <c r="X161">
        <f>AVERAGE('Gal4 ctrl'!AJ159:AY159)</f>
        <v>9.7776333333333341</v>
      </c>
      <c r="Y161">
        <f>AVERAGE('UAS ctrl'!AJ159:AY159)</f>
        <v>4.5491000000000001</v>
      </c>
      <c r="Z161">
        <f>AVERAGE(expt!AJ159:AY159)</f>
        <v>5.6632999999999996</v>
      </c>
      <c r="AB161">
        <f>STDEV('Gal4 ctrl'!AJ159:AY159)/SQRT(COUNT('Gal4 ctrl'!AJ159:AY159))</f>
        <v>0.54763263528785588</v>
      </c>
      <c r="AC161">
        <f>STDEV('UAS ctrl'!AJ159:AY159)/SQRT(COUNT('UAS ctrl'!AJ159:AY159))</f>
        <v>0.76056881594493386</v>
      </c>
      <c r="AD161">
        <f>STDEV(expt!AJ159:AY159)/SQRT(COUNT(expt!AJ159:AY159))</f>
        <v>0.62202625741128548</v>
      </c>
      <c r="AF161">
        <f>AVERAGE('Gal4 ctrl'!BQ159:CF159)</f>
        <v>7.0379083333333332</v>
      </c>
      <c r="AG161">
        <f>AVERAGE('UAS ctrl'!BQ159:CF159)</f>
        <v>3.8773666666666657</v>
      </c>
      <c r="AH161">
        <f>AVERAGE(expt!BQ159:CF159)</f>
        <v>5.0748454545454544</v>
      </c>
      <c r="AJ161">
        <f>STDEV('Gal4 ctrl'!BQ159:CF159)/SQRT(COUNT('Gal4 ctrl'!BQ159:CF159))</f>
        <v>0.7178246991472278</v>
      </c>
      <c r="AK161">
        <f>STDEV('UAS ctrl'!BQ159:CF159)/SQRT(COUNT('UAS ctrl'!BQ159:CF159))</f>
        <v>0.59085823407800453</v>
      </c>
      <c r="AL161">
        <f>STDEV(expt!BQ159:CF159)/SQRT(COUNT(expt!BQ159:CF159))</f>
        <v>0.64894438343619942</v>
      </c>
      <c r="AP161">
        <f>AVERAGE('Gal4 ctrl'!S159:AI159)</f>
        <v>1.519075</v>
      </c>
      <c r="AQ161">
        <f>AVERAGE('UAS ctrl'!S159:AI159)</f>
        <v>1.209835</v>
      </c>
      <c r="AR161">
        <f>AVERAGE(expt!S159:AI159)</f>
        <v>1.7356490909090909</v>
      </c>
      <c r="AT161">
        <f>STDEV('Gal4 ctrl'!S159:AI159)/SQRT(COUNT('Gal4 ctrl'!S159:AI159))</f>
        <v>9.0328901651049259E-2</v>
      </c>
      <c r="AU161">
        <f>STDEV('UAS ctrl'!S159:AI159)/SQRT(COUNT('UAS ctrl'!S159:AI159))</f>
        <v>8.50447395047116E-2</v>
      </c>
      <c r="AV161">
        <f>STDEV(expt!S159:AI159)/SQRT(COUNT(expt!S159:AI159))</f>
        <v>0.1439507183691984</v>
      </c>
      <c r="AX161">
        <f>AVERAGE('Gal4 ctrl'!AZ159:BP159)</f>
        <v>1.4177283333333335</v>
      </c>
      <c r="AY161">
        <f>AVERAGE('UAS ctrl'!AZ159:BP159)</f>
        <v>1.17825</v>
      </c>
      <c r="AZ161">
        <f>AVERAGE(expt!AZ159:BP159)</f>
        <v>1.3923954545454544</v>
      </c>
      <c r="BB161">
        <f>STDEV('Gal4 ctrl'!AZ159:BP159)/SQRT(COUNT('Gal4 ctrl'!AZ159:BP159))</f>
        <v>7.0844391256293202E-2</v>
      </c>
      <c r="BC161">
        <f>STDEV('UAS ctrl'!AZ159:BP159)/SQRT(COUNT('UAS ctrl'!AZ159:BP159))</f>
        <v>0.10298235866870437</v>
      </c>
      <c r="BD161">
        <f>STDEV(expt!AZ159:BP159)/SQRT(COUNT(expt!AZ159:BP159))</f>
        <v>0.11485559686654484</v>
      </c>
      <c r="BF161">
        <f>AVERAGE('Gal4 ctrl'!CG159:CW159)</f>
        <v>1.3244108333333331</v>
      </c>
      <c r="BG161">
        <f>AVERAGE('UAS ctrl'!CG159:CW159)</f>
        <v>1.0592299999999999</v>
      </c>
      <c r="BH161">
        <f>AVERAGE(expt!CG159:CW159)</f>
        <v>1.2812018181818181</v>
      </c>
      <c r="BJ161">
        <f>STDEV('Gal4 ctrl'!CG159:CW159)/SQRT(COUNT('Gal4 ctrl'!CG159:CW159))</f>
        <v>6.925673030918171E-2</v>
      </c>
      <c r="BK161">
        <f>STDEV('UAS ctrl'!CG159:CW159)/SQRT(COUNT('UAS ctrl'!CG159:CW159))</f>
        <v>7.3428467438065498E-2</v>
      </c>
      <c r="BL161">
        <f>STDEV(expt!CG159:CW159)/SQRT(COUNT(expt!CG159:CW159))</f>
        <v>9.331710268870827E-2</v>
      </c>
    </row>
    <row r="162" spans="15:64" x14ac:dyDescent="0.2">
      <c r="O162">
        <v>159</v>
      </c>
      <c r="P162">
        <f>AVERAGE('Gal4 ctrl'!C160:R160)</f>
        <v>10.459658333333334</v>
      </c>
      <c r="Q162">
        <f>AVERAGE('UAS ctrl'!C160:R160)</f>
        <v>5.075733333333333</v>
      </c>
      <c r="R162">
        <f>AVERAGE(expt!C160:R160)</f>
        <v>8.2992181818181816</v>
      </c>
      <c r="T162">
        <f>STDEV('Gal4 ctrl'!C160:R160)/SQRT(COUNT('Gal4 ctrl'!C160:R160))</f>
        <v>0.92127054793566909</v>
      </c>
      <c r="U162">
        <f>STDEV('UAS ctrl'!C160:R160)/SQRT(COUNT('UAS ctrl'!C160:R160))</f>
        <v>1.0583259800508091</v>
      </c>
      <c r="V162">
        <f>STDEV(expt!C160:R160)/SQRT(COUNT(expt!C160:R160))</f>
        <v>0.81205465756686179</v>
      </c>
      <c r="X162">
        <f>AVERAGE('Gal4 ctrl'!AJ160:AY160)</f>
        <v>10.097624999999999</v>
      </c>
      <c r="Y162">
        <f>AVERAGE('UAS ctrl'!AJ160:AY160)</f>
        <v>4.816349999999999</v>
      </c>
      <c r="Z162">
        <f>AVERAGE(expt!AJ160:AY160)</f>
        <v>6.2680363636363641</v>
      </c>
      <c r="AB162">
        <f>STDEV('Gal4 ctrl'!AJ160:AY160)/SQRT(COUNT('Gal4 ctrl'!AJ160:AY160))</f>
        <v>0.55668226876044091</v>
      </c>
      <c r="AC162">
        <f>STDEV('UAS ctrl'!AJ160:AY160)/SQRT(COUNT('UAS ctrl'!AJ160:AY160))</f>
        <v>0.83907159810258425</v>
      </c>
      <c r="AD162">
        <f>STDEV(expt!AJ160:AY160)/SQRT(COUNT(expt!AJ160:AY160))</f>
        <v>0.76496257142813873</v>
      </c>
      <c r="AF162">
        <f>AVERAGE('Gal4 ctrl'!BQ160:CF160)</f>
        <v>7.282441666666668</v>
      </c>
      <c r="AG162">
        <f>AVERAGE('UAS ctrl'!BQ160:CF160)</f>
        <v>4.117749166666667</v>
      </c>
      <c r="AH162">
        <f>AVERAGE(expt!BQ160:CF160)</f>
        <v>5.3646181818181811</v>
      </c>
      <c r="AJ162">
        <f>STDEV('Gal4 ctrl'!BQ160:CF160)/SQRT(COUNT('Gal4 ctrl'!BQ160:CF160))</f>
        <v>0.79448136002871639</v>
      </c>
      <c r="AK162">
        <f>STDEV('UAS ctrl'!BQ160:CF160)/SQRT(COUNT('UAS ctrl'!BQ160:CF160))</f>
        <v>0.65009106471121492</v>
      </c>
      <c r="AL162">
        <f>STDEV(expt!BQ160:CF160)/SQRT(COUNT(expt!BQ160:CF160))</f>
        <v>0.67593833403757164</v>
      </c>
      <c r="AP162">
        <f>AVERAGE('Gal4 ctrl'!S160:AI160)</f>
        <v>1.4337258333333331</v>
      </c>
      <c r="AQ162">
        <f>AVERAGE('UAS ctrl'!S160:AI160)</f>
        <v>1.2372158333333334</v>
      </c>
      <c r="AR162">
        <f>AVERAGE(expt!S160:AI160)</f>
        <v>1.6823300000000001</v>
      </c>
      <c r="AT162">
        <f>STDEV('Gal4 ctrl'!S160:AI160)/SQRT(COUNT('Gal4 ctrl'!S160:AI160))</f>
        <v>9.3187514530278584E-2</v>
      </c>
      <c r="AU162">
        <f>STDEV('UAS ctrl'!S160:AI160)/SQRT(COUNT('UAS ctrl'!S160:AI160))</f>
        <v>0.10954117753818429</v>
      </c>
      <c r="AV162">
        <f>STDEV(expt!S160:AI160)/SQRT(COUNT(expt!S160:AI160))</f>
        <v>0.10557500965491956</v>
      </c>
      <c r="AX162">
        <f>AVERAGE('Gal4 ctrl'!AZ160:BP160)</f>
        <v>1.3139208333333332</v>
      </c>
      <c r="AY162">
        <f>AVERAGE('UAS ctrl'!AZ160:BP160)</f>
        <v>1.19191</v>
      </c>
      <c r="AZ162">
        <f>AVERAGE(expt!AZ160:BP160)</f>
        <v>1.5752409090909092</v>
      </c>
      <c r="BB162">
        <f>STDEV('Gal4 ctrl'!AZ160:BP160)/SQRT(COUNT('Gal4 ctrl'!AZ160:BP160))</f>
        <v>7.6468091349489536E-2</v>
      </c>
      <c r="BC162">
        <f>STDEV('UAS ctrl'!AZ160:BP160)/SQRT(COUNT('UAS ctrl'!AZ160:BP160))</f>
        <v>7.9023651599512981E-2</v>
      </c>
      <c r="BD162">
        <f>STDEV(expt!AZ160:BP160)/SQRT(COUNT(expt!AZ160:BP160))</f>
        <v>0.11477005723266871</v>
      </c>
      <c r="BF162">
        <f>AVERAGE('Gal4 ctrl'!CG160:CW160)</f>
        <v>1.2215383333333334</v>
      </c>
      <c r="BG162">
        <f>AVERAGE('UAS ctrl'!CG160:CW160)</f>
        <v>1.0770566666666668</v>
      </c>
      <c r="BH162">
        <f>AVERAGE(expt!CG160:CW160)</f>
        <v>1.30152</v>
      </c>
      <c r="BJ162">
        <f>STDEV('Gal4 ctrl'!CG160:CW160)/SQRT(COUNT('Gal4 ctrl'!CG160:CW160))</f>
        <v>8.6393825719635553E-2</v>
      </c>
      <c r="BK162">
        <f>STDEV('UAS ctrl'!CG160:CW160)/SQRT(COUNT('UAS ctrl'!CG160:CW160))</f>
        <v>6.7938019974685487E-2</v>
      </c>
      <c r="BL162">
        <f>STDEV(expt!CG160:CW160)/SQRT(COUNT(expt!CG160:CW160))</f>
        <v>0.13680985156579389</v>
      </c>
    </row>
    <row r="163" spans="15:64" x14ac:dyDescent="0.2">
      <c r="O163">
        <v>160</v>
      </c>
      <c r="P163">
        <f>AVERAGE('Gal4 ctrl'!C161:R161)</f>
        <v>11.080783333333335</v>
      </c>
      <c r="Q163">
        <f>AVERAGE('UAS ctrl'!C161:R161)</f>
        <v>5.6501316666666668</v>
      </c>
      <c r="R163">
        <f>AVERAGE(expt!C161:R161)</f>
        <v>8.8398272727272733</v>
      </c>
      <c r="T163">
        <f>STDEV('Gal4 ctrl'!C161:R161)/SQRT(COUNT('Gal4 ctrl'!C161:R161))</f>
        <v>0.87987846275333526</v>
      </c>
      <c r="U163">
        <f>STDEV('UAS ctrl'!C161:R161)/SQRT(COUNT('UAS ctrl'!C161:R161))</f>
        <v>1.1683535115072243</v>
      </c>
      <c r="V163">
        <f>STDEV(expt!C161:R161)/SQRT(COUNT(expt!C161:R161))</f>
        <v>0.90077156968001637</v>
      </c>
      <c r="X163">
        <f>AVERAGE('Gal4 ctrl'!AJ161:AY161)</f>
        <v>9.6678249999999988</v>
      </c>
      <c r="Y163">
        <f>AVERAGE('UAS ctrl'!AJ161:AY161)</f>
        <v>4.4146799999999997</v>
      </c>
      <c r="Z163">
        <f>AVERAGE(expt!AJ161:AY161)</f>
        <v>6.0612181818181821</v>
      </c>
      <c r="AB163">
        <f>STDEV('Gal4 ctrl'!AJ161:AY161)/SQRT(COUNT('Gal4 ctrl'!AJ161:AY161))</f>
        <v>0.61345250206651636</v>
      </c>
      <c r="AC163">
        <f>STDEV('UAS ctrl'!AJ161:AY161)/SQRT(COUNT('UAS ctrl'!AJ161:AY161))</f>
        <v>0.78605469135037909</v>
      </c>
      <c r="AD163">
        <f>STDEV(expt!AJ161:AY161)/SQRT(COUNT(expt!AJ161:AY161))</f>
        <v>0.70388378777623095</v>
      </c>
      <c r="AF163">
        <f>AVERAGE('Gal4 ctrl'!BQ161:CF161)</f>
        <v>7.5126249999999999</v>
      </c>
      <c r="AG163">
        <f>AVERAGE('UAS ctrl'!BQ161:CF161)</f>
        <v>4.0967966666666671</v>
      </c>
      <c r="AH163">
        <f>AVERAGE(expt!BQ161:CF161)</f>
        <v>5.1795545454545469</v>
      </c>
      <c r="AJ163">
        <f>STDEV('Gal4 ctrl'!BQ161:CF161)/SQRT(COUNT('Gal4 ctrl'!BQ161:CF161))</f>
        <v>0.645602532889615</v>
      </c>
      <c r="AK163">
        <f>STDEV('UAS ctrl'!BQ161:CF161)/SQRT(COUNT('UAS ctrl'!BQ161:CF161))</f>
        <v>0.64084185094311819</v>
      </c>
      <c r="AL163">
        <f>STDEV(expt!BQ161:CF161)/SQRT(COUNT(expt!BQ161:CF161))</f>
        <v>0.68454361749119563</v>
      </c>
      <c r="AP163">
        <f>AVERAGE('Gal4 ctrl'!S161:AI161)</f>
        <v>1.5660008333333331</v>
      </c>
      <c r="AQ163">
        <f>AVERAGE('UAS ctrl'!S161:AI161)</f>
        <v>1.1653083333333332</v>
      </c>
      <c r="AR163">
        <f>AVERAGE(expt!S161:AI161)</f>
        <v>1.6882363636363635</v>
      </c>
      <c r="AT163">
        <f>STDEV('Gal4 ctrl'!S161:AI161)/SQRT(COUNT('Gal4 ctrl'!S161:AI161))</f>
        <v>0.11830395143416375</v>
      </c>
      <c r="AU163">
        <f>STDEV('UAS ctrl'!S161:AI161)/SQRT(COUNT('UAS ctrl'!S161:AI161))</f>
        <v>7.7490239364175414E-2</v>
      </c>
      <c r="AV163">
        <f>STDEV(expt!S161:AI161)/SQRT(COUNT(expt!S161:AI161))</f>
        <v>0.11207629322980067</v>
      </c>
      <c r="AX163">
        <f>AVERAGE('Gal4 ctrl'!AZ161:BP161)</f>
        <v>1.3060041666666666</v>
      </c>
      <c r="AY163">
        <f>AVERAGE('UAS ctrl'!AZ161:BP161)</f>
        <v>1.2618341666666668</v>
      </c>
      <c r="AZ163">
        <f>AVERAGE(expt!AZ161:BP161)</f>
        <v>1.5020972727272728</v>
      </c>
      <c r="BB163">
        <f>STDEV('Gal4 ctrl'!AZ161:BP161)/SQRT(COUNT('Gal4 ctrl'!AZ161:BP161))</f>
        <v>6.5155934884663549E-2</v>
      </c>
      <c r="BC163">
        <f>STDEV('UAS ctrl'!AZ161:BP161)/SQRT(COUNT('UAS ctrl'!AZ161:BP161))</f>
        <v>8.6436668622249857E-2</v>
      </c>
      <c r="BD163">
        <f>STDEV(expt!AZ161:BP161)/SQRT(COUNT(expt!AZ161:BP161))</f>
        <v>0.12833802323332708</v>
      </c>
      <c r="BF163">
        <f>AVERAGE('Gal4 ctrl'!CG161:CW161)</f>
        <v>1.2067700000000001</v>
      </c>
      <c r="BG163">
        <f>AVERAGE('UAS ctrl'!CG161:CW161)</f>
        <v>0.97373833333333337</v>
      </c>
      <c r="BH163">
        <f>AVERAGE(expt!CG161:CW161)</f>
        <v>1.1855518181818183</v>
      </c>
      <c r="BJ163">
        <f>STDEV('Gal4 ctrl'!CG161:CW161)/SQRT(COUNT('Gal4 ctrl'!CG161:CW161))</f>
        <v>8.6057162125126263E-2</v>
      </c>
      <c r="BK163">
        <f>STDEV('UAS ctrl'!CG161:CW161)/SQRT(COUNT('UAS ctrl'!CG161:CW161))</f>
        <v>5.526588926647362E-2</v>
      </c>
      <c r="BL163">
        <f>STDEV(expt!CG161:CW161)/SQRT(COUNT(expt!CG161:CW161))</f>
        <v>0.11203972740074415</v>
      </c>
    </row>
    <row r="164" spans="15:64" x14ac:dyDescent="0.2">
      <c r="O164">
        <v>161</v>
      </c>
      <c r="P164">
        <f>AVERAGE('Gal4 ctrl'!C162:R162)</f>
        <v>10.372191666666668</v>
      </c>
      <c r="Q164">
        <f>AVERAGE('UAS ctrl'!C162:R162)</f>
        <v>5.6510833333333323</v>
      </c>
      <c r="R164">
        <f>AVERAGE(expt!C162:R162)</f>
        <v>8.8310000000000013</v>
      </c>
      <c r="T164">
        <f>STDEV('Gal4 ctrl'!C162:R162)/SQRT(COUNT('Gal4 ctrl'!C162:R162))</f>
        <v>0.99029343336222986</v>
      </c>
      <c r="U164">
        <f>STDEV('UAS ctrl'!C162:R162)/SQRT(COUNT('UAS ctrl'!C162:R162))</f>
        <v>1.0654231063670474</v>
      </c>
      <c r="V164">
        <f>STDEV(expt!C162:R162)/SQRT(COUNT(expt!C162:R162))</f>
        <v>0.82914836121715174</v>
      </c>
      <c r="X164">
        <f>AVERAGE('Gal4 ctrl'!AJ162:AY162)</f>
        <v>9.5277166666666666</v>
      </c>
      <c r="Y164">
        <f>AVERAGE('UAS ctrl'!AJ162:AY162)</f>
        <v>4.8273775000000008</v>
      </c>
      <c r="Z164">
        <f>AVERAGE(expt!AJ162:AY162)</f>
        <v>6.454218181818181</v>
      </c>
      <c r="AB164">
        <f>STDEV('Gal4 ctrl'!AJ162:AY162)/SQRT(COUNT('Gal4 ctrl'!AJ162:AY162))</f>
        <v>0.52638539197420808</v>
      </c>
      <c r="AC164">
        <f>STDEV('UAS ctrl'!AJ162:AY162)/SQRT(COUNT('UAS ctrl'!AJ162:AY162))</f>
        <v>1.0281798656055039</v>
      </c>
      <c r="AD164">
        <f>STDEV(expt!AJ162:AY162)/SQRT(COUNT(expt!AJ162:AY162))</f>
        <v>0.87182165011159563</v>
      </c>
      <c r="AF164">
        <f>AVERAGE('Gal4 ctrl'!BQ162:CF162)</f>
        <v>8.0971250000000001</v>
      </c>
      <c r="AG164">
        <f>AVERAGE('UAS ctrl'!BQ162:CF162)</f>
        <v>4.7310524999999997</v>
      </c>
      <c r="AH164">
        <f>AVERAGE(expt!BQ162:CF162)</f>
        <v>5.1692454545454547</v>
      </c>
      <c r="AJ164">
        <f>STDEV('Gal4 ctrl'!BQ162:CF162)/SQRT(COUNT('Gal4 ctrl'!BQ162:CF162))</f>
        <v>0.71579640305396852</v>
      </c>
      <c r="AK164">
        <f>STDEV('UAS ctrl'!BQ162:CF162)/SQRT(COUNT('UAS ctrl'!BQ162:CF162))</f>
        <v>0.81918455509226018</v>
      </c>
      <c r="AL164">
        <f>STDEV(expt!BQ162:CF162)/SQRT(COUNT(expt!BQ162:CF162))</f>
        <v>0.59565704567822808</v>
      </c>
      <c r="AP164">
        <f>AVERAGE('Gal4 ctrl'!S162:AI162)</f>
        <v>1.4523875000000002</v>
      </c>
      <c r="AQ164">
        <f>AVERAGE('UAS ctrl'!S162:AI162)</f>
        <v>1.2580249999999999</v>
      </c>
      <c r="AR164">
        <f>AVERAGE(expt!S162:AI162)</f>
        <v>1.8347</v>
      </c>
      <c r="AT164">
        <f>STDEV('Gal4 ctrl'!S162:AI162)/SQRT(COUNT('Gal4 ctrl'!S162:AI162))</f>
        <v>0.12859160304791226</v>
      </c>
      <c r="AU164">
        <f>STDEV('UAS ctrl'!S162:AI162)/SQRT(COUNT('UAS ctrl'!S162:AI162))</f>
        <v>8.8466393632117307E-2</v>
      </c>
      <c r="AV164">
        <f>STDEV(expt!S162:AI162)/SQRT(COUNT(expt!S162:AI162))</f>
        <v>0.15425731926056097</v>
      </c>
      <c r="AX164">
        <f>AVERAGE('Gal4 ctrl'!AZ162:BP162)</f>
        <v>1.2793000000000001</v>
      </c>
      <c r="AY164">
        <f>AVERAGE('UAS ctrl'!AZ162:BP162)</f>
        <v>1.2619075000000002</v>
      </c>
      <c r="AZ164">
        <f>AVERAGE(expt!AZ162:BP162)</f>
        <v>1.616629090909091</v>
      </c>
      <c r="BB164">
        <f>STDEV('Gal4 ctrl'!AZ162:BP162)/SQRT(COUNT('Gal4 ctrl'!AZ162:BP162))</f>
        <v>4.5609905556232996E-2</v>
      </c>
      <c r="BC164">
        <f>STDEV('UAS ctrl'!AZ162:BP162)/SQRT(COUNT('UAS ctrl'!AZ162:BP162))</f>
        <v>8.3563526180775061E-2</v>
      </c>
      <c r="BD164">
        <f>STDEV(expt!AZ162:BP162)/SQRT(COUNT(expt!AZ162:BP162))</f>
        <v>0.19107852229553315</v>
      </c>
      <c r="BF164">
        <f>AVERAGE('Gal4 ctrl'!CG162:CW162)</f>
        <v>1.2614583333333336</v>
      </c>
      <c r="BG164">
        <f>AVERAGE('UAS ctrl'!CG162:CW162)</f>
        <v>1.0550375000000001</v>
      </c>
      <c r="BH164">
        <f>AVERAGE(expt!CG162:CW162)</f>
        <v>1.2760490909090911</v>
      </c>
      <c r="BJ164">
        <f>STDEV('Gal4 ctrl'!CG162:CW162)/SQRT(COUNT('Gal4 ctrl'!CG162:CW162))</f>
        <v>6.9382292975479529E-2</v>
      </c>
      <c r="BK164">
        <f>STDEV('UAS ctrl'!CG162:CW162)/SQRT(COUNT('UAS ctrl'!CG162:CW162))</f>
        <v>6.9201189363191543E-2</v>
      </c>
      <c r="BL164">
        <f>STDEV(expt!CG162:CW162)/SQRT(COUNT(expt!CG162:CW162))</f>
        <v>0.11797110522538617</v>
      </c>
    </row>
    <row r="165" spans="15:64" x14ac:dyDescent="0.2">
      <c r="O165">
        <v>162</v>
      </c>
      <c r="P165">
        <f>AVERAGE('Gal4 ctrl'!C163:R163)</f>
        <v>10.257558333333334</v>
      </c>
      <c r="Q165">
        <f>AVERAGE('UAS ctrl'!C163:R163)</f>
        <v>5.9350750000000003</v>
      </c>
      <c r="R165">
        <f>AVERAGE(expt!C163:R163)</f>
        <v>8.9783181818181816</v>
      </c>
      <c r="T165">
        <f>STDEV('Gal4 ctrl'!C163:R163)/SQRT(COUNT('Gal4 ctrl'!C163:R163))</f>
        <v>0.78912087990354662</v>
      </c>
      <c r="U165">
        <f>STDEV('UAS ctrl'!C163:R163)/SQRT(COUNT('UAS ctrl'!C163:R163))</f>
        <v>0.98889182047112523</v>
      </c>
      <c r="V165">
        <f>STDEV(expt!C163:R163)/SQRT(COUNT(expt!C163:R163))</f>
        <v>0.88730942607599117</v>
      </c>
      <c r="X165">
        <f>AVERAGE('Gal4 ctrl'!AJ163:AY163)</f>
        <v>9.2065500000000018</v>
      </c>
      <c r="Y165">
        <f>AVERAGE('UAS ctrl'!AJ163:AY163)</f>
        <v>5.0726416666666667</v>
      </c>
      <c r="Z165">
        <f>AVERAGE(expt!AJ163:AY163)</f>
        <v>6.083018181818181</v>
      </c>
      <c r="AB165">
        <f>STDEV('Gal4 ctrl'!AJ163:AY163)/SQRT(COUNT('Gal4 ctrl'!AJ163:AY163))</f>
        <v>0.82256099806050986</v>
      </c>
      <c r="AC165">
        <f>STDEV('UAS ctrl'!AJ163:AY163)/SQRT(COUNT('UAS ctrl'!AJ163:AY163))</f>
        <v>0.99033778614950652</v>
      </c>
      <c r="AD165">
        <f>STDEV(expt!AJ163:AY163)/SQRT(COUNT(expt!AJ163:AY163))</f>
        <v>0.81275270809293398</v>
      </c>
      <c r="AF165">
        <f>AVERAGE('Gal4 ctrl'!BQ163:CF163)</f>
        <v>8.339125000000001</v>
      </c>
      <c r="AG165">
        <f>AVERAGE('UAS ctrl'!BQ163:CF163)</f>
        <v>4.2781183333333335</v>
      </c>
      <c r="AH165">
        <f>AVERAGE(expt!BQ163:CF163)</f>
        <v>4.8186636363636355</v>
      </c>
      <c r="AJ165">
        <f>STDEV('Gal4 ctrl'!BQ163:CF163)/SQRT(COUNT('Gal4 ctrl'!BQ163:CF163))</f>
        <v>0.67728485806072236</v>
      </c>
      <c r="AK165">
        <f>STDEV('UAS ctrl'!BQ163:CF163)/SQRT(COUNT('UAS ctrl'!BQ163:CF163))</f>
        <v>0.79722745986346566</v>
      </c>
      <c r="AL165">
        <f>STDEV(expt!BQ163:CF163)/SQRT(COUNT(expt!BQ163:CF163))</f>
        <v>0.53533211837015604</v>
      </c>
      <c r="AP165">
        <f>AVERAGE('Gal4 ctrl'!S163:AI163)</f>
        <v>1.5162758333333335</v>
      </c>
      <c r="AQ165">
        <f>AVERAGE('UAS ctrl'!S163:AI163)</f>
        <v>1.1632275000000003</v>
      </c>
      <c r="AR165">
        <f>AVERAGE(expt!S163:AI163)</f>
        <v>1.7841090909090909</v>
      </c>
      <c r="AT165">
        <f>STDEV('Gal4 ctrl'!S163:AI163)/SQRT(COUNT('Gal4 ctrl'!S163:AI163))</f>
        <v>0.13283468191850861</v>
      </c>
      <c r="AU165">
        <f>STDEV('UAS ctrl'!S163:AI163)/SQRT(COUNT('UAS ctrl'!S163:AI163))</f>
        <v>8.5846862785947844E-2</v>
      </c>
      <c r="AV165">
        <f>STDEV(expt!S163:AI163)/SQRT(COUNT(expt!S163:AI163))</f>
        <v>0.15783031420688717</v>
      </c>
      <c r="AX165">
        <f>AVERAGE('Gal4 ctrl'!AZ163:BP163)</f>
        <v>1.328541666666667</v>
      </c>
      <c r="AY165">
        <f>AVERAGE('UAS ctrl'!AZ163:BP163)</f>
        <v>1.2194191666666669</v>
      </c>
      <c r="AZ165">
        <f>AVERAGE(expt!AZ163:BP163)</f>
        <v>1.5029609090909091</v>
      </c>
      <c r="BB165">
        <f>STDEV('Gal4 ctrl'!AZ163:BP163)/SQRT(COUNT('Gal4 ctrl'!AZ163:BP163))</f>
        <v>5.4627175025463014E-2</v>
      </c>
      <c r="BC165">
        <f>STDEV('UAS ctrl'!AZ163:BP163)/SQRT(COUNT('UAS ctrl'!AZ163:BP163))</f>
        <v>9.5237221209591619E-2</v>
      </c>
      <c r="BD165">
        <f>STDEV(expt!AZ163:BP163)/SQRT(COUNT(expt!AZ163:BP163))</f>
        <v>0.14053832138960645</v>
      </c>
      <c r="BF165">
        <f>AVERAGE('Gal4 ctrl'!CG163:CW163)</f>
        <v>1.3341283333333334</v>
      </c>
      <c r="BG165">
        <f>AVERAGE('UAS ctrl'!CG163:CW163)</f>
        <v>1.0535974999999997</v>
      </c>
      <c r="BH165">
        <f>AVERAGE(expt!CG163:CW163)</f>
        <v>1.3273363636363635</v>
      </c>
      <c r="BJ165">
        <f>STDEV('Gal4 ctrl'!CG163:CW163)/SQRT(COUNT('Gal4 ctrl'!CG163:CW163))</f>
        <v>9.7234349600188674E-2</v>
      </c>
      <c r="BK165">
        <f>STDEV('UAS ctrl'!CG163:CW163)/SQRT(COUNT('UAS ctrl'!CG163:CW163))</f>
        <v>8.1561650999877278E-2</v>
      </c>
      <c r="BL165">
        <f>STDEV(expt!CG163:CW163)/SQRT(COUNT(expt!CG163:CW163))</f>
        <v>0.11994227344300971</v>
      </c>
    </row>
    <row r="166" spans="15:64" x14ac:dyDescent="0.2">
      <c r="O166">
        <v>163</v>
      </c>
      <c r="P166">
        <f>AVERAGE('Gal4 ctrl'!C164:R164)</f>
        <v>10.03425</v>
      </c>
      <c r="Q166">
        <f>AVERAGE('UAS ctrl'!C164:R164)</f>
        <v>5.7020666666666671</v>
      </c>
      <c r="R166">
        <f>AVERAGE(expt!C164:R164)</f>
        <v>8.7181181818181823</v>
      </c>
      <c r="T166">
        <f>STDEV('Gal4 ctrl'!C164:R164)/SQRT(COUNT('Gal4 ctrl'!C164:R164))</f>
        <v>0.80790763775097707</v>
      </c>
      <c r="U166">
        <f>STDEV('UAS ctrl'!C164:R164)/SQRT(COUNT('UAS ctrl'!C164:R164))</f>
        <v>0.88141247252190114</v>
      </c>
      <c r="V166">
        <f>STDEV(expt!C164:R164)/SQRT(COUNT(expt!C164:R164))</f>
        <v>0.88332973518265123</v>
      </c>
      <c r="X166">
        <f>AVERAGE('Gal4 ctrl'!AJ164:AY164)</f>
        <v>9.4329166666666655</v>
      </c>
      <c r="Y166">
        <f>AVERAGE('UAS ctrl'!AJ164:AY164)</f>
        <v>4.4517125000000002</v>
      </c>
      <c r="Z166">
        <f>AVERAGE(expt!AJ164:AY164)</f>
        <v>6.2694272727272731</v>
      </c>
      <c r="AB166">
        <f>STDEV('Gal4 ctrl'!AJ164:AY164)/SQRT(COUNT('Gal4 ctrl'!AJ164:AY164))</f>
        <v>0.74622159596046245</v>
      </c>
      <c r="AC166">
        <f>STDEV('UAS ctrl'!AJ164:AY164)/SQRT(COUNT('UAS ctrl'!AJ164:AY164))</f>
        <v>0.76681479778082284</v>
      </c>
      <c r="AD166">
        <f>STDEV(expt!AJ164:AY164)/SQRT(COUNT(expt!AJ164:AY164))</f>
        <v>0.94479608382789615</v>
      </c>
      <c r="AF166">
        <f>AVERAGE('Gal4 ctrl'!BQ164:CF164)</f>
        <v>7.3677583333333319</v>
      </c>
      <c r="AG166">
        <f>AVERAGE('UAS ctrl'!BQ164:CF164)</f>
        <v>3.8740783333333333</v>
      </c>
      <c r="AH166">
        <f>AVERAGE(expt!BQ164:CF164)</f>
        <v>5.029054545454545</v>
      </c>
      <c r="AJ166">
        <f>STDEV('Gal4 ctrl'!BQ164:CF164)/SQRT(COUNT('Gal4 ctrl'!BQ164:CF164))</f>
        <v>0.85835633109452369</v>
      </c>
      <c r="AK166">
        <f>STDEV('UAS ctrl'!BQ164:CF164)/SQRT(COUNT('UAS ctrl'!BQ164:CF164))</f>
        <v>0.62233364289222293</v>
      </c>
      <c r="AL166">
        <f>STDEV(expt!BQ164:CF164)/SQRT(COUNT(expt!BQ164:CF164))</f>
        <v>0.76464913384133149</v>
      </c>
      <c r="AP166">
        <f>AVERAGE('Gal4 ctrl'!S164:AI164)</f>
        <v>1.5595316666666668</v>
      </c>
      <c r="AQ166">
        <f>AVERAGE('UAS ctrl'!S164:AI164)</f>
        <v>1.1915733333333334</v>
      </c>
      <c r="AR166">
        <f>AVERAGE(expt!S164:AI164)</f>
        <v>1.8922363636363635</v>
      </c>
      <c r="AT166">
        <f>STDEV('Gal4 ctrl'!S164:AI164)/SQRT(COUNT('Gal4 ctrl'!S164:AI164))</f>
        <v>0.119089514504422</v>
      </c>
      <c r="AU166">
        <f>STDEV('UAS ctrl'!S164:AI164)/SQRT(COUNT('UAS ctrl'!S164:AI164))</f>
        <v>9.4883746287738616E-2</v>
      </c>
      <c r="AV166">
        <f>STDEV(expt!S164:AI164)/SQRT(COUNT(expt!S164:AI164))</f>
        <v>0.1503101455916023</v>
      </c>
      <c r="AX166">
        <f>AVERAGE('Gal4 ctrl'!AZ164:BP164)</f>
        <v>1.447735833333333</v>
      </c>
      <c r="AY166">
        <f>AVERAGE('UAS ctrl'!AZ164:BP164)</f>
        <v>1.1315899999999999</v>
      </c>
      <c r="AZ166">
        <f>AVERAGE(expt!AZ164:BP164)</f>
        <v>1.5376390909090909</v>
      </c>
      <c r="BB166">
        <f>STDEV('Gal4 ctrl'!AZ164:BP164)/SQRT(COUNT('Gal4 ctrl'!AZ164:BP164))</f>
        <v>8.3579784305978719E-2</v>
      </c>
      <c r="BC166">
        <f>STDEV('UAS ctrl'!AZ164:BP164)/SQRT(COUNT('UAS ctrl'!AZ164:BP164))</f>
        <v>9.6346078571266355E-2</v>
      </c>
      <c r="BD166">
        <f>STDEV(expt!AZ164:BP164)/SQRT(COUNT(expt!AZ164:BP164))</f>
        <v>0.12874533748630582</v>
      </c>
      <c r="BF166">
        <f>AVERAGE('Gal4 ctrl'!CG164:CW164)</f>
        <v>1.2495516666666666</v>
      </c>
      <c r="BG166">
        <f>AVERAGE('UAS ctrl'!CG164:CW164)</f>
        <v>1.0401583333333335</v>
      </c>
      <c r="BH166">
        <f>AVERAGE(expt!CG164:CW164)</f>
        <v>1.3022481818181817</v>
      </c>
      <c r="BJ166">
        <f>STDEV('Gal4 ctrl'!CG164:CW164)/SQRT(COUNT('Gal4 ctrl'!CG164:CW164))</f>
        <v>8.5155815250396227E-2</v>
      </c>
      <c r="BK166">
        <f>STDEV('UAS ctrl'!CG164:CW164)/SQRT(COUNT('UAS ctrl'!CG164:CW164))</f>
        <v>9.0250214100588005E-2</v>
      </c>
      <c r="BL166">
        <f>STDEV(expt!CG164:CW164)/SQRT(COUNT(expt!CG164:CW164))</f>
        <v>0.15332255932461883</v>
      </c>
    </row>
    <row r="167" spans="15:64" x14ac:dyDescent="0.2">
      <c r="O167">
        <v>164</v>
      </c>
      <c r="P167">
        <f>AVERAGE('Gal4 ctrl'!C165:R165)</f>
        <v>9.8134333333333341</v>
      </c>
      <c r="Q167">
        <f>AVERAGE('UAS ctrl'!C165:R165)</f>
        <v>5.3952191666666671</v>
      </c>
      <c r="R167">
        <f>AVERAGE(expt!C165:R165)</f>
        <v>8.3826454545454538</v>
      </c>
      <c r="T167">
        <f>STDEV('Gal4 ctrl'!C165:R165)/SQRT(COUNT('Gal4 ctrl'!C165:R165))</f>
        <v>0.919568647340544</v>
      </c>
      <c r="U167">
        <f>STDEV('UAS ctrl'!C165:R165)/SQRT(COUNT('UAS ctrl'!C165:R165))</f>
        <v>0.95364877939581005</v>
      </c>
      <c r="V167">
        <f>STDEV(expt!C165:R165)/SQRT(COUNT(expt!C165:R165))</f>
        <v>0.91790524321449507</v>
      </c>
      <c r="X167">
        <f>AVERAGE('Gal4 ctrl'!AJ165:AY165)</f>
        <v>9.4506916666666658</v>
      </c>
      <c r="Y167">
        <f>AVERAGE('UAS ctrl'!AJ165:AY165)</f>
        <v>4.5802333333333332</v>
      </c>
      <c r="Z167">
        <f>AVERAGE(expt!AJ165:AY165)</f>
        <v>6.356163636363636</v>
      </c>
      <c r="AB167">
        <f>STDEV('Gal4 ctrl'!AJ165:AY165)/SQRT(COUNT('Gal4 ctrl'!AJ165:AY165))</f>
        <v>0.65963836045563473</v>
      </c>
      <c r="AC167">
        <f>STDEV('UAS ctrl'!AJ165:AY165)/SQRT(COUNT('UAS ctrl'!AJ165:AY165))</f>
        <v>0.79099378587504043</v>
      </c>
      <c r="AD167">
        <f>STDEV(expt!AJ165:AY165)/SQRT(COUNT(expt!AJ165:AY165))</f>
        <v>0.82028771297002001</v>
      </c>
      <c r="AF167">
        <f>AVERAGE('Gal4 ctrl'!BQ165:CF165)</f>
        <v>7.5626083333333343</v>
      </c>
      <c r="AG167">
        <f>AVERAGE('UAS ctrl'!BQ165:CF165)</f>
        <v>4.0245908333333329</v>
      </c>
      <c r="AH167">
        <f>AVERAGE(expt!BQ165:CF165)</f>
        <v>4.8346999999999998</v>
      </c>
      <c r="AJ167">
        <f>STDEV('Gal4 ctrl'!BQ165:CF165)/SQRT(COUNT('Gal4 ctrl'!BQ165:CF165))</f>
        <v>0.92645332753449805</v>
      </c>
      <c r="AK167">
        <f>STDEV('UAS ctrl'!BQ165:CF165)/SQRT(COUNT('UAS ctrl'!BQ165:CF165))</f>
        <v>0.67331253641914279</v>
      </c>
      <c r="AL167">
        <f>STDEV(expt!BQ165:CF165)/SQRT(COUNT(expt!BQ165:CF165))</f>
        <v>0.73279612853780807</v>
      </c>
      <c r="AP167">
        <f>AVERAGE('Gal4 ctrl'!S165:AI165)</f>
        <v>1.5228349999999999</v>
      </c>
      <c r="AQ167">
        <f>AVERAGE('UAS ctrl'!S165:AI165)</f>
        <v>1.2379116666666665</v>
      </c>
      <c r="AR167">
        <f>AVERAGE(expt!S165:AI165)</f>
        <v>1.6221454545454543</v>
      </c>
      <c r="AT167">
        <f>STDEV('Gal4 ctrl'!S165:AI165)/SQRT(COUNT('Gal4 ctrl'!S165:AI165))</f>
        <v>0.11923498074212859</v>
      </c>
      <c r="AU167">
        <f>STDEV('UAS ctrl'!S165:AI165)/SQRT(COUNT('UAS ctrl'!S165:AI165))</f>
        <v>9.8813640933810412E-2</v>
      </c>
      <c r="AV167">
        <f>STDEV(expt!S165:AI165)/SQRT(COUNT(expt!S165:AI165))</f>
        <v>0.14559304014561639</v>
      </c>
      <c r="AX167">
        <f>AVERAGE('Gal4 ctrl'!AZ165:BP165)</f>
        <v>1.3167016666666667</v>
      </c>
      <c r="AY167">
        <f>AVERAGE('UAS ctrl'!AZ165:BP165)</f>
        <v>1.1633700000000002</v>
      </c>
      <c r="AZ167">
        <f>AVERAGE(expt!AZ165:BP165)</f>
        <v>1.5040390909090908</v>
      </c>
      <c r="BB167">
        <f>STDEV('Gal4 ctrl'!AZ165:BP165)/SQRT(COUNT('Gal4 ctrl'!AZ165:BP165))</f>
        <v>8.5806548549571454E-2</v>
      </c>
      <c r="BC167">
        <f>STDEV('UAS ctrl'!AZ165:BP165)/SQRT(COUNT('UAS ctrl'!AZ165:BP165))</f>
        <v>7.9643917884924434E-2</v>
      </c>
      <c r="BD167">
        <f>STDEV(expt!AZ165:BP165)/SQRT(COUNT(expt!AZ165:BP165))</f>
        <v>0.12387704256057194</v>
      </c>
      <c r="BF167">
        <f>AVERAGE('Gal4 ctrl'!CG165:CW165)</f>
        <v>1.2877333333333334</v>
      </c>
      <c r="BG167">
        <f>AVERAGE('UAS ctrl'!CG165:CW165)</f>
        <v>1.0220466666666665</v>
      </c>
      <c r="BH167">
        <f>AVERAGE(expt!CG165:CW165)</f>
        <v>1.2566372727272728</v>
      </c>
      <c r="BJ167">
        <f>STDEV('Gal4 ctrl'!CG165:CW165)/SQRT(COUNT('Gal4 ctrl'!CG165:CW165))</f>
        <v>9.7022026063230252E-2</v>
      </c>
      <c r="BK167">
        <f>STDEV('UAS ctrl'!CG165:CW165)/SQRT(COUNT('UAS ctrl'!CG165:CW165))</f>
        <v>8.1294555898207971E-2</v>
      </c>
      <c r="BL167">
        <f>STDEV(expt!CG165:CW165)/SQRT(COUNT(expt!CG165:CW165))</f>
        <v>0.11781634886621342</v>
      </c>
    </row>
    <row r="168" spans="15:64" x14ac:dyDescent="0.2">
      <c r="O168">
        <v>165</v>
      </c>
      <c r="P168">
        <f>AVERAGE('Gal4 ctrl'!C166:R166)</f>
        <v>9.9275500000000001</v>
      </c>
      <c r="Q168">
        <f>AVERAGE('UAS ctrl'!C166:R166)</f>
        <v>5.1435874999999998</v>
      </c>
      <c r="R168">
        <f>AVERAGE(expt!C166:R166)</f>
        <v>7.6553090909090891</v>
      </c>
      <c r="T168">
        <f>STDEV('Gal4 ctrl'!C166:R166)/SQRT(COUNT('Gal4 ctrl'!C166:R166))</f>
        <v>0.80649592049354324</v>
      </c>
      <c r="U168">
        <f>STDEV('UAS ctrl'!C166:R166)/SQRT(COUNT('UAS ctrl'!C166:R166))</f>
        <v>0.92625895910534528</v>
      </c>
      <c r="V168">
        <f>STDEV(expt!C166:R166)/SQRT(COUNT(expt!C166:R166))</f>
        <v>0.82117813718567645</v>
      </c>
      <c r="X168">
        <f>AVERAGE('Gal4 ctrl'!AJ166:AY166)</f>
        <v>8.7596083333333343</v>
      </c>
      <c r="Y168">
        <f>AVERAGE('UAS ctrl'!AJ166:AY166)</f>
        <v>4.8591924999999998</v>
      </c>
      <c r="Z168">
        <f>AVERAGE(expt!AJ166:AY166)</f>
        <v>6.7805454545454555</v>
      </c>
      <c r="AB168">
        <f>STDEV('Gal4 ctrl'!AJ166:AY166)/SQRT(COUNT('Gal4 ctrl'!AJ166:AY166))</f>
        <v>0.52331244700528079</v>
      </c>
      <c r="AC168">
        <f>STDEV('UAS ctrl'!AJ166:AY166)/SQRT(COUNT('UAS ctrl'!AJ166:AY166))</f>
        <v>0.76511166820861987</v>
      </c>
      <c r="AD168">
        <f>STDEV(expt!AJ166:AY166)/SQRT(COUNT(expt!AJ166:AY166))</f>
        <v>0.89695753749333862</v>
      </c>
      <c r="AF168">
        <f>AVERAGE('Gal4 ctrl'!BQ166:CF166)</f>
        <v>8.0330166666666685</v>
      </c>
      <c r="AG168">
        <f>AVERAGE('UAS ctrl'!BQ166:CF166)</f>
        <v>3.9801649999999995</v>
      </c>
      <c r="AH168">
        <f>AVERAGE(expt!BQ166:CF166)</f>
        <v>4.9882000000000009</v>
      </c>
      <c r="AJ168">
        <f>STDEV('Gal4 ctrl'!BQ166:CF166)/SQRT(COUNT('Gal4 ctrl'!BQ166:CF166))</f>
        <v>1.0814262299777246</v>
      </c>
      <c r="AK168">
        <f>STDEV('UAS ctrl'!BQ166:CF166)/SQRT(COUNT('UAS ctrl'!BQ166:CF166))</f>
        <v>0.6783940633545501</v>
      </c>
      <c r="AL168">
        <f>STDEV(expt!BQ166:CF166)/SQRT(COUNT(expt!BQ166:CF166))</f>
        <v>0.72970999943314885</v>
      </c>
      <c r="AP168">
        <f>AVERAGE('Gal4 ctrl'!S166:AI166)</f>
        <v>1.6075666666666664</v>
      </c>
      <c r="AQ168">
        <f>AVERAGE('UAS ctrl'!S166:AI166)</f>
        <v>1.2561200000000001</v>
      </c>
      <c r="AR168">
        <f>AVERAGE(expt!S166:AI166)</f>
        <v>1.6512590909090905</v>
      </c>
      <c r="AT168">
        <f>STDEV('Gal4 ctrl'!S166:AI166)/SQRT(COUNT('Gal4 ctrl'!S166:AI166))</f>
        <v>0.11508689097698126</v>
      </c>
      <c r="AU168">
        <f>STDEV('UAS ctrl'!S166:AI166)/SQRT(COUNT('UAS ctrl'!S166:AI166))</f>
        <v>0.11601541486528252</v>
      </c>
      <c r="AV168">
        <f>STDEV(expt!S166:AI166)/SQRT(COUNT(expt!S166:AI166))</f>
        <v>0.14359682967160409</v>
      </c>
      <c r="AX168">
        <f>AVERAGE('Gal4 ctrl'!AZ166:BP166)</f>
        <v>1.3206833333333334</v>
      </c>
      <c r="AY168">
        <f>AVERAGE('UAS ctrl'!AZ166:BP166)</f>
        <v>1.1976691666666666</v>
      </c>
      <c r="AZ168">
        <f>AVERAGE(expt!AZ166:BP166)</f>
        <v>1.5351309090909091</v>
      </c>
      <c r="BB168">
        <f>STDEV('Gal4 ctrl'!AZ166:BP166)/SQRT(COUNT('Gal4 ctrl'!AZ166:BP166))</f>
        <v>7.7241006962400882E-2</v>
      </c>
      <c r="BC168">
        <f>STDEV('UAS ctrl'!AZ166:BP166)/SQRT(COUNT('UAS ctrl'!AZ166:BP166))</f>
        <v>9.9110964851144484E-2</v>
      </c>
      <c r="BD168">
        <f>STDEV(expt!AZ166:BP166)/SQRT(COUNT(expt!AZ166:BP166))</f>
        <v>0.12233913326527675</v>
      </c>
      <c r="BF168">
        <f>AVERAGE('Gal4 ctrl'!CG166:CW166)</f>
        <v>1.2864908333333334</v>
      </c>
      <c r="BG168">
        <f>AVERAGE('UAS ctrl'!CG166:CW166)</f>
        <v>1.0575675</v>
      </c>
      <c r="BH168">
        <f>AVERAGE(expt!CG166:CW166)</f>
        <v>1.275830909090909</v>
      </c>
      <c r="BJ168">
        <f>STDEV('Gal4 ctrl'!CG166:CW166)/SQRT(COUNT('Gal4 ctrl'!CG166:CW166))</f>
        <v>7.9312095885335859E-2</v>
      </c>
      <c r="BK168">
        <f>STDEV('UAS ctrl'!CG166:CW166)/SQRT(COUNT('UAS ctrl'!CG166:CW166))</f>
        <v>9.3653068638143808E-2</v>
      </c>
      <c r="BL168">
        <f>STDEV(expt!CG166:CW166)/SQRT(COUNT(expt!CG166:CW166))</f>
        <v>0.14040809482268285</v>
      </c>
    </row>
    <row r="169" spans="15:64" x14ac:dyDescent="0.2">
      <c r="O169">
        <v>166</v>
      </c>
      <c r="P169">
        <f>AVERAGE('Gal4 ctrl'!C167:R167)</f>
        <v>9.8020333333333323</v>
      </c>
      <c r="Q169">
        <f>AVERAGE('UAS ctrl'!C167:R167)</f>
        <v>4.7294750000000008</v>
      </c>
      <c r="R169">
        <f>AVERAGE(expt!C167:R167)</f>
        <v>8.6657909090909087</v>
      </c>
      <c r="T169">
        <f>STDEV('Gal4 ctrl'!C167:R167)/SQRT(COUNT('Gal4 ctrl'!C167:R167))</f>
        <v>0.74738336369177727</v>
      </c>
      <c r="U169">
        <f>STDEV('UAS ctrl'!C167:R167)/SQRT(COUNT('UAS ctrl'!C167:R167))</f>
        <v>0.81685461626280109</v>
      </c>
      <c r="V169">
        <f>STDEV(expt!C167:R167)/SQRT(COUNT(expt!C167:R167))</f>
        <v>0.97325198843451377</v>
      </c>
      <c r="X169">
        <f>AVERAGE('Gal4 ctrl'!AJ167:AY167)</f>
        <v>8.273908333333333</v>
      </c>
      <c r="Y169">
        <f>AVERAGE('UAS ctrl'!AJ167:AY167)</f>
        <v>4.4104416666666664</v>
      </c>
      <c r="Z169">
        <f>AVERAGE(expt!AJ167:AY167)</f>
        <v>6.7601545454545438</v>
      </c>
      <c r="AB169">
        <f>STDEV('Gal4 ctrl'!AJ167:AY167)/SQRT(COUNT('Gal4 ctrl'!AJ167:AY167))</f>
        <v>0.7085864080302432</v>
      </c>
      <c r="AC169">
        <f>STDEV('UAS ctrl'!AJ167:AY167)/SQRT(COUNT('UAS ctrl'!AJ167:AY167))</f>
        <v>0.67745208087925068</v>
      </c>
      <c r="AD169">
        <f>STDEV(expt!AJ167:AY167)/SQRT(COUNT(expt!AJ167:AY167))</f>
        <v>0.93419975042946868</v>
      </c>
      <c r="AF169">
        <f>AVERAGE('Gal4 ctrl'!BQ167:CF167)</f>
        <v>6.9995916666666673</v>
      </c>
      <c r="AG169">
        <f>AVERAGE('UAS ctrl'!BQ167:CF167)</f>
        <v>3.8394833333333325</v>
      </c>
      <c r="AH169">
        <f>AVERAGE(expt!BQ167:CF167)</f>
        <v>4.8486909090909087</v>
      </c>
      <c r="AJ169">
        <f>STDEV('Gal4 ctrl'!BQ167:CF167)/SQRT(COUNT('Gal4 ctrl'!BQ167:CF167))</f>
        <v>0.90739821897374073</v>
      </c>
      <c r="AK169">
        <f>STDEV('UAS ctrl'!BQ167:CF167)/SQRT(COUNT('UAS ctrl'!BQ167:CF167))</f>
        <v>0.69606037157982126</v>
      </c>
      <c r="AL169">
        <f>STDEV(expt!BQ167:CF167)/SQRT(COUNT(expt!BQ167:CF167))</f>
        <v>0.60992134745608428</v>
      </c>
      <c r="AP169">
        <f>AVERAGE('Gal4 ctrl'!S167:AI167)</f>
        <v>1.5890549999999999</v>
      </c>
      <c r="AQ169">
        <f>AVERAGE('UAS ctrl'!S167:AI167)</f>
        <v>1.2638825</v>
      </c>
      <c r="AR169">
        <f>AVERAGE(expt!S167:AI167)</f>
        <v>1.7784700000000002</v>
      </c>
      <c r="AT169">
        <f>STDEV('Gal4 ctrl'!S167:AI167)/SQRT(COUNT('Gal4 ctrl'!S167:AI167))</f>
        <v>0.12151829459784941</v>
      </c>
      <c r="AU169">
        <f>STDEV('UAS ctrl'!S167:AI167)/SQRT(COUNT('UAS ctrl'!S167:AI167))</f>
        <v>0.12096825860358298</v>
      </c>
      <c r="AV169">
        <f>STDEV(expt!S167:AI167)/SQRT(COUNT(expt!S167:AI167))</f>
        <v>0.14677021691312978</v>
      </c>
      <c r="AX169">
        <f>AVERAGE('Gal4 ctrl'!AZ167:BP167)</f>
        <v>1.3772508333333333</v>
      </c>
      <c r="AY169">
        <f>AVERAGE('UAS ctrl'!AZ167:BP167)</f>
        <v>1.0772658333333331</v>
      </c>
      <c r="AZ169">
        <f>AVERAGE(expt!AZ167:BP167)</f>
        <v>1.3967272727272728</v>
      </c>
      <c r="BB169">
        <f>STDEV('Gal4 ctrl'!AZ167:BP167)/SQRT(COUNT('Gal4 ctrl'!AZ167:BP167))</f>
        <v>9.8835873099297991E-2</v>
      </c>
      <c r="BC169">
        <f>STDEV('UAS ctrl'!AZ167:BP167)/SQRT(COUNT('UAS ctrl'!AZ167:BP167))</f>
        <v>6.1911655282227619E-2</v>
      </c>
      <c r="BD169">
        <f>STDEV(expt!AZ167:BP167)/SQRT(COUNT(expt!AZ167:BP167))</f>
        <v>0.13902081909549907</v>
      </c>
      <c r="BF169">
        <f>AVERAGE('Gal4 ctrl'!CG167:CW167)</f>
        <v>1.2128508333333332</v>
      </c>
      <c r="BG169">
        <f>AVERAGE('UAS ctrl'!CG167:CW167)</f>
        <v>1.0099741666666666</v>
      </c>
      <c r="BH169">
        <f>AVERAGE(expt!CG167:CW167)</f>
        <v>1.2772990909090909</v>
      </c>
      <c r="BJ169">
        <f>STDEV('Gal4 ctrl'!CG167:CW167)/SQRT(COUNT('Gal4 ctrl'!CG167:CW167))</f>
        <v>6.7171893150947654E-2</v>
      </c>
      <c r="BK169">
        <f>STDEV('UAS ctrl'!CG167:CW167)/SQRT(COUNT('UAS ctrl'!CG167:CW167))</f>
        <v>9.5085055938436719E-2</v>
      </c>
      <c r="BL169">
        <f>STDEV(expt!CG167:CW167)/SQRT(COUNT(expt!CG167:CW167))</f>
        <v>0.1210456956048533</v>
      </c>
    </row>
    <row r="170" spans="15:64" x14ac:dyDescent="0.2">
      <c r="O170">
        <v>167</v>
      </c>
      <c r="P170">
        <f>AVERAGE('Gal4 ctrl'!C168:R168)</f>
        <v>10.888466666666666</v>
      </c>
      <c r="Q170">
        <f>AVERAGE('UAS ctrl'!C168:R168)</f>
        <v>4.861158333333333</v>
      </c>
      <c r="R170">
        <f>AVERAGE(expt!C168:R168)</f>
        <v>8.699618181818181</v>
      </c>
      <c r="T170">
        <f>STDEV('Gal4 ctrl'!C168:R168)/SQRT(COUNT('Gal4 ctrl'!C168:R168))</f>
        <v>0.73819241602769714</v>
      </c>
      <c r="U170">
        <f>STDEV('UAS ctrl'!C168:R168)/SQRT(COUNT('UAS ctrl'!C168:R168))</f>
        <v>0.8153781219385956</v>
      </c>
      <c r="V170">
        <f>STDEV(expt!C168:R168)/SQRT(COUNT(expt!C168:R168))</f>
        <v>0.83897531601116604</v>
      </c>
      <c r="X170">
        <f>AVERAGE('Gal4 ctrl'!AJ168:AY168)</f>
        <v>8.4253666666666671</v>
      </c>
      <c r="Y170">
        <f>AVERAGE('UAS ctrl'!AJ168:AY168)</f>
        <v>4.3525474999999991</v>
      </c>
      <c r="Z170">
        <f>AVERAGE(expt!AJ168:AY168)</f>
        <v>6.0060909090909087</v>
      </c>
      <c r="AB170">
        <f>STDEV('Gal4 ctrl'!AJ168:AY168)/SQRT(COUNT('Gal4 ctrl'!AJ168:AY168))</f>
        <v>0.66919539626617319</v>
      </c>
      <c r="AC170">
        <f>STDEV('UAS ctrl'!AJ168:AY168)/SQRT(COUNT('UAS ctrl'!AJ168:AY168))</f>
        <v>0.61616797024778946</v>
      </c>
      <c r="AD170">
        <f>STDEV(expt!AJ168:AY168)/SQRT(COUNT(expt!AJ168:AY168))</f>
        <v>0.59825939941779127</v>
      </c>
      <c r="AF170">
        <f>AVERAGE('Gal4 ctrl'!BQ168:CF168)</f>
        <v>7.1398166666666656</v>
      </c>
      <c r="AG170">
        <f>AVERAGE('UAS ctrl'!BQ168:CF168)</f>
        <v>3.9962491666666664</v>
      </c>
      <c r="AH170">
        <f>AVERAGE(expt!BQ168:CF168)</f>
        <v>5.1938818181818176</v>
      </c>
      <c r="AJ170">
        <f>STDEV('Gal4 ctrl'!BQ168:CF168)/SQRT(COUNT('Gal4 ctrl'!BQ168:CF168))</f>
        <v>0.86431415241546139</v>
      </c>
      <c r="AK170">
        <f>STDEV('UAS ctrl'!BQ168:CF168)/SQRT(COUNT('UAS ctrl'!BQ168:CF168))</f>
        <v>0.77393984668125104</v>
      </c>
      <c r="AL170">
        <f>STDEV(expt!BQ168:CF168)/SQRT(COUNT(expt!BQ168:CF168))</f>
        <v>0.671918029743373</v>
      </c>
      <c r="AP170">
        <f>AVERAGE('Gal4 ctrl'!S168:AI168)</f>
        <v>1.6836608333333329</v>
      </c>
      <c r="AQ170">
        <f>AVERAGE('UAS ctrl'!S168:AI168)</f>
        <v>1.2851041666666665</v>
      </c>
      <c r="AR170">
        <f>AVERAGE(expt!S168:AI168)</f>
        <v>1.6205000000000001</v>
      </c>
      <c r="AT170">
        <f>STDEV('Gal4 ctrl'!S168:AI168)/SQRT(COUNT('Gal4 ctrl'!S168:AI168))</f>
        <v>0.14340771091255655</v>
      </c>
      <c r="AU170">
        <f>STDEV('UAS ctrl'!S168:AI168)/SQRT(COUNT('UAS ctrl'!S168:AI168))</f>
        <v>0.1112022027350123</v>
      </c>
      <c r="AV170">
        <f>STDEV(expt!S168:AI168)/SQRT(COUNT(expt!S168:AI168))</f>
        <v>0.13143805730872193</v>
      </c>
      <c r="AX170">
        <f>AVERAGE('Gal4 ctrl'!AZ168:BP168)</f>
        <v>1.4041258333333333</v>
      </c>
      <c r="AY170">
        <f>AVERAGE('UAS ctrl'!AZ168:BP168)</f>
        <v>1.1085208333333332</v>
      </c>
      <c r="AZ170">
        <f>AVERAGE(expt!AZ168:BP168)</f>
        <v>1.4004772727272725</v>
      </c>
      <c r="BB170">
        <f>STDEV('Gal4 ctrl'!AZ168:BP168)/SQRT(COUNT('Gal4 ctrl'!AZ168:BP168))</f>
        <v>0.10944122443921701</v>
      </c>
      <c r="BC170">
        <f>STDEV('UAS ctrl'!AZ168:BP168)/SQRT(COUNT('UAS ctrl'!AZ168:BP168))</f>
        <v>8.6102701568308099E-2</v>
      </c>
      <c r="BD170">
        <f>STDEV(expt!AZ168:BP168)/SQRT(COUNT(expt!AZ168:BP168))</f>
        <v>0.10962401228406222</v>
      </c>
      <c r="BF170">
        <f>AVERAGE('Gal4 ctrl'!CG168:CW168)</f>
        <v>1.2633299999999998</v>
      </c>
      <c r="BG170">
        <f>AVERAGE('UAS ctrl'!CG168:CW168)</f>
        <v>1.0673208333333333</v>
      </c>
      <c r="BH170">
        <f>AVERAGE(expt!CG168:CW168)</f>
        <v>1.3165872727272727</v>
      </c>
      <c r="BJ170">
        <f>STDEV('Gal4 ctrl'!CG168:CW168)/SQRT(COUNT('Gal4 ctrl'!CG168:CW168))</f>
        <v>7.6928397109378474E-2</v>
      </c>
      <c r="BK170">
        <f>STDEV('UAS ctrl'!CG168:CW168)/SQRT(COUNT('UAS ctrl'!CG168:CW168))</f>
        <v>0.10619274060290124</v>
      </c>
      <c r="BL170">
        <f>STDEV(expt!CG168:CW168)/SQRT(COUNT(expt!CG168:CW168))</f>
        <v>0.12446510018395392</v>
      </c>
    </row>
    <row r="171" spans="15:64" x14ac:dyDescent="0.2">
      <c r="O171">
        <v>168</v>
      </c>
      <c r="P171">
        <f>AVERAGE('Gal4 ctrl'!C169:R169)</f>
        <v>10.467116666666668</v>
      </c>
      <c r="Q171">
        <f>AVERAGE('UAS ctrl'!C169:R169)</f>
        <v>5.5358416666666663</v>
      </c>
      <c r="R171">
        <f>AVERAGE(expt!C169:R169)</f>
        <v>8.1270818181818161</v>
      </c>
      <c r="T171">
        <f>STDEV('Gal4 ctrl'!C169:R169)/SQRT(COUNT('Gal4 ctrl'!C169:R169))</f>
        <v>0.6298541384577252</v>
      </c>
      <c r="U171">
        <f>STDEV('UAS ctrl'!C169:R169)/SQRT(COUNT('UAS ctrl'!C169:R169))</f>
        <v>0.87355000129724369</v>
      </c>
      <c r="V171">
        <f>STDEV(expt!C169:R169)/SQRT(COUNT(expt!C169:R169))</f>
        <v>0.89476951900965151</v>
      </c>
      <c r="X171">
        <f>AVERAGE('Gal4 ctrl'!AJ169:AY169)</f>
        <v>8.4662666666666677</v>
      </c>
      <c r="Y171">
        <f>AVERAGE('UAS ctrl'!AJ169:AY169)</f>
        <v>4.0987025000000008</v>
      </c>
      <c r="Z171">
        <f>AVERAGE(expt!AJ169:AY169)</f>
        <v>6.4213272727272734</v>
      </c>
      <c r="AB171">
        <f>STDEV('Gal4 ctrl'!AJ169:AY169)/SQRT(COUNT('Gal4 ctrl'!AJ169:AY169))</f>
        <v>0.72442030506042387</v>
      </c>
      <c r="AC171">
        <f>STDEV('UAS ctrl'!AJ169:AY169)/SQRT(COUNT('UAS ctrl'!AJ169:AY169))</f>
        <v>0.59683965273933248</v>
      </c>
      <c r="AD171">
        <f>STDEV(expt!AJ169:AY169)/SQRT(COUNT(expt!AJ169:AY169))</f>
        <v>0.76052929787459167</v>
      </c>
      <c r="AF171">
        <f>AVERAGE('Gal4 ctrl'!BQ169:CF169)</f>
        <v>7.0790166666666678</v>
      </c>
      <c r="AG171">
        <f>AVERAGE('UAS ctrl'!BQ169:CF169)</f>
        <v>4.2493500000000006</v>
      </c>
      <c r="AH171">
        <f>AVERAGE(expt!BQ169:CF169)</f>
        <v>4.6647545454545449</v>
      </c>
      <c r="AJ171">
        <f>STDEV('Gal4 ctrl'!BQ169:CF169)/SQRT(COUNT('Gal4 ctrl'!BQ169:CF169))</f>
        <v>0.48724858611566724</v>
      </c>
      <c r="AK171">
        <f>STDEV('UAS ctrl'!BQ169:CF169)/SQRT(COUNT('UAS ctrl'!BQ169:CF169))</f>
        <v>0.78523165260805383</v>
      </c>
      <c r="AL171">
        <f>STDEV(expt!BQ169:CF169)/SQRT(COUNT(expt!BQ169:CF169))</f>
        <v>0.68291011166300009</v>
      </c>
      <c r="AP171">
        <f>AVERAGE('Gal4 ctrl'!S169:AI169)</f>
        <v>1.5587333333333335</v>
      </c>
      <c r="AQ171">
        <f>AVERAGE('UAS ctrl'!S169:AI169)</f>
        <v>1.2427933333333334</v>
      </c>
      <c r="AR171">
        <f>AVERAGE(expt!S169:AI169)</f>
        <v>1.6554636363636361</v>
      </c>
      <c r="AT171">
        <f>STDEV('Gal4 ctrl'!S169:AI169)/SQRT(COUNT('Gal4 ctrl'!S169:AI169))</f>
        <v>8.3179970394004196E-2</v>
      </c>
      <c r="AU171">
        <f>STDEV('UAS ctrl'!S169:AI169)/SQRT(COUNT('UAS ctrl'!S169:AI169))</f>
        <v>7.7456434180509279E-2</v>
      </c>
      <c r="AV171">
        <f>STDEV(expt!S169:AI169)/SQRT(COUNT(expt!S169:AI169))</f>
        <v>0.10864951012124664</v>
      </c>
      <c r="AX171">
        <f>AVERAGE('Gal4 ctrl'!AZ169:BP169)</f>
        <v>1.3760416666666666</v>
      </c>
      <c r="AY171">
        <f>AVERAGE('UAS ctrl'!AZ169:BP169)</f>
        <v>1.1102258333333332</v>
      </c>
      <c r="AZ171">
        <f>AVERAGE(expt!AZ169:BP169)</f>
        <v>1.4692854545454546</v>
      </c>
      <c r="BB171">
        <f>STDEV('Gal4 ctrl'!AZ169:BP169)/SQRT(COUNT('Gal4 ctrl'!AZ169:BP169))</f>
        <v>7.9034740393964895E-2</v>
      </c>
      <c r="BC171">
        <f>STDEV('UAS ctrl'!AZ169:BP169)/SQRT(COUNT('UAS ctrl'!AZ169:BP169))</f>
        <v>7.2232275916156594E-2</v>
      </c>
      <c r="BD171">
        <f>STDEV(expt!AZ169:BP169)/SQRT(COUNT(expt!AZ169:BP169))</f>
        <v>0.11083648641427241</v>
      </c>
      <c r="BF171">
        <f>AVERAGE('Gal4 ctrl'!CG169:CW169)</f>
        <v>1.3039450000000001</v>
      </c>
      <c r="BG171">
        <f>AVERAGE('UAS ctrl'!CG169:CW169)</f>
        <v>1.0485808333333333</v>
      </c>
      <c r="BH171">
        <f>AVERAGE(expt!CG169:CW169)</f>
        <v>1.3133263636363639</v>
      </c>
      <c r="BJ171">
        <f>STDEV('Gal4 ctrl'!CG169:CW169)/SQRT(COUNT('Gal4 ctrl'!CG169:CW169))</f>
        <v>7.599631925397117E-2</v>
      </c>
      <c r="BK171">
        <f>STDEV('UAS ctrl'!CG169:CW169)/SQRT(COUNT('UAS ctrl'!CG169:CW169))</f>
        <v>0.10946960969905832</v>
      </c>
      <c r="BL171">
        <f>STDEV(expt!CG169:CW169)/SQRT(COUNT(expt!CG169:CW169))</f>
        <v>9.0738516120601118E-2</v>
      </c>
    </row>
    <row r="172" spans="15:64" x14ac:dyDescent="0.2">
      <c r="O172">
        <v>169</v>
      </c>
      <c r="P172">
        <f>AVERAGE('Gal4 ctrl'!C170:R170)</f>
        <v>10.461458333333335</v>
      </c>
      <c r="Q172">
        <f>AVERAGE('UAS ctrl'!C170:R170)</f>
        <v>4.9896541666666669</v>
      </c>
      <c r="R172">
        <f>AVERAGE(expt!C170:R170)</f>
        <v>8.4197181818181814</v>
      </c>
      <c r="T172">
        <f>STDEV('Gal4 ctrl'!C170:R170)/SQRT(COUNT('Gal4 ctrl'!C170:R170))</f>
        <v>0.46026343501835815</v>
      </c>
      <c r="U172">
        <f>STDEV('UAS ctrl'!C170:R170)/SQRT(COUNT('UAS ctrl'!C170:R170))</f>
        <v>0.76104545013846081</v>
      </c>
      <c r="V172">
        <f>STDEV(expt!C170:R170)/SQRT(COUNT(expt!C170:R170))</f>
        <v>0.93320875037963624</v>
      </c>
      <c r="X172">
        <f>AVERAGE('Gal4 ctrl'!AJ170:AY170)</f>
        <v>8.326033333333335</v>
      </c>
      <c r="Y172">
        <f>AVERAGE('UAS ctrl'!AJ170:AY170)</f>
        <v>4.4955233333333338</v>
      </c>
      <c r="Z172">
        <f>AVERAGE(expt!AJ170:AY170)</f>
        <v>6.5956727272727269</v>
      </c>
      <c r="AB172">
        <f>STDEV('Gal4 ctrl'!AJ170:AY170)/SQRT(COUNT('Gal4 ctrl'!AJ170:AY170))</f>
        <v>0.74149718560667732</v>
      </c>
      <c r="AC172">
        <f>STDEV('UAS ctrl'!AJ170:AY170)/SQRT(COUNT('UAS ctrl'!AJ170:AY170))</f>
        <v>0.60005177468450166</v>
      </c>
      <c r="AD172">
        <f>STDEV(expt!AJ170:AY170)/SQRT(COUNT(expt!AJ170:AY170))</f>
        <v>0.87432353290892706</v>
      </c>
      <c r="AF172">
        <f>AVERAGE('Gal4 ctrl'!BQ170:CF170)</f>
        <v>7.5055750000000003</v>
      </c>
      <c r="AG172">
        <f>AVERAGE('UAS ctrl'!BQ170:CF170)</f>
        <v>3.7782283333333329</v>
      </c>
      <c r="AH172">
        <f>AVERAGE(expt!BQ170:CF170)</f>
        <v>4.4988909090909095</v>
      </c>
      <c r="AJ172">
        <f>STDEV('Gal4 ctrl'!BQ170:CF170)/SQRT(COUNT('Gal4 ctrl'!BQ170:CF170))</f>
        <v>0.57095466307900899</v>
      </c>
      <c r="AK172">
        <f>STDEV('UAS ctrl'!BQ170:CF170)/SQRT(COUNT('UAS ctrl'!BQ170:CF170))</f>
        <v>0.80802612823588171</v>
      </c>
      <c r="AL172">
        <f>STDEV(expt!BQ170:CF170)/SQRT(COUNT(expt!BQ170:CF170))</f>
        <v>0.4905773873628248</v>
      </c>
      <c r="AP172">
        <f>AVERAGE('Gal4 ctrl'!S170:AI170)</f>
        <v>1.6278499999999998</v>
      </c>
      <c r="AQ172">
        <f>AVERAGE('UAS ctrl'!S170:AI170)</f>
        <v>1.2963641666666668</v>
      </c>
      <c r="AR172">
        <f>AVERAGE(expt!S170:AI170)</f>
        <v>1.7691909090909093</v>
      </c>
      <c r="AT172">
        <f>STDEV('Gal4 ctrl'!S170:AI170)/SQRT(COUNT('Gal4 ctrl'!S170:AI170))</f>
        <v>9.7985703579964445E-2</v>
      </c>
      <c r="AU172">
        <f>STDEV('UAS ctrl'!S170:AI170)/SQRT(COUNT('UAS ctrl'!S170:AI170))</f>
        <v>0.10949240727417789</v>
      </c>
      <c r="AV172">
        <f>STDEV(expt!S170:AI170)/SQRT(COUNT(expt!S170:AI170))</f>
        <v>0.12768793881572457</v>
      </c>
      <c r="AX172">
        <f>AVERAGE('Gal4 ctrl'!AZ170:BP170)</f>
        <v>1.4343399999999999</v>
      </c>
      <c r="AY172">
        <f>AVERAGE('UAS ctrl'!AZ170:BP170)</f>
        <v>1.1387708333333333</v>
      </c>
      <c r="AZ172">
        <f>AVERAGE(expt!AZ170:BP170)</f>
        <v>1.4574427272727271</v>
      </c>
      <c r="BB172">
        <f>STDEV('Gal4 ctrl'!AZ170:BP170)/SQRT(COUNT('Gal4 ctrl'!AZ170:BP170))</f>
        <v>9.5934162525108474E-2</v>
      </c>
      <c r="BC172">
        <f>STDEV('UAS ctrl'!AZ170:BP170)/SQRT(COUNT('UAS ctrl'!AZ170:BP170))</f>
        <v>0.10873394097700777</v>
      </c>
      <c r="BD172">
        <f>STDEV(expt!AZ170:BP170)/SQRT(COUNT(expt!AZ170:BP170))</f>
        <v>0.1299838649014208</v>
      </c>
      <c r="BF172">
        <f>AVERAGE('Gal4 ctrl'!CG170:CW170)</f>
        <v>1.3352558333333333</v>
      </c>
      <c r="BG172">
        <f>AVERAGE('UAS ctrl'!CG170:CW170)</f>
        <v>0.98412666666666659</v>
      </c>
      <c r="BH172">
        <f>AVERAGE(expt!CG170:CW170)</f>
        <v>1.2994372727272727</v>
      </c>
      <c r="BJ172">
        <f>STDEV('Gal4 ctrl'!CG170:CW170)/SQRT(COUNT('Gal4 ctrl'!CG170:CW170))</f>
        <v>9.4660073384287294E-2</v>
      </c>
      <c r="BK172">
        <f>STDEV('UAS ctrl'!CG170:CW170)/SQRT(COUNT('UAS ctrl'!CG170:CW170))</f>
        <v>9.325271283187983E-2</v>
      </c>
      <c r="BL172">
        <f>STDEV(expt!CG170:CW170)/SQRT(COUNT(expt!CG170:CW170))</f>
        <v>8.7715694211893319E-2</v>
      </c>
    </row>
    <row r="173" spans="15:64" x14ac:dyDescent="0.2">
      <c r="O173">
        <v>170</v>
      </c>
      <c r="P173">
        <f>AVERAGE('Gal4 ctrl'!C171:R171)</f>
        <v>10.538358333333335</v>
      </c>
      <c r="Q173">
        <f>AVERAGE('UAS ctrl'!C171:R171)</f>
        <v>4.9584108333333337</v>
      </c>
      <c r="R173">
        <f>AVERAGE(expt!C171:R171)</f>
        <v>9.1877181818181821</v>
      </c>
      <c r="T173">
        <f>STDEV('Gal4 ctrl'!C171:R171)/SQRT(COUNT('Gal4 ctrl'!C171:R171))</f>
        <v>0.53448108216348889</v>
      </c>
      <c r="U173">
        <f>STDEV('UAS ctrl'!C171:R171)/SQRT(COUNT('UAS ctrl'!C171:R171))</f>
        <v>0.57943512223107174</v>
      </c>
      <c r="V173">
        <f>STDEV(expt!C171:R171)/SQRT(COUNT(expt!C171:R171))</f>
        <v>0.91909916270010217</v>
      </c>
      <c r="X173">
        <f>AVERAGE('Gal4 ctrl'!AJ171:AY171)</f>
        <v>9.5082333333333331</v>
      </c>
      <c r="Y173">
        <f>AVERAGE('UAS ctrl'!AJ171:AY171)</f>
        <v>4.357330833333334</v>
      </c>
      <c r="Z173">
        <f>AVERAGE(expt!AJ171:AY171)</f>
        <v>6.4455909090909076</v>
      </c>
      <c r="AB173">
        <f>STDEV('Gal4 ctrl'!AJ171:AY171)/SQRT(COUNT('Gal4 ctrl'!AJ171:AY171))</f>
        <v>0.8065614586413471</v>
      </c>
      <c r="AC173">
        <f>STDEV('UAS ctrl'!AJ171:AY171)/SQRT(COUNT('UAS ctrl'!AJ171:AY171))</f>
        <v>0.70957847165450472</v>
      </c>
      <c r="AD173">
        <f>STDEV(expt!AJ171:AY171)/SQRT(COUNT(expt!AJ171:AY171))</f>
        <v>0.90108877490759232</v>
      </c>
      <c r="AF173">
        <f>AVERAGE('Gal4 ctrl'!BQ171:CF171)</f>
        <v>7.376758333333334</v>
      </c>
      <c r="AG173">
        <f>AVERAGE('UAS ctrl'!BQ171:CF171)</f>
        <v>3.9256891666666665</v>
      </c>
      <c r="AH173">
        <f>AVERAGE(expt!BQ171:CF171)</f>
        <v>4.7326181818181823</v>
      </c>
      <c r="AJ173">
        <f>STDEV('Gal4 ctrl'!BQ171:CF171)/SQRT(COUNT('Gal4 ctrl'!BQ171:CF171))</f>
        <v>0.69947268206001512</v>
      </c>
      <c r="AK173">
        <f>STDEV('UAS ctrl'!BQ171:CF171)/SQRT(COUNT('UAS ctrl'!BQ171:CF171))</f>
        <v>0.89102963234017674</v>
      </c>
      <c r="AL173">
        <f>STDEV(expt!BQ171:CF171)/SQRT(COUNT(expt!BQ171:CF171))</f>
        <v>0.52697145581109928</v>
      </c>
      <c r="AP173">
        <f>AVERAGE('Gal4 ctrl'!S171:AI171)</f>
        <v>1.6701274999999995</v>
      </c>
      <c r="AQ173">
        <f>AVERAGE('UAS ctrl'!S171:AI171)</f>
        <v>1.2591700000000001</v>
      </c>
      <c r="AR173">
        <f>AVERAGE(expt!S171:AI171)</f>
        <v>1.8204272727272726</v>
      </c>
      <c r="AT173">
        <f>STDEV('Gal4 ctrl'!S171:AI171)/SQRT(COUNT('Gal4 ctrl'!S171:AI171))</f>
        <v>0.15266421614973755</v>
      </c>
      <c r="AU173">
        <f>STDEV('UAS ctrl'!S171:AI171)/SQRT(COUNT('UAS ctrl'!S171:AI171))</f>
        <v>0.10228386944423268</v>
      </c>
      <c r="AV173">
        <f>STDEV(expt!S171:AI171)/SQRT(COUNT(expt!S171:AI171))</f>
        <v>0.11881413222562782</v>
      </c>
      <c r="AX173">
        <f>AVERAGE('Gal4 ctrl'!AZ171:BP171)</f>
        <v>1.3973766666666665</v>
      </c>
      <c r="AY173">
        <f>AVERAGE('UAS ctrl'!AZ171:BP171)</f>
        <v>1.1591366666666667</v>
      </c>
      <c r="AZ173">
        <f>AVERAGE(expt!AZ171:BP171)</f>
        <v>1.5171090909090907</v>
      </c>
      <c r="BB173">
        <f>STDEV('Gal4 ctrl'!AZ171:BP171)/SQRT(COUNT('Gal4 ctrl'!AZ171:BP171))</f>
        <v>9.0135481690597152E-2</v>
      </c>
      <c r="BC173">
        <f>STDEV('UAS ctrl'!AZ171:BP171)/SQRT(COUNT('UAS ctrl'!AZ171:BP171))</f>
        <v>8.4771099852497075E-2</v>
      </c>
      <c r="BD173">
        <f>STDEV(expt!AZ171:BP171)/SQRT(COUNT(expt!AZ171:BP171))</f>
        <v>9.6080222593173656E-2</v>
      </c>
      <c r="BF173">
        <f>AVERAGE('Gal4 ctrl'!CG171:CW171)</f>
        <v>1.2451583333333334</v>
      </c>
      <c r="BG173">
        <f>AVERAGE('UAS ctrl'!CG171:CW171)</f>
        <v>1.0716274999999997</v>
      </c>
      <c r="BH173">
        <f>AVERAGE(expt!CG171:CW171)</f>
        <v>1.213530909090909</v>
      </c>
      <c r="BJ173">
        <f>STDEV('Gal4 ctrl'!CG171:CW171)/SQRT(COUNT('Gal4 ctrl'!CG171:CW171))</f>
        <v>9.0532740778006715E-2</v>
      </c>
      <c r="BK173">
        <f>STDEV('UAS ctrl'!CG171:CW171)/SQRT(COUNT('UAS ctrl'!CG171:CW171))</f>
        <v>0.10430329570844822</v>
      </c>
      <c r="BL173">
        <f>STDEV(expt!CG171:CW171)/SQRT(COUNT(expt!CG171:CW171))</f>
        <v>9.6326735837928792E-2</v>
      </c>
    </row>
    <row r="174" spans="15:64" x14ac:dyDescent="0.2">
      <c r="O174">
        <v>171</v>
      </c>
      <c r="P174">
        <f>AVERAGE('Gal4 ctrl'!C172:R172)</f>
        <v>10.602666666666666</v>
      </c>
      <c r="Q174">
        <f>AVERAGE('UAS ctrl'!C172:R172)</f>
        <v>5.5254833333333337</v>
      </c>
      <c r="R174">
        <f>AVERAGE(expt!C172:R172)</f>
        <v>8.4974454545454545</v>
      </c>
      <c r="T174">
        <f>STDEV('Gal4 ctrl'!C172:R172)/SQRT(COUNT('Gal4 ctrl'!C172:R172))</f>
        <v>0.50705367824941605</v>
      </c>
      <c r="U174">
        <f>STDEV('UAS ctrl'!C172:R172)/SQRT(COUNT('UAS ctrl'!C172:R172))</f>
        <v>0.69753608865401873</v>
      </c>
      <c r="V174">
        <f>STDEV(expt!C172:R172)/SQRT(COUNT(expt!C172:R172))</f>
        <v>0.89217078841580599</v>
      </c>
      <c r="X174">
        <f>AVERAGE('Gal4 ctrl'!AJ172:AY172)</f>
        <v>8.7975499999999993</v>
      </c>
      <c r="Y174">
        <f>AVERAGE('UAS ctrl'!AJ172:AY172)</f>
        <v>3.954782499999999</v>
      </c>
      <c r="Z174">
        <f>AVERAGE(expt!AJ172:AY172)</f>
        <v>6.4112909090909094</v>
      </c>
      <c r="AB174">
        <f>STDEV('Gal4 ctrl'!AJ172:AY172)/SQRT(COUNT('Gal4 ctrl'!AJ172:AY172))</f>
        <v>0.97774137572418973</v>
      </c>
      <c r="AC174">
        <f>STDEV('UAS ctrl'!AJ172:AY172)/SQRT(COUNT('UAS ctrl'!AJ172:AY172))</f>
        <v>0.58837614973669505</v>
      </c>
      <c r="AD174">
        <f>STDEV(expt!AJ172:AY172)/SQRT(COUNT(expt!AJ172:AY172))</f>
        <v>0.83102754165655313</v>
      </c>
      <c r="AF174">
        <f>AVERAGE('Gal4 ctrl'!BQ172:CF172)</f>
        <v>8.0996083333333324</v>
      </c>
      <c r="AG174">
        <f>AVERAGE('UAS ctrl'!BQ172:CF172)</f>
        <v>3.9356574999999996</v>
      </c>
      <c r="AH174">
        <f>AVERAGE(expt!BQ172:CF172)</f>
        <v>4.8257909090909088</v>
      </c>
      <c r="AJ174">
        <f>STDEV('Gal4 ctrl'!BQ172:CF172)/SQRT(COUNT('Gal4 ctrl'!BQ172:CF172))</f>
        <v>0.76193299976444873</v>
      </c>
      <c r="AK174">
        <f>STDEV('UAS ctrl'!BQ172:CF172)/SQRT(COUNT('UAS ctrl'!BQ172:CF172))</f>
        <v>0.86972532277666725</v>
      </c>
      <c r="AL174">
        <f>STDEV(expt!BQ172:CF172)/SQRT(COUNT(expt!BQ172:CF172))</f>
        <v>0.75367491623071381</v>
      </c>
      <c r="AP174">
        <f>AVERAGE('Gal4 ctrl'!S172:AI172)</f>
        <v>1.5954500000000003</v>
      </c>
      <c r="AQ174">
        <f>AVERAGE('UAS ctrl'!S172:AI172)</f>
        <v>1.2458191666666667</v>
      </c>
      <c r="AR174">
        <f>AVERAGE(expt!S172:AI172)</f>
        <v>1.5944818181818179</v>
      </c>
      <c r="AT174">
        <f>STDEV('Gal4 ctrl'!S172:AI172)/SQRT(COUNT('Gal4 ctrl'!S172:AI172))</f>
        <v>0.14593963367008111</v>
      </c>
      <c r="AU174">
        <f>STDEV('UAS ctrl'!S172:AI172)/SQRT(COUNT('UAS ctrl'!S172:AI172))</f>
        <v>0.10760328074908845</v>
      </c>
      <c r="AV174">
        <f>STDEV(expt!S172:AI172)/SQRT(COUNT(expt!S172:AI172))</f>
        <v>0.11382846889323676</v>
      </c>
      <c r="AX174">
        <f>AVERAGE('Gal4 ctrl'!AZ172:BP172)</f>
        <v>1.3536116666666667</v>
      </c>
      <c r="AY174">
        <f>AVERAGE('UAS ctrl'!AZ172:BP172)</f>
        <v>1.1519324999999998</v>
      </c>
      <c r="AZ174">
        <f>AVERAGE(expt!AZ172:BP172)</f>
        <v>1.5410427272727274</v>
      </c>
      <c r="BB174">
        <f>STDEV('Gal4 ctrl'!AZ172:BP172)/SQRT(COUNT('Gal4 ctrl'!AZ172:BP172))</f>
        <v>0.11208010683538956</v>
      </c>
      <c r="BC174">
        <f>STDEV('UAS ctrl'!AZ172:BP172)/SQRT(COUNT('UAS ctrl'!AZ172:BP172))</f>
        <v>9.1815732610129847E-2</v>
      </c>
      <c r="BD174">
        <f>STDEV(expt!AZ172:BP172)/SQRT(COUNT(expt!AZ172:BP172))</f>
        <v>9.5355232340500071E-2</v>
      </c>
      <c r="BF174">
        <f>AVERAGE('Gal4 ctrl'!CG172:CW172)</f>
        <v>1.3098549999999998</v>
      </c>
      <c r="BG174">
        <f>AVERAGE('UAS ctrl'!CG172:CW172)</f>
        <v>1.0720425</v>
      </c>
      <c r="BH174">
        <f>AVERAGE(expt!CG172:CW172)</f>
        <v>1.2242272727272729</v>
      </c>
      <c r="BJ174">
        <f>STDEV('Gal4 ctrl'!CG172:CW172)/SQRT(COUNT('Gal4 ctrl'!CG172:CW172))</f>
        <v>8.553826973136909E-2</v>
      </c>
      <c r="BK174">
        <f>STDEV('UAS ctrl'!CG172:CW172)/SQRT(COUNT('UAS ctrl'!CG172:CW172))</f>
        <v>0.10298006331857883</v>
      </c>
      <c r="BL174">
        <f>STDEV(expt!CG172:CW172)/SQRT(COUNT(expt!CG172:CW172))</f>
        <v>9.4121724060735643E-2</v>
      </c>
    </row>
    <row r="175" spans="15:64" x14ac:dyDescent="0.2">
      <c r="O175">
        <v>172</v>
      </c>
      <c r="P175">
        <f>AVERAGE('Gal4 ctrl'!C173:R173)</f>
        <v>10.610691666666668</v>
      </c>
      <c r="Q175">
        <f>AVERAGE('UAS ctrl'!C173:R173)</f>
        <v>5.637175</v>
      </c>
      <c r="R175">
        <f>AVERAGE(expt!C173:R173)</f>
        <v>8.2468545454545463</v>
      </c>
      <c r="T175">
        <f>STDEV('Gal4 ctrl'!C173:R173)/SQRT(COUNT('Gal4 ctrl'!C173:R173))</f>
        <v>0.48989077948765286</v>
      </c>
      <c r="U175">
        <f>STDEV('UAS ctrl'!C173:R173)/SQRT(COUNT('UAS ctrl'!C173:R173))</f>
        <v>0.71468343364175568</v>
      </c>
      <c r="V175">
        <f>STDEV(expt!C173:R173)/SQRT(COUNT(expt!C173:R173))</f>
        <v>0.80116636716995138</v>
      </c>
      <c r="X175">
        <f>AVERAGE('Gal4 ctrl'!AJ173:AY173)</f>
        <v>7.3489000000000004</v>
      </c>
      <c r="Y175">
        <f>AVERAGE('UAS ctrl'!AJ173:AY173)</f>
        <v>4.1998475000000006</v>
      </c>
      <c r="Z175">
        <f>AVERAGE(expt!AJ173:AY173)</f>
        <v>6.9994636363636369</v>
      </c>
      <c r="AB175">
        <f>STDEV('Gal4 ctrl'!AJ173:AY173)/SQRT(COUNT('Gal4 ctrl'!AJ173:AY173))</f>
        <v>0.58015726068128437</v>
      </c>
      <c r="AC175">
        <f>STDEV('UAS ctrl'!AJ173:AY173)/SQRT(COUNT('UAS ctrl'!AJ173:AY173))</f>
        <v>0.61329878144087002</v>
      </c>
      <c r="AD175">
        <f>STDEV(expt!AJ173:AY173)/SQRT(COUNT(expt!AJ173:AY173))</f>
        <v>0.82103993195688552</v>
      </c>
      <c r="AF175">
        <f>AVERAGE('Gal4 ctrl'!BQ173:CF173)</f>
        <v>7.1510333333333334</v>
      </c>
      <c r="AG175">
        <f>AVERAGE('UAS ctrl'!BQ173:CF173)</f>
        <v>3.8841049999999999</v>
      </c>
      <c r="AH175">
        <f>AVERAGE(expt!BQ173:CF173)</f>
        <v>4.9827909090909097</v>
      </c>
      <c r="AJ175">
        <f>STDEV('Gal4 ctrl'!BQ173:CF173)/SQRT(COUNT('Gal4 ctrl'!BQ173:CF173))</f>
        <v>0.88550507025338088</v>
      </c>
      <c r="AK175">
        <f>STDEV('UAS ctrl'!BQ173:CF173)/SQRT(COUNT('UAS ctrl'!BQ173:CF173))</f>
        <v>0.89087955599261937</v>
      </c>
      <c r="AL175">
        <f>STDEV(expt!BQ173:CF173)/SQRT(COUNT(expt!BQ173:CF173))</f>
        <v>0.58528504437885065</v>
      </c>
      <c r="AP175">
        <f>AVERAGE('Gal4 ctrl'!S173:AI173)</f>
        <v>1.4732291666666664</v>
      </c>
      <c r="AQ175">
        <f>AVERAGE('UAS ctrl'!S173:AI173)</f>
        <v>1.2778958333333335</v>
      </c>
      <c r="AR175">
        <f>AVERAGE(expt!S173:AI173)</f>
        <v>1.8827363636363634</v>
      </c>
      <c r="AT175">
        <f>STDEV('Gal4 ctrl'!S173:AI173)/SQRT(COUNT('Gal4 ctrl'!S173:AI173))</f>
        <v>0.11803748709535193</v>
      </c>
      <c r="AU175">
        <f>STDEV('UAS ctrl'!S173:AI173)/SQRT(COUNT('UAS ctrl'!S173:AI173))</f>
        <v>0.10718443767395672</v>
      </c>
      <c r="AV175">
        <f>STDEV(expt!S173:AI173)/SQRT(COUNT(expt!S173:AI173))</f>
        <v>0.14702933799553422</v>
      </c>
      <c r="AX175">
        <f>AVERAGE('Gal4 ctrl'!AZ173:BP173)</f>
        <v>1.3828966666666667</v>
      </c>
      <c r="AY175">
        <f>AVERAGE('UAS ctrl'!AZ173:BP173)</f>
        <v>1.1454391666666668</v>
      </c>
      <c r="AZ175">
        <f>AVERAGE(expt!AZ173:BP173)</f>
        <v>1.5374363636363635</v>
      </c>
      <c r="BB175">
        <f>STDEV('Gal4 ctrl'!AZ173:BP173)/SQRT(COUNT('Gal4 ctrl'!AZ173:BP173))</f>
        <v>0.13049960877297276</v>
      </c>
      <c r="BC175">
        <f>STDEV('UAS ctrl'!AZ173:BP173)/SQRT(COUNT('UAS ctrl'!AZ173:BP173))</f>
        <v>8.2870223482794936E-2</v>
      </c>
      <c r="BD175">
        <f>STDEV(expt!AZ173:BP173)/SQRT(COUNT(expt!AZ173:BP173))</f>
        <v>9.175200594559943E-2</v>
      </c>
      <c r="BF175">
        <f>AVERAGE('Gal4 ctrl'!CG173:CW173)</f>
        <v>1.29959</v>
      </c>
      <c r="BG175">
        <f>AVERAGE('UAS ctrl'!CG173:CW173)</f>
        <v>1.0751183333333334</v>
      </c>
      <c r="BH175">
        <f>AVERAGE(expt!CG173:CW173)</f>
        <v>1.1924818181818182</v>
      </c>
      <c r="BJ175">
        <f>STDEV('Gal4 ctrl'!CG173:CW173)/SQRT(COUNT('Gal4 ctrl'!CG173:CW173))</f>
        <v>9.2827567752518811E-2</v>
      </c>
      <c r="BK175">
        <f>STDEV('UAS ctrl'!CG173:CW173)/SQRT(COUNT('UAS ctrl'!CG173:CW173))</f>
        <v>8.1672778372112315E-2</v>
      </c>
      <c r="BL175">
        <f>STDEV(expt!CG173:CW173)/SQRT(COUNT(expt!CG173:CW173))</f>
        <v>6.9493252972934808E-2</v>
      </c>
    </row>
    <row r="176" spans="15:64" x14ac:dyDescent="0.2">
      <c r="O176">
        <v>173</v>
      </c>
      <c r="P176">
        <f>AVERAGE('Gal4 ctrl'!C174:R174)</f>
        <v>10.220683333333332</v>
      </c>
      <c r="Q176">
        <f>AVERAGE('UAS ctrl'!C174:R174)</f>
        <v>5.808229166666667</v>
      </c>
      <c r="R176">
        <f>AVERAGE(expt!C174:R174)</f>
        <v>9.286545454545454</v>
      </c>
      <c r="T176">
        <f>STDEV('Gal4 ctrl'!C174:R174)/SQRT(COUNT('Gal4 ctrl'!C174:R174))</f>
        <v>0.44807320049859201</v>
      </c>
      <c r="U176">
        <f>STDEV('UAS ctrl'!C174:R174)/SQRT(COUNT('UAS ctrl'!C174:R174))</f>
        <v>0.89841983614959087</v>
      </c>
      <c r="V176">
        <f>STDEV(expt!C174:R174)/SQRT(COUNT(expt!C174:R174))</f>
        <v>0.82680259569496639</v>
      </c>
      <c r="X176">
        <f>AVERAGE('Gal4 ctrl'!AJ174:AY174)</f>
        <v>7.6306083333333348</v>
      </c>
      <c r="Y176">
        <f>AVERAGE('UAS ctrl'!AJ174:AY174)</f>
        <v>4.1262841666666672</v>
      </c>
      <c r="Z176">
        <f>AVERAGE(expt!AJ174:AY174)</f>
        <v>6.7224818181818167</v>
      </c>
      <c r="AB176">
        <f>STDEV('Gal4 ctrl'!AJ174:AY174)/SQRT(COUNT('Gal4 ctrl'!AJ174:AY174))</f>
        <v>0.67752235068335853</v>
      </c>
      <c r="AC176">
        <f>STDEV('UAS ctrl'!AJ174:AY174)/SQRT(COUNT('UAS ctrl'!AJ174:AY174))</f>
        <v>0.59515866325515598</v>
      </c>
      <c r="AD176">
        <f>STDEV(expt!AJ174:AY174)/SQRT(COUNT(expt!AJ174:AY174))</f>
        <v>0.91807303847076593</v>
      </c>
      <c r="AF176">
        <f>AVERAGE('Gal4 ctrl'!BQ174:CF174)</f>
        <v>7.5297916666666653</v>
      </c>
      <c r="AG176">
        <f>AVERAGE('UAS ctrl'!BQ174:CF174)</f>
        <v>4.0325875000000009</v>
      </c>
      <c r="AH176">
        <f>AVERAGE(expt!BQ174:CF174)</f>
        <v>5.1827363636363648</v>
      </c>
      <c r="AJ176">
        <f>STDEV('Gal4 ctrl'!BQ174:CF174)/SQRT(COUNT('Gal4 ctrl'!BQ174:CF174))</f>
        <v>0.85049492743025656</v>
      </c>
      <c r="AK176">
        <f>STDEV('UAS ctrl'!BQ174:CF174)/SQRT(COUNT('UAS ctrl'!BQ174:CF174))</f>
        <v>0.78314884097848647</v>
      </c>
      <c r="AL176">
        <f>STDEV(expt!BQ174:CF174)/SQRT(COUNT(expt!BQ174:CF174))</f>
        <v>0.67550689442315981</v>
      </c>
      <c r="AP176">
        <f>AVERAGE('Gal4 ctrl'!S174:AI174)</f>
        <v>1.5977249999999998</v>
      </c>
      <c r="AQ176">
        <f>AVERAGE('UAS ctrl'!S174:AI174)</f>
        <v>1.2084675</v>
      </c>
      <c r="AR176">
        <f>AVERAGE(expt!S174:AI174)</f>
        <v>1.8693272727272727</v>
      </c>
      <c r="AT176">
        <f>STDEV('Gal4 ctrl'!S174:AI174)/SQRT(COUNT('Gal4 ctrl'!S174:AI174))</f>
        <v>0.12463608123738541</v>
      </c>
      <c r="AU176">
        <f>STDEV('UAS ctrl'!S174:AI174)/SQRT(COUNT('UAS ctrl'!S174:AI174))</f>
        <v>8.8784477461255423E-2</v>
      </c>
      <c r="AV176">
        <f>STDEV(expt!S174:AI174)/SQRT(COUNT(expt!S174:AI174))</f>
        <v>0.13887168642043701</v>
      </c>
      <c r="AX176">
        <f>AVERAGE('Gal4 ctrl'!AZ174:BP174)</f>
        <v>1.3628675000000001</v>
      </c>
      <c r="AY176">
        <f>AVERAGE('UAS ctrl'!AZ174:BP174)</f>
        <v>1.1211883333333335</v>
      </c>
      <c r="AZ176">
        <f>AVERAGE(expt!AZ174:BP174)</f>
        <v>1.5146963636363635</v>
      </c>
      <c r="BB176">
        <f>STDEV('Gal4 ctrl'!AZ174:BP174)/SQRT(COUNT('Gal4 ctrl'!AZ174:BP174))</f>
        <v>0.11454784245368994</v>
      </c>
      <c r="BC176">
        <f>STDEV('UAS ctrl'!AZ174:BP174)/SQRT(COUNT('UAS ctrl'!AZ174:BP174))</f>
        <v>8.9554223127948904E-2</v>
      </c>
      <c r="BD176">
        <f>STDEV(expt!AZ174:BP174)/SQRT(COUNT(expt!AZ174:BP174))</f>
        <v>0.11296865122093702</v>
      </c>
      <c r="BF176">
        <f>AVERAGE('Gal4 ctrl'!CG174:CW174)</f>
        <v>1.2708391666666667</v>
      </c>
      <c r="BG176">
        <f>AVERAGE('UAS ctrl'!CG174:CW174)</f>
        <v>1.0845524999999998</v>
      </c>
      <c r="BH176">
        <f>AVERAGE(expt!CG174:CW174)</f>
        <v>1.2869363636363633</v>
      </c>
      <c r="BJ176">
        <f>STDEV('Gal4 ctrl'!CG174:CW174)/SQRT(COUNT('Gal4 ctrl'!CG174:CW174))</f>
        <v>7.7287015849211424E-2</v>
      </c>
      <c r="BK176">
        <f>STDEV('UAS ctrl'!CG174:CW174)/SQRT(COUNT('UAS ctrl'!CG174:CW174))</f>
        <v>7.4362248386112453E-2</v>
      </c>
      <c r="BL176">
        <f>STDEV(expt!CG174:CW174)/SQRT(COUNT(expt!CG174:CW174))</f>
        <v>9.3250412889875914E-2</v>
      </c>
    </row>
    <row r="177" spans="15:64" x14ac:dyDescent="0.2">
      <c r="O177">
        <v>174</v>
      </c>
      <c r="P177">
        <f>AVERAGE('Gal4 ctrl'!C175:R175)</f>
        <v>10.183999999999999</v>
      </c>
      <c r="Q177">
        <f>AVERAGE('UAS ctrl'!C175:R175)</f>
        <v>5.7458083333333336</v>
      </c>
      <c r="R177">
        <f>AVERAGE(expt!C175:R175)</f>
        <v>9.521590909090909</v>
      </c>
      <c r="T177">
        <f>STDEV('Gal4 ctrl'!C175:R175)/SQRT(COUNT('Gal4 ctrl'!C175:R175))</f>
        <v>0.53314175299621624</v>
      </c>
      <c r="U177">
        <f>STDEV('UAS ctrl'!C175:R175)/SQRT(COUNT('UAS ctrl'!C175:R175))</f>
        <v>0.84553144919902024</v>
      </c>
      <c r="V177">
        <f>STDEV(expt!C175:R175)/SQRT(COUNT(expt!C175:R175))</f>
        <v>0.92864279143416917</v>
      </c>
      <c r="X177">
        <f>AVERAGE('Gal4 ctrl'!AJ175:AY175)</f>
        <v>8.4751250000000002</v>
      </c>
      <c r="Y177">
        <f>AVERAGE('UAS ctrl'!AJ175:AY175)</f>
        <v>4.4180000000000001</v>
      </c>
      <c r="Z177">
        <f>AVERAGE(expt!AJ175:AY175)</f>
        <v>6.4522272727272734</v>
      </c>
      <c r="AB177">
        <f>STDEV('Gal4 ctrl'!AJ175:AY175)/SQRT(COUNT('Gal4 ctrl'!AJ175:AY175))</f>
        <v>0.73483942959783177</v>
      </c>
      <c r="AC177">
        <f>STDEV('UAS ctrl'!AJ175:AY175)/SQRT(COUNT('UAS ctrl'!AJ175:AY175))</f>
        <v>0.64890304804151977</v>
      </c>
      <c r="AD177">
        <f>STDEV(expt!AJ175:AY175)/SQRT(COUNT(expt!AJ175:AY175))</f>
        <v>0.82722591484935126</v>
      </c>
      <c r="AF177">
        <f>AVERAGE('Gal4 ctrl'!BQ175:CF175)</f>
        <v>8.1226749999999992</v>
      </c>
      <c r="AG177">
        <f>AVERAGE('UAS ctrl'!BQ175:CF175)</f>
        <v>3.6966966666666665</v>
      </c>
      <c r="AH177">
        <f>AVERAGE(expt!BQ175:CF175)</f>
        <v>5.8909272727272732</v>
      </c>
      <c r="AJ177">
        <f>STDEV('Gal4 ctrl'!BQ175:CF175)/SQRT(COUNT('Gal4 ctrl'!BQ175:CF175))</f>
        <v>0.81801980815509145</v>
      </c>
      <c r="AK177">
        <f>STDEV('UAS ctrl'!BQ175:CF175)/SQRT(COUNT('UAS ctrl'!BQ175:CF175))</f>
        <v>0.58545473169118378</v>
      </c>
      <c r="AL177">
        <f>STDEV(expt!BQ175:CF175)/SQRT(COUNT(expt!BQ175:CF175))</f>
        <v>0.78850897384539065</v>
      </c>
      <c r="AP177">
        <f>AVERAGE('Gal4 ctrl'!S175:AI175)</f>
        <v>1.5326616666666668</v>
      </c>
      <c r="AQ177">
        <f>AVERAGE('UAS ctrl'!S175:AI175)</f>
        <v>1.2872699999999999</v>
      </c>
      <c r="AR177">
        <f>AVERAGE(expt!S175:AI175)</f>
        <v>1.8077181818181816</v>
      </c>
      <c r="AT177">
        <f>STDEV('Gal4 ctrl'!S175:AI175)/SQRT(COUNT('Gal4 ctrl'!S175:AI175))</f>
        <v>0.12397349453908411</v>
      </c>
      <c r="AU177">
        <f>STDEV('UAS ctrl'!S175:AI175)/SQRT(COUNT('UAS ctrl'!S175:AI175))</f>
        <v>9.513794531036919E-2</v>
      </c>
      <c r="AV177">
        <f>STDEV(expt!S175:AI175)/SQRT(COUNT(expt!S175:AI175))</f>
        <v>0.10526762069574021</v>
      </c>
      <c r="AX177">
        <f>AVERAGE('Gal4 ctrl'!AZ175:BP175)</f>
        <v>1.4108266666666667</v>
      </c>
      <c r="AY177">
        <f>AVERAGE('UAS ctrl'!AZ175:BP175)</f>
        <v>1.2075916666666666</v>
      </c>
      <c r="AZ177">
        <f>AVERAGE(expt!AZ175:BP175)</f>
        <v>1.5553436363636364</v>
      </c>
      <c r="BB177">
        <f>STDEV('Gal4 ctrl'!AZ175:BP175)/SQRT(COUNT('Gal4 ctrl'!AZ175:BP175))</f>
        <v>0.1098806964416639</v>
      </c>
      <c r="BC177">
        <f>STDEV('UAS ctrl'!AZ175:BP175)/SQRT(COUNT('UAS ctrl'!AZ175:BP175))</f>
        <v>8.0415914534086599E-2</v>
      </c>
      <c r="BD177">
        <f>STDEV(expt!AZ175:BP175)/SQRT(COUNT(expt!AZ175:BP175))</f>
        <v>0.12047040202527864</v>
      </c>
      <c r="BF177">
        <f>AVERAGE('Gal4 ctrl'!CG175:CW175)</f>
        <v>1.2949250000000001</v>
      </c>
      <c r="BG177">
        <f>AVERAGE('UAS ctrl'!CG175:CW175)</f>
        <v>1.0701524999999998</v>
      </c>
      <c r="BH177">
        <f>AVERAGE(expt!CG175:CW175)</f>
        <v>1.3129709090909094</v>
      </c>
      <c r="BJ177">
        <f>STDEV('Gal4 ctrl'!CG175:CW175)/SQRT(COUNT('Gal4 ctrl'!CG175:CW175))</f>
        <v>0.10729240582504997</v>
      </c>
      <c r="BK177">
        <f>STDEV('UAS ctrl'!CG175:CW175)/SQRT(COUNT('UAS ctrl'!CG175:CW175))</f>
        <v>9.73835240959217E-2</v>
      </c>
      <c r="BL177">
        <f>STDEV(expt!CG175:CW175)/SQRT(COUNT(expt!CG175:CW175))</f>
        <v>0.11324423411735514</v>
      </c>
    </row>
    <row r="178" spans="15:64" x14ac:dyDescent="0.2">
      <c r="O178">
        <v>175</v>
      </c>
      <c r="P178">
        <f>AVERAGE('Gal4 ctrl'!C176:R176)</f>
        <v>10.799758333333331</v>
      </c>
      <c r="Q178">
        <f>AVERAGE('UAS ctrl'!C176:R176)</f>
        <v>5.9962333333333335</v>
      </c>
      <c r="R178">
        <f>AVERAGE(expt!C176:R176)</f>
        <v>9.7848272727272718</v>
      </c>
      <c r="T178">
        <f>STDEV('Gal4 ctrl'!C176:R176)/SQRT(COUNT('Gal4 ctrl'!C176:R176))</f>
        <v>0.73904074922080054</v>
      </c>
      <c r="U178">
        <f>STDEV('UAS ctrl'!C176:R176)/SQRT(COUNT('UAS ctrl'!C176:R176))</f>
        <v>0.75781236897114301</v>
      </c>
      <c r="V178">
        <f>STDEV(expt!C176:R176)/SQRT(COUNT(expt!C176:R176))</f>
        <v>0.87844592073325312</v>
      </c>
      <c r="X178">
        <f>AVERAGE('Gal4 ctrl'!AJ176:AY176)</f>
        <v>8.6476500000000005</v>
      </c>
      <c r="Y178">
        <f>AVERAGE('UAS ctrl'!AJ176:AY176)</f>
        <v>4.4267741666666671</v>
      </c>
      <c r="Z178">
        <f>AVERAGE(expt!AJ176:AY176)</f>
        <v>6.7872272727272724</v>
      </c>
      <c r="AB178">
        <f>STDEV('Gal4 ctrl'!AJ176:AY176)/SQRT(COUNT('Gal4 ctrl'!AJ176:AY176))</f>
        <v>0.79084432781258185</v>
      </c>
      <c r="AC178">
        <f>STDEV('UAS ctrl'!AJ176:AY176)/SQRT(COUNT('UAS ctrl'!AJ176:AY176))</f>
        <v>0.71059242065235462</v>
      </c>
      <c r="AD178">
        <f>STDEV(expt!AJ176:AY176)/SQRT(COUNT(expt!AJ176:AY176))</f>
        <v>0.96111006408696853</v>
      </c>
      <c r="AF178">
        <f>AVERAGE('Gal4 ctrl'!BQ176:CF176)</f>
        <v>8.0121916666666664</v>
      </c>
      <c r="AG178">
        <f>AVERAGE('UAS ctrl'!BQ176:CF176)</f>
        <v>3.9315916666666659</v>
      </c>
      <c r="AH178">
        <f>AVERAGE(expt!BQ176:CF176)</f>
        <v>5.5198272727272739</v>
      </c>
      <c r="AJ178">
        <f>STDEV('Gal4 ctrl'!BQ176:CF176)/SQRT(COUNT('Gal4 ctrl'!BQ176:CF176))</f>
        <v>0.55108323402823778</v>
      </c>
      <c r="AK178">
        <f>STDEV('UAS ctrl'!BQ176:CF176)/SQRT(COUNT('UAS ctrl'!BQ176:CF176))</f>
        <v>0.72134937080891348</v>
      </c>
      <c r="AL178">
        <f>STDEV(expt!BQ176:CF176)/SQRT(COUNT(expt!BQ176:CF176))</f>
        <v>0.80051454533272226</v>
      </c>
      <c r="AP178">
        <f>AVERAGE('Gal4 ctrl'!S176:AI176)</f>
        <v>1.496505</v>
      </c>
      <c r="AQ178">
        <f>AVERAGE('UAS ctrl'!S176:AI176)</f>
        <v>1.2326241666666669</v>
      </c>
      <c r="AR178">
        <f>AVERAGE(expt!S176:AI176)</f>
        <v>1.8072636363636363</v>
      </c>
      <c r="AT178">
        <f>STDEV('Gal4 ctrl'!S176:AI176)/SQRT(COUNT('Gal4 ctrl'!S176:AI176))</f>
        <v>9.6784537774753807E-2</v>
      </c>
      <c r="AU178">
        <f>STDEV('UAS ctrl'!S176:AI176)/SQRT(COUNT('UAS ctrl'!S176:AI176))</f>
        <v>7.3297710364197924E-2</v>
      </c>
      <c r="AV178">
        <f>STDEV(expt!S176:AI176)/SQRT(COUNT(expt!S176:AI176))</f>
        <v>8.2327776460071E-2</v>
      </c>
      <c r="AX178">
        <f>AVERAGE('Gal4 ctrl'!AZ176:BP176)</f>
        <v>1.4000358333333331</v>
      </c>
      <c r="AY178">
        <f>AVERAGE('UAS ctrl'!AZ176:BP176)</f>
        <v>1.1380416666666668</v>
      </c>
      <c r="AZ178">
        <f>AVERAGE(expt!AZ176:BP176)</f>
        <v>1.5138</v>
      </c>
      <c r="BB178">
        <f>STDEV('Gal4 ctrl'!AZ176:BP176)/SQRT(COUNT('Gal4 ctrl'!AZ176:BP176))</f>
        <v>9.5557331018088443E-2</v>
      </c>
      <c r="BC178">
        <f>STDEV('UAS ctrl'!AZ176:BP176)/SQRT(COUNT('UAS ctrl'!AZ176:BP176))</f>
        <v>7.9394791465616121E-2</v>
      </c>
      <c r="BD178">
        <f>STDEV(expt!AZ176:BP176)/SQRT(COUNT(expt!AZ176:BP176))</f>
        <v>7.9709035646131937E-2</v>
      </c>
      <c r="BF178">
        <f>AVERAGE('Gal4 ctrl'!CG176:CW176)</f>
        <v>1.3062500000000001</v>
      </c>
      <c r="BG178">
        <f>AVERAGE('UAS ctrl'!CG176:CW176)</f>
        <v>1.1039191666666668</v>
      </c>
      <c r="BH178">
        <f>AVERAGE(expt!CG176:CW176)</f>
        <v>1.2440872727272729</v>
      </c>
      <c r="BJ178">
        <f>STDEV('Gal4 ctrl'!CG176:CW176)/SQRT(COUNT('Gal4 ctrl'!CG176:CW176))</f>
        <v>9.2472296834339468E-2</v>
      </c>
      <c r="BK178">
        <f>STDEV('UAS ctrl'!CG176:CW176)/SQRT(COUNT('UAS ctrl'!CG176:CW176))</f>
        <v>9.4564609927257834E-2</v>
      </c>
      <c r="BL178">
        <f>STDEV(expt!CG176:CW176)/SQRT(COUNT(expt!CG176:CW176))</f>
        <v>7.925516752972793E-2</v>
      </c>
    </row>
    <row r="179" spans="15:64" x14ac:dyDescent="0.2">
      <c r="O179">
        <v>176</v>
      </c>
      <c r="P179">
        <f>AVERAGE('Gal4 ctrl'!C177:R177)</f>
        <v>10.256041666666667</v>
      </c>
      <c r="Q179">
        <f>AVERAGE('UAS ctrl'!C177:R177)</f>
        <v>5.1282583333333331</v>
      </c>
      <c r="R179">
        <f>AVERAGE(expt!C177:R177)</f>
        <v>9.2269181818181814</v>
      </c>
      <c r="T179">
        <f>STDEV('Gal4 ctrl'!C177:R177)/SQRT(COUNT('Gal4 ctrl'!C177:R177))</f>
        <v>0.54095136207430883</v>
      </c>
      <c r="U179">
        <f>STDEV('UAS ctrl'!C177:R177)/SQRT(COUNT('UAS ctrl'!C177:R177))</f>
        <v>0.73397758124237977</v>
      </c>
      <c r="V179">
        <f>STDEV(expt!C177:R177)/SQRT(COUNT(expt!C177:R177))</f>
        <v>0.83888162290019697</v>
      </c>
      <c r="X179">
        <f>AVERAGE('Gal4 ctrl'!AJ177:AY177)</f>
        <v>9.1416666666666675</v>
      </c>
      <c r="Y179">
        <f>AVERAGE('UAS ctrl'!AJ177:AY177)</f>
        <v>4.4064050000000003</v>
      </c>
      <c r="Z179">
        <f>AVERAGE(expt!AJ177:AY177)</f>
        <v>7.2541909090909087</v>
      </c>
      <c r="AB179">
        <f>STDEV('Gal4 ctrl'!AJ177:AY177)/SQRT(COUNT('Gal4 ctrl'!AJ177:AY177))</f>
        <v>0.7543465564127112</v>
      </c>
      <c r="AC179">
        <f>STDEV('UAS ctrl'!AJ177:AY177)/SQRT(COUNT('UAS ctrl'!AJ177:AY177))</f>
        <v>0.62596203723173416</v>
      </c>
      <c r="AD179">
        <f>STDEV(expt!AJ177:AY177)/SQRT(COUNT(expt!AJ177:AY177))</f>
        <v>0.99900938884063295</v>
      </c>
      <c r="AF179">
        <f>AVERAGE('Gal4 ctrl'!BQ177:CF177)</f>
        <v>7.313416666666666</v>
      </c>
      <c r="AG179">
        <f>AVERAGE('UAS ctrl'!BQ177:CF177)</f>
        <v>4.1360725</v>
      </c>
      <c r="AH179">
        <f>AVERAGE(expt!BQ177:CF177)</f>
        <v>5.8976181818181823</v>
      </c>
      <c r="AJ179">
        <f>STDEV('Gal4 ctrl'!BQ177:CF177)/SQRT(COUNT('Gal4 ctrl'!BQ177:CF177))</f>
        <v>0.60626706809254927</v>
      </c>
      <c r="AK179">
        <f>STDEV('UAS ctrl'!BQ177:CF177)/SQRT(COUNT('UAS ctrl'!BQ177:CF177))</f>
        <v>0.69601592647565547</v>
      </c>
      <c r="AL179">
        <f>STDEV(expt!BQ177:CF177)/SQRT(COUNT(expt!BQ177:CF177))</f>
        <v>0.88041050557713052</v>
      </c>
      <c r="AP179">
        <f>AVERAGE('Gal4 ctrl'!S177:AI177)</f>
        <v>1.6459316666666668</v>
      </c>
      <c r="AQ179">
        <f>AVERAGE('UAS ctrl'!S177:AI177)</f>
        <v>1.1514783333333332</v>
      </c>
      <c r="AR179">
        <f>AVERAGE(expt!S177:AI177)</f>
        <v>1.6601272727272729</v>
      </c>
      <c r="AT179">
        <f>STDEV('Gal4 ctrl'!S177:AI177)/SQRT(COUNT('Gal4 ctrl'!S177:AI177))</f>
        <v>0.12362024180770706</v>
      </c>
      <c r="AU179">
        <f>STDEV('UAS ctrl'!S177:AI177)/SQRT(COUNT('UAS ctrl'!S177:AI177))</f>
        <v>6.2095842841790656E-2</v>
      </c>
      <c r="AV179">
        <f>STDEV(expt!S177:AI177)/SQRT(COUNT(expt!S177:AI177))</f>
        <v>0.11671446828666086</v>
      </c>
      <c r="AX179">
        <f>AVERAGE('Gal4 ctrl'!AZ177:BP177)</f>
        <v>1.3435091666666665</v>
      </c>
      <c r="AY179">
        <f>AVERAGE('UAS ctrl'!AZ177:BP177)</f>
        <v>1.2285991666666667</v>
      </c>
      <c r="AZ179">
        <f>AVERAGE(expt!AZ177:BP177)</f>
        <v>1.4204372727272727</v>
      </c>
      <c r="BB179">
        <f>STDEV('Gal4 ctrl'!AZ177:BP177)/SQRT(COUNT('Gal4 ctrl'!AZ177:BP177))</f>
        <v>8.410233634071769E-2</v>
      </c>
      <c r="BC179">
        <f>STDEV('UAS ctrl'!AZ177:BP177)/SQRT(COUNT('UAS ctrl'!AZ177:BP177))</f>
        <v>0.11217134318085632</v>
      </c>
      <c r="BD179">
        <f>STDEV(expt!AZ177:BP177)/SQRT(COUNT(expt!AZ177:BP177))</f>
        <v>8.4925303479436554E-2</v>
      </c>
      <c r="BF179">
        <f>AVERAGE('Gal4 ctrl'!CG177:CW177)</f>
        <v>1.4372400000000001</v>
      </c>
      <c r="BG179">
        <f>AVERAGE('UAS ctrl'!CG177:CW177)</f>
        <v>1.0638925000000001</v>
      </c>
      <c r="BH179">
        <f>AVERAGE(expt!CG177:CW177)</f>
        <v>1.1663827272727272</v>
      </c>
      <c r="BJ179">
        <f>STDEV('Gal4 ctrl'!CG177:CW177)/SQRT(COUNT('Gal4 ctrl'!CG177:CW177))</f>
        <v>0.13743287924281328</v>
      </c>
      <c r="BK179">
        <f>STDEV('UAS ctrl'!CG177:CW177)/SQRT(COUNT('UAS ctrl'!CG177:CW177))</f>
        <v>8.9314700978032804E-2</v>
      </c>
      <c r="BL179">
        <f>STDEV(expt!CG177:CW177)/SQRT(COUNT(expt!CG177:CW177))</f>
        <v>5.8703634703807316E-2</v>
      </c>
    </row>
    <row r="180" spans="15:64" x14ac:dyDescent="0.2">
      <c r="O180">
        <v>177</v>
      </c>
      <c r="P180">
        <f>AVERAGE('Gal4 ctrl'!C178:R178)</f>
        <v>10.5382</v>
      </c>
      <c r="Q180">
        <f>AVERAGE('UAS ctrl'!C178:R178)</f>
        <v>5.3579499999999998</v>
      </c>
      <c r="R180">
        <f>AVERAGE(expt!C178:R178)</f>
        <v>8.4502272727272736</v>
      </c>
      <c r="T180">
        <f>STDEV('Gal4 ctrl'!C178:R178)/SQRT(COUNT('Gal4 ctrl'!C178:R178))</f>
        <v>0.70235680294019076</v>
      </c>
      <c r="U180">
        <f>STDEV('UAS ctrl'!C178:R178)/SQRT(COUNT('UAS ctrl'!C178:R178))</f>
        <v>0.82297884987919678</v>
      </c>
      <c r="V180">
        <f>STDEV(expt!C178:R178)/SQRT(COUNT(expt!C178:R178))</f>
        <v>0.96351034971946636</v>
      </c>
      <c r="X180">
        <f>AVERAGE('Gal4 ctrl'!AJ178:AY178)</f>
        <v>9.4921750000000014</v>
      </c>
      <c r="Y180">
        <f>AVERAGE('UAS ctrl'!AJ178:AY178)</f>
        <v>4.499484166666667</v>
      </c>
      <c r="Z180">
        <f>AVERAGE(expt!AJ178:AY178)</f>
        <v>7.0876090909090914</v>
      </c>
      <c r="AB180">
        <f>STDEV('Gal4 ctrl'!AJ178:AY178)/SQRT(COUNT('Gal4 ctrl'!AJ178:AY178))</f>
        <v>0.72525873994556012</v>
      </c>
      <c r="AC180">
        <f>STDEV('UAS ctrl'!AJ178:AY178)/SQRT(COUNT('UAS ctrl'!AJ178:AY178))</f>
        <v>0.71750171171315036</v>
      </c>
      <c r="AD180">
        <f>STDEV(expt!AJ178:AY178)/SQRT(COUNT(expt!AJ178:AY178))</f>
        <v>0.79039179035745399</v>
      </c>
      <c r="AF180">
        <f>AVERAGE('Gal4 ctrl'!BQ178:CF178)</f>
        <v>7.0935333333333341</v>
      </c>
      <c r="AG180">
        <f>AVERAGE('UAS ctrl'!BQ178:CF178)</f>
        <v>3.7316233333333333</v>
      </c>
      <c r="AH180">
        <f>AVERAGE(expt!BQ178:CF178)</f>
        <v>5.0177454545454543</v>
      </c>
      <c r="AJ180">
        <f>STDEV('Gal4 ctrl'!BQ178:CF178)/SQRT(COUNT('Gal4 ctrl'!BQ178:CF178))</f>
        <v>0.74649384695076604</v>
      </c>
      <c r="AK180">
        <f>STDEV('UAS ctrl'!BQ178:CF178)/SQRT(COUNT('UAS ctrl'!BQ178:CF178))</f>
        <v>0.63384356780954665</v>
      </c>
      <c r="AL180">
        <f>STDEV(expt!BQ178:CF178)/SQRT(COUNT(expt!BQ178:CF178))</f>
        <v>0.60009220039524469</v>
      </c>
      <c r="AP180">
        <f>AVERAGE('Gal4 ctrl'!S178:AI178)</f>
        <v>1.6397916666666668</v>
      </c>
      <c r="AQ180">
        <f>AVERAGE('UAS ctrl'!S178:AI178)</f>
        <v>1.1812033333333332</v>
      </c>
      <c r="AR180">
        <f>AVERAGE(expt!S178:AI178)</f>
        <v>1.6369818181818181</v>
      </c>
      <c r="AT180">
        <f>STDEV('Gal4 ctrl'!S178:AI178)/SQRT(COUNT('Gal4 ctrl'!S178:AI178))</f>
        <v>0.11761088865428437</v>
      </c>
      <c r="AU180">
        <f>STDEV('UAS ctrl'!S178:AI178)/SQRT(COUNT('UAS ctrl'!S178:AI178))</f>
        <v>7.8264661481850864E-2</v>
      </c>
      <c r="AV180">
        <f>STDEV(expt!S178:AI178)/SQRT(COUNT(expt!S178:AI178))</f>
        <v>0.10693312848197328</v>
      </c>
      <c r="AX180">
        <f>AVERAGE('Gal4 ctrl'!AZ178:BP178)</f>
        <v>1.4272916666666664</v>
      </c>
      <c r="AY180">
        <f>AVERAGE('UAS ctrl'!AZ178:BP178)</f>
        <v>1.1993099999999999</v>
      </c>
      <c r="AZ180">
        <f>AVERAGE(expt!AZ178:BP178)</f>
        <v>1.3878045454545456</v>
      </c>
      <c r="BB180">
        <f>STDEV('Gal4 ctrl'!AZ178:BP178)/SQRT(COUNT('Gal4 ctrl'!AZ178:BP178))</f>
        <v>0.10020886706844583</v>
      </c>
      <c r="BC180">
        <f>STDEV('UAS ctrl'!AZ178:BP178)/SQRT(COUNT('UAS ctrl'!AZ178:BP178))</f>
        <v>9.0627644295800155E-2</v>
      </c>
      <c r="BD180">
        <f>STDEV(expt!AZ178:BP178)/SQRT(COUNT(expt!AZ178:BP178))</f>
        <v>9.2884440045032865E-2</v>
      </c>
      <c r="BF180">
        <f>AVERAGE('Gal4 ctrl'!CG178:CW178)</f>
        <v>1.25627</v>
      </c>
      <c r="BG180">
        <f>AVERAGE('UAS ctrl'!CG178:CW178)</f>
        <v>1.0510216666666667</v>
      </c>
      <c r="BH180">
        <f>AVERAGE(expt!CG178:CW178)</f>
        <v>1.2442209090909091</v>
      </c>
      <c r="BJ180">
        <f>STDEV('Gal4 ctrl'!CG178:CW178)/SQRT(COUNT('Gal4 ctrl'!CG178:CW178))</f>
        <v>9.6939009324357506E-2</v>
      </c>
      <c r="BK180">
        <f>STDEV('UAS ctrl'!CG178:CW178)/SQRT(COUNT('UAS ctrl'!CG178:CW178))</f>
        <v>0.11294262489392266</v>
      </c>
      <c r="BL180">
        <f>STDEV(expt!CG178:CW178)/SQRT(COUNT(expt!CG178:CW178))</f>
        <v>0.12553655998773319</v>
      </c>
    </row>
    <row r="181" spans="15:64" x14ac:dyDescent="0.2">
      <c r="O181">
        <v>178</v>
      </c>
      <c r="P181">
        <f>AVERAGE('Gal4 ctrl'!C179:R179)</f>
        <v>10.132925</v>
      </c>
      <c r="Q181">
        <f>AVERAGE('UAS ctrl'!C179:R179)</f>
        <v>5.165491666666667</v>
      </c>
      <c r="R181">
        <f>AVERAGE(expt!C179:R179)</f>
        <v>7.849209090909091</v>
      </c>
      <c r="T181">
        <f>STDEV('Gal4 ctrl'!C179:R179)/SQRT(COUNT('Gal4 ctrl'!C179:R179))</f>
        <v>0.92325723049175334</v>
      </c>
      <c r="U181">
        <f>STDEV('UAS ctrl'!C179:R179)/SQRT(COUNT('UAS ctrl'!C179:R179))</f>
        <v>0.86819009399547298</v>
      </c>
      <c r="V181">
        <f>STDEV(expt!C179:R179)/SQRT(COUNT(expt!C179:R179))</f>
        <v>0.82205384997849318</v>
      </c>
      <c r="X181">
        <f>AVERAGE('Gal4 ctrl'!AJ179:AY179)</f>
        <v>9.6269833333333334</v>
      </c>
      <c r="Y181">
        <f>AVERAGE('UAS ctrl'!AJ179:AY179)</f>
        <v>4.0602958333333339</v>
      </c>
      <c r="Z181">
        <f>AVERAGE(expt!AJ179:AY179)</f>
        <v>5.8008818181818187</v>
      </c>
      <c r="AB181">
        <f>STDEV('Gal4 ctrl'!AJ179:AY179)/SQRT(COUNT('Gal4 ctrl'!AJ179:AY179))</f>
        <v>0.62786724214807299</v>
      </c>
      <c r="AC181">
        <f>STDEV('UAS ctrl'!AJ179:AY179)/SQRT(COUNT('UAS ctrl'!AJ179:AY179))</f>
        <v>0.57798053667484062</v>
      </c>
      <c r="AD181">
        <f>STDEV(expt!AJ179:AY179)/SQRT(COUNT(expt!AJ179:AY179))</f>
        <v>0.55299395571547594</v>
      </c>
      <c r="AF181">
        <f>AVERAGE('Gal4 ctrl'!BQ179:CF179)</f>
        <v>7.2677750000000003</v>
      </c>
      <c r="AG181">
        <f>AVERAGE('UAS ctrl'!BQ179:CF179)</f>
        <v>3.697776666666666</v>
      </c>
      <c r="AH181">
        <f>AVERAGE(expt!BQ179:CF179)</f>
        <v>5.0412363636363642</v>
      </c>
      <c r="AJ181">
        <f>STDEV('Gal4 ctrl'!BQ179:CF179)/SQRT(COUNT('Gal4 ctrl'!BQ179:CF179))</f>
        <v>0.74507139287016377</v>
      </c>
      <c r="AK181">
        <f>STDEV('UAS ctrl'!BQ179:CF179)/SQRT(COUNT('UAS ctrl'!BQ179:CF179))</f>
        <v>0.70753551993429087</v>
      </c>
      <c r="AL181">
        <f>STDEV(expt!BQ179:CF179)/SQRT(COUNT(expt!BQ179:CF179))</f>
        <v>0.61065925676089472</v>
      </c>
      <c r="AP181">
        <f>AVERAGE('Gal4 ctrl'!S179:AI179)</f>
        <v>1.5421525000000003</v>
      </c>
      <c r="AQ181">
        <f>AVERAGE('UAS ctrl'!S179:AI179)</f>
        <v>1.1713458333333333</v>
      </c>
      <c r="AR181">
        <f>AVERAGE(expt!S179:AI179)</f>
        <v>1.5947545454545455</v>
      </c>
      <c r="AT181">
        <f>STDEV('Gal4 ctrl'!S179:AI179)/SQRT(COUNT('Gal4 ctrl'!S179:AI179))</f>
        <v>9.2328925743654117E-2</v>
      </c>
      <c r="AU181">
        <f>STDEV('UAS ctrl'!S179:AI179)/SQRT(COUNT('UAS ctrl'!S179:AI179))</f>
        <v>7.363802835757785E-2</v>
      </c>
      <c r="AV181">
        <f>STDEV(expt!S179:AI179)/SQRT(COUNT(expt!S179:AI179))</f>
        <v>5.6527068919776158E-2</v>
      </c>
      <c r="AX181">
        <f>AVERAGE('Gal4 ctrl'!AZ179:BP179)</f>
        <v>1.4314750000000001</v>
      </c>
      <c r="AY181">
        <f>AVERAGE('UAS ctrl'!AZ179:BP179)</f>
        <v>1.1396741666666668</v>
      </c>
      <c r="AZ181">
        <f>AVERAGE(expt!AZ179:BP179)</f>
        <v>1.4612027272727273</v>
      </c>
      <c r="BB181">
        <f>STDEV('Gal4 ctrl'!AZ179:BP179)/SQRT(COUNT('Gal4 ctrl'!AZ179:BP179))</f>
        <v>0.10937239079138862</v>
      </c>
      <c r="BC181">
        <f>STDEV('UAS ctrl'!AZ179:BP179)/SQRT(COUNT('UAS ctrl'!AZ179:BP179))</f>
        <v>6.9938804045397457E-2</v>
      </c>
      <c r="BD181">
        <f>STDEV(expt!AZ179:BP179)/SQRT(COUNT(expt!AZ179:BP179))</f>
        <v>9.8510144969863017E-2</v>
      </c>
      <c r="BF181">
        <f>AVERAGE('Gal4 ctrl'!CG179:CW179)</f>
        <v>1.3023800000000001</v>
      </c>
      <c r="BG181">
        <f>AVERAGE('UAS ctrl'!CG179:CW179)</f>
        <v>1.0467949999999999</v>
      </c>
      <c r="BH181">
        <f>AVERAGE(expt!CG179:CW179)</f>
        <v>1.215598181818182</v>
      </c>
      <c r="BJ181">
        <f>STDEV('Gal4 ctrl'!CG179:CW179)/SQRT(COUNT('Gal4 ctrl'!CG179:CW179))</f>
        <v>8.614606556379234E-2</v>
      </c>
      <c r="BK181">
        <f>STDEV('UAS ctrl'!CG179:CW179)/SQRT(COUNT('UAS ctrl'!CG179:CW179))</f>
        <v>9.3073919340294478E-2</v>
      </c>
      <c r="BL181">
        <f>STDEV(expt!CG179:CW179)/SQRT(COUNT(expt!CG179:CW179))</f>
        <v>7.7403884913287049E-2</v>
      </c>
    </row>
    <row r="182" spans="15:64" x14ac:dyDescent="0.2">
      <c r="O182">
        <v>179</v>
      </c>
      <c r="P182">
        <f>AVERAGE('Gal4 ctrl'!C180:R180)</f>
        <v>9.8633583333333341</v>
      </c>
      <c r="Q182">
        <f>AVERAGE('UAS ctrl'!C180:R180)</f>
        <v>5.4790666666666672</v>
      </c>
      <c r="R182">
        <f>AVERAGE(expt!C180:R180)</f>
        <v>8.0588090909090919</v>
      </c>
      <c r="T182">
        <f>STDEV('Gal4 ctrl'!C180:R180)/SQRT(COUNT('Gal4 ctrl'!C180:R180))</f>
        <v>0.97559225185915843</v>
      </c>
      <c r="U182">
        <f>STDEV('UAS ctrl'!C180:R180)/SQRT(COUNT('UAS ctrl'!C180:R180))</f>
        <v>0.84070414933980897</v>
      </c>
      <c r="V182">
        <f>STDEV(expt!C180:R180)/SQRT(COUNT(expt!C180:R180))</f>
        <v>0.81518761058193312</v>
      </c>
      <c r="X182">
        <f>AVERAGE('Gal4 ctrl'!AJ180:AY180)</f>
        <v>9.2254666666666658</v>
      </c>
      <c r="Y182">
        <f>AVERAGE('UAS ctrl'!AJ180:AY180)</f>
        <v>4.0108358333333332</v>
      </c>
      <c r="Z182">
        <f>AVERAGE(expt!AJ180:AY180)</f>
        <v>6.2334181818181813</v>
      </c>
      <c r="AB182">
        <f>STDEV('Gal4 ctrl'!AJ180:AY180)/SQRT(COUNT('Gal4 ctrl'!AJ180:AY180))</f>
        <v>0.65659952894754847</v>
      </c>
      <c r="AC182">
        <f>STDEV('UAS ctrl'!AJ180:AY180)/SQRT(COUNT('UAS ctrl'!AJ180:AY180))</f>
        <v>0.55609412286140703</v>
      </c>
      <c r="AD182">
        <f>STDEV(expt!AJ180:AY180)/SQRT(COUNT(expt!AJ180:AY180))</f>
        <v>0.54907432992730931</v>
      </c>
      <c r="AF182">
        <f>AVERAGE('Gal4 ctrl'!BQ180:CF180)</f>
        <v>7.8405916666666657</v>
      </c>
      <c r="AG182">
        <f>AVERAGE('UAS ctrl'!BQ180:CF180)</f>
        <v>3.7256499999999999</v>
      </c>
      <c r="AH182">
        <f>AVERAGE(expt!BQ180:CF180)</f>
        <v>4.4523363636363635</v>
      </c>
      <c r="AJ182">
        <f>STDEV('Gal4 ctrl'!BQ180:CF180)/SQRT(COUNT('Gal4 ctrl'!BQ180:CF180))</f>
        <v>0.68676120353111636</v>
      </c>
      <c r="AK182">
        <f>STDEV('UAS ctrl'!BQ180:CF180)/SQRT(COUNT('UAS ctrl'!BQ180:CF180))</f>
        <v>0.71325506387011617</v>
      </c>
      <c r="AL182">
        <f>STDEV(expt!BQ180:CF180)/SQRT(COUNT(expt!BQ180:CF180))</f>
        <v>0.49809737753187616</v>
      </c>
      <c r="AP182">
        <f>AVERAGE('Gal4 ctrl'!S180:AI180)</f>
        <v>1.6277166666666669</v>
      </c>
      <c r="AQ182">
        <f>AVERAGE('UAS ctrl'!S180:AI180)</f>
        <v>1.202088333333333</v>
      </c>
      <c r="AR182">
        <f>AVERAGE(expt!S180:AI180)</f>
        <v>1.705018181818182</v>
      </c>
      <c r="AT182">
        <f>STDEV('Gal4 ctrl'!S180:AI180)/SQRT(COUNT('Gal4 ctrl'!S180:AI180))</f>
        <v>0.12171679612771583</v>
      </c>
      <c r="AU182">
        <f>STDEV('UAS ctrl'!S180:AI180)/SQRT(COUNT('UAS ctrl'!S180:AI180))</f>
        <v>6.3422380738469675E-2</v>
      </c>
      <c r="AV182">
        <f>STDEV(expt!S180:AI180)/SQRT(COUNT(expt!S180:AI180))</f>
        <v>8.9553188683071147E-2</v>
      </c>
      <c r="AX182">
        <f>AVERAGE('Gal4 ctrl'!AZ180:BP180)</f>
        <v>1.4186708333333333</v>
      </c>
      <c r="AY182">
        <f>AVERAGE('UAS ctrl'!AZ180:BP180)</f>
        <v>1.1886733333333335</v>
      </c>
      <c r="AZ182">
        <f>AVERAGE(expt!AZ180:BP180)</f>
        <v>1.5003545454545455</v>
      </c>
      <c r="BB182">
        <f>STDEV('Gal4 ctrl'!AZ180:BP180)/SQRT(COUNT('Gal4 ctrl'!AZ180:BP180))</f>
        <v>0.10146433165984643</v>
      </c>
      <c r="BC182">
        <f>STDEV('UAS ctrl'!AZ180:BP180)/SQRT(COUNT('UAS ctrl'!AZ180:BP180))</f>
        <v>9.7547048961570654E-2</v>
      </c>
      <c r="BD182">
        <f>STDEV(expt!AZ180:BP180)/SQRT(COUNT(expt!AZ180:BP180))</f>
        <v>0.12898727447002878</v>
      </c>
      <c r="BF182">
        <f>AVERAGE('Gal4 ctrl'!CG180:CW180)</f>
        <v>1.2392291666666666</v>
      </c>
      <c r="BG182">
        <f>AVERAGE('UAS ctrl'!CG180:CW180)</f>
        <v>1.0382316666666664</v>
      </c>
      <c r="BH182">
        <f>AVERAGE(expt!CG180:CW180)</f>
        <v>1.1471027272727274</v>
      </c>
      <c r="BJ182">
        <f>STDEV('Gal4 ctrl'!CG180:CW180)/SQRT(COUNT('Gal4 ctrl'!CG180:CW180))</f>
        <v>8.1440077054816692E-2</v>
      </c>
      <c r="BK182">
        <f>STDEV('UAS ctrl'!CG180:CW180)/SQRT(COUNT('UAS ctrl'!CG180:CW180))</f>
        <v>6.1872911581937674E-2</v>
      </c>
      <c r="BL182">
        <f>STDEV(expt!CG180:CW180)/SQRT(COUNT(expt!CG180:CW180))</f>
        <v>7.800892627351759E-2</v>
      </c>
    </row>
    <row r="183" spans="15:64" x14ac:dyDescent="0.2">
      <c r="O183">
        <v>180</v>
      </c>
      <c r="P183">
        <f>AVERAGE('Gal4 ctrl'!C181:R181)</f>
        <v>10.564375</v>
      </c>
      <c r="Q183">
        <f>AVERAGE('UAS ctrl'!C181:R181)</f>
        <v>5.0857191666666663</v>
      </c>
      <c r="R183">
        <f>AVERAGE(expt!C181:R181)</f>
        <v>8.4366181818181811</v>
      </c>
      <c r="T183">
        <f>STDEV('Gal4 ctrl'!C181:R181)/SQRT(COUNT('Gal4 ctrl'!C181:R181))</f>
        <v>0.664738316378231</v>
      </c>
      <c r="U183">
        <f>STDEV('UAS ctrl'!C181:R181)/SQRT(COUNT('UAS ctrl'!C181:R181))</f>
        <v>0.76691045952442616</v>
      </c>
      <c r="V183">
        <f>STDEV(expt!C181:R181)/SQRT(COUNT(expt!C181:R181))</f>
        <v>0.91161048219054164</v>
      </c>
      <c r="X183">
        <f>AVERAGE('Gal4 ctrl'!AJ181:AY181)</f>
        <v>9.0487416666666665</v>
      </c>
      <c r="Y183">
        <f>AVERAGE('UAS ctrl'!AJ181:AY181)</f>
        <v>4.1275833333333329</v>
      </c>
      <c r="Z183">
        <f>AVERAGE(expt!AJ181:AY181)</f>
        <v>6.2460545454545446</v>
      </c>
      <c r="AB183">
        <f>STDEV('Gal4 ctrl'!AJ181:AY181)/SQRT(COUNT('Gal4 ctrl'!AJ181:AY181))</f>
        <v>0.47504935795524167</v>
      </c>
      <c r="AC183">
        <f>STDEV('UAS ctrl'!AJ181:AY181)/SQRT(COUNT('UAS ctrl'!AJ181:AY181))</f>
        <v>0.54972918950418614</v>
      </c>
      <c r="AD183">
        <f>STDEV(expt!AJ181:AY181)/SQRT(COUNT(expt!AJ181:AY181))</f>
        <v>0.69079326237221117</v>
      </c>
      <c r="AF183">
        <f>AVERAGE('Gal4 ctrl'!BQ181:CF181)</f>
        <v>8.289674999999999</v>
      </c>
      <c r="AG183">
        <f>AVERAGE('UAS ctrl'!BQ181:CF181)</f>
        <v>3.7982416666666659</v>
      </c>
      <c r="AH183">
        <f>AVERAGE(expt!BQ181:CF181)</f>
        <v>4.9857090909090909</v>
      </c>
      <c r="AJ183">
        <f>STDEV('Gal4 ctrl'!BQ181:CF181)/SQRT(COUNT('Gal4 ctrl'!BQ181:CF181))</f>
        <v>0.398165185213262</v>
      </c>
      <c r="AK183">
        <f>STDEV('UAS ctrl'!BQ181:CF181)/SQRT(COUNT('UAS ctrl'!BQ181:CF181))</f>
        <v>0.5934076787936462</v>
      </c>
      <c r="AL183">
        <f>STDEV(expt!BQ181:CF181)/SQRT(COUNT(expt!BQ181:CF181))</f>
        <v>0.37490486149629143</v>
      </c>
      <c r="AP183">
        <f>AVERAGE('Gal4 ctrl'!S181:AI181)</f>
        <v>1.7348250000000001</v>
      </c>
      <c r="AQ183">
        <f>AVERAGE('UAS ctrl'!S181:AI181)</f>
        <v>1.1356116666666667</v>
      </c>
      <c r="AR183">
        <f>AVERAGE(expt!S181:AI181)</f>
        <v>1.7497927272727276</v>
      </c>
      <c r="AT183">
        <f>STDEV('Gal4 ctrl'!S181:AI181)/SQRT(COUNT('Gal4 ctrl'!S181:AI181))</f>
        <v>0.13911673217285739</v>
      </c>
      <c r="AU183">
        <f>STDEV('UAS ctrl'!S181:AI181)/SQRT(COUNT('UAS ctrl'!S181:AI181))</f>
        <v>9.9017561932010723E-2</v>
      </c>
      <c r="AV183">
        <f>STDEV(expt!S181:AI181)/SQRT(COUNT(expt!S181:AI181))</f>
        <v>0.12939265827908752</v>
      </c>
      <c r="AX183">
        <f>AVERAGE('Gal4 ctrl'!AZ181:BP181)</f>
        <v>1.4090191666666667</v>
      </c>
      <c r="AY183">
        <f>AVERAGE('UAS ctrl'!AZ181:BP181)</f>
        <v>1.1564016666666666</v>
      </c>
      <c r="AZ183">
        <f>AVERAGE(expt!AZ181:BP181)</f>
        <v>1.4050445454545453</v>
      </c>
      <c r="BB183">
        <f>STDEV('Gal4 ctrl'!AZ181:BP181)/SQRT(COUNT('Gal4 ctrl'!AZ181:BP181))</f>
        <v>0.11357092606010125</v>
      </c>
      <c r="BC183">
        <f>STDEV('UAS ctrl'!AZ181:BP181)/SQRT(COUNT('UAS ctrl'!AZ181:BP181))</f>
        <v>7.3338027527100072E-2</v>
      </c>
      <c r="BD183">
        <f>STDEV(expt!AZ181:BP181)/SQRT(COUNT(expt!AZ181:BP181))</f>
        <v>0.10984959280235426</v>
      </c>
      <c r="BF183">
        <f>AVERAGE('Gal4 ctrl'!CG181:CW181)</f>
        <v>1.3402324999999999</v>
      </c>
      <c r="BG183">
        <f>AVERAGE('UAS ctrl'!CG181:CW181)</f>
        <v>1.0780733333333334</v>
      </c>
      <c r="BH183">
        <f>AVERAGE(expt!CG181:CW181)</f>
        <v>1.3791854545454545</v>
      </c>
      <c r="BJ183">
        <f>STDEV('Gal4 ctrl'!CG181:CW181)/SQRT(COUNT('Gal4 ctrl'!CG181:CW181))</f>
        <v>0.10571043723823337</v>
      </c>
      <c r="BK183">
        <f>STDEV('UAS ctrl'!CG181:CW181)/SQRT(COUNT('UAS ctrl'!CG181:CW181))</f>
        <v>5.1368330656586685E-2</v>
      </c>
      <c r="BL183">
        <f>STDEV(expt!CG181:CW181)/SQRT(COUNT(expt!CG181:CW181))</f>
        <v>0.12228065246029621</v>
      </c>
    </row>
    <row r="184" spans="15:64" x14ac:dyDescent="0.2">
      <c r="O184">
        <v>181</v>
      </c>
      <c r="P184">
        <f>AVERAGE('Gal4 ctrl'!C182:R182)</f>
        <v>10.317383333333334</v>
      </c>
      <c r="Q184">
        <f>AVERAGE('UAS ctrl'!C182:R182)</f>
        <v>5.3174916666666663</v>
      </c>
      <c r="R184">
        <f>AVERAGE(expt!C182:R182)</f>
        <v>8.5760818181818177</v>
      </c>
      <c r="T184">
        <f>STDEV('Gal4 ctrl'!C182:R182)/SQRT(COUNT('Gal4 ctrl'!C182:R182))</f>
        <v>0.68521157126758259</v>
      </c>
      <c r="U184">
        <f>STDEV('UAS ctrl'!C182:R182)/SQRT(COUNT('UAS ctrl'!C182:R182))</f>
        <v>0.87275254411044978</v>
      </c>
      <c r="V184">
        <f>STDEV(expt!C182:R182)/SQRT(COUNT(expt!C182:R182))</f>
        <v>0.86574780863064449</v>
      </c>
      <c r="X184">
        <f>AVERAGE('Gal4 ctrl'!AJ182:AY182)</f>
        <v>9.1585083333333355</v>
      </c>
      <c r="Y184">
        <f>AVERAGE('UAS ctrl'!AJ182:AY182)</f>
        <v>4.3619250000000003</v>
      </c>
      <c r="Z184">
        <f>AVERAGE(expt!AJ182:AY182)</f>
        <v>6.2838090909090907</v>
      </c>
      <c r="AB184">
        <f>STDEV('Gal4 ctrl'!AJ182:AY182)/SQRT(COUNT('Gal4 ctrl'!AJ182:AY182))</f>
        <v>0.74797223387315681</v>
      </c>
      <c r="AC184">
        <f>STDEV('UAS ctrl'!AJ182:AY182)/SQRT(COUNT('UAS ctrl'!AJ182:AY182))</f>
        <v>0.69461146596878398</v>
      </c>
      <c r="AD184">
        <f>STDEV(expt!AJ182:AY182)/SQRT(COUNT(expt!AJ182:AY182))</f>
        <v>0.80175129349948671</v>
      </c>
      <c r="AF184">
        <f>AVERAGE('Gal4 ctrl'!BQ182:CF182)</f>
        <v>8.6207583333333329</v>
      </c>
      <c r="AG184">
        <f>AVERAGE('UAS ctrl'!BQ182:CF182)</f>
        <v>4.0011416666666664</v>
      </c>
      <c r="AH184">
        <f>AVERAGE(expt!BQ182:CF182)</f>
        <v>5.7586727272727272</v>
      </c>
      <c r="AJ184">
        <f>STDEV('Gal4 ctrl'!BQ182:CF182)/SQRT(COUNT('Gal4 ctrl'!BQ182:CF182))</f>
        <v>0.47371207187398423</v>
      </c>
      <c r="AK184">
        <f>STDEV('UAS ctrl'!BQ182:CF182)/SQRT(COUNT('UAS ctrl'!BQ182:CF182))</f>
        <v>0.5037365762491961</v>
      </c>
      <c r="AL184">
        <f>STDEV(expt!BQ182:CF182)/SQRT(COUNT(expt!BQ182:CF182))</f>
        <v>0.56038624798046199</v>
      </c>
      <c r="AP184">
        <f>AVERAGE('Gal4 ctrl'!S182:AI182)</f>
        <v>1.6830275000000003</v>
      </c>
      <c r="AQ184">
        <f>AVERAGE('UAS ctrl'!S182:AI182)</f>
        <v>1.1760816666666665</v>
      </c>
      <c r="AR184">
        <f>AVERAGE(expt!S182:AI182)</f>
        <v>1.6008354545454544</v>
      </c>
      <c r="AT184">
        <f>STDEV('Gal4 ctrl'!S182:AI182)/SQRT(COUNT('Gal4 ctrl'!S182:AI182))</f>
        <v>0.1316597715827415</v>
      </c>
      <c r="AU184">
        <f>STDEV('UAS ctrl'!S182:AI182)/SQRT(COUNT('UAS ctrl'!S182:AI182))</f>
        <v>0.11363844401802775</v>
      </c>
      <c r="AV184">
        <f>STDEV(expt!S182:AI182)/SQRT(COUNT(expt!S182:AI182))</f>
        <v>0.14458333646827215</v>
      </c>
      <c r="AX184">
        <f>AVERAGE('Gal4 ctrl'!AZ182:BP182)</f>
        <v>1.4127583333333333</v>
      </c>
      <c r="AY184">
        <f>AVERAGE('UAS ctrl'!AZ182:BP182)</f>
        <v>1.1827866666666667</v>
      </c>
      <c r="AZ184">
        <f>AVERAGE(expt!AZ182:BP182)</f>
        <v>1.4545927272727275</v>
      </c>
      <c r="BB184">
        <f>STDEV('Gal4 ctrl'!AZ182:BP182)/SQRT(COUNT('Gal4 ctrl'!AZ182:BP182))</f>
        <v>9.4268392191731942E-2</v>
      </c>
      <c r="BC184">
        <f>STDEV('UAS ctrl'!AZ182:BP182)/SQRT(COUNT('UAS ctrl'!AZ182:BP182))</f>
        <v>9.5303872845194343E-2</v>
      </c>
      <c r="BD184">
        <f>STDEV(expt!AZ182:BP182)/SQRT(COUNT(expt!AZ182:BP182))</f>
        <v>0.10884485179365838</v>
      </c>
      <c r="BF184">
        <f>AVERAGE('Gal4 ctrl'!CG182:CW182)</f>
        <v>1.3196016666666666</v>
      </c>
      <c r="BG184">
        <f>AVERAGE('UAS ctrl'!CG182:CW182)</f>
        <v>1.1749108333333333</v>
      </c>
      <c r="BH184">
        <f>AVERAGE(expt!CG182:CW182)</f>
        <v>1.2801181818181817</v>
      </c>
      <c r="BJ184">
        <f>STDEV('Gal4 ctrl'!CG182:CW182)/SQRT(COUNT('Gal4 ctrl'!CG182:CW182))</f>
        <v>0.10600407246203059</v>
      </c>
      <c r="BK184">
        <f>STDEV('UAS ctrl'!CG182:CW182)/SQRT(COUNT('UAS ctrl'!CG182:CW182))</f>
        <v>7.3343663381850541E-2</v>
      </c>
      <c r="BL184">
        <f>STDEV(expt!CG182:CW182)/SQRT(COUNT(expt!CG182:CW182))</f>
        <v>9.3427884730009722E-2</v>
      </c>
    </row>
    <row r="185" spans="15:64" x14ac:dyDescent="0.2">
      <c r="O185">
        <v>182</v>
      </c>
      <c r="P185">
        <f>AVERAGE('Gal4 ctrl'!C183:R183)</f>
        <v>10.192949999999998</v>
      </c>
      <c r="Q185">
        <f>AVERAGE('UAS ctrl'!C183:R183)</f>
        <v>5.8341333333333338</v>
      </c>
      <c r="R185">
        <f>AVERAGE(expt!C183:R183)</f>
        <v>8.0818818181818184</v>
      </c>
      <c r="T185">
        <f>STDEV('Gal4 ctrl'!C183:R183)/SQRT(COUNT('Gal4 ctrl'!C183:R183))</f>
        <v>0.80377095142116639</v>
      </c>
      <c r="U185">
        <f>STDEV('UAS ctrl'!C183:R183)/SQRT(COUNT('UAS ctrl'!C183:R183))</f>
        <v>0.9407357278999634</v>
      </c>
      <c r="V185">
        <f>STDEV(expt!C183:R183)/SQRT(COUNT(expt!C183:R183))</f>
        <v>0.67788186444893306</v>
      </c>
      <c r="X185">
        <f>AVERAGE('Gal4 ctrl'!AJ183:AY183)</f>
        <v>8.911500000000002</v>
      </c>
      <c r="Y185">
        <f>AVERAGE('UAS ctrl'!AJ183:AY183)</f>
        <v>4.3996258333333333</v>
      </c>
      <c r="Z185">
        <f>AVERAGE(expt!AJ183:AY183)</f>
        <v>6.2664454545454538</v>
      </c>
      <c r="AB185">
        <f>STDEV('Gal4 ctrl'!AJ183:AY183)/SQRT(COUNT('Gal4 ctrl'!AJ183:AY183))</f>
        <v>0.91637346693861033</v>
      </c>
      <c r="AC185">
        <f>STDEV('UAS ctrl'!AJ183:AY183)/SQRT(COUNT('UAS ctrl'!AJ183:AY183))</f>
        <v>0.72302785721141105</v>
      </c>
      <c r="AD185">
        <f>STDEV(expt!AJ183:AY183)/SQRT(COUNT(expt!AJ183:AY183))</f>
        <v>0.61534470404269248</v>
      </c>
      <c r="AF185">
        <f>AVERAGE('Gal4 ctrl'!BQ183:CF183)</f>
        <v>7.9148083333333332</v>
      </c>
      <c r="AG185">
        <f>AVERAGE('UAS ctrl'!BQ183:CF183)</f>
        <v>4.0698166666666671</v>
      </c>
      <c r="AH185">
        <f>AVERAGE(expt!BQ183:CF183)</f>
        <v>5.291281818181818</v>
      </c>
      <c r="AJ185">
        <f>STDEV('Gal4 ctrl'!BQ183:CF183)/SQRT(COUNT('Gal4 ctrl'!BQ183:CF183))</f>
        <v>0.45709855552537543</v>
      </c>
      <c r="AK185">
        <f>STDEV('UAS ctrl'!BQ183:CF183)/SQRT(COUNT('UAS ctrl'!BQ183:CF183))</f>
        <v>0.44158284181664992</v>
      </c>
      <c r="AL185">
        <f>STDEV(expt!BQ183:CF183)/SQRT(COUNT(expt!BQ183:CF183))</f>
        <v>0.48857593339645311</v>
      </c>
      <c r="AP185">
        <f>AVERAGE('Gal4 ctrl'!S183:AI183)</f>
        <v>1.6559166666666669</v>
      </c>
      <c r="AQ185">
        <f>AVERAGE('UAS ctrl'!S183:AI183)</f>
        <v>1.2130733333333332</v>
      </c>
      <c r="AR185">
        <f>AVERAGE(expt!S183:AI183)</f>
        <v>1.649481818181818</v>
      </c>
      <c r="AT185">
        <f>STDEV('Gal4 ctrl'!S183:AI183)/SQRT(COUNT('Gal4 ctrl'!S183:AI183))</f>
        <v>0.13887141525435467</v>
      </c>
      <c r="AU185">
        <f>STDEV('UAS ctrl'!S183:AI183)/SQRT(COUNT('UAS ctrl'!S183:AI183))</f>
        <v>0.10247022809557718</v>
      </c>
      <c r="AV185">
        <f>STDEV(expt!S183:AI183)/SQRT(COUNT(expt!S183:AI183))</f>
        <v>0.13401884047888873</v>
      </c>
      <c r="AX185">
        <f>AVERAGE('Gal4 ctrl'!AZ183:BP183)</f>
        <v>1.4102499999999998</v>
      </c>
      <c r="AY185">
        <f>AVERAGE('UAS ctrl'!AZ183:BP183)</f>
        <v>1.1612549999999999</v>
      </c>
      <c r="AZ185">
        <f>AVERAGE(expt!AZ183:BP183)</f>
        <v>1.4404909090909093</v>
      </c>
      <c r="BB185">
        <f>STDEV('Gal4 ctrl'!AZ183:BP183)/SQRT(COUNT('Gal4 ctrl'!AZ183:BP183))</f>
        <v>9.9846981032037846E-2</v>
      </c>
      <c r="BC185">
        <f>STDEV('UAS ctrl'!AZ183:BP183)/SQRT(COUNT('UAS ctrl'!AZ183:BP183))</f>
        <v>0.11188480166305804</v>
      </c>
      <c r="BD185">
        <f>STDEV(expt!AZ183:BP183)/SQRT(COUNT(expt!AZ183:BP183))</f>
        <v>9.7503867946162837E-2</v>
      </c>
      <c r="BF185">
        <f>AVERAGE('Gal4 ctrl'!CG183:CW183)</f>
        <v>1.2464283333333332</v>
      </c>
      <c r="BG185">
        <f>AVERAGE('UAS ctrl'!CG183:CW183)</f>
        <v>1.0964099999999999</v>
      </c>
      <c r="BH185">
        <f>AVERAGE(expt!CG183:CW183)</f>
        <v>1.1669236363636364</v>
      </c>
      <c r="BJ185">
        <f>STDEV('Gal4 ctrl'!CG183:CW183)/SQRT(COUNT('Gal4 ctrl'!CG183:CW183))</f>
        <v>9.9233094192818644E-2</v>
      </c>
      <c r="BK185">
        <f>STDEV('UAS ctrl'!CG183:CW183)/SQRT(COUNT('UAS ctrl'!CG183:CW183))</f>
        <v>6.5271502227467429E-2</v>
      </c>
      <c r="BL185">
        <f>STDEV(expt!CG183:CW183)/SQRT(COUNT(expt!CG183:CW183))</f>
        <v>9.6349255781177548E-2</v>
      </c>
    </row>
    <row r="186" spans="15:64" x14ac:dyDescent="0.2">
      <c r="O186">
        <v>183</v>
      </c>
      <c r="P186">
        <f>AVERAGE('Gal4 ctrl'!C184:R184)</f>
        <v>10.774441666666668</v>
      </c>
      <c r="Q186">
        <f>AVERAGE('UAS ctrl'!C184:R184)</f>
        <v>6.0488583333333343</v>
      </c>
      <c r="R186">
        <f>AVERAGE(expt!C184:R184)</f>
        <v>7.6144272727272728</v>
      </c>
      <c r="T186">
        <f>STDEV('Gal4 ctrl'!C184:R184)/SQRT(COUNT('Gal4 ctrl'!C184:R184))</f>
        <v>0.84594695553834409</v>
      </c>
      <c r="U186">
        <f>STDEV('UAS ctrl'!C184:R184)/SQRT(COUNT('UAS ctrl'!C184:R184))</f>
        <v>0.99080922424921059</v>
      </c>
      <c r="V186">
        <f>STDEV(expt!C184:R184)/SQRT(COUNT(expt!C184:R184))</f>
        <v>0.76844208169882178</v>
      </c>
      <c r="X186">
        <f>AVERAGE('Gal4 ctrl'!AJ184:AY184)</f>
        <v>8.4772583333333333</v>
      </c>
      <c r="Y186">
        <f>AVERAGE('UAS ctrl'!AJ184:AY184)</f>
        <v>4.3878891666666666</v>
      </c>
      <c r="Z186">
        <f>AVERAGE(expt!AJ184:AY184)</f>
        <v>6.009981818181819</v>
      </c>
      <c r="AB186">
        <f>STDEV('Gal4 ctrl'!AJ184:AY184)/SQRT(COUNT('Gal4 ctrl'!AJ184:AY184))</f>
        <v>0.80880420734997349</v>
      </c>
      <c r="AC186">
        <f>STDEV('UAS ctrl'!AJ184:AY184)/SQRT(COUNT('UAS ctrl'!AJ184:AY184))</f>
        <v>0.73962318272238614</v>
      </c>
      <c r="AD186">
        <f>STDEV(expt!AJ184:AY184)/SQRT(COUNT(expt!AJ184:AY184))</f>
        <v>0.60247321929438591</v>
      </c>
      <c r="AF186">
        <f>AVERAGE('Gal4 ctrl'!BQ184:CF184)</f>
        <v>8.6364416666666664</v>
      </c>
      <c r="AG186">
        <f>AVERAGE('UAS ctrl'!BQ184:CF184)</f>
        <v>4.0255333333333327</v>
      </c>
      <c r="AH186">
        <f>AVERAGE(expt!BQ184:CF184)</f>
        <v>5.0220909090909087</v>
      </c>
      <c r="AJ186">
        <f>STDEV('Gal4 ctrl'!BQ184:CF184)/SQRT(COUNT('Gal4 ctrl'!BQ184:CF184))</f>
        <v>0.84449495669756847</v>
      </c>
      <c r="AK186">
        <f>STDEV('UAS ctrl'!BQ184:CF184)/SQRT(COUNT('UAS ctrl'!BQ184:CF184))</f>
        <v>0.55772669427332466</v>
      </c>
      <c r="AL186">
        <f>STDEV(expt!BQ184:CF184)/SQRT(COUNT(expt!BQ184:CF184))</f>
        <v>0.36831189264598002</v>
      </c>
      <c r="AP186">
        <f>AVERAGE('Gal4 ctrl'!S184:AI184)</f>
        <v>1.654554166666667</v>
      </c>
      <c r="AQ186">
        <f>AVERAGE('UAS ctrl'!S184:AI184)</f>
        <v>1.2975441666666667</v>
      </c>
      <c r="AR186">
        <f>AVERAGE(expt!S184:AI184)</f>
        <v>1.7230727272727271</v>
      </c>
      <c r="AT186">
        <f>STDEV('Gal4 ctrl'!S184:AI184)/SQRT(COUNT('Gal4 ctrl'!S184:AI184))</f>
        <v>0.12860973610853288</v>
      </c>
      <c r="AU186">
        <f>STDEV('UAS ctrl'!S184:AI184)/SQRT(COUNT('UAS ctrl'!S184:AI184))</f>
        <v>0.10051973002063654</v>
      </c>
      <c r="AV186">
        <f>STDEV(expt!S184:AI184)/SQRT(COUNT(expt!S184:AI184))</f>
        <v>0.12153016542175057</v>
      </c>
      <c r="AX186">
        <f>AVERAGE('Gal4 ctrl'!AZ184:BP184)</f>
        <v>1.4494833333333332</v>
      </c>
      <c r="AY186">
        <f>AVERAGE('UAS ctrl'!AZ184:BP184)</f>
        <v>1.0569583333333334</v>
      </c>
      <c r="AZ186">
        <f>AVERAGE(expt!AZ184:BP184)</f>
        <v>1.5060272727272725</v>
      </c>
      <c r="BB186">
        <f>STDEV('Gal4 ctrl'!AZ184:BP184)/SQRT(COUNT('Gal4 ctrl'!AZ184:BP184))</f>
        <v>0.10413412012759063</v>
      </c>
      <c r="BC186">
        <f>STDEV('UAS ctrl'!AZ184:BP184)/SQRT(COUNT('UAS ctrl'!AZ184:BP184))</f>
        <v>8.5689378950363479E-2</v>
      </c>
      <c r="BD186">
        <f>STDEV(expt!AZ184:BP184)/SQRT(COUNT(expt!AZ184:BP184))</f>
        <v>0.12123691763793398</v>
      </c>
      <c r="BF186">
        <f>AVERAGE('Gal4 ctrl'!CG184:CW184)</f>
        <v>1.3620250000000003</v>
      </c>
      <c r="BG186">
        <f>AVERAGE('UAS ctrl'!CG184:CW184)</f>
        <v>1.0980050000000003</v>
      </c>
      <c r="BH186">
        <f>AVERAGE(expt!CG184:CW184)</f>
        <v>1.3025500000000001</v>
      </c>
      <c r="BJ186">
        <f>STDEV('Gal4 ctrl'!CG184:CW184)/SQRT(COUNT('Gal4 ctrl'!CG184:CW184))</f>
        <v>9.531901967269471E-2</v>
      </c>
      <c r="BK186">
        <f>STDEV('UAS ctrl'!CG184:CW184)/SQRT(COUNT('UAS ctrl'!CG184:CW184))</f>
        <v>3.9003080832081684E-2</v>
      </c>
      <c r="BL186">
        <f>STDEV(expt!CG184:CW184)/SQRT(COUNT(expt!CG184:CW184))</f>
        <v>6.0207613154966942E-2</v>
      </c>
    </row>
    <row r="187" spans="15:64" x14ac:dyDescent="0.2">
      <c r="O187">
        <v>184</v>
      </c>
      <c r="P187">
        <f>AVERAGE('Gal4 ctrl'!C185:R185)</f>
        <v>11.05785</v>
      </c>
      <c r="Q187">
        <f>AVERAGE('UAS ctrl'!C185:R185)</f>
        <v>5.343516666666666</v>
      </c>
      <c r="R187">
        <f>AVERAGE(expt!C185:R185)</f>
        <v>8.1617636363636361</v>
      </c>
      <c r="T187">
        <f>STDEV('Gal4 ctrl'!C185:R185)/SQRT(COUNT('Gal4 ctrl'!C185:R185))</f>
        <v>0.75964066699627619</v>
      </c>
      <c r="U187">
        <f>STDEV('UAS ctrl'!C185:R185)/SQRT(COUNT('UAS ctrl'!C185:R185))</f>
        <v>0.99538269257191603</v>
      </c>
      <c r="V187">
        <f>STDEV(expt!C185:R185)/SQRT(COUNT(expt!C185:R185))</f>
        <v>1.0242237381879848</v>
      </c>
      <c r="X187">
        <f>AVERAGE('Gal4 ctrl'!AJ185:AY185)</f>
        <v>7.8856166666666665</v>
      </c>
      <c r="Y187">
        <f>AVERAGE('UAS ctrl'!AJ185:AY185)</f>
        <v>4.4745925</v>
      </c>
      <c r="Z187">
        <f>AVERAGE(expt!AJ185:AY185)</f>
        <v>5.9180636363636374</v>
      </c>
      <c r="AB187">
        <f>STDEV('Gal4 ctrl'!AJ185:AY185)/SQRT(COUNT('Gal4 ctrl'!AJ185:AY185))</f>
        <v>0.8360723454300667</v>
      </c>
      <c r="AC187">
        <f>STDEV('UAS ctrl'!AJ185:AY185)/SQRT(COUNT('UAS ctrl'!AJ185:AY185))</f>
        <v>0.84178701901040964</v>
      </c>
      <c r="AD187">
        <f>STDEV(expt!AJ185:AY185)/SQRT(COUNT(expt!AJ185:AY185))</f>
        <v>0.57138711225366856</v>
      </c>
      <c r="AF187">
        <f>AVERAGE('Gal4 ctrl'!BQ185:CF185)</f>
        <v>8.6042750000000012</v>
      </c>
      <c r="AG187">
        <f>AVERAGE('UAS ctrl'!BQ185:CF185)</f>
        <v>3.9380250000000001</v>
      </c>
      <c r="AH187">
        <f>AVERAGE(expt!BQ185:CF185)</f>
        <v>5.3838363636363633</v>
      </c>
      <c r="AJ187">
        <f>STDEV('Gal4 ctrl'!BQ185:CF185)/SQRT(COUNT('Gal4 ctrl'!BQ185:CF185))</f>
        <v>0.9191408046685865</v>
      </c>
      <c r="AK187">
        <f>STDEV('UAS ctrl'!BQ185:CF185)/SQRT(COUNT('UAS ctrl'!BQ185:CF185))</f>
        <v>0.5002339281753363</v>
      </c>
      <c r="AL187">
        <f>STDEV(expt!BQ185:CF185)/SQRT(COUNT(expt!BQ185:CF185))</f>
        <v>0.78895386191551509</v>
      </c>
      <c r="AP187">
        <f>AVERAGE('Gal4 ctrl'!S185:AI185)</f>
        <v>1.587666666666667</v>
      </c>
      <c r="AQ187">
        <f>AVERAGE('UAS ctrl'!S185:AI185)</f>
        <v>1.1648449999999999</v>
      </c>
      <c r="AR187">
        <f>AVERAGE(expt!S185:AI185)</f>
        <v>1.6909818181818188</v>
      </c>
      <c r="AT187">
        <f>STDEV('Gal4 ctrl'!S185:AI185)/SQRT(COUNT('Gal4 ctrl'!S185:AI185))</f>
        <v>0.10670051143932768</v>
      </c>
      <c r="AU187">
        <f>STDEV('UAS ctrl'!S185:AI185)/SQRT(COUNT('UAS ctrl'!S185:AI185))</f>
        <v>9.3511435951908528E-2</v>
      </c>
      <c r="AV187">
        <f>STDEV(expt!S185:AI185)/SQRT(COUNT(expt!S185:AI185))</f>
        <v>9.4887673131953634E-2</v>
      </c>
      <c r="AX187">
        <f>AVERAGE('Gal4 ctrl'!AZ185:BP185)</f>
        <v>1.3742258333333333</v>
      </c>
      <c r="AY187">
        <f>AVERAGE('UAS ctrl'!AZ185:BP185)</f>
        <v>1.0967241666666667</v>
      </c>
      <c r="AZ187">
        <f>AVERAGE(expt!AZ185:BP185)</f>
        <v>1.40127</v>
      </c>
      <c r="BB187">
        <f>STDEV('Gal4 ctrl'!AZ185:BP185)/SQRT(COUNT('Gal4 ctrl'!AZ185:BP185))</f>
        <v>8.4612202809824122E-2</v>
      </c>
      <c r="BC187">
        <f>STDEV('UAS ctrl'!AZ185:BP185)/SQRT(COUNT('UAS ctrl'!AZ185:BP185))</f>
        <v>9.9128828363981236E-2</v>
      </c>
      <c r="BD187">
        <f>STDEV(expt!AZ185:BP185)/SQRT(COUNT(expt!AZ185:BP185))</f>
        <v>0.14554513582953002</v>
      </c>
      <c r="BF187">
        <f>AVERAGE('Gal4 ctrl'!CG185:CW185)</f>
        <v>1.3861475000000001</v>
      </c>
      <c r="BG187">
        <f>AVERAGE('UAS ctrl'!CG185:CW185)</f>
        <v>1.06717</v>
      </c>
      <c r="BH187">
        <f>AVERAGE(expt!CG185:CW185)</f>
        <v>1.3191454545454546</v>
      </c>
      <c r="BJ187">
        <f>STDEV('Gal4 ctrl'!CG185:CW185)/SQRT(COUNT('Gal4 ctrl'!CG185:CW185))</f>
        <v>0.10884497394560602</v>
      </c>
      <c r="BK187">
        <f>STDEV('UAS ctrl'!CG185:CW185)/SQRT(COUNT('UAS ctrl'!CG185:CW185))</f>
        <v>5.664140389192792E-2</v>
      </c>
      <c r="BL187">
        <f>STDEV(expt!CG185:CW185)/SQRT(COUNT(expt!CG185:CW185))</f>
        <v>7.1106784439942242E-2</v>
      </c>
    </row>
    <row r="188" spans="15:64" x14ac:dyDescent="0.2">
      <c r="O188">
        <v>185</v>
      </c>
      <c r="P188">
        <f>AVERAGE('Gal4 ctrl'!C186:R186)</f>
        <v>10.760808333333335</v>
      </c>
      <c r="Q188">
        <f>AVERAGE('UAS ctrl'!C186:R186)</f>
        <v>6.0062250000000006</v>
      </c>
      <c r="R188">
        <f>AVERAGE(expt!C186:R186)</f>
        <v>7.8615454545454533</v>
      </c>
      <c r="T188">
        <f>STDEV('Gal4 ctrl'!C186:R186)/SQRT(COUNT('Gal4 ctrl'!C186:R186))</f>
        <v>0.81400834868943872</v>
      </c>
      <c r="U188">
        <f>STDEV('UAS ctrl'!C186:R186)/SQRT(COUNT('UAS ctrl'!C186:R186))</f>
        <v>0.98501645980133001</v>
      </c>
      <c r="V188">
        <f>STDEV(expt!C186:R186)/SQRT(COUNT(expt!C186:R186))</f>
        <v>0.80146475602925049</v>
      </c>
      <c r="X188">
        <f>AVERAGE('Gal4 ctrl'!AJ186:AY186)</f>
        <v>8.1240083333333342</v>
      </c>
      <c r="Y188">
        <f>AVERAGE('UAS ctrl'!AJ186:AY186)</f>
        <v>4.6310775</v>
      </c>
      <c r="Z188">
        <f>AVERAGE(expt!AJ186:AY186)</f>
        <v>5.5364454545454551</v>
      </c>
      <c r="AB188">
        <f>STDEV('Gal4 ctrl'!AJ186:AY186)/SQRT(COUNT('Gal4 ctrl'!AJ186:AY186))</f>
        <v>0.87052188156390764</v>
      </c>
      <c r="AC188">
        <f>STDEV('UAS ctrl'!AJ186:AY186)/SQRT(COUNT('UAS ctrl'!AJ186:AY186))</f>
        <v>0.94888842721055888</v>
      </c>
      <c r="AD188">
        <f>STDEV(expt!AJ186:AY186)/SQRT(COUNT(expt!AJ186:AY186))</f>
        <v>0.56809312222615482</v>
      </c>
      <c r="AF188">
        <f>AVERAGE('Gal4 ctrl'!BQ186:CF186)</f>
        <v>8.1413499999999992</v>
      </c>
      <c r="AG188">
        <f>AVERAGE('UAS ctrl'!BQ186:CF186)</f>
        <v>4.3415658333333331</v>
      </c>
      <c r="AH188">
        <f>AVERAGE(expt!BQ186:CF186)</f>
        <v>5.0788545454545444</v>
      </c>
      <c r="AJ188">
        <f>STDEV('Gal4 ctrl'!BQ186:CF186)/SQRT(COUNT('Gal4 ctrl'!BQ186:CF186))</f>
        <v>0.8138324767587457</v>
      </c>
      <c r="AK188">
        <f>STDEV('UAS ctrl'!BQ186:CF186)/SQRT(COUNT('UAS ctrl'!BQ186:CF186))</f>
        <v>0.59290552962617993</v>
      </c>
      <c r="AL188">
        <f>STDEV(expt!BQ186:CF186)/SQRT(COUNT(expt!BQ186:CF186))</f>
        <v>0.75678772421377349</v>
      </c>
      <c r="AP188">
        <f>AVERAGE('Gal4 ctrl'!S186:AI186)</f>
        <v>1.6080333333333334</v>
      </c>
      <c r="AQ188">
        <f>AVERAGE('UAS ctrl'!S186:AI186)</f>
        <v>1.2624925</v>
      </c>
      <c r="AR188">
        <f>AVERAGE(expt!S186:AI186)</f>
        <v>1.6849636363636364</v>
      </c>
      <c r="AT188">
        <f>STDEV('Gal4 ctrl'!S186:AI186)/SQRT(COUNT('Gal4 ctrl'!S186:AI186))</f>
        <v>0.12157449102787489</v>
      </c>
      <c r="AU188">
        <f>STDEV('UAS ctrl'!S186:AI186)/SQRT(COUNT('UAS ctrl'!S186:AI186))</f>
        <v>0.10255700963089656</v>
      </c>
      <c r="AV188">
        <f>STDEV(expt!S186:AI186)/SQRT(COUNT(expt!S186:AI186))</f>
        <v>0.11612589036568492</v>
      </c>
      <c r="AX188">
        <f>AVERAGE('Gal4 ctrl'!AZ186:BP186)</f>
        <v>1.4927024999999998</v>
      </c>
      <c r="AY188">
        <f>AVERAGE('UAS ctrl'!AZ186:BP186)</f>
        <v>1.0956683333333335</v>
      </c>
      <c r="AZ188">
        <f>AVERAGE(expt!AZ186:BP186)</f>
        <v>1.4576836363636365</v>
      </c>
      <c r="BB188">
        <f>STDEV('Gal4 ctrl'!AZ186:BP186)/SQRT(COUNT('Gal4 ctrl'!AZ186:BP186))</f>
        <v>0.12526022086238112</v>
      </c>
      <c r="BC188">
        <f>STDEV('UAS ctrl'!AZ186:BP186)/SQRT(COUNT('UAS ctrl'!AZ186:BP186))</f>
        <v>8.048921816402832E-2</v>
      </c>
      <c r="BD188">
        <f>STDEV(expt!AZ186:BP186)/SQRT(COUNT(expt!AZ186:BP186))</f>
        <v>0.10822584153916046</v>
      </c>
      <c r="BF188">
        <f>AVERAGE('Gal4 ctrl'!CG186:CW186)</f>
        <v>1.3433058333333332</v>
      </c>
      <c r="BG188">
        <f>AVERAGE('UAS ctrl'!CG186:CW186)</f>
        <v>1.0615258333333333</v>
      </c>
      <c r="BH188">
        <f>AVERAGE(expt!CG186:CW186)</f>
        <v>1.3049581818181819</v>
      </c>
      <c r="BJ188">
        <f>STDEV('Gal4 ctrl'!CG186:CW186)/SQRT(COUNT('Gal4 ctrl'!CG186:CW186))</f>
        <v>9.3339147763625452E-2</v>
      </c>
      <c r="BK188">
        <f>STDEV('UAS ctrl'!CG186:CW186)/SQRT(COUNT('UAS ctrl'!CG186:CW186))</f>
        <v>8.2814587642830187E-2</v>
      </c>
      <c r="BL188">
        <f>STDEV(expt!CG186:CW186)/SQRT(COUNT(expt!CG186:CW186))</f>
        <v>8.7628515303038293E-2</v>
      </c>
    </row>
    <row r="189" spans="15:64" x14ac:dyDescent="0.2">
      <c r="O189">
        <v>186</v>
      </c>
      <c r="P189">
        <f>AVERAGE('Gal4 ctrl'!C187:R187)</f>
        <v>11.239458333333332</v>
      </c>
      <c r="Q189">
        <f>AVERAGE('UAS ctrl'!C187:R187)</f>
        <v>5.3555916666666663</v>
      </c>
      <c r="R189">
        <f>AVERAGE(expt!C187:R187)</f>
        <v>8.2823818181818165</v>
      </c>
      <c r="T189">
        <f>STDEV('Gal4 ctrl'!C187:R187)/SQRT(COUNT('Gal4 ctrl'!C187:R187))</f>
        <v>0.79227577933696425</v>
      </c>
      <c r="U189">
        <f>STDEV('UAS ctrl'!C187:R187)/SQRT(COUNT('UAS ctrl'!C187:R187))</f>
        <v>1.0471630199603474</v>
      </c>
      <c r="V189">
        <f>STDEV(expt!C187:R187)/SQRT(COUNT(expt!C187:R187))</f>
        <v>0.75567467865937255</v>
      </c>
      <c r="X189">
        <f>AVERAGE('Gal4 ctrl'!AJ187:AY187)</f>
        <v>8.8689250000000026</v>
      </c>
      <c r="Y189">
        <f>AVERAGE('UAS ctrl'!AJ187:AY187)</f>
        <v>4.7734066666666672</v>
      </c>
      <c r="Z189">
        <f>AVERAGE(expt!AJ187:AY187)</f>
        <v>6.0416545454545458</v>
      </c>
      <c r="AB189">
        <f>STDEV('Gal4 ctrl'!AJ187:AY187)/SQRT(COUNT('Gal4 ctrl'!AJ187:AY187))</f>
        <v>0.8631041029879839</v>
      </c>
      <c r="AC189">
        <f>STDEV('UAS ctrl'!AJ187:AY187)/SQRT(COUNT('UAS ctrl'!AJ187:AY187))</f>
        <v>1.0269345534377761</v>
      </c>
      <c r="AD189">
        <f>STDEV(expt!AJ187:AY187)/SQRT(COUNT(expt!AJ187:AY187))</f>
        <v>0.61419001210961299</v>
      </c>
      <c r="AF189">
        <f>AVERAGE('Gal4 ctrl'!BQ187:CF187)</f>
        <v>8.4328500000000002</v>
      </c>
      <c r="AG189">
        <f>AVERAGE('UAS ctrl'!BQ187:CF187)</f>
        <v>4.2847499999999998</v>
      </c>
      <c r="AH189">
        <f>AVERAGE(expt!BQ187:CF187)</f>
        <v>5.4034636363636359</v>
      </c>
      <c r="AJ189">
        <f>STDEV('Gal4 ctrl'!BQ187:CF187)/SQRT(COUNT('Gal4 ctrl'!BQ187:CF187))</f>
        <v>0.67496969387633721</v>
      </c>
      <c r="AK189">
        <f>STDEV('UAS ctrl'!BQ187:CF187)/SQRT(COUNT('UAS ctrl'!BQ187:CF187))</f>
        <v>0.65478532770579745</v>
      </c>
      <c r="AL189">
        <f>STDEV(expt!BQ187:CF187)/SQRT(COUNT(expt!BQ187:CF187))</f>
        <v>0.62210648303277238</v>
      </c>
      <c r="AP189">
        <f>AVERAGE('Gal4 ctrl'!S187:AI187)</f>
        <v>1.58345</v>
      </c>
      <c r="AQ189">
        <f>AVERAGE('UAS ctrl'!S187:AI187)</f>
        <v>1.2590350000000001</v>
      </c>
      <c r="AR189">
        <f>AVERAGE(expt!S187:AI187)</f>
        <v>1.8205818181818183</v>
      </c>
      <c r="AT189">
        <f>STDEV('Gal4 ctrl'!S187:AI187)/SQRT(COUNT('Gal4 ctrl'!S187:AI187))</f>
        <v>0.10790205891539668</v>
      </c>
      <c r="AU189">
        <f>STDEV('UAS ctrl'!S187:AI187)/SQRT(COUNT('UAS ctrl'!S187:AI187))</f>
        <v>9.5373132083856976E-2</v>
      </c>
      <c r="AV189">
        <f>STDEV(expt!S187:AI187)/SQRT(COUNT(expt!S187:AI187))</f>
        <v>0.15461227742510741</v>
      </c>
      <c r="AX189">
        <f>AVERAGE('Gal4 ctrl'!AZ187:BP187)</f>
        <v>1.4899216666666666</v>
      </c>
      <c r="AY189">
        <f>AVERAGE('UAS ctrl'!AZ187:BP187)</f>
        <v>1.1380891666666668</v>
      </c>
      <c r="AZ189">
        <f>AVERAGE(expt!AZ187:BP187)</f>
        <v>1.5491645454545455</v>
      </c>
      <c r="BB189">
        <f>STDEV('Gal4 ctrl'!AZ187:BP187)/SQRT(COUNT('Gal4 ctrl'!AZ187:BP187))</f>
        <v>0.13271007194903178</v>
      </c>
      <c r="BC189">
        <f>STDEV('UAS ctrl'!AZ187:BP187)/SQRT(COUNT('UAS ctrl'!AZ187:BP187))</f>
        <v>7.9072072718677222E-2</v>
      </c>
      <c r="BD189">
        <f>STDEV(expt!AZ187:BP187)/SQRT(COUNT(expt!AZ187:BP187))</f>
        <v>0.11856245321167337</v>
      </c>
      <c r="BF189">
        <f>AVERAGE('Gal4 ctrl'!CG187:CW187)</f>
        <v>1.2645341666666667</v>
      </c>
      <c r="BG189">
        <f>AVERAGE('UAS ctrl'!CG187:CW187)</f>
        <v>1.0614691666666667</v>
      </c>
      <c r="BH189">
        <f>AVERAGE(expt!CG187:CW187)</f>
        <v>1.3305499999999999</v>
      </c>
      <c r="BJ189">
        <f>STDEV('Gal4 ctrl'!CG187:CW187)/SQRT(COUNT('Gal4 ctrl'!CG187:CW187))</f>
        <v>6.3922584149350564E-2</v>
      </c>
      <c r="BK189">
        <f>STDEV('UAS ctrl'!CG187:CW187)/SQRT(COUNT('UAS ctrl'!CG187:CW187))</f>
        <v>6.5785264197561324E-2</v>
      </c>
      <c r="BL189">
        <f>STDEV(expt!CG187:CW187)/SQRT(COUNT(expt!CG187:CW187))</f>
        <v>9.9336763596456115E-2</v>
      </c>
    </row>
    <row r="190" spans="15:64" x14ac:dyDescent="0.2">
      <c r="O190">
        <v>187</v>
      </c>
      <c r="P190">
        <f>AVERAGE('Gal4 ctrl'!C188:R188)</f>
        <v>10.447491666666666</v>
      </c>
      <c r="Q190">
        <f>AVERAGE('UAS ctrl'!C188:R188)</f>
        <v>5.6807816666666673</v>
      </c>
      <c r="R190">
        <f>AVERAGE(expt!C188:R188)</f>
        <v>8.3315818181818191</v>
      </c>
      <c r="T190">
        <f>STDEV('Gal4 ctrl'!C188:R188)/SQRT(COUNT('Gal4 ctrl'!C188:R188))</f>
        <v>0.60861479588194234</v>
      </c>
      <c r="U190">
        <f>STDEV('UAS ctrl'!C188:R188)/SQRT(COUNT('UAS ctrl'!C188:R188))</f>
        <v>0.94013565223793039</v>
      </c>
      <c r="V190">
        <f>STDEV(expt!C188:R188)/SQRT(COUNT(expt!C188:R188))</f>
        <v>0.79142198752029591</v>
      </c>
      <c r="X190">
        <f>AVERAGE('Gal4 ctrl'!AJ188:AY188)</f>
        <v>8.650266666666667</v>
      </c>
      <c r="Y190">
        <f>AVERAGE('UAS ctrl'!AJ188:AY188)</f>
        <v>4.7858541666666659</v>
      </c>
      <c r="Z190">
        <f>AVERAGE(expt!AJ188:AY188)</f>
        <v>6.5654818181818175</v>
      </c>
      <c r="AB190">
        <f>STDEV('Gal4 ctrl'!AJ188:AY188)/SQRT(COUNT('Gal4 ctrl'!AJ188:AY188))</f>
        <v>0.94766458163895184</v>
      </c>
      <c r="AC190">
        <f>STDEV('UAS ctrl'!AJ188:AY188)/SQRT(COUNT('UAS ctrl'!AJ188:AY188))</f>
        <v>0.87687215187680501</v>
      </c>
      <c r="AD190">
        <f>STDEV(expt!AJ188:AY188)/SQRT(COUNT(expt!AJ188:AY188))</f>
        <v>0.6902511745494847</v>
      </c>
      <c r="AF190">
        <f>AVERAGE('Gal4 ctrl'!BQ188:CF188)</f>
        <v>8.3910249999999991</v>
      </c>
      <c r="AG190">
        <f>AVERAGE('UAS ctrl'!BQ188:CF188)</f>
        <v>4.4292499999999997</v>
      </c>
      <c r="AH190">
        <f>AVERAGE(expt!BQ188:CF188)</f>
        <v>5.2672363636363633</v>
      </c>
      <c r="AJ190">
        <f>STDEV('Gal4 ctrl'!BQ188:CF188)/SQRT(COUNT('Gal4 ctrl'!BQ188:CF188))</f>
        <v>0.89392300971150063</v>
      </c>
      <c r="AK190">
        <f>STDEV('UAS ctrl'!BQ188:CF188)/SQRT(COUNT('UAS ctrl'!BQ188:CF188))</f>
        <v>0.88845367928062147</v>
      </c>
      <c r="AL190">
        <f>STDEV(expt!BQ188:CF188)/SQRT(COUNT(expt!BQ188:CF188))</f>
        <v>0.610242675464997</v>
      </c>
      <c r="AP190">
        <f>AVERAGE('Gal4 ctrl'!S188:AI188)</f>
        <v>1.5535249999999998</v>
      </c>
      <c r="AQ190">
        <f>AVERAGE('UAS ctrl'!S188:AI188)</f>
        <v>1.1923674999999998</v>
      </c>
      <c r="AR190">
        <f>AVERAGE(expt!S188:AI188)</f>
        <v>1.7681818181818181</v>
      </c>
      <c r="AT190">
        <f>STDEV('Gal4 ctrl'!S188:AI188)/SQRT(COUNT('Gal4 ctrl'!S188:AI188))</f>
        <v>9.0808359751498632E-2</v>
      </c>
      <c r="AU190">
        <f>STDEV('UAS ctrl'!S188:AI188)/SQRT(COUNT('UAS ctrl'!S188:AI188))</f>
        <v>9.964802252994677E-2</v>
      </c>
      <c r="AV190">
        <f>STDEV(expt!S188:AI188)/SQRT(COUNT(expt!S188:AI188))</f>
        <v>0.12099735896304997</v>
      </c>
      <c r="AX190">
        <f>AVERAGE('Gal4 ctrl'!AZ188:BP188)</f>
        <v>1.4969400000000002</v>
      </c>
      <c r="AY190">
        <f>AVERAGE('UAS ctrl'!AZ188:BP188)</f>
        <v>1.1229899999999999</v>
      </c>
      <c r="AZ190">
        <f>AVERAGE(expt!AZ188:BP188)</f>
        <v>1.4569309090909093</v>
      </c>
      <c r="BB190">
        <f>STDEV('Gal4 ctrl'!AZ188:BP188)/SQRT(COUNT('Gal4 ctrl'!AZ188:BP188))</f>
        <v>0.14304639253816143</v>
      </c>
      <c r="BC190">
        <f>STDEV('UAS ctrl'!AZ188:BP188)/SQRT(COUNT('UAS ctrl'!AZ188:BP188))</f>
        <v>8.2784709309476789E-2</v>
      </c>
      <c r="BD190">
        <f>STDEV(expt!AZ188:BP188)/SQRT(COUNT(expt!AZ188:BP188))</f>
        <v>0.12460997886098654</v>
      </c>
      <c r="BF190">
        <f>AVERAGE('Gal4 ctrl'!CG188:CW188)</f>
        <v>1.3856341666666667</v>
      </c>
      <c r="BG190">
        <f>AVERAGE('UAS ctrl'!CG188:CW188)</f>
        <v>1.0872258333333333</v>
      </c>
      <c r="BH190">
        <f>AVERAGE(expt!CG188:CW188)</f>
        <v>1.2277854545454545</v>
      </c>
      <c r="BJ190">
        <f>STDEV('Gal4 ctrl'!CG188:CW188)/SQRT(COUNT('Gal4 ctrl'!CG188:CW188))</f>
        <v>8.5064273475452687E-2</v>
      </c>
      <c r="BK190">
        <f>STDEV('UAS ctrl'!CG188:CW188)/SQRT(COUNT('UAS ctrl'!CG188:CW188))</f>
        <v>9.8911698326568001E-2</v>
      </c>
      <c r="BL190">
        <f>STDEV(expt!CG188:CW188)/SQRT(COUNT(expt!CG188:CW188))</f>
        <v>0.10788710713572651</v>
      </c>
    </row>
    <row r="191" spans="15:64" x14ac:dyDescent="0.2">
      <c r="O191">
        <v>188</v>
      </c>
      <c r="P191">
        <f>AVERAGE('Gal4 ctrl'!C189:R189)</f>
        <v>10.354750000000001</v>
      </c>
      <c r="Q191">
        <f>AVERAGE('UAS ctrl'!C189:R189)</f>
        <v>5.8870483333333334</v>
      </c>
      <c r="R191">
        <f>AVERAGE(expt!C189:R189)</f>
        <v>8.4931000000000001</v>
      </c>
      <c r="T191">
        <f>STDEV('Gal4 ctrl'!C189:R189)/SQRT(COUNT('Gal4 ctrl'!C189:R189))</f>
        <v>0.5829632761056901</v>
      </c>
      <c r="U191">
        <f>STDEV('UAS ctrl'!C189:R189)/SQRT(COUNT('UAS ctrl'!C189:R189))</f>
        <v>0.94051363689454071</v>
      </c>
      <c r="V191">
        <f>STDEV(expt!C189:R189)/SQRT(COUNT(expt!C189:R189))</f>
        <v>0.68847107313630329</v>
      </c>
      <c r="X191">
        <f>AVERAGE('Gal4 ctrl'!AJ189:AY189)</f>
        <v>9.3406833333333346</v>
      </c>
      <c r="Y191">
        <f>AVERAGE('UAS ctrl'!AJ189:AY189)</f>
        <v>4.6803391666666672</v>
      </c>
      <c r="Z191">
        <f>AVERAGE(expt!AJ189:AY189)</f>
        <v>6.2358909090909096</v>
      </c>
      <c r="AB191">
        <f>STDEV('Gal4 ctrl'!AJ189:AY189)/SQRT(COUNT('Gal4 ctrl'!AJ189:AY189))</f>
        <v>0.96635679227433657</v>
      </c>
      <c r="AC191">
        <f>STDEV('UAS ctrl'!AJ189:AY189)/SQRT(COUNT('UAS ctrl'!AJ189:AY189))</f>
        <v>0.89552558284562545</v>
      </c>
      <c r="AD191">
        <f>STDEV(expt!AJ189:AY189)/SQRT(COUNT(expt!AJ189:AY189))</f>
        <v>0.80424035941937599</v>
      </c>
      <c r="AF191">
        <f>AVERAGE('Gal4 ctrl'!BQ189:CF189)</f>
        <v>8.5942166666666662</v>
      </c>
      <c r="AG191">
        <f>AVERAGE('UAS ctrl'!BQ189:CF189)</f>
        <v>4.1714416666666665</v>
      </c>
      <c r="AH191">
        <f>AVERAGE(expt!BQ189:CF189)</f>
        <v>6.0153818181818188</v>
      </c>
      <c r="AJ191">
        <f>STDEV('Gal4 ctrl'!BQ189:CF189)/SQRT(COUNT('Gal4 ctrl'!BQ189:CF189))</f>
        <v>0.85024444790123288</v>
      </c>
      <c r="AK191">
        <f>STDEV('UAS ctrl'!BQ189:CF189)/SQRT(COUNT('UAS ctrl'!BQ189:CF189))</f>
        <v>0.85001251679361056</v>
      </c>
      <c r="AL191">
        <f>STDEV(expt!BQ189:CF189)/SQRT(COUNT(expt!BQ189:CF189))</f>
        <v>0.76296451887217653</v>
      </c>
      <c r="AP191">
        <f>AVERAGE('Gal4 ctrl'!S189:AI189)</f>
        <v>1.5454333333333332</v>
      </c>
      <c r="AQ191">
        <f>AVERAGE('UAS ctrl'!S189:AI189)</f>
        <v>1.1570450000000001</v>
      </c>
      <c r="AR191">
        <f>AVERAGE(expt!S189:AI189)</f>
        <v>1.7716236363636364</v>
      </c>
      <c r="AT191">
        <f>STDEV('Gal4 ctrl'!S189:AI189)/SQRT(COUNT('Gal4 ctrl'!S189:AI189))</f>
        <v>7.9044504469752447E-2</v>
      </c>
      <c r="AU191">
        <f>STDEV('UAS ctrl'!S189:AI189)/SQRT(COUNT('UAS ctrl'!S189:AI189))</f>
        <v>9.0554525977446329E-2</v>
      </c>
      <c r="AV191">
        <f>STDEV(expt!S189:AI189)/SQRT(COUNT(expt!S189:AI189))</f>
        <v>0.12105450152925278</v>
      </c>
      <c r="AX191">
        <f>AVERAGE('Gal4 ctrl'!AZ189:BP189)</f>
        <v>1.5437916666666667</v>
      </c>
      <c r="AY191">
        <f>AVERAGE('UAS ctrl'!AZ189:BP189)</f>
        <v>1.1946125000000001</v>
      </c>
      <c r="AZ191">
        <f>AVERAGE(expt!AZ189:BP189)</f>
        <v>1.5935272727272725</v>
      </c>
      <c r="BB191">
        <f>STDEV('Gal4 ctrl'!AZ189:BP189)/SQRT(COUNT('Gal4 ctrl'!AZ189:BP189))</f>
        <v>0.11502772752578991</v>
      </c>
      <c r="BC191">
        <f>STDEV('UAS ctrl'!AZ189:BP189)/SQRT(COUNT('UAS ctrl'!AZ189:BP189))</f>
        <v>0.10768119962751016</v>
      </c>
      <c r="BD191">
        <f>STDEV(expt!AZ189:BP189)/SQRT(COUNT(expt!AZ189:BP189))</f>
        <v>8.3064103493965938E-2</v>
      </c>
      <c r="BF191">
        <f>AVERAGE('Gal4 ctrl'!CG189:CW189)</f>
        <v>1.388630833333333</v>
      </c>
      <c r="BG191">
        <f>AVERAGE('UAS ctrl'!CG189:CW189)</f>
        <v>1.0772250000000001</v>
      </c>
      <c r="BH191">
        <f>AVERAGE(expt!CG189:CW189)</f>
        <v>1.2930109090909092</v>
      </c>
      <c r="BJ191">
        <f>STDEV('Gal4 ctrl'!CG189:CW189)/SQRT(COUNT('Gal4 ctrl'!CG189:CW189))</f>
        <v>0.11643944347234358</v>
      </c>
      <c r="BK191">
        <f>STDEV('UAS ctrl'!CG189:CW189)/SQRT(COUNT('UAS ctrl'!CG189:CW189))</f>
        <v>6.7511644040569849E-2</v>
      </c>
      <c r="BL191">
        <f>STDEV(expt!CG189:CW189)/SQRT(COUNT(expt!CG189:CW189))</f>
        <v>7.3760686479433651E-2</v>
      </c>
    </row>
    <row r="192" spans="15:64" x14ac:dyDescent="0.2">
      <c r="O192">
        <v>189</v>
      </c>
      <c r="P192">
        <f>AVERAGE('Gal4 ctrl'!C190:R190)</f>
        <v>10.414850000000001</v>
      </c>
      <c r="Q192">
        <f>AVERAGE('UAS ctrl'!C190:R190)</f>
        <v>5.69015</v>
      </c>
      <c r="R192">
        <f>AVERAGE(expt!C190:R190)</f>
        <v>8.5035727272727275</v>
      </c>
      <c r="T192">
        <f>STDEV('Gal4 ctrl'!C190:R190)/SQRT(COUNT('Gal4 ctrl'!C190:R190))</f>
        <v>0.68126450304273234</v>
      </c>
      <c r="U192">
        <f>STDEV('UAS ctrl'!C190:R190)/SQRT(COUNT('UAS ctrl'!C190:R190))</f>
        <v>0.93686466702410209</v>
      </c>
      <c r="V192">
        <f>STDEV(expt!C190:R190)/SQRT(COUNT(expt!C190:R190))</f>
        <v>0.87507618495253059</v>
      </c>
      <c r="X192">
        <f>AVERAGE('Gal4 ctrl'!AJ190:AY190)</f>
        <v>8.9197999999999986</v>
      </c>
      <c r="Y192">
        <f>AVERAGE('UAS ctrl'!AJ190:AY190)</f>
        <v>4.7562441666666659</v>
      </c>
      <c r="Z192">
        <f>AVERAGE(expt!AJ190:AY190)</f>
        <v>6.7237</v>
      </c>
      <c r="AB192">
        <f>STDEV('Gal4 ctrl'!AJ190:AY190)/SQRT(COUNT('Gal4 ctrl'!AJ190:AY190))</f>
        <v>0.89042429892788477</v>
      </c>
      <c r="AC192">
        <f>STDEV('UAS ctrl'!AJ190:AY190)/SQRT(COUNT('UAS ctrl'!AJ190:AY190))</f>
        <v>0.84830128938479565</v>
      </c>
      <c r="AD192">
        <f>STDEV(expt!AJ190:AY190)/SQRT(COUNT(expt!AJ190:AY190))</f>
        <v>0.72776327944537766</v>
      </c>
      <c r="AF192">
        <f>AVERAGE('Gal4 ctrl'!BQ190:CF190)</f>
        <v>8.7926000000000002</v>
      </c>
      <c r="AG192">
        <f>AVERAGE('UAS ctrl'!BQ190:CF190)</f>
        <v>3.4381166666666663</v>
      </c>
      <c r="AH192">
        <f>AVERAGE(expt!BQ190:CF190)</f>
        <v>5.8458363636363631</v>
      </c>
      <c r="AJ192">
        <f>STDEV('Gal4 ctrl'!BQ190:CF190)/SQRT(COUNT('Gal4 ctrl'!BQ190:CF190))</f>
        <v>0.79324170071774125</v>
      </c>
      <c r="AK192">
        <f>STDEV('UAS ctrl'!BQ190:CF190)/SQRT(COUNT('UAS ctrl'!BQ190:CF190))</f>
        <v>0.63823032353832787</v>
      </c>
      <c r="AL192">
        <f>STDEV(expt!BQ190:CF190)/SQRT(COUNT(expt!BQ190:CF190))</f>
        <v>0.67116309808526042</v>
      </c>
      <c r="AP192">
        <f>AVERAGE('Gal4 ctrl'!S190:AI190)</f>
        <v>1.4966166666666665</v>
      </c>
      <c r="AQ192">
        <f>AVERAGE('UAS ctrl'!S190:AI190)</f>
        <v>1.2571308333333333</v>
      </c>
      <c r="AR192">
        <f>AVERAGE(expt!S190:AI190)</f>
        <v>1.6362727272727271</v>
      </c>
      <c r="AT192">
        <f>STDEV('Gal4 ctrl'!S190:AI190)/SQRT(COUNT('Gal4 ctrl'!S190:AI190))</f>
        <v>9.5510913887980373E-2</v>
      </c>
      <c r="AU192">
        <f>STDEV('UAS ctrl'!S190:AI190)/SQRT(COUNT('UAS ctrl'!S190:AI190))</f>
        <v>0.11785397048799577</v>
      </c>
      <c r="AV192">
        <f>STDEV(expt!S190:AI190)/SQRT(COUNT(expt!S190:AI190))</f>
        <v>8.5879217605477773E-2</v>
      </c>
      <c r="AX192">
        <f>AVERAGE('Gal4 ctrl'!AZ190:BP190)</f>
        <v>1.5224741666666668</v>
      </c>
      <c r="AY192">
        <f>AVERAGE('UAS ctrl'!AZ190:BP190)</f>
        <v>1.1658633333333335</v>
      </c>
      <c r="AZ192">
        <f>AVERAGE(expt!AZ190:BP190)</f>
        <v>1.510609090909091</v>
      </c>
      <c r="BB192">
        <f>STDEV('Gal4 ctrl'!AZ190:BP190)/SQRT(COUNT('Gal4 ctrl'!AZ190:BP190))</f>
        <v>0.10990705067725733</v>
      </c>
      <c r="BC192">
        <f>STDEV('UAS ctrl'!AZ190:BP190)/SQRT(COUNT('UAS ctrl'!AZ190:BP190))</f>
        <v>0.10644078520496975</v>
      </c>
      <c r="BD192">
        <f>STDEV(expt!AZ190:BP190)/SQRT(COUNT(expt!AZ190:BP190))</f>
        <v>7.8296116767221313E-2</v>
      </c>
      <c r="BF192">
        <f>AVERAGE('Gal4 ctrl'!CG190:CW190)</f>
        <v>1.2937033333333334</v>
      </c>
      <c r="BG192">
        <f>AVERAGE('UAS ctrl'!CG190:CW190)</f>
        <v>1.0486358333333332</v>
      </c>
      <c r="BH192">
        <f>AVERAGE(expt!CG190:CW190)</f>
        <v>1.3147509090909091</v>
      </c>
      <c r="BJ192">
        <f>STDEV('Gal4 ctrl'!CG190:CW190)/SQRT(COUNT('Gal4 ctrl'!CG190:CW190))</f>
        <v>0.10515749515307335</v>
      </c>
      <c r="BK192">
        <f>STDEV('UAS ctrl'!CG190:CW190)/SQRT(COUNT('UAS ctrl'!CG190:CW190))</f>
        <v>5.8695319356238784E-2</v>
      </c>
      <c r="BL192">
        <f>STDEV(expt!CG190:CW190)/SQRT(COUNT(expt!CG190:CW190))</f>
        <v>0.10842878270555398</v>
      </c>
    </row>
    <row r="193" spans="15:64" x14ac:dyDescent="0.2">
      <c r="O193">
        <v>190</v>
      </c>
      <c r="P193">
        <f>AVERAGE('Gal4 ctrl'!C191:R191)</f>
        <v>11.310966666666667</v>
      </c>
      <c r="Q193">
        <f>AVERAGE('UAS ctrl'!C191:R191)</f>
        <v>5.3189666666666673</v>
      </c>
      <c r="R193">
        <f>AVERAGE(expt!C191:R191)</f>
        <v>8.6750000000000007</v>
      </c>
      <c r="T193">
        <f>STDEV('Gal4 ctrl'!C191:R191)/SQRT(COUNT('Gal4 ctrl'!C191:R191))</f>
        <v>0.56086081341113503</v>
      </c>
      <c r="U193">
        <f>STDEV('UAS ctrl'!C191:R191)/SQRT(COUNT('UAS ctrl'!C191:R191))</f>
        <v>0.87474803388048705</v>
      </c>
      <c r="V193">
        <f>STDEV(expt!C191:R191)/SQRT(COUNT(expt!C191:R191))</f>
        <v>0.69303967327078109</v>
      </c>
      <c r="X193">
        <f>AVERAGE('Gal4 ctrl'!AJ191:AY191)</f>
        <v>9.1637249999999977</v>
      </c>
      <c r="Y193">
        <f>AVERAGE('UAS ctrl'!AJ191:AY191)</f>
        <v>4.8131349999999999</v>
      </c>
      <c r="Z193">
        <f>AVERAGE(expt!AJ191:AY191)</f>
        <v>7.6157909090909097</v>
      </c>
      <c r="AB193">
        <f>STDEV('Gal4 ctrl'!AJ191:AY191)/SQRT(COUNT('Gal4 ctrl'!AJ191:AY191))</f>
        <v>0.93160149710747175</v>
      </c>
      <c r="AC193">
        <f>STDEV('UAS ctrl'!AJ191:AY191)/SQRT(COUNT('UAS ctrl'!AJ191:AY191))</f>
        <v>0.88010739157778217</v>
      </c>
      <c r="AD193">
        <f>STDEV(expt!AJ191:AY191)/SQRT(COUNT(expt!AJ191:AY191))</f>
        <v>0.84663064249406617</v>
      </c>
      <c r="AF193">
        <f>AVERAGE('Gal4 ctrl'!BQ191:CF191)</f>
        <v>8.336566666666668</v>
      </c>
      <c r="AG193">
        <f>AVERAGE('UAS ctrl'!BQ191:CF191)</f>
        <v>3.3250666666666668</v>
      </c>
      <c r="AH193">
        <f>AVERAGE(expt!BQ191:CF191)</f>
        <v>5.2933818181818175</v>
      </c>
      <c r="AJ193">
        <f>STDEV('Gal4 ctrl'!BQ191:CF191)/SQRT(COUNT('Gal4 ctrl'!BQ191:CF191))</f>
        <v>0.50695318090161146</v>
      </c>
      <c r="AK193">
        <f>STDEV('UAS ctrl'!BQ191:CF191)/SQRT(COUNT('UAS ctrl'!BQ191:CF191))</f>
        <v>0.62466301743703012</v>
      </c>
      <c r="AL193">
        <f>STDEV(expt!BQ191:CF191)/SQRT(COUNT(expt!BQ191:CF191))</f>
        <v>0.51838996199214227</v>
      </c>
      <c r="AP193">
        <f>AVERAGE('Gal4 ctrl'!S191:AI191)</f>
        <v>1.4571333333333334</v>
      </c>
      <c r="AQ193">
        <f>AVERAGE('UAS ctrl'!S191:AI191)</f>
        <v>1.1774600000000002</v>
      </c>
      <c r="AR193">
        <f>AVERAGE(expt!S191:AI191)</f>
        <v>1.6768454545454545</v>
      </c>
      <c r="AT193">
        <f>STDEV('Gal4 ctrl'!S191:AI191)/SQRT(COUNT('Gal4 ctrl'!S191:AI191))</f>
        <v>7.6298622185952431E-2</v>
      </c>
      <c r="AU193">
        <f>STDEV('UAS ctrl'!S191:AI191)/SQRT(COUNT('UAS ctrl'!S191:AI191))</f>
        <v>8.8597297379944262E-2</v>
      </c>
      <c r="AV193">
        <f>STDEV(expt!S191:AI191)/SQRT(COUNT(expt!S191:AI191))</f>
        <v>0.12843181591351488</v>
      </c>
      <c r="AX193">
        <f>AVERAGE('Gal4 ctrl'!AZ191:BP191)</f>
        <v>1.4586441666666667</v>
      </c>
      <c r="AY193">
        <f>AVERAGE('UAS ctrl'!AZ191:BP191)</f>
        <v>1.1127866666666668</v>
      </c>
      <c r="AZ193">
        <f>AVERAGE(expt!AZ191:BP191)</f>
        <v>1.5926090909090909</v>
      </c>
      <c r="BB193">
        <f>STDEV('Gal4 ctrl'!AZ191:BP191)/SQRT(COUNT('Gal4 ctrl'!AZ191:BP191))</f>
        <v>9.1052414121543676E-2</v>
      </c>
      <c r="BC193">
        <f>STDEV('UAS ctrl'!AZ191:BP191)/SQRT(COUNT('UAS ctrl'!AZ191:BP191))</f>
        <v>8.6466008370545938E-2</v>
      </c>
      <c r="BD193">
        <f>STDEV(expt!AZ191:BP191)/SQRT(COUNT(expt!AZ191:BP191))</f>
        <v>7.6751481424311568E-2</v>
      </c>
      <c r="BF193">
        <f>AVERAGE('Gal4 ctrl'!CG191:CW191)</f>
        <v>1.3062924999999999</v>
      </c>
      <c r="BG193">
        <f>AVERAGE('UAS ctrl'!CG191:CW191)</f>
        <v>1.0846800000000001</v>
      </c>
      <c r="BH193">
        <f>AVERAGE(expt!CG191:CW191)</f>
        <v>1.4389827272727276</v>
      </c>
      <c r="BJ193">
        <f>STDEV('Gal4 ctrl'!CG191:CW191)/SQRT(COUNT('Gal4 ctrl'!CG191:CW191))</f>
        <v>0.1057800851762106</v>
      </c>
      <c r="BK193">
        <f>STDEV('UAS ctrl'!CG191:CW191)/SQRT(COUNT('UAS ctrl'!CG191:CW191))</f>
        <v>7.6203920691706228E-2</v>
      </c>
      <c r="BL193">
        <f>STDEV(expt!CG191:CW191)/SQRT(COUNT(expt!CG191:CW191))</f>
        <v>0.1219996885546762</v>
      </c>
    </row>
    <row r="194" spans="15:64" x14ac:dyDescent="0.2">
      <c r="O194">
        <v>191</v>
      </c>
      <c r="P194">
        <f>AVERAGE('Gal4 ctrl'!C192:R192)</f>
        <v>10.609658333333334</v>
      </c>
      <c r="Q194">
        <f>AVERAGE('UAS ctrl'!C192:R192)</f>
        <v>5.2023083333333329</v>
      </c>
      <c r="R194">
        <f>AVERAGE(expt!C192:R192)</f>
        <v>8.8245727272727255</v>
      </c>
      <c r="T194">
        <f>STDEV('Gal4 ctrl'!C192:R192)/SQRT(COUNT('Gal4 ctrl'!C192:R192))</f>
        <v>0.33417337689741206</v>
      </c>
      <c r="U194">
        <f>STDEV('UAS ctrl'!C192:R192)/SQRT(COUNT('UAS ctrl'!C192:R192))</f>
        <v>0.8760703852533368</v>
      </c>
      <c r="V194">
        <f>STDEV(expt!C192:R192)/SQRT(COUNT(expt!C192:R192))</f>
        <v>0.81707959433036581</v>
      </c>
      <c r="X194">
        <f>AVERAGE('Gal4 ctrl'!AJ192:AY192)</f>
        <v>8.9358249999999995</v>
      </c>
      <c r="Y194">
        <f>AVERAGE('UAS ctrl'!AJ192:AY192)</f>
        <v>4.624530833333333</v>
      </c>
      <c r="Z194">
        <f>AVERAGE(expt!AJ192:AY192)</f>
        <v>7.4893999999999998</v>
      </c>
      <c r="AB194">
        <f>STDEV('Gal4 ctrl'!AJ192:AY192)/SQRT(COUNT('Gal4 ctrl'!AJ192:AY192))</f>
        <v>0.75880961042110229</v>
      </c>
      <c r="AC194">
        <f>STDEV('UAS ctrl'!AJ192:AY192)/SQRT(COUNT('UAS ctrl'!AJ192:AY192))</f>
        <v>0.76805735579453216</v>
      </c>
      <c r="AD194">
        <f>STDEV(expt!AJ192:AY192)/SQRT(COUNT(expt!AJ192:AY192))</f>
        <v>0.6620673571884873</v>
      </c>
      <c r="AF194">
        <f>AVERAGE('Gal4 ctrl'!BQ192:CF192)</f>
        <v>8.502583333333332</v>
      </c>
      <c r="AG194">
        <f>AVERAGE('UAS ctrl'!BQ192:CF192)</f>
        <v>3.5646250000000008</v>
      </c>
      <c r="AH194">
        <f>AVERAGE(expt!BQ192:CF192)</f>
        <v>4.7410000000000005</v>
      </c>
      <c r="AJ194">
        <f>STDEV('Gal4 ctrl'!BQ192:CF192)/SQRT(COUNT('Gal4 ctrl'!BQ192:CF192))</f>
        <v>0.54094316522630181</v>
      </c>
      <c r="AK194">
        <f>STDEV('UAS ctrl'!BQ192:CF192)/SQRT(COUNT('UAS ctrl'!BQ192:CF192))</f>
        <v>0.68601927518695072</v>
      </c>
      <c r="AL194">
        <f>STDEV(expt!BQ192:CF192)/SQRT(COUNT(expt!BQ192:CF192))</f>
        <v>0.4108307032431644</v>
      </c>
      <c r="AP194">
        <f>AVERAGE('Gal4 ctrl'!S192:AI192)</f>
        <v>1.4819833333333332</v>
      </c>
      <c r="AQ194">
        <f>AVERAGE('UAS ctrl'!S192:AI192)</f>
        <v>1.2208108333333334</v>
      </c>
      <c r="AR194">
        <f>AVERAGE(expt!S192:AI192)</f>
        <v>1.6908227272727274</v>
      </c>
      <c r="AT194">
        <f>STDEV('Gal4 ctrl'!S192:AI192)/SQRT(COUNT('Gal4 ctrl'!S192:AI192))</f>
        <v>6.7099917392955233E-2</v>
      </c>
      <c r="AU194">
        <f>STDEV('UAS ctrl'!S192:AI192)/SQRT(COUNT('UAS ctrl'!S192:AI192))</f>
        <v>9.1405718842193076E-2</v>
      </c>
      <c r="AV194">
        <f>STDEV(expt!S192:AI192)/SQRT(COUNT(expt!S192:AI192))</f>
        <v>0.15323491552094359</v>
      </c>
      <c r="AX194">
        <f>AVERAGE('Gal4 ctrl'!AZ192:BP192)</f>
        <v>1.4148658333333335</v>
      </c>
      <c r="AY194">
        <f>AVERAGE('UAS ctrl'!AZ192:BP192)</f>
        <v>1.0787008333333332</v>
      </c>
      <c r="AZ194">
        <f>AVERAGE(expt!AZ192:BP192)</f>
        <v>1.6723727272727276</v>
      </c>
      <c r="BB194">
        <f>STDEV('Gal4 ctrl'!AZ192:BP192)/SQRT(COUNT('Gal4 ctrl'!AZ192:BP192))</f>
        <v>0.10733408719238122</v>
      </c>
      <c r="BC194">
        <f>STDEV('UAS ctrl'!AZ192:BP192)/SQRT(COUNT('UAS ctrl'!AZ192:BP192))</f>
        <v>9.1151956805558237E-2</v>
      </c>
      <c r="BD194">
        <f>STDEV(expt!AZ192:BP192)/SQRT(COUNT(expt!AZ192:BP192))</f>
        <v>0.1341359561929667</v>
      </c>
      <c r="BF194">
        <f>AVERAGE('Gal4 ctrl'!CG192:CW192)</f>
        <v>1.3299349999999999</v>
      </c>
      <c r="BG194">
        <f>AVERAGE('UAS ctrl'!CG192:CW192)</f>
        <v>1.069685</v>
      </c>
      <c r="BH194">
        <f>AVERAGE(expt!CG192:CW192)</f>
        <v>1.3529509090909091</v>
      </c>
      <c r="BJ194">
        <f>STDEV('Gal4 ctrl'!CG192:CW192)/SQRT(COUNT('Gal4 ctrl'!CG192:CW192))</f>
        <v>9.9260272710870789E-2</v>
      </c>
      <c r="BK194">
        <f>STDEV('UAS ctrl'!CG192:CW192)/SQRT(COUNT('UAS ctrl'!CG192:CW192))</f>
        <v>8.1662976278708915E-2</v>
      </c>
      <c r="BL194">
        <f>STDEV(expt!CG192:CW192)/SQRT(COUNT(expt!CG192:CW192))</f>
        <v>0.10300915957026298</v>
      </c>
    </row>
    <row r="195" spans="15:64" x14ac:dyDescent="0.2">
      <c r="O195">
        <v>192</v>
      </c>
      <c r="P195">
        <f>AVERAGE('Gal4 ctrl'!C193:R193)</f>
        <v>10.140816666666668</v>
      </c>
      <c r="Q195">
        <f>AVERAGE('UAS ctrl'!C193:R193)</f>
        <v>5.0701916666666671</v>
      </c>
      <c r="R195">
        <f>AVERAGE(expt!C193:R193)</f>
        <v>8.8888272727272728</v>
      </c>
      <c r="T195">
        <f>STDEV('Gal4 ctrl'!C193:R193)/SQRT(COUNT('Gal4 ctrl'!C193:R193))</f>
        <v>0.28669762205135046</v>
      </c>
      <c r="U195">
        <f>STDEV('UAS ctrl'!C193:R193)/SQRT(COUNT('UAS ctrl'!C193:R193))</f>
        <v>0.73675817590741022</v>
      </c>
      <c r="V195">
        <f>STDEV(expt!C193:R193)/SQRT(COUNT(expt!C193:R193))</f>
        <v>0.8385160745562702</v>
      </c>
      <c r="X195">
        <f>AVERAGE('Gal4 ctrl'!AJ193:AY193)</f>
        <v>9.1803583333333325</v>
      </c>
      <c r="Y195">
        <f>AVERAGE('UAS ctrl'!AJ193:AY193)</f>
        <v>4.5459133333333321</v>
      </c>
      <c r="Z195">
        <f>AVERAGE(expt!AJ193:AY193)</f>
        <v>7.0458999999999996</v>
      </c>
      <c r="AB195">
        <f>STDEV('Gal4 ctrl'!AJ193:AY193)/SQRT(COUNT('Gal4 ctrl'!AJ193:AY193))</f>
        <v>0.60464344833537942</v>
      </c>
      <c r="AC195">
        <f>STDEV('UAS ctrl'!AJ193:AY193)/SQRT(COUNT('UAS ctrl'!AJ193:AY193))</f>
        <v>0.83109814783170699</v>
      </c>
      <c r="AD195">
        <f>STDEV(expt!AJ193:AY193)/SQRT(COUNT(expt!AJ193:AY193))</f>
        <v>0.72352226968302258</v>
      </c>
      <c r="AF195">
        <f>AVERAGE('Gal4 ctrl'!BQ193:CF193)</f>
        <v>8.7787333333333333</v>
      </c>
      <c r="AG195">
        <f>AVERAGE('UAS ctrl'!BQ193:CF193)</f>
        <v>3.6284166666666668</v>
      </c>
      <c r="AH195">
        <f>AVERAGE(expt!BQ193:CF193)</f>
        <v>5.3972727272727274</v>
      </c>
      <c r="AJ195">
        <f>STDEV('Gal4 ctrl'!BQ193:CF193)/SQRT(COUNT('Gal4 ctrl'!BQ193:CF193))</f>
        <v>0.61270469916905324</v>
      </c>
      <c r="AK195">
        <f>STDEV('UAS ctrl'!BQ193:CF193)/SQRT(COUNT('UAS ctrl'!BQ193:CF193))</f>
        <v>0.68722551036465407</v>
      </c>
      <c r="AL195">
        <f>STDEV(expt!BQ193:CF193)/SQRT(COUNT(expt!BQ193:CF193))</f>
        <v>0.56410519716722451</v>
      </c>
      <c r="AP195">
        <f>AVERAGE('Gal4 ctrl'!S193:AI193)</f>
        <v>1.5164</v>
      </c>
      <c r="AQ195">
        <f>AVERAGE('UAS ctrl'!S193:AI193)</f>
        <v>1.3328233333333335</v>
      </c>
      <c r="AR195">
        <f>AVERAGE(expt!S193:AI193)</f>
        <v>1.7192090909090914</v>
      </c>
      <c r="AT195">
        <f>STDEV('Gal4 ctrl'!S193:AI193)/SQRT(COUNT('Gal4 ctrl'!S193:AI193))</f>
        <v>0.10586187756322908</v>
      </c>
      <c r="AU195">
        <f>STDEV('UAS ctrl'!S193:AI193)/SQRT(COUNT('UAS ctrl'!S193:AI193))</f>
        <v>0.11634594785519276</v>
      </c>
      <c r="AV195">
        <f>STDEV(expt!S193:AI193)/SQRT(COUNT(expt!S193:AI193))</f>
        <v>0.10912589014906743</v>
      </c>
      <c r="AX195">
        <f>AVERAGE('Gal4 ctrl'!AZ193:BP193)</f>
        <v>1.4168116666666666</v>
      </c>
      <c r="AY195">
        <f>AVERAGE('UAS ctrl'!AZ193:BP193)</f>
        <v>1.1284633333333332</v>
      </c>
      <c r="AZ195">
        <f>AVERAGE(expt!AZ193:BP193)</f>
        <v>1.563518181818182</v>
      </c>
      <c r="BB195">
        <f>STDEV('Gal4 ctrl'!AZ193:BP193)/SQRT(COUNT('Gal4 ctrl'!AZ193:BP193))</f>
        <v>0.1054986303934749</v>
      </c>
      <c r="BC195">
        <f>STDEV('UAS ctrl'!AZ193:BP193)/SQRT(COUNT('UAS ctrl'!AZ193:BP193))</f>
        <v>9.8662680030536853E-2</v>
      </c>
      <c r="BD195">
        <f>STDEV(expt!AZ193:BP193)/SQRT(COUNT(expt!AZ193:BP193))</f>
        <v>0.10903945059071012</v>
      </c>
      <c r="BF195">
        <f>AVERAGE('Gal4 ctrl'!CG193:CW193)</f>
        <v>1.4170725</v>
      </c>
      <c r="BG195">
        <f>AVERAGE('UAS ctrl'!CG193:CW193)</f>
        <v>1.0276924999999999</v>
      </c>
      <c r="BH195">
        <f>AVERAGE(expt!CG193:CW193)</f>
        <v>1.3857581818181819</v>
      </c>
      <c r="BJ195">
        <f>STDEV('Gal4 ctrl'!CG193:CW193)/SQRT(COUNT('Gal4 ctrl'!CG193:CW193))</f>
        <v>9.9819577459177827E-2</v>
      </c>
      <c r="BK195">
        <f>STDEV('UAS ctrl'!CG193:CW193)/SQRT(COUNT('UAS ctrl'!CG193:CW193))</f>
        <v>6.5032061744456804E-2</v>
      </c>
      <c r="BL195">
        <f>STDEV(expt!CG193:CW193)/SQRT(COUNT(expt!CG193:CW193))</f>
        <v>0.1219509957379916</v>
      </c>
    </row>
    <row r="196" spans="15:64" x14ac:dyDescent="0.2">
      <c r="O196">
        <v>193</v>
      </c>
      <c r="P196">
        <f>AVERAGE('Gal4 ctrl'!C194:R194)</f>
        <v>10.440316666666664</v>
      </c>
      <c r="Q196">
        <f>AVERAGE('UAS ctrl'!C194:R194)</f>
        <v>4.9879749999999996</v>
      </c>
      <c r="R196">
        <f>AVERAGE(expt!C194:R194)</f>
        <v>8.9775363636363625</v>
      </c>
      <c r="T196">
        <f>STDEV('Gal4 ctrl'!C194:R194)/SQRT(COUNT('Gal4 ctrl'!C194:R194))</f>
        <v>0.55566652848974507</v>
      </c>
      <c r="U196">
        <f>STDEV('UAS ctrl'!C194:R194)/SQRT(COUNT('UAS ctrl'!C194:R194))</f>
        <v>0.75662147106296507</v>
      </c>
      <c r="V196">
        <f>STDEV(expt!C194:R194)/SQRT(COUNT(expt!C194:R194))</f>
        <v>0.85406374248729622</v>
      </c>
      <c r="X196">
        <f>AVERAGE('Gal4 ctrl'!AJ194:AY194)</f>
        <v>8.7151333333333323</v>
      </c>
      <c r="Y196">
        <f>AVERAGE('UAS ctrl'!AJ194:AY194)</f>
        <v>4.8043174999999998</v>
      </c>
      <c r="Z196">
        <f>AVERAGE(expt!AJ194:AY194)</f>
        <v>7.3612181818181819</v>
      </c>
      <c r="AB196">
        <f>STDEV('Gal4 ctrl'!AJ194:AY194)/SQRT(COUNT('Gal4 ctrl'!AJ194:AY194))</f>
        <v>0.7340706271582913</v>
      </c>
      <c r="AC196">
        <f>STDEV('UAS ctrl'!AJ194:AY194)/SQRT(COUNT('UAS ctrl'!AJ194:AY194))</f>
        <v>0.88359030463366539</v>
      </c>
      <c r="AD196">
        <f>STDEV(expt!AJ194:AY194)/SQRT(COUNT(expt!AJ194:AY194))</f>
        <v>0.68625411657227653</v>
      </c>
      <c r="AF196">
        <f>AVERAGE('Gal4 ctrl'!BQ194:CF194)</f>
        <v>8.0250916666666665</v>
      </c>
      <c r="AG196">
        <f>AVERAGE('UAS ctrl'!BQ194:CF194)</f>
        <v>3.6519166666666667</v>
      </c>
      <c r="AH196">
        <f>AVERAGE(expt!BQ194:CF194)</f>
        <v>5.245690909090909</v>
      </c>
      <c r="AJ196">
        <f>STDEV('Gal4 ctrl'!BQ194:CF194)/SQRT(COUNT('Gal4 ctrl'!BQ194:CF194))</f>
        <v>0.66463998644724653</v>
      </c>
      <c r="AK196">
        <f>STDEV('UAS ctrl'!BQ194:CF194)/SQRT(COUNT('UAS ctrl'!BQ194:CF194))</f>
        <v>0.61001207549316172</v>
      </c>
      <c r="AL196">
        <f>STDEV(expt!BQ194:CF194)/SQRT(COUNT(expt!BQ194:CF194))</f>
        <v>0.6667372562036098</v>
      </c>
      <c r="AP196">
        <f>AVERAGE('Gal4 ctrl'!S194:AI194)</f>
        <v>1.5959508333333334</v>
      </c>
      <c r="AQ196">
        <f>AVERAGE('UAS ctrl'!S194:AI194)</f>
        <v>1.2522658333333334</v>
      </c>
      <c r="AR196">
        <f>AVERAGE(expt!S194:AI194)</f>
        <v>1.6819454545454546</v>
      </c>
      <c r="AT196">
        <f>STDEV('Gal4 ctrl'!S194:AI194)/SQRT(COUNT('Gal4 ctrl'!S194:AI194))</f>
        <v>0.13236853441135316</v>
      </c>
      <c r="AU196">
        <f>STDEV('UAS ctrl'!S194:AI194)/SQRT(COUNT('UAS ctrl'!S194:AI194))</f>
        <v>8.0345471713948222E-2</v>
      </c>
      <c r="AV196">
        <f>STDEV(expt!S194:AI194)/SQRT(COUNT(expt!S194:AI194))</f>
        <v>0.11483951518503492</v>
      </c>
      <c r="AX196">
        <f>AVERAGE('Gal4 ctrl'!AZ194:BP194)</f>
        <v>1.2742008333333334</v>
      </c>
      <c r="AY196">
        <f>AVERAGE('UAS ctrl'!AZ194:BP194)</f>
        <v>1.0891783333333331</v>
      </c>
      <c r="AZ196">
        <f>AVERAGE(expt!AZ194:BP194)</f>
        <v>1.5347272727272725</v>
      </c>
      <c r="BB196">
        <f>STDEV('Gal4 ctrl'!AZ194:BP194)/SQRT(COUNT('Gal4 ctrl'!AZ194:BP194))</f>
        <v>9.9447586061310267E-2</v>
      </c>
      <c r="BC196">
        <f>STDEV('UAS ctrl'!AZ194:BP194)/SQRT(COUNT('UAS ctrl'!AZ194:BP194))</f>
        <v>8.9335420346777175E-2</v>
      </c>
      <c r="BD196">
        <f>STDEV(expt!AZ194:BP194)/SQRT(COUNT(expt!AZ194:BP194))</f>
        <v>8.8649234310295894E-2</v>
      </c>
      <c r="BF196">
        <f>AVERAGE('Gal4 ctrl'!CG194:CW194)</f>
        <v>1.3089191666666669</v>
      </c>
      <c r="BG196">
        <f>AVERAGE('UAS ctrl'!CG194:CW194)</f>
        <v>1.0606308333333334</v>
      </c>
      <c r="BH196">
        <f>AVERAGE(expt!CG194:CW194)</f>
        <v>1.3627372727272726</v>
      </c>
      <c r="BJ196">
        <f>STDEV('Gal4 ctrl'!CG194:CW194)/SQRT(COUNT('Gal4 ctrl'!CG194:CW194))</f>
        <v>8.1777897032869862E-2</v>
      </c>
      <c r="BK196">
        <f>STDEV('UAS ctrl'!CG194:CW194)/SQRT(COUNT('UAS ctrl'!CG194:CW194))</f>
        <v>7.7244454037052532E-2</v>
      </c>
      <c r="BL196">
        <f>STDEV(expt!CG194:CW194)/SQRT(COUNT(expt!CG194:CW194))</f>
        <v>9.8028868791438045E-2</v>
      </c>
    </row>
    <row r="197" spans="15:64" x14ac:dyDescent="0.2">
      <c r="O197">
        <v>194</v>
      </c>
      <c r="P197">
        <f>AVERAGE('Gal4 ctrl'!C195:R195)</f>
        <v>11.105725</v>
      </c>
      <c r="Q197">
        <f>AVERAGE('UAS ctrl'!C195:R195)</f>
        <v>5.1657416666666665</v>
      </c>
      <c r="R197">
        <f>AVERAGE(expt!C195:R195)</f>
        <v>8.3348454545454533</v>
      </c>
      <c r="T197">
        <f>STDEV('Gal4 ctrl'!C195:R195)/SQRT(COUNT('Gal4 ctrl'!C195:R195))</f>
        <v>0.59688524608054749</v>
      </c>
      <c r="U197">
        <f>STDEV('UAS ctrl'!C195:R195)/SQRT(COUNT('UAS ctrl'!C195:R195))</f>
        <v>0.73516563238439092</v>
      </c>
      <c r="V197">
        <f>STDEV(expt!C195:R195)/SQRT(COUNT(expt!C195:R195))</f>
        <v>0.68649721450320733</v>
      </c>
      <c r="X197">
        <f>AVERAGE('Gal4 ctrl'!AJ195:AY195)</f>
        <v>8.5741416666666659</v>
      </c>
      <c r="Y197">
        <f>AVERAGE('UAS ctrl'!AJ195:AY195)</f>
        <v>4.9390816666666675</v>
      </c>
      <c r="Z197">
        <f>AVERAGE(expt!AJ195:AY195)</f>
        <v>7.3230636363636359</v>
      </c>
      <c r="AB197">
        <f>STDEV('Gal4 ctrl'!AJ195:AY195)/SQRT(COUNT('Gal4 ctrl'!AJ195:AY195))</f>
        <v>0.73133886338669829</v>
      </c>
      <c r="AC197">
        <f>STDEV('UAS ctrl'!AJ195:AY195)/SQRT(COUNT('UAS ctrl'!AJ195:AY195))</f>
        <v>0.83579402814786008</v>
      </c>
      <c r="AD197">
        <f>STDEV(expt!AJ195:AY195)/SQRT(COUNT(expt!AJ195:AY195))</f>
        <v>0.783995905633179</v>
      </c>
      <c r="AF197">
        <f>AVERAGE('Gal4 ctrl'!BQ195:CF195)</f>
        <v>8.0903333333333336</v>
      </c>
      <c r="AG197">
        <f>AVERAGE('UAS ctrl'!BQ195:CF195)</f>
        <v>3.9446250000000003</v>
      </c>
      <c r="AH197">
        <f>AVERAGE(expt!BQ195:CF195)</f>
        <v>4.697290909090909</v>
      </c>
      <c r="AJ197">
        <f>STDEV('Gal4 ctrl'!BQ195:CF195)/SQRT(COUNT('Gal4 ctrl'!BQ195:CF195))</f>
        <v>0.61660599464022647</v>
      </c>
      <c r="AK197">
        <f>STDEV('UAS ctrl'!BQ195:CF195)/SQRT(COUNT('UAS ctrl'!BQ195:CF195))</f>
        <v>0.84125146747812007</v>
      </c>
      <c r="AL197">
        <f>STDEV(expt!BQ195:CF195)/SQRT(COUNT(expt!BQ195:CF195))</f>
        <v>0.54417490143828939</v>
      </c>
      <c r="AP197">
        <f>AVERAGE('Gal4 ctrl'!S195:AI195)</f>
        <v>1.5844575000000001</v>
      </c>
      <c r="AQ197">
        <f>AVERAGE('UAS ctrl'!S195:AI195)</f>
        <v>1.2819475</v>
      </c>
      <c r="AR197">
        <f>AVERAGE(expt!S195:AI195)</f>
        <v>1.9204999999999999</v>
      </c>
      <c r="AT197">
        <f>STDEV('Gal4 ctrl'!S195:AI195)/SQRT(COUNT('Gal4 ctrl'!S195:AI195))</f>
        <v>0.17518387708661559</v>
      </c>
      <c r="AU197">
        <f>STDEV('UAS ctrl'!S195:AI195)/SQRT(COUNT('UAS ctrl'!S195:AI195))</f>
        <v>0.10798397390301195</v>
      </c>
      <c r="AV197">
        <f>STDEV(expt!S195:AI195)/SQRT(COUNT(expt!S195:AI195))</f>
        <v>0.19140408991545507</v>
      </c>
      <c r="AX197">
        <f>AVERAGE('Gal4 ctrl'!AZ195:BP195)</f>
        <v>1.2740475</v>
      </c>
      <c r="AY197">
        <f>AVERAGE('UAS ctrl'!AZ195:BP195)</f>
        <v>1.1739099999999998</v>
      </c>
      <c r="AZ197">
        <f>AVERAGE(expt!AZ195:BP195)</f>
        <v>1.5048445454545456</v>
      </c>
      <c r="BB197">
        <f>STDEV('Gal4 ctrl'!AZ195:BP195)/SQRT(COUNT('Gal4 ctrl'!AZ195:BP195))</f>
        <v>7.4392603729022441E-2</v>
      </c>
      <c r="BC197">
        <f>STDEV('UAS ctrl'!AZ195:BP195)/SQRT(COUNT('UAS ctrl'!AZ195:BP195))</f>
        <v>9.7530422642933073E-2</v>
      </c>
      <c r="BD197">
        <f>STDEV(expt!AZ195:BP195)/SQRT(COUNT(expt!AZ195:BP195))</f>
        <v>0.10603118899098941</v>
      </c>
      <c r="BF197">
        <f>AVERAGE('Gal4 ctrl'!CG195:CW195)</f>
        <v>1.3336249999999998</v>
      </c>
      <c r="BG197">
        <f>AVERAGE('UAS ctrl'!CG195:CW195)</f>
        <v>1.1110391666666666</v>
      </c>
      <c r="BH197">
        <f>AVERAGE(expt!CG195:CW195)</f>
        <v>1.2771727272727273</v>
      </c>
      <c r="BJ197">
        <f>STDEV('Gal4 ctrl'!CG195:CW195)/SQRT(COUNT('Gal4 ctrl'!CG195:CW195))</f>
        <v>9.57556604980839E-2</v>
      </c>
      <c r="BK197">
        <f>STDEV('UAS ctrl'!CG195:CW195)/SQRT(COUNT('UAS ctrl'!CG195:CW195))</f>
        <v>7.8985199845501688E-2</v>
      </c>
      <c r="BL197">
        <f>STDEV(expt!CG195:CW195)/SQRT(COUNT(expt!CG195:CW195))</f>
        <v>8.4933442231292122E-2</v>
      </c>
    </row>
    <row r="198" spans="15:64" x14ac:dyDescent="0.2">
      <c r="O198">
        <v>195</v>
      </c>
      <c r="P198">
        <f>AVERAGE('Gal4 ctrl'!C196:R196)</f>
        <v>11.443875</v>
      </c>
      <c r="Q198">
        <f>AVERAGE('UAS ctrl'!C196:R196)</f>
        <v>5.3661250000000003</v>
      </c>
      <c r="R198">
        <f>AVERAGE(expt!C196:R196)</f>
        <v>8.5662454545454541</v>
      </c>
      <c r="T198">
        <f>STDEV('Gal4 ctrl'!C196:R196)/SQRT(COUNT('Gal4 ctrl'!C196:R196))</f>
        <v>0.77192869559276323</v>
      </c>
      <c r="U198">
        <f>STDEV('UAS ctrl'!C196:R196)/SQRT(COUNT('UAS ctrl'!C196:R196))</f>
        <v>0.70473574793171845</v>
      </c>
      <c r="V198">
        <f>STDEV(expt!C196:R196)/SQRT(COUNT(expt!C196:R196))</f>
        <v>0.78323542105384014</v>
      </c>
      <c r="X198">
        <f>AVERAGE('Gal4 ctrl'!AJ196:AY196)</f>
        <v>8.0242083333333341</v>
      </c>
      <c r="Y198">
        <f>AVERAGE('UAS ctrl'!AJ196:AY196)</f>
        <v>4.6826033333333337</v>
      </c>
      <c r="Z198">
        <f>AVERAGE(expt!AJ196:AY196)</f>
        <v>6.7188000000000008</v>
      </c>
      <c r="AB198">
        <f>STDEV('Gal4 ctrl'!AJ196:AY196)/SQRT(COUNT('Gal4 ctrl'!AJ196:AY196))</f>
        <v>0.87759263971478441</v>
      </c>
      <c r="AC198">
        <f>STDEV('UAS ctrl'!AJ196:AY196)/SQRT(COUNT('UAS ctrl'!AJ196:AY196))</f>
        <v>0.83464828493470511</v>
      </c>
      <c r="AD198">
        <f>STDEV(expt!AJ196:AY196)/SQRT(COUNT(expt!AJ196:AY196))</f>
        <v>0.84594342181323845</v>
      </c>
      <c r="AF198">
        <f>AVERAGE('Gal4 ctrl'!BQ196:CF196)</f>
        <v>7.6253416666666647</v>
      </c>
      <c r="AG198">
        <f>AVERAGE('UAS ctrl'!BQ196:CF196)</f>
        <v>3.6770166666666668</v>
      </c>
      <c r="AH198">
        <f>AVERAGE(expt!BQ196:CF196)</f>
        <v>5.4111636363636357</v>
      </c>
      <c r="AJ198">
        <f>STDEV('Gal4 ctrl'!BQ196:CF196)/SQRT(COUNT('Gal4 ctrl'!BQ196:CF196))</f>
        <v>0.81223861422188126</v>
      </c>
      <c r="AK198">
        <f>STDEV('UAS ctrl'!BQ196:CF196)/SQRT(COUNT('UAS ctrl'!BQ196:CF196))</f>
        <v>0.74485640265812814</v>
      </c>
      <c r="AL198">
        <f>STDEV(expt!BQ196:CF196)/SQRT(COUNT(expt!BQ196:CF196))</f>
        <v>0.7001329967516855</v>
      </c>
      <c r="AP198">
        <f>AVERAGE('Gal4 ctrl'!S196:AI196)</f>
        <v>1.5057475</v>
      </c>
      <c r="AQ198">
        <f>AVERAGE('UAS ctrl'!S196:AI196)</f>
        <v>1.3045825000000002</v>
      </c>
      <c r="AR198">
        <f>AVERAGE(expt!S196:AI196)</f>
        <v>1.8839909090909088</v>
      </c>
      <c r="AT198">
        <f>STDEV('Gal4 ctrl'!S196:AI196)/SQRT(COUNT('Gal4 ctrl'!S196:AI196))</f>
        <v>0.11622214402733495</v>
      </c>
      <c r="AU198">
        <f>STDEV('UAS ctrl'!S196:AI196)/SQRT(COUNT('UAS ctrl'!S196:AI196))</f>
        <v>0.12734118627294763</v>
      </c>
      <c r="AV198">
        <f>STDEV(expt!S196:AI196)/SQRT(COUNT(expt!S196:AI196))</f>
        <v>0.14640855194504448</v>
      </c>
      <c r="AX198">
        <f>AVERAGE('Gal4 ctrl'!AZ196:BP196)</f>
        <v>1.26773</v>
      </c>
      <c r="AY198">
        <f>AVERAGE('UAS ctrl'!AZ196:BP196)</f>
        <v>1.0923541666666665</v>
      </c>
      <c r="AZ198">
        <f>AVERAGE(expt!AZ196:BP196)</f>
        <v>1.4471918181818182</v>
      </c>
      <c r="BB198">
        <f>STDEV('Gal4 ctrl'!AZ196:BP196)/SQRT(COUNT('Gal4 ctrl'!AZ196:BP196))</f>
        <v>7.7046589938894294E-2</v>
      </c>
      <c r="BC198">
        <f>STDEV('UAS ctrl'!AZ196:BP196)/SQRT(COUNT('UAS ctrl'!AZ196:BP196))</f>
        <v>0.10657242657814965</v>
      </c>
      <c r="BD198">
        <f>STDEV(expt!AZ196:BP196)/SQRT(COUNT(expt!AZ196:BP196))</f>
        <v>0.11308041102618639</v>
      </c>
      <c r="BF198">
        <f>AVERAGE('Gal4 ctrl'!CG196:CW196)</f>
        <v>1.2153133333333337</v>
      </c>
      <c r="BG198">
        <f>AVERAGE('UAS ctrl'!CG196:CW196)</f>
        <v>1.0864416666666663</v>
      </c>
      <c r="BH198">
        <f>AVERAGE(expt!CG196:CW196)</f>
        <v>1.3020936363636366</v>
      </c>
      <c r="BJ198">
        <f>STDEV('Gal4 ctrl'!CG196:CW196)/SQRT(COUNT('Gal4 ctrl'!CG196:CW196))</f>
        <v>8.0381838908192185E-2</v>
      </c>
      <c r="BK198">
        <f>STDEV('UAS ctrl'!CG196:CW196)/SQRT(COUNT('UAS ctrl'!CG196:CW196))</f>
        <v>8.7993332760804052E-2</v>
      </c>
      <c r="BL198">
        <f>STDEV(expt!CG196:CW196)/SQRT(COUNT(expt!CG196:CW196))</f>
        <v>8.5940013246795718E-2</v>
      </c>
    </row>
    <row r="199" spans="15:64" x14ac:dyDescent="0.2">
      <c r="O199">
        <v>196</v>
      </c>
      <c r="P199">
        <f>AVERAGE('Gal4 ctrl'!C197:R197)</f>
        <v>11.113841666666666</v>
      </c>
      <c r="Q199">
        <f>AVERAGE('UAS ctrl'!C197:R197)</f>
        <v>5.175016666666667</v>
      </c>
      <c r="R199">
        <f>AVERAGE(expt!C197:R197)</f>
        <v>9.2818181818181813</v>
      </c>
      <c r="T199">
        <f>STDEV('Gal4 ctrl'!C197:R197)/SQRT(COUNT('Gal4 ctrl'!C197:R197))</f>
        <v>0.88766511152627992</v>
      </c>
      <c r="U199">
        <f>STDEV('UAS ctrl'!C197:R197)/SQRT(COUNT('UAS ctrl'!C197:R197))</f>
        <v>0.87364883979650443</v>
      </c>
      <c r="V199">
        <f>STDEV(expt!C197:R197)/SQRT(COUNT(expt!C197:R197))</f>
        <v>0.91236670217608873</v>
      </c>
      <c r="X199">
        <f>AVERAGE('Gal4 ctrl'!AJ197:AY197)</f>
        <v>7.9113916666666668</v>
      </c>
      <c r="Y199">
        <f>AVERAGE('UAS ctrl'!AJ197:AY197)</f>
        <v>4.4039025000000001</v>
      </c>
      <c r="Z199">
        <f>AVERAGE(expt!AJ197:AY197)</f>
        <v>7.4785000000000004</v>
      </c>
      <c r="AB199">
        <f>STDEV('Gal4 ctrl'!AJ197:AY197)/SQRT(COUNT('Gal4 ctrl'!AJ197:AY197))</f>
        <v>0.9053733447604797</v>
      </c>
      <c r="AC199">
        <f>STDEV('UAS ctrl'!AJ197:AY197)/SQRT(COUNT('UAS ctrl'!AJ197:AY197))</f>
        <v>0.68575801541082204</v>
      </c>
      <c r="AD199">
        <f>STDEV(expt!AJ197:AY197)/SQRT(COUNT(expt!AJ197:AY197))</f>
        <v>0.77309626532181919</v>
      </c>
      <c r="AF199">
        <f>AVERAGE('Gal4 ctrl'!BQ197:CF197)</f>
        <v>7.7199833333333343</v>
      </c>
      <c r="AG199">
        <f>AVERAGE('UAS ctrl'!BQ197:CF197)</f>
        <v>3.4419416666666662</v>
      </c>
      <c r="AH199">
        <f>AVERAGE(expt!BQ197:CF197)</f>
        <v>5.4242090909090912</v>
      </c>
      <c r="AJ199">
        <f>STDEV('Gal4 ctrl'!BQ197:CF197)/SQRT(COUNT('Gal4 ctrl'!BQ197:CF197))</f>
        <v>0.74052883998770369</v>
      </c>
      <c r="AK199">
        <f>STDEV('UAS ctrl'!BQ197:CF197)/SQRT(COUNT('UAS ctrl'!BQ197:CF197))</f>
        <v>0.42585345278776721</v>
      </c>
      <c r="AL199">
        <f>STDEV(expt!BQ197:CF197)/SQRT(COUNT(expt!BQ197:CF197))</f>
        <v>0.78614955117325891</v>
      </c>
      <c r="AP199">
        <f>AVERAGE('Gal4 ctrl'!S197:AI197)</f>
        <v>1.5804666666666665</v>
      </c>
      <c r="AQ199">
        <f>AVERAGE('UAS ctrl'!S197:AI197)</f>
        <v>1.2017008333333332</v>
      </c>
      <c r="AR199">
        <f>AVERAGE(expt!S197:AI197)</f>
        <v>1.8076000000000001</v>
      </c>
      <c r="AT199">
        <f>STDEV('Gal4 ctrl'!S197:AI197)/SQRT(COUNT('Gal4 ctrl'!S197:AI197))</f>
        <v>0.13695083686188902</v>
      </c>
      <c r="AU199">
        <f>STDEV('UAS ctrl'!S197:AI197)/SQRT(COUNT('UAS ctrl'!S197:AI197))</f>
        <v>9.5104965333033559E-2</v>
      </c>
      <c r="AV199">
        <f>STDEV(expt!S197:AI197)/SQRT(COUNT(expt!S197:AI197))</f>
        <v>0.14474209477550051</v>
      </c>
      <c r="AX199">
        <f>AVERAGE('Gal4 ctrl'!AZ197:BP197)</f>
        <v>1.3833033333333333</v>
      </c>
      <c r="AY199">
        <f>AVERAGE('UAS ctrl'!AZ197:BP197)</f>
        <v>1.0966358333333333</v>
      </c>
      <c r="AZ199">
        <f>AVERAGE(expt!AZ197:BP197)</f>
        <v>1.6599272727272727</v>
      </c>
      <c r="BB199">
        <f>STDEV('Gal4 ctrl'!AZ197:BP197)/SQRT(COUNT('Gal4 ctrl'!AZ197:BP197))</f>
        <v>0.10685793528008689</v>
      </c>
      <c r="BC199">
        <f>STDEV('UAS ctrl'!AZ197:BP197)/SQRT(COUNT('UAS ctrl'!AZ197:BP197))</f>
        <v>0.10013161986937065</v>
      </c>
      <c r="BD199">
        <f>STDEV(expt!AZ197:BP197)/SQRT(COUNT(expt!AZ197:BP197))</f>
        <v>0.12135660606127191</v>
      </c>
      <c r="BF199">
        <f>AVERAGE('Gal4 ctrl'!CG197:CW197)</f>
        <v>1.3156083333333335</v>
      </c>
      <c r="BG199">
        <f>AVERAGE('UAS ctrl'!CG197:CW197)</f>
        <v>1.0153683333333332</v>
      </c>
      <c r="BH199">
        <f>AVERAGE(expt!CG197:CW197)</f>
        <v>1.3216445454545453</v>
      </c>
      <c r="BJ199">
        <f>STDEV('Gal4 ctrl'!CG197:CW197)/SQRT(COUNT('Gal4 ctrl'!CG197:CW197))</f>
        <v>5.8427593702017631E-2</v>
      </c>
      <c r="BK199">
        <f>STDEV('UAS ctrl'!CG197:CW197)/SQRT(COUNT('UAS ctrl'!CG197:CW197))</f>
        <v>7.1585112499497061E-2</v>
      </c>
      <c r="BL199">
        <f>STDEV(expt!CG197:CW197)/SQRT(COUNT(expt!CG197:CW197))</f>
        <v>0.10748363394543259</v>
      </c>
    </row>
    <row r="200" spans="15:64" x14ac:dyDescent="0.2">
      <c r="O200">
        <v>197</v>
      </c>
      <c r="P200">
        <f>AVERAGE('Gal4 ctrl'!C198:R198)</f>
        <v>10.754</v>
      </c>
      <c r="Q200">
        <f>AVERAGE('UAS ctrl'!C198:R198)</f>
        <v>5.1370733333333334</v>
      </c>
      <c r="R200">
        <f>AVERAGE(expt!C198:R198)</f>
        <v>8.7958454545454536</v>
      </c>
      <c r="T200">
        <f>STDEV('Gal4 ctrl'!C198:R198)/SQRT(COUNT('Gal4 ctrl'!C198:R198))</f>
        <v>0.90931396568062173</v>
      </c>
      <c r="U200">
        <f>STDEV('UAS ctrl'!C198:R198)/SQRT(COUNT('UAS ctrl'!C198:R198))</f>
        <v>0.98088392959996795</v>
      </c>
      <c r="V200">
        <f>STDEV(expt!C198:R198)/SQRT(COUNT(expt!C198:R198))</f>
        <v>0.88968875501120614</v>
      </c>
      <c r="X200">
        <f>AVERAGE('Gal4 ctrl'!AJ198:AY198)</f>
        <v>7.3304</v>
      </c>
      <c r="Y200">
        <f>AVERAGE('UAS ctrl'!AJ198:AY198)</f>
        <v>4.8823924999999999</v>
      </c>
      <c r="Z200">
        <f>AVERAGE(expt!AJ198:AY198)</f>
        <v>6.4717454545454549</v>
      </c>
      <c r="AB200">
        <f>STDEV('Gal4 ctrl'!AJ198:AY198)/SQRT(COUNT('Gal4 ctrl'!AJ198:AY198))</f>
        <v>0.74546167940045427</v>
      </c>
      <c r="AC200">
        <f>STDEV('UAS ctrl'!AJ198:AY198)/SQRT(COUNT('UAS ctrl'!AJ198:AY198))</f>
        <v>0.90633630584826241</v>
      </c>
      <c r="AD200">
        <f>STDEV(expt!AJ198:AY198)/SQRT(COUNT(expt!AJ198:AY198))</f>
        <v>0.62971829103664678</v>
      </c>
      <c r="AF200">
        <f>AVERAGE('Gal4 ctrl'!BQ198:CF198)</f>
        <v>7.8954499999999994</v>
      </c>
      <c r="AG200">
        <f>AVERAGE('UAS ctrl'!BQ198:CF198)</f>
        <v>3.4714083333333328</v>
      </c>
      <c r="AH200">
        <f>AVERAGE(expt!BQ198:CF198)</f>
        <v>5.3656909090909091</v>
      </c>
      <c r="AJ200">
        <f>STDEV('Gal4 ctrl'!BQ198:CF198)/SQRT(COUNT('Gal4 ctrl'!BQ198:CF198))</f>
        <v>0.91439099434011517</v>
      </c>
      <c r="AK200">
        <f>STDEV('UAS ctrl'!BQ198:CF198)/SQRT(COUNT('UAS ctrl'!BQ198:CF198))</f>
        <v>0.35790467379456009</v>
      </c>
      <c r="AL200">
        <f>STDEV(expt!BQ198:CF198)/SQRT(COUNT(expt!BQ198:CF198))</f>
        <v>0.86204051902812584</v>
      </c>
      <c r="AP200">
        <f>AVERAGE('Gal4 ctrl'!S198:AI198)</f>
        <v>1.5227866666666667</v>
      </c>
      <c r="AQ200">
        <f>AVERAGE('UAS ctrl'!S198:AI198)</f>
        <v>1.2335975000000001</v>
      </c>
      <c r="AR200">
        <f>AVERAGE(expt!S198:AI198)</f>
        <v>1.7583309090909092</v>
      </c>
      <c r="AT200">
        <f>STDEV('Gal4 ctrl'!S198:AI198)/SQRT(COUNT('Gal4 ctrl'!S198:AI198))</f>
        <v>0.16310791174785932</v>
      </c>
      <c r="AU200">
        <f>STDEV('UAS ctrl'!S198:AI198)/SQRT(COUNT('UAS ctrl'!S198:AI198))</f>
        <v>0.11500517118890491</v>
      </c>
      <c r="AV200">
        <f>STDEV(expt!S198:AI198)/SQRT(COUNT(expt!S198:AI198))</f>
        <v>0.16135246436101247</v>
      </c>
      <c r="AX200">
        <f>AVERAGE('Gal4 ctrl'!AZ198:BP198)</f>
        <v>1.4682075000000001</v>
      </c>
      <c r="AY200">
        <f>AVERAGE('UAS ctrl'!AZ198:BP198)</f>
        <v>1.0248583333333332</v>
      </c>
      <c r="AZ200">
        <f>AVERAGE(expt!AZ198:BP198)</f>
        <v>1.5413818181818184</v>
      </c>
      <c r="BB200">
        <f>STDEV('Gal4 ctrl'!AZ198:BP198)/SQRT(COUNT('Gal4 ctrl'!AZ198:BP198))</f>
        <v>0.11982438359207058</v>
      </c>
      <c r="BC200">
        <f>STDEV('UAS ctrl'!AZ198:BP198)/SQRT(COUNT('UAS ctrl'!AZ198:BP198))</f>
        <v>8.2908900341326905E-2</v>
      </c>
      <c r="BD200">
        <f>STDEV(expt!AZ198:BP198)/SQRT(COUNT(expt!AZ198:BP198))</f>
        <v>9.7944822888085453E-2</v>
      </c>
      <c r="BF200">
        <f>AVERAGE('Gal4 ctrl'!CG198:CW198)</f>
        <v>1.294288333333333</v>
      </c>
      <c r="BG200">
        <f>AVERAGE('UAS ctrl'!CG198:CW198)</f>
        <v>1.1292124999999997</v>
      </c>
      <c r="BH200">
        <f>AVERAGE(expt!CG198:CW198)</f>
        <v>1.2844745454545456</v>
      </c>
      <c r="BJ200">
        <f>STDEV('Gal4 ctrl'!CG198:CW198)/SQRT(COUNT('Gal4 ctrl'!CG198:CW198))</f>
        <v>7.8641596767689018E-2</v>
      </c>
      <c r="BK200">
        <f>STDEV('UAS ctrl'!CG198:CW198)/SQRT(COUNT('UAS ctrl'!CG198:CW198))</f>
        <v>8.6683962185570673E-2</v>
      </c>
      <c r="BL200">
        <f>STDEV(expt!CG198:CW198)/SQRT(COUNT(expt!CG198:CW198))</f>
        <v>0.123334670708779</v>
      </c>
    </row>
    <row r="201" spans="15:64" x14ac:dyDescent="0.2">
      <c r="O201">
        <v>198</v>
      </c>
      <c r="P201">
        <f>AVERAGE('Gal4 ctrl'!C199:R199)</f>
        <v>11.135183333333332</v>
      </c>
      <c r="Q201">
        <f>AVERAGE('UAS ctrl'!C199:R199)</f>
        <v>5.6438916666666676</v>
      </c>
      <c r="R201">
        <f>AVERAGE(expt!C199:R199)</f>
        <v>8.7072454545454541</v>
      </c>
      <c r="T201">
        <f>STDEV('Gal4 ctrl'!C199:R199)/SQRT(COUNT('Gal4 ctrl'!C199:R199))</f>
        <v>0.68653673927087666</v>
      </c>
      <c r="U201">
        <f>STDEV('UAS ctrl'!C199:R199)/SQRT(COUNT('UAS ctrl'!C199:R199))</f>
        <v>0.97810880990247595</v>
      </c>
      <c r="V201">
        <f>STDEV(expt!C199:R199)/SQRT(COUNT(expt!C199:R199))</f>
        <v>0.87681887363184996</v>
      </c>
      <c r="X201">
        <f>AVERAGE('Gal4 ctrl'!AJ199:AY199)</f>
        <v>7.9084833333333338</v>
      </c>
      <c r="Y201">
        <f>AVERAGE('UAS ctrl'!AJ199:AY199)</f>
        <v>5.0936041666666663</v>
      </c>
      <c r="Z201">
        <f>AVERAGE(expt!AJ199:AY199)</f>
        <v>5.4903727272727272</v>
      </c>
      <c r="AB201">
        <f>STDEV('Gal4 ctrl'!AJ199:AY199)/SQRT(COUNT('Gal4 ctrl'!AJ199:AY199))</f>
        <v>0.55663946764889372</v>
      </c>
      <c r="AC201">
        <f>STDEV('UAS ctrl'!AJ199:AY199)/SQRT(COUNT('UAS ctrl'!AJ199:AY199))</f>
        <v>0.8688302662823566</v>
      </c>
      <c r="AD201">
        <f>STDEV(expt!AJ199:AY199)/SQRT(COUNT(expt!AJ199:AY199))</f>
        <v>0.56589221573963266</v>
      </c>
      <c r="AF201">
        <f>AVERAGE('Gal4 ctrl'!BQ199:CF199)</f>
        <v>8.429199999999998</v>
      </c>
      <c r="AG201">
        <f>AVERAGE('UAS ctrl'!BQ199:CF199)</f>
        <v>3.5384749999999996</v>
      </c>
      <c r="AH201">
        <f>AVERAGE(expt!BQ199:CF199)</f>
        <v>5.3897636363636359</v>
      </c>
      <c r="AJ201">
        <f>STDEV('Gal4 ctrl'!BQ199:CF199)/SQRT(COUNT('Gal4 ctrl'!BQ199:CF199))</f>
        <v>0.89596896878759424</v>
      </c>
      <c r="AK201">
        <f>STDEV('UAS ctrl'!BQ199:CF199)/SQRT(COUNT('UAS ctrl'!BQ199:CF199))</f>
        <v>0.47143297687540509</v>
      </c>
      <c r="AL201">
        <f>STDEV(expt!BQ199:CF199)/SQRT(COUNT(expt!BQ199:CF199))</f>
        <v>0.69802977395116517</v>
      </c>
      <c r="AP201">
        <f>AVERAGE('Gal4 ctrl'!S199:AI199)</f>
        <v>1.5753266666666665</v>
      </c>
      <c r="AQ201">
        <f>AVERAGE('UAS ctrl'!S199:AI199)</f>
        <v>1.2921524999999998</v>
      </c>
      <c r="AR201">
        <f>AVERAGE(expt!S199:AI199)</f>
        <v>1.6564090909090914</v>
      </c>
      <c r="AT201">
        <f>STDEV('Gal4 ctrl'!S199:AI199)/SQRT(COUNT('Gal4 ctrl'!S199:AI199))</f>
        <v>0.14734409855090161</v>
      </c>
      <c r="AU201">
        <f>STDEV('UAS ctrl'!S199:AI199)/SQRT(COUNT('UAS ctrl'!S199:AI199))</f>
        <v>0.14003786199131482</v>
      </c>
      <c r="AV201">
        <f>STDEV(expt!S199:AI199)/SQRT(COUNT(expt!S199:AI199))</f>
        <v>0.10372603465120377</v>
      </c>
      <c r="AX201">
        <f>AVERAGE('Gal4 ctrl'!AZ199:BP199)</f>
        <v>1.3542933333333333</v>
      </c>
      <c r="AY201">
        <f>AVERAGE('UAS ctrl'!AZ199:BP199)</f>
        <v>1.1010933333333333</v>
      </c>
      <c r="AZ201">
        <f>AVERAGE(expt!AZ199:BP199)</f>
        <v>1.4845909090909091</v>
      </c>
      <c r="BB201">
        <f>STDEV('Gal4 ctrl'!AZ199:BP199)/SQRT(COUNT('Gal4 ctrl'!AZ199:BP199))</f>
        <v>9.0001110837701251E-2</v>
      </c>
      <c r="BC201">
        <f>STDEV('UAS ctrl'!AZ199:BP199)/SQRT(COUNT('UAS ctrl'!AZ199:BP199))</f>
        <v>0.10793596190905201</v>
      </c>
      <c r="BD201">
        <f>STDEV(expt!AZ199:BP199)/SQRT(COUNT(expt!AZ199:BP199))</f>
        <v>0.10716428378432931</v>
      </c>
      <c r="BF201">
        <f>AVERAGE('Gal4 ctrl'!CG199:CW199)</f>
        <v>1.3022983333333333</v>
      </c>
      <c r="BG201">
        <f>AVERAGE('UAS ctrl'!CG199:CW199)</f>
        <v>1.0465900000000001</v>
      </c>
      <c r="BH201">
        <f>AVERAGE(expt!CG199:CW199)</f>
        <v>1.2966181818181819</v>
      </c>
      <c r="BJ201">
        <f>STDEV('Gal4 ctrl'!CG199:CW199)/SQRT(COUNT('Gal4 ctrl'!CG199:CW199))</f>
        <v>8.7235060558565433E-2</v>
      </c>
      <c r="BK201">
        <f>STDEV('UAS ctrl'!CG199:CW199)/SQRT(COUNT('UAS ctrl'!CG199:CW199))</f>
        <v>5.6320157823577841E-2</v>
      </c>
      <c r="BL201">
        <f>STDEV(expt!CG199:CW199)/SQRT(COUNT(expt!CG199:CW199))</f>
        <v>0.13236635329691601</v>
      </c>
    </row>
    <row r="202" spans="15:64" x14ac:dyDescent="0.2">
      <c r="O202">
        <v>199</v>
      </c>
      <c r="P202">
        <f>AVERAGE('Gal4 ctrl'!C200:R200)</f>
        <v>10.488808333333333</v>
      </c>
      <c r="Q202">
        <f>AVERAGE('UAS ctrl'!C200:R200)</f>
        <v>5.5239583333333329</v>
      </c>
      <c r="R202">
        <f>AVERAGE(expt!C200:R200)</f>
        <v>8.872827272727271</v>
      </c>
      <c r="T202">
        <f>STDEV('Gal4 ctrl'!C200:R200)/SQRT(COUNT('Gal4 ctrl'!C200:R200))</f>
        <v>0.76920229896699754</v>
      </c>
      <c r="U202">
        <f>STDEV('UAS ctrl'!C200:R200)/SQRT(COUNT('UAS ctrl'!C200:R200))</f>
        <v>1.0671297467661003</v>
      </c>
      <c r="V202">
        <f>STDEV(expt!C200:R200)/SQRT(COUNT(expt!C200:R200))</f>
        <v>1.172967667778142</v>
      </c>
      <c r="X202">
        <f>AVERAGE('Gal4 ctrl'!AJ200:AY200)</f>
        <v>8.4560249999999986</v>
      </c>
      <c r="Y202">
        <f>AVERAGE('UAS ctrl'!AJ200:AY200)</f>
        <v>4.6117983333333337</v>
      </c>
      <c r="Z202">
        <f>AVERAGE(expt!AJ200:AY200)</f>
        <v>6.2068909090909097</v>
      </c>
      <c r="AB202">
        <f>STDEV('Gal4 ctrl'!AJ200:AY200)/SQRT(COUNT('Gal4 ctrl'!AJ200:AY200))</f>
        <v>0.5535099472327546</v>
      </c>
      <c r="AC202">
        <f>STDEV('UAS ctrl'!AJ200:AY200)/SQRT(COUNT('UAS ctrl'!AJ200:AY200))</f>
        <v>0.8170885997931121</v>
      </c>
      <c r="AD202">
        <f>STDEV(expt!AJ200:AY200)/SQRT(COUNT(expt!AJ200:AY200))</f>
        <v>0.72511333025880065</v>
      </c>
      <c r="AF202">
        <f>AVERAGE('Gal4 ctrl'!BQ200:CF200)</f>
        <v>9.0832583333333332</v>
      </c>
      <c r="AG202">
        <f>AVERAGE('UAS ctrl'!BQ200:CF200)</f>
        <v>3.7016333333333336</v>
      </c>
      <c r="AH202">
        <f>AVERAGE(expt!BQ200:CF200)</f>
        <v>5.8787363636363636</v>
      </c>
      <c r="AJ202">
        <f>STDEV('Gal4 ctrl'!BQ200:CF200)/SQRT(COUNT('Gal4 ctrl'!BQ200:CF200))</f>
        <v>0.90486877840383617</v>
      </c>
      <c r="AK202">
        <f>STDEV('UAS ctrl'!BQ200:CF200)/SQRT(COUNT('UAS ctrl'!BQ200:CF200))</f>
        <v>0.41822341052493828</v>
      </c>
      <c r="AL202">
        <f>STDEV(expt!BQ200:CF200)/SQRT(COUNT(expt!BQ200:CF200))</f>
        <v>0.82638194265151732</v>
      </c>
      <c r="AP202">
        <f>AVERAGE('Gal4 ctrl'!S200:AI200)</f>
        <v>1.5314750000000001</v>
      </c>
      <c r="AQ202">
        <f>AVERAGE('UAS ctrl'!S200:AI200)</f>
        <v>1.2327008333333334</v>
      </c>
      <c r="AR202">
        <f>AVERAGE(expt!S200:AI200)</f>
        <v>1.5829381818181816</v>
      </c>
      <c r="AT202">
        <f>STDEV('Gal4 ctrl'!S200:AI200)/SQRT(COUNT('Gal4 ctrl'!S200:AI200))</f>
        <v>0.12380545597036643</v>
      </c>
      <c r="AU202">
        <f>STDEV('UAS ctrl'!S200:AI200)/SQRT(COUNT('UAS ctrl'!S200:AI200))</f>
        <v>8.7710695595842422E-2</v>
      </c>
      <c r="AV202">
        <f>STDEV(expt!S200:AI200)/SQRT(COUNT(expt!S200:AI200))</f>
        <v>0.13535231066851405</v>
      </c>
      <c r="AX202">
        <f>AVERAGE('Gal4 ctrl'!AZ200:BP200)</f>
        <v>1.544700833333333</v>
      </c>
      <c r="AY202">
        <f>AVERAGE('UAS ctrl'!AZ200:BP200)</f>
        <v>1.0979358333333333</v>
      </c>
      <c r="AZ202">
        <f>AVERAGE(expt!AZ200:BP200)</f>
        <v>1.4848300000000001</v>
      </c>
      <c r="BB202">
        <f>STDEV('Gal4 ctrl'!AZ200:BP200)/SQRT(COUNT('Gal4 ctrl'!AZ200:BP200))</f>
        <v>0.13086607866880187</v>
      </c>
      <c r="BC202">
        <f>STDEV('UAS ctrl'!AZ200:BP200)/SQRT(COUNT('UAS ctrl'!AZ200:BP200))</f>
        <v>0.10133210524668258</v>
      </c>
      <c r="BD202">
        <f>STDEV(expt!AZ200:BP200)/SQRT(COUNT(expt!AZ200:BP200))</f>
        <v>0.12072696283161194</v>
      </c>
      <c r="BF202">
        <f>AVERAGE('Gal4 ctrl'!CG200:CW200)</f>
        <v>1.3695958333333333</v>
      </c>
      <c r="BG202">
        <f>AVERAGE('UAS ctrl'!CG200:CW200)</f>
        <v>1.0664058333333333</v>
      </c>
      <c r="BH202">
        <f>AVERAGE(expt!CG200:CW200)</f>
        <v>1.3988345454545454</v>
      </c>
      <c r="BJ202">
        <f>STDEV('Gal4 ctrl'!CG200:CW200)/SQRT(COUNT('Gal4 ctrl'!CG200:CW200))</f>
        <v>0.11351510555907698</v>
      </c>
      <c r="BK202">
        <f>STDEV('UAS ctrl'!CG200:CW200)/SQRT(COUNT('UAS ctrl'!CG200:CW200))</f>
        <v>8.0455272417569862E-2</v>
      </c>
      <c r="BL202">
        <f>STDEV(expt!CG200:CW200)/SQRT(COUNT(expt!CG200:CW200))</f>
        <v>0.14287452347085808</v>
      </c>
    </row>
    <row r="203" spans="15:64" x14ac:dyDescent="0.2">
      <c r="O203">
        <v>200</v>
      </c>
      <c r="P203">
        <f>AVERAGE('Gal4 ctrl'!C201:R201)</f>
        <v>10.773124999999999</v>
      </c>
      <c r="Q203">
        <f>AVERAGE('UAS ctrl'!C201:R201)</f>
        <v>5.7332083333333328</v>
      </c>
      <c r="R203">
        <f>AVERAGE(expt!C201:R201)</f>
        <v>8.8131727272727272</v>
      </c>
      <c r="T203">
        <f>STDEV('Gal4 ctrl'!C201:R201)/SQRT(COUNT('Gal4 ctrl'!C201:R201))</f>
        <v>0.75240836662709742</v>
      </c>
      <c r="U203">
        <f>STDEV('UAS ctrl'!C201:R201)/SQRT(COUNT('UAS ctrl'!C201:R201))</f>
        <v>0.93442242673460996</v>
      </c>
      <c r="V203">
        <f>STDEV(expt!C201:R201)/SQRT(COUNT(expt!C201:R201))</f>
        <v>1.2607590764074648</v>
      </c>
      <c r="X203">
        <f>AVERAGE('Gal4 ctrl'!AJ201:AY201)</f>
        <v>8.8280750000000001</v>
      </c>
      <c r="Y203">
        <f>AVERAGE('UAS ctrl'!AJ201:AY201)</f>
        <v>5.1149458333333335</v>
      </c>
      <c r="Z203">
        <f>AVERAGE(expt!AJ201:AY201)</f>
        <v>6.3712272727272712</v>
      </c>
      <c r="AB203">
        <f>STDEV('Gal4 ctrl'!AJ201:AY201)/SQRT(COUNT('Gal4 ctrl'!AJ201:AY201))</f>
        <v>0.80452555509866497</v>
      </c>
      <c r="AC203">
        <f>STDEV('UAS ctrl'!AJ201:AY201)/SQRT(COUNT('UAS ctrl'!AJ201:AY201))</f>
        <v>0.8932284639258653</v>
      </c>
      <c r="AD203">
        <f>STDEV(expt!AJ201:AY201)/SQRT(COUNT(expt!AJ201:AY201))</f>
        <v>0.63653729807035853</v>
      </c>
      <c r="AF203">
        <f>AVERAGE('Gal4 ctrl'!BQ201:CF201)</f>
        <v>8.9853333333333314</v>
      </c>
      <c r="AG203">
        <f>AVERAGE('UAS ctrl'!BQ201:CF201)</f>
        <v>3.4213749999999998</v>
      </c>
      <c r="AH203">
        <f>AVERAGE(expt!BQ201:CF201)</f>
        <v>6.0258363636363637</v>
      </c>
      <c r="AJ203">
        <f>STDEV('Gal4 ctrl'!BQ201:CF201)/SQRT(COUNT('Gal4 ctrl'!BQ201:CF201))</f>
        <v>1.041935217794663</v>
      </c>
      <c r="AK203">
        <f>STDEV('UAS ctrl'!BQ201:CF201)/SQRT(COUNT('UAS ctrl'!BQ201:CF201))</f>
        <v>0.54712393963522521</v>
      </c>
      <c r="AL203">
        <f>STDEV(expt!BQ201:CF201)/SQRT(COUNT(expt!BQ201:CF201))</f>
        <v>0.85795431890183627</v>
      </c>
      <c r="AP203">
        <f>AVERAGE('Gal4 ctrl'!S201:AI201)</f>
        <v>1.5607066666666667</v>
      </c>
      <c r="AQ203">
        <f>AVERAGE('UAS ctrl'!S201:AI201)</f>
        <v>1.2658441666666667</v>
      </c>
      <c r="AR203">
        <f>AVERAGE(expt!S201:AI201)</f>
        <v>1.6960636363636363</v>
      </c>
      <c r="AT203">
        <f>STDEV('Gal4 ctrl'!S201:AI201)/SQRT(COUNT('Gal4 ctrl'!S201:AI201))</f>
        <v>0.1242424099829998</v>
      </c>
      <c r="AU203">
        <f>STDEV('UAS ctrl'!S201:AI201)/SQRT(COUNT('UAS ctrl'!S201:AI201))</f>
        <v>0.14948884538531249</v>
      </c>
      <c r="AV203">
        <f>STDEV(expt!S201:AI201)/SQRT(COUNT(expt!S201:AI201))</f>
        <v>0.16208029899501669</v>
      </c>
      <c r="AX203">
        <f>AVERAGE('Gal4 ctrl'!AZ201:BP201)</f>
        <v>1.3695683333333333</v>
      </c>
      <c r="AY203">
        <f>AVERAGE('UAS ctrl'!AZ201:BP201)</f>
        <v>1.0883891666666667</v>
      </c>
      <c r="AZ203">
        <f>AVERAGE(expt!AZ201:BP201)</f>
        <v>1.5146254545454545</v>
      </c>
      <c r="BB203">
        <f>STDEV('Gal4 ctrl'!AZ201:BP201)/SQRT(COUNT('Gal4 ctrl'!AZ201:BP201))</f>
        <v>9.8363387480897735E-2</v>
      </c>
      <c r="BC203">
        <f>STDEV('UAS ctrl'!AZ201:BP201)/SQRT(COUNT('UAS ctrl'!AZ201:BP201))</f>
        <v>9.4416009680709123E-2</v>
      </c>
      <c r="BD203">
        <f>STDEV(expt!AZ201:BP201)/SQRT(COUNT(expt!AZ201:BP201))</f>
        <v>0.11852486416830733</v>
      </c>
      <c r="BF203">
        <f>AVERAGE('Gal4 ctrl'!CG201:CW201)</f>
        <v>1.3396241666666668</v>
      </c>
      <c r="BG203">
        <f>AVERAGE('UAS ctrl'!CG201:CW201)</f>
        <v>1.0406541666666669</v>
      </c>
      <c r="BH203">
        <f>AVERAGE(expt!CG201:CW201)</f>
        <v>1.3727427272727271</v>
      </c>
      <c r="BJ203">
        <f>STDEV('Gal4 ctrl'!CG201:CW201)/SQRT(COUNT('Gal4 ctrl'!CG201:CW201))</f>
        <v>8.8644182887459261E-2</v>
      </c>
      <c r="BK203">
        <f>STDEV('UAS ctrl'!CG201:CW201)/SQRT(COUNT('UAS ctrl'!CG201:CW201))</f>
        <v>7.8971161934981576E-2</v>
      </c>
      <c r="BL203">
        <f>STDEV(expt!CG201:CW201)/SQRT(COUNT(expt!CG201:CW201))</f>
        <v>0.10794136728369909</v>
      </c>
    </row>
    <row r="204" spans="15:64" x14ac:dyDescent="0.2">
      <c r="O204">
        <v>201</v>
      </c>
      <c r="P204">
        <f>AVERAGE('Gal4 ctrl'!C202:R202)</f>
        <v>10.648816666666667</v>
      </c>
      <c r="Q204">
        <f>AVERAGE('UAS ctrl'!C202:R202)</f>
        <v>5.6373658333333339</v>
      </c>
      <c r="R204">
        <f>AVERAGE(expt!C202:R202)</f>
        <v>8.4445818181818186</v>
      </c>
      <c r="T204">
        <f>STDEV('Gal4 ctrl'!C202:R202)/SQRT(COUNT('Gal4 ctrl'!C202:R202))</f>
        <v>0.55376414693377662</v>
      </c>
      <c r="U204">
        <f>STDEV('UAS ctrl'!C202:R202)/SQRT(COUNT('UAS ctrl'!C202:R202))</f>
        <v>0.79931709378054994</v>
      </c>
      <c r="V204">
        <f>STDEV(expt!C202:R202)/SQRT(COUNT(expt!C202:R202))</f>
        <v>1.0701250922475614</v>
      </c>
      <c r="X204">
        <f>AVERAGE('Gal4 ctrl'!AJ202:AY202)</f>
        <v>8.1162749999999999</v>
      </c>
      <c r="Y204">
        <f>AVERAGE('UAS ctrl'!AJ202:AY202)</f>
        <v>4.8693650000000002</v>
      </c>
      <c r="Z204">
        <f>AVERAGE(expt!AJ202:AY202)</f>
        <v>6.0851272727272718</v>
      </c>
      <c r="AB204">
        <f>STDEV('Gal4 ctrl'!AJ202:AY202)/SQRT(COUNT('Gal4 ctrl'!AJ202:AY202))</f>
        <v>0.80215218159846768</v>
      </c>
      <c r="AC204">
        <f>STDEV('UAS ctrl'!AJ202:AY202)/SQRT(COUNT('UAS ctrl'!AJ202:AY202))</f>
        <v>0.75978764795341036</v>
      </c>
      <c r="AD204">
        <f>STDEV(expt!AJ202:AY202)/SQRT(COUNT(expt!AJ202:AY202))</f>
        <v>0.56240062380201294</v>
      </c>
      <c r="AF204">
        <f>AVERAGE('Gal4 ctrl'!BQ202:CF202)</f>
        <v>8.737775000000001</v>
      </c>
      <c r="AG204">
        <f>AVERAGE('UAS ctrl'!BQ202:CF202)</f>
        <v>3.4682274999999998</v>
      </c>
      <c r="AH204">
        <f>AVERAGE(expt!BQ202:CF202)</f>
        <v>5.8371363636363638</v>
      </c>
      <c r="AJ204">
        <f>STDEV('Gal4 ctrl'!BQ202:CF202)/SQRT(COUNT('Gal4 ctrl'!BQ202:CF202))</f>
        <v>0.83111715599465097</v>
      </c>
      <c r="AK204">
        <f>STDEV('UAS ctrl'!BQ202:CF202)/SQRT(COUNT('UAS ctrl'!BQ202:CF202))</f>
        <v>0.54710863774818452</v>
      </c>
      <c r="AL204">
        <f>STDEV(expt!BQ202:CF202)/SQRT(COUNT(expt!BQ202:CF202))</f>
        <v>0.80400257951561849</v>
      </c>
      <c r="AP204">
        <f>AVERAGE('Gal4 ctrl'!S202:AI202)</f>
        <v>1.5364674999999999</v>
      </c>
      <c r="AQ204">
        <f>AVERAGE('UAS ctrl'!S202:AI202)</f>
        <v>1.2792249999999998</v>
      </c>
      <c r="AR204">
        <f>AVERAGE(expt!S202:AI202)</f>
        <v>1.7501</v>
      </c>
      <c r="AT204">
        <f>STDEV('Gal4 ctrl'!S202:AI202)/SQRT(COUNT('Gal4 ctrl'!S202:AI202))</f>
        <v>0.15042587690995451</v>
      </c>
      <c r="AU204">
        <f>STDEV('UAS ctrl'!S202:AI202)/SQRT(COUNT('UAS ctrl'!S202:AI202))</f>
        <v>0.10548951821763128</v>
      </c>
      <c r="AV204">
        <f>STDEV(expt!S202:AI202)/SQRT(COUNT(expt!S202:AI202))</f>
        <v>0.14640300791743588</v>
      </c>
      <c r="AX204">
        <f>AVERAGE('Gal4 ctrl'!AZ202:BP202)</f>
        <v>1.4205916666666665</v>
      </c>
      <c r="AY204">
        <f>AVERAGE('UAS ctrl'!AZ202:BP202)</f>
        <v>1.0384125000000002</v>
      </c>
      <c r="AZ204">
        <f>AVERAGE(expt!AZ202:BP202)</f>
        <v>1.4715454545454543</v>
      </c>
      <c r="BB204">
        <f>STDEV('Gal4 ctrl'!AZ202:BP202)/SQRT(COUNT('Gal4 ctrl'!AZ202:BP202))</f>
        <v>0.11728000404906001</v>
      </c>
      <c r="BC204">
        <f>STDEV('UAS ctrl'!AZ202:BP202)/SQRT(COUNT('UAS ctrl'!AZ202:BP202))</f>
        <v>0.10185596614623657</v>
      </c>
      <c r="BD204">
        <f>STDEV(expt!AZ202:BP202)/SQRT(COUNT(expt!AZ202:BP202))</f>
        <v>0.10196800956773949</v>
      </c>
      <c r="BF204">
        <f>AVERAGE('Gal4 ctrl'!CG202:CW202)</f>
        <v>1.2934191666666668</v>
      </c>
      <c r="BG204">
        <f>AVERAGE('UAS ctrl'!CG202:CW202)</f>
        <v>1.0193074999999998</v>
      </c>
      <c r="BH204">
        <f>AVERAGE(expt!CG202:CW202)</f>
        <v>1.3459263636363636</v>
      </c>
      <c r="BJ204">
        <f>STDEV('Gal4 ctrl'!CG202:CW202)/SQRT(COUNT('Gal4 ctrl'!CG202:CW202))</f>
        <v>8.7618821707217021E-2</v>
      </c>
      <c r="BK204">
        <f>STDEV('UAS ctrl'!CG202:CW202)/SQRT(COUNT('UAS ctrl'!CG202:CW202))</f>
        <v>7.5988014207634819E-2</v>
      </c>
      <c r="BL204">
        <f>STDEV(expt!CG202:CW202)/SQRT(COUNT(expt!CG202:CW202))</f>
        <v>9.6959328195549171E-2</v>
      </c>
    </row>
    <row r="205" spans="15:64" x14ac:dyDescent="0.2">
      <c r="O205">
        <v>202</v>
      </c>
      <c r="P205">
        <f>AVERAGE('Gal4 ctrl'!C203:R203)</f>
        <v>10.247483333333333</v>
      </c>
      <c r="Q205">
        <f>AVERAGE('UAS ctrl'!C203:R203)</f>
        <v>6.4029750000000005</v>
      </c>
      <c r="R205">
        <f>AVERAGE(expt!C203:R203)</f>
        <v>8.7894727272727255</v>
      </c>
      <c r="T205">
        <f>STDEV('Gal4 ctrl'!C203:R203)/SQRT(COUNT('Gal4 ctrl'!C203:R203))</f>
        <v>0.8840028881100257</v>
      </c>
      <c r="U205">
        <f>STDEV('UAS ctrl'!C203:R203)/SQRT(COUNT('UAS ctrl'!C203:R203))</f>
        <v>0.84174948138557193</v>
      </c>
      <c r="V205">
        <f>STDEV(expt!C203:R203)/SQRT(COUNT(expt!C203:R203))</f>
        <v>0.88329798174907148</v>
      </c>
      <c r="X205">
        <f>AVERAGE('Gal4 ctrl'!AJ203:AY203)</f>
        <v>8.012691666666667</v>
      </c>
      <c r="Y205">
        <f>AVERAGE('UAS ctrl'!AJ203:AY203)</f>
        <v>4.3791008333333332</v>
      </c>
      <c r="Z205">
        <f>AVERAGE(expt!AJ203:AY203)</f>
        <v>6.7863090909090911</v>
      </c>
      <c r="AB205">
        <f>STDEV('Gal4 ctrl'!AJ203:AY203)/SQRT(COUNT('Gal4 ctrl'!AJ203:AY203))</f>
        <v>0.82548918292734275</v>
      </c>
      <c r="AC205">
        <f>STDEV('UAS ctrl'!AJ203:AY203)/SQRT(COUNT('UAS ctrl'!AJ203:AY203))</f>
        <v>0.57914603572645196</v>
      </c>
      <c r="AD205">
        <f>STDEV(expt!AJ203:AY203)/SQRT(COUNT(expt!AJ203:AY203))</f>
        <v>0.59196321115029837</v>
      </c>
      <c r="AF205">
        <f>AVERAGE('Gal4 ctrl'!BQ203:CF203)</f>
        <v>8.1743583333333323</v>
      </c>
      <c r="AG205">
        <f>AVERAGE('UAS ctrl'!BQ203:CF203)</f>
        <v>2.8738825000000001</v>
      </c>
      <c r="AH205">
        <f>AVERAGE(expt!BQ203:CF203)</f>
        <v>5.778572727272727</v>
      </c>
      <c r="AJ205">
        <f>STDEV('Gal4 ctrl'!BQ203:CF203)/SQRT(COUNT('Gal4 ctrl'!BQ203:CF203))</f>
        <v>0.86253191864156953</v>
      </c>
      <c r="AK205">
        <f>STDEV('UAS ctrl'!BQ203:CF203)/SQRT(COUNT('UAS ctrl'!BQ203:CF203))</f>
        <v>0.44272649889226356</v>
      </c>
      <c r="AL205">
        <f>STDEV(expt!BQ203:CF203)/SQRT(COUNT(expt!BQ203:CF203))</f>
        <v>0.77962719296887606</v>
      </c>
      <c r="AP205">
        <f>AVERAGE('Gal4 ctrl'!S203:AI203)</f>
        <v>1.6161924999999997</v>
      </c>
      <c r="AQ205">
        <f>AVERAGE('UAS ctrl'!S203:AI203)</f>
        <v>1.2966033333333333</v>
      </c>
      <c r="AR205">
        <f>AVERAGE(expt!S203:AI203)</f>
        <v>1.6629545454545451</v>
      </c>
      <c r="AT205">
        <f>STDEV('Gal4 ctrl'!S203:AI203)/SQRT(COUNT('Gal4 ctrl'!S203:AI203))</f>
        <v>0.14114838526285264</v>
      </c>
      <c r="AU205">
        <f>STDEV('UAS ctrl'!S203:AI203)/SQRT(COUNT('UAS ctrl'!S203:AI203))</f>
        <v>8.4741408819342376E-2</v>
      </c>
      <c r="AV205">
        <f>STDEV(expt!S203:AI203)/SQRT(COUNT(expt!S203:AI203))</f>
        <v>0.11573232939034706</v>
      </c>
      <c r="AX205">
        <f>AVERAGE('Gal4 ctrl'!AZ203:BP203)</f>
        <v>1.3953199999999999</v>
      </c>
      <c r="AY205">
        <f>AVERAGE('UAS ctrl'!AZ203:BP203)</f>
        <v>1.1678299999999999</v>
      </c>
      <c r="AZ205">
        <f>AVERAGE(expt!AZ203:BP203)</f>
        <v>1.3859600000000001</v>
      </c>
      <c r="BB205">
        <f>STDEV('Gal4 ctrl'!AZ203:BP203)/SQRT(COUNT('Gal4 ctrl'!AZ203:BP203))</f>
        <v>0.116655855033669</v>
      </c>
      <c r="BC205">
        <f>STDEV('UAS ctrl'!AZ203:BP203)/SQRT(COUNT('UAS ctrl'!AZ203:BP203))</f>
        <v>0.12462071967057534</v>
      </c>
      <c r="BD205">
        <f>STDEV(expt!AZ203:BP203)/SQRT(COUNT(expt!AZ203:BP203))</f>
        <v>9.1655340567505308E-2</v>
      </c>
      <c r="BF205">
        <f>AVERAGE('Gal4 ctrl'!CG203:CW203)</f>
        <v>1.4125300000000001</v>
      </c>
      <c r="BG205">
        <f>AVERAGE('UAS ctrl'!CG203:CW203)</f>
        <v>1.0551291666666667</v>
      </c>
      <c r="BH205">
        <f>AVERAGE(expt!CG203:CW203)</f>
        <v>1.2567600000000001</v>
      </c>
      <c r="BJ205">
        <f>STDEV('Gal4 ctrl'!CG203:CW203)/SQRT(COUNT('Gal4 ctrl'!CG203:CW203))</f>
        <v>0.11808433659247478</v>
      </c>
      <c r="BK205">
        <f>STDEV('UAS ctrl'!CG203:CW203)/SQRT(COUNT('UAS ctrl'!CG203:CW203))</f>
        <v>0.11593405522013522</v>
      </c>
      <c r="BL205">
        <f>STDEV(expt!CG203:CW203)/SQRT(COUNT(expt!CG203:CW203))</f>
        <v>7.1229944367137074E-2</v>
      </c>
    </row>
    <row r="206" spans="15:64" x14ac:dyDescent="0.2">
      <c r="O206">
        <v>203</v>
      </c>
      <c r="P206">
        <f>AVERAGE('Gal4 ctrl'!C204:R204)</f>
        <v>10.215416666666668</v>
      </c>
      <c r="Q206">
        <f>AVERAGE('UAS ctrl'!C204:R204)</f>
        <v>5.912066666666667</v>
      </c>
      <c r="R206">
        <f>AVERAGE(expt!C204:R204)</f>
        <v>9.2654363636363648</v>
      </c>
      <c r="T206">
        <f>STDEV('Gal4 ctrl'!C204:R204)/SQRT(COUNT('Gal4 ctrl'!C204:R204))</f>
        <v>0.79406825224105837</v>
      </c>
      <c r="U206">
        <f>STDEV('UAS ctrl'!C204:R204)/SQRT(COUNT('UAS ctrl'!C204:R204))</f>
        <v>0.81228348288368946</v>
      </c>
      <c r="V206">
        <f>STDEV(expt!C204:R204)/SQRT(COUNT(expt!C204:R204))</f>
        <v>1.0522191438075243</v>
      </c>
      <c r="X206">
        <f>AVERAGE('Gal4 ctrl'!AJ204:AY204)</f>
        <v>9.1951583333333335</v>
      </c>
      <c r="Y206">
        <f>AVERAGE('UAS ctrl'!AJ204:AY204)</f>
        <v>4.184358333333333</v>
      </c>
      <c r="Z206">
        <f>AVERAGE(expt!AJ204:AY204)</f>
        <v>7.7291363636363632</v>
      </c>
      <c r="AB206">
        <f>STDEV('Gal4 ctrl'!AJ204:AY204)/SQRT(COUNT('Gal4 ctrl'!AJ204:AY204))</f>
        <v>0.5710872793851246</v>
      </c>
      <c r="AC206">
        <f>STDEV('UAS ctrl'!AJ204:AY204)/SQRT(COUNT('UAS ctrl'!AJ204:AY204))</f>
        <v>0.58805094082812137</v>
      </c>
      <c r="AD206">
        <f>STDEV(expt!AJ204:AY204)/SQRT(COUNT(expt!AJ204:AY204))</f>
        <v>0.75090126651217326</v>
      </c>
      <c r="AF206">
        <f>AVERAGE('Gal4 ctrl'!BQ204:CF204)</f>
        <v>7.7586166666666676</v>
      </c>
      <c r="AG206">
        <f>AVERAGE('UAS ctrl'!BQ204:CF204)</f>
        <v>2.8408775000000008</v>
      </c>
      <c r="AH206">
        <f>AVERAGE(expt!BQ204:CF204)</f>
        <v>5.7811545454545445</v>
      </c>
      <c r="AJ206">
        <f>STDEV('Gal4 ctrl'!BQ204:CF204)/SQRT(COUNT('Gal4 ctrl'!BQ204:CF204))</f>
        <v>0.98444974861620216</v>
      </c>
      <c r="AK206">
        <f>STDEV('UAS ctrl'!BQ204:CF204)/SQRT(COUNT('UAS ctrl'!BQ204:CF204))</f>
        <v>0.40822686500190053</v>
      </c>
      <c r="AL206">
        <f>STDEV(expt!BQ204:CF204)/SQRT(COUNT(expt!BQ204:CF204))</f>
        <v>0.73660153041625565</v>
      </c>
      <c r="AP206">
        <f>AVERAGE('Gal4 ctrl'!S204:AI204)</f>
        <v>1.5610241666666667</v>
      </c>
      <c r="AQ206">
        <f>AVERAGE('UAS ctrl'!S204:AI204)</f>
        <v>1.2718849999999999</v>
      </c>
      <c r="AR206">
        <f>AVERAGE(expt!S204:AI204)</f>
        <v>1.6010363636363636</v>
      </c>
      <c r="AT206">
        <f>STDEV('Gal4 ctrl'!S204:AI204)/SQRT(COUNT('Gal4 ctrl'!S204:AI204))</f>
        <v>0.14646562083662526</v>
      </c>
      <c r="AU206">
        <f>STDEV('UAS ctrl'!S204:AI204)/SQRT(COUNT('UAS ctrl'!S204:AI204))</f>
        <v>0.10952740637725011</v>
      </c>
      <c r="AV206">
        <f>STDEV(expt!S204:AI204)/SQRT(COUNT(expt!S204:AI204))</f>
        <v>0.12074832223395103</v>
      </c>
      <c r="AX206">
        <f>AVERAGE('Gal4 ctrl'!AZ204:BP204)</f>
        <v>1.3931166666666668</v>
      </c>
      <c r="AY206">
        <f>AVERAGE('UAS ctrl'!AZ204:BP204)</f>
        <v>1.0839258333333333</v>
      </c>
      <c r="AZ206">
        <f>AVERAGE(expt!AZ204:BP204)</f>
        <v>1.4545636363636363</v>
      </c>
      <c r="BB206">
        <f>STDEV('Gal4 ctrl'!AZ204:BP204)/SQRT(COUNT('Gal4 ctrl'!AZ204:BP204))</f>
        <v>7.5354390828747564E-2</v>
      </c>
      <c r="BC206">
        <f>STDEV('UAS ctrl'!AZ204:BP204)/SQRT(COUNT('UAS ctrl'!AZ204:BP204))</f>
        <v>9.1208425800789375E-2</v>
      </c>
      <c r="BD206">
        <f>STDEV(expt!AZ204:BP204)/SQRT(COUNT(expt!AZ204:BP204))</f>
        <v>8.8582281496026788E-2</v>
      </c>
      <c r="BF206">
        <f>AVERAGE('Gal4 ctrl'!CG204:CW204)</f>
        <v>1.3177216666666667</v>
      </c>
      <c r="BG206">
        <f>AVERAGE('UAS ctrl'!CG204:CW204)</f>
        <v>1.0566875</v>
      </c>
      <c r="BH206">
        <f>AVERAGE(expt!CG204:CW204)</f>
        <v>1.3636254545454545</v>
      </c>
      <c r="BJ206">
        <f>STDEV('Gal4 ctrl'!CG204:CW204)/SQRT(COUNT('Gal4 ctrl'!CG204:CW204))</f>
        <v>8.6126879051791935E-2</v>
      </c>
      <c r="BK206">
        <f>STDEV('UAS ctrl'!CG204:CW204)/SQRT(COUNT('UAS ctrl'!CG204:CW204))</f>
        <v>8.493272828258086E-2</v>
      </c>
      <c r="BL206">
        <f>STDEV(expt!CG204:CW204)/SQRT(COUNT(expt!CG204:CW204))</f>
        <v>0.10491897137023626</v>
      </c>
    </row>
    <row r="207" spans="15:64" x14ac:dyDescent="0.2">
      <c r="O207">
        <v>204</v>
      </c>
      <c r="P207">
        <f>AVERAGE('Gal4 ctrl'!C205:R205)</f>
        <v>10.192858333333334</v>
      </c>
      <c r="Q207">
        <f>AVERAGE('UAS ctrl'!C205:R205)</f>
        <v>5.7262500000000003</v>
      </c>
      <c r="R207">
        <f>AVERAGE(expt!C205:R205)</f>
        <v>7.9777454545454534</v>
      </c>
      <c r="T207">
        <f>STDEV('Gal4 ctrl'!C205:R205)/SQRT(COUNT('Gal4 ctrl'!C205:R205))</f>
        <v>0.7812522730593171</v>
      </c>
      <c r="U207">
        <f>STDEV('UAS ctrl'!C205:R205)/SQRT(COUNT('UAS ctrl'!C205:R205))</f>
        <v>0.71816815743145046</v>
      </c>
      <c r="V207">
        <f>STDEV(expt!C205:R205)/SQRT(COUNT(expt!C205:R205))</f>
        <v>0.8603922389197789</v>
      </c>
      <c r="X207">
        <f>AVERAGE('Gal4 ctrl'!AJ205:AY205)</f>
        <v>9.0253083333333333</v>
      </c>
      <c r="Y207">
        <f>AVERAGE('UAS ctrl'!AJ205:AY205)</f>
        <v>4.2417083333333343</v>
      </c>
      <c r="Z207">
        <f>AVERAGE(expt!AJ205:AY205)</f>
        <v>7.3307727272727279</v>
      </c>
      <c r="AB207">
        <f>STDEV('Gal4 ctrl'!AJ205:AY205)/SQRT(COUNT('Gal4 ctrl'!AJ205:AY205))</f>
        <v>0.5361271543911077</v>
      </c>
      <c r="AC207">
        <f>STDEV('UAS ctrl'!AJ205:AY205)/SQRT(COUNT('UAS ctrl'!AJ205:AY205))</f>
        <v>0.6711276853254925</v>
      </c>
      <c r="AD207">
        <f>STDEV(expt!AJ205:AY205)/SQRT(COUNT(expt!AJ205:AY205))</f>
        <v>0.60480966519016244</v>
      </c>
      <c r="AF207">
        <f>AVERAGE('Gal4 ctrl'!BQ205:CF205)</f>
        <v>7.3503999999999996</v>
      </c>
      <c r="AG207">
        <f>AVERAGE('UAS ctrl'!BQ205:CF205)</f>
        <v>3.3709500000000006</v>
      </c>
      <c r="AH207">
        <f>AVERAGE(expt!BQ205:CF205)</f>
        <v>5.6897363636363636</v>
      </c>
      <c r="AJ207">
        <f>STDEV('Gal4 ctrl'!BQ205:CF205)/SQRT(COUNT('Gal4 ctrl'!BQ205:CF205))</f>
        <v>1.0057270022378357</v>
      </c>
      <c r="AK207">
        <f>STDEV('UAS ctrl'!BQ205:CF205)/SQRT(COUNT('UAS ctrl'!BQ205:CF205))</f>
        <v>0.44311302281116516</v>
      </c>
      <c r="AL207">
        <f>STDEV(expt!BQ205:CF205)/SQRT(COUNT(expt!BQ205:CF205))</f>
        <v>0.62054442611054017</v>
      </c>
      <c r="AP207">
        <f>AVERAGE('Gal4 ctrl'!S205:AI205)</f>
        <v>1.5546791666666666</v>
      </c>
      <c r="AQ207">
        <f>AVERAGE('UAS ctrl'!S205:AI205)</f>
        <v>1.2832600000000001</v>
      </c>
      <c r="AR207">
        <f>AVERAGE(expt!S205:AI205)</f>
        <v>1.6834545454545455</v>
      </c>
      <c r="AT207">
        <f>STDEV('Gal4 ctrl'!S205:AI205)/SQRT(COUNT('Gal4 ctrl'!S205:AI205))</f>
        <v>0.13989898043934113</v>
      </c>
      <c r="AU207">
        <f>STDEV('UAS ctrl'!S205:AI205)/SQRT(COUNT('UAS ctrl'!S205:AI205))</f>
        <v>0.10625585223811676</v>
      </c>
      <c r="AV207">
        <f>STDEV(expt!S205:AI205)/SQRT(COUNT(expt!S205:AI205))</f>
        <v>7.3745665343969383E-2</v>
      </c>
      <c r="AX207">
        <f>AVERAGE('Gal4 ctrl'!AZ205:BP205)</f>
        <v>1.4185133333333333</v>
      </c>
      <c r="AY207">
        <f>AVERAGE('UAS ctrl'!AZ205:BP205)</f>
        <v>1.0964083333333334</v>
      </c>
      <c r="AZ207">
        <f>AVERAGE(expt!AZ205:BP205)</f>
        <v>1.5981654545454544</v>
      </c>
      <c r="BB207">
        <f>STDEV('Gal4 ctrl'!AZ205:BP205)/SQRT(COUNT('Gal4 ctrl'!AZ205:BP205))</f>
        <v>7.8000603507118793E-2</v>
      </c>
      <c r="BC207">
        <f>STDEV('UAS ctrl'!AZ205:BP205)/SQRT(COUNT('UAS ctrl'!AZ205:BP205))</f>
        <v>9.3579542545797922E-2</v>
      </c>
      <c r="BD207">
        <f>STDEV(expt!AZ205:BP205)/SQRT(COUNT(expt!AZ205:BP205))</f>
        <v>0.15026580346090748</v>
      </c>
      <c r="BF207">
        <f>AVERAGE('Gal4 ctrl'!CG205:CW205)</f>
        <v>1.3106625000000001</v>
      </c>
      <c r="BG207">
        <f>AVERAGE('UAS ctrl'!CG205:CW205)</f>
        <v>1.06724</v>
      </c>
      <c r="BH207">
        <f>AVERAGE(expt!CG205:CW205)</f>
        <v>1.3660827272727274</v>
      </c>
      <c r="BJ207">
        <f>STDEV('Gal4 ctrl'!CG205:CW205)/SQRT(COUNT('Gal4 ctrl'!CG205:CW205))</f>
        <v>8.8937980417791204E-2</v>
      </c>
      <c r="BK207">
        <f>STDEV('UAS ctrl'!CG205:CW205)/SQRT(COUNT('UAS ctrl'!CG205:CW205))</f>
        <v>8.6133851632036643E-2</v>
      </c>
      <c r="BL207">
        <f>STDEV(expt!CG205:CW205)/SQRT(COUNT(expt!CG205:CW205))</f>
        <v>9.4323237222676326E-2</v>
      </c>
    </row>
    <row r="208" spans="15:64" x14ac:dyDescent="0.2">
      <c r="O208">
        <v>205</v>
      </c>
      <c r="P208">
        <f>AVERAGE('Gal4 ctrl'!C206:R206)</f>
        <v>10.2233</v>
      </c>
      <c r="Q208">
        <f>AVERAGE('UAS ctrl'!C206:R206)</f>
        <v>5.7744833333333325</v>
      </c>
      <c r="R208">
        <f>AVERAGE(expt!C206:R206)</f>
        <v>7.1238909090909086</v>
      </c>
      <c r="T208">
        <f>STDEV('Gal4 ctrl'!C206:R206)/SQRT(COUNT('Gal4 ctrl'!C206:R206))</f>
        <v>0.80521536738861677</v>
      </c>
      <c r="U208">
        <f>STDEV('UAS ctrl'!C206:R206)/SQRT(COUNT('UAS ctrl'!C206:R206))</f>
        <v>0.83753520991868524</v>
      </c>
      <c r="V208">
        <f>STDEV(expt!C206:R206)/SQRT(COUNT(expt!C206:R206))</f>
        <v>0.81592535615086625</v>
      </c>
      <c r="X208">
        <f>AVERAGE('Gal4 ctrl'!AJ206:AY206)</f>
        <v>8.5210249999999998</v>
      </c>
      <c r="Y208">
        <f>AVERAGE('UAS ctrl'!AJ206:AY206)</f>
        <v>4.2399716666666656</v>
      </c>
      <c r="Z208">
        <f>AVERAGE(expt!AJ206:AY206)</f>
        <v>7.4488090909090907</v>
      </c>
      <c r="AB208">
        <f>STDEV('Gal4 ctrl'!AJ206:AY206)/SQRT(COUNT('Gal4 ctrl'!AJ206:AY206))</f>
        <v>0.78064038641216149</v>
      </c>
      <c r="AC208">
        <f>STDEV('UAS ctrl'!AJ206:AY206)/SQRT(COUNT('UAS ctrl'!AJ206:AY206))</f>
        <v>0.64881873375813182</v>
      </c>
      <c r="AD208">
        <f>STDEV(expt!AJ206:AY206)/SQRT(COUNT(expt!AJ206:AY206))</f>
        <v>0.70795718546129649</v>
      </c>
      <c r="AF208">
        <f>AVERAGE('Gal4 ctrl'!BQ206:CF206)</f>
        <v>6.8096083333333333</v>
      </c>
      <c r="AG208">
        <f>AVERAGE('UAS ctrl'!BQ206:CF206)</f>
        <v>3.2989666666666664</v>
      </c>
      <c r="AH208">
        <f>AVERAGE(expt!BQ206:CF206)</f>
        <v>5.2792818181818184</v>
      </c>
      <c r="AJ208">
        <f>STDEV('Gal4 ctrl'!BQ206:CF206)/SQRT(COUNT('Gal4 ctrl'!BQ206:CF206))</f>
        <v>0.70402612850298274</v>
      </c>
      <c r="AK208">
        <f>STDEV('UAS ctrl'!BQ206:CF206)/SQRT(COUNT('UAS ctrl'!BQ206:CF206))</f>
        <v>0.3389058594442661</v>
      </c>
      <c r="AL208">
        <f>STDEV(expt!BQ206:CF206)/SQRT(COUNT(expt!BQ206:CF206))</f>
        <v>0.67949033531399383</v>
      </c>
      <c r="AP208">
        <f>AVERAGE('Gal4 ctrl'!S206:AI206)</f>
        <v>1.52932</v>
      </c>
      <c r="AQ208">
        <f>AVERAGE('UAS ctrl'!S206:AI206)</f>
        <v>1.257255</v>
      </c>
      <c r="AR208">
        <f>AVERAGE(expt!S206:AI206)</f>
        <v>1.7205181818181821</v>
      </c>
      <c r="AT208">
        <f>STDEV('Gal4 ctrl'!S206:AI206)/SQRT(COUNT('Gal4 ctrl'!S206:AI206))</f>
        <v>0.12301557959966891</v>
      </c>
      <c r="AU208">
        <f>STDEV('UAS ctrl'!S206:AI206)/SQRT(COUNT('UAS ctrl'!S206:AI206))</f>
        <v>9.5475673028010438E-2</v>
      </c>
      <c r="AV208">
        <f>STDEV(expt!S206:AI206)/SQRT(COUNT(expt!S206:AI206))</f>
        <v>8.4264871164659208E-2</v>
      </c>
      <c r="AX208">
        <f>AVERAGE('Gal4 ctrl'!AZ206:BP206)</f>
        <v>1.4467533333333333</v>
      </c>
      <c r="AY208">
        <f>AVERAGE('UAS ctrl'!AZ206:BP206)</f>
        <v>1.1124674999999999</v>
      </c>
      <c r="AZ208">
        <f>AVERAGE(expt!AZ206:BP206)</f>
        <v>1.3940872727272728</v>
      </c>
      <c r="BB208">
        <f>STDEV('Gal4 ctrl'!AZ206:BP206)/SQRT(COUNT('Gal4 ctrl'!AZ206:BP206))</f>
        <v>9.1169399582327143E-2</v>
      </c>
      <c r="BC208">
        <f>STDEV('UAS ctrl'!AZ206:BP206)/SQRT(COUNT('UAS ctrl'!AZ206:BP206))</f>
        <v>0.10175697601076836</v>
      </c>
      <c r="BD208">
        <f>STDEV(expt!AZ206:BP206)/SQRT(COUNT(expt!AZ206:BP206))</f>
        <v>0.10364018912556767</v>
      </c>
      <c r="BF208">
        <f>AVERAGE('Gal4 ctrl'!CG206:CW206)</f>
        <v>1.4447866666666667</v>
      </c>
      <c r="BG208">
        <f>AVERAGE('UAS ctrl'!CG206:CW206)</f>
        <v>1.0476358333333331</v>
      </c>
      <c r="BH208">
        <f>AVERAGE(expt!CG206:CW206)</f>
        <v>1.3610936363636363</v>
      </c>
      <c r="BJ208">
        <f>STDEV('Gal4 ctrl'!CG206:CW206)/SQRT(COUNT('Gal4 ctrl'!CG206:CW206))</f>
        <v>0.11745328573221331</v>
      </c>
      <c r="BK208">
        <f>STDEV('UAS ctrl'!CG206:CW206)/SQRT(COUNT('UAS ctrl'!CG206:CW206))</f>
        <v>8.1686943501230708E-2</v>
      </c>
      <c r="BL208">
        <f>STDEV(expt!CG206:CW206)/SQRT(COUNT(expt!CG206:CW206))</f>
        <v>9.7398087924789406E-2</v>
      </c>
    </row>
    <row r="209" spans="15:64" x14ac:dyDescent="0.2">
      <c r="O209">
        <v>206</v>
      </c>
      <c r="P209">
        <f>AVERAGE('Gal4 ctrl'!C207:R207)</f>
        <v>10.260008333333333</v>
      </c>
      <c r="Q209">
        <f>AVERAGE('UAS ctrl'!C207:R207)</f>
        <v>5.9459333333333335</v>
      </c>
      <c r="R209">
        <f>AVERAGE(expt!C207:R207)</f>
        <v>8.7133636363636366</v>
      </c>
      <c r="T209">
        <f>STDEV('Gal4 ctrl'!C207:R207)/SQRT(COUNT('Gal4 ctrl'!C207:R207))</f>
        <v>0.92138818049742444</v>
      </c>
      <c r="U209">
        <f>STDEV('UAS ctrl'!C207:R207)/SQRT(COUNT('UAS ctrl'!C207:R207))</f>
        <v>0.86538314656199222</v>
      </c>
      <c r="V209">
        <f>STDEV(expt!C207:R207)/SQRT(COUNT(expt!C207:R207))</f>
        <v>0.8121967180288644</v>
      </c>
      <c r="X209">
        <f>AVERAGE('Gal4 ctrl'!AJ207:AY207)</f>
        <v>8.2934833333333362</v>
      </c>
      <c r="Y209">
        <f>AVERAGE('UAS ctrl'!AJ207:AY207)</f>
        <v>4.022990833333334</v>
      </c>
      <c r="Z209">
        <f>AVERAGE(expt!AJ207:AY207)</f>
        <v>7.7673818181818177</v>
      </c>
      <c r="AB209">
        <f>STDEV('Gal4 ctrl'!AJ207:AY207)/SQRT(COUNT('Gal4 ctrl'!AJ207:AY207))</f>
        <v>0.77278246604282408</v>
      </c>
      <c r="AC209">
        <f>STDEV('UAS ctrl'!AJ207:AY207)/SQRT(COUNT('UAS ctrl'!AJ207:AY207))</f>
        <v>0.68427347516274528</v>
      </c>
      <c r="AD209">
        <f>STDEV(expt!AJ207:AY207)/SQRT(COUNT(expt!AJ207:AY207))</f>
        <v>0.74710594123021745</v>
      </c>
      <c r="AF209">
        <f>AVERAGE('Gal4 ctrl'!BQ207:CF207)</f>
        <v>7.4294166666666657</v>
      </c>
      <c r="AG209">
        <f>AVERAGE('UAS ctrl'!BQ207:CF207)</f>
        <v>3.7237833333333334</v>
      </c>
      <c r="AH209">
        <f>AVERAGE(expt!BQ207:CF207)</f>
        <v>5.1398454545454548</v>
      </c>
      <c r="AJ209">
        <f>STDEV('Gal4 ctrl'!BQ207:CF207)/SQRT(COUNT('Gal4 ctrl'!BQ207:CF207))</f>
        <v>0.69696274951906301</v>
      </c>
      <c r="AK209">
        <f>STDEV('UAS ctrl'!BQ207:CF207)/SQRT(COUNT('UAS ctrl'!BQ207:CF207))</f>
        <v>0.6008165777725033</v>
      </c>
      <c r="AL209">
        <f>STDEV(expt!BQ207:CF207)/SQRT(COUNT(expt!BQ207:CF207))</f>
        <v>0.59738444304600768</v>
      </c>
      <c r="AP209">
        <f>AVERAGE('Gal4 ctrl'!S207:AI207)</f>
        <v>1.5227958333333333</v>
      </c>
      <c r="AQ209">
        <f>AVERAGE('UAS ctrl'!S207:AI207)</f>
        <v>1.2555099999999999</v>
      </c>
      <c r="AR209">
        <f>AVERAGE(expt!S207:AI207)</f>
        <v>1.7859272727272724</v>
      </c>
      <c r="AT209">
        <f>STDEV('Gal4 ctrl'!S207:AI207)/SQRT(COUNT('Gal4 ctrl'!S207:AI207))</f>
        <v>0.12456308558352426</v>
      </c>
      <c r="AU209">
        <f>STDEV('UAS ctrl'!S207:AI207)/SQRT(COUNT('UAS ctrl'!S207:AI207))</f>
        <v>9.9640311279211496E-2</v>
      </c>
      <c r="AV209">
        <f>STDEV(expt!S207:AI207)/SQRT(COUNT(expt!S207:AI207))</f>
        <v>0.12768793286112526</v>
      </c>
      <c r="AX209">
        <f>AVERAGE('Gal4 ctrl'!AZ207:BP207)</f>
        <v>1.4847741666666667</v>
      </c>
      <c r="AY209">
        <f>AVERAGE('UAS ctrl'!AZ207:BP207)</f>
        <v>1.1256858333333335</v>
      </c>
      <c r="AZ209">
        <f>AVERAGE(expt!AZ207:BP207)</f>
        <v>1.4157772727272728</v>
      </c>
      <c r="BB209">
        <f>STDEV('Gal4 ctrl'!AZ207:BP207)/SQRT(COUNT('Gal4 ctrl'!AZ207:BP207))</f>
        <v>9.8950846463514056E-2</v>
      </c>
      <c r="BC209">
        <f>STDEV('UAS ctrl'!AZ207:BP207)/SQRT(COUNT('UAS ctrl'!AZ207:BP207))</f>
        <v>9.5337531461853378E-2</v>
      </c>
      <c r="BD209">
        <f>STDEV(expt!AZ207:BP207)/SQRT(COUNT(expt!AZ207:BP207))</f>
        <v>0.10089215852123683</v>
      </c>
      <c r="BF209">
        <f>AVERAGE('Gal4 ctrl'!CG207:CW207)</f>
        <v>1.4013150000000001</v>
      </c>
      <c r="BG209">
        <f>AVERAGE('UAS ctrl'!CG207:CW207)</f>
        <v>1.0821075</v>
      </c>
      <c r="BH209">
        <f>AVERAGE(expt!CG207:CW207)</f>
        <v>1.305082727272727</v>
      </c>
      <c r="BJ209">
        <f>STDEV('Gal4 ctrl'!CG207:CW207)/SQRT(COUNT('Gal4 ctrl'!CG207:CW207))</f>
        <v>8.2603890293778959E-2</v>
      </c>
      <c r="BK209">
        <f>STDEV('UAS ctrl'!CG207:CW207)/SQRT(COUNT('UAS ctrl'!CG207:CW207))</f>
        <v>8.7323640002119285E-2</v>
      </c>
      <c r="BL209">
        <f>STDEV(expt!CG207:CW207)/SQRT(COUNT(expt!CG207:CW207))</f>
        <v>9.1702401218595297E-2</v>
      </c>
    </row>
    <row r="210" spans="15:64" x14ac:dyDescent="0.2">
      <c r="O210">
        <v>207</v>
      </c>
      <c r="P210">
        <f>AVERAGE('Gal4 ctrl'!C208:R208)</f>
        <v>9.9447583333333345</v>
      </c>
      <c r="Q210">
        <f>AVERAGE('UAS ctrl'!C208:R208)</f>
        <v>6.7379666666666687</v>
      </c>
      <c r="R210">
        <f>AVERAGE(expt!C208:R208)</f>
        <v>9.6134272727272716</v>
      </c>
      <c r="T210">
        <f>STDEV('Gal4 ctrl'!C208:R208)/SQRT(COUNT('Gal4 ctrl'!C208:R208))</f>
        <v>0.92853447696783209</v>
      </c>
      <c r="U210">
        <f>STDEV('UAS ctrl'!C208:R208)/SQRT(COUNT('UAS ctrl'!C208:R208))</f>
        <v>0.80316266714718942</v>
      </c>
      <c r="V210">
        <f>STDEV(expt!C208:R208)/SQRT(COUNT(expt!C208:R208))</f>
        <v>0.72084166929940174</v>
      </c>
      <c r="X210">
        <f>AVERAGE('Gal4 ctrl'!AJ208:AY208)</f>
        <v>9.0865833333333317</v>
      </c>
      <c r="Y210">
        <f>AVERAGE('UAS ctrl'!AJ208:AY208)</f>
        <v>4.090535</v>
      </c>
      <c r="Z210">
        <f>AVERAGE(expt!AJ208:AY208)</f>
        <v>6.8959818181818173</v>
      </c>
      <c r="AB210">
        <f>STDEV('Gal4 ctrl'!AJ208:AY208)/SQRT(COUNT('Gal4 ctrl'!AJ208:AY208))</f>
        <v>0.8813242539388163</v>
      </c>
      <c r="AC210">
        <f>STDEV('UAS ctrl'!AJ208:AY208)/SQRT(COUNT('UAS ctrl'!AJ208:AY208))</f>
        <v>0.54500711077999453</v>
      </c>
      <c r="AD210">
        <f>STDEV(expt!AJ208:AY208)/SQRT(COUNT(expt!AJ208:AY208))</f>
        <v>0.65424656247656154</v>
      </c>
      <c r="AF210">
        <f>AVERAGE('Gal4 ctrl'!BQ208:CF208)</f>
        <v>8.0291166666666651</v>
      </c>
      <c r="AG210">
        <f>AVERAGE('UAS ctrl'!BQ208:CF208)</f>
        <v>3.5583691666666666</v>
      </c>
      <c r="AH210">
        <f>AVERAGE(expt!BQ208:CF208)</f>
        <v>5.551318181818182</v>
      </c>
      <c r="AJ210">
        <f>STDEV('Gal4 ctrl'!BQ208:CF208)/SQRT(COUNT('Gal4 ctrl'!BQ208:CF208))</f>
        <v>0.82536594462729473</v>
      </c>
      <c r="AK210">
        <f>STDEV('UAS ctrl'!BQ208:CF208)/SQRT(COUNT('UAS ctrl'!BQ208:CF208))</f>
        <v>0.56861625466733434</v>
      </c>
      <c r="AL210">
        <f>STDEV(expt!BQ208:CF208)/SQRT(COUNT(expt!BQ208:CF208))</f>
        <v>0.65833140919340816</v>
      </c>
      <c r="AP210">
        <f>AVERAGE('Gal4 ctrl'!S208:AI208)</f>
        <v>1.6038491666666668</v>
      </c>
      <c r="AQ210">
        <f>AVERAGE('UAS ctrl'!S208:AI208)</f>
        <v>1.2932266666666667</v>
      </c>
      <c r="AR210">
        <f>AVERAGE(expt!S208:AI208)</f>
        <v>1.7376727272727273</v>
      </c>
      <c r="AT210">
        <f>STDEV('Gal4 ctrl'!S208:AI208)/SQRT(COUNT('Gal4 ctrl'!S208:AI208))</f>
        <v>0.12289389168844302</v>
      </c>
      <c r="AU210">
        <f>STDEV('UAS ctrl'!S208:AI208)/SQRT(COUNT('UAS ctrl'!S208:AI208))</f>
        <v>0.10928858253830698</v>
      </c>
      <c r="AV210">
        <f>STDEV(expt!S208:AI208)/SQRT(COUNT(expt!S208:AI208))</f>
        <v>8.4499827962072421E-2</v>
      </c>
      <c r="AX210">
        <f>AVERAGE('Gal4 ctrl'!AZ208:BP208)</f>
        <v>1.3191199999999998</v>
      </c>
      <c r="AY210">
        <f>AVERAGE('UAS ctrl'!AZ208:BP208)</f>
        <v>1.1506874999999999</v>
      </c>
      <c r="AZ210">
        <f>AVERAGE(expt!AZ208:BP208)</f>
        <v>1.3967181818181817</v>
      </c>
      <c r="BB210">
        <f>STDEV('Gal4 ctrl'!AZ208:BP208)/SQRT(COUNT('Gal4 ctrl'!AZ208:BP208))</f>
        <v>0.10658851339557557</v>
      </c>
      <c r="BC210">
        <f>STDEV('UAS ctrl'!AZ208:BP208)/SQRT(COUNT('UAS ctrl'!AZ208:BP208))</f>
        <v>0.12055110824952797</v>
      </c>
      <c r="BD210">
        <f>STDEV(expt!AZ208:BP208)/SQRT(COUNT(expt!AZ208:BP208))</f>
        <v>0.10253277419988208</v>
      </c>
      <c r="BF210">
        <f>AVERAGE('Gal4 ctrl'!CG208:CW208)</f>
        <v>1.429365</v>
      </c>
      <c r="BG210">
        <f>AVERAGE('UAS ctrl'!CG208:CW208)</f>
        <v>1.0442116666666665</v>
      </c>
      <c r="BH210">
        <f>AVERAGE(expt!CG208:CW208)</f>
        <v>1.3520999999999999</v>
      </c>
      <c r="BJ210">
        <f>STDEV('Gal4 ctrl'!CG208:CW208)/SQRT(COUNT('Gal4 ctrl'!CG208:CW208))</f>
        <v>8.9892982067567351E-2</v>
      </c>
      <c r="BK210">
        <f>STDEV('UAS ctrl'!CG208:CW208)/SQRT(COUNT('UAS ctrl'!CG208:CW208))</f>
        <v>6.2370767504829096E-2</v>
      </c>
      <c r="BL210">
        <f>STDEV(expt!CG208:CW208)/SQRT(COUNT(expt!CG208:CW208))</f>
        <v>8.6538895091377133E-2</v>
      </c>
    </row>
    <row r="211" spans="15:64" x14ac:dyDescent="0.2">
      <c r="O211">
        <v>208</v>
      </c>
      <c r="P211">
        <f>AVERAGE('Gal4 ctrl'!C209:R209)</f>
        <v>10.37965</v>
      </c>
      <c r="Q211">
        <f>AVERAGE('UAS ctrl'!C209:R209)</f>
        <v>6.2862499999999999</v>
      </c>
      <c r="R211">
        <f>AVERAGE(expt!C209:R209)</f>
        <v>9.3706545454545438</v>
      </c>
      <c r="T211">
        <f>STDEV('Gal4 ctrl'!C209:R209)/SQRT(COUNT('Gal4 ctrl'!C209:R209))</f>
        <v>0.89776870962673305</v>
      </c>
      <c r="U211">
        <f>STDEV('UAS ctrl'!C209:R209)/SQRT(COUNT('UAS ctrl'!C209:R209))</f>
        <v>0.88048198375214992</v>
      </c>
      <c r="V211">
        <f>STDEV(expt!C209:R209)/SQRT(COUNT(expt!C209:R209))</f>
        <v>0.73062373158625815</v>
      </c>
      <c r="X211">
        <f>AVERAGE('Gal4 ctrl'!AJ209:AY209)</f>
        <v>8.4540750000000013</v>
      </c>
      <c r="Y211">
        <f>AVERAGE('UAS ctrl'!AJ209:AY209)</f>
        <v>4.6993066666666676</v>
      </c>
      <c r="Z211">
        <f>AVERAGE(expt!AJ209:AY209)</f>
        <v>6.2554363636363632</v>
      </c>
      <c r="AB211">
        <f>STDEV('Gal4 ctrl'!AJ209:AY209)/SQRT(COUNT('Gal4 ctrl'!AJ209:AY209))</f>
        <v>0.92750961378052665</v>
      </c>
      <c r="AC211">
        <f>STDEV('UAS ctrl'!AJ209:AY209)/SQRT(COUNT('UAS ctrl'!AJ209:AY209))</f>
        <v>0.65963282009575175</v>
      </c>
      <c r="AD211">
        <f>STDEV(expt!AJ209:AY209)/SQRT(COUNT(expt!AJ209:AY209))</f>
        <v>0.82017886622068048</v>
      </c>
      <c r="AF211">
        <f>AVERAGE('Gal4 ctrl'!BQ209:CF209)</f>
        <v>8.1600916666666663</v>
      </c>
      <c r="AG211">
        <f>AVERAGE('UAS ctrl'!BQ209:CF209)</f>
        <v>4.0309658333333322</v>
      </c>
      <c r="AH211">
        <f>AVERAGE(expt!BQ209:CF209)</f>
        <v>5.6946363636363628</v>
      </c>
      <c r="AJ211">
        <f>STDEV('Gal4 ctrl'!BQ209:CF209)/SQRT(COUNT('Gal4 ctrl'!BQ209:CF209))</f>
        <v>0.72699827387756599</v>
      </c>
      <c r="AK211">
        <f>STDEV('UAS ctrl'!BQ209:CF209)/SQRT(COUNT('UAS ctrl'!BQ209:CF209))</f>
        <v>0.67696419816088071</v>
      </c>
      <c r="AL211">
        <f>STDEV(expt!BQ209:CF209)/SQRT(COUNT(expt!BQ209:CF209))</f>
        <v>0.59399469974261165</v>
      </c>
      <c r="AP211">
        <f>AVERAGE('Gal4 ctrl'!S209:AI209)</f>
        <v>1.5811599999999999</v>
      </c>
      <c r="AQ211">
        <f>AVERAGE('UAS ctrl'!S209:AI209)</f>
        <v>1.2066975</v>
      </c>
      <c r="AR211">
        <f>AVERAGE(expt!S209:AI209)</f>
        <v>1.7623272727272727</v>
      </c>
      <c r="AT211">
        <f>STDEV('Gal4 ctrl'!S209:AI209)/SQRT(COUNT('Gal4 ctrl'!S209:AI209))</f>
        <v>0.11424172601828265</v>
      </c>
      <c r="AU211">
        <f>STDEV('UAS ctrl'!S209:AI209)/SQRT(COUNT('UAS ctrl'!S209:AI209))</f>
        <v>6.7262850998391535E-2</v>
      </c>
      <c r="AV211">
        <f>STDEV(expt!S209:AI209)/SQRT(COUNT(expt!S209:AI209))</f>
        <v>9.1225079377537363E-2</v>
      </c>
      <c r="AX211">
        <f>AVERAGE('Gal4 ctrl'!AZ209:BP209)</f>
        <v>1.3737374999999998</v>
      </c>
      <c r="AY211">
        <f>AVERAGE('UAS ctrl'!AZ209:BP209)</f>
        <v>1.0506083333333331</v>
      </c>
      <c r="AZ211">
        <f>AVERAGE(expt!AZ209:BP209)</f>
        <v>1.3776554545454547</v>
      </c>
      <c r="BB211">
        <f>STDEV('Gal4 ctrl'!AZ209:BP209)/SQRT(COUNT('Gal4 ctrl'!AZ209:BP209))</f>
        <v>0.11609683257317047</v>
      </c>
      <c r="BC211">
        <f>STDEV('UAS ctrl'!AZ209:BP209)/SQRT(COUNT('UAS ctrl'!AZ209:BP209))</f>
        <v>8.9911234532743661E-2</v>
      </c>
      <c r="BD211">
        <f>STDEV(expt!AZ209:BP209)/SQRT(COUNT(expt!AZ209:BP209))</f>
        <v>7.9604975077094089E-2</v>
      </c>
      <c r="BF211">
        <f>AVERAGE('Gal4 ctrl'!CG209:CW209)</f>
        <v>1.3998775000000003</v>
      </c>
      <c r="BG211">
        <f>AVERAGE('UAS ctrl'!CG209:CW209)</f>
        <v>1.0190566666666667</v>
      </c>
      <c r="BH211">
        <f>AVERAGE(expt!CG209:CW209)</f>
        <v>1.392431818181818</v>
      </c>
      <c r="BJ211">
        <f>STDEV('Gal4 ctrl'!CG209:CW209)/SQRT(COUNT('Gal4 ctrl'!CG209:CW209))</f>
        <v>9.4657993644464145E-2</v>
      </c>
      <c r="BK211">
        <f>STDEV('UAS ctrl'!CG209:CW209)/SQRT(COUNT('UAS ctrl'!CG209:CW209))</f>
        <v>7.8365698968027142E-2</v>
      </c>
      <c r="BL211">
        <f>STDEV(expt!CG209:CW209)/SQRT(COUNT(expt!CG209:CW209))</f>
        <v>8.2528033879604182E-2</v>
      </c>
    </row>
    <row r="212" spans="15:64" x14ac:dyDescent="0.2">
      <c r="O212">
        <v>209</v>
      </c>
      <c r="P212">
        <f>AVERAGE('Gal4 ctrl'!C210:R210)</f>
        <v>10.397241666666668</v>
      </c>
      <c r="Q212">
        <f>AVERAGE('UAS ctrl'!C210:R210)</f>
        <v>6.2644333333333329</v>
      </c>
      <c r="R212">
        <f>AVERAGE(expt!C210:R210)</f>
        <v>9.7584272727272729</v>
      </c>
      <c r="T212">
        <f>STDEV('Gal4 ctrl'!C210:R210)/SQRT(COUNT('Gal4 ctrl'!C210:R210))</f>
        <v>0.61475044425019132</v>
      </c>
      <c r="U212">
        <f>STDEV('UAS ctrl'!C210:R210)/SQRT(COUNT('UAS ctrl'!C210:R210))</f>
        <v>0.75593377238507087</v>
      </c>
      <c r="V212">
        <f>STDEV(expt!C210:R210)/SQRT(COUNT(expt!C210:R210))</f>
        <v>0.81532342841698124</v>
      </c>
      <c r="X212">
        <f>AVERAGE('Gal4 ctrl'!AJ210:AY210)</f>
        <v>7.842674999999999</v>
      </c>
      <c r="Y212">
        <f>AVERAGE('UAS ctrl'!AJ210:AY210)</f>
        <v>4.5193874999999997</v>
      </c>
      <c r="Z212">
        <f>AVERAGE(expt!AJ210:AY210)</f>
        <v>6.8605454545454556</v>
      </c>
      <c r="AB212">
        <f>STDEV('Gal4 ctrl'!AJ210:AY210)/SQRT(COUNT('Gal4 ctrl'!AJ210:AY210))</f>
        <v>0.81639086265403715</v>
      </c>
      <c r="AC212">
        <f>STDEV('UAS ctrl'!AJ210:AY210)/SQRT(COUNT('UAS ctrl'!AJ210:AY210))</f>
        <v>0.70204457701117229</v>
      </c>
      <c r="AD212">
        <f>STDEV(expt!AJ210:AY210)/SQRT(COUNT(expt!AJ210:AY210))</f>
        <v>0.72776369958232412</v>
      </c>
      <c r="AF212">
        <f>AVERAGE('Gal4 ctrl'!BQ210:CF210)</f>
        <v>7.6358833333333331</v>
      </c>
      <c r="AG212">
        <f>AVERAGE('UAS ctrl'!BQ210:CF210)</f>
        <v>4.0230083333333342</v>
      </c>
      <c r="AH212">
        <f>AVERAGE(expt!BQ210:CF210)</f>
        <v>5.2000999999999999</v>
      </c>
      <c r="AJ212">
        <f>STDEV('Gal4 ctrl'!BQ210:CF210)/SQRT(COUNT('Gal4 ctrl'!BQ210:CF210))</f>
        <v>0.68552829239333168</v>
      </c>
      <c r="AK212">
        <f>STDEV('UAS ctrl'!BQ210:CF210)/SQRT(COUNT('UAS ctrl'!BQ210:CF210))</f>
        <v>0.62472591401766098</v>
      </c>
      <c r="AL212">
        <f>STDEV(expt!BQ210:CF210)/SQRT(COUNT(expt!BQ210:CF210))</f>
        <v>0.4648624476904194</v>
      </c>
      <c r="AP212">
        <f>AVERAGE('Gal4 ctrl'!S210:AI210)</f>
        <v>1.6701833333333334</v>
      </c>
      <c r="AQ212">
        <f>AVERAGE('UAS ctrl'!S210:AI210)</f>
        <v>1.2745283333333333</v>
      </c>
      <c r="AR212">
        <f>AVERAGE(expt!S210:AI210)</f>
        <v>1.6625090909090907</v>
      </c>
      <c r="AT212">
        <f>STDEV('Gal4 ctrl'!S210:AI210)/SQRT(COUNT('Gal4 ctrl'!S210:AI210))</f>
        <v>0.12795886047768404</v>
      </c>
      <c r="AU212">
        <f>STDEV('UAS ctrl'!S210:AI210)/SQRT(COUNT('UAS ctrl'!S210:AI210))</f>
        <v>0.10672379432678099</v>
      </c>
      <c r="AV212">
        <f>STDEV(expt!S210:AI210)/SQRT(COUNT(expt!S210:AI210))</f>
        <v>8.442101144592995E-2</v>
      </c>
      <c r="AX212">
        <f>AVERAGE('Gal4 ctrl'!AZ210:BP210)</f>
        <v>1.4460966666666668</v>
      </c>
      <c r="AY212">
        <f>AVERAGE('UAS ctrl'!AZ210:BP210)</f>
        <v>1.1141941666666666</v>
      </c>
      <c r="AZ212">
        <f>AVERAGE(expt!AZ210:BP210)</f>
        <v>1.4356454545454547</v>
      </c>
      <c r="BB212">
        <f>STDEV('Gal4 ctrl'!AZ210:BP210)/SQRT(COUNT('Gal4 ctrl'!AZ210:BP210))</f>
        <v>0.11783081955443007</v>
      </c>
      <c r="BC212">
        <f>STDEV('UAS ctrl'!AZ210:BP210)/SQRT(COUNT('UAS ctrl'!AZ210:BP210))</f>
        <v>0.10599978679551407</v>
      </c>
      <c r="BD212">
        <f>STDEV(expt!AZ210:BP210)/SQRT(COUNT(expt!AZ210:BP210))</f>
        <v>0.1115756053197979</v>
      </c>
      <c r="BF212">
        <f>AVERAGE('Gal4 ctrl'!CG210:CW210)</f>
        <v>1.3469316666666666</v>
      </c>
      <c r="BG212">
        <f>AVERAGE('UAS ctrl'!CG210:CW210)</f>
        <v>0.97108166666666662</v>
      </c>
      <c r="BH212">
        <f>AVERAGE(expt!CG210:CW210)</f>
        <v>1.1838045454545452</v>
      </c>
      <c r="BJ212">
        <f>STDEV('Gal4 ctrl'!CG210:CW210)/SQRT(COUNT('Gal4 ctrl'!CG210:CW210))</f>
        <v>0.11368714383777041</v>
      </c>
      <c r="BK212">
        <f>STDEV('UAS ctrl'!CG210:CW210)/SQRT(COUNT('UAS ctrl'!CG210:CW210))</f>
        <v>7.3682539159696539E-2</v>
      </c>
      <c r="BL212">
        <f>STDEV(expt!CG210:CW210)/SQRT(COUNT(expt!CG210:CW210))</f>
        <v>9.3454746067170927E-2</v>
      </c>
    </row>
    <row r="213" spans="15:64" x14ac:dyDescent="0.2">
      <c r="O213">
        <v>210</v>
      </c>
      <c r="P213">
        <f>AVERAGE('Gal4 ctrl'!C211:R211)</f>
        <v>10.894233333333332</v>
      </c>
      <c r="Q213">
        <f>AVERAGE('UAS ctrl'!C211:R211)</f>
        <v>6.227991666666667</v>
      </c>
      <c r="R213">
        <f>AVERAGE(expt!C211:R211)</f>
        <v>10.069654545454547</v>
      </c>
      <c r="T213">
        <f>STDEV('Gal4 ctrl'!C211:R211)/SQRT(COUNT('Gal4 ctrl'!C211:R211))</f>
        <v>0.59179324480426487</v>
      </c>
      <c r="U213">
        <f>STDEV('UAS ctrl'!C211:R211)/SQRT(COUNT('UAS ctrl'!C211:R211))</f>
        <v>0.85502755426611521</v>
      </c>
      <c r="V213">
        <f>STDEV(expt!C211:R211)/SQRT(COUNT(expt!C211:R211))</f>
        <v>0.90954065303352871</v>
      </c>
      <c r="X213">
        <f>AVERAGE('Gal4 ctrl'!AJ211:AY211)</f>
        <v>7.1925583333333343</v>
      </c>
      <c r="Y213">
        <f>AVERAGE('UAS ctrl'!AJ211:AY211)</f>
        <v>4.5923950000000007</v>
      </c>
      <c r="Z213">
        <f>AVERAGE(expt!AJ211:AY211)</f>
        <v>7.3701272727272737</v>
      </c>
      <c r="AB213">
        <f>STDEV('Gal4 ctrl'!AJ211:AY211)/SQRT(COUNT('Gal4 ctrl'!AJ211:AY211))</f>
        <v>0.65521436631610819</v>
      </c>
      <c r="AC213">
        <f>STDEV('UAS ctrl'!AJ211:AY211)/SQRT(COUNT('UAS ctrl'!AJ211:AY211))</f>
        <v>0.79211052654754166</v>
      </c>
      <c r="AD213">
        <f>STDEV(expt!AJ211:AY211)/SQRT(COUNT(expt!AJ211:AY211))</f>
        <v>0.99282020171107443</v>
      </c>
      <c r="AF213">
        <f>AVERAGE('Gal4 ctrl'!BQ211:CF211)</f>
        <v>7.6858000000000004</v>
      </c>
      <c r="AG213">
        <f>AVERAGE('UAS ctrl'!BQ211:CF211)</f>
        <v>3.7248583333333336</v>
      </c>
      <c r="AH213">
        <f>AVERAGE(expt!BQ211:CF211)</f>
        <v>5.599209090909091</v>
      </c>
      <c r="AJ213">
        <f>STDEV('Gal4 ctrl'!BQ211:CF211)/SQRT(COUNT('Gal4 ctrl'!BQ211:CF211))</f>
        <v>0.46073637617767216</v>
      </c>
      <c r="AK213">
        <f>STDEV('UAS ctrl'!BQ211:CF211)/SQRT(COUNT('UAS ctrl'!BQ211:CF211))</f>
        <v>0.61465996949512458</v>
      </c>
      <c r="AL213">
        <f>STDEV(expt!BQ211:CF211)/SQRT(COUNT(expt!BQ211:CF211))</f>
        <v>0.55770440239098085</v>
      </c>
      <c r="AP213">
        <f>AVERAGE('Gal4 ctrl'!S211:AI211)</f>
        <v>1.5587166666666665</v>
      </c>
      <c r="AQ213">
        <f>AVERAGE('UAS ctrl'!S211:AI211)</f>
        <v>1.2732724999999998</v>
      </c>
      <c r="AR213">
        <f>AVERAGE(expt!S211:AI211)</f>
        <v>1.6797545454545457</v>
      </c>
      <c r="AT213">
        <f>STDEV('Gal4 ctrl'!S211:AI211)/SQRT(COUNT('Gal4 ctrl'!S211:AI211))</f>
        <v>7.9138254391165577E-2</v>
      </c>
      <c r="AU213">
        <f>STDEV('UAS ctrl'!S211:AI211)/SQRT(COUNT('UAS ctrl'!S211:AI211))</f>
        <v>0.11200303635038016</v>
      </c>
      <c r="AV213">
        <f>STDEV(expt!S211:AI211)/SQRT(COUNT(expt!S211:AI211))</f>
        <v>7.4244171321434654E-2</v>
      </c>
      <c r="AX213">
        <f>AVERAGE('Gal4 ctrl'!AZ211:BP211)</f>
        <v>1.3911674999999999</v>
      </c>
      <c r="AY213">
        <f>AVERAGE('UAS ctrl'!AZ211:BP211)</f>
        <v>1.1345624999999997</v>
      </c>
      <c r="AZ213">
        <f>AVERAGE(expt!AZ211:BP211)</f>
        <v>1.4235000000000002</v>
      </c>
      <c r="BB213">
        <f>STDEV('Gal4 ctrl'!AZ211:BP211)/SQRT(COUNT('Gal4 ctrl'!AZ211:BP211))</f>
        <v>0.11360572661572299</v>
      </c>
      <c r="BC213">
        <f>STDEV('UAS ctrl'!AZ211:BP211)/SQRT(COUNT('UAS ctrl'!AZ211:BP211))</f>
        <v>0.1081101379635253</v>
      </c>
      <c r="BD213">
        <f>STDEV(expt!AZ211:BP211)/SQRT(COUNT(expt!AZ211:BP211))</f>
        <v>0.11659409231876355</v>
      </c>
      <c r="BF213">
        <f>AVERAGE('Gal4 ctrl'!CG211:CW211)</f>
        <v>1.3803175000000001</v>
      </c>
      <c r="BG213">
        <f>AVERAGE('UAS ctrl'!CG211:CW211)</f>
        <v>0.9921633333333334</v>
      </c>
      <c r="BH213">
        <f>AVERAGE(expt!CG211:CW211)</f>
        <v>1.3734018181818184</v>
      </c>
      <c r="BJ213">
        <f>STDEV('Gal4 ctrl'!CG211:CW211)/SQRT(COUNT('Gal4 ctrl'!CG211:CW211))</f>
        <v>0.1081924258966475</v>
      </c>
      <c r="BK213">
        <f>STDEV('UAS ctrl'!CG211:CW211)/SQRT(COUNT('UAS ctrl'!CG211:CW211))</f>
        <v>7.3539360243685223E-2</v>
      </c>
      <c r="BL213">
        <f>STDEV(expt!CG211:CW211)/SQRT(COUNT(expt!CG211:CW211))</f>
        <v>9.753126847620984E-2</v>
      </c>
    </row>
    <row r="214" spans="15:64" x14ac:dyDescent="0.2">
      <c r="O214">
        <v>211</v>
      </c>
      <c r="P214">
        <f>AVERAGE('Gal4 ctrl'!C212:R212)</f>
        <v>10.263999999999999</v>
      </c>
      <c r="Q214">
        <f>AVERAGE('UAS ctrl'!C212:R212)</f>
        <v>6.6017083333333346</v>
      </c>
      <c r="R214">
        <f>AVERAGE(expt!C212:R212)</f>
        <v>9.9350545454545465</v>
      </c>
      <c r="T214">
        <f>STDEV('Gal4 ctrl'!C212:R212)/SQRT(COUNT('Gal4 ctrl'!C212:R212))</f>
        <v>0.64832632834885418</v>
      </c>
      <c r="U214">
        <f>STDEV('UAS ctrl'!C212:R212)/SQRT(COUNT('UAS ctrl'!C212:R212))</f>
        <v>0.77161183702632485</v>
      </c>
      <c r="V214">
        <f>STDEV(expt!C212:R212)/SQRT(COUNT(expt!C212:R212))</f>
        <v>1.0164009739685895</v>
      </c>
      <c r="X214">
        <f>AVERAGE('Gal4 ctrl'!AJ212:AY212)</f>
        <v>7.1499166666666669</v>
      </c>
      <c r="Y214">
        <f>AVERAGE('UAS ctrl'!AJ212:AY212)</f>
        <v>4.5696974999999993</v>
      </c>
      <c r="Z214">
        <f>AVERAGE(expt!AJ212:AY212)</f>
        <v>6.8287727272727263</v>
      </c>
      <c r="AB214">
        <f>STDEV('Gal4 ctrl'!AJ212:AY212)/SQRT(COUNT('Gal4 ctrl'!AJ212:AY212))</f>
        <v>0.57149594007324478</v>
      </c>
      <c r="AC214">
        <f>STDEV('UAS ctrl'!AJ212:AY212)/SQRT(COUNT('UAS ctrl'!AJ212:AY212))</f>
        <v>0.53102305994002619</v>
      </c>
      <c r="AD214">
        <f>STDEV(expt!AJ212:AY212)/SQRT(COUNT(expt!AJ212:AY212))</f>
        <v>0.88158319424780718</v>
      </c>
      <c r="AF214">
        <f>AVERAGE('Gal4 ctrl'!BQ212:CF212)</f>
        <v>7.6137750000000004</v>
      </c>
      <c r="AG214">
        <f>AVERAGE('UAS ctrl'!BQ212:CF212)</f>
        <v>3.8945666666666661</v>
      </c>
      <c r="AH214">
        <f>AVERAGE(expt!BQ212:CF212)</f>
        <v>5.7160272727272732</v>
      </c>
      <c r="AJ214">
        <f>STDEV('Gal4 ctrl'!BQ212:CF212)/SQRT(COUNT('Gal4 ctrl'!BQ212:CF212))</f>
        <v>0.67462425660118097</v>
      </c>
      <c r="AK214">
        <f>STDEV('UAS ctrl'!BQ212:CF212)/SQRT(COUNT('UAS ctrl'!BQ212:CF212))</f>
        <v>0.54435376745404707</v>
      </c>
      <c r="AL214">
        <f>STDEV(expt!BQ212:CF212)/SQRT(COUNT(expt!BQ212:CF212))</f>
        <v>0.55689927391697613</v>
      </c>
      <c r="AP214">
        <f>AVERAGE('Gal4 ctrl'!S212:AI212)</f>
        <v>1.4885466666666669</v>
      </c>
      <c r="AQ214">
        <f>AVERAGE('UAS ctrl'!S212:AI212)</f>
        <v>1.2274791666666667</v>
      </c>
      <c r="AR214">
        <f>AVERAGE(expt!S212:AI212)</f>
        <v>1.6021363636363637</v>
      </c>
      <c r="AT214">
        <f>STDEV('Gal4 ctrl'!S212:AI212)/SQRT(COUNT('Gal4 ctrl'!S212:AI212))</f>
        <v>0.104299346415144</v>
      </c>
      <c r="AU214">
        <f>STDEV('UAS ctrl'!S212:AI212)/SQRT(COUNT('UAS ctrl'!S212:AI212))</f>
        <v>7.9217483535291303E-2</v>
      </c>
      <c r="AV214">
        <f>STDEV(expt!S212:AI212)/SQRT(COUNT(expt!S212:AI212))</f>
        <v>7.5523146689941714E-2</v>
      </c>
      <c r="AX214">
        <f>AVERAGE('Gal4 ctrl'!AZ212:BP212)</f>
        <v>1.4111316666666667</v>
      </c>
      <c r="AY214">
        <f>AVERAGE('UAS ctrl'!AZ212:BP212)</f>
        <v>1.180985</v>
      </c>
      <c r="AZ214">
        <f>AVERAGE(expt!AZ212:BP212)</f>
        <v>1.5049690909090907</v>
      </c>
      <c r="BB214">
        <f>STDEV('Gal4 ctrl'!AZ212:BP212)/SQRT(COUNT('Gal4 ctrl'!AZ212:BP212))</f>
        <v>0.11532720645291092</v>
      </c>
      <c r="BC214">
        <f>STDEV('UAS ctrl'!AZ212:BP212)/SQRT(COUNT('UAS ctrl'!AZ212:BP212))</f>
        <v>0.10559402454182436</v>
      </c>
      <c r="BD214">
        <f>STDEV(expt!AZ212:BP212)/SQRT(COUNT(expt!AZ212:BP212))</f>
        <v>0.11738361203146618</v>
      </c>
      <c r="BF214">
        <f>AVERAGE('Gal4 ctrl'!CG212:CW212)</f>
        <v>1.3434983333333335</v>
      </c>
      <c r="BG214">
        <f>AVERAGE('UAS ctrl'!CG212:CW212)</f>
        <v>0.99570249999999982</v>
      </c>
      <c r="BH214">
        <f>AVERAGE(expt!CG212:CW212)</f>
        <v>1.4938363636363639</v>
      </c>
      <c r="BJ214">
        <f>STDEV('Gal4 ctrl'!CG212:CW212)/SQRT(COUNT('Gal4 ctrl'!CG212:CW212))</f>
        <v>8.6506386923367429E-2</v>
      </c>
      <c r="BK214">
        <f>STDEV('UAS ctrl'!CG212:CW212)/SQRT(COUNT('UAS ctrl'!CG212:CW212))</f>
        <v>6.7309781619795478E-2</v>
      </c>
      <c r="BL214">
        <f>STDEV(expt!CG212:CW212)/SQRT(COUNT(expt!CG212:CW212))</f>
        <v>7.8095071748510103E-2</v>
      </c>
    </row>
    <row r="215" spans="15:64" x14ac:dyDescent="0.2">
      <c r="O215">
        <v>212</v>
      </c>
      <c r="P215">
        <f>AVERAGE('Gal4 ctrl'!C213:R213)</f>
        <v>10.1442</v>
      </c>
      <c r="Q215">
        <f>AVERAGE('UAS ctrl'!C213:R213)</f>
        <v>5.8694833333333323</v>
      </c>
      <c r="R215">
        <f>AVERAGE(expt!C213:R213)</f>
        <v>9.6047545454545453</v>
      </c>
      <c r="T215">
        <f>STDEV('Gal4 ctrl'!C213:R213)/SQRT(COUNT('Gal4 ctrl'!C213:R213))</f>
        <v>0.61824272226720289</v>
      </c>
      <c r="U215">
        <f>STDEV('UAS ctrl'!C213:R213)/SQRT(COUNT('UAS ctrl'!C213:R213))</f>
        <v>0.69313947991087088</v>
      </c>
      <c r="V215">
        <f>STDEV(expt!C213:R213)/SQRT(COUNT(expt!C213:R213))</f>
        <v>1.1060398150291673</v>
      </c>
      <c r="X215">
        <f>AVERAGE('Gal4 ctrl'!AJ213:AY213)</f>
        <v>6.9485083333333328</v>
      </c>
      <c r="Y215">
        <f>AVERAGE('UAS ctrl'!AJ213:AY213)</f>
        <v>4.3751091666666673</v>
      </c>
      <c r="Z215">
        <f>AVERAGE(expt!AJ213:AY213)</f>
        <v>6.4814454545454536</v>
      </c>
      <c r="AB215">
        <f>STDEV('Gal4 ctrl'!AJ213:AY213)/SQRT(COUNT('Gal4 ctrl'!AJ213:AY213))</f>
        <v>0.7009653074087594</v>
      </c>
      <c r="AC215">
        <f>STDEV('UAS ctrl'!AJ213:AY213)/SQRT(COUNT('UAS ctrl'!AJ213:AY213))</f>
        <v>0.4693016272038153</v>
      </c>
      <c r="AD215">
        <f>STDEV(expt!AJ213:AY213)/SQRT(COUNT(expt!AJ213:AY213))</f>
        <v>0.88348524022899322</v>
      </c>
      <c r="AF215">
        <f>AVERAGE('Gal4 ctrl'!BQ213:CF213)</f>
        <v>7.4502249999999997</v>
      </c>
      <c r="AG215">
        <f>AVERAGE('UAS ctrl'!BQ213:CF213)</f>
        <v>3.8880500000000002</v>
      </c>
      <c r="AH215">
        <f>AVERAGE(expt!BQ213:CF213)</f>
        <v>6.1509818181818181</v>
      </c>
      <c r="AJ215">
        <f>STDEV('Gal4 ctrl'!BQ213:CF213)/SQRT(COUNT('Gal4 ctrl'!BQ213:CF213))</f>
        <v>0.7431059436606523</v>
      </c>
      <c r="AK215">
        <f>STDEV('UAS ctrl'!BQ213:CF213)/SQRT(COUNT('UAS ctrl'!BQ213:CF213))</f>
        <v>0.66014535032870292</v>
      </c>
      <c r="AL215">
        <f>STDEV(expt!BQ213:CF213)/SQRT(COUNT(expt!BQ213:CF213))</f>
        <v>0.59708501158365268</v>
      </c>
      <c r="AP215">
        <f>AVERAGE('Gal4 ctrl'!S213:AI213)</f>
        <v>1.5034666666666665</v>
      </c>
      <c r="AQ215">
        <f>AVERAGE('UAS ctrl'!S213:AI213)</f>
        <v>1.2676758333333333</v>
      </c>
      <c r="AR215">
        <f>AVERAGE(expt!S213:AI213)</f>
        <v>1.6249909090909092</v>
      </c>
      <c r="AT215">
        <f>STDEV('Gal4 ctrl'!S213:AI213)/SQRT(COUNT('Gal4 ctrl'!S213:AI213))</f>
        <v>9.1128444427842445E-2</v>
      </c>
      <c r="AU215">
        <f>STDEV('UAS ctrl'!S213:AI213)/SQRT(COUNT('UAS ctrl'!S213:AI213))</f>
        <v>9.7028061041547764E-2</v>
      </c>
      <c r="AV215">
        <f>STDEV(expt!S213:AI213)/SQRT(COUNT(expt!S213:AI213))</f>
        <v>7.3161699436677968E-2</v>
      </c>
      <c r="AX215">
        <f>AVERAGE('Gal4 ctrl'!AZ213:BP213)</f>
        <v>1.3094541666666666</v>
      </c>
      <c r="AY215">
        <f>AVERAGE('UAS ctrl'!AZ213:BP213)</f>
        <v>1.1761600000000001</v>
      </c>
      <c r="AZ215">
        <f>AVERAGE(expt!AZ213:BP213)</f>
        <v>1.4708727272727271</v>
      </c>
      <c r="BB215">
        <f>STDEV('Gal4 ctrl'!AZ213:BP213)/SQRT(COUNT('Gal4 ctrl'!AZ213:BP213))</f>
        <v>9.993467449970056E-2</v>
      </c>
      <c r="BC215">
        <f>STDEV('UAS ctrl'!AZ213:BP213)/SQRT(COUNT('UAS ctrl'!AZ213:BP213))</f>
        <v>0.10517560868433899</v>
      </c>
      <c r="BD215">
        <f>STDEV(expt!AZ213:BP213)/SQRT(COUNT(expt!AZ213:BP213))</f>
        <v>0.12997725821424547</v>
      </c>
      <c r="BF215">
        <f>AVERAGE('Gal4 ctrl'!CG213:CW213)</f>
        <v>1.3342524999999998</v>
      </c>
      <c r="BG215">
        <f>AVERAGE('UAS ctrl'!CG213:CW213)</f>
        <v>0.97105416666666677</v>
      </c>
      <c r="BH215">
        <f>AVERAGE(expt!CG213:CW213)</f>
        <v>1.3895881818181819</v>
      </c>
      <c r="BJ215">
        <f>STDEV('Gal4 ctrl'!CG213:CW213)/SQRT(COUNT('Gal4 ctrl'!CG213:CW213))</f>
        <v>9.5594468420582085E-2</v>
      </c>
      <c r="BK215">
        <f>STDEV('UAS ctrl'!CG213:CW213)/SQRT(COUNT('UAS ctrl'!CG213:CW213))</f>
        <v>7.6319031538252979E-2</v>
      </c>
      <c r="BL215">
        <f>STDEV(expt!CG213:CW213)/SQRT(COUNT(expt!CG213:CW213))</f>
        <v>8.6401561926308726E-2</v>
      </c>
    </row>
    <row r="216" spans="15:64" x14ac:dyDescent="0.2">
      <c r="O216">
        <v>213</v>
      </c>
      <c r="P216">
        <f>AVERAGE('Gal4 ctrl'!C214:R214)</f>
        <v>9.8880666666666688</v>
      </c>
      <c r="Q216">
        <f>AVERAGE('UAS ctrl'!C214:R214)</f>
        <v>6.2166166666666669</v>
      </c>
      <c r="R216">
        <f>AVERAGE(expt!C214:R214)</f>
        <v>8.9801545454545462</v>
      </c>
      <c r="T216">
        <f>STDEV('Gal4 ctrl'!C214:R214)/SQRT(COUNT('Gal4 ctrl'!C214:R214))</f>
        <v>0.59818142977635791</v>
      </c>
      <c r="U216">
        <f>STDEV('UAS ctrl'!C214:R214)/SQRT(COUNT('UAS ctrl'!C214:R214))</f>
        <v>0.69306209796915985</v>
      </c>
      <c r="V216">
        <f>STDEV(expt!C214:R214)/SQRT(COUNT(expt!C214:R214))</f>
        <v>0.83728141183927574</v>
      </c>
      <c r="X216">
        <f>AVERAGE('Gal4 ctrl'!AJ214:AY214)</f>
        <v>7.2591166666666673</v>
      </c>
      <c r="Y216">
        <f>AVERAGE('UAS ctrl'!AJ214:AY214)</f>
        <v>4.2426824999999999</v>
      </c>
      <c r="Z216">
        <f>AVERAGE(expt!AJ214:AY214)</f>
        <v>6.1826363636363633</v>
      </c>
      <c r="AB216">
        <f>STDEV('Gal4 ctrl'!AJ214:AY214)/SQRT(COUNT('Gal4 ctrl'!AJ214:AY214))</f>
        <v>0.64775516451554682</v>
      </c>
      <c r="AC216">
        <f>STDEV('UAS ctrl'!AJ214:AY214)/SQRT(COUNT('UAS ctrl'!AJ214:AY214))</f>
        <v>0.52424007642538439</v>
      </c>
      <c r="AD216">
        <f>STDEV(expt!AJ214:AY214)/SQRT(COUNT(expt!AJ214:AY214))</f>
        <v>0.96096143648599308</v>
      </c>
      <c r="AF216">
        <f>AVERAGE('Gal4 ctrl'!BQ214:CF214)</f>
        <v>7.6646833333333335</v>
      </c>
      <c r="AG216">
        <f>AVERAGE('UAS ctrl'!BQ214:CF214)</f>
        <v>3.2971749999999993</v>
      </c>
      <c r="AH216">
        <f>AVERAGE(expt!BQ214:CF214)</f>
        <v>5.2852727272727273</v>
      </c>
      <c r="AJ216">
        <f>STDEV('Gal4 ctrl'!BQ214:CF214)/SQRT(COUNT('Gal4 ctrl'!BQ214:CF214))</f>
        <v>0.89165755366342903</v>
      </c>
      <c r="AK216">
        <f>STDEV('UAS ctrl'!BQ214:CF214)/SQRT(COUNT('UAS ctrl'!BQ214:CF214))</f>
        <v>0.58742384846566487</v>
      </c>
      <c r="AL216">
        <f>STDEV(expt!BQ214:CF214)/SQRT(COUNT(expt!BQ214:CF214))</f>
        <v>0.4720451205496255</v>
      </c>
      <c r="AP216">
        <f>AVERAGE('Gal4 ctrl'!S214:AI214)</f>
        <v>1.4635583333333333</v>
      </c>
      <c r="AQ216">
        <f>AVERAGE('UAS ctrl'!S214:AI214)</f>
        <v>1.2198374999999999</v>
      </c>
      <c r="AR216">
        <f>AVERAGE(expt!S214:AI214)</f>
        <v>1.6086</v>
      </c>
      <c r="AT216">
        <f>STDEV('Gal4 ctrl'!S214:AI214)/SQRT(COUNT('Gal4 ctrl'!S214:AI214))</f>
        <v>0.11493700017330526</v>
      </c>
      <c r="AU216">
        <f>STDEV('UAS ctrl'!S214:AI214)/SQRT(COUNT('UAS ctrl'!S214:AI214))</f>
        <v>8.2563882091063301E-2</v>
      </c>
      <c r="AV216">
        <f>STDEV(expt!S214:AI214)/SQRT(COUNT(expt!S214:AI214))</f>
        <v>7.939272808467536E-2</v>
      </c>
      <c r="AX216">
        <f>AVERAGE('Gal4 ctrl'!AZ214:BP214)</f>
        <v>1.3360208333333332</v>
      </c>
      <c r="AY216">
        <f>AVERAGE('UAS ctrl'!AZ214:BP214)</f>
        <v>1.1043141666666665</v>
      </c>
      <c r="AZ216">
        <f>AVERAGE(expt!AZ214:BP214)</f>
        <v>1.6092218181818183</v>
      </c>
      <c r="BB216">
        <f>STDEV('Gal4 ctrl'!AZ214:BP214)/SQRT(COUNT('Gal4 ctrl'!AZ214:BP214))</f>
        <v>0.12341742063357997</v>
      </c>
      <c r="BC216">
        <f>STDEV('UAS ctrl'!AZ214:BP214)/SQRT(COUNT('UAS ctrl'!AZ214:BP214))</f>
        <v>0.10699792675319621</v>
      </c>
      <c r="BD216">
        <f>STDEV(expt!AZ214:BP214)/SQRT(COUNT(expt!AZ214:BP214))</f>
        <v>0.16009230236345842</v>
      </c>
      <c r="BF216">
        <f>AVERAGE('Gal4 ctrl'!CG214:CW214)</f>
        <v>1.3260616666666667</v>
      </c>
      <c r="BG216">
        <f>AVERAGE('UAS ctrl'!CG214:CW214)</f>
        <v>0.98720166666666664</v>
      </c>
      <c r="BH216">
        <f>AVERAGE(expt!CG214:CW214)</f>
        <v>1.355139090909091</v>
      </c>
      <c r="BJ216">
        <f>STDEV('Gal4 ctrl'!CG214:CW214)/SQRT(COUNT('Gal4 ctrl'!CG214:CW214))</f>
        <v>0.12119175510030752</v>
      </c>
      <c r="BK216">
        <f>STDEV('UAS ctrl'!CG214:CW214)/SQRT(COUNT('UAS ctrl'!CG214:CW214))</f>
        <v>7.7164297707272317E-2</v>
      </c>
      <c r="BL216">
        <f>STDEV(expt!CG214:CW214)/SQRT(COUNT(expt!CG214:CW214))</f>
        <v>7.8830194497177722E-2</v>
      </c>
    </row>
    <row r="217" spans="15:64" x14ac:dyDescent="0.2">
      <c r="O217">
        <v>214</v>
      </c>
      <c r="P217">
        <f>AVERAGE('Gal4 ctrl'!C215:R215)</f>
        <v>8.7096583333333335</v>
      </c>
      <c r="Q217">
        <f>AVERAGE('UAS ctrl'!C215:R215)</f>
        <v>5.6344166666666666</v>
      </c>
      <c r="R217">
        <f>AVERAGE(expt!C215:R215)</f>
        <v>9.7598909090909096</v>
      </c>
      <c r="T217">
        <f>STDEV('Gal4 ctrl'!C215:R215)/SQRT(COUNT('Gal4 ctrl'!C215:R215))</f>
        <v>0.61071873175126068</v>
      </c>
      <c r="U217">
        <f>STDEV('UAS ctrl'!C215:R215)/SQRT(COUNT('UAS ctrl'!C215:R215))</f>
        <v>0.62354956132555517</v>
      </c>
      <c r="V217">
        <f>STDEV(expt!C215:R215)/SQRT(COUNT(expt!C215:R215))</f>
        <v>1.1061644691500079</v>
      </c>
      <c r="X217">
        <f>AVERAGE('Gal4 ctrl'!AJ215:AY215)</f>
        <v>7.4318333333333326</v>
      </c>
      <c r="Y217">
        <f>AVERAGE('UAS ctrl'!AJ215:AY215)</f>
        <v>4.5992500000000005</v>
      </c>
      <c r="Z217">
        <f>AVERAGE(expt!AJ215:AY215)</f>
        <v>6.3781909090909092</v>
      </c>
      <c r="AB217">
        <f>STDEV('Gal4 ctrl'!AJ215:AY215)/SQRT(COUNT('Gal4 ctrl'!AJ215:AY215))</f>
        <v>0.70093974985678664</v>
      </c>
      <c r="AC217">
        <f>STDEV('UAS ctrl'!AJ215:AY215)/SQRT(COUNT('UAS ctrl'!AJ215:AY215))</f>
        <v>0.67400212193938025</v>
      </c>
      <c r="AD217">
        <f>STDEV(expt!AJ215:AY215)/SQRT(COUNT(expt!AJ215:AY215))</f>
        <v>0.84087455214572937</v>
      </c>
      <c r="AF217">
        <f>AVERAGE('Gal4 ctrl'!BQ215:CF215)</f>
        <v>8.0140583333333328</v>
      </c>
      <c r="AG217">
        <f>AVERAGE('UAS ctrl'!BQ215:CF215)</f>
        <v>3.5708833333333332</v>
      </c>
      <c r="AH217">
        <f>AVERAGE(expt!BQ215:CF215)</f>
        <v>6.020818181818183</v>
      </c>
      <c r="AJ217">
        <f>STDEV('Gal4 ctrl'!BQ215:CF215)/SQRT(COUNT('Gal4 ctrl'!BQ215:CF215))</f>
        <v>0.85967452363356445</v>
      </c>
      <c r="AK217">
        <f>STDEV('UAS ctrl'!BQ215:CF215)/SQRT(COUNT('UAS ctrl'!BQ215:CF215))</f>
        <v>0.49944819139109731</v>
      </c>
      <c r="AL217">
        <f>STDEV(expt!BQ215:CF215)/SQRT(COUNT(expt!BQ215:CF215))</f>
        <v>0.55292532700145691</v>
      </c>
      <c r="AP217">
        <f>AVERAGE('Gal4 ctrl'!S215:AI215)</f>
        <v>1.4774333333333332</v>
      </c>
      <c r="AQ217">
        <f>AVERAGE('UAS ctrl'!S215:AI215)</f>
        <v>1.1512450000000001</v>
      </c>
      <c r="AR217">
        <f>AVERAGE(expt!S215:AI215)</f>
        <v>1.6330363636363641</v>
      </c>
      <c r="AT217">
        <f>STDEV('Gal4 ctrl'!S215:AI215)/SQRT(COUNT('Gal4 ctrl'!S215:AI215))</f>
        <v>0.10300090565454548</v>
      </c>
      <c r="AU217">
        <f>STDEV('UAS ctrl'!S215:AI215)/SQRT(COUNT('UAS ctrl'!S215:AI215))</f>
        <v>8.2270091858426583E-2</v>
      </c>
      <c r="AV217">
        <f>STDEV(expt!S215:AI215)/SQRT(COUNT(expt!S215:AI215))</f>
        <v>6.7370406603717833E-2</v>
      </c>
      <c r="AX217">
        <f>AVERAGE('Gal4 ctrl'!AZ215:BP215)</f>
        <v>1.3403341666666666</v>
      </c>
      <c r="AY217">
        <f>AVERAGE('UAS ctrl'!AZ215:BP215)</f>
        <v>1.1997308333333334</v>
      </c>
      <c r="AZ217">
        <f>AVERAGE(expt!AZ215:BP215)</f>
        <v>1.5787727272727274</v>
      </c>
      <c r="BB217">
        <f>STDEV('Gal4 ctrl'!AZ215:BP215)/SQRT(COUNT('Gal4 ctrl'!AZ215:BP215))</f>
        <v>0.11044630240225706</v>
      </c>
      <c r="BC217">
        <f>STDEV('UAS ctrl'!AZ215:BP215)/SQRT(COUNT('UAS ctrl'!AZ215:BP215))</f>
        <v>0.11587527874150599</v>
      </c>
      <c r="BD217">
        <f>STDEV(expt!AZ215:BP215)/SQRT(COUNT(expt!AZ215:BP215))</f>
        <v>0.18659414683449349</v>
      </c>
      <c r="BF217">
        <f>AVERAGE('Gal4 ctrl'!CG215:CW215)</f>
        <v>1.2636808333333334</v>
      </c>
      <c r="BG217">
        <f>AVERAGE('UAS ctrl'!CG215:CW215)</f>
        <v>0.94569833333333353</v>
      </c>
      <c r="BH217">
        <f>AVERAGE(expt!CG215:CW215)</f>
        <v>1.3588563636363638</v>
      </c>
      <c r="BJ217">
        <f>STDEV('Gal4 ctrl'!CG215:CW215)/SQRT(COUNT('Gal4 ctrl'!CG215:CW215))</f>
        <v>9.2382495328490993E-2</v>
      </c>
      <c r="BK217">
        <f>STDEV('UAS ctrl'!CG215:CW215)/SQRT(COUNT('UAS ctrl'!CG215:CW215))</f>
        <v>4.4384542266105137E-2</v>
      </c>
      <c r="BL217">
        <f>STDEV(expt!CG215:CW215)/SQRT(COUNT(expt!CG215:CW215))</f>
        <v>8.862712028260171E-2</v>
      </c>
    </row>
    <row r="218" spans="15:64" x14ac:dyDescent="0.2">
      <c r="O218">
        <v>215</v>
      </c>
      <c r="P218">
        <f>AVERAGE('Gal4 ctrl'!C216:R216)</f>
        <v>8.4697499999999994</v>
      </c>
      <c r="Q218">
        <f>AVERAGE('UAS ctrl'!C216:R216)</f>
        <v>5.8524500000000002</v>
      </c>
      <c r="R218">
        <f>AVERAGE(expt!C216:R216)</f>
        <v>9.8481181818181813</v>
      </c>
      <c r="T218">
        <f>STDEV('Gal4 ctrl'!C216:R216)/SQRT(COUNT('Gal4 ctrl'!C216:R216))</f>
        <v>0.75747563822211639</v>
      </c>
      <c r="U218">
        <f>STDEV('UAS ctrl'!C216:R216)/SQRT(COUNT('UAS ctrl'!C216:R216))</f>
        <v>0.64780018027213182</v>
      </c>
      <c r="V218">
        <f>STDEV(expt!C216:R216)/SQRT(COUNT(expt!C216:R216))</f>
        <v>1.0824935410950016</v>
      </c>
      <c r="X218">
        <f>AVERAGE('Gal4 ctrl'!AJ216:AY216)</f>
        <v>7.5851250000000006</v>
      </c>
      <c r="Y218">
        <f>AVERAGE('UAS ctrl'!AJ216:AY216)</f>
        <v>4.9565200000000011</v>
      </c>
      <c r="Z218">
        <f>AVERAGE(expt!AJ216:AY216)</f>
        <v>7.2499818181818174</v>
      </c>
      <c r="AB218">
        <f>STDEV('Gal4 ctrl'!AJ216:AY216)/SQRT(COUNT('Gal4 ctrl'!AJ216:AY216))</f>
        <v>0.64283589747271042</v>
      </c>
      <c r="AC218">
        <f>STDEV('UAS ctrl'!AJ216:AY216)/SQRT(COUNT('UAS ctrl'!AJ216:AY216))</f>
        <v>0.77843724519259039</v>
      </c>
      <c r="AD218">
        <f>STDEV(expt!AJ216:AY216)/SQRT(COUNT(expt!AJ216:AY216))</f>
        <v>1.0137463758319429</v>
      </c>
      <c r="AF218">
        <f>AVERAGE('Gal4 ctrl'!BQ216:CF216)</f>
        <v>7.165</v>
      </c>
      <c r="AG218">
        <f>AVERAGE('UAS ctrl'!BQ216:CF216)</f>
        <v>3.5167449999999998</v>
      </c>
      <c r="AH218">
        <f>AVERAGE(expt!BQ216:CF216)</f>
        <v>5.6362454545454543</v>
      </c>
      <c r="AJ218">
        <f>STDEV('Gal4 ctrl'!BQ216:CF216)/SQRT(COUNT('Gal4 ctrl'!BQ216:CF216))</f>
        <v>0.88990116415796261</v>
      </c>
      <c r="AK218">
        <f>STDEV('UAS ctrl'!BQ216:CF216)/SQRT(COUNT('UAS ctrl'!BQ216:CF216))</f>
        <v>0.57324348858649798</v>
      </c>
      <c r="AL218">
        <f>STDEV(expt!BQ216:CF216)/SQRT(COUNT(expt!BQ216:CF216))</f>
        <v>0.68680342805885031</v>
      </c>
      <c r="AP218">
        <f>AVERAGE('Gal4 ctrl'!S216:AI216)</f>
        <v>1.3819983333333334</v>
      </c>
      <c r="AQ218">
        <f>AVERAGE('UAS ctrl'!S216:AI216)</f>
        <v>1.2445300000000001</v>
      </c>
      <c r="AR218">
        <f>AVERAGE(expt!S216:AI216)</f>
        <v>1.5969363636363634</v>
      </c>
      <c r="AT218">
        <f>STDEV('Gal4 ctrl'!S216:AI216)/SQRT(COUNT('Gal4 ctrl'!S216:AI216))</f>
        <v>7.8858732552251176E-2</v>
      </c>
      <c r="AU218">
        <f>STDEV('UAS ctrl'!S216:AI216)/SQRT(COUNT('UAS ctrl'!S216:AI216))</f>
        <v>0.11619035819670551</v>
      </c>
      <c r="AV218">
        <f>STDEV(expt!S216:AI216)/SQRT(COUNT(expt!S216:AI216))</f>
        <v>9.2410775909156265E-2</v>
      </c>
      <c r="AX218">
        <f>AVERAGE('Gal4 ctrl'!AZ216:BP216)</f>
        <v>1.3521441666666669</v>
      </c>
      <c r="AY218">
        <f>AVERAGE('UAS ctrl'!AZ216:BP216)</f>
        <v>1.14002</v>
      </c>
      <c r="AZ218">
        <f>AVERAGE(expt!AZ216:BP216)</f>
        <v>1.6030090909090908</v>
      </c>
      <c r="BB218">
        <f>STDEV('Gal4 ctrl'!AZ216:BP216)/SQRT(COUNT('Gal4 ctrl'!AZ216:BP216))</f>
        <v>0.11979037949216222</v>
      </c>
      <c r="BC218">
        <f>STDEV('UAS ctrl'!AZ216:BP216)/SQRT(COUNT('UAS ctrl'!AZ216:BP216))</f>
        <v>0.10841291073316119</v>
      </c>
      <c r="BD218">
        <f>STDEV(expt!AZ216:BP216)/SQRT(COUNT(expt!AZ216:BP216))</f>
        <v>0.16689973389299853</v>
      </c>
      <c r="BF218">
        <f>AVERAGE('Gal4 ctrl'!CG216:CW216)</f>
        <v>1.3991166666666668</v>
      </c>
      <c r="BG218">
        <f>AVERAGE('UAS ctrl'!CG216:CW216)</f>
        <v>0.97791000000000017</v>
      </c>
      <c r="BH218">
        <f>AVERAGE(expt!CG216:CW216)</f>
        <v>1.2896245454545456</v>
      </c>
      <c r="BJ218">
        <f>STDEV('Gal4 ctrl'!CG216:CW216)/SQRT(COUNT('Gal4 ctrl'!CG216:CW216))</f>
        <v>0.12141040047888996</v>
      </c>
      <c r="BK218">
        <f>STDEV('UAS ctrl'!CG216:CW216)/SQRT(COUNT('UAS ctrl'!CG216:CW216))</f>
        <v>5.5491721481949696E-2</v>
      </c>
      <c r="BL218">
        <f>STDEV(expt!CG216:CW216)/SQRT(COUNT(expt!CG216:CW216))</f>
        <v>6.989152464372729E-2</v>
      </c>
    </row>
    <row r="219" spans="15:64" x14ac:dyDescent="0.2">
      <c r="O219">
        <v>216</v>
      </c>
      <c r="P219">
        <f>AVERAGE('Gal4 ctrl'!C217:R217)</f>
        <v>9.8648333333333316</v>
      </c>
      <c r="Q219">
        <f>AVERAGE('UAS ctrl'!C217:R217)</f>
        <v>6.1170000000000009</v>
      </c>
      <c r="R219">
        <f>AVERAGE(expt!C217:R217)</f>
        <v>9.4119909090909086</v>
      </c>
      <c r="T219">
        <f>STDEV('Gal4 ctrl'!C217:R217)/SQRT(COUNT('Gal4 ctrl'!C217:R217))</f>
        <v>0.69541509746178221</v>
      </c>
      <c r="U219">
        <f>STDEV('UAS ctrl'!C217:R217)/SQRT(COUNT('UAS ctrl'!C217:R217))</f>
        <v>0.67986549995591172</v>
      </c>
      <c r="V219">
        <f>STDEV(expt!C217:R217)/SQRT(COUNT(expt!C217:R217))</f>
        <v>1.0842077498385256</v>
      </c>
      <c r="X219">
        <f>AVERAGE('Gal4 ctrl'!AJ217:AY217)</f>
        <v>7.8828333333333331</v>
      </c>
      <c r="Y219">
        <f>AVERAGE('UAS ctrl'!AJ217:AY217)</f>
        <v>4.6403283333333327</v>
      </c>
      <c r="Z219">
        <f>AVERAGE(expt!AJ217:AY217)</f>
        <v>6.750672727272728</v>
      </c>
      <c r="AB219">
        <f>STDEV('Gal4 ctrl'!AJ217:AY217)/SQRT(COUNT('Gal4 ctrl'!AJ217:AY217))</f>
        <v>0.6636949153463263</v>
      </c>
      <c r="AC219">
        <f>STDEV('UAS ctrl'!AJ217:AY217)/SQRT(COUNT('UAS ctrl'!AJ217:AY217))</f>
        <v>0.7815580380452124</v>
      </c>
      <c r="AD219">
        <f>STDEV(expt!AJ217:AY217)/SQRT(COUNT(expt!AJ217:AY217))</f>
        <v>0.8885441678376752</v>
      </c>
      <c r="AF219">
        <f>AVERAGE('Gal4 ctrl'!BQ217:CF217)</f>
        <v>7.3284083333333347</v>
      </c>
      <c r="AG219">
        <f>AVERAGE('UAS ctrl'!BQ217:CF217)</f>
        <v>3.8165375000000004</v>
      </c>
      <c r="AH219">
        <f>AVERAGE(expt!BQ217:CF217)</f>
        <v>5.9738909090909091</v>
      </c>
      <c r="AJ219">
        <f>STDEV('Gal4 ctrl'!BQ217:CF217)/SQRT(COUNT('Gal4 ctrl'!BQ217:CF217))</f>
        <v>0.64809363958883548</v>
      </c>
      <c r="AK219">
        <f>STDEV('UAS ctrl'!BQ217:CF217)/SQRT(COUNT('UAS ctrl'!BQ217:CF217))</f>
        <v>0.78219372026849077</v>
      </c>
      <c r="AL219">
        <f>STDEV(expt!BQ217:CF217)/SQRT(COUNT(expt!BQ217:CF217))</f>
        <v>0.61940377511611788</v>
      </c>
      <c r="AP219">
        <f>AVERAGE('Gal4 ctrl'!S217:AI217)</f>
        <v>1.4546749999999999</v>
      </c>
      <c r="AQ219">
        <f>AVERAGE('UAS ctrl'!S217:AI217)</f>
        <v>1.2525741666666665</v>
      </c>
      <c r="AR219">
        <f>AVERAGE(expt!S217:AI217)</f>
        <v>1.6820181818181821</v>
      </c>
      <c r="AT219">
        <f>STDEV('Gal4 ctrl'!S217:AI217)/SQRT(COUNT('Gal4 ctrl'!S217:AI217))</f>
        <v>9.3753114796741338E-2</v>
      </c>
      <c r="AU219">
        <f>STDEV('UAS ctrl'!S217:AI217)/SQRT(COUNT('UAS ctrl'!S217:AI217))</f>
        <v>7.3633478577078929E-2</v>
      </c>
      <c r="AV219">
        <f>STDEV(expt!S217:AI217)/SQRT(COUNT(expt!S217:AI217))</f>
        <v>0.10601956664878716</v>
      </c>
      <c r="AX219">
        <f>AVERAGE('Gal4 ctrl'!AZ217:BP217)</f>
        <v>1.3905449999999997</v>
      </c>
      <c r="AY219">
        <f>AVERAGE('UAS ctrl'!AZ217:BP217)</f>
        <v>1.1158058333333332</v>
      </c>
      <c r="AZ219">
        <f>AVERAGE(expt!AZ217:BP217)</f>
        <v>1.4789854545454546</v>
      </c>
      <c r="BB219">
        <f>STDEV('Gal4 ctrl'!AZ217:BP217)/SQRT(COUNT('Gal4 ctrl'!AZ217:BP217))</f>
        <v>0.12699217181493028</v>
      </c>
      <c r="BC219">
        <f>STDEV('UAS ctrl'!AZ217:BP217)/SQRT(COUNT('UAS ctrl'!AZ217:BP217))</f>
        <v>9.9122604648029647E-2</v>
      </c>
      <c r="BD219">
        <f>STDEV(expt!AZ217:BP217)/SQRT(COUNT(expt!AZ217:BP217))</f>
        <v>0.12205293230519901</v>
      </c>
      <c r="BF219">
        <f>AVERAGE('Gal4 ctrl'!CG217:CW217)</f>
        <v>1.3426524999999998</v>
      </c>
      <c r="BG219">
        <f>AVERAGE('UAS ctrl'!CG217:CW217)</f>
        <v>0.997915</v>
      </c>
      <c r="BH219">
        <f>AVERAGE(expt!CG217:CW217)</f>
        <v>1.3146900000000001</v>
      </c>
      <c r="BJ219">
        <f>STDEV('Gal4 ctrl'!CG217:CW217)/SQRT(COUNT('Gal4 ctrl'!CG217:CW217))</f>
        <v>8.0325462368634429E-2</v>
      </c>
      <c r="BK219">
        <f>STDEV('UAS ctrl'!CG217:CW217)/SQRT(COUNT('UAS ctrl'!CG217:CW217))</f>
        <v>8.3634244422673587E-2</v>
      </c>
      <c r="BL219">
        <f>STDEV(expt!CG217:CW217)/SQRT(COUNT(expt!CG217:CW217))</f>
        <v>7.4104921134588733E-2</v>
      </c>
    </row>
    <row r="220" spans="15:64" x14ac:dyDescent="0.2">
      <c r="O220">
        <v>217</v>
      </c>
      <c r="P220">
        <f>AVERAGE('Gal4 ctrl'!C218:R218)</f>
        <v>9.9208166666666671</v>
      </c>
      <c r="Q220">
        <f>AVERAGE('UAS ctrl'!C218:R218)</f>
        <v>5.7538583333333344</v>
      </c>
      <c r="R220">
        <f>AVERAGE(expt!C218:R218)</f>
        <v>10.057236363636363</v>
      </c>
      <c r="T220">
        <f>STDEV('Gal4 ctrl'!C218:R218)/SQRT(COUNT('Gal4 ctrl'!C218:R218))</f>
        <v>0.71640215014496034</v>
      </c>
      <c r="U220">
        <f>STDEV('UAS ctrl'!C218:R218)/SQRT(COUNT('UAS ctrl'!C218:R218))</f>
        <v>0.69853307664014841</v>
      </c>
      <c r="V220">
        <f>STDEV(expt!C218:R218)/SQRT(COUNT(expt!C218:R218))</f>
        <v>0.78839836737904834</v>
      </c>
      <c r="X220">
        <f>AVERAGE('Gal4 ctrl'!AJ218:AY218)</f>
        <v>8.1196999999999999</v>
      </c>
      <c r="Y220">
        <f>AVERAGE('UAS ctrl'!AJ218:AY218)</f>
        <v>5.1243241666666668</v>
      </c>
      <c r="Z220">
        <f>AVERAGE(expt!AJ218:AY218)</f>
        <v>6.7889909090909093</v>
      </c>
      <c r="AB220">
        <f>STDEV('Gal4 ctrl'!AJ218:AY218)/SQRT(COUNT('Gal4 ctrl'!AJ218:AY218))</f>
        <v>0.43223468092453809</v>
      </c>
      <c r="AC220">
        <f>STDEV('UAS ctrl'!AJ218:AY218)/SQRT(COUNT('UAS ctrl'!AJ218:AY218))</f>
        <v>0.79984337479611611</v>
      </c>
      <c r="AD220">
        <f>STDEV(expt!AJ218:AY218)/SQRT(COUNT(expt!AJ218:AY218))</f>
        <v>0.74570015573584547</v>
      </c>
      <c r="AF220">
        <f>AVERAGE('Gal4 ctrl'!BQ218:CF218)</f>
        <v>7.244766666666667</v>
      </c>
      <c r="AG220">
        <f>AVERAGE('UAS ctrl'!BQ218:CF218)</f>
        <v>3.9618683333333338</v>
      </c>
      <c r="AH220">
        <f>AVERAGE(expt!BQ218:CF218)</f>
        <v>6.669309090909092</v>
      </c>
      <c r="AJ220">
        <f>STDEV('Gal4 ctrl'!BQ218:CF218)/SQRT(COUNT('Gal4 ctrl'!BQ218:CF218))</f>
        <v>0.70281793768752943</v>
      </c>
      <c r="AK220">
        <f>STDEV('UAS ctrl'!BQ218:CF218)/SQRT(COUNT('UAS ctrl'!BQ218:CF218))</f>
        <v>0.65207796064608248</v>
      </c>
      <c r="AL220">
        <f>STDEV(expt!BQ218:CF218)/SQRT(COUNT(expt!BQ218:CF218))</f>
        <v>0.81515532735731278</v>
      </c>
      <c r="AP220">
        <f>AVERAGE('Gal4 ctrl'!S218:AI218)</f>
        <v>1.5024083333333333</v>
      </c>
      <c r="AQ220">
        <f>AVERAGE('UAS ctrl'!S218:AI218)</f>
        <v>1.256065</v>
      </c>
      <c r="AR220">
        <f>AVERAGE(expt!S218:AI218)</f>
        <v>1.7865</v>
      </c>
      <c r="AT220">
        <f>STDEV('Gal4 ctrl'!S218:AI218)/SQRT(COUNT('Gal4 ctrl'!S218:AI218))</f>
        <v>9.5354345103149343E-2</v>
      </c>
      <c r="AU220">
        <f>STDEV('UAS ctrl'!S218:AI218)/SQRT(COUNT('UAS ctrl'!S218:AI218))</f>
        <v>0.10127886162906249</v>
      </c>
      <c r="AV220">
        <f>STDEV(expt!S218:AI218)/SQRT(COUNT(expt!S218:AI218))</f>
        <v>0.1055496229699136</v>
      </c>
      <c r="AX220">
        <f>AVERAGE('Gal4 ctrl'!AZ218:BP218)</f>
        <v>1.426760833333333</v>
      </c>
      <c r="AY220">
        <f>AVERAGE('UAS ctrl'!AZ218:BP218)</f>
        <v>1.1706066666666668</v>
      </c>
      <c r="AZ220">
        <f>AVERAGE(expt!AZ218:BP218)</f>
        <v>1.632790909090909</v>
      </c>
      <c r="BB220">
        <f>STDEV('Gal4 ctrl'!AZ218:BP218)/SQRT(COUNT('Gal4 ctrl'!AZ218:BP218))</f>
        <v>0.14783095150172923</v>
      </c>
      <c r="BC220">
        <f>STDEV('UAS ctrl'!AZ218:BP218)/SQRT(COUNT('UAS ctrl'!AZ218:BP218))</f>
        <v>9.7368879551170961E-2</v>
      </c>
      <c r="BD220">
        <f>STDEV(expt!AZ218:BP218)/SQRT(COUNT(expt!AZ218:BP218))</f>
        <v>0.1215542560898374</v>
      </c>
      <c r="BF220">
        <f>AVERAGE('Gal4 ctrl'!CG218:CW218)</f>
        <v>1.2679508333333336</v>
      </c>
      <c r="BG220">
        <f>AVERAGE('UAS ctrl'!CG218:CW218)</f>
        <v>1.0031408333333331</v>
      </c>
      <c r="BH220">
        <f>AVERAGE(expt!CG218:CW218)</f>
        <v>1.4532636363636364</v>
      </c>
      <c r="BJ220">
        <f>STDEV('Gal4 ctrl'!CG218:CW218)/SQRT(COUNT('Gal4 ctrl'!CG218:CW218))</f>
        <v>9.2339031747293798E-2</v>
      </c>
      <c r="BK220">
        <f>STDEV('UAS ctrl'!CG218:CW218)/SQRT(COUNT('UAS ctrl'!CG218:CW218))</f>
        <v>6.1024369889343857E-2</v>
      </c>
      <c r="BL220">
        <f>STDEV(expt!CG218:CW218)/SQRT(COUNT(expt!CG218:CW218))</f>
        <v>8.9692316760971155E-2</v>
      </c>
    </row>
    <row r="221" spans="15:64" x14ac:dyDescent="0.2">
      <c r="O221">
        <v>218</v>
      </c>
      <c r="P221">
        <f>AVERAGE('Gal4 ctrl'!C219:R219)</f>
        <v>9.7914416666666657</v>
      </c>
      <c r="Q221">
        <f>AVERAGE('UAS ctrl'!C219:R219)</f>
        <v>5.719783333333333</v>
      </c>
      <c r="R221">
        <f>AVERAGE(expt!C219:R219)</f>
        <v>9.9967181818181814</v>
      </c>
      <c r="T221">
        <f>STDEV('Gal4 ctrl'!C219:R219)/SQRT(COUNT('Gal4 ctrl'!C219:R219))</f>
        <v>0.5836428475997073</v>
      </c>
      <c r="U221">
        <f>STDEV('UAS ctrl'!C219:R219)/SQRT(COUNT('UAS ctrl'!C219:R219))</f>
        <v>0.74708114106727619</v>
      </c>
      <c r="V221">
        <f>STDEV(expt!C219:R219)/SQRT(COUNT(expt!C219:R219))</f>
        <v>0.72258139583254311</v>
      </c>
      <c r="X221">
        <f>AVERAGE('Gal4 ctrl'!AJ219:AY219)</f>
        <v>8.700308333333334</v>
      </c>
      <c r="Y221">
        <f>AVERAGE('UAS ctrl'!AJ219:AY219)</f>
        <v>4.4813466666666661</v>
      </c>
      <c r="Z221">
        <f>AVERAGE(expt!AJ219:AY219)</f>
        <v>7.1200909090909077</v>
      </c>
      <c r="AB221">
        <f>STDEV('Gal4 ctrl'!AJ219:AY219)/SQRT(COUNT('Gal4 ctrl'!AJ219:AY219))</f>
        <v>0.68415415831680171</v>
      </c>
      <c r="AC221">
        <f>STDEV('UAS ctrl'!AJ219:AY219)/SQRT(COUNT('UAS ctrl'!AJ219:AY219))</f>
        <v>0.78634441166294</v>
      </c>
      <c r="AD221">
        <f>STDEV(expt!AJ219:AY219)/SQRT(COUNT(expt!AJ219:AY219))</f>
        <v>0.89876305730351103</v>
      </c>
      <c r="AF221">
        <f>AVERAGE('Gal4 ctrl'!BQ219:CF219)</f>
        <v>7.3237166666666669</v>
      </c>
      <c r="AG221">
        <f>AVERAGE('UAS ctrl'!BQ219:CF219)</f>
        <v>3.6008499999999994</v>
      </c>
      <c r="AH221">
        <f>AVERAGE(expt!BQ219:CF219)</f>
        <v>6.6456727272727258</v>
      </c>
      <c r="AJ221">
        <f>STDEV('Gal4 ctrl'!BQ219:CF219)/SQRT(COUNT('Gal4 ctrl'!BQ219:CF219))</f>
        <v>0.69716092679777664</v>
      </c>
      <c r="AK221">
        <f>STDEV('UAS ctrl'!BQ219:CF219)/SQRT(COUNT('UAS ctrl'!BQ219:CF219))</f>
        <v>0.6948007472715404</v>
      </c>
      <c r="AL221">
        <f>STDEV(expt!BQ219:CF219)/SQRT(COUNT(expt!BQ219:CF219))</f>
        <v>0.91815690480152268</v>
      </c>
      <c r="AP221">
        <f>AVERAGE('Gal4 ctrl'!S219:AI219)</f>
        <v>1.5475574999999999</v>
      </c>
      <c r="AQ221">
        <f>AVERAGE('UAS ctrl'!S219:AI219)</f>
        <v>1.2580141666666667</v>
      </c>
      <c r="AR221">
        <f>AVERAGE(expt!S219:AI219)</f>
        <v>1.7327363636363637</v>
      </c>
      <c r="AT221">
        <f>STDEV('Gal4 ctrl'!S219:AI219)/SQRT(COUNT('Gal4 ctrl'!S219:AI219))</f>
        <v>0.11640865349827006</v>
      </c>
      <c r="AU221">
        <f>STDEV('UAS ctrl'!S219:AI219)/SQRT(COUNT('UAS ctrl'!S219:AI219))</f>
        <v>7.9972736817166545E-2</v>
      </c>
      <c r="AV221">
        <f>STDEV(expt!S219:AI219)/SQRT(COUNT(expt!S219:AI219))</f>
        <v>0.10015541493347119</v>
      </c>
      <c r="AX221">
        <f>AVERAGE('Gal4 ctrl'!AZ219:BP219)</f>
        <v>1.3438866666666665</v>
      </c>
      <c r="AY221">
        <f>AVERAGE('UAS ctrl'!AZ219:BP219)</f>
        <v>1.1337116666666665</v>
      </c>
      <c r="AZ221">
        <f>AVERAGE(expt!AZ219:BP219)</f>
        <v>1.6233272727272727</v>
      </c>
      <c r="BB221">
        <f>STDEV('Gal4 ctrl'!AZ219:BP219)/SQRT(COUNT('Gal4 ctrl'!AZ219:BP219))</f>
        <v>0.11468392649346981</v>
      </c>
      <c r="BC221">
        <f>STDEV('UAS ctrl'!AZ219:BP219)/SQRT(COUNT('UAS ctrl'!AZ219:BP219))</f>
        <v>0.10651103941101224</v>
      </c>
      <c r="BD221">
        <f>STDEV(expt!AZ219:BP219)/SQRT(COUNT(expt!AZ219:BP219))</f>
        <v>0.12416856145132935</v>
      </c>
      <c r="BF221">
        <f>AVERAGE('Gal4 ctrl'!CG219:CW219)</f>
        <v>1.4430874999999999</v>
      </c>
      <c r="BG221">
        <f>AVERAGE('UAS ctrl'!CG219:CW219)</f>
        <v>1.0731241666666667</v>
      </c>
      <c r="BH221">
        <f>AVERAGE(expt!CG219:CW219)</f>
        <v>1.5299736363636365</v>
      </c>
      <c r="BJ221">
        <f>STDEV('Gal4 ctrl'!CG219:CW219)/SQRT(COUNT('Gal4 ctrl'!CG219:CW219))</f>
        <v>0.1085834672604936</v>
      </c>
      <c r="BK221">
        <f>STDEV('UAS ctrl'!CG219:CW219)/SQRT(COUNT('UAS ctrl'!CG219:CW219))</f>
        <v>8.4564784135276849E-2</v>
      </c>
      <c r="BL221">
        <f>STDEV(expt!CG219:CW219)/SQRT(COUNT(expt!CG219:CW219))</f>
        <v>9.7699161551000807E-2</v>
      </c>
    </row>
    <row r="222" spans="15:64" x14ac:dyDescent="0.2">
      <c r="O222">
        <v>219</v>
      </c>
      <c r="P222">
        <f>AVERAGE('Gal4 ctrl'!C220:R220)</f>
        <v>8.9095583333333348</v>
      </c>
      <c r="Q222">
        <f>AVERAGE('UAS ctrl'!C220:R220)</f>
        <v>6.0158416666666668</v>
      </c>
      <c r="R222">
        <f>AVERAGE(expt!C220:R220)</f>
        <v>9.6777818181818187</v>
      </c>
      <c r="T222">
        <f>STDEV('Gal4 ctrl'!C220:R220)/SQRT(COUNT('Gal4 ctrl'!C220:R220))</f>
        <v>0.83781362860815589</v>
      </c>
      <c r="U222">
        <f>STDEV('UAS ctrl'!C220:R220)/SQRT(COUNT('UAS ctrl'!C220:R220))</f>
        <v>0.91187194770364421</v>
      </c>
      <c r="V222">
        <f>STDEV(expt!C220:R220)/SQRT(COUNT(expt!C220:R220))</f>
        <v>0.82062927958512122</v>
      </c>
      <c r="X222">
        <f>AVERAGE('Gal4 ctrl'!AJ220:AY220)</f>
        <v>8.0424583333333324</v>
      </c>
      <c r="Y222">
        <f>AVERAGE('UAS ctrl'!AJ220:AY220)</f>
        <v>4.6341991666666669</v>
      </c>
      <c r="Z222">
        <f>AVERAGE(expt!AJ220:AY220)</f>
        <v>7.0846636363636355</v>
      </c>
      <c r="AB222">
        <f>STDEV('Gal4 ctrl'!AJ220:AY220)/SQRT(COUNT('Gal4 ctrl'!AJ220:AY220))</f>
        <v>0.71998229865217944</v>
      </c>
      <c r="AC222">
        <f>STDEV('UAS ctrl'!AJ220:AY220)/SQRT(COUNT('UAS ctrl'!AJ220:AY220))</f>
        <v>0.77941360776573021</v>
      </c>
      <c r="AD222">
        <f>STDEV(expt!AJ220:AY220)/SQRT(COUNT(expt!AJ220:AY220))</f>
        <v>0.72860311147399526</v>
      </c>
      <c r="AF222">
        <f>AVERAGE('Gal4 ctrl'!BQ220:CF220)</f>
        <v>7.7508833333333333</v>
      </c>
      <c r="AG222">
        <f>AVERAGE('UAS ctrl'!BQ220:CF220)</f>
        <v>3.6859666666666668</v>
      </c>
      <c r="AH222">
        <f>AVERAGE(expt!BQ220:CF220)</f>
        <v>6.0541636363636364</v>
      </c>
      <c r="AJ222">
        <f>STDEV('Gal4 ctrl'!BQ220:CF220)/SQRT(COUNT('Gal4 ctrl'!BQ220:CF220))</f>
        <v>0.5410602348186585</v>
      </c>
      <c r="AK222">
        <f>STDEV('UAS ctrl'!BQ220:CF220)/SQRT(COUNT('UAS ctrl'!BQ220:CF220))</f>
        <v>0.53453320379523306</v>
      </c>
      <c r="AL222">
        <f>STDEV(expt!BQ220:CF220)/SQRT(COUNT(expt!BQ220:CF220))</f>
        <v>0.72924682269669394</v>
      </c>
      <c r="AP222">
        <f>AVERAGE('Gal4 ctrl'!S220:AI220)</f>
        <v>1.5569674999999998</v>
      </c>
      <c r="AQ222">
        <f>AVERAGE('UAS ctrl'!S220:AI220)</f>
        <v>1.2496158333333331</v>
      </c>
      <c r="AR222">
        <f>AVERAGE(expt!S220:AI220)</f>
        <v>1.7137090909090908</v>
      </c>
      <c r="AT222">
        <f>STDEV('Gal4 ctrl'!S220:AI220)/SQRT(COUNT('Gal4 ctrl'!S220:AI220))</f>
        <v>0.11400610873535369</v>
      </c>
      <c r="AU222">
        <f>STDEV('UAS ctrl'!S220:AI220)/SQRT(COUNT('UAS ctrl'!S220:AI220))</f>
        <v>9.3482318304281345E-2</v>
      </c>
      <c r="AV222">
        <f>STDEV(expt!S220:AI220)/SQRT(COUNT(expt!S220:AI220))</f>
        <v>8.5227790446912505E-2</v>
      </c>
      <c r="AX222">
        <f>AVERAGE('Gal4 ctrl'!AZ220:BP220)</f>
        <v>1.4389441666666667</v>
      </c>
      <c r="AY222">
        <f>AVERAGE('UAS ctrl'!AZ220:BP220)</f>
        <v>1.1354</v>
      </c>
      <c r="AZ222">
        <f>AVERAGE(expt!AZ220:BP220)</f>
        <v>1.5820454545454548</v>
      </c>
      <c r="BB222">
        <f>STDEV('Gal4 ctrl'!AZ220:BP220)/SQRT(COUNT('Gal4 ctrl'!AZ220:BP220))</f>
        <v>0.15309076055022361</v>
      </c>
      <c r="BC222">
        <f>STDEV('UAS ctrl'!AZ220:BP220)/SQRT(COUNT('UAS ctrl'!AZ220:BP220))</f>
        <v>0.10695960125914426</v>
      </c>
      <c r="BD222">
        <f>STDEV(expt!AZ220:BP220)/SQRT(COUNT(expt!AZ220:BP220))</f>
        <v>9.617287404709933E-2</v>
      </c>
      <c r="BF222">
        <f>AVERAGE('Gal4 ctrl'!CG220:CW220)</f>
        <v>1.3667833333333332</v>
      </c>
      <c r="BG222">
        <f>AVERAGE('UAS ctrl'!CG220:CW220)</f>
        <v>1.0273808333333332</v>
      </c>
      <c r="BH222">
        <f>AVERAGE(expt!CG220:CW220)</f>
        <v>1.4431463636363637</v>
      </c>
      <c r="BJ222">
        <f>STDEV('Gal4 ctrl'!CG220:CW220)/SQRT(COUNT('Gal4 ctrl'!CG220:CW220))</f>
        <v>9.7885340959448452E-2</v>
      </c>
      <c r="BK222">
        <f>STDEV('UAS ctrl'!CG220:CW220)/SQRT(COUNT('UAS ctrl'!CG220:CW220))</f>
        <v>7.5985629247967604E-2</v>
      </c>
      <c r="BL222">
        <f>STDEV(expt!CG220:CW220)/SQRT(COUNT(expt!CG220:CW220))</f>
        <v>0.11882054205835493</v>
      </c>
    </row>
    <row r="223" spans="15:64" x14ac:dyDescent="0.2">
      <c r="O223">
        <v>220</v>
      </c>
      <c r="P223">
        <f>AVERAGE('Gal4 ctrl'!C221:R221)</f>
        <v>9.4612833333333342</v>
      </c>
      <c r="Q223">
        <f>AVERAGE('UAS ctrl'!C221:R221)</f>
        <v>5.831599999999999</v>
      </c>
      <c r="R223">
        <f>AVERAGE(expt!C221:R221)</f>
        <v>9.2353818181818195</v>
      </c>
      <c r="T223">
        <f>STDEV('Gal4 ctrl'!C221:R221)/SQRT(COUNT('Gal4 ctrl'!C221:R221))</f>
        <v>0.74383829354533915</v>
      </c>
      <c r="U223">
        <f>STDEV('UAS ctrl'!C221:R221)/SQRT(COUNT('UAS ctrl'!C221:R221))</f>
        <v>0.93925388441780777</v>
      </c>
      <c r="V223">
        <f>STDEV(expt!C221:R221)/SQRT(COUNT(expt!C221:R221))</f>
        <v>0.82234519889688573</v>
      </c>
      <c r="X223">
        <f>AVERAGE('Gal4 ctrl'!AJ221:AY221)</f>
        <v>8.3032749999999993</v>
      </c>
      <c r="Y223">
        <f>AVERAGE('UAS ctrl'!AJ221:AY221)</f>
        <v>4.4661824999999995</v>
      </c>
      <c r="Z223">
        <f>AVERAGE(expt!AJ221:AY221)</f>
        <v>6.5905454545454543</v>
      </c>
      <c r="AB223">
        <f>STDEV('Gal4 ctrl'!AJ221:AY221)/SQRT(COUNT('Gal4 ctrl'!AJ221:AY221))</f>
        <v>0.65574611970166474</v>
      </c>
      <c r="AC223">
        <f>STDEV('UAS ctrl'!AJ221:AY221)/SQRT(COUNT('UAS ctrl'!AJ221:AY221))</f>
        <v>0.78686523638453676</v>
      </c>
      <c r="AD223">
        <f>STDEV(expt!AJ221:AY221)/SQRT(COUNT(expt!AJ221:AY221))</f>
        <v>0.71347242418058177</v>
      </c>
      <c r="AF223">
        <f>AVERAGE('Gal4 ctrl'!BQ221:CF221)</f>
        <v>7.4855749999999999</v>
      </c>
      <c r="AG223">
        <f>AVERAGE('UAS ctrl'!BQ221:CF221)</f>
        <v>3.330975</v>
      </c>
      <c r="AH223">
        <f>AVERAGE(expt!BQ221:CF221)</f>
        <v>6.4952181818181822</v>
      </c>
      <c r="AJ223">
        <f>STDEV('Gal4 ctrl'!BQ221:CF221)/SQRT(COUNT('Gal4 ctrl'!BQ221:CF221))</f>
        <v>0.66881641025396599</v>
      </c>
      <c r="AK223">
        <f>STDEV('UAS ctrl'!BQ221:CF221)/SQRT(COUNT('UAS ctrl'!BQ221:CF221))</f>
        <v>0.46805730517537097</v>
      </c>
      <c r="AL223">
        <f>STDEV(expt!BQ221:CF221)/SQRT(COUNT(expt!BQ221:CF221))</f>
        <v>0.76044709645865372</v>
      </c>
      <c r="AP223">
        <f>AVERAGE('Gal4 ctrl'!S221:AI221)</f>
        <v>1.4994750000000001</v>
      </c>
      <c r="AQ223">
        <f>AVERAGE('UAS ctrl'!S221:AI221)</f>
        <v>1.3586441666666664</v>
      </c>
      <c r="AR223">
        <f>AVERAGE(expt!S221:AI221)</f>
        <v>1.8476363636363631</v>
      </c>
      <c r="AT223">
        <f>STDEV('Gal4 ctrl'!S221:AI221)/SQRT(COUNT('Gal4 ctrl'!S221:AI221))</f>
        <v>9.7996509001673698E-2</v>
      </c>
      <c r="AU223">
        <f>STDEV('UAS ctrl'!S221:AI221)/SQRT(COUNT('UAS ctrl'!S221:AI221))</f>
        <v>9.038186835008484E-2</v>
      </c>
      <c r="AV223">
        <f>STDEV(expt!S221:AI221)/SQRT(COUNT(expt!S221:AI221))</f>
        <v>8.4042701562661234E-2</v>
      </c>
      <c r="AX223">
        <f>AVERAGE('Gal4 ctrl'!AZ221:BP221)</f>
        <v>1.3769125000000002</v>
      </c>
      <c r="AY223">
        <f>AVERAGE('UAS ctrl'!AZ221:BP221)</f>
        <v>1.1073141666666668</v>
      </c>
      <c r="AZ223">
        <f>AVERAGE(expt!AZ221:BP221)</f>
        <v>1.5537181818181822</v>
      </c>
      <c r="BB223">
        <f>STDEV('Gal4 ctrl'!AZ221:BP221)/SQRT(COUNT('Gal4 ctrl'!AZ221:BP221))</f>
        <v>0.11185456231551538</v>
      </c>
      <c r="BC223">
        <f>STDEV('UAS ctrl'!AZ221:BP221)/SQRT(COUNT('UAS ctrl'!AZ221:BP221))</f>
        <v>9.0888051957191851E-2</v>
      </c>
      <c r="BD223">
        <f>STDEV(expt!AZ221:BP221)/SQRT(COUNT(expt!AZ221:BP221))</f>
        <v>0.10761880185356335</v>
      </c>
      <c r="BF223">
        <f>AVERAGE('Gal4 ctrl'!CG221:CW221)</f>
        <v>1.3481533333333333</v>
      </c>
      <c r="BG223">
        <f>AVERAGE('UAS ctrl'!CG221:CW221)</f>
        <v>1.0129841666666668</v>
      </c>
      <c r="BH223">
        <f>AVERAGE(expt!CG221:CW221)</f>
        <v>1.4622045454545456</v>
      </c>
      <c r="BJ223">
        <f>STDEV('Gal4 ctrl'!CG221:CW221)/SQRT(COUNT('Gal4 ctrl'!CG221:CW221))</f>
        <v>0.10712499264405999</v>
      </c>
      <c r="BK223">
        <f>STDEV('UAS ctrl'!CG221:CW221)/SQRT(COUNT('UAS ctrl'!CG221:CW221))</f>
        <v>7.5119456357336009E-2</v>
      </c>
      <c r="BL223">
        <f>STDEV(expt!CG221:CW221)/SQRT(COUNT(expt!CG221:CW221))</f>
        <v>8.0642745391618628E-2</v>
      </c>
    </row>
    <row r="224" spans="15:64" x14ac:dyDescent="0.2">
      <c r="O224">
        <v>221</v>
      </c>
      <c r="P224">
        <f>AVERAGE('Gal4 ctrl'!C222:R222)</f>
        <v>10.159891666666669</v>
      </c>
      <c r="Q224">
        <f>AVERAGE('UAS ctrl'!C222:R222)</f>
        <v>5.6281833333333333</v>
      </c>
      <c r="R224">
        <f>AVERAGE(expt!C222:R222)</f>
        <v>9.2070000000000007</v>
      </c>
      <c r="T224">
        <f>STDEV('Gal4 ctrl'!C222:R222)/SQRT(COUNT('Gal4 ctrl'!C222:R222))</f>
        <v>0.73358844919799127</v>
      </c>
      <c r="U224">
        <f>STDEV('UAS ctrl'!C222:R222)/SQRT(COUNT('UAS ctrl'!C222:R222))</f>
        <v>0.92200208693260588</v>
      </c>
      <c r="V224">
        <f>STDEV(expt!C222:R222)/SQRT(COUNT(expt!C222:R222))</f>
        <v>1.047155480857981</v>
      </c>
      <c r="X224">
        <f>AVERAGE('Gal4 ctrl'!AJ222:AY222)</f>
        <v>8.9602083333333322</v>
      </c>
      <c r="Y224">
        <f>AVERAGE('UAS ctrl'!AJ222:AY222)</f>
        <v>5.130608333333333</v>
      </c>
      <c r="Z224">
        <f>AVERAGE(expt!AJ222:AY222)</f>
        <v>6.8632818181818189</v>
      </c>
      <c r="AB224">
        <f>STDEV('Gal4 ctrl'!AJ222:AY222)/SQRT(COUNT('Gal4 ctrl'!AJ222:AY222))</f>
        <v>0.87915646368846334</v>
      </c>
      <c r="AC224">
        <f>STDEV('UAS ctrl'!AJ222:AY222)/SQRT(COUNT('UAS ctrl'!AJ222:AY222))</f>
        <v>0.91616443802064673</v>
      </c>
      <c r="AD224">
        <f>STDEV(expt!AJ222:AY222)/SQRT(COUNT(expt!AJ222:AY222))</f>
        <v>0.8936785849731812</v>
      </c>
      <c r="AF224">
        <f>AVERAGE('Gal4 ctrl'!BQ222:CF222)</f>
        <v>7.9053500000000012</v>
      </c>
      <c r="AG224">
        <f>AVERAGE('UAS ctrl'!BQ222:CF222)</f>
        <v>3.2989250000000001</v>
      </c>
      <c r="AH224">
        <f>AVERAGE(expt!BQ222:CF222)</f>
        <v>7.2314727272727275</v>
      </c>
      <c r="AJ224">
        <f>STDEV('Gal4 ctrl'!BQ222:CF222)/SQRT(COUNT('Gal4 ctrl'!BQ222:CF222))</f>
        <v>0.6087473249894545</v>
      </c>
      <c r="AK224">
        <f>STDEV('UAS ctrl'!BQ222:CF222)/SQRT(COUNT('UAS ctrl'!BQ222:CF222))</f>
        <v>0.68161779336447836</v>
      </c>
      <c r="AL224">
        <f>STDEV(expt!BQ222:CF222)/SQRT(COUNT(expt!BQ222:CF222))</f>
        <v>0.85870607725078929</v>
      </c>
      <c r="AP224">
        <f>AVERAGE('Gal4 ctrl'!S222:AI222)</f>
        <v>1.5622125</v>
      </c>
      <c r="AQ224">
        <f>AVERAGE('UAS ctrl'!S222:AI222)</f>
        <v>1.3340725000000002</v>
      </c>
      <c r="AR224">
        <f>AVERAGE(expt!S222:AI222)</f>
        <v>1.7178545454545455</v>
      </c>
      <c r="AT224">
        <f>STDEV('Gal4 ctrl'!S222:AI222)/SQRT(COUNT('Gal4 ctrl'!S222:AI222))</f>
        <v>0.11608517577640054</v>
      </c>
      <c r="AU224">
        <f>STDEV('UAS ctrl'!S222:AI222)/SQRT(COUNT('UAS ctrl'!S222:AI222))</f>
        <v>0.10024941319351399</v>
      </c>
      <c r="AV224">
        <f>STDEV(expt!S222:AI222)/SQRT(COUNT(expt!S222:AI222))</f>
        <v>0.10319258726340605</v>
      </c>
      <c r="AX224">
        <f>AVERAGE('Gal4 ctrl'!AZ222:BP222)</f>
        <v>1.3952058333333335</v>
      </c>
      <c r="AY224">
        <f>AVERAGE('UAS ctrl'!AZ222:BP222)</f>
        <v>1.1496391666666668</v>
      </c>
      <c r="AZ224">
        <f>AVERAGE(expt!AZ222:BP222)</f>
        <v>1.566641818181818</v>
      </c>
      <c r="BB224">
        <f>STDEV('Gal4 ctrl'!AZ222:BP222)/SQRT(COUNT('Gal4 ctrl'!AZ222:BP222))</f>
        <v>0.10289002051660082</v>
      </c>
      <c r="BC224">
        <f>STDEV('UAS ctrl'!AZ222:BP222)/SQRT(COUNT('UAS ctrl'!AZ222:BP222))</f>
        <v>9.9875911703339149E-2</v>
      </c>
      <c r="BD224">
        <f>STDEV(expt!AZ222:BP222)/SQRT(COUNT(expt!AZ222:BP222))</f>
        <v>0.10523842438454802</v>
      </c>
      <c r="BF224">
        <f>AVERAGE('Gal4 ctrl'!CG222:CW222)</f>
        <v>1.3808466666666668</v>
      </c>
      <c r="BG224">
        <f>AVERAGE('UAS ctrl'!CG222:CW222)</f>
        <v>0.95970916666666672</v>
      </c>
      <c r="BH224">
        <f>AVERAGE(expt!CG222:CW222)</f>
        <v>1.4857100000000001</v>
      </c>
      <c r="BJ224">
        <f>STDEV('Gal4 ctrl'!CG222:CW222)/SQRT(COUNT('Gal4 ctrl'!CG222:CW222))</f>
        <v>0.10488312636434707</v>
      </c>
      <c r="BK224">
        <f>STDEV('UAS ctrl'!CG222:CW222)/SQRT(COUNT('UAS ctrl'!CG222:CW222))</f>
        <v>7.1443526293004836E-2</v>
      </c>
      <c r="BL224">
        <f>STDEV(expt!CG222:CW222)/SQRT(COUNT(expt!CG222:CW222))</f>
        <v>0.10174919124092251</v>
      </c>
    </row>
    <row r="225" spans="15:64" x14ac:dyDescent="0.2">
      <c r="O225">
        <v>222</v>
      </c>
      <c r="P225">
        <f>AVERAGE('Gal4 ctrl'!C223:R223)</f>
        <v>9.9330916666666678</v>
      </c>
      <c r="Q225">
        <f>AVERAGE('UAS ctrl'!C223:R223)</f>
        <v>6.6856499999999999</v>
      </c>
      <c r="R225">
        <f>AVERAGE(expt!C223:R223)</f>
        <v>9.4743363636363629</v>
      </c>
      <c r="T225">
        <f>STDEV('Gal4 ctrl'!C223:R223)/SQRT(COUNT('Gal4 ctrl'!C223:R223))</f>
        <v>0.71641237177555561</v>
      </c>
      <c r="U225">
        <f>STDEV('UAS ctrl'!C223:R223)/SQRT(COUNT('UAS ctrl'!C223:R223))</f>
        <v>0.99939190946901346</v>
      </c>
      <c r="V225">
        <f>STDEV(expt!C223:R223)/SQRT(COUNT(expt!C223:R223))</f>
        <v>1.1153860426916795</v>
      </c>
      <c r="X225">
        <f>AVERAGE('Gal4 ctrl'!AJ223:AY223)</f>
        <v>9.5974916666666683</v>
      </c>
      <c r="Y225">
        <f>AVERAGE('UAS ctrl'!AJ223:AY223)</f>
        <v>5.3943158333333328</v>
      </c>
      <c r="Z225">
        <f>AVERAGE(expt!AJ223:AY223)</f>
        <v>7.0825636363636368</v>
      </c>
      <c r="AB225">
        <f>STDEV('Gal4 ctrl'!AJ223:AY223)/SQRT(COUNT('Gal4 ctrl'!AJ223:AY223))</f>
        <v>0.67350522241100519</v>
      </c>
      <c r="AC225">
        <f>STDEV('UAS ctrl'!AJ223:AY223)/SQRT(COUNT('UAS ctrl'!AJ223:AY223))</f>
        <v>0.9179665856428304</v>
      </c>
      <c r="AD225">
        <f>STDEV(expt!AJ223:AY223)/SQRT(COUNT(expt!AJ223:AY223))</f>
        <v>0.9166507741151747</v>
      </c>
      <c r="AF225">
        <f>AVERAGE('Gal4 ctrl'!BQ223:CF223)</f>
        <v>7.6328249999999995</v>
      </c>
      <c r="AG225">
        <f>AVERAGE('UAS ctrl'!BQ223:CF223)</f>
        <v>3.0128891666666671</v>
      </c>
      <c r="AH225">
        <f>AVERAGE(expt!BQ223:CF223)</f>
        <v>7.2743636363636366</v>
      </c>
      <c r="AJ225">
        <f>STDEV('Gal4 ctrl'!BQ223:CF223)/SQRT(COUNT('Gal4 ctrl'!BQ223:CF223))</f>
        <v>0.69981378455217902</v>
      </c>
      <c r="AK225">
        <f>STDEV('UAS ctrl'!BQ223:CF223)/SQRT(COUNT('UAS ctrl'!BQ223:CF223))</f>
        <v>0.51941219377446624</v>
      </c>
      <c r="AL225">
        <f>STDEV(expt!BQ223:CF223)/SQRT(COUNT(expt!BQ223:CF223))</f>
        <v>0.83302871360232855</v>
      </c>
      <c r="AP225">
        <f>AVERAGE('Gal4 ctrl'!S223:AI223)</f>
        <v>1.5977350000000001</v>
      </c>
      <c r="AQ225">
        <f>AVERAGE('UAS ctrl'!S223:AI223)</f>
        <v>1.2351766666666666</v>
      </c>
      <c r="AR225">
        <f>AVERAGE(expt!S223:AI223)</f>
        <v>1.6683818181818182</v>
      </c>
      <c r="AT225">
        <f>STDEV('Gal4 ctrl'!S223:AI223)/SQRT(COUNT('Gal4 ctrl'!S223:AI223))</f>
        <v>0.12605835847000194</v>
      </c>
      <c r="AU225">
        <f>STDEV('UAS ctrl'!S223:AI223)/SQRT(COUNT('UAS ctrl'!S223:AI223))</f>
        <v>8.9977900547127093E-2</v>
      </c>
      <c r="AV225">
        <f>STDEV(expt!S223:AI223)/SQRT(COUNT(expt!S223:AI223))</f>
        <v>8.6965319961655269E-2</v>
      </c>
      <c r="AX225">
        <f>AVERAGE('Gal4 ctrl'!AZ223:BP223)</f>
        <v>1.4297133333333332</v>
      </c>
      <c r="AY225">
        <f>AVERAGE('UAS ctrl'!AZ223:BP223)</f>
        <v>1.1392374999999999</v>
      </c>
      <c r="AZ225">
        <f>AVERAGE(expt!AZ223:BP223)</f>
        <v>1.5563636363636362</v>
      </c>
      <c r="BB225">
        <f>STDEV('Gal4 ctrl'!AZ223:BP223)/SQRT(COUNT('Gal4 ctrl'!AZ223:BP223))</f>
        <v>0.13922912180316588</v>
      </c>
      <c r="BC225">
        <f>STDEV('UAS ctrl'!AZ223:BP223)/SQRT(COUNT('UAS ctrl'!AZ223:BP223))</f>
        <v>0.1144968501295269</v>
      </c>
      <c r="BD225">
        <f>STDEV(expt!AZ223:BP223)/SQRT(COUNT(expt!AZ223:BP223))</f>
        <v>0.11770660001015426</v>
      </c>
      <c r="BF225">
        <f>AVERAGE('Gal4 ctrl'!CG223:CW223)</f>
        <v>1.2985275000000003</v>
      </c>
      <c r="BG225">
        <f>AVERAGE('UAS ctrl'!CG223:CW223)</f>
        <v>0.95475333333333323</v>
      </c>
      <c r="BH225">
        <f>AVERAGE(expt!CG223:CW223)</f>
        <v>1.4518963636363635</v>
      </c>
      <c r="BJ225">
        <f>STDEV('Gal4 ctrl'!CG223:CW223)/SQRT(COUNT('Gal4 ctrl'!CG223:CW223))</f>
        <v>9.7513204460363961E-2</v>
      </c>
      <c r="BK225">
        <f>STDEV('UAS ctrl'!CG223:CW223)/SQRT(COUNT('UAS ctrl'!CG223:CW223))</f>
        <v>7.8218242876498201E-2</v>
      </c>
      <c r="BL225">
        <f>STDEV(expt!CG223:CW223)/SQRT(COUNT(expt!CG223:CW223))</f>
        <v>8.9380413629026961E-2</v>
      </c>
    </row>
    <row r="226" spans="15:64" x14ac:dyDescent="0.2">
      <c r="O226">
        <v>223</v>
      </c>
      <c r="P226">
        <f>AVERAGE('Gal4 ctrl'!C224:R224)</f>
        <v>9.0885416666666696</v>
      </c>
      <c r="Q226">
        <f>AVERAGE('UAS ctrl'!C224:R224)</f>
        <v>6.5801666666666669</v>
      </c>
      <c r="R226">
        <f>AVERAGE(expt!C224:R224)</f>
        <v>8.9819818181818167</v>
      </c>
      <c r="T226">
        <f>STDEV('Gal4 ctrl'!C224:R224)/SQRT(COUNT('Gal4 ctrl'!C224:R224))</f>
        <v>0.69038834289755568</v>
      </c>
      <c r="U226">
        <f>STDEV('UAS ctrl'!C224:R224)/SQRT(COUNT('UAS ctrl'!C224:R224))</f>
        <v>1.1569943641551885</v>
      </c>
      <c r="V226">
        <f>STDEV(expt!C224:R224)/SQRT(COUNT(expt!C224:R224))</f>
        <v>0.99966543028775268</v>
      </c>
      <c r="X226">
        <f>AVERAGE('Gal4 ctrl'!AJ224:AY224)</f>
        <v>8.8891583333333326</v>
      </c>
      <c r="Y226">
        <f>AVERAGE('UAS ctrl'!AJ224:AY224)</f>
        <v>5.2227250000000005</v>
      </c>
      <c r="Z226">
        <f>AVERAGE(expt!AJ224:AY224)</f>
        <v>7.7724818181818174</v>
      </c>
      <c r="AB226">
        <f>STDEV('Gal4 ctrl'!AJ224:AY224)/SQRT(COUNT('Gal4 ctrl'!AJ224:AY224))</f>
        <v>0.6566719045466769</v>
      </c>
      <c r="AC226">
        <f>STDEV('UAS ctrl'!AJ224:AY224)/SQRT(COUNT('UAS ctrl'!AJ224:AY224))</f>
        <v>0.87877039311006466</v>
      </c>
      <c r="AD226">
        <f>STDEV(expt!AJ224:AY224)/SQRT(COUNT(expt!AJ224:AY224))</f>
        <v>0.90759153255577663</v>
      </c>
      <c r="AF226">
        <f>AVERAGE('Gal4 ctrl'!BQ224:CF224)</f>
        <v>7.8017250000000002</v>
      </c>
      <c r="AG226">
        <f>AVERAGE('UAS ctrl'!BQ224:CF224)</f>
        <v>3.3153058333333334</v>
      </c>
      <c r="AH226">
        <f>AVERAGE(expt!BQ224:CF224)</f>
        <v>7.392445454545455</v>
      </c>
      <c r="AJ226">
        <f>STDEV('Gal4 ctrl'!BQ224:CF224)/SQRT(COUNT('Gal4 ctrl'!BQ224:CF224))</f>
        <v>0.83728695237952999</v>
      </c>
      <c r="AK226">
        <f>STDEV('UAS ctrl'!BQ224:CF224)/SQRT(COUNT('UAS ctrl'!BQ224:CF224))</f>
        <v>0.62323877752170975</v>
      </c>
      <c r="AL226">
        <f>STDEV(expt!BQ224:CF224)/SQRT(COUNT(expt!BQ224:CF224))</f>
        <v>0.85569210216203229</v>
      </c>
      <c r="AP226">
        <f>AVERAGE('Gal4 ctrl'!S224:AI224)</f>
        <v>1.5148816666666667</v>
      </c>
      <c r="AQ226">
        <f>AVERAGE('UAS ctrl'!S224:AI224)</f>
        <v>1.2741750000000001</v>
      </c>
      <c r="AR226">
        <f>AVERAGE(expt!S224:AI224)</f>
        <v>1.691172727272727</v>
      </c>
      <c r="AT226">
        <f>STDEV('Gal4 ctrl'!S224:AI224)/SQRT(COUNT('Gal4 ctrl'!S224:AI224))</f>
        <v>0.12647605044478233</v>
      </c>
      <c r="AU226">
        <f>STDEV('UAS ctrl'!S224:AI224)/SQRT(COUNT('UAS ctrl'!S224:AI224))</f>
        <v>9.4778234791282709E-2</v>
      </c>
      <c r="AV226">
        <f>STDEV(expt!S224:AI224)/SQRT(COUNT(expt!S224:AI224))</f>
        <v>9.2883005678120342E-2</v>
      </c>
      <c r="AX226">
        <f>AVERAGE('Gal4 ctrl'!AZ224:BP224)</f>
        <v>1.4197575</v>
      </c>
      <c r="AY226">
        <f>AVERAGE('UAS ctrl'!AZ224:BP224)</f>
        <v>1.1329149999999999</v>
      </c>
      <c r="AZ226">
        <f>AVERAGE(expt!AZ224:BP224)</f>
        <v>1.5888136363636363</v>
      </c>
      <c r="BB226">
        <f>STDEV('Gal4 ctrl'!AZ224:BP224)/SQRT(COUNT('Gal4 ctrl'!AZ224:BP224))</f>
        <v>0.13112176180318535</v>
      </c>
      <c r="BC226">
        <f>STDEV('UAS ctrl'!AZ224:BP224)/SQRT(COUNT('UAS ctrl'!AZ224:BP224))</f>
        <v>9.6399106091825726E-2</v>
      </c>
      <c r="BD226">
        <f>STDEV(expt!AZ224:BP224)/SQRT(COUNT(expt!AZ224:BP224))</f>
        <v>0.14584995279877536</v>
      </c>
      <c r="BF226">
        <f>AVERAGE('Gal4 ctrl'!CG224:CW224)</f>
        <v>1.3261433333333332</v>
      </c>
      <c r="BG226">
        <f>AVERAGE('UAS ctrl'!CG224:CW224)</f>
        <v>0.95078916666666669</v>
      </c>
      <c r="BH226">
        <f>AVERAGE(expt!CG224:CW224)</f>
        <v>1.5179090909090909</v>
      </c>
      <c r="BJ226">
        <f>STDEV('Gal4 ctrl'!CG224:CW224)/SQRT(COUNT('Gal4 ctrl'!CG224:CW224))</f>
        <v>0.12414248646599436</v>
      </c>
      <c r="BK226">
        <f>STDEV('UAS ctrl'!CG224:CW224)/SQRT(COUNT('UAS ctrl'!CG224:CW224))</f>
        <v>7.5589785469738671E-2</v>
      </c>
      <c r="BL226">
        <f>STDEV(expt!CG224:CW224)/SQRT(COUNT(expt!CG224:CW224))</f>
        <v>8.7747242851836368E-2</v>
      </c>
    </row>
    <row r="227" spans="15:64" x14ac:dyDescent="0.2">
      <c r="O227">
        <v>224</v>
      </c>
      <c r="P227">
        <f>AVERAGE('Gal4 ctrl'!C225:R225)</f>
        <v>9.4504666666666672</v>
      </c>
      <c r="Q227">
        <f>AVERAGE('UAS ctrl'!C225:R225)</f>
        <v>6.3693583333333343</v>
      </c>
      <c r="R227">
        <f>AVERAGE(expt!C225:R225)</f>
        <v>9.0953999999999997</v>
      </c>
      <c r="T227">
        <f>STDEV('Gal4 ctrl'!C225:R225)/SQRT(COUNT('Gal4 ctrl'!C225:R225))</f>
        <v>0.78923066186398316</v>
      </c>
      <c r="U227">
        <f>STDEV('UAS ctrl'!C225:R225)/SQRT(COUNT('UAS ctrl'!C225:R225))</f>
        <v>1.0623511725683383</v>
      </c>
      <c r="V227">
        <f>STDEV(expt!C225:R225)/SQRT(COUNT(expt!C225:R225))</f>
        <v>0.71362673996985204</v>
      </c>
      <c r="X227">
        <f>AVERAGE('Gal4 ctrl'!AJ225:AY225)</f>
        <v>9.013024999999999</v>
      </c>
      <c r="Y227">
        <f>AVERAGE('UAS ctrl'!AJ225:AY225)</f>
        <v>4.8216566666666667</v>
      </c>
      <c r="Z227">
        <f>AVERAGE(expt!AJ225:AY225)</f>
        <v>7.8806545454545445</v>
      </c>
      <c r="AB227">
        <f>STDEV('Gal4 ctrl'!AJ225:AY225)/SQRT(COUNT('Gal4 ctrl'!AJ225:AY225))</f>
        <v>0.79110503479597905</v>
      </c>
      <c r="AC227">
        <f>STDEV('UAS ctrl'!AJ225:AY225)/SQRT(COUNT('UAS ctrl'!AJ225:AY225))</f>
        <v>0.73473247786476203</v>
      </c>
      <c r="AD227">
        <f>STDEV(expt!AJ225:AY225)/SQRT(COUNT(expt!AJ225:AY225))</f>
        <v>0.79974759726981648</v>
      </c>
      <c r="AF227">
        <f>AVERAGE('Gal4 ctrl'!BQ225:CF225)</f>
        <v>8.0092333333333325</v>
      </c>
      <c r="AG227">
        <f>AVERAGE('UAS ctrl'!BQ225:CF225)</f>
        <v>3.6917925000000005</v>
      </c>
      <c r="AH227">
        <f>AVERAGE(expt!BQ225:CF225)</f>
        <v>6.9109818181818188</v>
      </c>
      <c r="AJ227">
        <f>STDEV('Gal4 ctrl'!BQ225:CF225)/SQRT(COUNT('Gal4 ctrl'!BQ225:CF225))</f>
        <v>0.7835551613052405</v>
      </c>
      <c r="AK227">
        <f>STDEV('UAS ctrl'!BQ225:CF225)/SQRT(COUNT('UAS ctrl'!BQ225:CF225))</f>
        <v>0.68279551551749018</v>
      </c>
      <c r="AL227">
        <f>STDEV(expt!BQ225:CF225)/SQRT(COUNT(expt!BQ225:CF225))</f>
        <v>0.8418728928912742</v>
      </c>
      <c r="AP227">
        <f>AVERAGE('Gal4 ctrl'!S225:AI225)</f>
        <v>1.6430666666666667</v>
      </c>
      <c r="AQ227">
        <f>AVERAGE('UAS ctrl'!S225:AI225)</f>
        <v>1.3123083333333334</v>
      </c>
      <c r="AR227">
        <f>AVERAGE(expt!S225:AI225)</f>
        <v>1.7239090909090911</v>
      </c>
      <c r="AT227">
        <f>STDEV('Gal4 ctrl'!S225:AI225)/SQRT(COUNT('Gal4 ctrl'!S225:AI225))</f>
        <v>0.13491871028081459</v>
      </c>
      <c r="AU227">
        <f>STDEV('UAS ctrl'!S225:AI225)/SQRT(COUNT('UAS ctrl'!S225:AI225))</f>
        <v>7.0294033388691751E-2</v>
      </c>
      <c r="AV227">
        <f>STDEV(expt!S225:AI225)/SQRT(COUNT(expt!S225:AI225))</f>
        <v>0.11115925958612465</v>
      </c>
      <c r="AX227">
        <f>AVERAGE('Gal4 ctrl'!AZ225:BP225)</f>
        <v>1.3965424999999998</v>
      </c>
      <c r="AY227">
        <f>AVERAGE('UAS ctrl'!AZ225:BP225)</f>
        <v>1.1181741666666667</v>
      </c>
      <c r="AZ227">
        <f>AVERAGE(expt!AZ225:BP225)</f>
        <v>1.5634999999999999</v>
      </c>
      <c r="BB227">
        <f>STDEV('Gal4 ctrl'!AZ225:BP225)/SQRT(COUNT('Gal4 ctrl'!AZ225:BP225))</f>
        <v>0.10887287978748326</v>
      </c>
      <c r="BC227">
        <f>STDEV('UAS ctrl'!AZ225:BP225)/SQRT(COUNT('UAS ctrl'!AZ225:BP225))</f>
        <v>0.10007897965545126</v>
      </c>
      <c r="BD227">
        <f>STDEV(expt!AZ225:BP225)/SQRT(COUNT(expt!AZ225:BP225))</f>
        <v>0.12317123040710447</v>
      </c>
      <c r="BF227">
        <f>AVERAGE('Gal4 ctrl'!CG225:CW225)</f>
        <v>1.2217974999999999</v>
      </c>
      <c r="BG227">
        <f>AVERAGE('UAS ctrl'!CG225:CW225)</f>
        <v>0.97039000000000009</v>
      </c>
      <c r="BH227">
        <f>AVERAGE(expt!CG225:CW225)</f>
        <v>1.4685527272727272</v>
      </c>
      <c r="BJ227">
        <f>STDEV('Gal4 ctrl'!CG225:CW225)/SQRT(COUNT('Gal4 ctrl'!CG225:CW225))</f>
        <v>8.2064371999696614E-2</v>
      </c>
      <c r="BK227">
        <f>STDEV('UAS ctrl'!CG225:CW225)/SQRT(COUNT('UAS ctrl'!CG225:CW225))</f>
        <v>5.7900144240151122E-2</v>
      </c>
      <c r="BL227">
        <f>STDEV(expt!CG225:CW225)/SQRT(COUNT(expt!CG225:CW225))</f>
        <v>9.164209819719063E-2</v>
      </c>
    </row>
    <row r="228" spans="15:64" x14ac:dyDescent="0.2">
      <c r="O228">
        <v>225</v>
      </c>
      <c r="P228">
        <f>AVERAGE('Gal4 ctrl'!C226:R226)</f>
        <v>9.5438416666666672</v>
      </c>
      <c r="Q228">
        <f>AVERAGE('UAS ctrl'!C226:R226)</f>
        <v>5.8149333333333333</v>
      </c>
      <c r="R228">
        <f>AVERAGE(expt!C226:R226)</f>
        <v>9.3333454545454533</v>
      </c>
      <c r="T228">
        <f>STDEV('Gal4 ctrl'!C226:R226)/SQRT(COUNT('Gal4 ctrl'!C226:R226))</f>
        <v>0.53912027323115608</v>
      </c>
      <c r="U228">
        <f>STDEV('UAS ctrl'!C226:R226)/SQRT(COUNT('UAS ctrl'!C226:R226))</f>
        <v>1.0258495263227279</v>
      </c>
      <c r="V228">
        <f>STDEV(expt!C226:R226)/SQRT(COUNT(expt!C226:R226))</f>
        <v>0.64694380356813641</v>
      </c>
      <c r="X228">
        <f>AVERAGE('Gal4 ctrl'!AJ226:AY226)</f>
        <v>8.3773416666666662</v>
      </c>
      <c r="Y228">
        <f>AVERAGE('UAS ctrl'!AJ226:AY226)</f>
        <v>4.7868691666666665</v>
      </c>
      <c r="Z228">
        <f>AVERAGE(expt!AJ226:AY226)</f>
        <v>7.6319000000000008</v>
      </c>
      <c r="AB228">
        <f>STDEV('Gal4 ctrl'!AJ226:AY226)/SQRT(COUNT('Gal4 ctrl'!AJ226:AY226))</f>
        <v>0.75487192426208538</v>
      </c>
      <c r="AC228">
        <f>STDEV('UAS ctrl'!AJ226:AY226)/SQRT(COUNT('UAS ctrl'!AJ226:AY226))</f>
        <v>0.78780945171295713</v>
      </c>
      <c r="AD228">
        <f>STDEV(expt!AJ226:AY226)/SQRT(COUNT(expt!AJ226:AY226))</f>
        <v>0.91832455621389908</v>
      </c>
      <c r="AF228">
        <f>AVERAGE('Gal4 ctrl'!BQ226:CF226)</f>
        <v>7.7263583333333337</v>
      </c>
      <c r="AG228">
        <f>AVERAGE('UAS ctrl'!BQ226:CF226)</f>
        <v>3.6099916666666672</v>
      </c>
      <c r="AH228">
        <f>AVERAGE(expt!BQ226:CF226)</f>
        <v>6.4617363636363629</v>
      </c>
      <c r="AJ228">
        <f>STDEV('Gal4 ctrl'!BQ226:CF226)/SQRT(COUNT('Gal4 ctrl'!BQ226:CF226))</f>
        <v>0.84546422092086371</v>
      </c>
      <c r="AK228">
        <f>STDEV('UAS ctrl'!BQ226:CF226)/SQRT(COUNT('UAS ctrl'!BQ226:CF226))</f>
        <v>0.70233500094633816</v>
      </c>
      <c r="AL228">
        <f>STDEV(expt!BQ226:CF226)/SQRT(COUNT(expt!BQ226:CF226))</f>
        <v>0.73543656870939011</v>
      </c>
      <c r="AP228">
        <f>AVERAGE('Gal4 ctrl'!S226:AI226)</f>
        <v>1.6127174999999998</v>
      </c>
      <c r="AQ228">
        <f>AVERAGE('UAS ctrl'!S226:AI226)</f>
        <v>1.2638883333333333</v>
      </c>
      <c r="AR228">
        <f>AVERAGE(expt!S226:AI226)</f>
        <v>1.7008290909090908</v>
      </c>
      <c r="AT228">
        <f>STDEV('Gal4 ctrl'!S226:AI226)/SQRT(COUNT('Gal4 ctrl'!S226:AI226))</f>
        <v>0.14264248725357528</v>
      </c>
      <c r="AU228">
        <f>STDEV('UAS ctrl'!S226:AI226)/SQRT(COUNT('UAS ctrl'!S226:AI226))</f>
        <v>8.5861512736757808E-2</v>
      </c>
      <c r="AV228">
        <f>STDEV(expt!S226:AI226)/SQRT(COUNT(expt!S226:AI226))</f>
        <v>0.13026463851053774</v>
      </c>
      <c r="AX228">
        <f>AVERAGE('Gal4 ctrl'!AZ226:BP226)</f>
        <v>1.4077625000000002</v>
      </c>
      <c r="AY228">
        <f>AVERAGE('UAS ctrl'!AZ226:BP226)</f>
        <v>1.1228975000000001</v>
      </c>
      <c r="AZ228">
        <f>AVERAGE(expt!AZ226:BP226)</f>
        <v>1.4962363636363636</v>
      </c>
      <c r="BB228">
        <f>STDEV('Gal4 ctrl'!AZ226:BP226)/SQRT(COUNT('Gal4 ctrl'!AZ226:BP226))</f>
        <v>0.12454509021699335</v>
      </c>
      <c r="BC228">
        <f>STDEV('UAS ctrl'!AZ226:BP226)/SQRT(COUNT('UAS ctrl'!AZ226:BP226))</f>
        <v>8.2349047961645327E-2</v>
      </c>
      <c r="BD228">
        <f>STDEV(expt!AZ226:BP226)/SQRT(COUNT(expt!AZ226:BP226))</f>
        <v>0.10849726873204701</v>
      </c>
      <c r="BF228">
        <f>AVERAGE('Gal4 ctrl'!CG226:CW226)</f>
        <v>1.3883816666666668</v>
      </c>
      <c r="BG228">
        <f>AVERAGE('UAS ctrl'!CG226:CW226)</f>
        <v>0.92575666666666667</v>
      </c>
      <c r="BH228">
        <f>AVERAGE(expt!CG226:CW226)</f>
        <v>1.3045727272727274</v>
      </c>
      <c r="BJ228">
        <f>STDEV('Gal4 ctrl'!CG226:CW226)/SQRT(COUNT('Gal4 ctrl'!CG226:CW226))</f>
        <v>0.10756037349654902</v>
      </c>
      <c r="BK228">
        <f>STDEV('UAS ctrl'!CG226:CW226)/SQRT(COUNT('UAS ctrl'!CG226:CW226))</f>
        <v>8.4749273764058594E-2</v>
      </c>
      <c r="BL228">
        <f>STDEV(expt!CG226:CW226)/SQRT(COUNT(expt!CG226:CW226))</f>
        <v>5.8503911432420751E-2</v>
      </c>
    </row>
    <row r="229" spans="15:64" x14ac:dyDescent="0.2">
      <c r="O229">
        <v>226</v>
      </c>
      <c r="P229">
        <f>AVERAGE('Gal4 ctrl'!C227:R227)</f>
        <v>9.2827583333333337</v>
      </c>
      <c r="Q229">
        <f>AVERAGE('UAS ctrl'!C227:R227)</f>
        <v>6.2568916666666672</v>
      </c>
      <c r="R229">
        <f>AVERAGE(expt!C227:R227)</f>
        <v>9.0645363636363623</v>
      </c>
      <c r="T229">
        <f>STDEV('Gal4 ctrl'!C227:R227)/SQRT(COUNT('Gal4 ctrl'!C227:R227))</f>
        <v>0.68276980586191527</v>
      </c>
      <c r="U229">
        <f>STDEV('UAS ctrl'!C227:R227)/SQRT(COUNT('UAS ctrl'!C227:R227))</f>
        <v>0.86921543685987557</v>
      </c>
      <c r="V229">
        <f>STDEV(expt!C227:R227)/SQRT(COUNT(expt!C227:R227))</f>
        <v>0.92377394236633625</v>
      </c>
      <c r="X229">
        <f>AVERAGE('Gal4 ctrl'!AJ227:AY227)</f>
        <v>8.3962250000000012</v>
      </c>
      <c r="Y229">
        <f>AVERAGE('UAS ctrl'!AJ227:AY227)</f>
        <v>4.6915749999999994</v>
      </c>
      <c r="Z229">
        <f>AVERAGE(expt!AJ227:AY227)</f>
        <v>7.1515090909090899</v>
      </c>
      <c r="AB229">
        <f>STDEV('Gal4 ctrl'!AJ227:AY227)/SQRT(COUNT('Gal4 ctrl'!AJ227:AY227))</f>
        <v>0.79049875406002568</v>
      </c>
      <c r="AC229">
        <f>STDEV('UAS ctrl'!AJ227:AY227)/SQRT(COUNT('UAS ctrl'!AJ227:AY227))</f>
        <v>0.78642606513774094</v>
      </c>
      <c r="AD229">
        <f>STDEV(expt!AJ227:AY227)/SQRT(COUNT(expt!AJ227:AY227))</f>
        <v>0.66483533907475623</v>
      </c>
      <c r="AF229">
        <f>AVERAGE('Gal4 ctrl'!BQ227:CF227)</f>
        <v>8.5606500000000008</v>
      </c>
      <c r="AG229">
        <f>AVERAGE('UAS ctrl'!BQ227:CF227)</f>
        <v>3.5566333333333335</v>
      </c>
      <c r="AH229">
        <f>AVERAGE(expt!BQ227:CF227)</f>
        <v>6.5524272727272717</v>
      </c>
      <c r="AJ229">
        <f>STDEV('Gal4 ctrl'!BQ227:CF227)/SQRT(COUNT('Gal4 ctrl'!BQ227:CF227))</f>
        <v>0.81536351815765196</v>
      </c>
      <c r="AK229">
        <f>STDEV('UAS ctrl'!BQ227:CF227)/SQRT(COUNT('UAS ctrl'!BQ227:CF227))</f>
        <v>0.61908016802708532</v>
      </c>
      <c r="AL229">
        <f>STDEV(expt!BQ227:CF227)/SQRT(COUNT(expt!BQ227:CF227))</f>
        <v>0.42629935727904933</v>
      </c>
      <c r="AP229">
        <f>AVERAGE('Gal4 ctrl'!S227:AI227)</f>
        <v>1.6293049999999998</v>
      </c>
      <c r="AQ229">
        <f>AVERAGE('UAS ctrl'!S227:AI227)</f>
        <v>1.3193250000000001</v>
      </c>
      <c r="AR229">
        <f>AVERAGE(expt!S227:AI227)</f>
        <v>1.6542000000000003</v>
      </c>
      <c r="AT229">
        <f>STDEV('Gal4 ctrl'!S227:AI227)/SQRT(COUNT('Gal4 ctrl'!S227:AI227))</f>
        <v>0.14148754231755045</v>
      </c>
      <c r="AU229">
        <f>STDEV('UAS ctrl'!S227:AI227)/SQRT(COUNT('UAS ctrl'!S227:AI227))</f>
        <v>8.6151164825308837E-2</v>
      </c>
      <c r="AV229">
        <f>STDEV(expt!S227:AI227)/SQRT(COUNT(expt!S227:AI227))</f>
        <v>8.0601559876625817E-2</v>
      </c>
      <c r="AX229">
        <f>AVERAGE('Gal4 ctrl'!AZ227:BP227)</f>
        <v>1.4152308333333334</v>
      </c>
      <c r="AY229">
        <f>AVERAGE('UAS ctrl'!AZ227:BP227)</f>
        <v>1.1543766666666666</v>
      </c>
      <c r="AZ229">
        <f>AVERAGE(expt!AZ227:BP227)</f>
        <v>1.5289454545454548</v>
      </c>
      <c r="BB229">
        <f>STDEV('Gal4 ctrl'!AZ227:BP227)/SQRT(COUNT('Gal4 ctrl'!AZ227:BP227))</f>
        <v>0.12834863716183528</v>
      </c>
      <c r="BC229">
        <f>STDEV('UAS ctrl'!AZ227:BP227)/SQRT(COUNT('UAS ctrl'!AZ227:BP227))</f>
        <v>8.3200064233051069E-2</v>
      </c>
      <c r="BD229">
        <f>STDEV(expt!AZ227:BP227)/SQRT(COUNT(expt!AZ227:BP227))</f>
        <v>0.11773835195322324</v>
      </c>
      <c r="BF229">
        <f>AVERAGE('Gal4 ctrl'!CG227:CW227)</f>
        <v>1.3015291666666666</v>
      </c>
      <c r="BG229">
        <f>AVERAGE('UAS ctrl'!CG227:CW227)</f>
        <v>0.93313583333333361</v>
      </c>
      <c r="BH229">
        <f>AVERAGE(expt!CG227:CW227)</f>
        <v>1.5220618181818182</v>
      </c>
      <c r="BJ229">
        <f>STDEV('Gal4 ctrl'!CG227:CW227)/SQRT(COUNT('Gal4 ctrl'!CG227:CW227))</f>
        <v>7.7825784087770383E-2</v>
      </c>
      <c r="BK229">
        <f>STDEV('UAS ctrl'!CG227:CW227)/SQRT(COUNT('UAS ctrl'!CG227:CW227))</f>
        <v>7.152164713057256E-2</v>
      </c>
      <c r="BL229">
        <f>STDEV(expt!CG227:CW227)/SQRT(COUNT(expt!CG227:CW227))</f>
        <v>0.1089917635071417</v>
      </c>
    </row>
    <row r="230" spans="15:64" x14ac:dyDescent="0.2">
      <c r="O230">
        <v>227</v>
      </c>
      <c r="P230">
        <f>AVERAGE('Gal4 ctrl'!C228:R228)</f>
        <v>8.7646583333333314</v>
      </c>
      <c r="Q230">
        <f>AVERAGE('UAS ctrl'!C228:R228)</f>
        <v>6.4977000000000018</v>
      </c>
      <c r="R230">
        <f>AVERAGE(expt!C228:R228)</f>
        <v>9.9005454545454548</v>
      </c>
      <c r="T230">
        <f>STDEV('Gal4 ctrl'!C228:R228)/SQRT(COUNT('Gal4 ctrl'!C228:R228))</f>
        <v>0.81748859888800485</v>
      </c>
      <c r="U230">
        <f>STDEV('UAS ctrl'!C228:R228)/SQRT(COUNT('UAS ctrl'!C228:R228))</f>
        <v>0.80301483966815335</v>
      </c>
      <c r="V230">
        <f>STDEV(expt!C228:R228)/SQRT(COUNT(expt!C228:R228))</f>
        <v>0.94246739749385389</v>
      </c>
      <c r="X230">
        <f>AVERAGE('Gal4 ctrl'!AJ228:AY228)</f>
        <v>8.5739249999999991</v>
      </c>
      <c r="Y230">
        <f>AVERAGE('UAS ctrl'!AJ228:AY228)</f>
        <v>5.1913766666666668</v>
      </c>
      <c r="Z230">
        <f>AVERAGE(expt!AJ228:AY228)</f>
        <v>7.2650545454545465</v>
      </c>
      <c r="AB230">
        <f>STDEV('Gal4 ctrl'!AJ228:AY228)/SQRT(COUNT('Gal4 ctrl'!AJ228:AY228))</f>
        <v>0.83573869830056424</v>
      </c>
      <c r="AC230">
        <f>STDEV('UAS ctrl'!AJ228:AY228)/SQRT(COUNT('UAS ctrl'!AJ228:AY228))</f>
        <v>0.77352014222205767</v>
      </c>
      <c r="AD230">
        <f>STDEV(expt!AJ228:AY228)/SQRT(COUNT(expt!AJ228:AY228))</f>
        <v>0.88619163332498507</v>
      </c>
      <c r="AF230">
        <f>AVERAGE('Gal4 ctrl'!BQ228:CF228)</f>
        <v>8.5630916666666668</v>
      </c>
      <c r="AG230">
        <f>AVERAGE('UAS ctrl'!BQ228:CF228)</f>
        <v>3.4236749999999998</v>
      </c>
      <c r="AH230">
        <f>AVERAGE(expt!BQ228:CF228)</f>
        <v>6.5711818181818167</v>
      </c>
      <c r="AJ230">
        <f>STDEV('Gal4 ctrl'!BQ228:CF228)/SQRT(COUNT('Gal4 ctrl'!BQ228:CF228))</f>
        <v>0.86668939828507552</v>
      </c>
      <c r="AK230">
        <f>STDEV('UAS ctrl'!BQ228:CF228)/SQRT(COUNT('UAS ctrl'!BQ228:CF228))</f>
        <v>0.52892650777305528</v>
      </c>
      <c r="AL230">
        <f>STDEV(expt!BQ228:CF228)/SQRT(COUNT(expt!BQ228:CF228))</f>
        <v>0.65281094170005072</v>
      </c>
      <c r="AP230">
        <f>AVERAGE('Gal4 ctrl'!S228:AI228)</f>
        <v>1.5529200000000003</v>
      </c>
      <c r="AQ230">
        <f>AVERAGE('UAS ctrl'!S228:AI228)</f>
        <v>1.3168925</v>
      </c>
      <c r="AR230">
        <f>AVERAGE(expt!S228:AI228)</f>
        <v>1.6488636363636362</v>
      </c>
      <c r="AT230">
        <f>STDEV('Gal4 ctrl'!S228:AI228)/SQRT(COUNT('Gal4 ctrl'!S228:AI228))</f>
        <v>0.12424410554886009</v>
      </c>
      <c r="AU230">
        <f>STDEV('UAS ctrl'!S228:AI228)/SQRT(COUNT('UAS ctrl'!S228:AI228))</f>
        <v>9.9169402945124274E-2</v>
      </c>
      <c r="AV230">
        <f>STDEV(expt!S228:AI228)/SQRT(COUNT(expt!S228:AI228))</f>
        <v>7.6751635188654188E-2</v>
      </c>
      <c r="AX230">
        <f>AVERAGE('Gal4 ctrl'!AZ228:BP228)</f>
        <v>1.3517649999999997</v>
      </c>
      <c r="AY230">
        <f>AVERAGE('UAS ctrl'!AZ228:BP228)</f>
        <v>1.1442650000000001</v>
      </c>
      <c r="AZ230">
        <f>AVERAGE(expt!AZ228:BP228)</f>
        <v>1.3835327272727271</v>
      </c>
      <c r="BB230">
        <f>STDEV('Gal4 ctrl'!AZ228:BP228)/SQRT(COUNT('Gal4 ctrl'!AZ228:BP228))</f>
        <v>0.10524252916334273</v>
      </c>
      <c r="BC230">
        <f>STDEV('UAS ctrl'!AZ228:BP228)/SQRT(COUNT('UAS ctrl'!AZ228:BP228))</f>
        <v>0.10600830397362095</v>
      </c>
      <c r="BD230">
        <f>STDEV(expt!AZ228:BP228)/SQRT(COUNT(expt!AZ228:BP228))</f>
        <v>9.9742239698962398E-2</v>
      </c>
      <c r="BF230">
        <f>AVERAGE('Gal4 ctrl'!CG228:CW228)</f>
        <v>1.2960816666666668</v>
      </c>
      <c r="BG230">
        <f>AVERAGE('UAS ctrl'!CG228:CW228)</f>
        <v>0.94944166666666663</v>
      </c>
      <c r="BH230">
        <f>AVERAGE(expt!CG228:CW228)</f>
        <v>1.4943236363636365</v>
      </c>
      <c r="BJ230">
        <f>STDEV('Gal4 ctrl'!CG228:CW228)/SQRT(COUNT('Gal4 ctrl'!CG228:CW228))</f>
        <v>7.3606177378208487E-2</v>
      </c>
      <c r="BK230">
        <f>STDEV('UAS ctrl'!CG228:CW228)/SQRT(COUNT('UAS ctrl'!CG228:CW228))</f>
        <v>9.1599440747212074E-2</v>
      </c>
      <c r="BL230">
        <f>STDEV(expt!CG228:CW228)/SQRT(COUNT(expt!CG228:CW228))</f>
        <v>0.14225032907629442</v>
      </c>
    </row>
    <row r="231" spans="15:64" x14ac:dyDescent="0.2">
      <c r="O231">
        <v>228</v>
      </c>
      <c r="P231">
        <f>AVERAGE('Gal4 ctrl'!C229:R229)</f>
        <v>10.257833333333334</v>
      </c>
      <c r="Q231">
        <f>AVERAGE('UAS ctrl'!C229:R229)</f>
        <v>6.4141000000000004</v>
      </c>
      <c r="R231">
        <f>AVERAGE(expt!C229:R229)</f>
        <v>10.259145454545454</v>
      </c>
      <c r="T231">
        <f>STDEV('Gal4 ctrl'!C229:R229)/SQRT(COUNT('Gal4 ctrl'!C229:R229))</f>
        <v>0.71380812317959086</v>
      </c>
      <c r="U231">
        <f>STDEV('UAS ctrl'!C229:R229)/SQRT(COUNT('UAS ctrl'!C229:R229))</f>
        <v>0.80775378111717344</v>
      </c>
      <c r="V231">
        <f>STDEV(expt!C229:R229)/SQRT(COUNT(expt!C229:R229))</f>
        <v>0.87442637294541847</v>
      </c>
      <c r="X231">
        <f>AVERAGE('Gal4 ctrl'!AJ229:AY229)</f>
        <v>8.8502416666666672</v>
      </c>
      <c r="Y231">
        <f>AVERAGE('UAS ctrl'!AJ229:AY229)</f>
        <v>4.5980541666666666</v>
      </c>
      <c r="Z231">
        <f>AVERAGE(expt!AJ229:AY229)</f>
        <v>7.3286363636363632</v>
      </c>
      <c r="AB231">
        <f>STDEV('Gal4 ctrl'!AJ229:AY229)/SQRT(COUNT('Gal4 ctrl'!AJ229:AY229))</f>
        <v>0.52672595189792604</v>
      </c>
      <c r="AC231">
        <f>STDEV('UAS ctrl'!AJ229:AY229)/SQRT(COUNT('UAS ctrl'!AJ229:AY229))</f>
        <v>0.76614377901996822</v>
      </c>
      <c r="AD231">
        <f>STDEV(expt!AJ229:AY229)/SQRT(COUNT(expt!AJ229:AY229))</f>
        <v>0.84258079281053078</v>
      </c>
      <c r="AF231">
        <f>AVERAGE('Gal4 ctrl'!BQ229:CF229)</f>
        <v>8.3107500000000005</v>
      </c>
      <c r="AG231">
        <f>AVERAGE('UAS ctrl'!BQ229:CF229)</f>
        <v>3.1347050000000003</v>
      </c>
      <c r="AH231">
        <f>AVERAGE(expt!BQ229:CF229)</f>
        <v>6.3809363636363647</v>
      </c>
      <c r="AJ231">
        <f>STDEV('Gal4 ctrl'!BQ229:CF229)/SQRT(COUNT('Gal4 ctrl'!BQ229:CF229))</f>
        <v>0.75604651216747631</v>
      </c>
      <c r="AK231">
        <f>STDEV('UAS ctrl'!BQ229:CF229)/SQRT(COUNT('UAS ctrl'!BQ229:CF229))</f>
        <v>0.44985163361648889</v>
      </c>
      <c r="AL231">
        <f>STDEV(expt!BQ229:CF229)/SQRT(COUNT(expt!BQ229:CF229))</f>
        <v>0.59242870476657639</v>
      </c>
      <c r="AP231">
        <f>AVERAGE('Gal4 ctrl'!S229:AI229)</f>
        <v>1.5520258333333334</v>
      </c>
      <c r="AQ231">
        <f>AVERAGE('UAS ctrl'!S229:AI229)</f>
        <v>1.3124466666666665</v>
      </c>
      <c r="AR231">
        <f>AVERAGE(expt!S229:AI229)</f>
        <v>1.6819727272727276</v>
      </c>
      <c r="AT231">
        <f>STDEV('Gal4 ctrl'!S229:AI229)/SQRT(COUNT('Gal4 ctrl'!S229:AI229))</f>
        <v>0.1305974864047538</v>
      </c>
      <c r="AU231">
        <f>STDEV('UAS ctrl'!S229:AI229)/SQRT(COUNT('UAS ctrl'!S229:AI229))</f>
        <v>0.10198206911120222</v>
      </c>
      <c r="AV231">
        <f>STDEV(expt!S229:AI229)/SQRT(COUNT(expt!S229:AI229))</f>
        <v>9.4357597459595571E-2</v>
      </c>
      <c r="AX231">
        <f>AVERAGE('Gal4 ctrl'!AZ229:BP229)</f>
        <v>1.4638191666666664</v>
      </c>
      <c r="AY231">
        <f>AVERAGE('UAS ctrl'!AZ229:BP229)</f>
        <v>1.1223208333333334</v>
      </c>
      <c r="AZ231">
        <f>AVERAGE(expt!AZ229:BP229)</f>
        <v>1.4477809090909091</v>
      </c>
      <c r="BB231">
        <f>STDEV('Gal4 ctrl'!AZ229:BP229)/SQRT(COUNT('Gal4 ctrl'!AZ229:BP229))</f>
        <v>0.10400412748553704</v>
      </c>
      <c r="BC231">
        <f>STDEV('UAS ctrl'!AZ229:BP229)/SQRT(COUNT('UAS ctrl'!AZ229:BP229))</f>
        <v>9.7893032821221915E-2</v>
      </c>
      <c r="BD231">
        <f>STDEV(expt!AZ229:BP229)/SQRT(COUNT(expt!AZ229:BP229))</f>
        <v>9.5065282932352987E-2</v>
      </c>
      <c r="BF231">
        <f>AVERAGE('Gal4 ctrl'!CG229:CW229)</f>
        <v>1.2586525</v>
      </c>
      <c r="BG231">
        <f>AVERAGE('UAS ctrl'!CG229:CW229)</f>
        <v>0.99503333333333355</v>
      </c>
      <c r="BH231">
        <f>AVERAGE(expt!CG229:CW229)</f>
        <v>1.3960072727272725</v>
      </c>
      <c r="BJ231">
        <f>STDEV('Gal4 ctrl'!CG229:CW229)/SQRT(COUNT('Gal4 ctrl'!CG229:CW229))</f>
        <v>7.2682878221442704E-2</v>
      </c>
      <c r="BK231">
        <f>STDEV('UAS ctrl'!CG229:CW229)/SQRT(COUNT('UAS ctrl'!CG229:CW229))</f>
        <v>8.8691808804363975E-2</v>
      </c>
      <c r="BL231">
        <f>STDEV(expt!CG229:CW229)/SQRT(COUNT(expt!CG229:CW229))</f>
        <v>8.0492227169527086E-2</v>
      </c>
    </row>
    <row r="232" spans="15:64" x14ac:dyDescent="0.2">
      <c r="O232">
        <v>229</v>
      </c>
      <c r="P232">
        <f>AVERAGE('Gal4 ctrl'!C230:R230)</f>
        <v>9.4724999999999984</v>
      </c>
      <c r="Q232">
        <f>AVERAGE('UAS ctrl'!C230:R230)</f>
        <v>6.013233333333333</v>
      </c>
      <c r="R232">
        <f>AVERAGE(expt!C230:R230)</f>
        <v>8.7515181818181826</v>
      </c>
      <c r="T232">
        <f>STDEV('Gal4 ctrl'!C230:R230)/SQRT(COUNT('Gal4 ctrl'!C230:R230))</f>
        <v>0.52486055738355175</v>
      </c>
      <c r="U232">
        <f>STDEV('UAS ctrl'!C230:R230)/SQRT(COUNT('UAS ctrl'!C230:R230))</f>
        <v>0.74230005106296559</v>
      </c>
      <c r="V232">
        <f>STDEV(expt!C230:R230)/SQRT(COUNT(expt!C230:R230))</f>
        <v>0.77319303738319412</v>
      </c>
      <c r="X232">
        <f>AVERAGE('Gal4 ctrl'!AJ230:AY230)</f>
        <v>8.8559083333333337</v>
      </c>
      <c r="Y232">
        <f>AVERAGE('UAS ctrl'!AJ230:AY230)</f>
        <v>4.0169900000000007</v>
      </c>
      <c r="Z232">
        <f>AVERAGE(expt!AJ230:AY230)</f>
        <v>6.6955727272727268</v>
      </c>
      <c r="AB232">
        <f>STDEV('Gal4 ctrl'!AJ230:AY230)/SQRT(COUNT('Gal4 ctrl'!AJ230:AY230))</f>
        <v>0.61110420842463042</v>
      </c>
      <c r="AC232">
        <f>STDEV('UAS ctrl'!AJ230:AY230)/SQRT(COUNT('UAS ctrl'!AJ230:AY230))</f>
        <v>0.63436328178876977</v>
      </c>
      <c r="AD232">
        <f>STDEV(expt!AJ230:AY230)/SQRT(COUNT(expt!AJ230:AY230))</f>
        <v>0.80992856408798264</v>
      </c>
      <c r="AF232">
        <f>AVERAGE('Gal4 ctrl'!BQ230:CF230)</f>
        <v>8.2690916666666681</v>
      </c>
      <c r="AG232">
        <f>AVERAGE('UAS ctrl'!BQ230:CF230)</f>
        <v>2.9904083333333333</v>
      </c>
      <c r="AH232">
        <f>AVERAGE(expt!BQ230:CF230)</f>
        <v>6.4749727272727275</v>
      </c>
      <c r="AJ232">
        <f>STDEV('Gal4 ctrl'!BQ230:CF230)/SQRT(COUNT('Gal4 ctrl'!BQ230:CF230))</f>
        <v>0.75560651621208952</v>
      </c>
      <c r="AK232">
        <f>STDEV('UAS ctrl'!BQ230:CF230)/SQRT(COUNT('UAS ctrl'!BQ230:CF230))</f>
        <v>0.46776165768773492</v>
      </c>
      <c r="AL232">
        <f>STDEV(expt!BQ230:CF230)/SQRT(COUNT(expt!BQ230:CF230))</f>
        <v>0.59994312262094118</v>
      </c>
      <c r="AP232">
        <f>AVERAGE('Gal4 ctrl'!S230:AI230)</f>
        <v>1.5988966666666666</v>
      </c>
      <c r="AQ232">
        <f>AVERAGE('UAS ctrl'!S230:AI230)</f>
        <v>1.3464933333333333</v>
      </c>
      <c r="AR232">
        <f>AVERAGE(expt!S230:AI230)</f>
        <v>1.6714545454545453</v>
      </c>
      <c r="AT232">
        <f>STDEV('Gal4 ctrl'!S230:AI230)/SQRT(COUNT('Gal4 ctrl'!S230:AI230))</f>
        <v>0.14411970680617908</v>
      </c>
      <c r="AU232">
        <f>STDEV('UAS ctrl'!S230:AI230)/SQRT(COUNT('UAS ctrl'!S230:AI230))</f>
        <v>9.672321341922735E-2</v>
      </c>
      <c r="AV232">
        <f>STDEV(expt!S230:AI230)/SQRT(COUNT(expt!S230:AI230))</f>
        <v>0.10336949731524576</v>
      </c>
      <c r="AX232">
        <f>AVERAGE('Gal4 ctrl'!AZ230:BP230)</f>
        <v>1.4851650000000001</v>
      </c>
      <c r="AY232">
        <f>AVERAGE('UAS ctrl'!AZ230:BP230)</f>
        <v>1.0582483333333332</v>
      </c>
      <c r="AZ232">
        <f>AVERAGE(expt!AZ230:BP230)</f>
        <v>1.5269736363636364</v>
      </c>
      <c r="BB232">
        <f>STDEV('Gal4 ctrl'!AZ230:BP230)/SQRT(COUNT('Gal4 ctrl'!AZ230:BP230))</f>
        <v>0.11411323318807684</v>
      </c>
      <c r="BC232">
        <f>STDEV('UAS ctrl'!AZ230:BP230)/SQRT(COUNT('UAS ctrl'!AZ230:BP230))</f>
        <v>9.1770831206617914E-2</v>
      </c>
      <c r="BD232">
        <f>STDEV(expt!AZ230:BP230)/SQRT(COUNT(expt!AZ230:BP230))</f>
        <v>0.11730935762312579</v>
      </c>
      <c r="BF232">
        <f>AVERAGE('Gal4 ctrl'!CG230:CW230)</f>
        <v>1.3504275000000001</v>
      </c>
      <c r="BG232">
        <f>AVERAGE('UAS ctrl'!CG230:CW230)</f>
        <v>1.0076333333333334</v>
      </c>
      <c r="BH232">
        <f>AVERAGE(expt!CG230:CW230)</f>
        <v>1.3931090909090911</v>
      </c>
      <c r="BJ232">
        <f>STDEV('Gal4 ctrl'!CG230:CW230)/SQRT(COUNT('Gal4 ctrl'!CG230:CW230))</f>
        <v>9.4721693294051806E-2</v>
      </c>
      <c r="BK232">
        <f>STDEV('UAS ctrl'!CG230:CW230)/SQRT(COUNT('UAS ctrl'!CG230:CW230))</f>
        <v>8.4418855985849292E-2</v>
      </c>
      <c r="BL232">
        <f>STDEV(expt!CG230:CW230)/SQRT(COUNT(expt!CG230:CW230))</f>
        <v>0.11058788562171265</v>
      </c>
    </row>
    <row r="233" spans="15:64" x14ac:dyDescent="0.2">
      <c r="O233">
        <v>230</v>
      </c>
      <c r="P233">
        <f>AVERAGE('Gal4 ctrl'!C231:R231)</f>
        <v>9.6048333333333336</v>
      </c>
      <c r="Q233">
        <f>AVERAGE('UAS ctrl'!C231:R231)</f>
        <v>5.8991083333333334</v>
      </c>
      <c r="R233">
        <f>AVERAGE(expt!C231:R231)</f>
        <v>9.1445636363636371</v>
      </c>
      <c r="T233">
        <f>STDEV('Gal4 ctrl'!C231:R231)/SQRT(COUNT('Gal4 ctrl'!C231:R231))</f>
        <v>0.80474289149649625</v>
      </c>
      <c r="U233">
        <f>STDEV('UAS ctrl'!C231:R231)/SQRT(COUNT('UAS ctrl'!C231:R231))</f>
        <v>0.80194184237654864</v>
      </c>
      <c r="V233">
        <f>STDEV(expt!C231:R231)/SQRT(COUNT(expt!C231:R231))</f>
        <v>0.80089231636545399</v>
      </c>
      <c r="X233">
        <f>AVERAGE('Gal4 ctrl'!AJ231:AY231)</f>
        <v>8.3564999999999987</v>
      </c>
      <c r="Y233">
        <f>AVERAGE('UAS ctrl'!AJ231:AY231)</f>
        <v>4.0885916666666668</v>
      </c>
      <c r="Z233">
        <f>AVERAGE(expt!AJ231:AY231)</f>
        <v>7.0445818181818192</v>
      </c>
      <c r="AB233">
        <f>STDEV('Gal4 ctrl'!AJ231:AY231)/SQRT(COUNT('Gal4 ctrl'!AJ231:AY231))</f>
        <v>0.67881062606636344</v>
      </c>
      <c r="AC233">
        <f>STDEV('UAS ctrl'!AJ231:AY231)/SQRT(COUNT('UAS ctrl'!AJ231:AY231))</f>
        <v>0.6434454885505928</v>
      </c>
      <c r="AD233">
        <f>STDEV(expt!AJ231:AY231)/SQRT(COUNT(expt!AJ231:AY231))</f>
        <v>1.0470998510881184</v>
      </c>
      <c r="AF233">
        <f>AVERAGE('Gal4 ctrl'!BQ231:CF231)</f>
        <v>8.2888333333333346</v>
      </c>
      <c r="AG233">
        <f>AVERAGE('UAS ctrl'!BQ231:CF231)</f>
        <v>2.9039749999999995</v>
      </c>
      <c r="AH233">
        <f>AVERAGE(expt!BQ231:CF231)</f>
        <v>5.8849818181818172</v>
      </c>
      <c r="AJ233">
        <f>STDEV('Gal4 ctrl'!BQ231:CF231)/SQRT(COUNT('Gal4 ctrl'!BQ231:CF231))</f>
        <v>0.87605797401677876</v>
      </c>
      <c r="AK233">
        <f>STDEV('UAS ctrl'!BQ231:CF231)/SQRT(COUNT('UAS ctrl'!BQ231:CF231))</f>
        <v>0.40117370286127241</v>
      </c>
      <c r="AL233">
        <f>STDEV(expt!BQ231:CF231)/SQRT(COUNT(expt!BQ231:CF231))</f>
        <v>0.61259794227211817</v>
      </c>
      <c r="AP233">
        <f>AVERAGE('Gal4 ctrl'!S231:AI231)</f>
        <v>1.6426958333333335</v>
      </c>
      <c r="AQ233">
        <f>AVERAGE('UAS ctrl'!S231:AI231)</f>
        <v>1.2786833333333334</v>
      </c>
      <c r="AR233">
        <f>AVERAGE(expt!S231:AI231)</f>
        <v>1.6887818181818184</v>
      </c>
      <c r="AT233">
        <f>STDEV('Gal4 ctrl'!S231:AI231)/SQRT(COUNT('Gal4 ctrl'!S231:AI231))</f>
        <v>0.17382641620854575</v>
      </c>
      <c r="AU233">
        <f>STDEV('UAS ctrl'!S231:AI231)/SQRT(COUNT('UAS ctrl'!S231:AI231))</f>
        <v>7.4617428607666306E-2</v>
      </c>
      <c r="AV233">
        <f>STDEV(expt!S231:AI231)/SQRT(COUNT(expt!S231:AI231))</f>
        <v>8.6988806822467901E-2</v>
      </c>
      <c r="AX233">
        <f>AVERAGE('Gal4 ctrl'!AZ231:BP231)</f>
        <v>1.4885200000000001</v>
      </c>
      <c r="AY233">
        <f>AVERAGE('UAS ctrl'!AZ231:BP231)</f>
        <v>1.0740124999999998</v>
      </c>
      <c r="AZ233">
        <f>AVERAGE(expt!AZ231:BP231)</f>
        <v>1.6165090909090909</v>
      </c>
      <c r="BB233">
        <f>STDEV('Gal4 ctrl'!AZ231:BP231)/SQRT(COUNT('Gal4 ctrl'!AZ231:BP231))</f>
        <v>0.12849107029461046</v>
      </c>
      <c r="BC233">
        <f>STDEV('UAS ctrl'!AZ231:BP231)/SQRT(COUNT('UAS ctrl'!AZ231:BP231))</f>
        <v>6.9061131967802961E-2</v>
      </c>
      <c r="BD233">
        <f>STDEV(expt!AZ231:BP231)/SQRT(COUNT(expt!AZ231:BP231))</f>
        <v>0.13575354370365142</v>
      </c>
      <c r="BF233">
        <f>AVERAGE('Gal4 ctrl'!CG231:CW231)</f>
        <v>1.3232608333333333</v>
      </c>
      <c r="BG233">
        <f>AVERAGE('UAS ctrl'!CG231:CW231)</f>
        <v>1.0289416666666666</v>
      </c>
      <c r="BH233">
        <f>AVERAGE(expt!CG231:CW231)</f>
        <v>1.3706090909090909</v>
      </c>
      <c r="BJ233">
        <f>STDEV('Gal4 ctrl'!CG231:CW231)/SQRT(COUNT('Gal4 ctrl'!CG231:CW231))</f>
        <v>0.1065633142034713</v>
      </c>
      <c r="BK233">
        <f>STDEV('UAS ctrl'!CG231:CW231)/SQRT(COUNT('UAS ctrl'!CG231:CW231))</f>
        <v>0.10105656987499118</v>
      </c>
      <c r="BL233">
        <f>STDEV(expt!CG231:CW231)/SQRT(COUNT(expt!CG231:CW231))</f>
        <v>8.7435936500591768E-2</v>
      </c>
    </row>
    <row r="234" spans="15:64" x14ac:dyDescent="0.2">
      <c r="O234">
        <v>231</v>
      </c>
      <c r="P234">
        <f>AVERAGE('Gal4 ctrl'!C232:R232)</f>
        <v>10.665766666666666</v>
      </c>
      <c r="Q234">
        <f>AVERAGE('UAS ctrl'!C232:R232)</f>
        <v>6.1603583333333347</v>
      </c>
      <c r="R234">
        <f>AVERAGE(expt!C232:R232)</f>
        <v>8.9194181818181821</v>
      </c>
      <c r="T234">
        <f>STDEV('Gal4 ctrl'!C232:R232)/SQRT(COUNT('Gal4 ctrl'!C232:R232))</f>
        <v>0.75153876967408206</v>
      </c>
      <c r="U234">
        <f>STDEV('UAS ctrl'!C232:R232)/SQRT(COUNT('UAS ctrl'!C232:R232))</f>
        <v>0.89893297281549167</v>
      </c>
      <c r="V234">
        <f>STDEV(expt!C232:R232)/SQRT(COUNT(expt!C232:R232))</f>
        <v>0.74340067500864249</v>
      </c>
      <c r="X234">
        <f>AVERAGE('Gal4 ctrl'!AJ232:AY232)</f>
        <v>8.824208333333333</v>
      </c>
      <c r="Y234">
        <f>AVERAGE('UAS ctrl'!AJ232:AY232)</f>
        <v>3.867304166666667</v>
      </c>
      <c r="Z234">
        <f>AVERAGE(expt!AJ232:AY232)</f>
        <v>7.4608272727272746</v>
      </c>
      <c r="AB234">
        <f>STDEV('Gal4 ctrl'!AJ232:AY232)/SQRT(COUNT('Gal4 ctrl'!AJ232:AY232))</f>
        <v>0.7206462575732232</v>
      </c>
      <c r="AC234">
        <f>STDEV('UAS ctrl'!AJ232:AY232)/SQRT(COUNT('UAS ctrl'!AJ232:AY232))</f>
        <v>0.47887608896035638</v>
      </c>
      <c r="AD234">
        <f>STDEV(expt!AJ232:AY232)/SQRT(COUNT(expt!AJ232:AY232))</f>
        <v>0.86528771831748064</v>
      </c>
      <c r="AF234">
        <f>AVERAGE('Gal4 ctrl'!BQ232:CF232)</f>
        <v>8.4216999999999995</v>
      </c>
      <c r="AG234">
        <f>AVERAGE('UAS ctrl'!BQ232:CF232)</f>
        <v>2.6949833333333331</v>
      </c>
      <c r="AH234">
        <f>AVERAGE(expt!BQ232:CF232)</f>
        <v>5.5698181818181816</v>
      </c>
      <c r="AJ234">
        <f>STDEV('Gal4 ctrl'!BQ232:CF232)/SQRT(COUNT('Gal4 ctrl'!BQ232:CF232))</f>
        <v>0.97475073060664319</v>
      </c>
      <c r="AK234">
        <f>STDEV('UAS ctrl'!BQ232:CF232)/SQRT(COUNT('UAS ctrl'!BQ232:CF232))</f>
        <v>0.27700026551604556</v>
      </c>
      <c r="AL234">
        <f>STDEV(expt!BQ232:CF232)/SQRT(COUNT(expt!BQ232:CF232))</f>
        <v>0.64667183525525196</v>
      </c>
      <c r="AP234">
        <f>AVERAGE('Gal4 ctrl'!S232:AI232)</f>
        <v>1.6189708333333332</v>
      </c>
      <c r="AQ234">
        <f>AVERAGE('UAS ctrl'!S232:AI232)</f>
        <v>1.2819199999999999</v>
      </c>
      <c r="AR234">
        <f>AVERAGE(expt!S232:AI232)</f>
        <v>1.5920727272727271</v>
      </c>
      <c r="AT234">
        <f>STDEV('Gal4 ctrl'!S232:AI232)/SQRT(COUNT('Gal4 ctrl'!S232:AI232))</f>
        <v>0.13280691447553722</v>
      </c>
      <c r="AU234">
        <f>STDEV('UAS ctrl'!S232:AI232)/SQRT(COUNT('UAS ctrl'!S232:AI232))</f>
        <v>6.2391813079874146E-2</v>
      </c>
      <c r="AV234">
        <f>STDEV(expt!S232:AI232)/SQRT(COUNT(expt!S232:AI232))</f>
        <v>9.2457875509886739E-2</v>
      </c>
      <c r="AX234">
        <f>AVERAGE('Gal4 ctrl'!AZ232:BP232)</f>
        <v>1.4344400000000002</v>
      </c>
      <c r="AY234">
        <f>AVERAGE('UAS ctrl'!AZ232:BP232)</f>
        <v>1.0621008333333333</v>
      </c>
      <c r="AZ234">
        <f>AVERAGE(expt!AZ232:BP232)</f>
        <v>1.4600254545454545</v>
      </c>
      <c r="BB234">
        <f>STDEV('Gal4 ctrl'!AZ232:BP232)/SQRT(COUNT('Gal4 ctrl'!AZ232:BP232))</f>
        <v>0.10998884285015058</v>
      </c>
      <c r="BC234">
        <f>STDEV('UAS ctrl'!AZ232:BP232)/SQRT(COUNT('UAS ctrl'!AZ232:BP232))</f>
        <v>7.7256062255591937E-2</v>
      </c>
      <c r="BD234">
        <f>STDEV(expt!AZ232:BP232)/SQRT(COUNT(expt!AZ232:BP232))</f>
        <v>8.9902695645333791E-2</v>
      </c>
      <c r="BF234">
        <f>AVERAGE('Gal4 ctrl'!CG232:CW232)</f>
        <v>1.3546683333333334</v>
      </c>
      <c r="BG234">
        <f>AVERAGE('UAS ctrl'!CG232:CW232)</f>
        <v>1.0046975</v>
      </c>
      <c r="BH234">
        <f>AVERAGE(expt!CG232:CW232)</f>
        <v>1.3171636363636363</v>
      </c>
      <c r="BJ234">
        <f>STDEV('Gal4 ctrl'!CG232:CW232)/SQRT(COUNT('Gal4 ctrl'!CG232:CW232))</f>
        <v>0.10856067065647602</v>
      </c>
      <c r="BK234">
        <f>STDEV('UAS ctrl'!CG232:CW232)/SQRT(COUNT('UAS ctrl'!CG232:CW232))</f>
        <v>7.9381034078685936E-2</v>
      </c>
      <c r="BL234">
        <f>STDEV(expt!CG232:CW232)/SQRT(COUNT(expt!CG232:CW232))</f>
        <v>4.7908037421572347E-2</v>
      </c>
    </row>
    <row r="235" spans="15:64" x14ac:dyDescent="0.2">
      <c r="O235">
        <v>232</v>
      </c>
      <c r="P235">
        <f>AVERAGE('Gal4 ctrl'!C233:R233)</f>
        <v>10.843399999999997</v>
      </c>
      <c r="Q235">
        <f>AVERAGE('UAS ctrl'!C233:R233)</f>
        <v>5.9720750000000002</v>
      </c>
      <c r="R235">
        <f>AVERAGE(expt!C233:R233)</f>
        <v>9.0251545454545461</v>
      </c>
      <c r="T235">
        <f>STDEV('Gal4 ctrl'!C233:R233)/SQRT(COUNT('Gal4 ctrl'!C233:R233))</f>
        <v>0.74502604276223006</v>
      </c>
      <c r="U235">
        <f>STDEV('UAS ctrl'!C233:R233)/SQRT(COUNT('UAS ctrl'!C233:R233))</f>
        <v>0.71072510691173452</v>
      </c>
      <c r="V235">
        <f>STDEV(expt!C233:R233)/SQRT(COUNT(expt!C233:R233))</f>
        <v>0.64608545429218078</v>
      </c>
      <c r="X235">
        <f>AVERAGE('Gal4 ctrl'!AJ233:AY233)</f>
        <v>8.8699333333333339</v>
      </c>
      <c r="Y235">
        <f>AVERAGE('UAS ctrl'!AJ233:AY233)</f>
        <v>3.866449166666666</v>
      </c>
      <c r="Z235">
        <f>AVERAGE(expt!AJ233:AY233)</f>
        <v>7.421554545454546</v>
      </c>
      <c r="AB235">
        <f>STDEV('Gal4 ctrl'!AJ233:AY233)/SQRT(COUNT('Gal4 ctrl'!AJ233:AY233))</f>
        <v>0.56292297488783072</v>
      </c>
      <c r="AC235">
        <f>STDEV('UAS ctrl'!AJ233:AY233)/SQRT(COUNT('UAS ctrl'!AJ233:AY233))</f>
        <v>0.47112619152579915</v>
      </c>
      <c r="AD235">
        <f>STDEV(expt!AJ233:AY233)/SQRT(COUNT(expt!AJ233:AY233))</f>
        <v>0.80911214835248246</v>
      </c>
      <c r="AF235">
        <f>AVERAGE('Gal4 ctrl'!BQ233:CF233)</f>
        <v>7.7982499999999995</v>
      </c>
      <c r="AG235">
        <f>AVERAGE('UAS ctrl'!BQ233:CF233)</f>
        <v>3.0168083333333335</v>
      </c>
      <c r="AH235">
        <f>AVERAGE(expt!BQ233:CF233)</f>
        <v>5.4584363636363635</v>
      </c>
      <c r="AJ235">
        <f>STDEV('Gal4 ctrl'!BQ233:CF233)/SQRT(COUNT('Gal4 ctrl'!BQ233:CF233))</f>
        <v>0.96937037113757207</v>
      </c>
      <c r="AK235">
        <f>STDEV('UAS ctrl'!BQ233:CF233)/SQRT(COUNT('UAS ctrl'!BQ233:CF233))</f>
        <v>0.33973281981186804</v>
      </c>
      <c r="AL235">
        <f>STDEV(expt!BQ233:CF233)/SQRT(COUNT(expt!BQ233:CF233))</f>
        <v>0.43419774553929352</v>
      </c>
      <c r="AP235">
        <f>AVERAGE('Gal4 ctrl'!S233:AI233)</f>
        <v>1.5153324999999997</v>
      </c>
      <c r="AQ235">
        <f>AVERAGE('UAS ctrl'!S233:AI233)</f>
        <v>1.2469966666666668</v>
      </c>
      <c r="AR235">
        <f>AVERAGE(expt!S233:AI233)</f>
        <v>1.6296636363636365</v>
      </c>
      <c r="AT235">
        <f>STDEV('Gal4 ctrl'!S233:AI233)/SQRT(COUNT('Gal4 ctrl'!S233:AI233))</f>
        <v>9.8581913003357557E-2</v>
      </c>
      <c r="AU235">
        <f>STDEV('UAS ctrl'!S233:AI233)/SQRT(COUNT('UAS ctrl'!S233:AI233))</f>
        <v>6.5622206368628117E-2</v>
      </c>
      <c r="AV235">
        <f>STDEV(expt!S233:AI233)/SQRT(COUNT(expt!S233:AI233))</f>
        <v>7.5560902916698758E-2</v>
      </c>
      <c r="AX235">
        <f>AVERAGE('Gal4 ctrl'!AZ233:BP233)</f>
        <v>1.4020633333333332</v>
      </c>
      <c r="AY235">
        <f>AVERAGE('UAS ctrl'!AZ233:BP233)</f>
        <v>1.04173</v>
      </c>
      <c r="AZ235">
        <f>AVERAGE(expt!AZ233:BP233)</f>
        <v>1.475997272727273</v>
      </c>
      <c r="BB235">
        <f>STDEV('Gal4 ctrl'!AZ233:BP233)/SQRT(COUNT('Gal4 ctrl'!AZ233:BP233))</f>
        <v>0.13345019505834813</v>
      </c>
      <c r="BC235">
        <f>STDEV('UAS ctrl'!AZ233:BP233)/SQRT(COUNT('UAS ctrl'!AZ233:BP233))</f>
        <v>7.4865056257808607E-2</v>
      </c>
      <c r="BD235">
        <f>STDEV(expt!AZ233:BP233)/SQRT(COUNT(expt!AZ233:BP233))</f>
        <v>0.11273327204343829</v>
      </c>
      <c r="BF235">
        <f>AVERAGE('Gal4 ctrl'!CG233:CW233)</f>
        <v>1.2375800000000001</v>
      </c>
      <c r="BG235">
        <f>AVERAGE('UAS ctrl'!CG233:CW233)</f>
        <v>1.0992466666666665</v>
      </c>
      <c r="BH235">
        <f>AVERAGE(expt!CG233:CW233)</f>
        <v>1.3147790909090908</v>
      </c>
      <c r="BJ235">
        <f>STDEV('Gal4 ctrl'!CG233:CW233)/SQRT(COUNT('Gal4 ctrl'!CG233:CW233))</f>
        <v>8.6396031614813615E-2</v>
      </c>
      <c r="BK235">
        <f>STDEV('UAS ctrl'!CG233:CW233)/SQRT(COUNT('UAS ctrl'!CG233:CW233))</f>
        <v>7.6392529822138414E-2</v>
      </c>
      <c r="BL235">
        <f>STDEV(expt!CG233:CW233)/SQRT(COUNT(expt!CG233:CW233))</f>
        <v>9.1499109925671354E-2</v>
      </c>
    </row>
    <row r="236" spans="15:64" x14ac:dyDescent="0.2">
      <c r="O236">
        <v>233</v>
      </c>
      <c r="P236">
        <f>AVERAGE('Gal4 ctrl'!C234:R234)</f>
        <v>10.847616666666665</v>
      </c>
      <c r="Q236">
        <f>AVERAGE('UAS ctrl'!C234:R234)</f>
        <v>6.7161083333333336</v>
      </c>
      <c r="R236">
        <f>AVERAGE(expt!C234:R234)</f>
        <v>9.0357181818181811</v>
      </c>
      <c r="T236">
        <f>STDEV('Gal4 ctrl'!C234:R234)/SQRT(COUNT('Gal4 ctrl'!C234:R234))</f>
        <v>0.76646952901869791</v>
      </c>
      <c r="U236">
        <f>STDEV('UAS ctrl'!C234:R234)/SQRT(COUNT('UAS ctrl'!C234:R234))</f>
        <v>0.77740285610197357</v>
      </c>
      <c r="V236">
        <f>STDEV(expt!C234:R234)/SQRT(COUNT(expt!C234:R234))</f>
        <v>0.89106417132633631</v>
      </c>
      <c r="X236">
        <f>AVERAGE('Gal4 ctrl'!AJ234:AY234)</f>
        <v>8.6031416666666676</v>
      </c>
      <c r="Y236">
        <f>AVERAGE('UAS ctrl'!AJ234:AY234)</f>
        <v>3.7840425000000004</v>
      </c>
      <c r="Z236">
        <f>AVERAGE(expt!AJ234:AY234)</f>
        <v>7.1569909090909087</v>
      </c>
      <c r="AB236">
        <f>STDEV('Gal4 ctrl'!AJ234:AY234)/SQRT(COUNT('Gal4 ctrl'!AJ234:AY234))</f>
        <v>0.5301102063033879</v>
      </c>
      <c r="AC236">
        <f>STDEV('UAS ctrl'!AJ234:AY234)/SQRT(COUNT('UAS ctrl'!AJ234:AY234))</f>
        <v>0.56179569318570532</v>
      </c>
      <c r="AD236">
        <f>STDEV(expt!AJ234:AY234)/SQRT(COUNT(expt!AJ234:AY234))</f>
        <v>0.90364053386636067</v>
      </c>
      <c r="AF236">
        <f>AVERAGE('Gal4 ctrl'!BQ234:CF234)</f>
        <v>7.1322916666666663</v>
      </c>
      <c r="AG236">
        <f>AVERAGE('UAS ctrl'!BQ234:CF234)</f>
        <v>3.1023499999999999</v>
      </c>
      <c r="AH236">
        <f>AVERAGE(expt!BQ234:CF234)</f>
        <v>5.5797272727272729</v>
      </c>
      <c r="AJ236">
        <f>STDEV('Gal4 ctrl'!BQ234:CF234)/SQRT(COUNT('Gal4 ctrl'!BQ234:CF234))</f>
        <v>0.84814462910969823</v>
      </c>
      <c r="AK236">
        <f>STDEV('UAS ctrl'!BQ234:CF234)/SQRT(COUNT('UAS ctrl'!BQ234:CF234))</f>
        <v>0.33354130076825833</v>
      </c>
      <c r="AL236">
        <f>STDEV(expt!BQ234:CF234)/SQRT(COUNT(expt!BQ234:CF234))</f>
        <v>0.61805861859254785</v>
      </c>
      <c r="AP236">
        <f>AVERAGE('Gal4 ctrl'!S234:AI234)</f>
        <v>1.5866616666666669</v>
      </c>
      <c r="AQ236">
        <f>AVERAGE('UAS ctrl'!S234:AI234)</f>
        <v>1.4292341666666666</v>
      </c>
      <c r="AR236">
        <f>AVERAGE(expt!S234:AI234)</f>
        <v>1.6637454545454546</v>
      </c>
      <c r="AT236">
        <f>STDEV('Gal4 ctrl'!S234:AI234)/SQRT(COUNT('Gal4 ctrl'!S234:AI234))</f>
        <v>0.11268451313178499</v>
      </c>
      <c r="AU236">
        <f>STDEV('UAS ctrl'!S234:AI234)/SQRT(COUNT('UAS ctrl'!S234:AI234))</f>
        <v>0.12367377328142025</v>
      </c>
      <c r="AV236">
        <f>STDEV(expt!S234:AI234)/SQRT(COUNT(expt!S234:AI234))</f>
        <v>8.0161734652384742E-2</v>
      </c>
      <c r="AX236">
        <f>AVERAGE('Gal4 ctrl'!AZ234:BP234)</f>
        <v>1.4553050000000001</v>
      </c>
      <c r="AY236">
        <f>AVERAGE('UAS ctrl'!AZ234:BP234)</f>
        <v>1.1069125</v>
      </c>
      <c r="AZ236">
        <f>AVERAGE(expt!AZ234:BP234)</f>
        <v>1.4598754545454546</v>
      </c>
      <c r="BB236">
        <f>STDEV('Gal4 ctrl'!AZ234:BP234)/SQRT(COUNT('Gal4 ctrl'!AZ234:BP234))</f>
        <v>0.1510990451481973</v>
      </c>
      <c r="BC236">
        <f>STDEV('UAS ctrl'!AZ234:BP234)/SQRT(COUNT('UAS ctrl'!AZ234:BP234))</f>
        <v>5.9489726412837569E-2</v>
      </c>
      <c r="BD236">
        <f>STDEV(expt!AZ234:BP234)/SQRT(COUNT(expt!AZ234:BP234))</f>
        <v>9.0255548521090939E-2</v>
      </c>
      <c r="BF236">
        <f>AVERAGE('Gal4 ctrl'!CG234:CW234)</f>
        <v>1.2030649999999998</v>
      </c>
      <c r="BG236">
        <f>AVERAGE('UAS ctrl'!CG234:CW234)</f>
        <v>1.0692591666666666</v>
      </c>
      <c r="BH236">
        <f>AVERAGE(expt!CG234:CW234)</f>
        <v>1.3331199999999999</v>
      </c>
      <c r="BJ236">
        <f>STDEV('Gal4 ctrl'!CG234:CW234)/SQRT(COUNT('Gal4 ctrl'!CG234:CW234))</f>
        <v>7.7879536285019951E-2</v>
      </c>
      <c r="BK236">
        <f>STDEV('UAS ctrl'!CG234:CW234)/SQRT(COUNT('UAS ctrl'!CG234:CW234))</f>
        <v>8.3637131220984956E-2</v>
      </c>
      <c r="BL236">
        <f>STDEV(expt!CG234:CW234)/SQRT(COUNT(expt!CG234:CW234))</f>
        <v>9.4206624935925645E-2</v>
      </c>
    </row>
    <row r="237" spans="15:64" x14ac:dyDescent="0.2">
      <c r="O237">
        <v>234</v>
      </c>
      <c r="P237">
        <f>AVERAGE('Gal4 ctrl'!C235:R235)</f>
        <v>10.65075833333333</v>
      </c>
      <c r="Q237">
        <f>AVERAGE('UAS ctrl'!C235:R235)</f>
        <v>6.4559749999999996</v>
      </c>
      <c r="R237">
        <f>AVERAGE(expt!C235:R235)</f>
        <v>8.7836999999999996</v>
      </c>
      <c r="T237">
        <f>STDEV('Gal4 ctrl'!C235:R235)/SQRT(COUNT('Gal4 ctrl'!C235:R235))</f>
        <v>0.65013732156186144</v>
      </c>
      <c r="U237">
        <f>STDEV('UAS ctrl'!C235:R235)/SQRT(COUNT('UAS ctrl'!C235:R235))</f>
        <v>0.84053854788075288</v>
      </c>
      <c r="V237">
        <f>STDEV(expt!C235:R235)/SQRT(COUNT(expt!C235:R235))</f>
        <v>0.83777978197788316</v>
      </c>
      <c r="X237">
        <f>AVERAGE('Gal4 ctrl'!AJ235:AY235)</f>
        <v>8.873166666666668</v>
      </c>
      <c r="Y237">
        <f>AVERAGE('UAS ctrl'!AJ235:AY235)</f>
        <v>3.6965575000000008</v>
      </c>
      <c r="Z237">
        <f>AVERAGE(expt!AJ235:AY235)</f>
        <v>6.6258909090909075</v>
      </c>
      <c r="AB237">
        <f>STDEV('Gal4 ctrl'!AJ235:AY235)/SQRT(COUNT('Gal4 ctrl'!AJ235:AY235))</f>
        <v>0.74966881964065457</v>
      </c>
      <c r="AC237">
        <f>STDEV('UAS ctrl'!AJ235:AY235)/SQRT(COUNT('UAS ctrl'!AJ235:AY235))</f>
        <v>0.45972593332978984</v>
      </c>
      <c r="AD237">
        <f>STDEV(expt!AJ235:AY235)/SQRT(COUNT(expt!AJ235:AY235))</f>
        <v>0.77573787178338183</v>
      </c>
      <c r="AF237">
        <f>AVERAGE('Gal4 ctrl'!BQ235:CF235)</f>
        <v>6.8479416666666673</v>
      </c>
      <c r="AG237">
        <f>AVERAGE('UAS ctrl'!BQ235:CF235)</f>
        <v>3.4145583333333334</v>
      </c>
      <c r="AH237">
        <f>AVERAGE(expt!BQ235:CF235)</f>
        <v>5.2054090909090913</v>
      </c>
      <c r="AJ237">
        <f>STDEV('Gal4 ctrl'!BQ235:CF235)/SQRT(COUNT('Gal4 ctrl'!BQ235:CF235))</f>
        <v>0.70162872039388779</v>
      </c>
      <c r="AK237">
        <f>STDEV('UAS ctrl'!BQ235:CF235)/SQRT(COUNT('UAS ctrl'!BQ235:CF235))</f>
        <v>0.4451834711085223</v>
      </c>
      <c r="AL237">
        <f>STDEV(expt!BQ235:CF235)/SQRT(COUNT(expt!BQ235:CF235))</f>
        <v>0.6602300913599668</v>
      </c>
      <c r="AP237">
        <f>AVERAGE('Gal4 ctrl'!S235:AI235)</f>
        <v>1.5295583333333334</v>
      </c>
      <c r="AQ237">
        <f>AVERAGE('UAS ctrl'!S235:AI235)</f>
        <v>1.3042149999999999</v>
      </c>
      <c r="AR237">
        <f>AVERAGE(expt!S235:AI235)</f>
        <v>1.687572727272727</v>
      </c>
      <c r="AT237">
        <f>STDEV('Gal4 ctrl'!S235:AI235)/SQRT(COUNT('Gal4 ctrl'!S235:AI235))</f>
        <v>9.9006438004880126E-2</v>
      </c>
      <c r="AU237">
        <f>STDEV('UAS ctrl'!S235:AI235)/SQRT(COUNT('UAS ctrl'!S235:AI235))</f>
        <v>7.1747746543643562E-2</v>
      </c>
      <c r="AV237">
        <f>STDEV(expt!S235:AI235)/SQRT(COUNT(expt!S235:AI235))</f>
        <v>7.1883202097581214E-2</v>
      </c>
      <c r="AX237">
        <f>AVERAGE('Gal4 ctrl'!AZ235:BP235)</f>
        <v>1.4313399999999998</v>
      </c>
      <c r="AY237">
        <f>AVERAGE('UAS ctrl'!AZ235:BP235)</f>
        <v>1.0626216666666666</v>
      </c>
      <c r="AZ237">
        <f>AVERAGE(expt!AZ235:BP235)</f>
        <v>1.5110727272727273</v>
      </c>
      <c r="BB237">
        <f>STDEV('Gal4 ctrl'!AZ235:BP235)/SQRT(COUNT('Gal4 ctrl'!AZ235:BP235))</f>
        <v>0.12651135689827406</v>
      </c>
      <c r="BC237">
        <f>STDEV('UAS ctrl'!AZ235:BP235)/SQRT(COUNT('UAS ctrl'!AZ235:BP235))</f>
        <v>6.0990614998778961E-2</v>
      </c>
      <c r="BD237">
        <f>STDEV(expt!AZ235:BP235)/SQRT(COUNT(expt!AZ235:BP235))</f>
        <v>0.11746605474148272</v>
      </c>
      <c r="BF237">
        <f>AVERAGE('Gal4 ctrl'!CG235:CW235)</f>
        <v>1.1867316666666667</v>
      </c>
      <c r="BG237">
        <f>AVERAGE('UAS ctrl'!CG235:CW235)</f>
        <v>1.0162875</v>
      </c>
      <c r="BH237">
        <f>AVERAGE(expt!CG235:CW235)</f>
        <v>1.3149781818181816</v>
      </c>
      <c r="BJ237">
        <f>STDEV('Gal4 ctrl'!CG235:CW235)/SQRT(COUNT('Gal4 ctrl'!CG235:CW235))</f>
        <v>6.9988581220529131E-2</v>
      </c>
      <c r="BK237">
        <f>STDEV('UAS ctrl'!CG235:CW235)/SQRT(COUNT('UAS ctrl'!CG235:CW235))</f>
        <v>7.1327668386553453E-2</v>
      </c>
      <c r="BL237">
        <f>STDEV(expt!CG235:CW235)/SQRT(COUNT(expt!CG235:CW235))</f>
        <v>9.7599465551985148E-2</v>
      </c>
    </row>
    <row r="238" spans="15:64" x14ac:dyDescent="0.2">
      <c r="O238">
        <v>235</v>
      </c>
      <c r="P238">
        <f>AVERAGE('Gal4 ctrl'!C236:R236)</f>
        <v>10.091249999999999</v>
      </c>
      <c r="Q238">
        <f>AVERAGE('UAS ctrl'!C236:R236)</f>
        <v>6.1470250000000002</v>
      </c>
      <c r="R238">
        <f>AVERAGE(expt!C236:R236)</f>
        <v>8.2999181818181818</v>
      </c>
      <c r="T238">
        <f>STDEV('Gal4 ctrl'!C236:R236)/SQRT(COUNT('Gal4 ctrl'!C236:R236))</f>
        <v>0.83012813628470505</v>
      </c>
      <c r="U238">
        <f>STDEV('UAS ctrl'!C236:R236)/SQRT(COUNT('UAS ctrl'!C236:R236))</f>
        <v>0.84599282727858716</v>
      </c>
      <c r="V238">
        <f>STDEV(expt!C236:R236)/SQRT(COUNT(expt!C236:R236))</f>
        <v>0.83452836128266217</v>
      </c>
      <c r="X238">
        <f>AVERAGE('Gal4 ctrl'!AJ236:AY236)</f>
        <v>8.1032250000000001</v>
      </c>
      <c r="Y238">
        <f>AVERAGE('UAS ctrl'!AJ236:AY236)</f>
        <v>3.8482033333333336</v>
      </c>
      <c r="Z238">
        <f>AVERAGE(expt!AJ236:AY236)</f>
        <v>7.1351363636363629</v>
      </c>
      <c r="AB238">
        <f>STDEV('Gal4 ctrl'!AJ236:AY236)/SQRT(COUNT('Gal4 ctrl'!AJ236:AY236))</f>
        <v>0.84979998761963538</v>
      </c>
      <c r="AC238">
        <f>STDEV('UAS ctrl'!AJ236:AY236)/SQRT(COUNT('UAS ctrl'!AJ236:AY236))</f>
        <v>0.57981224130111819</v>
      </c>
      <c r="AD238">
        <f>STDEV(expt!AJ236:AY236)/SQRT(COUNT(expt!AJ236:AY236))</f>
        <v>0.95340094020137223</v>
      </c>
      <c r="AF238">
        <f>AVERAGE('Gal4 ctrl'!BQ236:CF236)</f>
        <v>6.6394666666666673</v>
      </c>
      <c r="AG238">
        <f>AVERAGE('UAS ctrl'!BQ236:CF236)</f>
        <v>3.6099550000000007</v>
      </c>
      <c r="AH238">
        <f>AVERAGE(expt!BQ236:CF236)</f>
        <v>5.8680636363636358</v>
      </c>
      <c r="AJ238">
        <f>STDEV('Gal4 ctrl'!BQ236:CF236)/SQRT(COUNT('Gal4 ctrl'!BQ236:CF236))</f>
        <v>0.71991050857279104</v>
      </c>
      <c r="AK238">
        <f>STDEV('UAS ctrl'!BQ236:CF236)/SQRT(COUNT('UAS ctrl'!BQ236:CF236))</f>
        <v>0.55604885189312847</v>
      </c>
      <c r="AL238">
        <f>STDEV(expt!BQ236:CF236)/SQRT(COUNT(expt!BQ236:CF236))</f>
        <v>0.65921718138365115</v>
      </c>
      <c r="AP238">
        <f>AVERAGE('Gal4 ctrl'!S236:AI236)</f>
        <v>1.3966033333333332</v>
      </c>
      <c r="AQ238">
        <f>AVERAGE('UAS ctrl'!S236:AI236)</f>
        <v>1.2876000000000001</v>
      </c>
      <c r="AR238">
        <f>AVERAGE(expt!S236:AI236)</f>
        <v>1.7278909090909094</v>
      </c>
      <c r="AT238">
        <f>STDEV('Gal4 ctrl'!S236:AI236)/SQRT(COUNT('Gal4 ctrl'!S236:AI236))</f>
        <v>0.10722259929226649</v>
      </c>
      <c r="AU238">
        <f>STDEV('UAS ctrl'!S236:AI236)/SQRT(COUNT('UAS ctrl'!S236:AI236))</f>
        <v>8.4206599287920375E-2</v>
      </c>
      <c r="AV238">
        <f>STDEV(expt!S236:AI236)/SQRT(COUNT(expt!S236:AI236))</f>
        <v>0.11261490976254618</v>
      </c>
      <c r="AX238">
        <f>AVERAGE('Gal4 ctrl'!AZ236:BP236)</f>
        <v>1.4336033333333331</v>
      </c>
      <c r="AY238">
        <f>AVERAGE('UAS ctrl'!AZ236:BP236)</f>
        <v>1.0466758333333332</v>
      </c>
      <c r="AZ238">
        <f>AVERAGE(expt!AZ236:BP236)</f>
        <v>1.5801363636363639</v>
      </c>
      <c r="BB238">
        <f>STDEV('Gal4 ctrl'!AZ236:BP236)/SQRT(COUNT('Gal4 ctrl'!AZ236:BP236))</f>
        <v>0.13813260585028397</v>
      </c>
      <c r="BC238">
        <f>STDEV('UAS ctrl'!AZ236:BP236)/SQRT(COUNT('UAS ctrl'!AZ236:BP236))</f>
        <v>8.5009048319275943E-2</v>
      </c>
      <c r="BD238">
        <f>STDEV(expt!AZ236:BP236)/SQRT(COUNT(expt!AZ236:BP236))</f>
        <v>9.7571356893047093E-2</v>
      </c>
      <c r="BF238">
        <f>AVERAGE('Gal4 ctrl'!CG236:CW236)</f>
        <v>1.2765050000000002</v>
      </c>
      <c r="BG238">
        <f>AVERAGE('UAS ctrl'!CG236:CW236)</f>
        <v>1.0150300000000001</v>
      </c>
      <c r="BH238">
        <f>AVERAGE(expt!CG236:CW236)</f>
        <v>1.3059636363636364</v>
      </c>
      <c r="BJ238">
        <f>STDEV('Gal4 ctrl'!CG236:CW236)/SQRT(COUNT('Gal4 ctrl'!CG236:CW236))</f>
        <v>9.628376708349061E-2</v>
      </c>
      <c r="BK238">
        <f>STDEV('UAS ctrl'!CG236:CW236)/SQRT(COUNT('UAS ctrl'!CG236:CW236))</f>
        <v>9.0408357434141023E-2</v>
      </c>
      <c r="BL238">
        <f>STDEV(expt!CG236:CW236)/SQRT(COUNT(expt!CG236:CW236))</f>
        <v>6.1105456195494637E-2</v>
      </c>
    </row>
    <row r="239" spans="15:64" x14ac:dyDescent="0.2">
      <c r="O239">
        <v>236</v>
      </c>
      <c r="P239">
        <f>AVERAGE('Gal4 ctrl'!C237:R237)</f>
        <v>9.9654916666666651</v>
      </c>
      <c r="Q239">
        <f>AVERAGE('UAS ctrl'!C237:R237)</f>
        <v>5.9166499999999997</v>
      </c>
      <c r="R239">
        <f>AVERAGE(expt!C237:R237)</f>
        <v>9.4026181818181804</v>
      </c>
      <c r="T239">
        <f>STDEV('Gal4 ctrl'!C237:R237)/SQRT(COUNT('Gal4 ctrl'!C237:R237))</f>
        <v>0.79359921736145933</v>
      </c>
      <c r="U239">
        <f>STDEV('UAS ctrl'!C237:R237)/SQRT(COUNT('UAS ctrl'!C237:R237))</f>
        <v>0.73519316092006481</v>
      </c>
      <c r="V239">
        <f>STDEV(expt!C237:R237)/SQRT(COUNT(expt!C237:R237))</f>
        <v>0.74558187036803003</v>
      </c>
      <c r="X239">
        <f>AVERAGE('Gal4 ctrl'!AJ237:AY237)</f>
        <v>9.0827999999999989</v>
      </c>
      <c r="Y239">
        <f>AVERAGE('UAS ctrl'!AJ237:AY237)</f>
        <v>4.0952266666666661</v>
      </c>
      <c r="Z239">
        <f>AVERAGE(expt!AJ237:AY237)</f>
        <v>7.0725181818181824</v>
      </c>
      <c r="AB239">
        <f>STDEV('Gal4 ctrl'!AJ237:AY237)/SQRT(COUNT('Gal4 ctrl'!AJ237:AY237))</f>
        <v>0.69470621346746653</v>
      </c>
      <c r="AC239">
        <f>STDEV('UAS ctrl'!AJ237:AY237)/SQRT(COUNT('UAS ctrl'!AJ237:AY237))</f>
        <v>0.58368900578020733</v>
      </c>
      <c r="AD239">
        <f>STDEV(expt!AJ237:AY237)/SQRT(COUNT(expt!AJ237:AY237))</f>
        <v>0.75597753535865087</v>
      </c>
      <c r="AF239">
        <f>AVERAGE('Gal4 ctrl'!BQ237:CF237)</f>
        <v>6.2011583333333329</v>
      </c>
      <c r="AG239">
        <f>AVERAGE('UAS ctrl'!BQ237:CF237)</f>
        <v>3.2847416666666667</v>
      </c>
      <c r="AH239">
        <f>AVERAGE(expt!BQ237:CF237)</f>
        <v>5.241063636363636</v>
      </c>
      <c r="AJ239">
        <f>STDEV('Gal4 ctrl'!BQ237:CF237)/SQRT(COUNT('Gal4 ctrl'!BQ237:CF237))</f>
        <v>0.61487011321908547</v>
      </c>
      <c r="AK239">
        <f>STDEV('UAS ctrl'!BQ237:CF237)/SQRT(COUNT('UAS ctrl'!BQ237:CF237))</f>
        <v>0.38094715342919744</v>
      </c>
      <c r="AL239">
        <f>STDEV(expt!BQ237:CF237)/SQRT(COUNT(expt!BQ237:CF237))</f>
        <v>0.78938777695960283</v>
      </c>
      <c r="AP239">
        <f>AVERAGE('Gal4 ctrl'!S237:AI237)</f>
        <v>1.6472333333333333</v>
      </c>
      <c r="AQ239">
        <f>AVERAGE('UAS ctrl'!S237:AI237)</f>
        <v>1.2101124999999999</v>
      </c>
      <c r="AR239">
        <f>AVERAGE(expt!S237:AI237)</f>
        <v>1.7661181818181817</v>
      </c>
      <c r="AT239">
        <f>STDEV('Gal4 ctrl'!S237:AI237)/SQRT(COUNT('Gal4 ctrl'!S237:AI237))</f>
        <v>0.11654739595997197</v>
      </c>
      <c r="AU239">
        <f>STDEV('UAS ctrl'!S237:AI237)/SQRT(COUNT('UAS ctrl'!S237:AI237))</f>
        <v>8.9312557238567639E-2</v>
      </c>
      <c r="AV239">
        <f>STDEV(expt!S237:AI237)/SQRT(COUNT(expt!S237:AI237))</f>
        <v>0.1370869908410397</v>
      </c>
      <c r="AX239">
        <f>AVERAGE('Gal4 ctrl'!AZ237:BP237)</f>
        <v>1.3690108333333333</v>
      </c>
      <c r="AY239">
        <f>AVERAGE('UAS ctrl'!AZ237:BP237)</f>
        <v>1.0631616666666666</v>
      </c>
      <c r="AZ239">
        <f>AVERAGE(expt!AZ237:BP237)</f>
        <v>1.5221545454545455</v>
      </c>
      <c r="BB239">
        <f>STDEV('Gal4 ctrl'!AZ237:BP237)/SQRT(COUNT('Gal4 ctrl'!AZ237:BP237))</f>
        <v>0.14247349507602922</v>
      </c>
      <c r="BC239">
        <f>STDEV('UAS ctrl'!AZ237:BP237)/SQRT(COUNT('UAS ctrl'!AZ237:BP237))</f>
        <v>6.7952488848139786E-2</v>
      </c>
      <c r="BD239">
        <f>STDEV(expt!AZ237:BP237)/SQRT(COUNT(expt!AZ237:BP237))</f>
        <v>9.5986806255894647E-2</v>
      </c>
      <c r="BF239">
        <f>AVERAGE('Gal4 ctrl'!CG237:CW237)</f>
        <v>1.2873308333333335</v>
      </c>
      <c r="BG239">
        <f>AVERAGE('UAS ctrl'!CG237:CW237)</f>
        <v>0.99812833333333317</v>
      </c>
      <c r="BH239">
        <f>AVERAGE(expt!CG237:CW237)</f>
        <v>1.2973118181818184</v>
      </c>
      <c r="BJ239">
        <f>STDEV('Gal4 ctrl'!CG237:CW237)/SQRT(COUNT('Gal4 ctrl'!CG237:CW237))</f>
        <v>0.10503514172004037</v>
      </c>
      <c r="BK239">
        <f>STDEV('UAS ctrl'!CG237:CW237)/SQRT(COUNT('UAS ctrl'!CG237:CW237))</f>
        <v>6.9551893421641572E-2</v>
      </c>
      <c r="BL239">
        <f>STDEV(expt!CG237:CW237)/SQRT(COUNT(expt!CG237:CW237))</f>
        <v>0.1250968381608871</v>
      </c>
    </row>
    <row r="240" spans="15:64" x14ac:dyDescent="0.2">
      <c r="O240">
        <v>237</v>
      </c>
      <c r="P240">
        <f>AVERAGE('Gal4 ctrl'!C238:R238)</f>
        <v>10.032499999999999</v>
      </c>
      <c r="Q240">
        <f>AVERAGE('UAS ctrl'!C238:R238)</f>
        <v>6.2816249999999982</v>
      </c>
      <c r="R240">
        <f>AVERAGE(expt!C238:R238)</f>
        <v>9.2475454545454543</v>
      </c>
      <c r="T240">
        <f>STDEV('Gal4 ctrl'!C238:R238)/SQRT(COUNT('Gal4 ctrl'!C238:R238))</f>
        <v>0.7516324437213634</v>
      </c>
      <c r="U240">
        <f>STDEV('UAS ctrl'!C238:R238)/SQRT(COUNT('UAS ctrl'!C238:R238))</f>
        <v>0.84598047779296959</v>
      </c>
      <c r="V240">
        <f>STDEV(expt!C238:R238)/SQRT(COUNT(expt!C238:R238))</f>
        <v>0.75666036927392566</v>
      </c>
      <c r="X240">
        <f>AVERAGE('Gal4 ctrl'!AJ238:AY238)</f>
        <v>8.798191666666666</v>
      </c>
      <c r="Y240">
        <f>AVERAGE('UAS ctrl'!AJ238:AY238)</f>
        <v>4.3963383333333335</v>
      </c>
      <c r="Z240">
        <f>AVERAGE(expt!AJ238:AY238)</f>
        <v>6.2312363636363637</v>
      </c>
      <c r="AB240">
        <f>STDEV('Gal4 ctrl'!AJ238:AY238)/SQRT(COUNT('Gal4 ctrl'!AJ238:AY238))</f>
        <v>0.7796368704508625</v>
      </c>
      <c r="AC240">
        <f>STDEV('UAS ctrl'!AJ238:AY238)/SQRT(COUNT('UAS ctrl'!AJ238:AY238))</f>
        <v>0.67135606931253544</v>
      </c>
      <c r="AD240">
        <f>STDEV(expt!AJ238:AY238)/SQRT(COUNT(expt!AJ238:AY238))</f>
        <v>0.83505241101412087</v>
      </c>
      <c r="AF240">
        <f>AVERAGE('Gal4 ctrl'!BQ238:CF238)</f>
        <v>6.4275416666666674</v>
      </c>
      <c r="AG240">
        <f>AVERAGE('UAS ctrl'!BQ238:CF238)</f>
        <v>3.3196350000000003</v>
      </c>
      <c r="AH240">
        <f>AVERAGE(expt!BQ238:CF238)</f>
        <v>5.733118181818182</v>
      </c>
      <c r="AJ240">
        <f>STDEV('Gal4 ctrl'!BQ238:CF238)/SQRT(COUNT('Gal4 ctrl'!BQ238:CF238))</f>
        <v>0.76596559386080398</v>
      </c>
      <c r="AK240">
        <f>STDEV('UAS ctrl'!BQ238:CF238)/SQRT(COUNT('UAS ctrl'!BQ238:CF238))</f>
        <v>0.43515628503655801</v>
      </c>
      <c r="AL240">
        <f>STDEV(expt!BQ238:CF238)/SQRT(COUNT(expt!BQ238:CF238))</f>
        <v>0.69079955780085023</v>
      </c>
      <c r="AP240">
        <f>AVERAGE('Gal4 ctrl'!S238:AI238)</f>
        <v>1.5358000000000001</v>
      </c>
      <c r="AQ240">
        <f>AVERAGE('UAS ctrl'!S238:AI238)</f>
        <v>1.2889766666666667</v>
      </c>
      <c r="AR240">
        <f>AVERAGE(expt!S238:AI238)</f>
        <v>1.7017454545454547</v>
      </c>
      <c r="AT240">
        <f>STDEV('Gal4 ctrl'!S238:AI238)/SQRT(COUNT('Gal4 ctrl'!S238:AI238))</f>
        <v>0.10813956120203949</v>
      </c>
      <c r="AU240">
        <f>STDEV('UAS ctrl'!S238:AI238)/SQRT(COUNT('UAS ctrl'!S238:AI238))</f>
        <v>0.12003157697123722</v>
      </c>
      <c r="AV240">
        <f>STDEV(expt!S238:AI238)/SQRT(COUNT(expt!S238:AI238))</f>
        <v>0.11951426568606491</v>
      </c>
      <c r="AX240">
        <f>AVERAGE('Gal4 ctrl'!AZ238:BP238)</f>
        <v>1.3303299999999998</v>
      </c>
      <c r="AY240">
        <f>AVERAGE('UAS ctrl'!AZ238:BP238)</f>
        <v>1.08135</v>
      </c>
      <c r="AZ240">
        <f>AVERAGE(expt!AZ238:BP238)</f>
        <v>1.5631999999999997</v>
      </c>
      <c r="BB240">
        <f>STDEV('Gal4 ctrl'!AZ238:BP238)/SQRT(COUNT('Gal4 ctrl'!AZ238:BP238))</f>
        <v>0.10499573998573238</v>
      </c>
      <c r="BC240">
        <f>STDEV('UAS ctrl'!AZ238:BP238)/SQRT(COUNT('UAS ctrl'!AZ238:BP238))</f>
        <v>7.1825287361384466E-2</v>
      </c>
      <c r="BD240">
        <f>STDEV(expt!AZ238:BP238)/SQRT(COUNT(expt!AZ238:BP238))</f>
        <v>7.1696859320082587E-2</v>
      </c>
      <c r="BF240">
        <f>AVERAGE('Gal4 ctrl'!CG238:CW238)</f>
        <v>1.2752316666666668</v>
      </c>
      <c r="BG240">
        <f>AVERAGE('UAS ctrl'!CG238:CW238)</f>
        <v>1.0788633333333335</v>
      </c>
      <c r="BH240">
        <f>AVERAGE(expt!CG238:CW238)</f>
        <v>1.3507972727272728</v>
      </c>
      <c r="BJ240">
        <f>STDEV('Gal4 ctrl'!CG238:CW238)/SQRT(COUNT('Gal4 ctrl'!CG238:CW238))</f>
        <v>7.328139018002601E-2</v>
      </c>
      <c r="BK240">
        <f>STDEV('UAS ctrl'!CG238:CW238)/SQRT(COUNT('UAS ctrl'!CG238:CW238))</f>
        <v>7.876478311781164E-2</v>
      </c>
      <c r="BL240">
        <f>STDEV(expt!CG238:CW238)/SQRT(COUNT(expt!CG238:CW238))</f>
        <v>8.4150082526734102E-2</v>
      </c>
    </row>
    <row r="241" spans="15:64" x14ac:dyDescent="0.2">
      <c r="O241">
        <v>238</v>
      </c>
      <c r="P241">
        <f>AVERAGE('Gal4 ctrl'!C239:R239)</f>
        <v>9.9500166666666665</v>
      </c>
      <c r="Q241">
        <f>AVERAGE('UAS ctrl'!C239:R239)</f>
        <v>6.3704833333333335</v>
      </c>
      <c r="R241">
        <f>AVERAGE(expt!C239:R239)</f>
        <v>8.6677454545454555</v>
      </c>
      <c r="T241">
        <f>STDEV('Gal4 ctrl'!C239:R239)/SQRT(COUNT('Gal4 ctrl'!C239:R239))</f>
        <v>0.7114710048430114</v>
      </c>
      <c r="U241">
        <f>STDEV('UAS ctrl'!C239:R239)/SQRT(COUNT('UAS ctrl'!C239:R239))</f>
        <v>0.84960941666382062</v>
      </c>
      <c r="V241">
        <f>STDEV(expt!C239:R239)/SQRT(COUNT(expt!C239:R239))</f>
        <v>0.61470302753940798</v>
      </c>
      <c r="X241">
        <f>AVERAGE('Gal4 ctrl'!AJ239:AY239)</f>
        <v>8.6337250000000001</v>
      </c>
      <c r="Y241">
        <f>AVERAGE('UAS ctrl'!AJ239:AY239)</f>
        <v>3.7267558333333333</v>
      </c>
      <c r="Z241">
        <f>AVERAGE(expt!AJ239:AY239)</f>
        <v>6.3337272727272733</v>
      </c>
      <c r="AB241">
        <f>STDEV('Gal4 ctrl'!AJ239:AY239)/SQRT(COUNT('Gal4 ctrl'!AJ239:AY239))</f>
        <v>0.85359354231008944</v>
      </c>
      <c r="AC241">
        <f>STDEV('UAS ctrl'!AJ239:AY239)/SQRT(COUNT('UAS ctrl'!AJ239:AY239))</f>
        <v>0.58436624409574967</v>
      </c>
      <c r="AD241">
        <f>STDEV(expt!AJ239:AY239)/SQRT(COUNT(expt!AJ239:AY239))</f>
        <v>0.60763722850980173</v>
      </c>
      <c r="AF241">
        <f>AVERAGE('Gal4 ctrl'!BQ239:CF239)</f>
        <v>6.6536416666666662</v>
      </c>
      <c r="AG241">
        <f>AVERAGE('UAS ctrl'!BQ239:CF239)</f>
        <v>3.1686641666666664</v>
      </c>
      <c r="AH241">
        <f>AVERAGE(expt!BQ239:CF239)</f>
        <v>5.8991181818181815</v>
      </c>
      <c r="AJ241">
        <f>STDEV('Gal4 ctrl'!BQ239:CF239)/SQRT(COUNT('Gal4 ctrl'!BQ239:CF239))</f>
        <v>0.77594492311362417</v>
      </c>
      <c r="AK241">
        <f>STDEV('UAS ctrl'!BQ239:CF239)/SQRT(COUNT('UAS ctrl'!BQ239:CF239))</f>
        <v>0.39957796625610004</v>
      </c>
      <c r="AL241">
        <f>STDEV(expt!BQ239:CF239)/SQRT(COUNT(expt!BQ239:CF239))</f>
        <v>0.65110685239802957</v>
      </c>
      <c r="AP241">
        <f>AVERAGE('Gal4 ctrl'!S239:AI239)</f>
        <v>1.4882966666666666</v>
      </c>
      <c r="AQ241">
        <f>AVERAGE('UAS ctrl'!S239:AI239)</f>
        <v>1.2339274999999998</v>
      </c>
      <c r="AR241">
        <f>AVERAGE(expt!S239:AI239)</f>
        <v>1.6508827272727273</v>
      </c>
      <c r="AT241">
        <f>STDEV('Gal4 ctrl'!S239:AI239)/SQRT(COUNT('Gal4 ctrl'!S239:AI239))</f>
        <v>0.10737612938929361</v>
      </c>
      <c r="AU241">
        <f>STDEV('UAS ctrl'!S239:AI239)/SQRT(COUNT('UAS ctrl'!S239:AI239))</f>
        <v>9.5141750682424808E-2</v>
      </c>
      <c r="AV241">
        <f>STDEV(expt!S239:AI239)/SQRT(COUNT(expt!S239:AI239))</f>
        <v>0.11021422407863785</v>
      </c>
      <c r="AX241">
        <f>AVERAGE('Gal4 ctrl'!AZ239:BP239)</f>
        <v>1.352625</v>
      </c>
      <c r="AY241">
        <f>AVERAGE('UAS ctrl'!AZ239:BP239)</f>
        <v>1.0481908333333334</v>
      </c>
      <c r="AZ241">
        <f>AVERAGE(expt!AZ239:BP239)</f>
        <v>1.5909909090909091</v>
      </c>
      <c r="BB241">
        <f>STDEV('Gal4 ctrl'!AZ239:BP239)/SQRT(COUNT('Gal4 ctrl'!AZ239:BP239))</f>
        <v>0.1297165354608644</v>
      </c>
      <c r="BC241">
        <f>STDEV('UAS ctrl'!AZ239:BP239)/SQRT(COUNT('UAS ctrl'!AZ239:BP239))</f>
        <v>7.5935592250218079E-2</v>
      </c>
      <c r="BD241">
        <f>STDEV(expt!AZ239:BP239)/SQRT(COUNT(expt!AZ239:BP239))</f>
        <v>8.9533882316386787E-2</v>
      </c>
      <c r="BF241">
        <f>AVERAGE('Gal4 ctrl'!CG239:CW239)</f>
        <v>1.2531866666666664</v>
      </c>
      <c r="BG241">
        <f>AVERAGE('UAS ctrl'!CG239:CW239)</f>
        <v>1.0522825000000002</v>
      </c>
      <c r="BH241">
        <f>AVERAGE(expt!CG239:CW239)</f>
        <v>1.2998872727272726</v>
      </c>
      <c r="BJ241">
        <f>STDEV('Gal4 ctrl'!CG239:CW239)/SQRT(COUNT('Gal4 ctrl'!CG239:CW239))</f>
        <v>7.5065063468536211E-2</v>
      </c>
      <c r="BK241">
        <f>STDEV('UAS ctrl'!CG239:CW239)/SQRT(COUNT('UAS ctrl'!CG239:CW239))</f>
        <v>7.7620414490286796E-2</v>
      </c>
      <c r="BL241">
        <f>STDEV(expt!CG239:CW239)/SQRT(COUNT(expt!CG239:CW239))</f>
        <v>0.10494529219022926</v>
      </c>
    </row>
    <row r="242" spans="15:64" x14ac:dyDescent="0.2">
      <c r="O242">
        <v>239</v>
      </c>
      <c r="P242">
        <f>AVERAGE('Gal4 ctrl'!C240:R240)</f>
        <v>9.5441249999999993</v>
      </c>
      <c r="Q242">
        <f>AVERAGE('UAS ctrl'!C240:R240)</f>
        <v>6.1869666666666676</v>
      </c>
      <c r="R242">
        <f>AVERAGE(expt!C240:R240)</f>
        <v>7.7440363636363649</v>
      </c>
      <c r="T242">
        <f>STDEV('Gal4 ctrl'!C240:R240)/SQRT(COUNT('Gal4 ctrl'!C240:R240))</f>
        <v>0.66119811661322747</v>
      </c>
      <c r="U242">
        <f>STDEV('UAS ctrl'!C240:R240)/SQRT(COUNT('UAS ctrl'!C240:R240))</f>
        <v>0.71325777644310617</v>
      </c>
      <c r="V242">
        <f>STDEV(expt!C240:R240)/SQRT(COUNT(expt!C240:R240))</f>
        <v>0.57326132106692984</v>
      </c>
      <c r="X242">
        <f>AVERAGE('Gal4 ctrl'!AJ240:AY240)</f>
        <v>8.0501749999999994</v>
      </c>
      <c r="Y242">
        <f>AVERAGE('UAS ctrl'!AJ240:AY240)</f>
        <v>3.8364791666666656</v>
      </c>
      <c r="Z242">
        <f>AVERAGE(expt!AJ240:AY240)</f>
        <v>6.4333181818181826</v>
      </c>
      <c r="AB242">
        <f>STDEV('Gal4 ctrl'!AJ240:AY240)/SQRT(COUNT('Gal4 ctrl'!AJ240:AY240))</f>
        <v>0.62330995161036507</v>
      </c>
      <c r="AC242">
        <f>STDEV('UAS ctrl'!AJ240:AY240)/SQRT(COUNT('UAS ctrl'!AJ240:AY240))</f>
        <v>0.59180714813657287</v>
      </c>
      <c r="AD242">
        <f>STDEV(expt!AJ240:AY240)/SQRT(COUNT(expt!AJ240:AY240))</f>
        <v>0.71284191666088159</v>
      </c>
      <c r="AF242">
        <f>AVERAGE('Gal4 ctrl'!BQ240:CF240)</f>
        <v>7.2656750000000008</v>
      </c>
      <c r="AG242">
        <f>AVERAGE('UAS ctrl'!BQ240:CF240)</f>
        <v>3.3626341666666666</v>
      </c>
      <c r="AH242">
        <f>AVERAGE(expt!BQ240:CF240)</f>
        <v>5.6764545454545461</v>
      </c>
      <c r="AJ242">
        <f>STDEV('Gal4 ctrl'!BQ240:CF240)/SQRT(COUNT('Gal4 ctrl'!BQ240:CF240))</f>
        <v>0.90027506041924765</v>
      </c>
      <c r="AK242">
        <f>STDEV('UAS ctrl'!BQ240:CF240)/SQRT(COUNT('UAS ctrl'!BQ240:CF240))</f>
        <v>0.36690416788282121</v>
      </c>
      <c r="AL242">
        <f>STDEV(expt!BQ240:CF240)/SQRT(COUNT(expt!BQ240:CF240))</f>
        <v>0.71360936364673433</v>
      </c>
      <c r="AP242">
        <f>AVERAGE('Gal4 ctrl'!S240:AI240)</f>
        <v>1.4583000000000002</v>
      </c>
      <c r="AQ242">
        <f>AVERAGE('UAS ctrl'!S240:AI240)</f>
        <v>1.3029499999999998</v>
      </c>
      <c r="AR242">
        <f>AVERAGE(expt!S240:AI240)</f>
        <v>1.6486727272727271</v>
      </c>
      <c r="AT242">
        <f>STDEV('Gal4 ctrl'!S240:AI240)/SQRT(COUNT('Gal4 ctrl'!S240:AI240))</f>
        <v>0.10292086618839577</v>
      </c>
      <c r="AU242">
        <f>STDEV('UAS ctrl'!S240:AI240)/SQRT(COUNT('UAS ctrl'!S240:AI240))</f>
        <v>0.12408154907034742</v>
      </c>
      <c r="AV242">
        <f>STDEV(expt!S240:AI240)/SQRT(COUNT(expt!S240:AI240))</f>
        <v>9.4538254970634061E-2</v>
      </c>
      <c r="AX242">
        <f>AVERAGE('Gal4 ctrl'!AZ240:BP240)</f>
        <v>1.4573141666666667</v>
      </c>
      <c r="AY242">
        <f>AVERAGE('UAS ctrl'!AZ240:BP240)</f>
        <v>1.1244541666666665</v>
      </c>
      <c r="AZ242">
        <f>AVERAGE(expt!AZ240:BP240)</f>
        <v>1.578118181818182</v>
      </c>
      <c r="BB242">
        <f>STDEV('Gal4 ctrl'!AZ240:BP240)/SQRT(COUNT('Gal4 ctrl'!AZ240:BP240))</f>
        <v>0.14372186598710579</v>
      </c>
      <c r="BC242">
        <f>STDEV('UAS ctrl'!AZ240:BP240)/SQRT(COUNT('UAS ctrl'!AZ240:BP240))</f>
        <v>7.332722199526541E-2</v>
      </c>
      <c r="BD242">
        <f>STDEV(expt!AZ240:BP240)/SQRT(COUNT(expt!AZ240:BP240))</f>
        <v>0.13237437394009841</v>
      </c>
      <c r="BF242">
        <f>AVERAGE('Gal4 ctrl'!CG240:CW240)</f>
        <v>1.2355124999999998</v>
      </c>
      <c r="BG242">
        <f>AVERAGE('UAS ctrl'!CG240:CW240)</f>
        <v>1.0890866666666668</v>
      </c>
      <c r="BH242">
        <f>AVERAGE(expt!CG240:CW240)</f>
        <v>1.4227172727272726</v>
      </c>
      <c r="BJ242">
        <f>STDEV('Gal4 ctrl'!CG240:CW240)/SQRT(COUNT('Gal4 ctrl'!CG240:CW240))</f>
        <v>7.5500696034570311E-2</v>
      </c>
      <c r="BK242">
        <f>STDEV('UAS ctrl'!CG240:CW240)/SQRT(COUNT('UAS ctrl'!CG240:CW240))</f>
        <v>8.8351827409316352E-2</v>
      </c>
      <c r="BL242">
        <f>STDEV(expt!CG240:CW240)/SQRT(COUNT(expt!CG240:CW240))</f>
        <v>0.10865001179007512</v>
      </c>
    </row>
    <row r="243" spans="15:64" x14ac:dyDescent="0.2">
      <c r="O243">
        <v>240</v>
      </c>
      <c r="P243">
        <f>AVERAGE('Gal4 ctrl'!C241:R241)</f>
        <v>10.044600000000001</v>
      </c>
      <c r="Q243">
        <f>AVERAGE('UAS ctrl'!C241:R241)</f>
        <v>6.0950416666666669</v>
      </c>
      <c r="R243">
        <f>AVERAGE(expt!C241:R241)</f>
        <v>8.3531999999999993</v>
      </c>
      <c r="T243">
        <f>STDEV('Gal4 ctrl'!C241:R241)/SQRT(COUNT('Gal4 ctrl'!C241:R241))</f>
        <v>0.66260759332147157</v>
      </c>
      <c r="U243">
        <f>STDEV('UAS ctrl'!C241:R241)/SQRT(COUNT('UAS ctrl'!C241:R241))</f>
        <v>0.80463702455303732</v>
      </c>
      <c r="V243">
        <f>STDEV(expt!C241:R241)/SQRT(COUNT(expt!C241:R241))</f>
        <v>0.57656690489325135</v>
      </c>
      <c r="X243">
        <f>AVERAGE('Gal4 ctrl'!AJ241:AY241)</f>
        <v>8.6572999999999993</v>
      </c>
      <c r="Y243">
        <f>AVERAGE('UAS ctrl'!AJ241:AY241)</f>
        <v>4.0839833333333333</v>
      </c>
      <c r="Z243">
        <f>AVERAGE(expt!AJ241:AY241)</f>
        <v>6.840536363636363</v>
      </c>
      <c r="AB243">
        <f>STDEV('Gal4 ctrl'!AJ241:AY241)/SQRT(COUNT('Gal4 ctrl'!AJ241:AY241))</f>
        <v>0.84481940126726351</v>
      </c>
      <c r="AC243">
        <f>STDEV('UAS ctrl'!AJ241:AY241)/SQRT(COUNT('UAS ctrl'!AJ241:AY241))</f>
        <v>0.53503134202067471</v>
      </c>
      <c r="AD243">
        <f>STDEV(expt!AJ241:AY241)/SQRT(COUNT(expt!AJ241:AY241))</f>
        <v>0.90013813700228917</v>
      </c>
      <c r="AF243">
        <f>AVERAGE('Gal4 ctrl'!BQ241:CF241)</f>
        <v>7.5092083333333344</v>
      </c>
      <c r="AG243">
        <f>AVERAGE('UAS ctrl'!BQ241:CF241)</f>
        <v>3.7596825000000007</v>
      </c>
      <c r="AH243">
        <f>AVERAGE(expt!BQ241:CF241)</f>
        <v>5.4016909090909087</v>
      </c>
      <c r="AJ243">
        <f>STDEV('Gal4 ctrl'!BQ241:CF241)/SQRT(COUNT('Gal4 ctrl'!BQ241:CF241))</f>
        <v>0.95289978848125645</v>
      </c>
      <c r="AK243">
        <f>STDEV('UAS ctrl'!BQ241:CF241)/SQRT(COUNT('UAS ctrl'!BQ241:CF241))</f>
        <v>0.36400482674980916</v>
      </c>
      <c r="AL243">
        <f>STDEV(expt!BQ241:CF241)/SQRT(COUNT(expt!BQ241:CF241))</f>
        <v>0.87705289520743035</v>
      </c>
      <c r="AP243">
        <f>AVERAGE('Gal4 ctrl'!S241:AI241)</f>
        <v>1.6163574999999997</v>
      </c>
      <c r="AQ243">
        <f>AVERAGE('UAS ctrl'!S241:AI241)</f>
        <v>1.3612416666666665</v>
      </c>
      <c r="AR243">
        <f>AVERAGE(expt!S241:AI241)</f>
        <v>1.7220454545454544</v>
      </c>
      <c r="AT243">
        <f>STDEV('Gal4 ctrl'!S241:AI241)/SQRT(COUNT('Gal4 ctrl'!S241:AI241))</f>
        <v>0.14583132235215227</v>
      </c>
      <c r="AU243">
        <f>STDEV('UAS ctrl'!S241:AI241)/SQRT(COUNT('UAS ctrl'!S241:AI241))</f>
        <v>0.12671075094202927</v>
      </c>
      <c r="AV243">
        <f>STDEV(expt!S241:AI241)/SQRT(COUNT(expt!S241:AI241))</f>
        <v>0.10708684017582631</v>
      </c>
      <c r="AX243">
        <f>AVERAGE('Gal4 ctrl'!AZ241:BP241)</f>
        <v>1.4331616666666669</v>
      </c>
      <c r="AY243">
        <f>AVERAGE('UAS ctrl'!AZ241:BP241)</f>
        <v>1.1509033333333334</v>
      </c>
      <c r="AZ243">
        <f>AVERAGE(expt!AZ241:BP241)</f>
        <v>1.5350927272727271</v>
      </c>
      <c r="BB243">
        <f>STDEV('Gal4 ctrl'!AZ241:BP241)/SQRT(COUNT('Gal4 ctrl'!AZ241:BP241))</f>
        <v>0.11013408422156687</v>
      </c>
      <c r="BC243">
        <f>STDEV('UAS ctrl'!AZ241:BP241)/SQRT(COUNT('UAS ctrl'!AZ241:BP241))</f>
        <v>7.8613615082011187E-2</v>
      </c>
      <c r="BD243">
        <f>STDEV(expt!AZ241:BP241)/SQRT(COUNT(expt!AZ241:BP241))</f>
        <v>0.12571563285368156</v>
      </c>
      <c r="BF243">
        <f>AVERAGE('Gal4 ctrl'!CG241:CW241)</f>
        <v>1.2843500000000001</v>
      </c>
      <c r="BG243">
        <f>AVERAGE('UAS ctrl'!CG241:CW241)</f>
        <v>1.0094575000000001</v>
      </c>
      <c r="BH243">
        <f>AVERAGE(expt!CG241:CW241)</f>
        <v>1.3650727272727272</v>
      </c>
      <c r="BJ243">
        <f>STDEV('Gal4 ctrl'!CG241:CW241)/SQRT(COUNT('Gal4 ctrl'!CG241:CW241))</f>
        <v>7.1458856036607413E-2</v>
      </c>
      <c r="BK243">
        <f>STDEV('UAS ctrl'!CG241:CW241)/SQRT(COUNT('UAS ctrl'!CG241:CW241))</f>
        <v>7.5915286500360446E-2</v>
      </c>
      <c r="BL243">
        <f>STDEV(expt!CG241:CW241)/SQRT(COUNT(expt!CG241:CW241))</f>
        <v>8.4287702209762963E-2</v>
      </c>
    </row>
    <row r="244" spans="15:64" x14ac:dyDescent="0.2">
      <c r="O244">
        <v>241</v>
      </c>
      <c r="P244">
        <f>AVERAGE('Gal4 ctrl'!C242:R242)</f>
        <v>9.9107666666666656</v>
      </c>
      <c r="Q244">
        <f>AVERAGE('UAS ctrl'!C242:R242)</f>
        <v>5.6979999999999995</v>
      </c>
      <c r="R244">
        <f>AVERAGE(expt!C242:R242)</f>
        <v>8.7023818181818182</v>
      </c>
      <c r="T244">
        <f>STDEV('Gal4 ctrl'!C242:R242)/SQRT(COUNT('Gal4 ctrl'!C242:R242))</f>
        <v>0.56692694085095985</v>
      </c>
      <c r="U244">
        <f>STDEV('UAS ctrl'!C242:R242)/SQRT(COUNT('UAS ctrl'!C242:R242))</f>
        <v>0.78728117864103997</v>
      </c>
      <c r="V244">
        <f>STDEV(expt!C242:R242)/SQRT(COUNT(expt!C242:R242))</f>
        <v>0.77468690658850703</v>
      </c>
      <c r="X244">
        <f>AVERAGE('Gal4 ctrl'!AJ242:AY242)</f>
        <v>8.6965500000000002</v>
      </c>
      <c r="Y244">
        <f>AVERAGE('UAS ctrl'!AJ242:AY242)</f>
        <v>4.472716666666666</v>
      </c>
      <c r="Z244">
        <f>AVERAGE(expt!AJ242:AY242)</f>
        <v>6.7226636363636372</v>
      </c>
      <c r="AB244">
        <f>STDEV('Gal4 ctrl'!AJ242:AY242)/SQRT(COUNT('Gal4 ctrl'!AJ242:AY242))</f>
        <v>0.83470090728428681</v>
      </c>
      <c r="AC244">
        <f>STDEV('UAS ctrl'!AJ242:AY242)/SQRT(COUNT('UAS ctrl'!AJ242:AY242))</f>
        <v>0.73356036177583095</v>
      </c>
      <c r="AD244">
        <f>STDEV(expt!AJ242:AY242)/SQRT(COUNT(expt!AJ242:AY242))</f>
        <v>0.95936716805428301</v>
      </c>
      <c r="AF244">
        <f>AVERAGE('Gal4 ctrl'!BQ242:CF242)</f>
        <v>7.4267500000000011</v>
      </c>
      <c r="AG244">
        <f>AVERAGE('UAS ctrl'!BQ242:CF242)</f>
        <v>4.0960116666666666</v>
      </c>
      <c r="AH244">
        <f>AVERAGE(expt!BQ242:CF242)</f>
        <v>5.4550818181818181</v>
      </c>
      <c r="AJ244">
        <f>STDEV('Gal4 ctrl'!BQ242:CF242)/SQRT(COUNT('Gal4 ctrl'!BQ242:CF242))</f>
        <v>0.71091727425441809</v>
      </c>
      <c r="AK244">
        <f>STDEV('UAS ctrl'!BQ242:CF242)/SQRT(COUNT('UAS ctrl'!BQ242:CF242))</f>
        <v>0.46504916867749196</v>
      </c>
      <c r="AL244">
        <f>STDEV(expt!BQ242:CF242)/SQRT(COUNT(expt!BQ242:CF242))</f>
        <v>0.53882660996215304</v>
      </c>
      <c r="AP244">
        <f>AVERAGE('Gal4 ctrl'!S242:AI242)</f>
        <v>1.5184758333333335</v>
      </c>
      <c r="AQ244">
        <f>AVERAGE('UAS ctrl'!S242:AI242)</f>
        <v>1.2846516666666667</v>
      </c>
      <c r="AR244">
        <f>AVERAGE(expt!S242:AI242)</f>
        <v>1.7069545454545456</v>
      </c>
      <c r="AT244">
        <f>STDEV('Gal4 ctrl'!S242:AI242)/SQRT(COUNT('Gal4 ctrl'!S242:AI242))</f>
        <v>0.12208598736669374</v>
      </c>
      <c r="AU244">
        <f>STDEV('UAS ctrl'!S242:AI242)/SQRT(COUNT('UAS ctrl'!S242:AI242))</f>
        <v>0.1088204123762976</v>
      </c>
      <c r="AV244">
        <f>STDEV(expt!S242:AI242)/SQRT(COUNT(expt!S242:AI242))</f>
        <v>0.11965528850040683</v>
      </c>
      <c r="AX244">
        <f>AVERAGE('Gal4 ctrl'!AZ242:BP242)</f>
        <v>1.3747441666666667</v>
      </c>
      <c r="AY244">
        <f>AVERAGE('UAS ctrl'!AZ242:BP242)</f>
        <v>1.1244725</v>
      </c>
      <c r="AZ244">
        <f>AVERAGE(expt!AZ242:BP242)</f>
        <v>1.6030545454545455</v>
      </c>
      <c r="BB244">
        <f>STDEV('Gal4 ctrl'!AZ242:BP242)/SQRT(COUNT('Gal4 ctrl'!AZ242:BP242))</f>
        <v>0.11424556257849268</v>
      </c>
      <c r="BC244">
        <f>STDEV('UAS ctrl'!AZ242:BP242)/SQRT(COUNT('UAS ctrl'!AZ242:BP242))</f>
        <v>7.9941794328701521E-2</v>
      </c>
      <c r="BD244">
        <f>STDEV(expt!AZ242:BP242)/SQRT(COUNT(expt!AZ242:BP242))</f>
        <v>0.10998773267434414</v>
      </c>
      <c r="BF244">
        <f>AVERAGE('Gal4 ctrl'!CG242:CW242)</f>
        <v>1.3537250000000001</v>
      </c>
      <c r="BG244">
        <f>AVERAGE('UAS ctrl'!CG242:CW242)</f>
        <v>1.0378666666666667</v>
      </c>
      <c r="BH244">
        <f>AVERAGE(expt!CG242:CW242)</f>
        <v>1.397509090909091</v>
      </c>
      <c r="BJ244">
        <f>STDEV('Gal4 ctrl'!CG242:CW242)/SQRT(COUNT('Gal4 ctrl'!CG242:CW242))</f>
        <v>8.7823611207955024E-2</v>
      </c>
      <c r="BK244">
        <f>STDEV('UAS ctrl'!CG242:CW242)/SQRT(COUNT('UAS ctrl'!CG242:CW242))</f>
        <v>7.1091271523786206E-2</v>
      </c>
      <c r="BL244">
        <f>STDEV(expt!CG242:CW242)/SQRT(COUNT(expt!CG242:CW242))</f>
        <v>8.3048866725938947E-2</v>
      </c>
    </row>
    <row r="245" spans="15:64" x14ac:dyDescent="0.2">
      <c r="O245">
        <v>242</v>
      </c>
      <c r="P245">
        <f>AVERAGE('Gal4 ctrl'!C243:R243)</f>
        <v>10.513258333333335</v>
      </c>
      <c r="Q245">
        <f>AVERAGE('UAS ctrl'!C243:R243)</f>
        <v>6.1575750000000005</v>
      </c>
      <c r="R245">
        <f>AVERAGE(expt!C243:R243)</f>
        <v>8.4244454545454559</v>
      </c>
      <c r="T245">
        <f>STDEV('Gal4 ctrl'!C243:R243)/SQRT(COUNT('Gal4 ctrl'!C243:R243))</f>
        <v>0.70475955812348801</v>
      </c>
      <c r="U245">
        <f>STDEV('UAS ctrl'!C243:R243)/SQRT(COUNT('UAS ctrl'!C243:R243))</f>
        <v>0.82384992005614388</v>
      </c>
      <c r="V245">
        <f>STDEV(expt!C243:R243)/SQRT(COUNT(expt!C243:R243))</f>
        <v>0.73576740140835606</v>
      </c>
      <c r="X245">
        <f>AVERAGE('Gal4 ctrl'!AJ243:AY243)</f>
        <v>8.405308333333334</v>
      </c>
      <c r="Y245">
        <f>AVERAGE('UAS ctrl'!AJ243:AY243)</f>
        <v>4.4392333333333331</v>
      </c>
      <c r="Z245">
        <f>AVERAGE(expt!AJ243:AY243)</f>
        <v>7.0529999999999982</v>
      </c>
      <c r="AB245">
        <f>STDEV('Gal4 ctrl'!AJ243:AY243)/SQRT(COUNT('Gal4 ctrl'!AJ243:AY243))</f>
        <v>0.86345565365397881</v>
      </c>
      <c r="AC245">
        <f>STDEV('UAS ctrl'!AJ243:AY243)/SQRT(COUNT('UAS ctrl'!AJ243:AY243))</f>
        <v>0.62710334575939397</v>
      </c>
      <c r="AD245">
        <f>STDEV(expt!AJ243:AY243)/SQRT(COUNT(expt!AJ243:AY243))</f>
        <v>0.97790870339813518</v>
      </c>
      <c r="AF245">
        <f>AVERAGE('Gal4 ctrl'!BQ243:CF243)</f>
        <v>7.8450416666666678</v>
      </c>
      <c r="AG245">
        <f>AVERAGE('UAS ctrl'!BQ243:CF243)</f>
        <v>3.7373933333333333</v>
      </c>
      <c r="AH245">
        <f>AVERAGE(expt!BQ243:CF243)</f>
        <v>5.5640909090909085</v>
      </c>
      <c r="AJ245">
        <f>STDEV('Gal4 ctrl'!BQ243:CF243)/SQRT(COUNT('Gal4 ctrl'!BQ243:CF243))</f>
        <v>0.71210593509443154</v>
      </c>
      <c r="AK245">
        <f>STDEV('UAS ctrl'!BQ243:CF243)/SQRT(COUNT('UAS ctrl'!BQ243:CF243))</f>
        <v>0.5721642084827453</v>
      </c>
      <c r="AL245">
        <f>STDEV(expt!BQ243:CF243)/SQRT(COUNT(expt!BQ243:CF243))</f>
        <v>0.56548840329794736</v>
      </c>
      <c r="AP245">
        <f>AVERAGE('Gal4 ctrl'!S243:AI243)</f>
        <v>1.4819949999999997</v>
      </c>
      <c r="AQ245">
        <f>AVERAGE('UAS ctrl'!S243:AI243)</f>
        <v>1.2163566666666668</v>
      </c>
      <c r="AR245">
        <f>AVERAGE(expt!S243:AI243)</f>
        <v>1.699190909090909</v>
      </c>
      <c r="AT245">
        <f>STDEV('Gal4 ctrl'!S243:AI243)/SQRT(COUNT('Gal4 ctrl'!S243:AI243))</f>
        <v>0.11968123151319589</v>
      </c>
      <c r="AU245">
        <f>STDEV('UAS ctrl'!S243:AI243)/SQRT(COUNT('UAS ctrl'!S243:AI243))</f>
        <v>0.10325805983901275</v>
      </c>
      <c r="AV245">
        <f>STDEV(expt!S243:AI243)/SQRT(COUNT(expt!S243:AI243))</f>
        <v>9.2457100080912943E-2</v>
      </c>
      <c r="AX245">
        <f>AVERAGE('Gal4 ctrl'!AZ243:BP243)</f>
        <v>1.3037791666666665</v>
      </c>
      <c r="AY245">
        <f>AVERAGE('UAS ctrl'!AZ243:BP243)</f>
        <v>1.1784658333333333</v>
      </c>
      <c r="AZ245">
        <f>AVERAGE(expt!AZ243:BP243)</f>
        <v>1.4863445454545454</v>
      </c>
      <c r="BB245">
        <f>STDEV('Gal4 ctrl'!AZ243:BP243)/SQRT(COUNT('Gal4 ctrl'!AZ243:BP243))</f>
        <v>0.10639561041624775</v>
      </c>
      <c r="BC245">
        <f>STDEV('UAS ctrl'!AZ243:BP243)/SQRT(COUNT('UAS ctrl'!AZ243:BP243))</f>
        <v>6.1171426416140984E-2</v>
      </c>
      <c r="BD245">
        <f>STDEV(expt!AZ243:BP243)/SQRT(COUNT(expt!AZ243:BP243))</f>
        <v>0.10621018596386766</v>
      </c>
      <c r="BF245">
        <f>AVERAGE('Gal4 ctrl'!CG243:CW243)</f>
        <v>1.4018500000000003</v>
      </c>
      <c r="BG245">
        <f>AVERAGE('UAS ctrl'!CG243:CW243)</f>
        <v>1.0227258333333331</v>
      </c>
      <c r="BH245">
        <f>AVERAGE(expt!CG243:CW243)</f>
        <v>1.4620363636363636</v>
      </c>
      <c r="BJ245">
        <f>STDEV('Gal4 ctrl'!CG243:CW243)/SQRT(COUNT('Gal4 ctrl'!CG243:CW243))</f>
        <v>8.2293808909591912E-2</v>
      </c>
      <c r="BK245">
        <f>STDEV('UAS ctrl'!CG243:CW243)/SQRT(COUNT('UAS ctrl'!CG243:CW243))</f>
        <v>8.8242087296207194E-2</v>
      </c>
      <c r="BL245">
        <f>STDEV(expt!CG243:CW243)/SQRT(COUNT(expt!CG243:CW243))</f>
        <v>0.10081777104597033</v>
      </c>
    </row>
    <row r="246" spans="15:64" x14ac:dyDescent="0.2">
      <c r="O246">
        <v>243</v>
      </c>
      <c r="P246">
        <f>AVERAGE('Gal4 ctrl'!C244:R244)</f>
        <v>9.3711749999999991</v>
      </c>
      <c r="Q246">
        <f>AVERAGE('UAS ctrl'!C244:R244)</f>
        <v>6.028108333333333</v>
      </c>
      <c r="R246">
        <f>AVERAGE(expt!C244:R244)</f>
        <v>8.2001909090909084</v>
      </c>
      <c r="T246">
        <f>STDEV('Gal4 ctrl'!C244:R244)/SQRT(COUNT('Gal4 ctrl'!C244:R244))</f>
        <v>0.67001825847181706</v>
      </c>
      <c r="U246">
        <f>STDEV('UAS ctrl'!C244:R244)/SQRT(COUNT('UAS ctrl'!C244:R244))</f>
        <v>0.86573567782396643</v>
      </c>
      <c r="V246">
        <f>STDEV(expt!C244:R244)/SQRT(COUNT(expt!C244:R244))</f>
        <v>0.69387491372784615</v>
      </c>
      <c r="X246">
        <f>AVERAGE('Gal4 ctrl'!AJ244:AY244)</f>
        <v>8.4853249999999996</v>
      </c>
      <c r="Y246">
        <f>AVERAGE('UAS ctrl'!AJ244:AY244)</f>
        <v>4.4993916666666669</v>
      </c>
      <c r="Z246">
        <f>AVERAGE(expt!AJ244:AY244)</f>
        <v>7.1766818181818168</v>
      </c>
      <c r="AB246">
        <f>STDEV('Gal4 ctrl'!AJ244:AY244)/SQRT(COUNT('Gal4 ctrl'!AJ244:AY244))</f>
        <v>0.81454403513281859</v>
      </c>
      <c r="AC246">
        <f>STDEV('UAS ctrl'!AJ244:AY244)/SQRT(COUNT('UAS ctrl'!AJ244:AY244))</f>
        <v>0.51240519011552155</v>
      </c>
      <c r="AD246">
        <f>STDEV(expt!AJ244:AY244)/SQRT(COUNT(expt!AJ244:AY244))</f>
        <v>0.90876363791874237</v>
      </c>
      <c r="AF246">
        <f>AVERAGE('Gal4 ctrl'!BQ244:CF244)</f>
        <v>7.3841666666666663</v>
      </c>
      <c r="AG246">
        <f>AVERAGE('UAS ctrl'!BQ244:CF244)</f>
        <v>3.6581366666666675</v>
      </c>
      <c r="AH246">
        <f>AVERAGE(expt!BQ244:CF244)</f>
        <v>5.799254545454545</v>
      </c>
      <c r="AJ246">
        <f>STDEV('Gal4 ctrl'!BQ244:CF244)/SQRT(COUNT('Gal4 ctrl'!BQ244:CF244))</f>
        <v>0.67275733854463182</v>
      </c>
      <c r="AK246">
        <f>STDEV('UAS ctrl'!BQ244:CF244)/SQRT(COUNT('UAS ctrl'!BQ244:CF244))</f>
        <v>0.56880838977975534</v>
      </c>
      <c r="AL246">
        <f>STDEV(expt!BQ244:CF244)/SQRT(COUNT(expt!BQ244:CF244))</f>
        <v>0.55060418093773755</v>
      </c>
      <c r="AP246">
        <f>AVERAGE('Gal4 ctrl'!S244:AI244)</f>
        <v>1.3849333333333336</v>
      </c>
      <c r="AQ246">
        <f>AVERAGE('UAS ctrl'!S244:AI244)</f>
        <v>1.2488558333333333</v>
      </c>
      <c r="AR246">
        <f>AVERAGE(expt!S244:AI244)</f>
        <v>1.6639818181818185</v>
      </c>
      <c r="AT246">
        <f>STDEV('Gal4 ctrl'!S244:AI244)/SQRT(COUNT('Gal4 ctrl'!S244:AI244))</f>
        <v>0.10068498761388418</v>
      </c>
      <c r="AU246">
        <f>STDEV('UAS ctrl'!S244:AI244)/SQRT(COUNT('UAS ctrl'!S244:AI244))</f>
        <v>8.3059627974000155E-2</v>
      </c>
      <c r="AV246">
        <f>STDEV(expt!S244:AI244)/SQRT(COUNT(expt!S244:AI244))</f>
        <v>0.10064284088541771</v>
      </c>
      <c r="AX246">
        <f>AVERAGE('Gal4 ctrl'!AZ244:BP244)</f>
        <v>1.2931458333333332</v>
      </c>
      <c r="AY246">
        <f>AVERAGE('UAS ctrl'!AZ244:BP244)</f>
        <v>1.1678491666666668</v>
      </c>
      <c r="AZ246">
        <f>AVERAGE(expt!AZ244:BP244)</f>
        <v>1.5313181818181818</v>
      </c>
      <c r="BB246">
        <f>STDEV('Gal4 ctrl'!AZ244:BP244)/SQRT(COUNT('Gal4 ctrl'!AZ244:BP244))</f>
        <v>7.8344017354485429E-2</v>
      </c>
      <c r="BC246">
        <f>STDEV('UAS ctrl'!AZ244:BP244)/SQRT(COUNT('UAS ctrl'!AZ244:BP244))</f>
        <v>8.1877620896828235E-2</v>
      </c>
      <c r="BD246">
        <f>STDEV(expt!AZ244:BP244)/SQRT(COUNT(expt!AZ244:BP244))</f>
        <v>0.11408537538191782</v>
      </c>
      <c r="BF246">
        <f>AVERAGE('Gal4 ctrl'!CG244:CW244)</f>
        <v>1.3859083333333331</v>
      </c>
      <c r="BG246">
        <f>AVERAGE('UAS ctrl'!CG244:CW244)</f>
        <v>0.96557833333333332</v>
      </c>
      <c r="BH246">
        <f>AVERAGE(expt!CG244:CW244)</f>
        <v>1.4455818181818183</v>
      </c>
      <c r="BJ246">
        <f>STDEV('Gal4 ctrl'!CG244:CW244)/SQRT(COUNT('Gal4 ctrl'!CG244:CW244))</f>
        <v>8.8612738035633493E-2</v>
      </c>
      <c r="BK246">
        <f>STDEV('UAS ctrl'!CG244:CW244)/SQRT(COUNT('UAS ctrl'!CG244:CW244))</f>
        <v>8.4381041887680613E-2</v>
      </c>
      <c r="BL246">
        <f>STDEV(expt!CG244:CW244)/SQRT(COUNT(expt!CG244:CW244))</f>
        <v>0.10333364040654576</v>
      </c>
    </row>
    <row r="247" spans="15:64" x14ac:dyDescent="0.2">
      <c r="O247">
        <v>244</v>
      </c>
      <c r="P247">
        <f>AVERAGE('Gal4 ctrl'!C245:R245)</f>
        <v>9.8523583333333349</v>
      </c>
      <c r="Q247">
        <f>AVERAGE('UAS ctrl'!C245:R245)</f>
        <v>5.5853333333333337</v>
      </c>
      <c r="R247">
        <f>AVERAGE(expt!C245:R245)</f>
        <v>7.9142727272727287</v>
      </c>
      <c r="T247">
        <f>STDEV('Gal4 ctrl'!C245:R245)/SQRT(COUNT('Gal4 ctrl'!C245:R245))</f>
        <v>0.67584139584829239</v>
      </c>
      <c r="U247">
        <f>STDEV('UAS ctrl'!C245:R245)/SQRT(COUNT('UAS ctrl'!C245:R245))</f>
        <v>0.69952630242027192</v>
      </c>
      <c r="V247">
        <f>STDEV(expt!C245:R245)/SQRT(COUNT(expt!C245:R245))</f>
        <v>0.77191638891208436</v>
      </c>
      <c r="X247">
        <f>AVERAGE('Gal4 ctrl'!AJ245:AY245)</f>
        <v>7.1733583333333328</v>
      </c>
      <c r="Y247">
        <f>AVERAGE('UAS ctrl'!AJ245:AY245)</f>
        <v>4.2653583333333325</v>
      </c>
      <c r="Z247">
        <f>AVERAGE(expt!AJ245:AY245)</f>
        <v>7.2602181818181828</v>
      </c>
      <c r="AB247">
        <f>STDEV('Gal4 ctrl'!AJ245:AY245)/SQRT(COUNT('Gal4 ctrl'!AJ245:AY245))</f>
        <v>0.60013960048429094</v>
      </c>
      <c r="AC247">
        <f>STDEV('UAS ctrl'!AJ245:AY245)/SQRT(COUNT('UAS ctrl'!AJ245:AY245))</f>
        <v>0.51749500033572804</v>
      </c>
      <c r="AD247">
        <f>STDEV(expt!AJ245:AY245)/SQRT(COUNT(expt!AJ245:AY245))</f>
        <v>0.73447611667564761</v>
      </c>
      <c r="AF247">
        <f>AVERAGE('Gal4 ctrl'!BQ245:CF245)</f>
        <v>7.3348499999999994</v>
      </c>
      <c r="AG247">
        <f>AVERAGE('UAS ctrl'!BQ245:CF245)</f>
        <v>3.6894066666666667</v>
      </c>
      <c r="AH247">
        <f>AVERAGE(expt!BQ245:CF245)</f>
        <v>5.9341000000000008</v>
      </c>
      <c r="AJ247">
        <f>STDEV('Gal4 ctrl'!BQ245:CF245)/SQRT(COUNT('Gal4 ctrl'!BQ245:CF245))</f>
        <v>0.69252208076601085</v>
      </c>
      <c r="AK247">
        <f>STDEV('UAS ctrl'!BQ245:CF245)/SQRT(COUNT('UAS ctrl'!BQ245:CF245))</f>
        <v>0.73678056047025842</v>
      </c>
      <c r="AL247">
        <f>STDEV(expt!BQ245:CF245)/SQRT(COUNT(expt!BQ245:CF245))</f>
        <v>0.65436287055702835</v>
      </c>
      <c r="AP247">
        <f>AVERAGE('Gal4 ctrl'!S245:AI245)</f>
        <v>1.5487366666666667</v>
      </c>
      <c r="AQ247">
        <f>AVERAGE('UAS ctrl'!S245:AI245)</f>
        <v>1.2667008333333334</v>
      </c>
      <c r="AR247">
        <f>AVERAGE(expt!S245:AI245)</f>
        <v>1.7096272727272728</v>
      </c>
      <c r="AT247">
        <f>STDEV('Gal4 ctrl'!S245:AI245)/SQRT(COUNT('Gal4 ctrl'!S245:AI245))</f>
        <v>0.12923556215787757</v>
      </c>
      <c r="AU247">
        <f>STDEV('UAS ctrl'!S245:AI245)/SQRT(COUNT('UAS ctrl'!S245:AI245))</f>
        <v>9.2762169294435842E-2</v>
      </c>
      <c r="AV247">
        <f>STDEV(expt!S245:AI245)/SQRT(COUNT(expt!S245:AI245))</f>
        <v>0.10859541852960376</v>
      </c>
      <c r="AX247">
        <f>AVERAGE('Gal4 ctrl'!AZ245:BP245)</f>
        <v>1.3809525000000002</v>
      </c>
      <c r="AY247">
        <f>AVERAGE('UAS ctrl'!AZ245:BP245)</f>
        <v>1.1934591666666667</v>
      </c>
      <c r="AZ247">
        <f>AVERAGE(expt!AZ245:BP245)</f>
        <v>1.6313636363636363</v>
      </c>
      <c r="BB247">
        <f>STDEV('Gal4 ctrl'!AZ245:BP245)/SQRT(COUNT('Gal4 ctrl'!AZ245:BP245))</f>
        <v>0.12710259955573552</v>
      </c>
      <c r="BC247">
        <f>STDEV('UAS ctrl'!AZ245:BP245)/SQRT(COUNT('UAS ctrl'!AZ245:BP245))</f>
        <v>7.6788743122878575E-2</v>
      </c>
      <c r="BD247">
        <f>STDEV(expt!AZ245:BP245)/SQRT(COUNT(expt!AZ245:BP245))</f>
        <v>0.16124396269049038</v>
      </c>
      <c r="BF247">
        <f>AVERAGE('Gal4 ctrl'!CG245:CW245)</f>
        <v>1.3811366666666665</v>
      </c>
      <c r="BG247">
        <f>AVERAGE('UAS ctrl'!CG245:CW245)</f>
        <v>1.0007491666666668</v>
      </c>
      <c r="BH247">
        <f>AVERAGE(expt!CG245:CW245)</f>
        <v>1.513081818181818</v>
      </c>
      <c r="BJ247">
        <f>STDEV('Gal4 ctrl'!CG245:CW245)/SQRT(COUNT('Gal4 ctrl'!CG245:CW245))</f>
        <v>0.10631105418259282</v>
      </c>
      <c r="BK247">
        <f>STDEV('UAS ctrl'!CG245:CW245)/SQRT(COUNT('UAS ctrl'!CG245:CW245))</f>
        <v>9.5123109031962236E-2</v>
      </c>
      <c r="BL247">
        <f>STDEV(expt!CG245:CW245)/SQRT(COUNT(expt!CG245:CW245))</f>
        <v>0.11163420200749989</v>
      </c>
    </row>
    <row r="248" spans="15:64" x14ac:dyDescent="0.2">
      <c r="O248">
        <v>245</v>
      </c>
      <c r="P248">
        <f>AVERAGE('Gal4 ctrl'!C246:R246)</f>
        <v>10.351075</v>
      </c>
      <c r="Q248">
        <f>AVERAGE('UAS ctrl'!C246:R246)</f>
        <v>6.2697583333333329</v>
      </c>
      <c r="R248">
        <f>AVERAGE(expt!C246:R246)</f>
        <v>8.3188636363636377</v>
      </c>
      <c r="T248">
        <f>STDEV('Gal4 ctrl'!C246:R246)/SQRT(COUNT('Gal4 ctrl'!C246:R246))</f>
        <v>0.65486570125912658</v>
      </c>
      <c r="U248">
        <f>STDEV('UAS ctrl'!C246:R246)/SQRT(COUNT('UAS ctrl'!C246:R246))</f>
        <v>0.88381005659024381</v>
      </c>
      <c r="V248">
        <f>STDEV(expt!C246:R246)/SQRT(COUNT(expt!C246:R246))</f>
        <v>0.67420799505422702</v>
      </c>
      <c r="X248">
        <f>AVERAGE('Gal4 ctrl'!AJ246:AY246)</f>
        <v>7.6869083333333341</v>
      </c>
      <c r="Y248">
        <f>AVERAGE('UAS ctrl'!AJ246:AY246)</f>
        <v>4.3359749999999995</v>
      </c>
      <c r="Z248">
        <f>AVERAGE(expt!AJ246:AY246)</f>
        <v>7.8709272727272728</v>
      </c>
      <c r="AB248">
        <f>STDEV('Gal4 ctrl'!AJ246:AY246)/SQRT(COUNT('Gal4 ctrl'!AJ246:AY246))</f>
        <v>0.59788264297135485</v>
      </c>
      <c r="AC248">
        <f>STDEV('UAS ctrl'!AJ246:AY246)/SQRT(COUNT('UAS ctrl'!AJ246:AY246))</f>
        <v>0.48247662262805641</v>
      </c>
      <c r="AD248">
        <f>STDEV(expt!AJ246:AY246)/SQRT(COUNT(expt!AJ246:AY246))</f>
        <v>0.84128474317999913</v>
      </c>
      <c r="AF248">
        <f>AVERAGE('Gal4 ctrl'!BQ246:CF246)</f>
        <v>7.1291166666666674</v>
      </c>
      <c r="AG248">
        <f>AVERAGE('UAS ctrl'!BQ246:CF246)</f>
        <v>3.8187691666666663</v>
      </c>
      <c r="AH248">
        <f>AVERAGE(expt!BQ246:CF246)</f>
        <v>5.8472636363636354</v>
      </c>
      <c r="AJ248">
        <f>STDEV('Gal4 ctrl'!BQ246:CF246)/SQRT(COUNT('Gal4 ctrl'!BQ246:CF246))</f>
        <v>0.79479567565214659</v>
      </c>
      <c r="AK248">
        <f>STDEV('UAS ctrl'!BQ246:CF246)/SQRT(COUNT('UAS ctrl'!BQ246:CF246))</f>
        <v>0.51562398627626116</v>
      </c>
      <c r="AL248">
        <f>STDEV(expt!BQ246:CF246)/SQRT(COUNT(expt!BQ246:CF246))</f>
        <v>0.66199723829041268</v>
      </c>
      <c r="AP248">
        <f>AVERAGE('Gal4 ctrl'!S246:AI246)</f>
        <v>1.4889716666666668</v>
      </c>
      <c r="AQ248">
        <f>AVERAGE('UAS ctrl'!S246:AI246)</f>
        <v>1.3019408333333333</v>
      </c>
      <c r="AR248">
        <f>AVERAGE(expt!S246:AI246)</f>
        <v>1.6769727272727268</v>
      </c>
      <c r="AT248">
        <f>STDEV('Gal4 ctrl'!S246:AI246)/SQRT(COUNT('Gal4 ctrl'!S246:AI246))</f>
        <v>0.10085964497555995</v>
      </c>
      <c r="AU248">
        <f>STDEV('UAS ctrl'!S246:AI246)/SQRT(COUNT('UAS ctrl'!S246:AI246))</f>
        <v>0.11684371379635593</v>
      </c>
      <c r="AV248">
        <f>STDEV(expt!S246:AI246)/SQRT(COUNT(expt!S246:AI246))</f>
        <v>6.8780245698508574E-2</v>
      </c>
      <c r="AX248">
        <f>AVERAGE('Gal4 ctrl'!AZ246:BP246)</f>
        <v>1.475125</v>
      </c>
      <c r="AY248">
        <f>AVERAGE('UAS ctrl'!AZ246:BP246)</f>
        <v>1.2300166666666665</v>
      </c>
      <c r="AZ248">
        <f>AVERAGE(expt!AZ246:BP246)</f>
        <v>1.6362636363636363</v>
      </c>
      <c r="BB248">
        <f>STDEV('Gal4 ctrl'!AZ246:BP246)/SQRT(COUNT('Gal4 ctrl'!AZ246:BP246))</f>
        <v>9.2960791771682982E-2</v>
      </c>
      <c r="BC248">
        <f>STDEV('UAS ctrl'!AZ246:BP246)/SQRT(COUNT('UAS ctrl'!AZ246:BP246))</f>
        <v>8.2140430669098888E-2</v>
      </c>
      <c r="BD248">
        <f>STDEV(expt!AZ246:BP246)/SQRT(COUNT(expt!AZ246:BP246))</f>
        <v>0.15513256341402018</v>
      </c>
      <c r="BF248">
        <f>AVERAGE('Gal4 ctrl'!CG246:CW246)</f>
        <v>1.3874674999999999</v>
      </c>
      <c r="BG248">
        <f>AVERAGE('UAS ctrl'!CG246:CW246)</f>
        <v>1.0317775</v>
      </c>
      <c r="BH248">
        <f>AVERAGE(expt!CG246:CW246)</f>
        <v>1.4741727272727274</v>
      </c>
      <c r="BJ248">
        <f>STDEV('Gal4 ctrl'!CG246:CW246)/SQRT(COUNT('Gal4 ctrl'!CG246:CW246))</f>
        <v>0.11204356890070739</v>
      </c>
      <c r="BK248">
        <f>STDEV('UAS ctrl'!CG246:CW246)/SQRT(COUNT('UAS ctrl'!CG246:CW246))</f>
        <v>7.7148899392422504E-2</v>
      </c>
      <c r="BL248">
        <f>STDEV(expt!CG246:CW246)/SQRT(COUNT(expt!CG246:CW246))</f>
        <v>7.99268439272144E-2</v>
      </c>
    </row>
    <row r="249" spans="15:64" x14ac:dyDescent="0.2">
      <c r="O249">
        <v>246</v>
      </c>
      <c r="P249">
        <f>AVERAGE('Gal4 ctrl'!C247:R247)</f>
        <v>10.020066666666667</v>
      </c>
      <c r="Q249">
        <f>AVERAGE('UAS ctrl'!C247:R247)</f>
        <v>5.9615749999999998</v>
      </c>
      <c r="R249">
        <f>AVERAGE(expt!C247:R247)</f>
        <v>8.6917727272727276</v>
      </c>
      <c r="T249">
        <f>STDEV('Gal4 ctrl'!C247:R247)/SQRT(COUNT('Gal4 ctrl'!C247:R247))</f>
        <v>0.5189424210971233</v>
      </c>
      <c r="U249">
        <f>STDEV('UAS ctrl'!C247:R247)/SQRT(COUNT('UAS ctrl'!C247:R247))</f>
        <v>0.78600820887117906</v>
      </c>
      <c r="V249">
        <f>STDEV(expt!C247:R247)/SQRT(COUNT(expt!C247:R247))</f>
        <v>0.67778983241534474</v>
      </c>
      <c r="X249">
        <f>AVERAGE('Gal4 ctrl'!AJ247:AY247)</f>
        <v>8.5150749999999995</v>
      </c>
      <c r="Y249">
        <f>AVERAGE('UAS ctrl'!AJ247:AY247)</f>
        <v>5.0610416666666671</v>
      </c>
      <c r="Z249">
        <f>AVERAGE(expt!AJ247:AY247)</f>
        <v>7.6881181818181821</v>
      </c>
      <c r="AB249">
        <f>STDEV('Gal4 ctrl'!AJ247:AY247)/SQRT(COUNT('Gal4 ctrl'!AJ247:AY247))</f>
        <v>0.72864386062396869</v>
      </c>
      <c r="AC249">
        <f>STDEV('UAS ctrl'!AJ247:AY247)/SQRT(COUNT('UAS ctrl'!AJ247:AY247))</f>
        <v>0.64784411710645617</v>
      </c>
      <c r="AD249">
        <f>STDEV(expt!AJ247:AY247)/SQRT(COUNT(expt!AJ247:AY247))</f>
        <v>0.82058748797522318</v>
      </c>
      <c r="AF249">
        <f>AVERAGE('Gal4 ctrl'!BQ247:CF247)</f>
        <v>7.397075000000001</v>
      </c>
      <c r="AG249">
        <f>AVERAGE('UAS ctrl'!BQ247:CF247)</f>
        <v>3.4837450000000003</v>
      </c>
      <c r="AH249">
        <f>AVERAGE(expt!BQ247:CF247)</f>
        <v>6.1939363636363627</v>
      </c>
      <c r="AJ249">
        <f>STDEV('Gal4 ctrl'!BQ247:CF247)/SQRT(COUNT('Gal4 ctrl'!BQ247:CF247))</f>
        <v>0.99680773837870318</v>
      </c>
      <c r="AK249">
        <f>STDEV('UAS ctrl'!BQ247:CF247)/SQRT(COUNT('UAS ctrl'!BQ247:CF247))</f>
        <v>0.47240147594979559</v>
      </c>
      <c r="AL249">
        <f>STDEV(expt!BQ247:CF247)/SQRT(COUNT(expt!BQ247:CF247))</f>
        <v>0.79332123165527502</v>
      </c>
      <c r="AP249">
        <f>AVERAGE('Gal4 ctrl'!S247:AI247)</f>
        <v>1.4801225</v>
      </c>
      <c r="AQ249">
        <f>AVERAGE('UAS ctrl'!S247:AI247)</f>
        <v>1.2301108333333335</v>
      </c>
      <c r="AR249">
        <f>AVERAGE(expt!S247:AI247)</f>
        <v>1.9168818181818181</v>
      </c>
      <c r="AT249">
        <f>STDEV('Gal4 ctrl'!S247:AI247)/SQRT(COUNT('Gal4 ctrl'!S247:AI247))</f>
        <v>0.10242482715812228</v>
      </c>
      <c r="AU249">
        <f>STDEV('UAS ctrl'!S247:AI247)/SQRT(COUNT('UAS ctrl'!S247:AI247))</f>
        <v>0.1148988553392514</v>
      </c>
      <c r="AV249">
        <f>STDEV(expt!S247:AI247)/SQRT(COUNT(expt!S247:AI247))</f>
        <v>0.1360367041501411</v>
      </c>
      <c r="AX249">
        <f>AVERAGE('Gal4 ctrl'!AZ247:BP247)</f>
        <v>1.4484991666666664</v>
      </c>
      <c r="AY249">
        <f>AVERAGE('UAS ctrl'!AZ247:BP247)</f>
        <v>1.1952324999999997</v>
      </c>
      <c r="AZ249">
        <f>AVERAGE(expt!AZ247:BP247)</f>
        <v>1.6194454545454542</v>
      </c>
      <c r="BB249">
        <f>STDEV('Gal4 ctrl'!AZ247:BP247)/SQRT(COUNT('Gal4 ctrl'!AZ247:BP247))</f>
        <v>9.9973066391527643E-2</v>
      </c>
      <c r="BC249">
        <f>STDEV('UAS ctrl'!AZ247:BP247)/SQRT(COUNT('UAS ctrl'!AZ247:BP247))</f>
        <v>7.384585818718313E-2</v>
      </c>
      <c r="BD249">
        <f>STDEV(expt!AZ247:BP247)/SQRT(COUNT(expt!AZ247:BP247))</f>
        <v>0.15027660700045872</v>
      </c>
      <c r="BF249">
        <f>AVERAGE('Gal4 ctrl'!CG247:CW247)</f>
        <v>1.2835799999999999</v>
      </c>
      <c r="BG249">
        <f>AVERAGE('UAS ctrl'!CG247:CW247)</f>
        <v>1.0672041666666667</v>
      </c>
      <c r="BH249">
        <f>AVERAGE(expt!CG247:CW247)</f>
        <v>1.4064727272727271</v>
      </c>
      <c r="BJ249">
        <f>STDEV('Gal4 ctrl'!CG247:CW247)/SQRT(COUNT('Gal4 ctrl'!CG247:CW247))</f>
        <v>7.1802615298026395E-2</v>
      </c>
      <c r="BK249">
        <f>STDEV('UAS ctrl'!CG247:CW247)/SQRT(COUNT('UAS ctrl'!CG247:CW247))</f>
        <v>7.7708201016622958E-2</v>
      </c>
      <c r="BL249">
        <f>STDEV(expt!CG247:CW247)/SQRT(COUNT(expt!CG247:CW247))</f>
        <v>6.6491072662439019E-2</v>
      </c>
    </row>
    <row r="250" spans="15:64" x14ac:dyDescent="0.2">
      <c r="O250">
        <v>247</v>
      </c>
      <c r="P250">
        <f>AVERAGE('Gal4 ctrl'!C248:R248)</f>
        <v>10.001358333333334</v>
      </c>
      <c r="Q250">
        <f>AVERAGE('UAS ctrl'!C248:R248)</f>
        <v>5.5462750000000005</v>
      </c>
      <c r="R250">
        <f>AVERAGE(expt!C248:R248)</f>
        <v>8.6330545454545433</v>
      </c>
      <c r="T250">
        <f>STDEV('Gal4 ctrl'!C248:R248)/SQRT(COUNT('Gal4 ctrl'!C248:R248))</f>
        <v>0.51453029955519147</v>
      </c>
      <c r="U250">
        <f>STDEV('UAS ctrl'!C248:R248)/SQRT(COUNT('UAS ctrl'!C248:R248))</f>
        <v>0.82106290637871371</v>
      </c>
      <c r="V250">
        <f>STDEV(expt!C248:R248)/SQRT(COUNT(expt!C248:R248))</f>
        <v>0.76371548323891225</v>
      </c>
      <c r="X250">
        <f>AVERAGE('Gal4 ctrl'!AJ248:AY248)</f>
        <v>8.206291666666667</v>
      </c>
      <c r="Y250">
        <f>AVERAGE('UAS ctrl'!AJ248:AY248)</f>
        <v>4.9617166666666668</v>
      </c>
      <c r="Z250">
        <f>AVERAGE(expt!AJ248:AY248)</f>
        <v>6.900418181818182</v>
      </c>
      <c r="AB250">
        <f>STDEV('Gal4 ctrl'!AJ248:AY248)/SQRT(COUNT('Gal4 ctrl'!AJ248:AY248))</f>
        <v>0.65044243059934759</v>
      </c>
      <c r="AC250">
        <f>STDEV('UAS ctrl'!AJ248:AY248)/SQRT(COUNT('UAS ctrl'!AJ248:AY248))</f>
        <v>0.67594550690723587</v>
      </c>
      <c r="AD250">
        <f>STDEV(expt!AJ248:AY248)/SQRT(COUNT(expt!AJ248:AY248))</f>
        <v>0.7673750030067884</v>
      </c>
      <c r="AF250">
        <f>AVERAGE('Gal4 ctrl'!BQ248:CF248)</f>
        <v>6.9324916666666674</v>
      </c>
      <c r="AG250">
        <f>AVERAGE('UAS ctrl'!BQ248:CF248)</f>
        <v>3.8684333333333334</v>
      </c>
      <c r="AH250">
        <f>AVERAGE(expt!BQ248:CF248)</f>
        <v>6.3677636363636365</v>
      </c>
      <c r="AJ250">
        <f>STDEV('Gal4 ctrl'!BQ248:CF248)/SQRT(COUNT('Gal4 ctrl'!BQ248:CF248))</f>
        <v>0.96139251439571249</v>
      </c>
      <c r="AK250">
        <f>STDEV('UAS ctrl'!BQ248:CF248)/SQRT(COUNT('UAS ctrl'!BQ248:CF248))</f>
        <v>0.53213039318717315</v>
      </c>
      <c r="AL250">
        <f>STDEV(expt!BQ248:CF248)/SQRT(COUNT(expt!BQ248:CF248))</f>
        <v>0.64309383597401149</v>
      </c>
      <c r="AP250">
        <f>AVERAGE('Gal4 ctrl'!S248:AI248)</f>
        <v>1.5116499999999997</v>
      </c>
      <c r="AQ250">
        <f>AVERAGE('UAS ctrl'!S248:AI248)</f>
        <v>1.2223775000000001</v>
      </c>
      <c r="AR250">
        <f>AVERAGE(expt!S248:AI248)</f>
        <v>1.7386181818181816</v>
      </c>
      <c r="AT250">
        <f>STDEV('Gal4 ctrl'!S248:AI248)/SQRT(COUNT('Gal4 ctrl'!S248:AI248))</f>
        <v>9.640965742836459E-2</v>
      </c>
      <c r="AU250">
        <f>STDEV('UAS ctrl'!S248:AI248)/SQRT(COUNT('UAS ctrl'!S248:AI248))</f>
        <v>0.11417734382360462</v>
      </c>
      <c r="AV250">
        <f>STDEV(expt!S248:AI248)/SQRT(COUNT(expt!S248:AI248))</f>
        <v>7.9126563541274411E-2</v>
      </c>
      <c r="AX250">
        <f>AVERAGE('Gal4 ctrl'!AZ248:BP248)</f>
        <v>1.4314100000000003</v>
      </c>
      <c r="AY250">
        <f>AVERAGE('UAS ctrl'!AZ248:BP248)</f>
        <v>1.178965</v>
      </c>
      <c r="AZ250">
        <f>AVERAGE(expt!AZ248:BP248)</f>
        <v>1.6976818181818183</v>
      </c>
      <c r="BB250">
        <f>STDEV('Gal4 ctrl'!AZ248:BP248)/SQRT(COUNT('Gal4 ctrl'!AZ248:BP248))</f>
        <v>9.8154200198802527E-2</v>
      </c>
      <c r="BC250">
        <f>STDEV('UAS ctrl'!AZ248:BP248)/SQRT(COUNT('UAS ctrl'!AZ248:BP248))</f>
        <v>8.7730220109461313E-2</v>
      </c>
      <c r="BD250">
        <f>STDEV(expt!AZ248:BP248)/SQRT(COUNT(expt!AZ248:BP248))</f>
        <v>0.14134485861838481</v>
      </c>
      <c r="BF250">
        <f>AVERAGE('Gal4 ctrl'!CG248:CW248)</f>
        <v>1.3512424999999999</v>
      </c>
      <c r="BG250">
        <f>AVERAGE('UAS ctrl'!CG248:CW248)</f>
        <v>1.07701</v>
      </c>
      <c r="BH250">
        <f>AVERAGE(expt!CG248:CW248)</f>
        <v>1.3834900000000001</v>
      </c>
      <c r="BJ250">
        <f>STDEV('Gal4 ctrl'!CG248:CW248)/SQRT(COUNT('Gal4 ctrl'!CG248:CW248))</f>
        <v>8.3240665634898153E-2</v>
      </c>
      <c r="BK250">
        <f>STDEV('UAS ctrl'!CG248:CW248)/SQRT(COUNT('UAS ctrl'!CG248:CW248))</f>
        <v>6.704354994623983E-2</v>
      </c>
      <c r="BL250">
        <f>STDEV(expt!CG248:CW248)/SQRT(COUNT(expt!CG248:CW248))</f>
        <v>9.093826768248256E-2</v>
      </c>
    </row>
    <row r="251" spans="15:64" x14ac:dyDescent="0.2">
      <c r="O251">
        <v>248</v>
      </c>
      <c r="P251">
        <f>AVERAGE('Gal4 ctrl'!C249:R249)</f>
        <v>9.900525</v>
      </c>
      <c r="Q251">
        <f>AVERAGE('UAS ctrl'!C249:R249)</f>
        <v>5.2631500000000004</v>
      </c>
      <c r="R251">
        <f>AVERAGE(expt!C249:R249)</f>
        <v>9.2606999999999999</v>
      </c>
      <c r="T251">
        <f>STDEV('Gal4 ctrl'!C249:R249)/SQRT(COUNT('Gal4 ctrl'!C249:R249))</f>
        <v>0.5108414082794005</v>
      </c>
      <c r="U251">
        <f>STDEV('UAS ctrl'!C249:R249)/SQRT(COUNT('UAS ctrl'!C249:R249))</f>
        <v>0.79756993295543976</v>
      </c>
      <c r="V251">
        <f>STDEV(expt!C249:R249)/SQRT(COUNT(expt!C249:R249))</f>
        <v>0.69408652172215746</v>
      </c>
      <c r="X251">
        <f>AVERAGE('Gal4 ctrl'!AJ249:AY249)</f>
        <v>8.2657999999999987</v>
      </c>
      <c r="Y251">
        <f>AVERAGE('UAS ctrl'!AJ249:AY249)</f>
        <v>4.8941333333333334</v>
      </c>
      <c r="Z251">
        <f>AVERAGE(expt!AJ249:AY249)</f>
        <v>6.7553454545454548</v>
      </c>
      <c r="AB251">
        <f>STDEV('Gal4 ctrl'!AJ249:AY249)/SQRT(COUNT('Gal4 ctrl'!AJ249:AY249))</f>
        <v>0.54209571166544179</v>
      </c>
      <c r="AC251">
        <f>STDEV('UAS ctrl'!AJ249:AY249)/SQRT(COUNT('UAS ctrl'!AJ249:AY249))</f>
        <v>0.77571689934491772</v>
      </c>
      <c r="AD251">
        <f>STDEV(expt!AJ249:AY249)/SQRT(COUNT(expt!AJ249:AY249))</f>
        <v>0.76363923411798118</v>
      </c>
      <c r="AF251">
        <f>AVERAGE('Gal4 ctrl'!BQ249:CF249)</f>
        <v>7.359166666666666</v>
      </c>
      <c r="AG251">
        <f>AVERAGE('UAS ctrl'!BQ249:CF249)</f>
        <v>4.1857583333333332</v>
      </c>
      <c r="AH251">
        <f>AVERAGE(expt!BQ249:CF249)</f>
        <v>7.1730909090909103</v>
      </c>
      <c r="AJ251">
        <f>STDEV('Gal4 ctrl'!BQ249:CF249)/SQRT(COUNT('Gal4 ctrl'!BQ249:CF249))</f>
        <v>0.93270233821791837</v>
      </c>
      <c r="AK251">
        <f>STDEV('UAS ctrl'!BQ249:CF249)/SQRT(COUNT('UAS ctrl'!BQ249:CF249))</f>
        <v>0.40113314279832657</v>
      </c>
      <c r="AL251">
        <f>STDEV(expt!BQ249:CF249)/SQRT(COUNT(expt!BQ249:CF249))</f>
        <v>0.71759583046504982</v>
      </c>
      <c r="AP251">
        <f>AVERAGE('Gal4 ctrl'!S249:AI249)</f>
        <v>1.5956341666666665</v>
      </c>
      <c r="AQ251">
        <f>AVERAGE('UAS ctrl'!S249:AI249)</f>
        <v>1.1984641666666664</v>
      </c>
      <c r="AR251">
        <f>AVERAGE(expt!S249:AI249)</f>
        <v>1.6757909090909093</v>
      </c>
      <c r="AT251">
        <f>STDEV('Gal4 ctrl'!S249:AI249)/SQRT(COUNT('Gal4 ctrl'!S249:AI249))</f>
        <v>0.12944399491238029</v>
      </c>
      <c r="AU251">
        <f>STDEV('UAS ctrl'!S249:AI249)/SQRT(COUNT('UAS ctrl'!S249:AI249))</f>
        <v>0.10893718762509061</v>
      </c>
      <c r="AV251">
        <f>STDEV(expt!S249:AI249)/SQRT(COUNT(expt!S249:AI249))</f>
        <v>8.1323231003363153E-2</v>
      </c>
      <c r="AX251">
        <f>AVERAGE('Gal4 ctrl'!AZ249:BP249)</f>
        <v>1.4126758333333331</v>
      </c>
      <c r="AY251">
        <f>AVERAGE('UAS ctrl'!AZ249:BP249)</f>
        <v>1.1294041666666665</v>
      </c>
      <c r="AZ251">
        <f>AVERAGE(expt!AZ249:BP249)</f>
        <v>1.5419745454545455</v>
      </c>
      <c r="BB251">
        <f>STDEV('Gal4 ctrl'!AZ249:BP249)/SQRT(COUNT('Gal4 ctrl'!AZ249:BP249))</f>
        <v>0.14407631193150872</v>
      </c>
      <c r="BC251">
        <f>STDEV('UAS ctrl'!AZ249:BP249)/SQRT(COUNT('UAS ctrl'!AZ249:BP249))</f>
        <v>8.754435128324109E-2</v>
      </c>
      <c r="BD251">
        <f>STDEV(expt!AZ249:BP249)/SQRT(COUNT(expt!AZ249:BP249))</f>
        <v>0.10908606557429512</v>
      </c>
      <c r="BF251">
        <f>AVERAGE('Gal4 ctrl'!CG249:CW249)</f>
        <v>1.2901125000000002</v>
      </c>
      <c r="BG251">
        <f>AVERAGE('UAS ctrl'!CG249:CW249)</f>
        <v>1.1329750000000001</v>
      </c>
      <c r="BH251">
        <f>AVERAGE(expt!CG249:CW249)</f>
        <v>1.3192781818181818</v>
      </c>
      <c r="BJ251">
        <f>STDEV('Gal4 ctrl'!CG249:CW249)/SQRT(COUNT('Gal4 ctrl'!CG249:CW249))</f>
        <v>6.9558176622434895E-2</v>
      </c>
      <c r="BK251">
        <f>STDEV('UAS ctrl'!CG249:CW249)/SQRT(COUNT('UAS ctrl'!CG249:CW249))</f>
        <v>6.3299887542386607E-2</v>
      </c>
      <c r="BL251">
        <f>STDEV(expt!CG249:CW249)/SQRT(COUNT(expt!CG249:CW249))</f>
        <v>8.8480810007986757E-2</v>
      </c>
    </row>
    <row r="252" spans="15:64" x14ac:dyDescent="0.2">
      <c r="O252">
        <v>249</v>
      </c>
      <c r="P252">
        <f>AVERAGE('Gal4 ctrl'!C250:R250)</f>
        <v>9.6426416666666679</v>
      </c>
      <c r="Q252">
        <f>AVERAGE('UAS ctrl'!C250:R250)</f>
        <v>5.44855</v>
      </c>
      <c r="R252">
        <f>AVERAGE(expt!C250:R250)</f>
        <v>8.6518272727272727</v>
      </c>
      <c r="T252">
        <f>STDEV('Gal4 ctrl'!C250:R250)/SQRT(COUNT('Gal4 ctrl'!C250:R250))</f>
        <v>0.56120908063809305</v>
      </c>
      <c r="U252">
        <f>STDEV('UAS ctrl'!C250:R250)/SQRT(COUNT('UAS ctrl'!C250:R250))</f>
        <v>0.79812762189598085</v>
      </c>
      <c r="V252">
        <f>STDEV(expt!C250:R250)/SQRT(COUNT(expt!C250:R250))</f>
        <v>0.770813856917822</v>
      </c>
      <c r="X252">
        <f>AVERAGE('Gal4 ctrl'!AJ250:AY250)</f>
        <v>8.2207916666666669</v>
      </c>
      <c r="Y252">
        <f>AVERAGE('UAS ctrl'!AJ250:AY250)</f>
        <v>4.8327833333333325</v>
      </c>
      <c r="Z252">
        <f>AVERAGE(expt!AJ250:AY250)</f>
        <v>6.5123636363636361</v>
      </c>
      <c r="AB252">
        <f>STDEV('Gal4 ctrl'!AJ250:AY250)/SQRT(COUNT('Gal4 ctrl'!AJ250:AY250))</f>
        <v>0.56722679666719122</v>
      </c>
      <c r="AC252">
        <f>STDEV('UAS ctrl'!AJ250:AY250)/SQRT(COUNT('UAS ctrl'!AJ250:AY250))</f>
        <v>0.71773628891765906</v>
      </c>
      <c r="AD252">
        <f>STDEV(expt!AJ250:AY250)/SQRT(COUNT(expt!AJ250:AY250))</f>
        <v>0.71097206380007161</v>
      </c>
      <c r="AF252">
        <f>AVERAGE('Gal4 ctrl'!BQ250:CF250)</f>
        <v>7.1639499999999998</v>
      </c>
      <c r="AG252">
        <f>AVERAGE('UAS ctrl'!BQ250:CF250)</f>
        <v>3.8543083333333339</v>
      </c>
      <c r="AH252">
        <f>AVERAGE(expt!BQ250:CF250)</f>
        <v>6.79</v>
      </c>
      <c r="AJ252">
        <f>STDEV('Gal4 ctrl'!BQ250:CF250)/SQRT(COUNT('Gal4 ctrl'!BQ250:CF250))</f>
        <v>0.6719394356839552</v>
      </c>
      <c r="AK252">
        <f>STDEV('UAS ctrl'!BQ250:CF250)/SQRT(COUNT('UAS ctrl'!BQ250:CF250))</f>
        <v>0.40568143391954709</v>
      </c>
      <c r="AL252">
        <f>STDEV(expt!BQ250:CF250)/SQRT(COUNT(expt!BQ250:CF250))</f>
        <v>0.45890740777317052</v>
      </c>
      <c r="AP252">
        <f>AVERAGE('Gal4 ctrl'!S250:AI250)</f>
        <v>1.5787924999999998</v>
      </c>
      <c r="AQ252">
        <f>AVERAGE('UAS ctrl'!S250:AI250)</f>
        <v>1.2572941666666666</v>
      </c>
      <c r="AR252">
        <f>AVERAGE(expt!S250:AI250)</f>
        <v>1.58243</v>
      </c>
      <c r="AT252">
        <f>STDEV('Gal4 ctrl'!S250:AI250)/SQRT(COUNT('Gal4 ctrl'!S250:AI250))</f>
        <v>0.14458118185697305</v>
      </c>
      <c r="AU252">
        <f>STDEV('UAS ctrl'!S250:AI250)/SQRT(COUNT('UAS ctrl'!S250:AI250))</f>
        <v>0.10000542123531121</v>
      </c>
      <c r="AV252">
        <f>STDEV(expt!S250:AI250)/SQRT(COUNT(expt!S250:AI250))</f>
        <v>0.10344420819500164</v>
      </c>
      <c r="AX252">
        <f>AVERAGE('Gal4 ctrl'!AZ250:BP250)</f>
        <v>1.4204166666666664</v>
      </c>
      <c r="AY252">
        <f>AVERAGE('UAS ctrl'!AZ250:BP250)</f>
        <v>1.1491050000000003</v>
      </c>
      <c r="AZ252">
        <f>AVERAGE(expt!AZ250:BP250)</f>
        <v>1.5875727272727276</v>
      </c>
      <c r="BB252">
        <f>STDEV('Gal4 ctrl'!AZ250:BP250)/SQRT(COUNT('Gal4 ctrl'!AZ250:BP250))</f>
        <v>0.11295002074082855</v>
      </c>
      <c r="BC252">
        <f>STDEV('UAS ctrl'!AZ250:BP250)/SQRT(COUNT('UAS ctrl'!AZ250:BP250))</f>
        <v>8.8700336522712198E-2</v>
      </c>
      <c r="BD252">
        <f>STDEV(expt!AZ250:BP250)/SQRT(COUNT(expt!AZ250:BP250))</f>
        <v>0.13931740679007293</v>
      </c>
      <c r="BF252">
        <f>AVERAGE('Gal4 ctrl'!CG250:CW250)</f>
        <v>1.3151816666666665</v>
      </c>
      <c r="BG252">
        <f>AVERAGE('UAS ctrl'!CG250:CW250)</f>
        <v>1.0549658333333334</v>
      </c>
      <c r="BH252">
        <f>AVERAGE(expt!CG250:CW250)</f>
        <v>1.3411636363636363</v>
      </c>
      <c r="BJ252">
        <f>STDEV('Gal4 ctrl'!CG250:CW250)/SQRT(COUNT('Gal4 ctrl'!CG250:CW250))</f>
        <v>7.149926320698323E-2</v>
      </c>
      <c r="BK252">
        <f>STDEV('UAS ctrl'!CG250:CW250)/SQRT(COUNT('UAS ctrl'!CG250:CW250))</f>
        <v>4.9455471990319799E-2</v>
      </c>
      <c r="BL252">
        <f>STDEV(expt!CG250:CW250)/SQRT(COUNT(expt!CG250:CW250))</f>
        <v>7.098081081624931E-2</v>
      </c>
    </row>
    <row r="253" spans="15:64" x14ac:dyDescent="0.2">
      <c r="O253">
        <v>250</v>
      </c>
      <c r="P253">
        <f>AVERAGE('Gal4 ctrl'!C251:R251)</f>
        <v>9.2772000000000006</v>
      </c>
      <c r="Q253">
        <f>AVERAGE('UAS ctrl'!C251:R251)</f>
        <v>5.4193949999999989</v>
      </c>
      <c r="R253">
        <f>AVERAGE(expt!C251:R251)</f>
        <v>8.3513000000000019</v>
      </c>
      <c r="T253">
        <f>STDEV('Gal4 ctrl'!C251:R251)/SQRT(COUNT('Gal4 ctrl'!C251:R251))</f>
        <v>0.59222465562257087</v>
      </c>
      <c r="U253">
        <f>STDEV('UAS ctrl'!C251:R251)/SQRT(COUNT('UAS ctrl'!C251:R251))</f>
        <v>0.77126029544378261</v>
      </c>
      <c r="V253">
        <f>STDEV(expt!C251:R251)/SQRT(COUNT(expt!C251:R251))</f>
        <v>0.79135680758371607</v>
      </c>
      <c r="X253">
        <f>AVERAGE('Gal4 ctrl'!AJ251:AY251)</f>
        <v>8.3281083333333346</v>
      </c>
      <c r="Y253">
        <f>AVERAGE('UAS ctrl'!AJ251:AY251)</f>
        <v>4.8109583333333337</v>
      </c>
      <c r="Z253">
        <f>AVERAGE(expt!AJ251:AY251)</f>
        <v>6.9566909090909084</v>
      </c>
      <c r="AB253">
        <f>STDEV('Gal4 ctrl'!AJ251:AY251)/SQRT(COUNT('Gal4 ctrl'!AJ251:AY251))</f>
        <v>0.4147814597012115</v>
      </c>
      <c r="AC253">
        <f>STDEV('UAS ctrl'!AJ251:AY251)/SQRT(COUNT('UAS ctrl'!AJ251:AY251))</f>
        <v>0.7664519002341077</v>
      </c>
      <c r="AD253">
        <f>STDEV(expt!AJ251:AY251)/SQRT(COUNT(expt!AJ251:AY251))</f>
        <v>0.78953178040181793</v>
      </c>
      <c r="AF253">
        <f>AVERAGE('Gal4 ctrl'!BQ251:CF251)</f>
        <v>7.6034666666666668</v>
      </c>
      <c r="AG253">
        <f>AVERAGE('UAS ctrl'!BQ251:CF251)</f>
        <v>3.9036416666666671</v>
      </c>
      <c r="AH253">
        <f>AVERAGE(expt!BQ251:CF251)</f>
        <v>7.0014090909090916</v>
      </c>
      <c r="AJ253">
        <f>STDEV('Gal4 ctrl'!BQ251:CF251)/SQRT(COUNT('Gal4 ctrl'!BQ251:CF251))</f>
        <v>0.79710572112898925</v>
      </c>
      <c r="AK253">
        <f>STDEV('UAS ctrl'!BQ251:CF251)/SQRT(COUNT('UAS ctrl'!BQ251:CF251))</f>
        <v>0.47189988512882181</v>
      </c>
      <c r="AL253">
        <f>STDEV(expt!BQ251:CF251)/SQRT(COUNT(expt!BQ251:CF251))</f>
        <v>0.78160172971969988</v>
      </c>
      <c r="AP253">
        <f>AVERAGE('Gal4 ctrl'!S251:AI251)</f>
        <v>1.5814333333333332</v>
      </c>
      <c r="AQ253">
        <f>AVERAGE('UAS ctrl'!S251:AI251)</f>
        <v>1.2159275</v>
      </c>
      <c r="AR253">
        <f>AVERAGE(expt!S251:AI251)</f>
        <v>1.7023672727272725</v>
      </c>
      <c r="AT253">
        <f>STDEV('Gal4 ctrl'!S251:AI251)/SQRT(COUNT('Gal4 ctrl'!S251:AI251))</f>
        <v>0.15562960073926385</v>
      </c>
      <c r="AU253">
        <f>STDEV('UAS ctrl'!S251:AI251)/SQRT(COUNT('UAS ctrl'!S251:AI251))</f>
        <v>8.4917312786000745E-2</v>
      </c>
      <c r="AV253">
        <f>STDEV(expt!S251:AI251)/SQRT(COUNT(expt!S251:AI251))</f>
        <v>0.13590494518456595</v>
      </c>
      <c r="AX253">
        <f>AVERAGE('Gal4 ctrl'!AZ251:BP251)</f>
        <v>1.5094416666666666</v>
      </c>
      <c r="AY253">
        <f>AVERAGE('UAS ctrl'!AZ251:BP251)</f>
        <v>1.1249091666666668</v>
      </c>
      <c r="AZ253">
        <f>AVERAGE(expt!AZ251:BP251)</f>
        <v>1.5085909090909093</v>
      </c>
      <c r="BB253">
        <f>STDEV('Gal4 ctrl'!AZ251:BP251)/SQRT(COUNT('Gal4 ctrl'!AZ251:BP251))</f>
        <v>0.1288282745047403</v>
      </c>
      <c r="BC253">
        <f>STDEV('UAS ctrl'!AZ251:BP251)/SQRT(COUNT('UAS ctrl'!AZ251:BP251))</f>
        <v>9.3127729648490351E-2</v>
      </c>
      <c r="BD253">
        <f>STDEV(expt!AZ251:BP251)/SQRT(COUNT(expt!AZ251:BP251))</f>
        <v>9.6156639684276651E-2</v>
      </c>
      <c r="BF253">
        <f>AVERAGE('Gal4 ctrl'!CG251:CW251)</f>
        <v>1.3215358333333331</v>
      </c>
      <c r="BG253">
        <f>AVERAGE('UAS ctrl'!CG251:CW251)</f>
        <v>1.0849166666666668</v>
      </c>
      <c r="BH253">
        <f>AVERAGE(expt!CG251:CW251)</f>
        <v>1.4038763636363636</v>
      </c>
      <c r="BJ253">
        <f>STDEV('Gal4 ctrl'!CG251:CW251)/SQRT(COUNT('Gal4 ctrl'!CG251:CW251))</f>
        <v>0.11442723177594835</v>
      </c>
      <c r="BK253">
        <f>STDEV('UAS ctrl'!CG251:CW251)/SQRT(COUNT('UAS ctrl'!CG251:CW251))</f>
        <v>8.0931442641786686E-2</v>
      </c>
      <c r="BL253">
        <f>STDEV(expt!CG251:CW251)/SQRT(COUNT(expt!CG251:CW251))</f>
        <v>9.4501821312634057E-2</v>
      </c>
    </row>
    <row r="254" spans="15:64" x14ac:dyDescent="0.2">
      <c r="O254">
        <v>251</v>
      </c>
      <c r="P254">
        <f>AVERAGE('Gal4 ctrl'!C252:R252)</f>
        <v>10.045766666666667</v>
      </c>
      <c r="Q254">
        <f>AVERAGE('UAS ctrl'!C252:R252)</f>
        <v>5.192733333333333</v>
      </c>
      <c r="R254">
        <f>AVERAGE(expt!C252:R252)</f>
        <v>8.3283727272727273</v>
      </c>
      <c r="T254">
        <f>STDEV('Gal4 ctrl'!C252:R252)/SQRT(COUNT('Gal4 ctrl'!C252:R252))</f>
        <v>0.61003498587367799</v>
      </c>
      <c r="U254">
        <f>STDEV('UAS ctrl'!C252:R252)/SQRT(COUNT('UAS ctrl'!C252:R252))</f>
        <v>0.6758663736645768</v>
      </c>
      <c r="V254">
        <f>STDEV(expt!C252:R252)/SQRT(COUNT(expt!C252:R252))</f>
        <v>0.8888852059120208</v>
      </c>
      <c r="X254">
        <f>AVERAGE('Gal4 ctrl'!AJ252:AY252)</f>
        <v>7.959791666666665</v>
      </c>
      <c r="Y254">
        <f>AVERAGE('UAS ctrl'!AJ252:AY252)</f>
        <v>4.5818266666666672</v>
      </c>
      <c r="Z254">
        <f>AVERAGE(expt!AJ252:AY252)</f>
        <v>7.2039000000000017</v>
      </c>
      <c r="AB254">
        <f>STDEV('Gal4 ctrl'!AJ252:AY252)/SQRT(COUNT('Gal4 ctrl'!AJ252:AY252))</f>
        <v>0.49257961661624827</v>
      </c>
      <c r="AC254">
        <f>STDEV('UAS ctrl'!AJ252:AY252)/SQRT(COUNT('UAS ctrl'!AJ252:AY252))</f>
        <v>0.68994968188215944</v>
      </c>
      <c r="AD254">
        <f>STDEV(expt!AJ252:AY252)/SQRT(COUNT(expt!AJ252:AY252))</f>
        <v>0.84712535436026037</v>
      </c>
      <c r="AF254">
        <f>AVERAGE('Gal4 ctrl'!BQ252:CF252)</f>
        <v>7.3764916666666656</v>
      </c>
      <c r="AG254">
        <f>AVERAGE('UAS ctrl'!BQ252:CF252)</f>
        <v>3.8563083333333341</v>
      </c>
      <c r="AH254">
        <f>AVERAGE(expt!BQ252:CF252)</f>
        <v>6.6642545454545461</v>
      </c>
      <c r="AJ254">
        <f>STDEV('Gal4 ctrl'!BQ252:CF252)/SQRT(COUNT('Gal4 ctrl'!BQ252:CF252))</f>
        <v>0.76944500851591191</v>
      </c>
      <c r="AK254">
        <f>STDEV('UAS ctrl'!BQ252:CF252)/SQRT(COUNT('UAS ctrl'!BQ252:CF252))</f>
        <v>0.55066696893449563</v>
      </c>
      <c r="AL254">
        <f>STDEV(expt!BQ252:CF252)/SQRT(COUNT(expt!BQ252:CF252))</f>
        <v>0.75636848948399349</v>
      </c>
      <c r="AP254">
        <f>AVERAGE('Gal4 ctrl'!S252:AI252)</f>
        <v>1.5375008333333333</v>
      </c>
      <c r="AQ254">
        <f>AVERAGE('UAS ctrl'!S252:AI252)</f>
        <v>1.235895</v>
      </c>
      <c r="AR254">
        <f>AVERAGE(expt!S252:AI252)</f>
        <v>1.7486636363636363</v>
      </c>
      <c r="AT254">
        <f>STDEV('Gal4 ctrl'!S252:AI252)/SQRT(COUNT('Gal4 ctrl'!S252:AI252))</f>
        <v>0.13007651216052032</v>
      </c>
      <c r="AU254">
        <f>STDEV('UAS ctrl'!S252:AI252)/SQRT(COUNT('UAS ctrl'!S252:AI252))</f>
        <v>7.9613397508703235E-2</v>
      </c>
      <c r="AV254">
        <f>STDEV(expt!S252:AI252)/SQRT(COUNT(expt!S252:AI252))</f>
        <v>0.12798122324830399</v>
      </c>
      <c r="AX254">
        <f>AVERAGE('Gal4 ctrl'!AZ252:BP252)</f>
        <v>1.4597424999999999</v>
      </c>
      <c r="AY254">
        <f>AVERAGE('UAS ctrl'!AZ252:BP252)</f>
        <v>1.1565875000000001</v>
      </c>
      <c r="AZ254">
        <f>AVERAGE(expt!AZ252:BP252)</f>
        <v>1.4867454545454544</v>
      </c>
      <c r="BB254">
        <f>STDEV('Gal4 ctrl'!AZ252:BP252)/SQRT(COUNT('Gal4 ctrl'!AZ252:BP252))</f>
        <v>0.10174694226754681</v>
      </c>
      <c r="BC254">
        <f>STDEV('UAS ctrl'!AZ252:BP252)/SQRT(COUNT('UAS ctrl'!AZ252:BP252))</f>
        <v>8.795739412063322E-2</v>
      </c>
      <c r="BD254">
        <f>STDEV(expt!AZ252:BP252)/SQRT(COUNT(expt!AZ252:BP252))</f>
        <v>0.10395551090699297</v>
      </c>
      <c r="BF254">
        <f>AVERAGE('Gal4 ctrl'!CG252:CW252)</f>
        <v>1.2823408333333335</v>
      </c>
      <c r="BG254">
        <f>AVERAGE('UAS ctrl'!CG252:CW252)</f>
        <v>1.0846716666666667</v>
      </c>
      <c r="BH254">
        <f>AVERAGE(expt!CG252:CW252)</f>
        <v>1.5003463636363634</v>
      </c>
      <c r="BJ254">
        <f>STDEV('Gal4 ctrl'!CG252:CW252)/SQRT(COUNT('Gal4 ctrl'!CG252:CW252))</f>
        <v>0.10184987523577473</v>
      </c>
      <c r="BK254">
        <f>STDEV('UAS ctrl'!CG252:CW252)/SQRT(COUNT('UAS ctrl'!CG252:CW252))</f>
        <v>4.6522229467169086E-2</v>
      </c>
      <c r="BL254">
        <f>STDEV(expt!CG252:CW252)/SQRT(COUNT(expt!CG252:CW252))</f>
        <v>0.1316905592134473</v>
      </c>
    </row>
    <row r="255" spans="15:64" x14ac:dyDescent="0.2">
      <c r="O255">
        <v>252</v>
      </c>
      <c r="P255">
        <f>AVERAGE('Gal4 ctrl'!C253:R253)</f>
        <v>10.277083333333335</v>
      </c>
      <c r="Q255">
        <f>AVERAGE('UAS ctrl'!C253:R253)</f>
        <v>4.9398333333333335</v>
      </c>
      <c r="R255">
        <f>AVERAGE(expt!C253:R253)</f>
        <v>8.7811272727272733</v>
      </c>
      <c r="T255">
        <f>STDEV('Gal4 ctrl'!C253:R253)/SQRT(COUNT('Gal4 ctrl'!C253:R253))</f>
        <v>0.672187118477787</v>
      </c>
      <c r="U255">
        <f>STDEV('UAS ctrl'!C253:R253)/SQRT(COUNT('UAS ctrl'!C253:R253))</f>
        <v>0.52418464525702435</v>
      </c>
      <c r="V255">
        <f>STDEV(expt!C253:R253)/SQRT(COUNT(expt!C253:R253))</f>
        <v>0.78015176100445205</v>
      </c>
      <c r="X255">
        <f>AVERAGE('Gal4 ctrl'!AJ253:AY253)</f>
        <v>8.3009249999999994</v>
      </c>
      <c r="Y255">
        <f>AVERAGE('UAS ctrl'!AJ253:AY253)</f>
        <v>4.4884858333333337</v>
      </c>
      <c r="Z255">
        <f>AVERAGE(expt!AJ253:AY253)</f>
        <v>6.5896909090909084</v>
      </c>
      <c r="AB255">
        <f>STDEV('Gal4 ctrl'!AJ253:AY253)/SQRT(COUNT('Gal4 ctrl'!AJ253:AY253))</f>
        <v>0.5151998692953752</v>
      </c>
      <c r="AC255">
        <f>STDEV('UAS ctrl'!AJ253:AY253)/SQRT(COUNT('UAS ctrl'!AJ253:AY253))</f>
        <v>0.7668063692141327</v>
      </c>
      <c r="AD255">
        <f>STDEV(expt!AJ253:AY253)/SQRT(COUNT(expt!AJ253:AY253))</f>
        <v>0.6622892967790579</v>
      </c>
      <c r="AF255">
        <f>AVERAGE('Gal4 ctrl'!BQ253:CF253)</f>
        <v>7.5000749999999998</v>
      </c>
      <c r="AG255">
        <f>AVERAGE('UAS ctrl'!BQ253:CF253)</f>
        <v>3.4709741666666667</v>
      </c>
      <c r="AH255">
        <f>AVERAGE(expt!BQ253:CF253)</f>
        <v>6.9018818181818178</v>
      </c>
      <c r="AJ255">
        <f>STDEV('Gal4 ctrl'!BQ253:CF253)/SQRT(COUNT('Gal4 ctrl'!BQ253:CF253))</f>
        <v>0.8163450161993302</v>
      </c>
      <c r="AK255">
        <f>STDEV('UAS ctrl'!BQ253:CF253)/SQRT(COUNT('UAS ctrl'!BQ253:CF253))</f>
        <v>0.51142201727953607</v>
      </c>
      <c r="AL255">
        <f>STDEV(expt!BQ253:CF253)/SQRT(COUNT(expt!BQ253:CF253))</f>
        <v>0.81386667780396937</v>
      </c>
      <c r="AP255">
        <f>AVERAGE('Gal4 ctrl'!S253:AI253)</f>
        <v>1.4905408333333332</v>
      </c>
      <c r="AQ255">
        <f>AVERAGE('UAS ctrl'!S253:AI253)</f>
        <v>1.1718616666666666</v>
      </c>
      <c r="AR255">
        <f>AVERAGE(expt!S253:AI253)</f>
        <v>1.7303809090909092</v>
      </c>
      <c r="AT255">
        <f>STDEV('Gal4 ctrl'!S253:AI253)/SQRT(COUNT('Gal4 ctrl'!S253:AI253))</f>
        <v>0.13405588957967321</v>
      </c>
      <c r="AU255">
        <f>STDEV('UAS ctrl'!S253:AI253)/SQRT(COUNT('UAS ctrl'!S253:AI253))</f>
        <v>0.12134371917442124</v>
      </c>
      <c r="AV255">
        <f>STDEV(expt!S253:AI253)/SQRT(COUNT(expt!S253:AI253))</f>
        <v>0.11397355889897899</v>
      </c>
      <c r="AX255">
        <f>AVERAGE('Gal4 ctrl'!AZ253:BP253)</f>
        <v>1.4432050000000001</v>
      </c>
      <c r="AY255">
        <f>AVERAGE('UAS ctrl'!AZ253:BP253)</f>
        <v>1.0902991666666666</v>
      </c>
      <c r="AZ255">
        <f>AVERAGE(expt!AZ253:BP253)</f>
        <v>1.531490909090909</v>
      </c>
      <c r="BB255">
        <f>STDEV('Gal4 ctrl'!AZ253:BP253)/SQRT(COUNT('Gal4 ctrl'!AZ253:BP253))</f>
        <v>9.8870816760144906E-2</v>
      </c>
      <c r="BC255">
        <f>STDEV('UAS ctrl'!AZ253:BP253)/SQRT(COUNT('UAS ctrl'!AZ253:BP253))</f>
        <v>8.1485634739359214E-2</v>
      </c>
      <c r="BD255">
        <f>STDEV(expt!AZ253:BP253)/SQRT(COUNT(expt!AZ253:BP253))</f>
        <v>0.12925535997646145</v>
      </c>
      <c r="BF255">
        <f>AVERAGE('Gal4 ctrl'!CG253:CW253)</f>
        <v>1.2930550000000001</v>
      </c>
      <c r="BG255">
        <f>AVERAGE('UAS ctrl'!CG253:CW253)</f>
        <v>1.0898999999999999</v>
      </c>
      <c r="BH255">
        <f>AVERAGE(expt!CG253:CW253)</f>
        <v>1.4413909090909092</v>
      </c>
      <c r="BJ255">
        <f>STDEV('Gal4 ctrl'!CG253:CW253)/SQRT(COUNT('Gal4 ctrl'!CG253:CW253))</f>
        <v>8.6439456229095948E-2</v>
      </c>
      <c r="BK255">
        <f>STDEV('UAS ctrl'!CG253:CW253)/SQRT(COUNT('UAS ctrl'!CG253:CW253))</f>
        <v>7.3392796711196015E-2</v>
      </c>
      <c r="BL255">
        <f>STDEV(expt!CG253:CW253)/SQRT(COUNT(expt!CG253:CW253))</f>
        <v>0.13087460858987776</v>
      </c>
    </row>
    <row r="256" spans="15:64" x14ac:dyDescent="0.2">
      <c r="O256">
        <v>253</v>
      </c>
      <c r="P256">
        <f>AVERAGE('Gal4 ctrl'!C254:R254)</f>
        <v>9.9800500000000003</v>
      </c>
      <c r="Q256">
        <f>AVERAGE('UAS ctrl'!C254:R254)</f>
        <v>5.0745250000000004</v>
      </c>
      <c r="R256">
        <f>AVERAGE(expt!C254:R254)</f>
        <v>8.8384181818181826</v>
      </c>
      <c r="T256">
        <f>STDEV('Gal4 ctrl'!C254:R254)/SQRT(COUNT('Gal4 ctrl'!C254:R254))</f>
        <v>0.59176976282754712</v>
      </c>
      <c r="U256">
        <f>STDEV('UAS ctrl'!C254:R254)/SQRT(COUNT('UAS ctrl'!C254:R254))</f>
        <v>0.61361298768466699</v>
      </c>
      <c r="V256">
        <f>STDEV(expt!C254:R254)/SQRT(COUNT(expt!C254:R254))</f>
        <v>0.85708941506792957</v>
      </c>
      <c r="X256">
        <f>AVERAGE('Gal4 ctrl'!AJ254:AY254)</f>
        <v>8.2179666666666655</v>
      </c>
      <c r="Y256">
        <f>AVERAGE('UAS ctrl'!AJ254:AY254)</f>
        <v>3.9767083333333333</v>
      </c>
      <c r="Z256">
        <f>AVERAGE(expt!AJ254:AY254)</f>
        <v>5.9224909090909081</v>
      </c>
      <c r="AB256">
        <f>STDEV('Gal4 ctrl'!AJ254:AY254)/SQRT(COUNT('Gal4 ctrl'!AJ254:AY254))</f>
        <v>0.48588990699249335</v>
      </c>
      <c r="AC256">
        <f>STDEV('UAS ctrl'!AJ254:AY254)/SQRT(COUNT('UAS ctrl'!AJ254:AY254))</f>
        <v>0.64761868637974884</v>
      </c>
      <c r="AD256">
        <f>STDEV(expt!AJ254:AY254)/SQRT(COUNT(expt!AJ254:AY254))</f>
        <v>0.63764841515946225</v>
      </c>
      <c r="AF256">
        <f>AVERAGE('Gal4 ctrl'!BQ254:CF254)</f>
        <v>7.5576083333333335</v>
      </c>
      <c r="AG256">
        <f>AVERAGE('UAS ctrl'!BQ254:CF254)</f>
        <v>3.3159875000000003</v>
      </c>
      <c r="AH256">
        <f>AVERAGE(expt!BQ254:CF254)</f>
        <v>6.696918181818182</v>
      </c>
      <c r="AJ256">
        <f>STDEV('Gal4 ctrl'!BQ254:CF254)/SQRT(COUNT('Gal4 ctrl'!BQ254:CF254))</f>
        <v>0.83275936786469973</v>
      </c>
      <c r="AK256">
        <f>STDEV('UAS ctrl'!BQ254:CF254)/SQRT(COUNT('UAS ctrl'!BQ254:CF254))</f>
        <v>0.43849011763357959</v>
      </c>
      <c r="AL256">
        <f>STDEV(expt!BQ254:CF254)/SQRT(COUNT(expt!BQ254:CF254))</f>
        <v>0.89157978614246991</v>
      </c>
      <c r="AP256">
        <f>AVERAGE('Gal4 ctrl'!S254:AI254)</f>
        <v>1.4700541666666667</v>
      </c>
      <c r="AQ256">
        <f>AVERAGE('UAS ctrl'!S254:AI254)</f>
        <v>1.1957491666666666</v>
      </c>
      <c r="AR256">
        <f>AVERAGE(expt!S254:AI254)</f>
        <v>1.5907272727272728</v>
      </c>
      <c r="AT256">
        <f>STDEV('Gal4 ctrl'!S254:AI254)/SQRT(COUNT('Gal4 ctrl'!S254:AI254))</f>
        <v>0.10893587553915503</v>
      </c>
      <c r="AU256">
        <f>STDEV('UAS ctrl'!S254:AI254)/SQRT(COUNT('UAS ctrl'!S254:AI254))</f>
        <v>7.6491502057797547E-2</v>
      </c>
      <c r="AV256">
        <f>STDEV(expt!S254:AI254)/SQRT(COUNT(expt!S254:AI254))</f>
        <v>0.10080467710190739</v>
      </c>
      <c r="AX256">
        <f>AVERAGE('Gal4 ctrl'!AZ254:BP254)</f>
        <v>1.3692716666666664</v>
      </c>
      <c r="AY256">
        <f>AVERAGE('UAS ctrl'!AZ254:BP254)</f>
        <v>1.0722541666666667</v>
      </c>
      <c r="AZ256">
        <f>AVERAGE(expt!AZ254:BP254)</f>
        <v>1.5030718181818181</v>
      </c>
      <c r="BB256">
        <f>STDEV('Gal4 ctrl'!AZ254:BP254)/SQRT(COUNT('Gal4 ctrl'!AZ254:BP254))</f>
        <v>9.5216656375146203E-2</v>
      </c>
      <c r="BC256">
        <f>STDEV('UAS ctrl'!AZ254:BP254)/SQRT(COUNT('UAS ctrl'!AZ254:BP254))</f>
        <v>7.0277564100116263E-2</v>
      </c>
      <c r="BD256">
        <f>STDEV(expt!AZ254:BP254)/SQRT(COUNT(expt!AZ254:BP254))</f>
        <v>9.8963647290931697E-2</v>
      </c>
      <c r="BF256">
        <f>AVERAGE('Gal4 ctrl'!CG254:CW254)</f>
        <v>1.2805175</v>
      </c>
      <c r="BG256">
        <f>AVERAGE('UAS ctrl'!CG254:CW254)</f>
        <v>1.0454433333333333</v>
      </c>
      <c r="BH256">
        <f>AVERAGE(expt!CG254:CW254)</f>
        <v>1.4754818181818181</v>
      </c>
      <c r="BJ256">
        <f>STDEV('Gal4 ctrl'!CG254:CW254)/SQRT(COUNT('Gal4 ctrl'!CG254:CW254))</f>
        <v>9.4843706554081253E-2</v>
      </c>
      <c r="BK256">
        <f>STDEV('UAS ctrl'!CG254:CW254)/SQRT(COUNT('UAS ctrl'!CG254:CW254))</f>
        <v>5.7384460022031861E-2</v>
      </c>
      <c r="BL256">
        <f>STDEV(expt!CG254:CW254)/SQRT(COUNT(expt!CG254:CW254))</f>
        <v>0.11361863308948926</v>
      </c>
    </row>
    <row r="257" spans="15:64" x14ac:dyDescent="0.2">
      <c r="O257">
        <v>254</v>
      </c>
      <c r="P257">
        <f>AVERAGE('Gal4 ctrl'!C255:R255)</f>
        <v>9.6826583333333325</v>
      </c>
      <c r="Q257">
        <f>AVERAGE('UAS ctrl'!C255:R255)</f>
        <v>4.9182749999999995</v>
      </c>
      <c r="R257">
        <f>AVERAGE(expt!C255:R255)</f>
        <v>8.2930818181818182</v>
      </c>
      <c r="T257">
        <f>STDEV('Gal4 ctrl'!C255:R255)/SQRT(COUNT('Gal4 ctrl'!C255:R255))</f>
        <v>0.591293173253431</v>
      </c>
      <c r="U257">
        <f>STDEV('UAS ctrl'!C255:R255)/SQRT(COUNT('UAS ctrl'!C255:R255))</f>
        <v>0.51614246919216766</v>
      </c>
      <c r="V257">
        <f>STDEV(expt!C255:R255)/SQRT(COUNT(expt!C255:R255))</f>
        <v>0.76187466838751061</v>
      </c>
      <c r="X257">
        <f>AVERAGE('Gal4 ctrl'!AJ255:AY255)</f>
        <v>8.5252249999999989</v>
      </c>
      <c r="Y257">
        <f>AVERAGE('UAS ctrl'!AJ255:AY255)</f>
        <v>3.9609416666666668</v>
      </c>
      <c r="Z257">
        <f>AVERAGE(expt!AJ255:AY255)</f>
        <v>5.9449363636363639</v>
      </c>
      <c r="AB257">
        <f>STDEV('Gal4 ctrl'!AJ255:AY255)/SQRT(COUNT('Gal4 ctrl'!AJ255:AY255))</f>
        <v>0.60179368685131029</v>
      </c>
      <c r="AC257">
        <f>STDEV('UAS ctrl'!AJ255:AY255)/SQRT(COUNT('UAS ctrl'!AJ255:AY255))</f>
        <v>0.66626387261222009</v>
      </c>
      <c r="AD257">
        <f>STDEV(expt!AJ255:AY255)/SQRT(COUNT(expt!AJ255:AY255))</f>
        <v>0.54010223801066737</v>
      </c>
      <c r="AF257">
        <f>AVERAGE('Gal4 ctrl'!BQ255:CF255)</f>
        <v>6.952799999999999</v>
      </c>
      <c r="AG257">
        <f>AVERAGE('UAS ctrl'!BQ255:CF255)</f>
        <v>3.4404308333333327</v>
      </c>
      <c r="AH257">
        <f>AVERAGE(expt!BQ255:CF255)</f>
        <v>6.0918545454545443</v>
      </c>
      <c r="AJ257">
        <f>STDEV('Gal4 ctrl'!BQ255:CF255)/SQRT(COUNT('Gal4 ctrl'!BQ255:CF255))</f>
        <v>0.69429832717731188</v>
      </c>
      <c r="AK257">
        <f>STDEV('UAS ctrl'!BQ255:CF255)/SQRT(COUNT('UAS ctrl'!BQ255:CF255))</f>
        <v>0.40557307296133549</v>
      </c>
      <c r="AL257">
        <f>STDEV(expt!BQ255:CF255)/SQRT(COUNT(expt!BQ255:CF255))</f>
        <v>0.62571792662707015</v>
      </c>
      <c r="AP257">
        <f>AVERAGE('Gal4 ctrl'!S255:AI255)</f>
        <v>1.4931950000000001</v>
      </c>
      <c r="AQ257">
        <f>AVERAGE('UAS ctrl'!S255:AI255)</f>
        <v>1.2462324999999999</v>
      </c>
      <c r="AR257">
        <f>AVERAGE(expt!S255:AI255)</f>
        <v>1.6797909090909089</v>
      </c>
      <c r="AT257">
        <f>STDEV('Gal4 ctrl'!S255:AI255)/SQRT(COUNT('Gal4 ctrl'!S255:AI255))</f>
        <v>0.12853740106276346</v>
      </c>
      <c r="AU257">
        <f>STDEV('UAS ctrl'!S255:AI255)/SQRT(COUNT('UAS ctrl'!S255:AI255))</f>
        <v>9.9853813292118648E-2</v>
      </c>
      <c r="AV257">
        <f>STDEV(expt!S255:AI255)/SQRT(COUNT(expt!S255:AI255))</f>
        <v>0.15804450550085036</v>
      </c>
      <c r="AX257">
        <f>AVERAGE('Gal4 ctrl'!AZ255:BP255)</f>
        <v>1.4277291666666665</v>
      </c>
      <c r="AY257">
        <f>AVERAGE('UAS ctrl'!AZ255:BP255)</f>
        <v>1.0543908333333329</v>
      </c>
      <c r="AZ257">
        <f>AVERAGE(expt!AZ255:BP255)</f>
        <v>1.3667327272727274</v>
      </c>
      <c r="BB257">
        <f>STDEV('Gal4 ctrl'!AZ255:BP255)/SQRT(COUNT('Gal4 ctrl'!AZ255:BP255))</f>
        <v>0.10693573588034189</v>
      </c>
      <c r="BC257">
        <f>STDEV('UAS ctrl'!AZ255:BP255)/SQRT(COUNT('UAS ctrl'!AZ255:BP255))</f>
        <v>6.7963150069439579E-2</v>
      </c>
      <c r="BD257">
        <f>STDEV(expt!AZ255:BP255)/SQRT(COUNT(expt!AZ255:BP255))</f>
        <v>8.9646806170263771E-2</v>
      </c>
      <c r="BF257">
        <f>AVERAGE('Gal4 ctrl'!CG255:CW255)</f>
        <v>1.2503966666666664</v>
      </c>
      <c r="BG257">
        <f>AVERAGE('UAS ctrl'!CG255:CW255)</f>
        <v>1.0863799999999999</v>
      </c>
      <c r="BH257">
        <f>AVERAGE(expt!CG255:CW255)</f>
        <v>1.3841063636363635</v>
      </c>
      <c r="BJ257">
        <f>STDEV('Gal4 ctrl'!CG255:CW255)/SQRT(COUNT('Gal4 ctrl'!CG255:CW255))</f>
        <v>9.5255066892459342E-2</v>
      </c>
      <c r="BK257">
        <f>STDEV('UAS ctrl'!CG255:CW255)/SQRT(COUNT('UAS ctrl'!CG255:CW255))</f>
        <v>7.2835440590832079E-2</v>
      </c>
      <c r="BL257">
        <f>STDEV(expt!CG255:CW255)/SQRT(COUNT(expt!CG255:CW255))</f>
        <v>0.10853363661492026</v>
      </c>
    </row>
    <row r="258" spans="15:64" x14ac:dyDescent="0.2">
      <c r="O258">
        <v>255</v>
      </c>
      <c r="P258">
        <f>AVERAGE('Gal4 ctrl'!C256:R256)</f>
        <v>8.9451333333333327</v>
      </c>
      <c r="Q258">
        <f>AVERAGE('UAS ctrl'!C256:R256)</f>
        <v>4.9428916666666662</v>
      </c>
      <c r="R258">
        <f>AVERAGE(expt!C256:R256)</f>
        <v>8.3944181818181818</v>
      </c>
      <c r="T258">
        <f>STDEV('Gal4 ctrl'!C256:R256)/SQRT(COUNT('Gal4 ctrl'!C256:R256))</f>
        <v>0.56365396989445604</v>
      </c>
      <c r="U258">
        <f>STDEV('UAS ctrl'!C256:R256)/SQRT(COUNT('UAS ctrl'!C256:R256))</f>
        <v>0.58863829422921643</v>
      </c>
      <c r="V258">
        <f>STDEV(expt!C256:R256)/SQRT(COUNT(expt!C256:R256))</f>
        <v>0.54360321974064618</v>
      </c>
      <c r="X258">
        <f>AVERAGE('Gal4 ctrl'!AJ256:AY256)</f>
        <v>8.7011249999999993</v>
      </c>
      <c r="Y258">
        <f>AVERAGE('UAS ctrl'!AJ256:AY256)</f>
        <v>4.5186950000000001</v>
      </c>
      <c r="Z258">
        <f>AVERAGE(expt!AJ256:AY256)</f>
        <v>6.516663636363635</v>
      </c>
      <c r="AB258">
        <f>STDEV('Gal4 ctrl'!AJ256:AY256)/SQRT(COUNT('Gal4 ctrl'!AJ256:AY256))</f>
        <v>0.41920767112982454</v>
      </c>
      <c r="AC258">
        <f>STDEV('UAS ctrl'!AJ256:AY256)/SQRT(COUNT('UAS ctrl'!AJ256:AY256))</f>
        <v>0.66427844875439579</v>
      </c>
      <c r="AD258">
        <f>STDEV(expt!AJ256:AY256)/SQRT(COUNT(expt!AJ256:AY256))</f>
        <v>0.71528144686648121</v>
      </c>
      <c r="AF258">
        <f>AVERAGE('Gal4 ctrl'!BQ256:CF256)</f>
        <v>7.2942416666666654</v>
      </c>
      <c r="AG258">
        <f>AVERAGE('UAS ctrl'!BQ256:CF256)</f>
        <v>3.5793550000000001</v>
      </c>
      <c r="AH258">
        <f>AVERAGE(expt!BQ256:CF256)</f>
        <v>5.8407909090909076</v>
      </c>
      <c r="AJ258">
        <f>STDEV('Gal4 ctrl'!BQ256:CF256)/SQRT(COUNT('Gal4 ctrl'!BQ256:CF256))</f>
        <v>0.68493675083558148</v>
      </c>
      <c r="AK258">
        <f>STDEV('UAS ctrl'!BQ256:CF256)/SQRT(COUNT('UAS ctrl'!BQ256:CF256))</f>
        <v>0.50360778611194634</v>
      </c>
      <c r="AL258">
        <f>STDEV(expt!BQ256:CF256)/SQRT(COUNT(expt!BQ256:CF256))</f>
        <v>0.60033710976031873</v>
      </c>
      <c r="AP258">
        <f>AVERAGE('Gal4 ctrl'!S256:AI256)</f>
        <v>1.4876883333333331</v>
      </c>
      <c r="AQ258">
        <f>AVERAGE('UAS ctrl'!S256:AI256)</f>
        <v>1.2360808333333333</v>
      </c>
      <c r="AR258">
        <f>AVERAGE(expt!S256:AI256)</f>
        <v>1.779154545454545</v>
      </c>
      <c r="AT258">
        <f>STDEV('Gal4 ctrl'!S256:AI256)/SQRT(COUNT('Gal4 ctrl'!S256:AI256))</f>
        <v>0.12248135065112264</v>
      </c>
      <c r="AU258">
        <f>STDEV('UAS ctrl'!S256:AI256)/SQRT(COUNT('UAS ctrl'!S256:AI256))</f>
        <v>9.3492468992268082E-2</v>
      </c>
      <c r="AV258">
        <f>STDEV(expt!S256:AI256)/SQRT(COUNT(expt!S256:AI256))</f>
        <v>0.1479638649766998</v>
      </c>
      <c r="AX258">
        <f>AVERAGE('Gal4 ctrl'!AZ256:BP256)</f>
        <v>1.5763083333333334</v>
      </c>
      <c r="AY258">
        <f>AVERAGE('UAS ctrl'!AZ256:BP256)</f>
        <v>1.1074541666666666</v>
      </c>
      <c r="AZ258">
        <f>AVERAGE(expt!AZ256:BP256)</f>
        <v>1.4356727272727274</v>
      </c>
      <c r="BB258">
        <f>STDEV('Gal4 ctrl'!AZ256:BP256)/SQRT(COUNT('Gal4 ctrl'!AZ256:BP256))</f>
        <v>0.10976156973484176</v>
      </c>
      <c r="BC258">
        <f>STDEV('UAS ctrl'!AZ256:BP256)/SQRT(COUNT('UAS ctrl'!AZ256:BP256))</f>
        <v>8.8176355970348452E-2</v>
      </c>
      <c r="BD258">
        <f>STDEV(expt!AZ256:BP256)/SQRT(COUNT(expt!AZ256:BP256))</f>
        <v>9.4296791703746691E-2</v>
      </c>
      <c r="BF258">
        <f>AVERAGE('Gal4 ctrl'!CG256:CW256)</f>
        <v>1.2558374999999999</v>
      </c>
      <c r="BG258">
        <f>AVERAGE('UAS ctrl'!CG256:CW256)</f>
        <v>1.0258916666666669</v>
      </c>
      <c r="BH258">
        <f>AVERAGE(expt!CG256:CW256)</f>
        <v>1.2975945454545454</v>
      </c>
      <c r="BJ258">
        <f>STDEV('Gal4 ctrl'!CG256:CW256)/SQRT(COUNT('Gal4 ctrl'!CG256:CW256))</f>
        <v>6.9581758658919746E-2</v>
      </c>
      <c r="BK258">
        <f>STDEV('UAS ctrl'!CG256:CW256)/SQRT(COUNT('UAS ctrl'!CG256:CW256))</f>
        <v>8.0143435683035155E-2</v>
      </c>
      <c r="BL258">
        <f>STDEV(expt!CG256:CW256)/SQRT(COUNT(expt!CG256:CW256))</f>
        <v>6.7458512992851091E-2</v>
      </c>
    </row>
    <row r="259" spans="15:64" x14ac:dyDescent="0.2">
      <c r="O259">
        <v>256</v>
      </c>
      <c r="P259">
        <f>AVERAGE('Gal4 ctrl'!C257:R257)</f>
        <v>9.9912749999999999</v>
      </c>
      <c r="Q259">
        <f>AVERAGE('UAS ctrl'!C257:R257)</f>
        <v>5.5396083333333337</v>
      </c>
      <c r="R259">
        <f>AVERAGE(expt!C257:R257)</f>
        <v>8.5782090909090893</v>
      </c>
      <c r="T259">
        <f>STDEV('Gal4 ctrl'!C257:R257)/SQRT(COUNT('Gal4 ctrl'!C257:R257))</f>
        <v>0.66622244830461852</v>
      </c>
      <c r="U259">
        <f>STDEV('UAS ctrl'!C257:R257)/SQRT(COUNT('UAS ctrl'!C257:R257))</f>
        <v>0.65703572863719317</v>
      </c>
      <c r="V259">
        <f>STDEV(expt!C257:R257)/SQRT(COUNT(expt!C257:R257))</f>
        <v>0.74421922154632036</v>
      </c>
      <c r="X259">
        <f>AVERAGE('Gal4 ctrl'!AJ257:AY257)</f>
        <v>8.5086333333333322</v>
      </c>
      <c r="Y259">
        <f>AVERAGE('UAS ctrl'!AJ257:AY257)</f>
        <v>4.4711349999999994</v>
      </c>
      <c r="Z259">
        <f>AVERAGE(expt!AJ257:AY257)</f>
        <v>6.5602727272727268</v>
      </c>
      <c r="AB259">
        <f>STDEV('Gal4 ctrl'!AJ257:AY257)/SQRT(COUNT('Gal4 ctrl'!AJ257:AY257))</f>
        <v>0.53998909617685886</v>
      </c>
      <c r="AC259">
        <f>STDEV('UAS ctrl'!AJ257:AY257)/SQRT(COUNT('UAS ctrl'!AJ257:AY257))</f>
        <v>0.59115992948186247</v>
      </c>
      <c r="AD259">
        <f>STDEV(expt!AJ257:AY257)/SQRT(COUNT(expt!AJ257:AY257))</f>
        <v>0.6464868022404443</v>
      </c>
      <c r="AF259">
        <f>AVERAGE('Gal4 ctrl'!BQ257:CF257)</f>
        <v>7.1712083333333325</v>
      </c>
      <c r="AG259">
        <f>AVERAGE('UAS ctrl'!BQ257:CF257)</f>
        <v>3.7736041666666669</v>
      </c>
      <c r="AH259">
        <f>AVERAGE(expt!BQ257:CF257)</f>
        <v>6.1056727272727276</v>
      </c>
      <c r="AJ259">
        <f>STDEV('Gal4 ctrl'!BQ257:CF257)/SQRT(COUNT('Gal4 ctrl'!BQ257:CF257))</f>
        <v>0.72465448459189352</v>
      </c>
      <c r="AK259">
        <f>STDEV('UAS ctrl'!BQ257:CF257)/SQRT(COUNT('UAS ctrl'!BQ257:CF257))</f>
        <v>0.51497880930433693</v>
      </c>
      <c r="AL259">
        <f>STDEV(expt!BQ257:CF257)/SQRT(COUNT(expt!BQ257:CF257))</f>
        <v>0.53556576170199455</v>
      </c>
      <c r="AP259">
        <f>AVERAGE('Gal4 ctrl'!S257:AI257)</f>
        <v>1.4736616666666664</v>
      </c>
      <c r="AQ259">
        <f>AVERAGE('UAS ctrl'!S257:AI257)</f>
        <v>1.3215566666666665</v>
      </c>
      <c r="AR259">
        <f>AVERAGE(expt!S257:AI257)</f>
        <v>1.6635636363636364</v>
      </c>
      <c r="AT259">
        <f>STDEV('Gal4 ctrl'!S257:AI257)/SQRT(COUNT('Gal4 ctrl'!S257:AI257))</f>
        <v>0.12642716486142963</v>
      </c>
      <c r="AU259">
        <f>STDEV('UAS ctrl'!S257:AI257)/SQRT(COUNT('UAS ctrl'!S257:AI257))</f>
        <v>9.4126520425833013E-2</v>
      </c>
      <c r="AV259">
        <f>STDEV(expt!S257:AI257)/SQRT(COUNT(expt!S257:AI257))</f>
        <v>0.1409228030278393</v>
      </c>
      <c r="AX259">
        <f>AVERAGE('Gal4 ctrl'!AZ257:BP257)</f>
        <v>1.4859858333333333</v>
      </c>
      <c r="AY259">
        <f>AVERAGE('UAS ctrl'!AZ257:BP257)</f>
        <v>1.0656999999999999</v>
      </c>
      <c r="AZ259">
        <f>AVERAGE(expt!AZ257:BP257)</f>
        <v>1.4699336363636364</v>
      </c>
      <c r="BB259">
        <f>STDEV('Gal4 ctrl'!AZ257:BP257)/SQRT(COUNT('Gal4 ctrl'!AZ257:BP257))</f>
        <v>0.10078881237862877</v>
      </c>
      <c r="BC259">
        <f>STDEV('UAS ctrl'!AZ257:BP257)/SQRT(COUNT('UAS ctrl'!AZ257:BP257))</f>
        <v>6.9329078905017924E-2</v>
      </c>
      <c r="BD259">
        <f>STDEV(expt!AZ257:BP257)/SQRT(COUNT(expt!AZ257:BP257))</f>
        <v>0.12628455301977734</v>
      </c>
      <c r="BF259">
        <f>AVERAGE('Gal4 ctrl'!CG257:CW257)</f>
        <v>1.2427008333333334</v>
      </c>
      <c r="BG259">
        <f>AVERAGE('UAS ctrl'!CG257:CW257)</f>
        <v>0.98712333333333324</v>
      </c>
      <c r="BH259">
        <f>AVERAGE(expt!CG257:CW257)</f>
        <v>1.3720863636363636</v>
      </c>
      <c r="BJ259">
        <f>STDEV('Gal4 ctrl'!CG257:CW257)/SQRT(COUNT('Gal4 ctrl'!CG257:CW257))</f>
        <v>9.680753359785868E-2</v>
      </c>
      <c r="BK259">
        <f>STDEV('UAS ctrl'!CG257:CW257)/SQRT(COUNT('UAS ctrl'!CG257:CW257))</f>
        <v>6.9582952973012369E-2</v>
      </c>
      <c r="BL259">
        <f>STDEV(expt!CG257:CW257)/SQRT(COUNT(expt!CG257:CW257))</f>
        <v>7.0828248322938644E-2</v>
      </c>
    </row>
    <row r="260" spans="15:64" x14ac:dyDescent="0.2">
      <c r="O260">
        <v>257</v>
      </c>
      <c r="P260">
        <f>AVERAGE('Gal4 ctrl'!C258:R258)</f>
        <v>9.9452583333333333</v>
      </c>
      <c r="Q260">
        <f>AVERAGE('UAS ctrl'!C258:R258)</f>
        <v>5.7823666666666655</v>
      </c>
      <c r="R260">
        <f>AVERAGE(expt!C258:R258)</f>
        <v>8.1522818181818177</v>
      </c>
      <c r="T260">
        <f>STDEV('Gal4 ctrl'!C258:R258)/SQRT(COUNT('Gal4 ctrl'!C258:R258))</f>
        <v>0.7824583031255099</v>
      </c>
      <c r="U260">
        <f>STDEV('UAS ctrl'!C258:R258)/SQRT(COUNT('UAS ctrl'!C258:R258))</f>
        <v>0.82791152088501729</v>
      </c>
      <c r="V260">
        <f>STDEV(expt!C258:R258)/SQRT(COUNT(expt!C258:R258))</f>
        <v>0.72541710030953033</v>
      </c>
      <c r="X260">
        <f>AVERAGE('Gal4 ctrl'!AJ258:AY258)</f>
        <v>8.1611666666666682</v>
      </c>
      <c r="Y260">
        <f>AVERAGE('UAS ctrl'!AJ258:AY258)</f>
        <v>4.4553275000000001</v>
      </c>
      <c r="Z260">
        <f>AVERAGE(expt!AJ258:AY258)</f>
        <v>7.0611545454545448</v>
      </c>
      <c r="AB260">
        <f>STDEV('Gal4 ctrl'!AJ258:AY258)/SQRT(COUNT('Gal4 ctrl'!AJ258:AY258))</f>
        <v>0.50621441877703777</v>
      </c>
      <c r="AC260">
        <f>STDEV('UAS ctrl'!AJ258:AY258)/SQRT(COUNT('UAS ctrl'!AJ258:AY258))</f>
        <v>0.55817877619598188</v>
      </c>
      <c r="AD260">
        <f>STDEV(expt!AJ258:AY258)/SQRT(COUNT(expt!AJ258:AY258))</f>
        <v>0.61799838104578297</v>
      </c>
      <c r="AF260">
        <f>AVERAGE('Gal4 ctrl'!BQ258:CF258)</f>
        <v>8.0251500000000018</v>
      </c>
      <c r="AG260">
        <f>AVERAGE('UAS ctrl'!BQ258:CF258)</f>
        <v>3.592516666666667</v>
      </c>
      <c r="AH260">
        <f>AVERAGE(expt!BQ258:CF258)</f>
        <v>5.6999545454545455</v>
      </c>
      <c r="AJ260">
        <f>STDEV('Gal4 ctrl'!BQ258:CF258)/SQRT(COUNT('Gal4 ctrl'!BQ258:CF258))</f>
        <v>0.61044245137391229</v>
      </c>
      <c r="AK260">
        <f>STDEV('UAS ctrl'!BQ258:CF258)/SQRT(COUNT('UAS ctrl'!BQ258:CF258))</f>
        <v>0.58334185177762876</v>
      </c>
      <c r="AL260">
        <f>STDEV(expt!BQ258:CF258)/SQRT(COUNT(expt!BQ258:CF258))</f>
        <v>0.51834607680471778</v>
      </c>
      <c r="AP260">
        <f>AVERAGE('Gal4 ctrl'!S258:AI258)</f>
        <v>1.6194641666666667</v>
      </c>
      <c r="AQ260">
        <f>AVERAGE('UAS ctrl'!S258:AI258)</f>
        <v>1.3129833333333332</v>
      </c>
      <c r="AR260">
        <f>AVERAGE(expt!S258:AI258)</f>
        <v>1.6886909090909088</v>
      </c>
      <c r="AT260">
        <f>STDEV('Gal4 ctrl'!S258:AI258)/SQRT(COUNT('Gal4 ctrl'!S258:AI258))</f>
        <v>0.1516018128112728</v>
      </c>
      <c r="AU260">
        <f>STDEV('UAS ctrl'!S258:AI258)/SQRT(COUNT('UAS ctrl'!S258:AI258))</f>
        <v>7.7188687380962795E-2</v>
      </c>
      <c r="AV260">
        <f>STDEV(expt!S258:AI258)/SQRT(COUNT(expt!S258:AI258))</f>
        <v>0.10169171992264887</v>
      </c>
      <c r="AX260">
        <f>AVERAGE('Gal4 ctrl'!AZ258:BP258)</f>
        <v>1.4317774999999999</v>
      </c>
      <c r="AY260">
        <f>AVERAGE('UAS ctrl'!AZ258:BP258)</f>
        <v>1.1872466666666666</v>
      </c>
      <c r="AZ260">
        <f>AVERAGE(expt!AZ258:BP258)</f>
        <v>1.4297363636363636</v>
      </c>
      <c r="BB260">
        <f>STDEV('Gal4 ctrl'!AZ258:BP258)/SQRT(COUNT('Gal4 ctrl'!AZ258:BP258))</f>
        <v>0.11348368673397444</v>
      </c>
      <c r="BC260">
        <f>STDEV('UAS ctrl'!AZ258:BP258)/SQRT(COUNT('UAS ctrl'!AZ258:BP258))</f>
        <v>9.5448649119235257E-2</v>
      </c>
      <c r="BD260">
        <f>STDEV(expt!AZ258:BP258)/SQRT(COUNT(expt!AZ258:BP258))</f>
        <v>9.3308247002490519E-2</v>
      </c>
      <c r="BF260">
        <f>AVERAGE('Gal4 ctrl'!CG258:CW258)</f>
        <v>1.3629383333333334</v>
      </c>
      <c r="BG260">
        <f>AVERAGE('UAS ctrl'!CG258:CW258)</f>
        <v>0.96339083333333342</v>
      </c>
      <c r="BH260">
        <f>AVERAGE(expt!CG258:CW258)</f>
        <v>1.2973936363636362</v>
      </c>
      <c r="BJ260">
        <f>STDEV('Gal4 ctrl'!CG258:CW258)/SQRT(COUNT('Gal4 ctrl'!CG258:CW258))</f>
        <v>9.7782589466518841E-2</v>
      </c>
      <c r="BK260">
        <f>STDEV('UAS ctrl'!CG258:CW258)/SQRT(COUNT('UAS ctrl'!CG258:CW258))</f>
        <v>6.6011070541445893E-2</v>
      </c>
      <c r="BL260">
        <f>STDEV(expt!CG258:CW258)/SQRT(COUNT(expt!CG258:CW258))</f>
        <v>8.0308234631242884E-2</v>
      </c>
    </row>
    <row r="261" spans="15:64" x14ac:dyDescent="0.2">
      <c r="O261">
        <v>258</v>
      </c>
      <c r="P261">
        <f>AVERAGE('Gal4 ctrl'!C259:R259)</f>
        <v>9.6210250000000013</v>
      </c>
      <c r="Q261">
        <f>AVERAGE('UAS ctrl'!C259:R259)</f>
        <v>5.7891666666666666</v>
      </c>
      <c r="R261">
        <f>AVERAGE(expt!C259:R259)</f>
        <v>7.9308818181818195</v>
      </c>
      <c r="T261">
        <f>STDEV('Gal4 ctrl'!C259:R259)/SQRT(COUNT('Gal4 ctrl'!C259:R259))</f>
        <v>0.61188899086366233</v>
      </c>
      <c r="U261">
        <f>STDEV('UAS ctrl'!C259:R259)/SQRT(COUNT('UAS ctrl'!C259:R259))</f>
        <v>0.83049045260537857</v>
      </c>
      <c r="V261">
        <f>STDEV(expt!C259:R259)/SQRT(COUNT(expt!C259:R259))</f>
        <v>0.69717371016752971</v>
      </c>
      <c r="X261">
        <f>AVERAGE('Gal4 ctrl'!AJ259:AY259)</f>
        <v>8.3772083333333338</v>
      </c>
      <c r="Y261">
        <f>AVERAGE('UAS ctrl'!AJ259:AY259)</f>
        <v>4.8371474999999995</v>
      </c>
      <c r="Z261">
        <f>AVERAGE(expt!AJ259:AY259)</f>
        <v>7.0411181818181827</v>
      </c>
      <c r="AB261">
        <f>STDEV('Gal4 ctrl'!AJ259:AY259)/SQRT(COUNT('Gal4 ctrl'!AJ259:AY259))</f>
        <v>0.28848871267723925</v>
      </c>
      <c r="AC261">
        <f>STDEV('UAS ctrl'!AJ259:AY259)/SQRT(COUNT('UAS ctrl'!AJ259:AY259))</f>
        <v>0.64192416174971045</v>
      </c>
      <c r="AD261">
        <f>STDEV(expt!AJ259:AY259)/SQRT(COUNT(expt!AJ259:AY259))</f>
        <v>0.73398370514711475</v>
      </c>
      <c r="AF261">
        <f>AVERAGE('Gal4 ctrl'!BQ259:CF259)</f>
        <v>7.3040083333333348</v>
      </c>
      <c r="AG261">
        <f>AVERAGE('UAS ctrl'!BQ259:CF259)</f>
        <v>3.7616666666666667</v>
      </c>
      <c r="AH261">
        <f>AVERAGE(expt!BQ259:CF259)</f>
        <v>6.1054181818181812</v>
      </c>
      <c r="AJ261">
        <f>STDEV('Gal4 ctrl'!BQ259:CF259)/SQRT(COUNT('Gal4 ctrl'!BQ259:CF259))</f>
        <v>0.7851096485338579</v>
      </c>
      <c r="AK261">
        <f>STDEV('UAS ctrl'!BQ259:CF259)/SQRT(COUNT('UAS ctrl'!BQ259:CF259))</f>
        <v>0.56580347995509239</v>
      </c>
      <c r="AL261">
        <f>STDEV(expt!BQ259:CF259)/SQRT(COUNT(expt!BQ259:CF259))</f>
        <v>0.52442974255474228</v>
      </c>
      <c r="AP261">
        <f>AVERAGE('Gal4 ctrl'!S259:AI259)</f>
        <v>1.5541066666666665</v>
      </c>
      <c r="AQ261">
        <f>AVERAGE('UAS ctrl'!S259:AI259)</f>
        <v>1.3169783333333331</v>
      </c>
      <c r="AR261">
        <f>AVERAGE(expt!S259:AI259)</f>
        <v>1.7029090909090909</v>
      </c>
      <c r="AT261">
        <f>STDEV('Gal4 ctrl'!S259:AI259)/SQRT(COUNT('Gal4 ctrl'!S259:AI259))</f>
        <v>0.13710430856752021</v>
      </c>
      <c r="AU261">
        <f>STDEV('UAS ctrl'!S259:AI259)/SQRT(COUNT('UAS ctrl'!S259:AI259))</f>
        <v>9.4465393221085006E-2</v>
      </c>
      <c r="AV261">
        <f>STDEV(expt!S259:AI259)/SQRT(COUNT(expt!S259:AI259))</f>
        <v>9.5931893885520939E-2</v>
      </c>
      <c r="AX261">
        <f>AVERAGE('Gal4 ctrl'!AZ259:BP259)</f>
        <v>1.4549258333333335</v>
      </c>
      <c r="AY261">
        <f>AVERAGE('UAS ctrl'!AZ259:BP259)</f>
        <v>1.1525766666666666</v>
      </c>
      <c r="AZ261">
        <f>AVERAGE(expt!AZ259:BP259)</f>
        <v>1.4891609090909093</v>
      </c>
      <c r="BB261">
        <f>STDEV('Gal4 ctrl'!AZ259:BP259)/SQRT(COUNT('Gal4 ctrl'!AZ259:BP259))</f>
        <v>8.6072785887243944E-2</v>
      </c>
      <c r="BC261">
        <f>STDEV('UAS ctrl'!AZ259:BP259)/SQRT(COUNT('UAS ctrl'!AZ259:BP259))</f>
        <v>0.10010419185917145</v>
      </c>
      <c r="BD261">
        <f>STDEV(expt!AZ259:BP259)/SQRT(COUNT(expt!AZ259:BP259))</f>
        <v>0.13989384012986752</v>
      </c>
      <c r="BF261">
        <f>AVERAGE('Gal4 ctrl'!CG259:CW259)</f>
        <v>1.2658008333333335</v>
      </c>
      <c r="BG261">
        <f>AVERAGE('UAS ctrl'!CG259:CW259)</f>
        <v>1.0139516666666666</v>
      </c>
      <c r="BH261">
        <f>AVERAGE(expt!CG259:CW259)</f>
        <v>1.4255090909090911</v>
      </c>
      <c r="BJ261">
        <f>STDEV('Gal4 ctrl'!CG259:CW259)/SQRT(COUNT('Gal4 ctrl'!CG259:CW259))</f>
        <v>0.1226308093329898</v>
      </c>
      <c r="BK261">
        <f>STDEV('UAS ctrl'!CG259:CW259)/SQRT(COUNT('UAS ctrl'!CG259:CW259))</f>
        <v>7.4851743050020292E-2</v>
      </c>
      <c r="BL261">
        <f>STDEV(expt!CG259:CW259)/SQRT(COUNT(expt!CG259:CW259))</f>
        <v>9.3758290256038143E-2</v>
      </c>
    </row>
    <row r="262" spans="15:64" x14ac:dyDescent="0.2">
      <c r="O262">
        <v>259</v>
      </c>
      <c r="P262">
        <f>AVERAGE('Gal4 ctrl'!C260:R260)</f>
        <v>9.929308333333335</v>
      </c>
      <c r="Q262">
        <f>AVERAGE('UAS ctrl'!C260:R260)</f>
        <v>5.9102333333333341</v>
      </c>
      <c r="R262">
        <f>AVERAGE(expt!C260:R260)</f>
        <v>8.6451727272727261</v>
      </c>
      <c r="T262">
        <f>STDEV('Gal4 ctrl'!C260:R260)/SQRT(COUNT('Gal4 ctrl'!C260:R260))</f>
        <v>0.63632500634959011</v>
      </c>
      <c r="U262">
        <f>STDEV('UAS ctrl'!C260:R260)/SQRT(COUNT('UAS ctrl'!C260:R260))</f>
        <v>0.8313042482944033</v>
      </c>
      <c r="V262">
        <f>STDEV(expt!C260:R260)/SQRT(COUNT(expt!C260:R260))</f>
        <v>0.75707641827456085</v>
      </c>
      <c r="X262">
        <f>AVERAGE('Gal4 ctrl'!AJ260:AY260)</f>
        <v>8.348725</v>
      </c>
      <c r="Y262">
        <f>AVERAGE('UAS ctrl'!AJ260:AY260)</f>
        <v>4.5815574999999988</v>
      </c>
      <c r="Z262">
        <f>AVERAGE(expt!AJ260:AY260)</f>
        <v>6.5195272727272711</v>
      </c>
      <c r="AB262">
        <f>STDEV('Gal4 ctrl'!AJ260:AY260)/SQRT(COUNT('Gal4 ctrl'!AJ260:AY260))</f>
        <v>0.32238632930378869</v>
      </c>
      <c r="AC262">
        <f>STDEV('UAS ctrl'!AJ260:AY260)/SQRT(COUNT('UAS ctrl'!AJ260:AY260))</f>
        <v>0.53036286595026438</v>
      </c>
      <c r="AD262">
        <f>STDEV(expt!AJ260:AY260)/SQRT(COUNT(expt!AJ260:AY260))</f>
        <v>0.85396272849164467</v>
      </c>
      <c r="AF262">
        <f>AVERAGE('Gal4 ctrl'!BQ260:CF260)</f>
        <v>7.1377083333333351</v>
      </c>
      <c r="AG262">
        <f>AVERAGE('UAS ctrl'!BQ260:CF260)</f>
        <v>4.0794391666666669</v>
      </c>
      <c r="AH262">
        <f>AVERAGE(expt!BQ260:CF260)</f>
        <v>6.4290909090909087</v>
      </c>
      <c r="AJ262">
        <f>STDEV('Gal4 ctrl'!BQ260:CF260)/SQRT(COUNT('Gal4 ctrl'!BQ260:CF260))</f>
        <v>0.80276585707263592</v>
      </c>
      <c r="AK262">
        <f>STDEV('UAS ctrl'!BQ260:CF260)/SQRT(COUNT('UAS ctrl'!BQ260:CF260))</f>
        <v>0.62985848926860122</v>
      </c>
      <c r="AL262">
        <f>STDEV(expt!BQ260:CF260)/SQRT(COUNT(expt!BQ260:CF260))</f>
        <v>0.62357348206702157</v>
      </c>
      <c r="AP262">
        <f>AVERAGE('Gal4 ctrl'!S260:AI260)</f>
        <v>1.5260008333333335</v>
      </c>
      <c r="AQ262">
        <f>AVERAGE('UAS ctrl'!S260:AI260)</f>
        <v>1.3119666666666665</v>
      </c>
      <c r="AR262">
        <f>AVERAGE(expt!S260:AI260)</f>
        <v>1.7326818181818182</v>
      </c>
      <c r="AT262">
        <f>STDEV('Gal4 ctrl'!S260:AI260)/SQRT(COUNT('Gal4 ctrl'!S260:AI260))</f>
        <v>0.13149529263643958</v>
      </c>
      <c r="AU262">
        <f>STDEV('UAS ctrl'!S260:AI260)/SQRT(COUNT('UAS ctrl'!S260:AI260))</f>
        <v>7.2885159080168307E-2</v>
      </c>
      <c r="AV262">
        <f>STDEV(expt!S260:AI260)/SQRT(COUNT(expt!S260:AI260))</f>
        <v>0.10662985495133258</v>
      </c>
      <c r="AX262">
        <f>AVERAGE('Gal4 ctrl'!AZ260:BP260)</f>
        <v>1.4403349999999999</v>
      </c>
      <c r="AY262">
        <f>AVERAGE('UAS ctrl'!AZ260:BP260)</f>
        <v>1.2091600000000002</v>
      </c>
      <c r="AZ262">
        <f>AVERAGE(expt!AZ260:BP260)</f>
        <v>1.4780127272727273</v>
      </c>
      <c r="BB262">
        <f>STDEV('Gal4 ctrl'!AZ260:BP260)/SQRT(COUNT('Gal4 ctrl'!AZ260:BP260))</f>
        <v>0.10443518195294861</v>
      </c>
      <c r="BC262">
        <f>STDEV('UAS ctrl'!AZ260:BP260)/SQRT(COUNT('UAS ctrl'!AZ260:BP260))</f>
        <v>0.12283361569187551</v>
      </c>
      <c r="BD262">
        <f>STDEV(expt!AZ260:BP260)/SQRT(COUNT(expt!AZ260:BP260))</f>
        <v>0.13787169329153237</v>
      </c>
      <c r="BF262">
        <f>AVERAGE('Gal4 ctrl'!CG260:CW260)</f>
        <v>1.2565433333333331</v>
      </c>
      <c r="BG262">
        <f>AVERAGE('UAS ctrl'!CG260:CW260)</f>
        <v>1.0693149999999998</v>
      </c>
      <c r="BH262">
        <f>AVERAGE(expt!CG260:CW260)</f>
        <v>1.4048163636363638</v>
      </c>
      <c r="BJ262">
        <f>STDEV('Gal4 ctrl'!CG260:CW260)/SQRT(COUNT('Gal4 ctrl'!CG260:CW260))</f>
        <v>8.3397110083036269E-2</v>
      </c>
      <c r="BK262">
        <f>STDEV('UAS ctrl'!CG260:CW260)/SQRT(COUNT('UAS ctrl'!CG260:CW260))</f>
        <v>6.8852961881450778E-2</v>
      </c>
      <c r="BL262">
        <f>STDEV(expt!CG260:CW260)/SQRT(COUNT(expt!CG260:CW260))</f>
        <v>7.9712592449633093E-2</v>
      </c>
    </row>
    <row r="263" spans="15:64" x14ac:dyDescent="0.2">
      <c r="O263">
        <v>260</v>
      </c>
      <c r="P263">
        <f>AVERAGE('Gal4 ctrl'!C261:R261)</f>
        <v>10.764058333333333</v>
      </c>
      <c r="Q263">
        <f>AVERAGE('UAS ctrl'!C261:R261)</f>
        <v>5.5084416666666662</v>
      </c>
      <c r="R263">
        <f>AVERAGE(expt!C261:R261)</f>
        <v>7.4937999999999994</v>
      </c>
      <c r="T263">
        <f>STDEV('Gal4 ctrl'!C261:R261)/SQRT(COUNT('Gal4 ctrl'!C261:R261))</f>
        <v>0.5697400814164969</v>
      </c>
      <c r="U263">
        <f>STDEV('UAS ctrl'!C261:R261)/SQRT(COUNT('UAS ctrl'!C261:R261))</f>
        <v>0.88068660563345291</v>
      </c>
      <c r="V263">
        <f>STDEV(expt!C261:R261)/SQRT(COUNT(expt!C261:R261))</f>
        <v>0.6140979283765452</v>
      </c>
      <c r="X263">
        <f>AVERAGE('Gal4 ctrl'!AJ261:AY261)</f>
        <v>9.1730249999999991</v>
      </c>
      <c r="Y263">
        <f>AVERAGE('UAS ctrl'!AJ261:AY261)</f>
        <v>4.9112750000000007</v>
      </c>
      <c r="Z263">
        <f>AVERAGE(expt!AJ261:AY261)</f>
        <v>6.9258818181818187</v>
      </c>
      <c r="AB263">
        <f>STDEV('Gal4 ctrl'!AJ261:AY261)/SQRT(COUNT('Gal4 ctrl'!AJ261:AY261))</f>
        <v>0.43498170113462498</v>
      </c>
      <c r="AC263">
        <f>STDEV('UAS ctrl'!AJ261:AY261)/SQRT(COUNT('UAS ctrl'!AJ261:AY261))</f>
        <v>0.6516699127399197</v>
      </c>
      <c r="AD263">
        <f>STDEV(expt!AJ261:AY261)/SQRT(COUNT(expt!AJ261:AY261))</f>
        <v>0.89174901287690889</v>
      </c>
      <c r="AF263">
        <f>AVERAGE('Gal4 ctrl'!BQ261:CF261)</f>
        <v>7.5816583333333334</v>
      </c>
      <c r="AG263">
        <f>AVERAGE('UAS ctrl'!BQ261:CF261)</f>
        <v>3.7720083333333334</v>
      </c>
      <c r="AH263">
        <f>AVERAGE(expt!BQ261:CF261)</f>
        <v>6.5861909090909085</v>
      </c>
      <c r="AJ263">
        <f>STDEV('Gal4 ctrl'!BQ261:CF261)/SQRT(COUNT('Gal4 ctrl'!BQ261:CF261))</f>
        <v>1.0305454677645476</v>
      </c>
      <c r="AK263">
        <f>STDEV('UAS ctrl'!BQ261:CF261)/SQRT(COUNT('UAS ctrl'!BQ261:CF261))</f>
        <v>0.57325949971094092</v>
      </c>
      <c r="AL263">
        <f>STDEV(expt!BQ261:CF261)/SQRT(COUNT(expt!BQ261:CF261))</f>
        <v>0.82698172437260165</v>
      </c>
      <c r="AP263">
        <f>AVERAGE('Gal4 ctrl'!S261:AI261)</f>
        <v>1.4900074999999999</v>
      </c>
      <c r="AQ263">
        <f>AVERAGE('UAS ctrl'!S261:AI261)</f>
        <v>1.2793016666666668</v>
      </c>
      <c r="AR263">
        <f>AVERAGE(expt!S261:AI261)</f>
        <v>1.6082636363636362</v>
      </c>
      <c r="AT263">
        <f>STDEV('Gal4 ctrl'!S261:AI261)/SQRT(COUNT('Gal4 ctrl'!S261:AI261))</f>
        <v>0.12725544721998786</v>
      </c>
      <c r="AU263">
        <f>STDEV('UAS ctrl'!S261:AI261)/SQRT(COUNT('UAS ctrl'!S261:AI261))</f>
        <v>8.3211103524394425E-2</v>
      </c>
      <c r="AV263">
        <f>STDEV(expt!S261:AI261)/SQRT(COUNT(expt!S261:AI261))</f>
        <v>0.12191884802659625</v>
      </c>
      <c r="AX263">
        <f>AVERAGE('Gal4 ctrl'!AZ261:BP261)</f>
        <v>1.4417899999999999</v>
      </c>
      <c r="AY263">
        <f>AVERAGE('UAS ctrl'!AZ261:BP261)</f>
        <v>1.1532558333333334</v>
      </c>
      <c r="AZ263">
        <f>AVERAGE(expt!AZ261:BP261)</f>
        <v>1.430349090909091</v>
      </c>
      <c r="BB263">
        <f>STDEV('Gal4 ctrl'!AZ261:BP261)/SQRT(COUNT('Gal4 ctrl'!AZ261:BP261))</f>
        <v>9.6649361047598983E-2</v>
      </c>
      <c r="BC263">
        <f>STDEV('UAS ctrl'!AZ261:BP261)/SQRT(COUNT('UAS ctrl'!AZ261:BP261))</f>
        <v>0.10404187377043971</v>
      </c>
      <c r="BD263">
        <f>STDEV(expt!AZ261:BP261)/SQRT(COUNT(expt!AZ261:BP261))</f>
        <v>0.13157390802721369</v>
      </c>
      <c r="BF263">
        <f>AVERAGE('Gal4 ctrl'!CG261:CW261)</f>
        <v>1.2950991666666667</v>
      </c>
      <c r="BG263">
        <f>AVERAGE('UAS ctrl'!CG261:CW261)</f>
        <v>1.0225116666666667</v>
      </c>
      <c r="BH263">
        <f>AVERAGE(expt!CG261:CW261)</f>
        <v>1.4448527272727272</v>
      </c>
      <c r="BJ263">
        <f>STDEV('Gal4 ctrl'!CG261:CW261)/SQRT(COUNT('Gal4 ctrl'!CG261:CW261))</f>
        <v>7.584029941822483E-2</v>
      </c>
      <c r="BK263">
        <f>STDEV('UAS ctrl'!CG261:CW261)/SQRT(COUNT('UAS ctrl'!CG261:CW261))</f>
        <v>6.0100031006815713E-2</v>
      </c>
      <c r="BL263">
        <f>STDEV(expt!CG261:CW261)/SQRT(COUNT(expt!CG261:CW261))</f>
        <v>0.1276991191120109</v>
      </c>
    </row>
    <row r="264" spans="15:64" x14ac:dyDescent="0.2">
      <c r="O264">
        <v>261</v>
      </c>
      <c r="P264">
        <f>AVERAGE('Gal4 ctrl'!C262:R262)</f>
        <v>10.782175000000001</v>
      </c>
      <c r="Q264">
        <f>AVERAGE('UAS ctrl'!C262:R262)</f>
        <v>5.4446166666666658</v>
      </c>
      <c r="R264">
        <f>AVERAGE(expt!C262:R262)</f>
        <v>7.8861272727272729</v>
      </c>
      <c r="T264">
        <f>STDEV('Gal4 ctrl'!C262:R262)/SQRT(COUNT('Gal4 ctrl'!C262:R262))</f>
        <v>0.6306168965151967</v>
      </c>
      <c r="U264">
        <f>STDEV('UAS ctrl'!C262:R262)/SQRT(COUNT('UAS ctrl'!C262:R262))</f>
        <v>0.67175449890040195</v>
      </c>
      <c r="V264">
        <f>STDEV(expt!C262:R262)/SQRT(COUNT(expt!C262:R262))</f>
        <v>0.78680405451315949</v>
      </c>
      <c r="X264">
        <f>AVERAGE('Gal4 ctrl'!AJ262:AY262)</f>
        <v>9.8520916666666665</v>
      </c>
      <c r="Y264">
        <f>AVERAGE('UAS ctrl'!AJ262:AY262)</f>
        <v>4.6669999999999989</v>
      </c>
      <c r="Z264">
        <f>AVERAGE(expt!AJ262:AY262)</f>
        <v>7.3354454545454537</v>
      </c>
      <c r="AB264">
        <f>STDEV('Gal4 ctrl'!AJ262:AY262)/SQRT(COUNT('Gal4 ctrl'!AJ262:AY262))</f>
        <v>0.43808715949211474</v>
      </c>
      <c r="AC264">
        <f>STDEV('UAS ctrl'!AJ262:AY262)/SQRT(COUNT('UAS ctrl'!AJ262:AY262))</f>
        <v>0.51440686599993912</v>
      </c>
      <c r="AD264">
        <f>STDEV(expt!AJ262:AY262)/SQRT(COUNT(expt!AJ262:AY262))</f>
        <v>0.81164080124642279</v>
      </c>
      <c r="AF264">
        <f>AVERAGE('Gal4 ctrl'!BQ262:CF262)</f>
        <v>7.0597583333333338</v>
      </c>
      <c r="AG264">
        <f>AVERAGE('UAS ctrl'!BQ262:CF262)</f>
        <v>3.3350416666666671</v>
      </c>
      <c r="AH264">
        <f>AVERAGE(expt!BQ262:CF262)</f>
        <v>5.6663818181818177</v>
      </c>
      <c r="AJ264">
        <f>STDEV('Gal4 ctrl'!BQ262:CF262)/SQRT(COUNT('Gal4 ctrl'!BQ262:CF262))</f>
        <v>0.82297784079103875</v>
      </c>
      <c r="AK264">
        <f>STDEV('UAS ctrl'!BQ262:CF262)/SQRT(COUNT('UAS ctrl'!BQ262:CF262))</f>
        <v>0.42515573518459487</v>
      </c>
      <c r="AL264">
        <f>STDEV(expt!BQ262:CF262)/SQRT(COUNT(expt!BQ262:CF262))</f>
        <v>0.63607319158871356</v>
      </c>
      <c r="AP264">
        <f>AVERAGE('Gal4 ctrl'!S262:AI262)</f>
        <v>1.5708458333333335</v>
      </c>
      <c r="AQ264">
        <f>AVERAGE('UAS ctrl'!S262:AI262)</f>
        <v>1.1924116666666669</v>
      </c>
      <c r="AR264">
        <f>AVERAGE(expt!S262:AI262)</f>
        <v>1.6529909090909094</v>
      </c>
      <c r="AT264">
        <f>STDEV('Gal4 ctrl'!S262:AI262)/SQRT(COUNT('Gal4 ctrl'!S262:AI262))</f>
        <v>0.13022049779565786</v>
      </c>
      <c r="AU264">
        <f>STDEV('UAS ctrl'!S262:AI262)/SQRT(COUNT('UAS ctrl'!S262:AI262))</f>
        <v>7.0518317648607109E-2</v>
      </c>
      <c r="AV264">
        <f>STDEV(expt!S262:AI262)/SQRT(COUNT(expt!S262:AI262))</f>
        <v>0.11038811238250147</v>
      </c>
      <c r="AX264">
        <f>AVERAGE('Gal4 ctrl'!AZ262:BP262)</f>
        <v>1.4040741666666667</v>
      </c>
      <c r="AY264">
        <f>AVERAGE('UAS ctrl'!AZ262:BP262)</f>
        <v>1.1570633333333333</v>
      </c>
      <c r="AZ264">
        <f>AVERAGE(expt!AZ262:BP262)</f>
        <v>1.530949090909091</v>
      </c>
      <c r="BB264">
        <f>STDEV('Gal4 ctrl'!AZ262:BP262)/SQRT(COUNT('Gal4 ctrl'!AZ262:BP262))</f>
        <v>0.11189424401245429</v>
      </c>
      <c r="BC264">
        <f>STDEV('UAS ctrl'!AZ262:BP262)/SQRT(COUNT('UAS ctrl'!AZ262:BP262))</f>
        <v>9.5441695865046028E-2</v>
      </c>
      <c r="BD264">
        <f>STDEV(expt!AZ262:BP262)/SQRT(COUNT(expt!AZ262:BP262))</f>
        <v>0.15650853605215934</v>
      </c>
      <c r="BF264">
        <f>AVERAGE('Gal4 ctrl'!CG262:CW262)</f>
        <v>1.3518808333333334</v>
      </c>
      <c r="BG264">
        <f>AVERAGE('UAS ctrl'!CG262:CW262)</f>
        <v>0.99852833333333335</v>
      </c>
      <c r="BH264">
        <f>AVERAGE(expt!CG262:CW262)</f>
        <v>1.4733400000000001</v>
      </c>
      <c r="BJ264">
        <f>STDEV('Gal4 ctrl'!CG262:CW262)/SQRT(COUNT('Gal4 ctrl'!CG262:CW262))</f>
        <v>9.6673553561820488E-2</v>
      </c>
      <c r="BK264">
        <f>STDEV('UAS ctrl'!CG262:CW262)/SQRT(COUNT('UAS ctrl'!CG262:CW262))</f>
        <v>6.6934671937070228E-2</v>
      </c>
      <c r="BL264">
        <f>STDEV(expt!CG262:CW262)/SQRT(COUNT(expt!CG262:CW262))</f>
        <v>0.15500376169042424</v>
      </c>
    </row>
    <row r="265" spans="15:64" x14ac:dyDescent="0.2">
      <c r="O265">
        <v>262</v>
      </c>
      <c r="P265">
        <f>AVERAGE('Gal4 ctrl'!C263:R263)</f>
        <v>9.5945249999999991</v>
      </c>
      <c r="Q265">
        <f>AVERAGE('UAS ctrl'!C263:R263)</f>
        <v>5.2539500000000006</v>
      </c>
      <c r="R265">
        <f>AVERAGE(expt!C263:R263)</f>
        <v>7.4721454545454549</v>
      </c>
      <c r="T265">
        <f>STDEV('Gal4 ctrl'!C263:R263)/SQRT(COUNT('Gal4 ctrl'!C263:R263))</f>
        <v>0.73986008772799705</v>
      </c>
      <c r="U265">
        <f>STDEV('UAS ctrl'!C263:R263)/SQRT(COUNT('UAS ctrl'!C263:R263))</f>
        <v>0.64947261956190738</v>
      </c>
      <c r="V265">
        <f>STDEV(expt!C263:R263)/SQRT(COUNT(expt!C263:R263))</f>
        <v>0.85235708398039989</v>
      </c>
      <c r="X265">
        <f>AVERAGE('Gal4 ctrl'!AJ263:AY263)</f>
        <v>9.5179333333333336</v>
      </c>
      <c r="Y265">
        <f>AVERAGE('UAS ctrl'!AJ263:AY263)</f>
        <v>4.9382166666666674</v>
      </c>
      <c r="Z265">
        <f>AVERAGE(expt!AJ263:AY263)</f>
        <v>7.7856363636363621</v>
      </c>
      <c r="AB265">
        <f>STDEV('Gal4 ctrl'!AJ263:AY263)/SQRT(COUNT('Gal4 ctrl'!AJ263:AY263))</f>
        <v>0.47503883530770985</v>
      </c>
      <c r="AC265">
        <f>STDEV('UAS ctrl'!AJ263:AY263)/SQRT(COUNT('UAS ctrl'!AJ263:AY263))</f>
        <v>0.60680906834793802</v>
      </c>
      <c r="AD265">
        <f>STDEV(expt!AJ263:AY263)/SQRT(COUNT(expt!AJ263:AY263))</f>
        <v>0.84324525239455228</v>
      </c>
      <c r="AF265">
        <f>AVERAGE('Gal4 ctrl'!BQ263:CF263)</f>
        <v>7.1577333333333328</v>
      </c>
      <c r="AG265">
        <f>AVERAGE('UAS ctrl'!BQ263:CF263)</f>
        <v>3.6192999999999995</v>
      </c>
      <c r="AH265">
        <f>AVERAGE(expt!BQ263:CF263)</f>
        <v>5.7540909090909089</v>
      </c>
      <c r="AJ265">
        <f>STDEV('Gal4 ctrl'!BQ263:CF263)/SQRT(COUNT('Gal4 ctrl'!BQ263:CF263))</f>
        <v>1.0154073171626627</v>
      </c>
      <c r="AK265">
        <f>STDEV('UAS ctrl'!BQ263:CF263)/SQRT(COUNT('UAS ctrl'!BQ263:CF263))</f>
        <v>0.50742623333123771</v>
      </c>
      <c r="AL265">
        <f>STDEV(expt!BQ263:CF263)/SQRT(COUNT(expt!BQ263:CF263))</f>
        <v>0.60142419282816439</v>
      </c>
      <c r="AP265">
        <f>AVERAGE('Gal4 ctrl'!S263:AI263)</f>
        <v>1.4625108333333332</v>
      </c>
      <c r="AQ265">
        <f>AVERAGE('UAS ctrl'!S263:AI263)</f>
        <v>1.2187275</v>
      </c>
      <c r="AR265">
        <f>AVERAGE(expt!S263:AI263)</f>
        <v>1.766981818181818</v>
      </c>
      <c r="AT265">
        <f>STDEV('Gal4 ctrl'!S263:AI263)/SQRT(COUNT('Gal4 ctrl'!S263:AI263))</f>
        <v>0.12645780963373171</v>
      </c>
      <c r="AU265">
        <f>STDEV('UAS ctrl'!S263:AI263)/SQRT(COUNT('UAS ctrl'!S263:AI263))</f>
        <v>8.3162036967679057E-2</v>
      </c>
      <c r="AV265">
        <f>STDEV(expt!S263:AI263)/SQRT(COUNT(expt!S263:AI263))</f>
        <v>9.4754717626072515E-2</v>
      </c>
      <c r="AX265">
        <f>AVERAGE('Gal4 ctrl'!AZ263:BP263)</f>
        <v>1.3514074999999999</v>
      </c>
      <c r="AY265">
        <f>AVERAGE('UAS ctrl'!AZ263:BP263)</f>
        <v>1.2294133333333335</v>
      </c>
      <c r="AZ265">
        <f>AVERAGE(expt!AZ263:BP263)</f>
        <v>1.5353227272727272</v>
      </c>
      <c r="BB265">
        <f>STDEV('Gal4 ctrl'!AZ263:BP263)/SQRT(COUNT('Gal4 ctrl'!AZ263:BP263))</f>
        <v>9.2652979633889285E-2</v>
      </c>
      <c r="BC265">
        <f>STDEV('UAS ctrl'!AZ263:BP263)/SQRT(COUNT('UAS ctrl'!AZ263:BP263))</f>
        <v>0.11080911917766165</v>
      </c>
      <c r="BD265">
        <f>STDEV(expt!AZ263:BP263)/SQRT(COUNT(expt!AZ263:BP263))</f>
        <v>0.12944251046904551</v>
      </c>
      <c r="BF265">
        <f>AVERAGE('Gal4 ctrl'!CG263:CW263)</f>
        <v>1.2728341666666669</v>
      </c>
      <c r="BG265">
        <f>AVERAGE('UAS ctrl'!CG263:CW263)</f>
        <v>1.0526825000000002</v>
      </c>
      <c r="BH265">
        <f>AVERAGE(expt!CG263:CW263)</f>
        <v>1.3903463636363638</v>
      </c>
      <c r="BJ265">
        <f>STDEV('Gal4 ctrl'!CG263:CW263)/SQRT(COUNT('Gal4 ctrl'!CG263:CW263))</f>
        <v>8.0491687180974408E-2</v>
      </c>
      <c r="BK265">
        <f>STDEV('UAS ctrl'!CG263:CW263)/SQRT(COUNT('UAS ctrl'!CG263:CW263))</f>
        <v>6.9399779485338528E-2</v>
      </c>
      <c r="BL265">
        <f>STDEV(expt!CG263:CW263)/SQRT(COUNT(expt!CG263:CW263))</f>
        <v>9.3263645243643542E-2</v>
      </c>
    </row>
    <row r="266" spans="15:64" x14ac:dyDescent="0.2">
      <c r="O266">
        <v>263</v>
      </c>
      <c r="P266">
        <f>AVERAGE('Gal4 ctrl'!C264:R264)</f>
        <v>9.5327416666666664</v>
      </c>
      <c r="Q266">
        <f>AVERAGE('UAS ctrl'!C264:R264)</f>
        <v>5.2123416666666662</v>
      </c>
      <c r="R266">
        <f>AVERAGE(expt!C264:R264)</f>
        <v>7.7011727272727262</v>
      </c>
      <c r="T266">
        <f>STDEV('Gal4 ctrl'!C264:R264)/SQRT(COUNT('Gal4 ctrl'!C264:R264))</f>
        <v>0.69181689790070877</v>
      </c>
      <c r="U266">
        <f>STDEV('UAS ctrl'!C264:R264)/SQRT(COUNT('UAS ctrl'!C264:R264))</f>
        <v>0.62304987074316998</v>
      </c>
      <c r="V266">
        <f>STDEV(expt!C264:R264)/SQRT(COUNT(expt!C264:R264))</f>
        <v>0.82734289660453608</v>
      </c>
      <c r="X266">
        <f>AVERAGE('Gal4 ctrl'!AJ264:AY264)</f>
        <v>8.9059166666666663</v>
      </c>
      <c r="Y266">
        <f>AVERAGE('UAS ctrl'!AJ264:AY264)</f>
        <v>5.034583333333333</v>
      </c>
      <c r="Z266">
        <f>AVERAGE(expt!AJ264:AY264)</f>
        <v>7.2125272727272725</v>
      </c>
      <c r="AB266">
        <f>STDEV('Gal4 ctrl'!AJ264:AY264)/SQRT(COUNT('Gal4 ctrl'!AJ264:AY264))</f>
        <v>0.64863493255630622</v>
      </c>
      <c r="AC266">
        <f>STDEV('UAS ctrl'!AJ264:AY264)/SQRT(COUNT('UAS ctrl'!AJ264:AY264))</f>
        <v>0.643248750582745</v>
      </c>
      <c r="AD266">
        <f>STDEV(expt!AJ264:AY264)/SQRT(COUNT(expt!AJ264:AY264))</f>
        <v>0.73633869702997501</v>
      </c>
      <c r="AF266">
        <f>AVERAGE('Gal4 ctrl'!BQ264:CF264)</f>
        <v>7.7880083333333339</v>
      </c>
      <c r="AG266">
        <f>AVERAGE('UAS ctrl'!BQ264:CF264)</f>
        <v>3.5105000000000004</v>
      </c>
      <c r="AH266">
        <f>AVERAGE(expt!BQ264:CF264)</f>
        <v>6.2450818181818173</v>
      </c>
      <c r="AJ266">
        <f>STDEV('Gal4 ctrl'!BQ264:CF264)/SQRT(COUNT('Gal4 ctrl'!BQ264:CF264))</f>
        <v>1.0185296089519773</v>
      </c>
      <c r="AK266">
        <f>STDEV('UAS ctrl'!BQ264:CF264)/SQRT(COUNT('UAS ctrl'!BQ264:CF264))</f>
        <v>0.43442411008626358</v>
      </c>
      <c r="AL266">
        <f>STDEV(expt!BQ264:CF264)/SQRT(COUNT(expt!BQ264:CF264))</f>
        <v>0.59817650858378602</v>
      </c>
      <c r="AP266">
        <f>AVERAGE('Gal4 ctrl'!S264:AI264)</f>
        <v>1.5597508333333332</v>
      </c>
      <c r="AQ266">
        <f>AVERAGE('UAS ctrl'!S264:AI264)</f>
        <v>1.1954208333333336</v>
      </c>
      <c r="AR266">
        <f>AVERAGE(expt!S264:AI264)</f>
        <v>1.6484127272727276</v>
      </c>
      <c r="AT266">
        <f>STDEV('Gal4 ctrl'!S264:AI264)/SQRT(COUNT('Gal4 ctrl'!S264:AI264))</f>
        <v>0.1371873816832975</v>
      </c>
      <c r="AU266">
        <f>STDEV('UAS ctrl'!S264:AI264)/SQRT(COUNT('UAS ctrl'!S264:AI264))</f>
        <v>9.0204110430585085E-2</v>
      </c>
      <c r="AV266">
        <f>STDEV(expt!S264:AI264)/SQRT(COUNT(expt!S264:AI264))</f>
        <v>0.13271365093237988</v>
      </c>
      <c r="AX266">
        <f>AVERAGE('Gal4 ctrl'!AZ264:BP264)</f>
        <v>1.3628208333333334</v>
      </c>
      <c r="AY266">
        <f>AVERAGE('UAS ctrl'!AZ264:BP264)</f>
        <v>1.1174575</v>
      </c>
      <c r="AZ266">
        <f>AVERAGE(expt!AZ264:BP264)</f>
        <v>1.5003454545454546</v>
      </c>
      <c r="BB266">
        <f>STDEV('Gal4 ctrl'!AZ264:BP264)/SQRT(COUNT('Gal4 ctrl'!AZ264:BP264))</f>
        <v>6.2826271845683776E-2</v>
      </c>
      <c r="BC266">
        <f>STDEV('UAS ctrl'!AZ264:BP264)/SQRT(COUNT('UAS ctrl'!AZ264:BP264))</f>
        <v>7.6686915996393309E-2</v>
      </c>
      <c r="BD266">
        <f>STDEV(expt!AZ264:BP264)/SQRT(COUNT(expt!AZ264:BP264))</f>
        <v>0.11304376012181858</v>
      </c>
      <c r="BF266">
        <f>AVERAGE('Gal4 ctrl'!CG264:CW264)</f>
        <v>1.4202716666666666</v>
      </c>
      <c r="BG266">
        <f>AVERAGE('UAS ctrl'!CG264:CW264)</f>
        <v>1.0773208333333331</v>
      </c>
      <c r="BH266">
        <f>AVERAGE(expt!CG264:CW264)</f>
        <v>1.4757409090909086</v>
      </c>
      <c r="BJ266">
        <f>STDEV('Gal4 ctrl'!CG264:CW264)/SQRT(COUNT('Gal4 ctrl'!CG264:CW264))</f>
        <v>0.10473309472201459</v>
      </c>
      <c r="BK266">
        <f>STDEV('UAS ctrl'!CG264:CW264)/SQRT(COUNT('UAS ctrl'!CG264:CW264))</f>
        <v>7.9588438187457297E-2</v>
      </c>
      <c r="BL266">
        <f>STDEV(expt!CG264:CW264)/SQRT(COUNT(expt!CG264:CW264))</f>
        <v>0.11191072229443842</v>
      </c>
    </row>
    <row r="267" spans="15:64" x14ac:dyDescent="0.2">
      <c r="O267">
        <v>264</v>
      </c>
      <c r="P267">
        <f>AVERAGE('Gal4 ctrl'!C265:R265)</f>
        <v>9.4623166666666663</v>
      </c>
      <c r="Q267">
        <f>AVERAGE('UAS ctrl'!C265:R265)</f>
        <v>5.0948916666666664</v>
      </c>
      <c r="R267">
        <f>AVERAGE(expt!C265:R265)</f>
        <v>7.4901636363636364</v>
      </c>
      <c r="T267">
        <f>STDEV('Gal4 ctrl'!C265:R265)/SQRT(COUNT('Gal4 ctrl'!C265:R265))</f>
        <v>0.7597908781102849</v>
      </c>
      <c r="U267">
        <f>STDEV('UAS ctrl'!C265:R265)/SQRT(COUNT('UAS ctrl'!C265:R265))</f>
        <v>0.55197036488004347</v>
      </c>
      <c r="V267">
        <f>STDEV(expt!C265:R265)/SQRT(COUNT(expt!C265:R265))</f>
        <v>0.67494559905665685</v>
      </c>
      <c r="X267">
        <f>AVERAGE('Gal4 ctrl'!AJ265:AY265)</f>
        <v>8.5763666666666651</v>
      </c>
      <c r="Y267">
        <f>AVERAGE('UAS ctrl'!AJ265:AY265)</f>
        <v>5.1727233333333329</v>
      </c>
      <c r="Z267">
        <f>AVERAGE(expt!AJ265:AY265)</f>
        <v>6.5829363636363638</v>
      </c>
      <c r="AB267">
        <f>STDEV('Gal4 ctrl'!AJ265:AY265)/SQRT(COUNT('Gal4 ctrl'!AJ265:AY265))</f>
        <v>0.42764143546110678</v>
      </c>
      <c r="AC267">
        <f>STDEV('UAS ctrl'!AJ265:AY265)/SQRT(COUNT('UAS ctrl'!AJ265:AY265))</f>
        <v>0.6742824807058756</v>
      </c>
      <c r="AD267">
        <f>STDEV(expt!AJ265:AY265)/SQRT(COUNT(expt!AJ265:AY265))</f>
        <v>0.82292890041637001</v>
      </c>
      <c r="AF267">
        <f>AVERAGE('Gal4 ctrl'!BQ265:CF265)</f>
        <v>8.2721666666666653</v>
      </c>
      <c r="AG267">
        <f>AVERAGE('UAS ctrl'!BQ265:CF265)</f>
        <v>3.4857416666666672</v>
      </c>
      <c r="AH267">
        <f>AVERAGE(expt!BQ265:CF265)</f>
        <v>6.8542181818181831</v>
      </c>
      <c r="AJ267">
        <f>STDEV('Gal4 ctrl'!BQ265:CF265)/SQRT(COUNT('Gal4 ctrl'!BQ265:CF265))</f>
        <v>0.86181721690480018</v>
      </c>
      <c r="AK267">
        <f>STDEV('UAS ctrl'!BQ265:CF265)/SQRT(COUNT('UAS ctrl'!BQ265:CF265))</f>
        <v>0.50803446248206863</v>
      </c>
      <c r="AL267">
        <f>STDEV(expt!BQ265:CF265)/SQRT(COUNT(expt!BQ265:CF265))</f>
        <v>0.67556980109294273</v>
      </c>
      <c r="AP267">
        <f>AVERAGE('Gal4 ctrl'!S265:AI265)</f>
        <v>1.6035250000000001</v>
      </c>
      <c r="AQ267">
        <f>AVERAGE('UAS ctrl'!S265:AI265)</f>
        <v>1.2358441666666666</v>
      </c>
      <c r="AR267">
        <f>AVERAGE(expt!S265:AI265)</f>
        <v>1.7845999999999995</v>
      </c>
      <c r="AT267">
        <f>STDEV('Gal4 ctrl'!S265:AI265)/SQRT(COUNT('Gal4 ctrl'!S265:AI265))</f>
        <v>0.13259634640345658</v>
      </c>
      <c r="AU267">
        <f>STDEV('UAS ctrl'!S265:AI265)/SQRT(COUNT('UAS ctrl'!S265:AI265))</f>
        <v>0.12523494907729016</v>
      </c>
      <c r="AV267">
        <f>STDEV(expt!S265:AI265)/SQRT(COUNT(expt!S265:AI265))</f>
        <v>0.10972393208743229</v>
      </c>
      <c r="AX267">
        <f>AVERAGE('Gal4 ctrl'!AZ265:BP265)</f>
        <v>1.4141208333333335</v>
      </c>
      <c r="AY267">
        <f>AVERAGE('UAS ctrl'!AZ265:BP265)</f>
        <v>1.1488833333333333</v>
      </c>
      <c r="AZ267">
        <f>AVERAGE(expt!AZ265:BP265)</f>
        <v>1.4375272727272725</v>
      </c>
      <c r="BB267">
        <f>STDEV('Gal4 ctrl'!AZ265:BP265)/SQRT(COUNT('Gal4 ctrl'!AZ265:BP265))</f>
        <v>7.8615235689480797E-2</v>
      </c>
      <c r="BC267">
        <f>STDEV('UAS ctrl'!AZ265:BP265)/SQRT(COUNT('UAS ctrl'!AZ265:BP265))</f>
        <v>0.10227129188061204</v>
      </c>
      <c r="BD267">
        <f>STDEV(expt!AZ265:BP265)/SQRT(COUNT(expt!AZ265:BP265))</f>
        <v>7.110069567606174E-2</v>
      </c>
      <c r="BF267">
        <f>AVERAGE('Gal4 ctrl'!CG265:CW265)</f>
        <v>1.3408141666666664</v>
      </c>
      <c r="BG267">
        <f>AVERAGE('UAS ctrl'!CG265:CW265)</f>
        <v>1.0524525</v>
      </c>
      <c r="BH267">
        <f>AVERAGE(expt!CG265:CW265)</f>
        <v>1.5027090909090908</v>
      </c>
      <c r="BJ267">
        <f>STDEV('Gal4 ctrl'!CG265:CW265)/SQRT(COUNT('Gal4 ctrl'!CG265:CW265))</f>
        <v>7.7266299863743282E-2</v>
      </c>
      <c r="BK267">
        <f>STDEV('UAS ctrl'!CG265:CW265)/SQRT(COUNT('UAS ctrl'!CG265:CW265))</f>
        <v>8.9278711281403314E-2</v>
      </c>
      <c r="BL267">
        <f>STDEV(expt!CG265:CW265)/SQRT(COUNT(expt!CG265:CW265))</f>
        <v>0.11040310474434188</v>
      </c>
    </row>
    <row r="268" spans="15:64" x14ac:dyDescent="0.2">
      <c r="O268">
        <v>265</v>
      </c>
      <c r="P268">
        <f>AVERAGE('Gal4 ctrl'!C266:R266)</f>
        <v>9.6716750000000022</v>
      </c>
      <c r="Q268">
        <f>AVERAGE('UAS ctrl'!C266:R266)</f>
        <v>5.1547416666666672</v>
      </c>
      <c r="R268">
        <f>AVERAGE(expt!C266:R266)</f>
        <v>7.8265636363636366</v>
      </c>
      <c r="T268">
        <f>STDEV('Gal4 ctrl'!C266:R266)/SQRT(COUNT('Gal4 ctrl'!C266:R266))</f>
        <v>0.56582307909550666</v>
      </c>
      <c r="U268">
        <f>STDEV('UAS ctrl'!C266:R266)/SQRT(COUNT('UAS ctrl'!C266:R266))</f>
        <v>0.83537922240199358</v>
      </c>
      <c r="V268">
        <f>STDEV(expt!C266:R266)/SQRT(COUNT(expt!C266:R266))</f>
        <v>0.7406020437053199</v>
      </c>
      <c r="X268">
        <f>AVERAGE('Gal4 ctrl'!AJ266:AY266)</f>
        <v>8.9469166666666666</v>
      </c>
      <c r="Y268">
        <f>AVERAGE('UAS ctrl'!AJ266:AY266)</f>
        <v>4.8558999999999992</v>
      </c>
      <c r="Z268">
        <f>AVERAGE(expt!AJ266:AY266)</f>
        <v>6.5506363636363627</v>
      </c>
      <c r="AB268">
        <f>STDEV('Gal4 ctrl'!AJ266:AY266)/SQRT(COUNT('Gal4 ctrl'!AJ266:AY266))</f>
        <v>0.51766735353327098</v>
      </c>
      <c r="AC268">
        <f>STDEV('UAS ctrl'!AJ266:AY266)/SQRT(COUNT('UAS ctrl'!AJ266:AY266))</f>
        <v>0.60181398188134394</v>
      </c>
      <c r="AD268">
        <f>STDEV(expt!AJ266:AY266)/SQRT(COUNT(expt!AJ266:AY266))</f>
        <v>0.83171029082714265</v>
      </c>
      <c r="AF268">
        <f>AVERAGE('Gal4 ctrl'!BQ266:CF266)</f>
        <v>7.8185416666666674</v>
      </c>
      <c r="AG268">
        <f>AVERAGE('UAS ctrl'!BQ266:CF266)</f>
        <v>3.9086399999999997</v>
      </c>
      <c r="AH268">
        <f>AVERAGE(expt!BQ266:CF266)</f>
        <v>7.0902363636363646</v>
      </c>
      <c r="AJ268">
        <f>STDEV('Gal4 ctrl'!BQ266:CF266)/SQRT(COUNT('Gal4 ctrl'!BQ266:CF266))</f>
        <v>0.61456288018868177</v>
      </c>
      <c r="AK268">
        <f>STDEV('UAS ctrl'!BQ266:CF266)/SQRT(COUNT('UAS ctrl'!BQ266:CF266))</f>
        <v>0.54692147948422409</v>
      </c>
      <c r="AL268">
        <f>STDEV(expt!BQ266:CF266)/SQRT(COUNT(expt!BQ266:CF266))</f>
        <v>0.75442771125146979</v>
      </c>
      <c r="AP268">
        <f>AVERAGE('Gal4 ctrl'!S266:AI266)</f>
        <v>1.6089683333333333</v>
      </c>
      <c r="AQ268">
        <f>AVERAGE('UAS ctrl'!S266:AI266)</f>
        <v>1.2756649999999998</v>
      </c>
      <c r="AR268">
        <f>AVERAGE(expt!S266:AI266)</f>
        <v>1.6453909090909093</v>
      </c>
      <c r="AT268">
        <f>STDEV('Gal4 ctrl'!S266:AI266)/SQRT(COUNT('Gal4 ctrl'!S266:AI266))</f>
        <v>0.16761944886898236</v>
      </c>
      <c r="AU268">
        <f>STDEV('UAS ctrl'!S266:AI266)/SQRT(COUNT('UAS ctrl'!S266:AI266))</f>
        <v>0.1147948162137362</v>
      </c>
      <c r="AV268">
        <f>STDEV(expt!S266:AI266)/SQRT(COUNT(expt!S266:AI266))</f>
        <v>0.10262695238275271</v>
      </c>
      <c r="AX268">
        <f>AVERAGE('Gal4 ctrl'!AZ266:BP266)</f>
        <v>1.4804874999999997</v>
      </c>
      <c r="AY268">
        <f>AVERAGE('UAS ctrl'!AZ266:BP266)</f>
        <v>1.1198266666666665</v>
      </c>
      <c r="AZ268">
        <f>AVERAGE(expt!AZ266:BP266)</f>
        <v>1.4677818181818181</v>
      </c>
      <c r="BB268">
        <f>STDEV('Gal4 ctrl'!AZ266:BP266)/SQRT(COUNT('Gal4 ctrl'!AZ266:BP266))</f>
        <v>0.1049617959871882</v>
      </c>
      <c r="BC268">
        <f>STDEV('UAS ctrl'!AZ266:BP266)/SQRT(COUNT('UAS ctrl'!AZ266:BP266))</f>
        <v>7.2400333524400798E-2</v>
      </c>
      <c r="BD268">
        <f>STDEV(expt!AZ266:BP266)/SQRT(COUNT(expt!AZ266:BP266))</f>
        <v>8.0432513572991235E-2</v>
      </c>
      <c r="BF268">
        <f>AVERAGE('Gal4 ctrl'!CG266:CW266)</f>
        <v>1.2473108333333334</v>
      </c>
      <c r="BG268">
        <f>AVERAGE('UAS ctrl'!CG266:CW266)</f>
        <v>1.0502024999999999</v>
      </c>
      <c r="BH268">
        <f>AVERAGE(expt!CG266:CW266)</f>
        <v>1.4932181818181818</v>
      </c>
      <c r="BJ268">
        <f>STDEV('Gal4 ctrl'!CG266:CW266)/SQRT(COUNT('Gal4 ctrl'!CG266:CW266))</f>
        <v>8.3500449150110206E-2</v>
      </c>
      <c r="BK268">
        <f>STDEV('UAS ctrl'!CG266:CW266)/SQRT(COUNT('UAS ctrl'!CG266:CW266))</f>
        <v>9.7062602589264566E-2</v>
      </c>
      <c r="BL268">
        <f>STDEV(expt!CG266:CW266)/SQRT(COUNT(expt!CG266:CW266))</f>
        <v>9.6747230938228027E-2</v>
      </c>
    </row>
    <row r="269" spans="15:64" x14ac:dyDescent="0.2">
      <c r="O269">
        <v>266</v>
      </c>
      <c r="P269">
        <f>AVERAGE('Gal4 ctrl'!C267:R267)</f>
        <v>10.446641666666666</v>
      </c>
      <c r="Q269">
        <f>AVERAGE('UAS ctrl'!C267:R267)</f>
        <v>5.6661083333333329</v>
      </c>
      <c r="R269">
        <f>AVERAGE(expt!C267:R267)</f>
        <v>8.0707181818181812</v>
      </c>
      <c r="T269">
        <f>STDEV('Gal4 ctrl'!C267:R267)/SQRT(COUNT('Gal4 ctrl'!C267:R267))</f>
        <v>0.54514991244531874</v>
      </c>
      <c r="U269">
        <f>STDEV('UAS ctrl'!C267:R267)/SQRT(COUNT('UAS ctrl'!C267:R267))</f>
        <v>0.62217015180472779</v>
      </c>
      <c r="V269">
        <f>STDEV(expt!C267:R267)/SQRT(COUNT(expt!C267:R267))</f>
        <v>0.63601482084192063</v>
      </c>
      <c r="X269">
        <f>AVERAGE('Gal4 ctrl'!AJ267:AY267)</f>
        <v>8.6067333333333327</v>
      </c>
      <c r="Y269">
        <f>AVERAGE('UAS ctrl'!AJ267:AY267)</f>
        <v>4.4781150000000007</v>
      </c>
      <c r="Z269">
        <f>AVERAGE(expt!AJ267:AY267)</f>
        <v>6.4829727272727267</v>
      </c>
      <c r="AB269">
        <f>STDEV('Gal4 ctrl'!AJ267:AY267)/SQRT(COUNT('Gal4 ctrl'!AJ267:AY267))</f>
        <v>0.5789252257590819</v>
      </c>
      <c r="AC269">
        <f>STDEV('UAS ctrl'!AJ267:AY267)/SQRT(COUNT('UAS ctrl'!AJ267:AY267))</f>
        <v>0.62543759215412131</v>
      </c>
      <c r="AD269">
        <f>STDEV(expt!AJ267:AY267)/SQRT(COUNT(expt!AJ267:AY267))</f>
        <v>0.84295328524624569</v>
      </c>
      <c r="AF269">
        <f>AVERAGE('Gal4 ctrl'!BQ267:CF267)</f>
        <v>7.1369749999999996</v>
      </c>
      <c r="AG269">
        <f>AVERAGE('UAS ctrl'!BQ267:CF267)</f>
        <v>3.7136583333333335</v>
      </c>
      <c r="AH269">
        <f>AVERAGE(expt!BQ267:CF267)</f>
        <v>6.9801909090909078</v>
      </c>
      <c r="AJ269">
        <f>STDEV('Gal4 ctrl'!BQ267:CF267)/SQRT(COUNT('Gal4 ctrl'!BQ267:CF267))</f>
        <v>0.75414627490847863</v>
      </c>
      <c r="AK269">
        <f>STDEV('UAS ctrl'!BQ267:CF267)/SQRT(COUNT('UAS ctrl'!BQ267:CF267))</f>
        <v>0.44529487020746245</v>
      </c>
      <c r="AL269">
        <f>STDEV(expt!BQ267:CF267)/SQRT(COUNT(expt!BQ267:CF267))</f>
        <v>0.81418587541114384</v>
      </c>
      <c r="AP269">
        <f>AVERAGE('Gal4 ctrl'!S267:AI267)</f>
        <v>1.5455791666666669</v>
      </c>
      <c r="AQ269">
        <f>AVERAGE('UAS ctrl'!S267:AI267)</f>
        <v>1.1650133333333332</v>
      </c>
      <c r="AR269">
        <f>AVERAGE(expt!S267:AI267)</f>
        <v>1.6703181818181816</v>
      </c>
      <c r="AT269">
        <f>STDEV('Gal4 ctrl'!S267:AI267)/SQRT(COUNT('Gal4 ctrl'!S267:AI267))</f>
        <v>0.13429928549900366</v>
      </c>
      <c r="AU269">
        <f>STDEV('UAS ctrl'!S267:AI267)/SQRT(COUNT('UAS ctrl'!S267:AI267))</f>
        <v>8.6396732018840572E-2</v>
      </c>
      <c r="AV269">
        <f>STDEV(expt!S267:AI267)/SQRT(COUNT(expt!S267:AI267))</f>
        <v>8.6088670797437164E-2</v>
      </c>
      <c r="AX269">
        <f>AVERAGE('Gal4 ctrl'!AZ267:BP267)</f>
        <v>1.4134166666666665</v>
      </c>
      <c r="AY269">
        <f>AVERAGE('UAS ctrl'!AZ267:BP267)</f>
        <v>1.1040833333333335</v>
      </c>
      <c r="AZ269">
        <f>AVERAGE(expt!AZ267:BP267)</f>
        <v>1.4972181818181818</v>
      </c>
      <c r="BB269">
        <f>STDEV('Gal4 ctrl'!AZ267:BP267)/SQRT(COUNT('Gal4 ctrl'!AZ267:BP267))</f>
        <v>0.10557756547829319</v>
      </c>
      <c r="BC269">
        <f>STDEV('UAS ctrl'!AZ267:BP267)/SQRT(COUNT('UAS ctrl'!AZ267:BP267))</f>
        <v>8.2439204820365125E-2</v>
      </c>
      <c r="BD269">
        <f>STDEV(expt!AZ267:BP267)/SQRT(COUNT(expt!AZ267:BP267))</f>
        <v>0.13131137202582957</v>
      </c>
      <c r="BF269">
        <f>AVERAGE('Gal4 ctrl'!CG267:CW267)</f>
        <v>1.2132774999999998</v>
      </c>
      <c r="BG269">
        <f>AVERAGE('UAS ctrl'!CG267:CW267)</f>
        <v>0.99050833333333344</v>
      </c>
      <c r="BH269">
        <f>AVERAGE(expt!CG267:CW267)</f>
        <v>1.4618727272727272</v>
      </c>
      <c r="BJ269">
        <f>STDEV('Gal4 ctrl'!CG267:CW267)/SQRT(COUNT('Gal4 ctrl'!CG267:CW267))</f>
        <v>7.5303033301666322E-2</v>
      </c>
      <c r="BK269">
        <f>STDEV('UAS ctrl'!CG267:CW267)/SQRT(COUNT('UAS ctrl'!CG267:CW267))</f>
        <v>6.148127528242657E-2</v>
      </c>
      <c r="BL269">
        <f>STDEV(expt!CG267:CW267)/SQRT(COUNT(expt!CG267:CW267))</f>
        <v>9.8077398092164092E-2</v>
      </c>
    </row>
    <row r="270" spans="15:64" x14ac:dyDescent="0.2">
      <c r="O270">
        <v>267</v>
      </c>
      <c r="P270">
        <f>AVERAGE('Gal4 ctrl'!C268:R268)</f>
        <v>10.3034</v>
      </c>
      <c r="Q270">
        <f>AVERAGE('UAS ctrl'!C268:R268)</f>
        <v>5.7141166666666665</v>
      </c>
      <c r="R270">
        <f>AVERAGE(expt!C268:R268)</f>
        <v>8.1405000000000012</v>
      </c>
      <c r="T270">
        <f>STDEV('Gal4 ctrl'!C268:R268)/SQRT(COUNT('Gal4 ctrl'!C268:R268))</f>
        <v>0.76019515935253779</v>
      </c>
      <c r="U270">
        <f>STDEV('UAS ctrl'!C268:R268)/SQRT(COUNT('UAS ctrl'!C268:R268))</f>
        <v>0.6459075409761823</v>
      </c>
      <c r="V270">
        <f>STDEV(expt!C268:R268)/SQRT(COUNT(expt!C268:R268))</f>
        <v>0.66476567833403388</v>
      </c>
      <c r="X270">
        <f>AVERAGE('Gal4 ctrl'!AJ268:AY268)</f>
        <v>9.2770500000000009</v>
      </c>
      <c r="Y270">
        <f>AVERAGE('UAS ctrl'!AJ268:AY268)</f>
        <v>4.3430566666666666</v>
      </c>
      <c r="Z270">
        <f>AVERAGE(expt!AJ268:AY268)</f>
        <v>6.1111636363636359</v>
      </c>
      <c r="AB270">
        <f>STDEV('Gal4 ctrl'!AJ268:AY268)/SQRT(COUNT('Gal4 ctrl'!AJ268:AY268))</f>
        <v>0.60895704201129697</v>
      </c>
      <c r="AC270">
        <f>STDEV('UAS ctrl'!AJ268:AY268)/SQRT(COUNT('UAS ctrl'!AJ268:AY268))</f>
        <v>0.53858040352355585</v>
      </c>
      <c r="AD270">
        <f>STDEV(expt!AJ268:AY268)/SQRT(COUNT(expt!AJ268:AY268))</f>
        <v>0.84789872543543887</v>
      </c>
      <c r="AF270">
        <f>AVERAGE('Gal4 ctrl'!BQ268:CF268)</f>
        <v>7.2415500000000002</v>
      </c>
      <c r="AG270">
        <f>AVERAGE('UAS ctrl'!BQ268:CF268)</f>
        <v>3.5273858333333337</v>
      </c>
      <c r="AH270">
        <f>AVERAGE(expt!BQ268:CF268)</f>
        <v>6.6372000000000009</v>
      </c>
      <c r="AJ270">
        <f>STDEV('Gal4 ctrl'!BQ268:CF268)/SQRT(COUNT('Gal4 ctrl'!BQ268:CF268))</f>
        <v>0.90755437231723002</v>
      </c>
      <c r="AK270">
        <f>STDEV('UAS ctrl'!BQ268:CF268)/SQRT(COUNT('UAS ctrl'!BQ268:CF268))</f>
        <v>0.44680622820673721</v>
      </c>
      <c r="AL270">
        <f>STDEV(expt!BQ268:CF268)/SQRT(COUNT(expt!BQ268:CF268))</f>
        <v>0.71235481621297225</v>
      </c>
      <c r="AP270">
        <f>AVERAGE('Gal4 ctrl'!S268:AI268)</f>
        <v>1.4898825000000002</v>
      </c>
      <c r="AQ270">
        <f>AVERAGE('UAS ctrl'!S268:AI268)</f>
        <v>1.2987833333333334</v>
      </c>
      <c r="AR270">
        <f>AVERAGE(expt!S268:AI268)</f>
        <v>1.6497545454545455</v>
      </c>
      <c r="AT270">
        <f>STDEV('Gal4 ctrl'!S268:AI268)/SQRT(COUNT('Gal4 ctrl'!S268:AI268))</f>
        <v>0.12114916065521066</v>
      </c>
      <c r="AU270">
        <f>STDEV('UAS ctrl'!S268:AI268)/SQRT(COUNT('UAS ctrl'!S268:AI268))</f>
        <v>0.12221394053507606</v>
      </c>
      <c r="AV270">
        <f>STDEV(expt!S268:AI268)/SQRT(COUNT(expt!S268:AI268))</f>
        <v>7.5147920026421941E-2</v>
      </c>
      <c r="AX270">
        <f>AVERAGE('Gal4 ctrl'!AZ268:BP268)</f>
        <v>1.369339166666667</v>
      </c>
      <c r="AY270">
        <f>AVERAGE('UAS ctrl'!AZ268:BP268)</f>
        <v>1.0831041666666665</v>
      </c>
      <c r="AZ270">
        <f>AVERAGE(expt!AZ268:BP268)</f>
        <v>1.4564072727272726</v>
      </c>
      <c r="BB270">
        <f>STDEV('Gal4 ctrl'!AZ268:BP268)/SQRT(COUNT('Gal4 ctrl'!AZ268:BP268))</f>
        <v>9.8894505166917626E-2</v>
      </c>
      <c r="BC270">
        <f>STDEV('UAS ctrl'!AZ268:BP268)/SQRT(COUNT('UAS ctrl'!AZ268:BP268))</f>
        <v>9.0461612656036777E-2</v>
      </c>
      <c r="BD270">
        <f>STDEV(expt!AZ268:BP268)/SQRT(COUNT(expt!AZ268:BP268))</f>
        <v>0.11536861262997535</v>
      </c>
      <c r="BF270">
        <f>AVERAGE('Gal4 ctrl'!CG268:CW268)</f>
        <v>1.2558516666666664</v>
      </c>
      <c r="BG270">
        <f>AVERAGE('UAS ctrl'!CG268:CW268)</f>
        <v>1.0362825</v>
      </c>
      <c r="BH270">
        <f>AVERAGE(expt!CG268:CW268)</f>
        <v>1.4313545454545455</v>
      </c>
      <c r="BJ270">
        <f>STDEV('Gal4 ctrl'!CG268:CW268)/SQRT(COUNT('Gal4 ctrl'!CG268:CW268))</f>
        <v>6.7397011969929185E-2</v>
      </c>
      <c r="BK270">
        <f>STDEV('UAS ctrl'!CG268:CW268)/SQRT(COUNT('UAS ctrl'!CG268:CW268))</f>
        <v>6.6262508780504117E-2</v>
      </c>
      <c r="BL270">
        <f>STDEV(expt!CG268:CW268)/SQRT(COUNT(expt!CG268:CW268))</f>
        <v>0.11139106734517591</v>
      </c>
    </row>
    <row r="271" spans="15:64" x14ac:dyDescent="0.2">
      <c r="O271">
        <v>268</v>
      </c>
      <c r="P271">
        <f>AVERAGE('Gal4 ctrl'!C269:R269)</f>
        <v>10.305433333333333</v>
      </c>
      <c r="Q271">
        <f>AVERAGE('UAS ctrl'!C269:R269)</f>
        <v>5.6961000000000004</v>
      </c>
      <c r="R271">
        <f>AVERAGE(expt!C269:R269)</f>
        <v>7.948281818181818</v>
      </c>
      <c r="T271">
        <f>STDEV('Gal4 ctrl'!C269:R269)/SQRT(COUNT('Gal4 ctrl'!C269:R269))</f>
        <v>0.85647666328247118</v>
      </c>
      <c r="U271">
        <f>STDEV('UAS ctrl'!C269:R269)/SQRT(COUNT('UAS ctrl'!C269:R269))</f>
        <v>0.83091850446394899</v>
      </c>
      <c r="V271">
        <f>STDEV(expt!C269:R269)/SQRT(COUNT(expt!C269:R269))</f>
        <v>0.65595221414343119</v>
      </c>
      <c r="X271">
        <f>AVERAGE('Gal4 ctrl'!AJ269:AY269)</f>
        <v>8.5454083333333344</v>
      </c>
      <c r="Y271">
        <f>AVERAGE('UAS ctrl'!AJ269:AY269)</f>
        <v>4.5055083333333332</v>
      </c>
      <c r="Z271">
        <f>AVERAGE(expt!AJ269:AY269)</f>
        <v>6.1969818181818175</v>
      </c>
      <c r="AB271">
        <f>STDEV('Gal4 ctrl'!AJ269:AY269)/SQRT(COUNT('Gal4 ctrl'!AJ269:AY269))</f>
        <v>0.73586307494631253</v>
      </c>
      <c r="AC271">
        <f>STDEV('UAS ctrl'!AJ269:AY269)/SQRT(COUNT('UAS ctrl'!AJ269:AY269))</f>
        <v>0.6580895334290302</v>
      </c>
      <c r="AD271">
        <f>STDEV(expt!AJ269:AY269)/SQRT(COUNT(expt!AJ269:AY269))</f>
        <v>0.84392472960547271</v>
      </c>
      <c r="AF271">
        <f>AVERAGE('Gal4 ctrl'!BQ269:CF269)</f>
        <v>7.1295583333333328</v>
      </c>
      <c r="AG271">
        <f>AVERAGE('UAS ctrl'!BQ269:CF269)</f>
        <v>3.6453691666666663</v>
      </c>
      <c r="AH271">
        <f>AVERAGE(expt!BQ269:CF269)</f>
        <v>6.865909090909093</v>
      </c>
      <c r="AJ271">
        <f>STDEV('Gal4 ctrl'!BQ269:CF269)/SQRT(COUNT('Gal4 ctrl'!BQ269:CF269))</f>
        <v>0.8466374275366102</v>
      </c>
      <c r="AK271">
        <f>STDEV('UAS ctrl'!BQ269:CF269)/SQRT(COUNT('UAS ctrl'!BQ269:CF269))</f>
        <v>0.56853144952782508</v>
      </c>
      <c r="AL271">
        <f>STDEV(expt!BQ269:CF269)/SQRT(COUNT(expt!BQ269:CF269))</f>
        <v>0.84059986572950429</v>
      </c>
      <c r="AP271">
        <f>AVERAGE('Gal4 ctrl'!S269:AI269)</f>
        <v>1.4971958333333335</v>
      </c>
      <c r="AQ271">
        <f>AVERAGE('UAS ctrl'!S269:AI269)</f>
        <v>1.3054408333333334</v>
      </c>
      <c r="AR271">
        <f>AVERAGE(expt!S269:AI269)</f>
        <v>1.6217900000000001</v>
      </c>
      <c r="AT271">
        <f>STDEV('Gal4 ctrl'!S269:AI269)/SQRT(COUNT('Gal4 ctrl'!S269:AI269))</f>
        <v>0.11469804733654179</v>
      </c>
      <c r="AU271">
        <f>STDEV('UAS ctrl'!S269:AI269)/SQRT(COUNT('UAS ctrl'!S269:AI269))</f>
        <v>0.12853398876902655</v>
      </c>
      <c r="AV271">
        <f>STDEV(expt!S269:AI269)/SQRT(COUNT(expt!S269:AI269))</f>
        <v>0.11101745083953725</v>
      </c>
      <c r="AX271">
        <f>AVERAGE('Gal4 ctrl'!AZ269:BP269)</f>
        <v>1.4332675000000001</v>
      </c>
      <c r="AY271">
        <f>AVERAGE('UAS ctrl'!AZ269:BP269)</f>
        <v>1.0598566666666667</v>
      </c>
      <c r="AZ271">
        <f>AVERAGE(expt!AZ269:BP269)</f>
        <v>1.6235072727272724</v>
      </c>
      <c r="BB271">
        <f>STDEV('Gal4 ctrl'!AZ269:BP269)/SQRT(COUNT('Gal4 ctrl'!AZ269:BP269))</f>
        <v>0.11161809870840964</v>
      </c>
      <c r="BC271">
        <f>STDEV('UAS ctrl'!AZ269:BP269)/SQRT(COUNT('UAS ctrl'!AZ269:BP269))</f>
        <v>7.715478628030549E-2</v>
      </c>
      <c r="BD271">
        <f>STDEV(expt!AZ269:BP269)/SQRT(COUNT(expt!AZ269:BP269))</f>
        <v>0.14763585662698483</v>
      </c>
      <c r="BF271">
        <f>AVERAGE('Gal4 ctrl'!CG269:CW269)</f>
        <v>1.2804024999999999</v>
      </c>
      <c r="BG271">
        <f>AVERAGE('UAS ctrl'!CG269:CW269)</f>
        <v>1.0407566666666666</v>
      </c>
      <c r="BH271">
        <f>AVERAGE(expt!CG269:CW269)</f>
        <v>1.3719318181818181</v>
      </c>
      <c r="BJ271">
        <f>STDEV('Gal4 ctrl'!CG269:CW269)/SQRT(COUNT('Gal4 ctrl'!CG269:CW269))</f>
        <v>8.0797459813478287E-2</v>
      </c>
      <c r="BK271">
        <f>STDEV('UAS ctrl'!CG269:CW269)/SQRT(COUNT('UAS ctrl'!CG269:CW269))</f>
        <v>8.1355844590231458E-2</v>
      </c>
      <c r="BL271">
        <f>STDEV(expt!CG269:CW269)/SQRT(COUNT(expt!CG269:CW269))</f>
        <v>0.10635701858122766</v>
      </c>
    </row>
    <row r="272" spans="15:64" x14ac:dyDescent="0.2">
      <c r="O272">
        <v>269</v>
      </c>
      <c r="P272">
        <f>AVERAGE('Gal4 ctrl'!C270:R270)</f>
        <v>9.9987499999999994</v>
      </c>
      <c r="Q272">
        <f>AVERAGE('UAS ctrl'!C270:R270)</f>
        <v>5.7270166666666675</v>
      </c>
      <c r="R272">
        <f>AVERAGE(expt!C270:R270)</f>
        <v>7.4805090909090914</v>
      </c>
      <c r="T272">
        <f>STDEV('Gal4 ctrl'!C270:R270)/SQRT(COUNT('Gal4 ctrl'!C270:R270))</f>
        <v>0.82433252443012173</v>
      </c>
      <c r="U272">
        <f>STDEV('UAS ctrl'!C270:R270)/SQRT(COUNT('UAS ctrl'!C270:R270))</f>
        <v>0.89755162135949029</v>
      </c>
      <c r="V272">
        <f>STDEV(expt!C270:R270)/SQRT(COUNT(expt!C270:R270))</f>
        <v>0.86038469931183437</v>
      </c>
      <c r="X272">
        <f>AVERAGE('Gal4 ctrl'!AJ270:AY270)</f>
        <v>7.8483583333333327</v>
      </c>
      <c r="Y272">
        <f>AVERAGE('UAS ctrl'!AJ270:AY270)</f>
        <v>4.2846083333333338</v>
      </c>
      <c r="Z272">
        <f>AVERAGE(expt!AJ270:AY270)</f>
        <v>6.8416454545454535</v>
      </c>
      <c r="AB272">
        <f>STDEV('Gal4 ctrl'!AJ270:AY270)/SQRT(COUNT('Gal4 ctrl'!AJ270:AY270))</f>
        <v>0.76256611471522295</v>
      </c>
      <c r="AC272">
        <f>STDEV('UAS ctrl'!AJ270:AY270)/SQRT(COUNT('UAS ctrl'!AJ270:AY270))</f>
        <v>0.43442421305404505</v>
      </c>
      <c r="AD272">
        <f>STDEV(expt!AJ270:AY270)/SQRT(COUNT(expt!AJ270:AY270))</f>
        <v>0.88335688621856168</v>
      </c>
      <c r="AF272">
        <f>AVERAGE('Gal4 ctrl'!BQ270:CF270)</f>
        <v>7.5764749999999994</v>
      </c>
      <c r="AG272">
        <f>AVERAGE('UAS ctrl'!BQ270:CF270)</f>
        <v>3.6232833333333336</v>
      </c>
      <c r="AH272">
        <f>AVERAGE(expt!BQ270:CF270)</f>
        <v>6.179527272727273</v>
      </c>
      <c r="AJ272">
        <f>STDEV('Gal4 ctrl'!BQ270:CF270)/SQRT(COUNT('Gal4 ctrl'!BQ270:CF270))</f>
        <v>0.82160249394049634</v>
      </c>
      <c r="AK272">
        <f>STDEV('UAS ctrl'!BQ270:CF270)/SQRT(COUNT('UAS ctrl'!BQ270:CF270))</f>
        <v>0.40357536749345158</v>
      </c>
      <c r="AL272">
        <f>STDEV(expt!BQ270:CF270)/SQRT(COUNT(expt!BQ270:CF270))</f>
        <v>0.82619641799479993</v>
      </c>
      <c r="AP272">
        <f>AVERAGE('Gal4 ctrl'!S270:AI270)</f>
        <v>1.4821883333333332</v>
      </c>
      <c r="AQ272">
        <f>AVERAGE('UAS ctrl'!S270:AI270)</f>
        <v>1.2530300000000001</v>
      </c>
      <c r="AR272">
        <f>AVERAGE(expt!S270:AI270)</f>
        <v>1.5960427272727273</v>
      </c>
      <c r="AT272">
        <f>STDEV('Gal4 ctrl'!S270:AI270)/SQRT(COUNT('Gal4 ctrl'!S270:AI270))</f>
        <v>0.10235055232070571</v>
      </c>
      <c r="AU272">
        <f>STDEV('UAS ctrl'!S270:AI270)/SQRT(COUNT('UAS ctrl'!S270:AI270))</f>
        <v>0.10722103398488506</v>
      </c>
      <c r="AV272">
        <f>STDEV(expt!S270:AI270)/SQRT(COUNT(expt!S270:AI270))</f>
        <v>0.12867223762222654</v>
      </c>
      <c r="AX272">
        <f>AVERAGE('Gal4 ctrl'!AZ270:BP270)</f>
        <v>1.4221033333333331</v>
      </c>
      <c r="AY272">
        <f>AVERAGE('UAS ctrl'!AZ270:BP270)</f>
        <v>1.0786624999999999</v>
      </c>
      <c r="AZ272">
        <f>AVERAGE(expt!AZ270:BP270)</f>
        <v>1.4693536363636361</v>
      </c>
      <c r="BB272">
        <f>STDEV('Gal4 ctrl'!AZ270:BP270)/SQRT(COUNT('Gal4 ctrl'!AZ270:BP270))</f>
        <v>0.1181843310086397</v>
      </c>
      <c r="BC272">
        <f>STDEV('UAS ctrl'!AZ270:BP270)/SQRT(COUNT('UAS ctrl'!AZ270:BP270))</f>
        <v>7.9978855644410138E-2</v>
      </c>
      <c r="BD272">
        <f>STDEV(expt!AZ270:BP270)/SQRT(COUNT(expt!AZ270:BP270))</f>
        <v>0.11864769577713337</v>
      </c>
      <c r="BF272">
        <f>AVERAGE('Gal4 ctrl'!CG270:CW270)</f>
        <v>1.2133975000000001</v>
      </c>
      <c r="BG272">
        <f>AVERAGE('UAS ctrl'!CG270:CW270)</f>
        <v>1.0780191666666665</v>
      </c>
      <c r="BH272">
        <f>AVERAGE(expt!CG270:CW270)</f>
        <v>1.3922727272727273</v>
      </c>
      <c r="BJ272">
        <f>STDEV('Gal4 ctrl'!CG270:CW270)/SQRT(COUNT('Gal4 ctrl'!CG270:CW270))</f>
        <v>9.2525778955929255E-2</v>
      </c>
      <c r="BK272">
        <f>STDEV('UAS ctrl'!CG270:CW270)/SQRT(COUNT('UAS ctrl'!CG270:CW270))</f>
        <v>7.3133335271729369E-2</v>
      </c>
      <c r="BL272">
        <f>STDEV(expt!CG270:CW270)/SQRT(COUNT(expt!CG270:CW270))</f>
        <v>8.1172350969917192E-2</v>
      </c>
    </row>
    <row r="273" spans="15:64" x14ac:dyDescent="0.2">
      <c r="O273">
        <v>270</v>
      </c>
      <c r="P273">
        <f>AVERAGE('Gal4 ctrl'!C271:R271)</f>
        <v>9.7588249999999999</v>
      </c>
      <c r="Q273">
        <f>AVERAGE('UAS ctrl'!C271:R271)</f>
        <v>5.520783333333334</v>
      </c>
      <c r="R273">
        <f>AVERAGE(expt!C271:R271)</f>
        <v>7.0142272727272719</v>
      </c>
      <c r="T273">
        <f>STDEV('Gal4 ctrl'!C271:R271)/SQRT(COUNT('Gal4 ctrl'!C271:R271))</f>
        <v>0.80160687052159385</v>
      </c>
      <c r="U273">
        <f>STDEV('UAS ctrl'!C271:R271)/SQRT(COUNT('UAS ctrl'!C271:R271))</f>
        <v>0.74066044901312433</v>
      </c>
      <c r="V273">
        <f>STDEV(expt!C271:R271)/SQRT(COUNT(expt!C271:R271))</f>
        <v>0.72125995088026451</v>
      </c>
      <c r="X273">
        <f>AVERAGE('Gal4 ctrl'!AJ271:AY271)</f>
        <v>8.4258749999999996</v>
      </c>
      <c r="Y273">
        <f>AVERAGE('UAS ctrl'!AJ271:AY271)</f>
        <v>4.1997083333333336</v>
      </c>
      <c r="Z273">
        <f>AVERAGE(expt!AJ271:AY271)</f>
        <v>6.7869909090909095</v>
      </c>
      <c r="AB273">
        <f>STDEV('Gal4 ctrl'!AJ271:AY271)/SQRT(COUNT('Gal4 ctrl'!AJ271:AY271))</f>
        <v>0.75936567698479429</v>
      </c>
      <c r="AC273">
        <f>STDEV('UAS ctrl'!AJ271:AY271)/SQRT(COUNT('UAS ctrl'!AJ271:AY271))</f>
        <v>0.48622732313848216</v>
      </c>
      <c r="AD273">
        <f>STDEV(expt!AJ271:AY271)/SQRT(COUNT(expt!AJ271:AY271))</f>
        <v>0.70798105322035743</v>
      </c>
      <c r="AF273">
        <f>AVERAGE('Gal4 ctrl'!BQ271:CF271)</f>
        <v>7.8958000000000004</v>
      </c>
      <c r="AG273">
        <f>AVERAGE('UAS ctrl'!BQ271:CF271)</f>
        <v>3.39235</v>
      </c>
      <c r="AH273">
        <f>AVERAGE(expt!BQ271:CF271)</f>
        <v>5.9076454545454542</v>
      </c>
      <c r="AJ273">
        <f>STDEV('Gal4 ctrl'!BQ271:CF271)/SQRT(COUNT('Gal4 ctrl'!BQ271:CF271))</f>
        <v>0.78373414980831246</v>
      </c>
      <c r="AK273">
        <f>STDEV('UAS ctrl'!BQ271:CF271)/SQRT(COUNT('UAS ctrl'!BQ271:CF271))</f>
        <v>0.25771850496817322</v>
      </c>
      <c r="AL273">
        <f>STDEV(expt!BQ271:CF271)/SQRT(COUNT(expt!BQ271:CF271))</f>
        <v>0.73381663047182621</v>
      </c>
      <c r="AP273">
        <f>AVERAGE('Gal4 ctrl'!S271:AI271)</f>
        <v>1.5227175000000004</v>
      </c>
      <c r="AQ273">
        <f>AVERAGE('UAS ctrl'!S271:AI271)</f>
        <v>1.2484225000000002</v>
      </c>
      <c r="AR273">
        <f>AVERAGE(expt!S271:AI271)</f>
        <v>1.6921572727272727</v>
      </c>
      <c r="AT273">
        <f>STDEV('Gal4 ctrl'!S271:AI271)/SQRT(COUNT('Gal4 ctrl'!S271:AI271))</f>
        <v>0.1181914206375001</v>
      </c>
      <c r="AU273">
        <f>STDEV('UAS ctrl'!S271:AI271)/SQRT(COUNT('UAS ctrl'!S271:AI271))</f>
        <v>0.10055744206539269</v>
      </c>
      <c r="AV273">
        <f>STDEV(expt!S271:AI271)/SQRT(COUNT(expt!S271:AI271))</f>
        <v>0.12596223679479149</v>
      </c>
      <c r="AX273">
        <f>AVERAGE('Gal4 ctrl'!AZ271:BP271)</f>
        <v>1.4549416666666666</v>
      </c>
      <c r="AY273">
        <f>AVERAGE('UAS ctrl'!AZ271:BP271)</f>
        <v>1.1410799999999999</v>
      </c>
      <c r="AZ273">
        <f>AVERAGE(expt!AZ271:BP271)</f>
        <v>1.5321272727272728</v>
      </c>
      <c r="BB273">
        <f>STDEV('Gal4 ctrl'!AZ271:BP271)/SQRT(COUNT('Gal4 ctrl'!AZ271:BP271))</f>
        <v>9.2834267003356702E-2</v>
      </c>
      <c r="BC273">
        <f>STDEV('UAS ctrl'!AZ271:BP271)/SQRT(COUNT('UAS ctrl'!AZ271:BP271))</f>
        <v>0.11129336482713366</v>
      </c>
      <c r="BD273">
        <f>STDEV(expt!AZ271:BP271)/SQRT(COUNT(expt!AZ271:BP271))</f>
        <v>0.11160840314641424</v>
      </c>
      <c r="BF273">
        <f>AVERAGE('Gal4 ctrl'!CG271:CW271)</f>
        <v>1.2673099999999999</v>
      </c>
      <c r="BG273">
        <f>AVERAGE('UAS ctrl'!CG271:CW271)</f>
        <v>1.0994691666666667</v>
      </c>
      <c r="BH273">
        <f>AVERAGE(expt!CG271:CW271)</f>
        <v>1.4260545454545455</v>
      </c>
      <c r="BJ273">
        <f>STDEV('Gal4 ctrl'!CG271:CW271)/SQRT(COUNT('Gal4 ctrl'!CG271:CW271))</f>
        <v>8.8283327563915381E-2</v>
      </c>
      <c r="BK273">
        <f>STDEV('UAS ctrl'!CG271:CW271)/SQRT(COUNT('UAS ctrl'!CG271:CW271))</f>
        <v>5.4633164135181995E-2</v>
      </c>
      <c r="BL273">
        <f>STDEV(expt!CG271:CW271)/SQRT(COUNT(expt!CG271:CW271))</f>
        <v>7.272799181462658E-2</v>
      </c>
    </row>
    <row r="274" spans="15:64" x14ac:dyDescent="0.2">
      <c r="O274">
        <v>271</v>
      </c>
      <c r="P274">
        <f>AVERAGE('Gal4 ctrl'!C272:R272)</f>
        <v>9.9758750000000003</v>
      </c>
      <c r="Q274">
        <f>AVERAGE('UAS ctrl'!C272:R272)</f>
        <v>5.7312083333333339</v>
      </c>
      <c r="R274">
        <f>AVERAGE(expt!C272:R272)</f>
        <v>6.9663636363636376</v>
      </c>
      <c r="T274">
        <f>STDEV('Gal4 ctrl'!C272:R272)/SQRT(COUNT('Gal4 ctrl'!C272:R272))</f>
        <v>0.71970358904172904</v>
      </c>
      <c r="U274">
        <f>STDEV('UAS ctrl'!C272:R272)/SQRT(COUNT('UAS ctrl'!C272:R272))</f>
        <v>0.88411117877395962</v>
      </c>
      <c r="V274">
        <f>STDEV(expt!C272:R272)/SQRT(COUNT(expt!C272:R272))</f>
        <v>0.77026487065078875</v>
      </c>
      <c r="X274">
        <f>AVERAGE('Gal4 ctrl'!AJ272:AY272)</f>
        <v>8.6928083333333337</v>
      </c>
      <c r="Y274">
        <f>AVERAGE('UAS ctrl'!AJ272:AY272)</f>
        <v>4.603275</v>
      </c>
      <c r="Z274">
        <f>AVERAGE(expt!AJ272:AY272)</f>
        <v>6.0996090909090901</v>
      </c>
      <c r="AB274">
        <f>STDEV('Gal4 ctrl'!AJ272:AY272)/SQRT(COUNT('Gal4 ctrl'!AJ272:AY272))</f>
        <v>0.72519008327998102</v>
      </c>
      <c r="AC274">
        <f>STDEV('UAS ctrl'!AJ272:AY272)/SQRT(COUNT('UAS ctrl'!AJ272:AY272))</f>
        <v>0.51104517800125371</v>
      </c>
      <c r="AD274">
        <f>STDEV(expt!AJ272:AY272)/SQRT(COUNT(expt!AJ272:AY272))</f>
        <v>0.54751508496521217</v>
      </c>
      <c r="AF274">
        <f>AVERAGE('Gal4 ctrl'!BQ272:CF272)</f>
        <v>8.4279333333333337</v>
      </c>
      <c r="AG274">
        <f>AVERAGE('UAS ctrl'!BQ272:CF272)</f>
        <v>4.1361999999999997</v>
      </c>
      <c r="AH274">
        <f>AVERAGE(expt!BQ272:CF272)</f>
        <v>6.6631636363636355</v>
      </c>
      <c r="AJ274">
        <f>STDEV('Gal4 ctrl'!BQ272:CF272)/SQRT(COUNT('Gal4 ctrl'!BQ272:CF272))</f>
        <v>0.91744276514844969</v>
      </c>
      <c r="AK274">
        <f>STDEV('UAS ctrl'!BQ272:CF272)/SQRT(COUNT('UAS ctrl'!BQ272:CF272))</f>
        <v>0.31248495018305944</v>
      </c>
      <c r="AL274">
        <f>STDEV(expt!BQ272:CF272)/SQRT(COUNT(expt!BQ272:CF272))</f>
        <v>0.89084081847868291</v>
      </c>
      <c r="AP274">
        <f>AVERAGE('Gal4 ctrl'!S272:AI272)</f>
        <v>1.5440383333333332</v>
      </c>
      <c r="AQ274">
        <f>AVERAGE('UAS ctrl'!S272:AI272)</f>
        <v>1.3373258333333331</v>
      </c>
      <c r="AR274">
        <f>AVERAGE(expt!S272:AI272)</f>
        <v>1.5703200000000002</v>
      </c>
      <c r="AT274">
        <f>STDEV('Gal4 ctrl'!S272:AI272)/SQRT(COUNT('Gal4 ctrl'!S272:AI272))</f>
        <v>0.14042650072478527</v>
      </c>
      <c r="AU274">
        <f>STDEV('UAS ctrl'!S272:AI272)/SQRT(COUNT('UAS ctrl'!S272:AI272))</f>
        <v>0.10867267467908655</v>
      </c>
      <c r="AV274">
        <f>STDEV(expt!S272:AI272)/SQRT(COUNT(expt!S272:AI272))</f>
        <v>9.0896016714405087E-2</v>
      </c>
      <c r="AX274">
        <f>AVERAGE('Gal4 ctrl'!AZ272:BP272)</f>
        <v>1.3796850000000001</v>
      </c>
      <c r="AY274">
        <f>AVERAGE('UAS ctrl'!AZ272:BP272)</f>
        <v>1.1146608333333334</v>
      </c>
      <c r="AZ274">
        <f>AVERAGE(expt!AZ272:BP272)</f>
        <v>1.5451727272727274</v>
      </c>
      <c r="BB274">
        <f>STDEV('Gal4 ctrl'!AZ272:BP272)/SQRT(COUNT('Gal4 ctrl'!AZ272:BP272))</f>
        <v>9.1373715440956488E-2</v>
      </c>
      <c r="BC274">
        <f>STDEV('UAS ctrl'!AZ272:BP272)/SQRT(COUNT('UAS ctrl'!AZ272:BP272))</f>
        <v>9.7891570763023225E-2</v>
      </c>
      <c r="BD274">
        <f>STDEV(expt!AZ272:BP272)/SQRT(COUNT(expt!AZ272:BP272))</f>
        <v>9.8949315851288216E-2</v>
      </c>
      <c r="BF274">
        <f>AVERAGE('Gal4 ctrl'!CG272:CW272)</f>
        <v>1.3009691666666667</v>
      </c>
      <c r="BG274">
        <f>AVERAGE('UAS ctrl'!CG272:CW272)</f>
        <v>1.0321216666666666</v>
      </c>
      <c r="BH274">
        <f>AVERAGE(expt!CG272:CW272)</f>
        <v>1.4781181818181819</v>
      </c>
      <c r="BJ274">
        <f>STDEV('Gal4 ctrl'!CG272:CW272)/SQRT(COUNT('Gal4 ctrl'!CG272:CW272))</f>
        <v>0.11087366676085628</v>
      </c>
      <c r="BK274">
        <f>STDEV('UAS ctrl'!CG272:CW272)/SQRT(COUNT('UAS ctrl'!CG272:CW272))</f>
        <v>5.5992649948295212E-2</v>
      </c>
      <c r="BL274">
        <f>STDEV(expt!CG272:CW272)/SQRT(COUNT(expt!CG272:CW272))</f>
        <v>9.0422192386786782E-2</v>
      </c>
    </row>
    <row r="275" spans="15:64" x14ac:dyDescent="0.2">
      <c r="O275">
        <v>272</v>
      </c>
      <c r="P275">
        <f>AVERAGE('Gal4 ctrl'!C273:R273)</f>
        <v>9.5185833333333338</v>
      </c>
      <c r="Q275">
        <f>AVERAGE('UAS ctrl'!C273:R273)</f>
        <v>5.3973249999999995</v>
      </c>
      <c r="R275">
        <f>AVERAGE(expt!C273:R273)</f>
        <v>7.5213181818181818</v>
      </c>
      <c r="T275">
        <f>STDEV('Gal4 ctrl'!C273:R273)/SQRT(COUNT('Gal4 ctrl'!C273:R273))</f>
        <v>0.7589483805692494</v>
      </c>
      <c r="U275">
        <f>STDEV('UAS ctrl'!C273:R273)/SQRT(COUNT('UAS ctrl'!C273:R273))</f>
        <v>0.83794130753139595</v>
      </c>
      <c r="V275">
        <f>STDEV(expt!C273:R273)/SQRT(COUNT(expt!C273:R273))</f>
        <v>0.67874870551601785</v>
      </c>
      <c r="X275">
        <f>AVERAGE('Gal4 ctrl'!AJ273:AY273)</f>
        <v>8.2115500000000008</v>
      </c>
      <c r="Y275">
        <f>AVERAGE('UAS ctrl'!AJ273:AY273)</f>
        <v>5.0598000000000001</v>
      </c>
      <c r="Z275">
        <f>AVERAGE(expt!AJ273:AY273)</f>
        <v>6.8259272727272711</v>
      </c>
      <c r="AB275">
        <f>STDEV('Gal4 ctrl'!AJ273:AY273)/SQRT(COUNT('Gal4 ctrl'!AJ273:AY273))</f>
        <v>0.55037482716671071</v>
      </c>
      <c r="AC275">
        <f>STDEV('UAS ctrl'!AJ273:AY273)/SQRT(COUNT('UAS ctrl'!AJ273:AY273))</f>
        <v>0.68018856688064933</v>
      </c>
      <c r="AD275">
        <f>STDEV(expt!AJ273:AY273)/SQRT(COUNT(expt!AJ273:AY273))</f>
        <v>0.66653585951284777</v>
      </c>
      <c r="AF275">
        <f>AVERAGE('Gal4 ctrl'!BQ273:CF273)</f>
        <v>8.3705249999999989</v>
      </c>
      <c r="AG275">
        <f>AVERAGE('UAS ctrl'!BQ273:CF273)</f>
        <v>3.9289916666666662</v>
      </c>
      <c r="AH275">
        <f>AVERAGE(expt!BQ273:CF273)</f>
        <v>6.7121909090909098</v>
      </c>
      <c r="AJ275">
        <f>STDEV('Gal4 ctrl'!BQ273:CF273)/SQRT(COUNT('Gal4 ctrl'!BQ273:CF273))</f>
        <v>0.85501141522815649</v>
      </c>
      <c r="AK275">
        <f>STDEV('UAS ctrl'!BQ273:CF273)/SQRT(COUNT('UAS ctrl'!BQ273:CF273))</f>
        <v>0.35013064368204394</v>
      </c>
      <c r="AL275">
        <f>STDEV(expt!BQ273:CF273)/SQRT(COUNT(expt!BQ273:CF273))</f>
        <v>0.7778546020310132</v>
      </c>
      <c r="AP275">
        <f>AVERAGE('Gal4 ctrl'!S273:AI273)</f>
        <v>1.5431600000000003</v>
      </c>
      <c r="AQ275">
        <f>AVERAGE('UAS ctrl'!S273:AI273)</f>
        <v>1.2465691666666667</v>
      </c>
      <c r="AR275">
        <f>AVERAGE(expt!S273:AI273)</f>
        <v>1.6003636363636367</v>
      </c>
      <c r="AT275">
        <f>STDEV('Gal4 ctrl'!S273:AI273)/SQRT(COUNT('Gal4 ctrl'!S273:AI273))</f>
        <v>0.13730551176890587</v>
      </c>
      <c r="AU275">
        <f>STDEV('UAS ctrl'!S273:AI273)/SQRT(COUNT('UAS ctrl'!S273:AI273))</f>
        <v>9.0083618440316496E-2</v>
      </c>
      <c r="AV275">
        <f>STDEV(expt!S273:AI273)/SQRT(COUNT(expt!S273:AI273))</f>
        <v>0.12032505465138779</v>
      </c>
      <c r="AX275">
        <f>AVERAGE('Gal4 ctrl'!AZ273:BP273)</f>
        <v>1.436109166666667</v>
      </c>
      <c r="AY275">
        <f>AVERAGE('UAS ctrl'!AZ273:BP273)</f>
        <v>1.2532258333333333</v>
      </c>
      <c r="AZ275">
        <f>AVERAGE(expt!AZ273:BP273)</f>
        <v>1.5109272727272725</v>
      </c>
      <c r="BB275">
        <f>STDEV('Gal4 ctrl'!AZ273:BP273)/SQRT(COUNT('Gal4 ctrl'!AZ273:BP273))</f>
        <v>9.0943091308548551E-2</v>
      </c>
      <c r="BC275">
        <f>STDEV('UAS ctrl'!AZ273:BP273)/SQRT(COUNT('UAS ctrl'!AZ273:BP273))</f>
        <v>0.10754075476554437</v>
      </c>
      <c r="BD275">
        <f>STDEV(expt!AZ273:BP273)/SQRT(COUNT(expt!AZ273:BP273))</f>
        <v>7.5375904144626374E-2</v>
      </c>
      <c r="BF275">
        <f>AVERAGE('Gal4 ctrl'!CG273:CW273)</f>
        <v>1.28125</v>
      </c>
      <c r="BG275">
        <f>AVERAGE('UAS ctrl'!CG273:CW273)</f>
        <v>1.041285</v>
      </c>
      <c r="BH275">
        <f>AVERAGE(expt!CG273:CW273)</f>
        <v>1.3538254545454544</v>
      </c>
      <c r="BJ275">
        <f>STDEV('Gal4 ctrl'!CG273:CW273)/SQRT(COUNT('Gal4 ctrl'!CG273:CW273))</f>
        <v>0.10919034843988852</v>
      </c>
      <c r="BK275">
        <f>STDEV('UAS ctrl'!CG273:CW273)/SQRT(COUNT('UAS ctrl'!CG273:CW273))</f>
        <v>6.1360329271715378E-2</v>
      </c>
      <c r="BL275">
        <f>STDEV(expt!CG273:CW273)/SQRT(COUNT(expt!CG273:CW273))</f>
        <v>8.5914280973576646E-2</v>
      </c>
    </row>
    <row r="276" spans="15:64" x14ac:dyDescent="0.2">
      <c r="O276">
        <v>273</v>
      </c>
      <c r="P276">
        <f>AVERAGE('Gal4 ctrl'!C274:R274)</f>
        <v>9.5800249999999991</v>
      </c>
      <c r="Q276">
        <f>AVERAGE('UAS ctrl'!C274:R274)</f>
        <v>5.5976333333333335</v>
      </c>
      <c r="R276">
        <f>AVERAGE(expt!C274:R274)</f>
        <v>7.126018181818182</v>
      </c>
      <c r="T276">
        <f>STDEV('Gal4 ctrl'!C274:R274)/SQRT(COUNT('Gal4 ctrl'!C274:R274))</f>
        <v>0.93484408983084832</v>
      </c>
      <c r="U276">
        <f>STDEV('UAS ctrl'!C274:R274)/SQRT(COUNT('UAS ctrl'!C274:R274))</f>
        <v>0.75643788438264603</v>
      </c>
      <c r="V276">
        <f>STDEV(expt!C274:R274)/SQRT(COUNT(expt!C274:R274))</f>
        <v>0.71920285453197563</v>
      </c>
      <c r="X276">
        <f>AVERAGE('Gal4 ctrl'!AJ274:AY274)</f>
        <v>8.3208916666666664</v>
      </c>
      <c r="Y276">
        <f>AVERAGE('UAS ctrl'!AJ274:AY274)</f>
        <v>5.0314666666666668</v>
      </c>
      <c r="Z276">
        <f>AVERAGE(expt!AJ274:AY274)</f>
        <v>6.6121454545454554</v>
      </c>
      <c r="AB276">
        <f>STDEV('Gal4 ctrl'!AJ274:AY274)/SQRT(COUNT('Gal4 ctrl'!AJ274:AY274))</f>
        <v>0.57927986360003447</v>
      </c>
      <c r="AC276">
        <f>STDEV('UAS ctrl'!AJ274:AY274)/SQRT(COUNT('UAS ctrl'!AJ274:AY274))</f>
        <v>0.77756322215267093</v>
      </c>
      <c r="AD276">
        <f>STDEV(expt!AJ274:AY274)/SQRT(COUNT(expt!AJ274:AY274))</f>
        <v>0.8696482870431147</v>
      </c>
      <c r="AF276">
        <f>AVERAGE('Gal4 ctrl'!BQ274:CF274)</f>
        <v>7.4098749999999995</v>
      </c>
      <c r="AG276">
        <f>AVERAGE('UAS ctrl'!BQ274:CF274)</f>
        <v>4.5298833333333333</v>
      </c>
      <c r="AH276">
        <f>AVERAGE(expt!BQ274:CF274)</f>
        <v>6.5857818181818173</v>
      </c>
      <c r="AJ276">
        <f>STDEV('Gal4 ctrl'!BQ274:CF274)/SQRT(COUNT('Gal4 ctrl'!BQ274:CF274))</f>
        <v>0.95162683593277497</v>
      </c>
      <c r="AK276">
        <f>STDEV('UAS ctrl'!BQ274:CF274)/SQRT(COUNT('UAS ctrl'!BQ274:CF274))</f>
        <v>0.43048877133727281</v>
      </c>
      <c r="AL276">
        <f>STDEV(expt!BQ274:CF274)/SQRT(COUNT(expt!BQ274:CF274))</f>
        <v>0.81411306974558528</v>
      </c>
      <c r="AP276">
        <f>AVERAGE('Gal4 ctrl'!S274:AI274)</f>
        <v>1.6176224999999997</v>
      </c>
      <c r="AQ276">
        <f>AVERAGE('UAS ctrl'!S274:AI274)</f>
        <v>1.1992266666666669</v>
      </c>
      <c r="AR276">
        <f>AVERAGE(expt!S274:AI274)</f>
        <v>1.6494090909090908</v>
      </c>
      <c r="AT276">
        <f>STDEV('Gal4 ctrl'!S274:AI274)/SQRT(COUNT('Gal4 ctrl'!S274:AI274))</f>
        <v>0.15739362816857677</v>
      </c>
      <c r="AU276">
        <f>STDEV('UAS ctrl'!S274:AI274)/SQRT(COUNT('UAS ctrl'!S274:AI274))</f>
        <v>9.1678369845207788E-2</v>
      </c>
      <c r="AV276">
        <f>STDEV(expt!S274:AI274)/SQRT(COUNT(expt!S274:AI274))</f>
        <v>0.11247477814607258</v>
      </c>
      <c r="AX276">
        <f>AVERAGE('Gal4 ctrl'!AZ274:BP274)</f>
        <v>1.4922725000000001</v>
      </c>
      <c r="AY276">
        <f>AVERAGE('UAS ctrl'!AZ274:BP274)</f>
        <v>1.2121424999999999</v>
      </c>
      <c r="AZ276">
        <f>AVERAGE(expt!AZ274:BP274)</f>
        <v>1.5363118181818181</v>
      </c>
      <c r="BB276">
        <f>STDEV('Gal4 ctrl'!AZ274:BP274)/SQRT(COUNT('Gal4 ctrl'!AZ274:BP274))</f>
        <v>9.6420835711376482E-2</v>
      </c>
      <c r="BC276">
        <f>STDEV('UAS ctrl'!AZ274:BP274)/SQRT(COUNT('UAS ctrl'!AZ274:BP274))</f>
        <v>9.2683872597034631E-2</v>
      </c>
      <c r="BD276">
        <f>STDEV(expt!AZ274:BP274)/SQRT(COUNT(expt!AZ274:BP274))</f>
        <v>0.10213909238981396</v>
      </c>
      <c r="BF276">
        <f>AVERAGE('Gal4 ctrl'!CG274:CW274)</f>
        <v>1.2790941666666666</v>
      </c>
      <c r="BG276">
        <f>AVERAGE('UAS ctrl'!CG274:CW274)</f>
        <v>1.1233558333333333</v>
      </c>
      <c r="BH276">
        <f>AVERAGE(expt!CG274:CW274)</f>
        <v>1.4877363636363639</v>
      </c>
      <c r="BJ276">
        <f>STDEV('Gal4 ctrl'!CG274:CW274)/SQRT(COUNT('Gal4 ctrl'!CG274:CW274))</f>
        <v>0.12068437735290394</v>
      </c>
      <c r="BK276">
        <f>STDEV('UAS ctrl'!CG274:CW274)/SQRT(COUNT('UAS ctrl'!CG274:CW274))</f>
        <v>7.8993900833395012E-2</v>
      </c>
      <c r="BL276">
        <f>STDEV(expt!CG274:CW274)/SQRT(COUNT(expt!CG274:CW274))</f>
        <v>0.10303409168613434</v>
      </c>
    </row>
    <row r="277" spans="15:64" x14ac:dyDescent="0.2">
      <c r="O277">
        <v>274</v>
      </c>
      <c r="P277">
        <f>AVERAGE('Gal4 ctrl'!C275:R275)</f>
        <v>9.8747249999999998</v>
      </c>
      <c r="Q277">
        <f>AVERAGE('UAS ctrl'!C275:R275)</f>
        <v>5.6249250000000002</v>
      </c>
      <c r="R277">
        <f>AVERAGE(expt!C275:R275)</f>
        <v>8.2043909090909093</v>
      </c>
      <c r="T277">
        <f>STDEV('Gal4 ctrl'!C275:R275)/SQRT(COUNT('Gal4 ctrl'!C275:R275))</f>
        <v>0.71986109435810608</v>
      </c>
      <c r="U277">
        <f>STDEV('UAS ctrl'!C275:R275)/SQRT(COUNT('UAS ctrl'!C275:R275))</f>
        <v>0.8286486874062805</v>
      </c>
      <c r="V277">
        <f>STDEV(expt!C275:R275)/SQRT(COUNT(expt!C275:R275))</f>
        <v>0.79544214639687194</v>
      </c>
      <c r="X277">
        <f>AVERAGE('Gal4 ctrl'!AJ275:AY275)</f>
        <v>8.4375166666666654</v>
      </c>
      <c r="Y277">
        <f>AVERAGE('UAS ctrl'!AJ275:AY275)</f>
        <v>4.3037999999999998</v>
      </c>
      <c r="Z277">
        <f>AVERAGE(expt!AJ275:AY275)</f>
        <v>6.2123454545454555</v>
      </c>
      <c r="AB277">
        <f>STDEV('Gal4 ctrl'!AJ275:AY275)/SQRT(COUNT('Gal4 ctrl'!AJ275:AY275))</f>
        <v>0.7545707114718353</v>
      </c>
      <c r="AC277">
        <f>STDEV('UAS ctrl'!AJ275:AY275)/SQRT(COUNT('UAS ctrl'!AJ275:AY275))</f>
        <v>0.74758671606062099</v>
      </c>
      <c r="AD277">
        <f>STDEV(expt!AJ275:AY275)/SQRT(COUNT(expt!AJ275:AY275))</f>
        <v>0.58212167524787128</v>
      </c>
      <c r="AF277">
        <f>AVERAGE('Gal4 ctrl'!BQ275:CF275)</f>
        <v>7.4246166666666662</v>
      </c>
      <c r="AG277">
        <f>AVERAGE('UAS ctrl'!BQ275:CF275)</f>
        <v>4.3742666666666663</v>
      </c>
      <c r="AH277">
        <f>AVERAGE(expt!BQ275:CF275)</f>
        <v>7.4577181818181808</v>
      </c>
      <c r="AJ277">
        <f>STDEV('Gal4 ctrl'!BQ275:CF275)/SQRT(COUNT('Gal4 ctrl'!BQ275:CF275))</f>
        <v>0.86852992297097098</v>
      </c>
      <c r="AK277">
        <f>STDEV('UAS ctrl'!BQ275:CF275)/SQRT(COUNT('UAS ctrl'!BQ275:CF275))</f>
        <v>0.4324300425700921</v>
      </c>
      <c r="AL277">
        <f>STDEV(expt!BQ275:CF275)/SQRT(COUNT(expt!BQ275:CF275))</f>
        <v>1.0028219481060971</v>
      </c>
      <c r="AP277">
        <f>AVERAGE('Gal4 ctrl'!S275:AI275)</f>
        <v>1.5947058333333333</v>
      </c>
      <c r="AQ277">
        <f>AVERAGE('UAS ctrl'!S275:AI275)</f>
        <v>1.2368074999999998</v>
      </c>
      <c r="AR277">
        <f>AVERAGE(expt!S275:AI275)</f>
        <v>1.727163636363636</v>
      </c>
      <c r="AT277">
        <f>STDEV('Gal4 ctrl'!S275:AI275)/SQRT(COUNT('Gal4 ctrl'!S275:AI275))</f>
        <v>0.13765674036298087</v>
      </c>
      <c r="AU277">
        <f>STDEV('UAS ctrl'!S275:AI275)/SQRT(COUNT('UAS ctrl'!S275:AI275))</f>
        <v>0.10613349943210466</v>
      </c>
      <c r="AV277">
        <f>STDEV(expt!S275:AI275)/SQRT(COUNT(expt!S275:AI275))</f>
        <v>0.13935760883603016</v>
      </c>
      <c r="AX277">
        <f>AVERAGE('Gal4 ctrl'!AZ275:BP275)</f>
        <v>1.4190750000000001</v>
      </c>
      <c r="AY277">
        <f>AVERAGE('UAS ctrl'!AZ275:BP275)</f>
        <v>1.0432250000000001</v>
      </c>
      <c r="AZ277">
        <f>AVERAGE(expt!AZ275:BP275)</f>
        <v>1.4948999999999999</v>
      </c>
      <c r="BB277">
        <f>STDEV('Gal4 ctrl'!AZ275:BP275)/SQRT(COUNT('Gal4 ctrl'!AZ275:BP275))</f>
        <v>9.3003526427928251E-2</v>
      </c>
      <c r="BC277">
        <f>STDEV('UAS ctrl'!AZ275:BP275)/SQRT(COUNT('UAS ctrl'!AZ275:BP275))</f>
        <v>7.8637325651410961E-2</v>
      </c>
      <c r="BD277">
        <f>STDEV(expt!AZ275:BP275)/SQRT(COUNT(expt!AZ275:BP275))</f>
        <v>9.9715495285336728E-2</v>
      </c>
      <c r="BF277">
        <f>AVERAGE('Gal4 ctrl'!CG275:CW275)</f>
        <v>1.32697</v>
      </c>
      <c r="BG277">
        <f>AVERAGE('UAS ctrl'!CG275:CW275)</f>
        <v>1.1405608333333335</v>
      </c>
      <c r="BH277">
        <f>AVERAGE(expt!CG275:CW275)</f>
        <v>1.3104209090909091</v>
      </c>
      <c r="BJ277">
        <f>STDEV('Gal4 ctrl'!CG275:CW275)/SQRT(COUNT('Gal4 ctrl'!CG275:CW275))</f>
        <v>0.12082680787604722</v>
      </c>
      <c r="BK277">
        <f>STDEV('UAS ctrl'!CG275:CW275)/SQRT(COUNT('UAS ctrl'!CG275:CW275))</f>
        <v>0.11042244980938688</v>
      </c>
      <c r="BL277">
        <f>STDEV(expt!CG275:CW275)/SQRT(COUNT(expt!CG275:CW275))</f>
        <v>7.6406232616486353E-2</v>
      </c>
    </row>
    <row r="278" spans="15:64" x14ac:dyDescent="0.2">
      <c r="O278">
        <v>275</v>
      </c>
      <c r="P278">
        <f>AVERAGE('Gal4 ctrl'!C276:R276)</f>
        <v>10.582933333333335</v>
      </c>
      <c r="Q278">
        <f>AVERAGE('UAS ctrl'!C276:R276)</f>
        <v>4.6907583333333323</v>
      </c>
      <c r="R278">
        <f>AVERAGE(expt!C276:R276)</f>
        <v>8.5372636363636349</v>
      </c>
      <c r="T278">
        <f>STDEV('Gal4 ctrl'!C276:R276)/SQRT(COUNT('Gal4 ctrl'!C276:R276))</f>
        <v>0.70597079155964626</v>
      </c>
      <c r="U278">
        <f>STDEV('UAS ctrl'!C276:R276)/SQRT(COUNT('UAS ctrl'!C276:R276))</f>
        <v>0.50244533449953932</v>
      </c>
      <c r="V278">
        <f>STDEV(expt!C276:R276)/SQRT(COUNT(expt!C276:R276))</f>
        <v>0.71959395965840434</v>
      </c>
      <c r="X278">
        <f>AVERAGE('Gal4 ctrl'!AJ276:AY276)</f>
        <v>7.7438750000000001</v>
      </c>
      <c r="Y278">
        <f>AVERAGE('UAS ctrl'!AJ276:AY276)</f>
        <v>4.2801916666666679</v>
      </c>
      <c r="Z278">
        <f>AVERAGE(expt!AJ276:AY276)</f>
        <v>6.9053545454545464</v>
      </c>
      <c r="AB278">
        <f>STDEV('Gal4 ctrl'!AJ276:AY276)/SQRT(COUNT('Gal4 ctrl'!AJ276:AY276))</f>
        <v>0.71320484574113485</v>
      </c>
      <c r="AC278">
        <f>STDEV('UAS ctrl'!AJ276:AY276)/SQRT(COUNT('UAS ctrl'!AJ276:AY276))</f>
        <v>0.77791869613521725</v>
      </c>
      <c r="AD278">
        <f>STDEV(expt!AJ276:AY276)/SQRT(COUNT(expt!AJ276:AY276))</f>
        <v>0.55789189069431544</v>
      </c>
      <c r="AF278">
        <f>AVERAGE('Gal4 ctrl'!BQ276:CF276)</f>
        <v>7.8683583333333331</v>
      </c>
      <c r="AG278">
        <f>AVERAGE('UAS ctrl'!BQ276:CF276)</f>
        <v>4.4416083333333338</v>
      </c>
      <c r="AH278">
        <f>AVERAGE(expt!BQ276:CF276)</f>
        <v>6.8701545454545458</v>
      </c>
      <c r="AJ278">
        <f>STDEV('Gal4 ctrl'!BQ276:CF276)/SQRT(COUNT('Gal4 ctrl'!BQ276:CF276))</f>
        <v>0.80483359511579833</v>
      </c>
      <c r="AK278">
        <f>STDEV('UAS ctrl'!BQ276:CF276)/SQRT(COUNT('UAS ctrl'!BQ276:CF276))</f>
        <v>0.57842975863583013</v>
      </c>
      <c r="AL278">
        <f>STDEV(expt!BQ276:CF276)/SQRT(COUNT(expt!BQ276:CF276))</f>
        <v>0.96717298597168566</v>
      </c>
      <c r="AP278">
        <f>AVERAGE('Gal4 ctrl'!S276:AI276)</f>
        <v>1.5681200000000002</v>
      </c>
      <c r="AQ278">
        <f>AVERAGE('UAS ctrl'!S276:AI276)</f>
        <v>1.2464324999999998</v>
      </c>
      <c r="AR278">
        <f>AVERAGE(expt!S276:AI276)</f>
        <v>1.686409090909091</v>
      </c>
      <c r="AT278">
        <f>STDEV('Gal4 ctrl'!S276:AI276)/SQRT(COUNT('Gal4 ctrl'!S276:AI276))</f>
        <v>0.13382302234328333</v>
      </c>
      <c r="AU278">
        <f>STDEV('UAS ctrl'!S276:AI276)/SQRT(COUNT('UAS ctrl'!S276:AI276))</f>
        <v>0.10158304703113033</v>
      </c>
      <c r="AV278">
        <f>STDEV(expt!S276:AI276)/SQRT(COUNT(expt!S276:AI276))</f>
        <v>0.12859882189093186</v>
      </c>
      <c r="AX278">
        <f>AVERAGE('Gal4 ctrl'!AZ276:BP276)</f>
        <v>1.3893899999999999</v>
      </c>
      <c r="AY278">
        <f>AVERAGE('UAS ctrl'!AZ276:BP276)</f>
        <v>1.1095233333333334</v>
      </c>
      <c r="AZ278">
        <f>AVERAGE(expt!AZ276:BP276)</f>
        <v>1.6552909090909091</v>
      </c>
      <c r="BB278">
        <f>STDEV('Gal4 ctrl'!AZ276:BP276)/SQRT(COUNT('Gal4 ctrl'!AZ276:BP276))</f>
        <v>9.8871329499353344E-2</v>
      </c>
      <c r="BC278">
        <f>STDEV('UAS ctrl'!AZ276:BP276)/SQRT(COUNT('UAS ctrl'!AZ276:BP276))</f>
        <v>8.7560353699028565E-2</v>
      </c>
      <c r="BD278">
        <f>STDEV(expt!AZ276:BP276)/SQRT(COUNT(expt!AZ276:BP276))</f>
        <v>0.10427471362140664</v>
      </c>
      <c r="BF278">
        <f>AVERAGE('Gal4 ctrl'!CG276:CW276)</f>
        <v>1.3113966666666668</v>
      </c>
      <c r="BG278">
        <f>AVERAGE('UAS ctrl'!CG276:CW276)</f>
        <v>1.0602666666666665</v>
      </c>
      <c r="BH278">
        <f>AVERAGE(expt!CG276:CW276)</f>
        <v>1.3887636363636366</v>
      </c>
      <c r="BJ278">
        <f>STDEV('Gal4 ctrl'!CG276:CW276)/SQRT(COUNT('Gal4 ctrl'!CG276:CW276))</f>
        <v>0.11600457509481805</v>
      </c>
      <c r="BK278">
        <f>STDEV('UAS ctrl'!CG276:CW276)/SQRT(COUNT('UAS ctrl'!CG276:CW276))</f>
        <v>5.904048382938689E-2</v>
      </c>
      <c r="BL278">
        <f>STDEV(expt!CG276:CW276)/SQRT(COUNT(expt!CG276:CW276))</f>
        <v>9.8433158929597558E-2</v>
      </c>
    </row>
    <row r="279" spans="15:64" x14ac:dyDescent="0.2">
      <c r="O279">
        <v>276</v>
      </c>
      <c r="P279">
        <f>AVERAGE('Gal4 ctrl'!C277:R277)</f>
        <v>10.803858333333332</v>
      </c>
      <c r="Q279">
        <f>AVERAGE('UAS ctrl'!C277:R277)</f>
        <v>4.882649999999999</v>
      </c>
      <c r="R279">
        <f>AVERAGE(expt!C277:R277)</f>
        <v>8.6362000000000005</v>
      </c>
      <c r="T279">
        <f>STDEV('Gal4 ctrl'!C277:R277)/SQRT(COUNT('Gal4 ctrl'!C277:R277))</f>
        <v>0.57406681065861032</v>
      </c>
      <c r="U279">
        <f>STDEV('UAS ctrl'!C277:R277)/SQRT(COUNT('UAS ctrl'!C277:R277))</f>
        <v>0.61573291453799572</v>
      </c>
      <c r="V279">
        <f>STDEV(expt!C277:R277)/SQRT(COUNT(expt!C277:R277))</f>
        <v>0.87650880584696511</v>
      </c>
      <c r="X279">
        <f>AVERAGE('Gal4 ctrl'!AJ277:AY277)</f>
        <v>8.1258499999999998</v>
      </c>
      <c r="Y279">
        <f>AVERAGE('UAS ctrl'!AJ277:AY277)</f>
        <v>4.6895749999999996</v>
      </c>
      <c r="Z279">
        <f>AVERAGE(expt!AJ277:AY277)</f>
        <v>7.0038727272727268</v>
      </c>
      <c r="AB279">
        <f>STDEV('Gal4 ctrl'!AJ277:AY277)/SQRT(COUNT('Gal4 ctrl'!AJ277:AY277))</f>
        <v>0.72484674884983902</v>
      </c>
      <c r="AC279">
        <f>STDEV('UAS ctrl'!AJ277:AY277)/SQRT(COUNT('UAS ctrl'!AJ277:AY277))</f>
        <v>0.56565142295557524</v>
      </c>
      <c r="AD279">
        <f>STDEV(expt!AJ277:AY277)/SQRT(COUNT(expt!AJ277:AY277))</f>
        <v>0.73163927501454018</v>
      </c>
      <c r="AF279">
        <f>AVERAGE('Gal4 ctrl'!BQ277:CF277)</f>
        <v>7.4927583333333336</v>
      </c>
      <c r="AG279">
        <f>AVERAGE('UAS ctrl'!BQ277:CF277)</f>
        <v>3.8533666666666662</v>
      </c>
      <c r="AH279">
        <f>AVERAGE(expt!BQ277:CF277)</f>
        <v>6.7149909090909112</v>
      </c>
      <c r="AJ279">
        <f>STDEV('Gal4 ctrl'!BQ277:CF277)/SQRT(COUNT('Gal4 ctrl'!BQ277:CF277))</f>
        <v>0.78466545915868957</v>
      </c>
      <c r="AK279">
        <f>STDEV('UAS ctrl'!BQ277:CF277)/SQRT(COUNT('UAS ctrl'!BQ277:CF277))</f>
        <v>0.41003450784813583</v>
      </c>
      <c r="AL279">
        <f>STDEV(expt!BQ277:CF277)/SQRT(COUNT(expt!BQ277:CF277))</f>
        <v>0.80329284736520423</v>
      </c>
      <c r="AP279">
        <f>AVERAGE('Gal4 ctrl'!S277:AI277)</f>
        <v>1.52698</v>
      </c>
      <c r="AQ279">
        <f>AVERAGE('UAS ctrl'!S277:AI277)</f>
        <v>1.1945466666666666</v>
      </c>
      <c r="AR279">
        <f>AVERAGE(expt!S277:AI277)</f>
        <v>1.7119818181818183</v>
      </c>
      <c r="AT279">
        <f>STDEV('Gal4 ctrl'!S277:AI277)/SQRT(COUNT('Gal4 ctrl'!S277:AI277))</f>
        <v>0.14107643037042222</v>
      </c>
      <c r="AU279">
        <f>STDEV('UAS ctrl'!S277:AI277)/SQRT(COUNT('UAS ctrl'!S277:AI277))</f>
        <v>9.5672394536055444E-2</v>
      </c>
      <c r="AV279">
        <f>STDEV(expt!S277:AI277)/SQRT(COUNT(expt!S277:AI277))</f>
        <v>0.11126349872604352</v>
      </c>
      <c r="AX279">
        <f>AVERAGE('Gal4 ctrl'!AZ277:BP277)</f>
        <v>1.3510791666666666</v>
      </c>
      <c r="AY279">
        <f>AVERAGE('UAS ctrl'!AZ277:BP277)</f>
        <v>1.1630366666666667</v>
      </c>
      <c r="AZ279">
        <f>AVERAGE(expt!AZ277:BP277)</f>
        <v>1.4720645454545456</v>
      </c>
      <c r="BB279">
        <f>STDEV('Gal4 ctrl'!AZ277:BP277)/SQRT(COUNT('Gal4 ctrl'!AZ277:BP277))</f>
        <v>0.10628959272622412</v>
      </c>
      <c r="BC279">
        <f>STDEV('UAS ctrl'!AZ277:BP277)/SQRT(COUNT('UAS ctrl'!AZ277:BP277))</f>
        <v>9.4155462387876018E-2</v>
      </c>
      <c r="BD279">
        <f>STDEV(expt!AZ277:BP277)/SQRT(COUNT(expt!AZ277:BP277))</f>
        <v>0.11506533079763974</v>
      </c>
      <c r="BF279">
        <f>AVERAGE('Gal4 ctrl'!CG277:CW277)</f>
        <v>1.2657683333333334</v>
      </c>
      <c r="BG279">
        <f>AVERAGE('UAS ctrl'!CG277:CW277)</f>
        <v>1.0296750000000001</v>
      </c>
      <c r="BH279">
        <f>AVERAGE(expt!CG277:CW277)</f>
        <v>1.4625545454545454</v>
      </c>
      <c r="BJ279">
        <f>STDEV('Gal4 ctrl'!CG277:CW277)/SQRT(COUNT('Gal4 ctrl'!CG277:CW277))</f>
        <v>8.6255049749699816E-2</v>
      </c>
      <c r="BK279">
        <f>STDEV('UAS ctrl'!CG277:CW277)/SQRT(COUNT('UAS ctrl'!CG277:CW277))</f>
        <v>5.7010117529764502E-2</v>
      </c>
      <c r="BL279">
        <f>STDEV(expt!CG277:CW277)/SQRT(COUNT(expt!CG277:CW277))</f>
        <v>8.4309677395179916E-2</v>
      </c>
    </row>
    <row r="280" spans="15:64" x14ac:dyDescent="0.2">
      <c r="O280">
        <v>277</v>
      </c>
      <c r="P280">
        <f>AVERAGE('Gal4 ctrl'!C278:R278)</f>
        <v>9.9741916666666661</v>
      </c>
      <c r="Q280">
        <f>AVERAGE('UAS ctrl'!C278:R278)</f>
        <v>5.1860333333333326</v>
      </c>
      <c r="R280">
        <f>AVERAGE(expt!C278:R278)</f>
        <v>8.9001454545454539</v>
      </c>
      <c r="T280">
        <f>STDEV('Gal4 ctrl'!C278:R278)/SQRT(COUNT('Gal4 ctrl'!C278:R278))</f>
        <v>0.72197959652383414</v>
      </c>
      <c r="U280">
        <f>STDEV('UAS ctrl'!C278:R278)/SQRT(COUNT('UAS ctrl'!C278:R278))</f>
        <v>0.79992987517783165</v>
      </c>
      <c r="V280">
        <f>STDEV(expt!C278:R278)/SQRT(COUNT(expt!C278:R278))</f>
        <v>0.9237379964395287</v>
      </c>
      <c r="X280">
        <f>AVERAGE('Gal4 ctrl'!AJ278:AY278)</f>
        <v>8.5170416666666657</v>
      </c>
      <c r="Y280">
        <f>AVERAGE('UAS ctrl'!AJ278:AY278)</f>
        <v>4.3519083333333333</v>
      </c>
      <c r="Z280">
        <f>AVERAGE(expt!AJ278:AY278)</f>
        <v>6.2536636363636369</v>
      </c>
      <c r="AB280">
        <f>STDEV('Gal4 ctrl'!AJ278:AY278)/SQRT(COUNT('Gal4 ctrl'!AJ278:AY278))</f>
        <v>0.64506914950662908</v>
      </c>
      <c r="AC280">
        <f>STDEV('UAS ctrl'!AJ278:AY278)/SQRT(COUNT('UAS ctrl'!AJ278:AY278))</f>
        <v>0.58700160658217104</v>
      </c>
      <c r="AD280">
        <f>STDEV(expt!AJ278:AY278)/SQRT(COUNT(expt!AJ278:AY278))</f>
        <v>0.64577021782628197</v>
      </c>
      <c r="AF280">
        <f>AVERAGE('Gal4 ctrl'!BQ278:CF278)</f>
        <v>7.2356083333333325</v>
      </c>
      <c r="AG280">
        <f>AVERAGE('UAS ctrl'!BQ278:CF278)</f>
        <v>3.8046141666666666</v>
      </c>
      <c r="AH280">
        <f>AVERAGE(expt!BQ278:CF278)</f>
        <v>6.320290909090911</v>
      </c>
      <c r="AJ280">
        <f>STDEV('Gal4 ctrl'!BQ278:CF278)/SQRT(COUNT('Gal4 ctrl'!BQ278:CF278))</f>
        <v>0.8179123698578078</v>
      </c>
      <c r="AK280">
        <f>STDEV('UAS ctrl'!BQ278:CF278)/SQRT(COUNT('UAS ctrl'!BQ278:CF278))</f>
        <v>0.47460118623263242</v>
      </c>
      <c r="AL280">
        <f>STDEV(expt!BQ278:CF278)/SQRT(COUNT(expt!BQ278:CF278))</f>
        <v>0.61899369999063625</v>
      </c>
      <c r="AP280">
        <f>AVERAGE('Gal4 ctrl'!S278:AI278)</f>
        <v>1.5862191666666667</v>
      </c>
      <c r="AQ280">
        <f>AVERAGE('UAS ctrl'!S278:AI278)</f>
        <v>1.1127100000000001</v>
      </c>
      <c r="AR280">
        <f>AVERAGE(expt!S278:AI278)</f>
        <v>1.7899272727272726</v>
      </c>
      <c r="AT280">
        <f>STDEV('Gal4 ctrl'!S278:AI278)/SQRT(COUNT('Gal4 ctrl'!S278:AI278))</f>
        <v>0.14314782399968917</v>
      </c>
      <c r="AU280">
        <f>STDEV('UAS ctrl'!S278:AI278)/SQRT(COUNT('UAS ctrl'!S278:AI278))</f>
        <v>5.9984187436558832E-2</v>
      </c>
      <c r="AV280">
        <f>STDEV(expt!S278:AI278)/SQRT(COUNT(expt!S278:AI278))</f>
        <v>0.11853621317855048</v>
      </c>
      <c r="AX280">
        <f>AVERAGE('Gal4 ctrl'!AZ278:BP278)</f>
        <v>1.4850025000000002</v>
      </c>
      <c r="AY280">
        <f>AVERAGE('UAS ctrl'!AZ278:BP278)</f>
        <v>1.1434333333333333</v>
      </c>
      <c r="AZ280">
        <f>AVERAGE(expt!AZ278:BP278)</f>
        <v>1.3993881818181821</v>
      </c>
      <c r="BB280">
        <f>STDEV('Gal4 ctrl'!AZ278:BP278)/SQRT(COUNT('Gal4 ctrl'!AZ278:BP278))</f>
        <v>0.11814301422124059</v>
      </c>
      <c r="BC280">
        <f>STDEV('UAS ctrl'!AZ278:BP278)/SQRT(COUNT('UAS ctrl'!AZ278:BP278))</f>
        <v>9.4402699919124186E-2</v>
      </c>
      <c r="BD280">
        <f>STDEV(expt!AZ278:BP278)/SQRT(COUNT(expt!AZ278:BP278))</f>
        <v>0.11087031486313703</v>
      </c>
      <c r="BF280">
        <f>AVERAGE('Gal4 ctrl'!CG278:CW278)</f>
        <v>1.1951474999999998</v>
      </c>
      <c r="BG280">
        <f>AVERAGE('UAS ctrl'!CG278:CW278)</f>
        <v>1.1010791666666666</v>
      </c>
      <c r="BH280">
        <f>AVERAGE(expt!CG278:CW278)</f>
        <v>1.533618181818182</v>
      </c>
      <c r="BJ280">
        <f>STDEV('Gal4 ctrl'!CG278:CW278)/SQRT(COUNT('Gal4 ctrl'!CG278:CW278))</f>
        <v>8.445714582255591E-2</v>
      </c>
      <c r="BK280">
        <f>STDEV('UAS ctrl'!CG278:CW278)/SQRT(COUNT('UAS ctrl'!CG278:CW278))</f>
        <v>0.10244236665336721</v>
      </c>
      <c r="BL280">
        <f>STDEV(expt!CG278:CW278)/SQRT(COUNT(expt!CG278:CW278))</f>
        <v>0.10743020128790728</v>
      </c>
    </row>
    <row r="281" spans="15:64" x14ac:dyDescent="0.2">
      <c r="O281">
        <v>278</v>
      </c>
      <c r="P281">
        <f>AVERAGE('Gal4 ctrl'!C279:R279)</f>
        <v>9.8388333333333335</v>
      </c>
      <c r="Q281">
        <f>AVERAGE('UAS ctrl'!C279:R279)</f>
        <v>4.7957333333333336</v>
      </c>
      <c r="R281">
        <f>AVERAGE(expt!C279:R279)</f>
        <v>8.5277272727272742</v>
      </c>
      <c r="T281">
        <f>STDEV('Gal4 ctrl'!C279:R279)/SQRT(COUNT('Gal4 ctrl'!C279:R279))</f>
        <v>0.79678001891071026</v>
      </c>
      <c r="U281">
        <f>STDEV('UAS ctrl'!C279:R279)/SQRT(COUNT('UAS ctrl'!C279:R279))</f>
        <v>0.70167500552879802</v>
      </c>
      <c r="V281">
        <f>STDEV(expt!C279:R279)/SQRT(COUNT(expt!C279:R279))</f>
        <v>0.77907912459528894</v>
      </c>
      <c r="X281">
        <f>AVERAGE('Gal4 ctrl'!AJ279:AY279)</f>
        <v>8.0903416666666672</v>
      </c>
      <c r="Y281">
        <f>AVERAGE('UAS ctrl'!AJ279:AY279)</f>
        <v>3.8327583333333339</v>
      </c>
      <c r="Z281">
        <f>AVERAGE(expt!AJ279:AY279)</f>
        <v>6.4758181818181813</v>
      </c>
      <c r="AB281">
        <f>STDEV('Gal4 ctrl'!AJ279:AY279)/SQRT(COUNT('Gal4 ctrl'!AJ279:AY279))</f>
        <v>0.64906536107562574</v>
      </c>
      <c r="AC281">
        <f>STDEV('UAS ctrl'!AJ279:AY279)/SQRT(COUNT('UAS ctrl'!AJ279:AY279))</f>
        <v>0.46055277614503515</v>
      </c>
      <c r="AD281">
        <f>STDEV(expt!AJ279:AY279)/SQRT(COUNT(expt!AJ279:AY279))</f>
        <v>0.71733729581483618</v>
      </c>
      <c r="AF281">
        <f>AVERAGE('Gal4 ctrl'!BQ279:CF279)</f>
        <v>7.0644999999999998</v>
      </c>
      <c r="AG281">
        <f>AVERAGE('UAS ctrl'!BQ279:CF279)</f>
        <v>3.774025</v>
      </c>
      <c r="AH281">
        <f>AVERAGE(expt!BQ279:CF279)</f>
        <v>7.1038818181818177</v>
      </c>
      <c r="AJ281">
        <f>STDEV('Gal4 ctrl'!BQ279:CF279)/SQRT(COUNT('Gal4 ctrl'!BQ279:CF279))</f>
        <v>0.86897349438253568</v>
      </c>
      <c r="AK281">
        <f>STDEV('UAS ctrl'!BQ279:CF279)/SQRT(COUNT('UAS ctrl'!BQ279:CF279))</f>
        <v>0.49704261373389697</v>
      </c>
      <c r="AL281">
        <f>STDEV(expt!BQ279:CF279)/SQRT(COUNT(expt!BQ279:CF279))</f>
        <v>0.69504792271902638</v>
      </c>
      <c r="AP281">
        <f>AVERAGE('Gal4 ctrl'!S279:AI279)</f>
        <v>1.4864808333333333</v>
      </c>
      <c r="AQ281">
        <f>AVERAGE('UAS ctrl'!S279:AI279)</f>
        <v>1.14473</v>
      </c>
      <c r="AR281">
        <f>AVERAGE(expt!S279:AI279)</f>
        <v>1.6333181818181819</v>
      </c>
      <c r="AT281">
        <f>STDEV('Gal4 ctrl'!S279:AI279)/SQRT(COUNT('Gal4 ctrl'!S279:AI279))</f>
        <v>0.11841698864898777</v>
      </c>
      <c r="AU281">
        <f>STDEV('UAS ctrl'!S279:AI279)/SQRT(COUNT('UAS ctrl'!S279:AI279))</f>
        <v>7.1316243495880005E-2</v>
      </c>
      <c r="AV281">
        <f>STDEV(expt!S279:AI279)/SQRT(COUNT(expt!S279:AI279))</f>
        <v>0.10065917455198797</v>
      </c>
      <c r="AX281">
        <f>AVERAGE('Gal4 ctrl'!AZ279:BP279)</f>
        <v>1.4410083333333334</v>
      </c>
      <c r="AY281">
        <f>AVERAGE('UAS ctrl'!AZ279:BP279)</f>
        <v>1.0503766666666665</v>
      </c>
      <c r="AZ281">
        <f>AVERAGE(expt!AZ279:BP279)</f>
        <v>1.5962145454545456</v>
      </c>
      <c r="BB281">
        <f>STDEV('Gal4 ctrl'!AZ279:BP279)/SQRT(COUNT('Gal4 ctrl'!AZ279:BP279))</f>
        <v>8.0732670021735009E-2</v>
      </c>
      <c r="BC281">
        <f>STDEV('UAS ctrl'!AZ279:BP279)/SQRT(COUNT('UAS ctrl'!AZ279:BP279))</f>
        <v>8.1089227672018649E-2</v>
      </c>
      <c r="BD281">
        <f>STDEV(expt!AZ279:BP279)/SQRT(COUNT(expt!AZ279:BP279))</f>
        <v>0.12975175189823518</v>
      </c>
      <c r="BF281">
        <f>AVERAGE('Gal4 ctrl'!CG279:CW279)</f>
        <v>1.1842625</v>
      </c>
      <c r="BG281">
        <f>AVERAGE('UAS ctrl'!CG279:CW279)</f>
        <v>1.0430091666666665</v>
      </c>
      <c r="BH281">
        <f>AVERAGE(expt!CG279:CW279)</f>
        <v>1.4593272727272726</v>
      </c>
      <c r="BJ281">
        <f>STDEV('Gal4 ctrl'!CG279:CW279)/SQRT(COUNT('Gal4 ctrl'!CG279:CW279))</f>
        <v>8.203824545208209E-2</v>
      </c>
      <c r="BK281">
        <f>STDEV('UAS ctrl'!CG279:CW279)/SQRT(COUNT('UAS ctrl'!CG279:CW279))</f>
        <v>7.2837529001178528E-2</v>
      </c>
      <c r="BL281">
        <f>STDEV(expt!CG279:CW279)/SQRT(COUNT(expt!CG279:CW279))</f>
        <v>0.12267804952276848</v>
      </c>
    </row>
    <row r="282" spans="15:64" x14ac:dyDescent="0.2">
      <c r="O282">
        <v>279</v>
      </c>
      <c r="P282">
        <f>AVERAGE('Gal4 ctrl'!C280:R280)</f>
        <v>10.037374999999999</v>
      </c>
      <c r="Q282">
        <f>AVERAGE('UAS ctrl'!C280:R280)</f>
        <v>4.6614166666666668</v>
      </c>
      <c r="R282">
        <f>AVERAGE(expt!C280:R280)</f>
        <v>8.0065363636363642</v>
      </c>
      <c r="T282">
        <f>STDEV('Gal4 ctrl'!C280:R280)/SQRT(COUNT('Gal4 ctrl'!C280:R280))</f>
        <v>0.61588034639818323</v>
      </c>
      <c r="U282">
        <f>STDEV('UAS ctrl'!C280:R280)/SQRT(COUNT('UAS ctrl'!C280:R280))</f>
        <v>0.56358758734655545</v>
      </c>
      <c r="V282">
        <f>STDEV(expt!C280:R280)/SQRT(COUNT(expt!C280:R280))</f>
        <v>0.65285691544900293</v>
      </c>
      <c r="X282">
        <f>AVERAGE('Gal4 ctrl'!AJ280:AY280)</f>
        <v>8.3971250000000008</v>
      </c>
      <c r="Y282">
        <f>AVERAGE('UAS ctrl'!AJ280:AY280)</f>
        <v>3.5914691666666667</v>
      </c>
      <c r="Z282">
        <f>AVERAGE(expt!AJ280:AY280)</f>
        <v>6.2013363636363632</v>
      </c>
      <c r="AB282">
        <f>STDEV('Gal4 ctrl'!AJ280:AY280)/SQRT(COUNT('Gal4 ctrl'!AJ280:AY280))</f>
        <v>0.90610553771262348</v>
      </c>
      <c r="AC282">
        <f>STDEV('UAS ctrl'!AJ280:AY280)/SQRT(COUNT('UAS ctrl'!AJ280:AY280))</f>
        <v>0.47278039494530005</v>
      </c>
      <c r="AD282">
        <f>STDEV(expt!AJ280:AY280)/SQRT(COUNT(expt!AJ280:AY280))</f>
        <v>0.63056469227232825</v>
      </c>
      <c r="AF282">
        <f>AVERAGE('Gal4 ctrl'!BQ280:CF280)</f>
        <v>7.4421416666666671</v>
      </c>
      <c r="AG282">
        <f>AVERAGE('UAS ctrl'!BQ280:CF280)</f>
        <v>3.8016666666666672</v>
      </c>
      <c r="AH282">
        <f>AVERAGE(expt!BQ280:CF280)</f>
        <v>6.8343727272727275</v>
      </c>
      <c r="AJ282">
        <f>STDEV('Gal4 ctrl'!BQ280:CF280)/SQRT(COUNT('Gal4 ctrl'!BQ280:CF280))</f>
        <v>0.92923477579904123</v>
      </c>
      <c r="AK282">
        <f>STDEV('UAS ctrl'!BQ280:CF280)/SQRT(COUNT('UAS ctrl'!BQ280:CF280))</f>
        <v>0.45959367484724517</v>
      </c>
      <c r="AL282">
        <f>STDEV(expt!BQ280:CF280)/SQRT(COUNT(expt!BQ280:CF280))</f>
        <v>0.68271715081469075</v>
      </c>
      <c r="AP282">
        <f>AVERAGE('Gal4 ctrl'!S280:AI280)</f>
        <v>1.5742883333333335</v>
      </c>
      <c r="AQ282">
        <f>AVERAGE('UAS ctrl'!S280:AI280)</f>
        <v>1.2618433333333332</v>
      </c>
      <c r="AR282">
        <f>AVERAGE(expt!S280:AI280)</f>
        <v>1.6918181818181817</v>
      </c>
      <c r="AT282">
        <f>STDEV('Gal4 ctrl'!S280:AI280)/SQRT(COUNT('Gal4 ctrl'!S280:AI280))</f>
        <v>0.11834738164476503</v>
      </c>
      <c r="AU282">
        <f>STDEV('UAS ctrl'!S280:AI280)/SQRT(COUNT('UAS ctrl'!S280:AI280))</f>
        <v>9.1460920287842168E-2</v>
      </c>
      <c r="AV282">
        <f>STDEV(expt!S280:AI280)/SQRT(COUNT(expt!S280:AI280))</f>
        <v>0.12299963992421917</v>
      </c>
      <c r="AX282">
        <f>AVERAGE('Gal4 ctrl'!AZ280:BP280)</f>
        <v>1.3951</v>
      </c>
      <c r="AY282">
        <f>AVERAGE('UAS ctrl'!AZ280:BP280)</f>
        <v>1.0624408333333335</v>
      </c>
      <c r="AZ282">
        <f>AVERAGE(expt!AZ280:BP280)</f>
        <v>1.5339981818181818</v>
      </c>
      <c r="BB282">
        <f>STDEV('Gal4 ctrl'!AZ280:BP280)/SQRT(COUNT('Gal4 ctrl'!AZ280:BP280))</f>
        <v>7.107638336836837E-2</v>
      </c>
      <c r="BC282">
        <f>STDEV('UAS ctrl'!AZ280:BP280)/SQRT(COUNT('UAS ctrl'!AZ280:BP280))</f>
        <v>9.5413637298410237E-2</v>
      </c>
      <c r="BD282">
        <f>STDEV(expt!AZ280:BP280)/SQRT(COUNT(expt!AZ280:BP280))</f>
        <v>0.12483531145122323</v>
      </c>
      <c r="BF282">
        <f>AVERAGE('Gal4 ctrl'!CG280:CW280)</f>
        <v>1.2568633333333332</v>
      </c>
      <c r="BG282">
        <f>AVERAGE('UAS ctrl'!CG280:CW280)</f>
        <v>1.0739458333333334</v>
      </c>
      <c r="BH282">
        <f>AVERAGE(expt!CG280:CW280)</f>
        <v>1.3540063636363637</v>
      </c>
      <c r="BJ282">
        <f>STDEV('Gal4 ctrl'!CG280:CW280)/SQRT(COUNT('Gal4 ctrl'!CG280:CW280))</f>
        <v>9.6383188197796024E-2</v>
      </c>
      <c r="BK282">
        <f>STDEV('UAS ctrl'!CG280:CW280)/SQRT(COUNT('UAS ctrl'!CG280:CW280))</f>
        <v>7.3721366218065257E-2</v>
      </c>
      <c r="BL282">
        <f>STDEV(expt!CG280:CW280)/SQRT(COUNT(expt!CG280:CW280))</f>
        <v>8.9633369316573605E-2</v>
      </c>
    </row>
    <row r="283" spans="15:64" x14ac:dyDescent="0.2">
      <c r="O283">
        <v>280</v>
      </c>
      <c r="P283">
        <f>AVERAGE('Gal4 ctrl'!C281:R281)</f>
        <v>10.045833333333334</v>
      </c>
      <c r="Q283">
        <f>AVERAGE('UAS ctrl'!C281:R281)</f>
        <v>4.6815333333333333</v>
      </c>
      <c r="R283">
        <f>AVERAGE(expt!C281:R281)</f>
        <v>9.1239272727272702</v>
      </c>
      <c r="T283">
        <f>STDEV('Gal4 ctrl'!C281:R281)/SQRT(COUNT('Gal4 ctrl'!C281:R281))</f>
        <v>0.55459409922842362</v>
      </c>
      <c r="U283">
        <f>STDEV('UAS ctrl'!C281:R281)/SQRT(COUNT('UAS ctrl'!C281:R281))</f>
        <v>0.7027023108160827</v>
      </c>
      <c r="V283">
        <f>STDEV(expt!C281:R281)/SQRT(COUNT(expt!C281:R281))</f>
        <v>0.67357298289737111</v>
      </c>
      <c r="X283">
        <f>AVERAGE('Gal4 ctrl'!AJ281:AY281)</f>
        <v>8.4105249999999998</v>
      </c>
      <c r="Y283">
        <f>AVERAGE('UAS ctrl'!AJ281:AY281)</f>
        <v>4.1027216666666666</v>
      </c>
      <c r="Z283">
        <f>AVERAGE(expt!AJ281:AY281)</f>
        <v>6.1418909090909093</v>
      </c>
      <c r="AB283">
        <f>STDEV('Gal4 ctrl'!AJ281:AY281)/SQRT(COUNT('Gal4 ctrl'!AJ281:AY281))</f>
        <v>0.77381325669121204</v>
      </c>
      <c r="AC283">
        <f>STDEV('UAS ctrl'!AJ281:AY281)/SQRT(COUNT('UAS ctrl'!AJ281:AY281))</f>
        <v>0.58823606533461881</v>
      </c>
      <c r="AD283">
        <f>STDEV(expt!AJ281:AY281)/SQRT(COUNT(expt!AJ281:AY281))</f>
        <v>0.65750012961693061</v>
      </c>
      <c r="AF283">
        <f>AVERAGE('Gal4 ctrl'!BQ281:CF281)</f>
        <v>7.4986500000000014</v>
      </c>
      <c r="AG283">
        <f>AVERAGE('UAS ctrl'!BQ281:CF281)</f>
        <v>4.2860066666666663</v>
      </c>
      <c r="AH283">
        <f>AVERAGE(expt!BQ281:CF281)</f>
        <v>7.2240090909090915</v>
      </c>
      <c r="AJ283">
        <f>STDEV('Gal4 ctrl'!BQ281:CF281)/SQRT(COUNT('Gal4 ctrl'!BQ281:CF281))</f>
        <v>1.0066246486439587</v>
      </c>
      <c r="AK283">
        <f>STDEV('UAS ctrl'!BQ281:CF281)/SQRT(COUNT('UAS ctrl'!BQ281:CF281))</f>
        <v>0.46164786440653144</v>
      </c>
      <c r="AL283">
        <f>STDEV(expt!BQ281:CF281)/SQRT(COUNT(expt!BQ281:CF281))</f>
        <v>0.56786993556536158</v>
      </c>
      <c r="AP283">
        <f>AVERAGE('Gal4 ctrl'!S281:AI281)</f>
        <v>1.44912</v>
      </c>
      <c r="AQ283">
        <f>AVERAGE('UAS ctrl'!S281:AI281)</f>
        <v>1.2140441666666668</v>
      </c>
      <c r="AR283">
        <f>AVERAGE(expt!S281:AI281)</f>
        <v>1.6662000000000001</v>
      </c>
      <c r="AT283">
        <f>STDEV('Gal4 ctrl'!S281:AI281)/SQRT(COUNT('Gal4 ctrl'!S281:AI281))</f>
        <v>0.10848773168316127</v>
      </c>
      <c r="AU283">
        <f>STDEV('UAS ctrl'!S281:AI281)/SQRT(COUNT('UAS ctrl'!S281:AI281))</f>
        <v>0.10512916454085447</v>
      </c>
      <c r="AV283">
        <f>STDEV(expt!S281:AI281)/SQRT(COUNT(expt!S281:AI281))</f>
        <v>0.11671717330990544</v>
      </c>
      <c r="AX283">
        <f>AVERAGE('Gal4 ctrl'!AZ281:BP281)</f>
        <v>1.5027833333333334</v>
      </c>
      <c r="AY283">
        <f>AVERAGE('UAS ctrl'!AZ281:BP281)</f>
        <v>1.0998608333333335</v>
      </c>
      <c r="AZ283">
        <f>AVERAGE(expt!AZ281:BP281)</f>
        <v>1.6826272727272729</v>
      </c>
      <c r="BB283">
        <f>STDEV('Gal4 ctrl'!AZ281:BP281)/SQRT(COUNT('Gal4 ctrl'!AZ281:BP281))</f>
        <v>0.1047214746242372</v>
      </c>
      <c r="BC283">
        <f>STDEV('UAS ctrl'!AZ281:BP281)/SQRT(COUNT('UAS ctrl'!AZ281:BP281))</f>
        <v>8.0861597034295685E-2</v>
      </c>
      <c r="BD283">
        <f>STDEV(expt!AZ281:BP281)/SQRT(COUNT(expt!AZ281:BP281))</f>
        <v>0.13241166735938562</v>
      </c>
      <c r="BF283">
        <f>AVERAGE('Gal4 ctrl'!CG281:CW281)</f>
        <v>1.2519633333333331</v>
      </c>
      <c r="BG283">
        <f>AVERAGE('UAS ctrl'!CG281:CW281)</f>
        <v>1.1117524999999999</v>
      </c>
      <c r="BH283">
        <f>AVERAGE(expt!CG281:CW281)</f>
        <v>1.426590909090909</v>
      </c>
      <c r="BJ283">
        <f>STDEV('Gal4 ctrl'!CG281:CW281)/SQRT(COUNT('Gal4 ctrl'!CG281:CW281))</f>
        <v>0.10183793691176429</v>
      </c>
      <c r="BK283">
        <f>STDEV('UAS ctrl'!CG281:CW281)/SQRT(COUNT('UAS ctrl'!CG281:CW281))</f>
        <v>9.0413879399504779E-2</v>
      </c>
      <c r="BL283">
        <f>STDEV(expt!CG281:CW281)/SQRT(COUNT(expt!CG281:CW281))</f>
        <v>8.9888795392919135E-2</v>
      </c>
    </row>
    <row r="284" spans="15:64" x14ac:dyDescent="0.2">
      <c r="O284">
        <v>281</v>
      </c>
      <c r="P284">
        <f>AVERAGE('Gal4 ctrl'!C282:R282)</f>
        <v>9.7682666666666673</v>
      </c>
      <c r="Q284">
        <f>AVERAGE('UAS ctrl'!C282:R282)</f>
        <v>4.554875</v>
      </c>
      <c r="R284">
        <f>AVERAGE(expt!C282:R282)</f>
        <v>8.9815909090909098</v>
      </c>
      <c r="T284">
        <f>STDEV('Gal4 ctrl'!C282:R282)/SQRT(COUNT('Gal4 ctrl'!C282:R282))</f>
        <v>0.49097413594986555</v>
      </c>
      <c r="U284">
        <f>STDEV('UAS ctrl'!C282:R282)/SQRT(COUNT('UAS ctrl'!C282:R282))</f>
        <v>0.76535760626878557</v>
      </c>
      <c r="V284">
        <f>STDEV(expt!C282:R282)/SQRT(COUNT(expt!C282:R282))</f>
        <v>0.83077794325062326</v>
      </c>
      <c r="X284">
        <f>AVERAGE('Gal4 ctrl'!AJ282:AY282)</f>
        <v>8.4725999999999999</v>
      </c>
      <c r="Y284">
        <f>AVERAGE('UAS ctrl'!AJ282:AY282)</f>
        <v>4.2253066666666674</v>
      </c>
      <c r="Z284">
        <f>AVERAGE(expt!AJ282:AY282)</f>
        <v>6.3460727272727278</v>
      </c>
      <c r="AB284">
        <f>STDEV('Gal4 ctrl'!AJ282:AY282)/SQRT(COUNT('Gal4 ctrl'!AJ282:AY282))</f>
        <v>0.67008883298478294</v>
      </c>
      <c r="AC284">
        <f>STDEV('UAS ctrl'!AJ282:AY282)/SQRT(COUNT('UAS ctrl'!AJ282:AY282))</f>
        <v>0.66972536289968199</v>
      </c>
      <c r="AD284">
        <f>STDEV(expt!AJ282:AY282)/SQRT(COUNT(expt!AJ282:AY282))</f>
        <v>0.52177624237544318</v>
      </c>
      <c r="AF284">
        <f>AVERAGE('Gal4 ctrl'!BQ282:CF282)</f>
        <v>7.4428583333333336</v>
      </c>
      <c r="AG284">
        <f>AVERAGE('UAS ctrl'!BQ282:CF282)</f>
        <v>4.4431766666666661</v>
      </c>
      <c r="AH284">
        <f>AVERAGE(expt!BQ282:CF282)</f>
        <v>7.4937909090909081</v>
      </c>
      <c r="AJ284">
        <f>STDEV('Gal4 ctrl'!BQ282:CF282)/SQRT(COUNT('Gal4 ctrl'!BQ282:CF282))</f>
        <v>1.1799878700235764</v>
      </c>
      <c r="AK284">
        <f>STDEV('UAS ctrl'!BQ282:CF282)/SQRT(COUNT('UAS ctrl'!BQ282:CF282))</f>
        <v>0.53792718091642011</v>
      </c>
      <c r="AL284">
        <f>STDEV(expt!BQ282:CF282)/SQRT(COUNT(expt!BQ282:CF282))</f>
        <v>0.55288085737008685</v>
      </c>
      <c r="AP284">
        <f>AVERAGE('Gal4 ctrl'!S282:AI282)</f>
        <v>1.5189508333333335</v>
      </c>
      <c r="AQ284">
        <f>AVERAGE('UAS ctrl'!S282:AI282)</f>
        <v>1.1441783333333333</v>
      </c>
      <c r="AR284">
        <f>AVERAGE(expt!S282:AI282)</f>
        <v>1.7860363636363636</v>
      </c>
      <c r="AT284">
        <f>STDEV('Gal4 ctrl'!S282:AI282)/SQRT(COUNT('Gal4 ctrl'!S282:AI282))</f>
        <v>0.12157691664039395</v>
      </c>
      <c r="AU284">
        <f>STDEV('UAS ctrl'!S282:AI282)/SQRT(COUNT('UAS ctrl'!S282:AI282))</f>
        <v>8.9150089862404441E-2</v>
      </c>
      <c r="AV284">
        <f>STDEV(expt!S282:AI282)/SQRT(COUNT(expt!S282:AI282))</f>
        <v>0.15805518039465433</v>
      </c>
      <c r="AX284">
        <f>AVERAGE('Gal4 ctrl'!AZ282:BP282)</f>
        <v>1.5348758333333334</v>
      </c>
      <c r="AY284">
        <f>AVERAGE('UAS ctrl'!AZ282:BP282)</f>
        <v>1.0864558333333336</v>
      </c>
      <c r="AZ284">
        <f>AVERAGE(expt!AZ282:BP282)</f>
        <v>1.7065727272727271</v>
      </c>
      <c r="BB284">
        <f>STDEV('Gal4 ctrl'!AZ282:BP282)/SQRT(COUNT('Gal4 ctrl'!AZ282:BP282))</f>
        <v>0.13174564431566219</v>
      </c>
      <c r="BC284">
        <f>STDEV('UAS ctrl'!AZ282:BP282)/SQRT(COUNT('UAS ctrl'!AZ282:BP282))</f>
        <v>8.4260450889060187E-2</v>
      </c>
      <c r="BD284">
        <f>STDEV(expt!AZ282:BP282)/SQRT(COUNT(expt!AZ282:BP282))</f>
        <v>0.1379858247600485</v>
      </c>
      <c r="BF284">
        <f>AVERAGE('Gal4 ctrl'!CG282:CW282)</f>
        <v>1.1968775</v>
      </c>
      <c r="BG284">
        <f>AVERAGE('UAS ctrl'!CG282:CW282)</f>
        <v>1.0512591666666669</v>
      </c>
      <c r="BH284">
        <f>AVERAGE(expt!CG282:CW282)</f>
        <v>1.4275927272727271</v>
      </c>
      <c r="BJ284">
        <f>STDEV('Gal4 ctrl'!CG282:CW282)/SQRT(COUNT('Gal4 ctrl'!CG282:CW282))</f>
        <v>0.10011022156758338</v>
      </c>
      <c r="BK284">
        <f>STDEV('UAS ctrl'!CG282:CW282)/SQRT(COUNT('UAS ctrl'!CG282:CW282))</f>
        <v>8.9780772672123449E-2</v>
      </c>
      <c r="BL284">
        <f>STDEV(expt!CG282:CW282)/SQRT(COUNT(expt!CG282:CW282))</f>
        <v>0.12847882806899935</v>
      </c>
    </row>
    <row r="285" spans="15:64" x14ac:dyDescent="0.2">
      <c r="O285">
        <v>282</v>
      </c>
      <c r="P285">
        <f>AVERAGE('Gal4 ctrl'!C283:R283)</f>
        <v>10.021699999999999</v>
      </c>
      <c r="Q285">
        <f>AVERAGE('UAS ctrl'!C283:R283)</f>
        <v>4.8172749999999995</v>
      </c>
      <c r="R285">
        <f>AVERAGE(expt!C283:R283)</f>
        <v>8.3608545454545435</v>
      </c>
      <c r="T285">
        <f>STDEV('Gal4 ctrl'!C283:R283)/SQRT(COUNT('Gal4 ctrl'!C283:R283))</f>
        <v>0.55693163268470214</v>
      </c>
      <c r="U285">
        <f>STDEV('UAS ctrl'!C283:R283)/SQRT(COUNT('UAS ctrl'!C283:R283))</f>
        <v>0.71932668023487578</v>
      </c>
      <c r="V285">
        <f>STDEV(expt!C283:R283)/SQRT(COUNT(expt!C283:R283))</f>
        <v>1.0000030463011464</v>
      </c>
      <c r="X285">
        <f>AVERAGE('Gal4 ctrl'!AJ283:AY283)</f>
        <v>8.2086083333333306</v>
      </c>
      <c r="Y285">
        <f>AVERAGE('UAS ctrl'!AJ283:AY283)</f>
        <v>4.5418474999999994</v>
      </c>
      <c r="Z285">
        <f>AVERAGE(expt!AJ283:AY283)</f>
        <v>6.4045363636363639</v>
      </c>
      <c r="AB285">
        <f>STDEV('Gal4 ctrl'!AJ283:AY283)/SQRT(COUNT('Gal4 ctrl'!AJ283:AY283))</f>
        <v>0.70093561849970876</v>
      </c>
      <c r="AC285">
        <f>STDEV('UAS ctrl'!AJ283:AY283)/SQRT(COUNT('UAS ctrl'!AJ283:AY283))</f>
        <v>0.75070894878544836</v>
      </c>
      <c r="AD285">
        <f>STDEV(expt!AJ283:AY283)/SQRT(COUNT(expt!AJ283:AY283))</f>
        <v>0.73963371589317783</v>
      </c>
      <c r="AF285">
        <f>AVERAGE('Gal4 ctrl'!BQ283:CF283)</f>
        <v>7.0480416666666672</v>
      </c>
      <c r="AG285">
        <f>AVERAGE('UAS ctrl'!BQ283:CF283)</f>
        <v>4.6730524999999998</v>
      </c>
      <c r="AH285">
        <f>AVERAGE(expt!BQ283:CF283)</f>
        <v>7.1074727272727269</v>
      </c>
      <c r="AJ285">
        <f>STDEV('Gal4 ctrl'!BQ283:CF283)/SQRT(COUNT('Gal4 ctrl'!BQ283:CF283))</f>
        <v>1.1496095376295541</v>
      </c>
      <c r="AK285">
        <f>STDEV('UAS ctrl'!BQ283:CF283)/SQRT(COUNT('UAS ctrl'!BQ283:CF283))</f>
        <v>0.57171263455850441</v>
      </c>
      <c r="AL285">
        <f>STDEV(expt!BQ283:CF283)/SQRT(COUNT(expt!BQ283:CF283))</f>
        <v>0.69577164489127619</v>
      </c>
      <c r="AP285">
        <f>AVERAGE('Gal4 ctrl'!S283:AI283)</f>
        <v>1.6222808333333332</v>
      </c>
      <c r="AQ285">
        <f>AVERAGE('UAS ctrl'!S283:AI283)</f>
        <v>1.2300908333333334</v>
      </c>
      <c r="AR285">
        <f>AVERAGE(expt!S283:AI283)</f>
        <v>1.684891818181818</v>
      </c>
      <c r="AT285">
        <f>STDEV('Gal4 ctrl'!S283:AI283)/SQRT(COUNT('Gal4 ctrl'!S283:AI283))</f>
        <v>0.12555292879087751</v>
      </c>
      <c r="AU285">
        <f>STDEV('UAS ctrl'!S283:AI283)/SQRT(COUNT('UAS ctrl'!S283:AI283))</f>
        <v>9.2162586386680484E-2</v>
      </c>
      <c r="AV285">
        <f>STDEV(expt!S283:AI283)/SQRT(COUNT(expt!S283:AI283))</f>
        <v>0.13031874794879744</v>
      </c>
      <c r="AX285">
        <f>AVERAGE('Gal4 ctrl'!AZ283:BP283)</f>
        <v>1.5475308333333333</v>
      </c>
      <c r="AY285">
        <f>AVERAGE('UAS ctrl'!AZ283:BP283)</f>
        <v>1.1086141666666667</v>
      </c>
      <c r="AZ285">
        <f>AVERAGE(expt!AZ283:BP283)</f>
        <v>1.5715518181818182</v>
      </c>
      <c r="BB285">
        <f>STDEV('Gal4 ctrl'!AZ283:BP283)/SQRT(COUNT('Gal4 ctrl'!AZ283:BP283))</f>
        <v>0.11744206661712193</v>
      </c>
      <c r="BC285">
        <f>STDEV('UAS ctrl'!AZ283:BP283)/SQRT(COUNT('UAS ctrl'!AZ283:BP283))</f>
        <v>7.9684777598971232E-2</v>
      </c>
      <c r="BD285">
        <f>STDEV(expt!AZ283:BP283)/SQRT(COUNT(expt!AZ283:BP283))</f>
        <v>9.8529593771416416E-2</v>
      </c>
      <c r="BF285">
        <f>AVERAGE('Gal4 ctrl'!CG283:CW283)</f>
        <v>1.1323258333333335</v>
      </c>
      <c r="BG285">
        <f>AVERAGE('UAS ctrl'!CG283:CW283)</f>
        <v>1.005494166666667</v>
      </c>
      <c r="BH285">
        <f>AVERAGE(expt!CG283:CW283)</f>
        <v>1.4919318181818182</v>
      </c>
      <c r="BJ285">
        <f>STDEV('Gal4 ctrl'!CG283:CW283)/SQRT(COUNT('Gal4 ctrl'!CG283:CW283))</f>
        <v>6.5865849378344832E-2</v>
      </c>
      <c r="BK285">
        <f>STDEV('UAS ctrl'!CG283:CW283)/SQRT(COUNT('UAS ctrl'!CG283:CW283))</f>
        <v>8.1788283144869328E-2</v>
      </c>
      <c r="BL285">
        <f>STDEV(expt!CG283:CW283)/SQRT(COUNT(expt!CG283:CW283))</f>
        <v>0.13085623861056758</v>
      </c>
    </row>
    <row r="286" spans="15:64" x14ac:dyDescent="0.2">
      <c r="O286">
        <v>283</v>
      </c>
      <c r="P286">
        <f>AVERAGE('Gal4 ctrl'!C284:R284)</f>
        <v>10.060975000000001</v>
      </c>
      <c r="Q286">
        <f>AVERAGE('UAS ctrl'!C284:R284)</f>
        <v>4.409883333333334</v>
      </c>
      <c r="R286">
        <f>AVERAGE(expt!C284:R284)</f>
        <v>8.1041999999999987</v>
      </c>
      <c r="T286">
        <f>STDEV('Gal4 ctrl'!C284:R284)/SQRT(COUNT('Gal4 ctrl'!C284:R284))</f>
        <v>0.53193416004708638</v>
      </c>
      <c r="U286">
        <f>STDEV('UAS ctrl'!C284:R284)/SQRT(COUNT('UAS ctrl'!C284:R284))</f>
        <v>0.87038813519247737</v>
      </c>
      <c r="V286">
        <f>STDEV(expt!C284:R284)/SQRT(COUNT(expt!C284:R284))</f>
        <v>0.85588051884913019</v>
      </c>
      <c r="X286">
        <f>AVERAGE('Gal4 ctrl'!AJ284:AY284)</f>
        <v>8.6275416666666658</v>
      </c>
      <c r="Y286">
        <f>AVERAGE('UAS ctrl'!AJ284:AY284)</f>
        <v>4.2209583333333329</v>
      </c>
      <c r="Z286">
        <f>AVERAGE(expt!AJ284:AY284)</f>
        <v>6.5973454545454553</v>
      </c>
      <c r="AB286">
        <f>STDEV('Gal4 ctrl'!AJ284:AY284)/SQRT(COUNT('Gal4 ctrl'!AJ284:AY284))</f>
        <v>0.80290615243308538</v>
      </c>
      <c r="AC286">
        <f>STDEV('UAS ctrl'!AJ284:AY284)/SQRT(COUNT('UAS ctrl'!AJ284:AY284))</f>
        <v>0.6498428010911953</v>
      </c>
      <c r="AD286">
        <f>STDEV(expt!AJ284:AY284)/SQRT(COUNT(expt!AJ284:AY284))</f>
        <v>0.80963861628210776</v>
      </c>
      <c r="AF286">
        <f>AVERAGE('Gal4 ctrl'!BQ284:CF284)</f>
        <v>6.8726999999999983</v>
      </c>
      <c r="AG286">
        <f>AVERAGE('UAS ctrl'!BQ284:CF284)</f>
        <v>4.4522116666666669</v>
      </c>
      <c r="AH286">
        <f>AVERAGE(expt!BQ284:CF284)</f>
        <v>6.8499090909090929</v>
      </c>
      <c r="AJ286">
        <f>STDEV('Gal4 ctrl'!BQ284:CF284)/SQRT(COUNT('Gal4 ctrl'!BQ284:CF284))</f>
        <v>1.039896442396594</v>
      </c>
      <c r="AK286">
        <f>STDEV('UAS ctrl'!BQ284:CF284)/SQRT(COUNT('UAS ctrl'!BQ284:CF284))</f>
        <v>0.5952719503160554</v>
      </c>
      <c r="AL286">
        <f>STDEV(expt!BQ284:CF284)/SQRT(COUNT(expt!BQ284:CF284))</f>
        <v>0.700253243471057</v>
      </c>
      <c r="AP286">
        <f>AVERAGE('Gal4 ctrl'!S284:AI284)</f>
        <v>1.5810583333333332</v>
      </c>
      <c r="AQ286">
        <f>AVERAGE('UAS ctrl'!S284:AI284)</f>
        <v>1.1973649999999998</v>
      </c>
      <c r="AR286">
        <f>AVERAGE(expt!S284:AI284)</f>
        <v>1.7002454545454546</v>
      </c>
      <c r="AT286">
        <f>STDEV('Gal4 ctrl'!S284:AI284)/SQRT(COUNT('Gal4 ctrl'!S284:AI284))</f>
        <v>0.12379370575516328</v>
      </c>
      <c r="AU286">
        <f>STDEV('UAS ctrl'!S284:AI284)/SQRT(COUNT('UAS ctrl'!S284:AI284))</f>
        <v>0.12135771310905885</v>
      </c>
      <c r="AV286">
        <f>STDEV(expt!S284:AI284)/SQRT(COUNT(expt!S284:AI284))</f>
        <v>0.12507838514208655</v>
      </c>
      <c r="AX286">
        <f>AVERAGE('Gal4 ctrl'!AZ284:BP284)</f>
        <v>1.4000733333333333</v>
      </c>
      <c r="AY286">
        <f>AVERAGE('UAS ctrl'!AZ284:BP284)</f>
        <v>1.1189583333333333</v>
      </c>
      <c r="AZ286">
        <f>AVERAGE(expt!AZ284:BP284)</f>
        <v>1.6849727272727273</v>
      </c>
      <c r="BB286">
        <f>STDEV('Gal4 ctrl'!AZ284:BP284)/SQRT(COUNT('Gal4 ctrl'!AZ284:BP284))</f>
        <v>0.10783138710247794</v>
      </c>
      <c r="BC286">
        <f>STDEV('UAS ctrl'!AZ284:BP284)/SQRT(COUNT('UAS ctrl'!AZ284:BP284))</f>
        <v>7.9897469057966436E-2</v>
      </c>
      <c r="BD286">
        <f>STDEV(expt!AZ284:BP284)/SQRT(COUNT(expt!AZ284:BP284))</f>
        <v>0.14164777833569436</v>
      </c>
      <c r="BF286">
        <f>AVERAGE('Gal4 ctrl'!CG284:CW284)</f>
        <v>1.2533008333333335</v>
      </c>
      <c r="BG286">
        <f>AVERAGE('UAS ctrl'!CG284:CW284)</f>
        <v>1.0918591666666668</v>
      </c>
      <c r="BH286">
        <f>AVERAGE(expt!CG284:CW284)</f>
        <v>1.4408454545454545</v>
      </c>
      <c r="BJ286">
        <f>STDEV('Gal4 ctrl'!CG284:CW284)/SQRT(COUNT('Gal4 ctrl'!CG284:CW284))</f>
        <v>6.8126932115590663E-2</v>
      </c>
      <c r="BK286">
        <f>STDEV('UAS ctrl'!CG284:CW284)/SQRT(COUNT('UAS ctrl'!CG284:CW284))</f>
        <v>0.10403546759332162</v>
      </c>
      <c r="BL286">
        <f>STDEV(expt!CG284:CW284)/SQRT(COUNT(expt!CG284:CW284))</f>
        <v>0.13770554908185029</v>
      </c>
    </row>
    <row r="287" spans="15:64" x14ac:dyDescent="0.2">
      <c r="O287">
        <v>284</v>
      </c>
      <c r="P287">
        <f>AVERAGE('Gal4 ctrl'!C285:R285)</f>
        <v>10.276425000000001</v>
      </c>
      <c r="Q287">
        <f>AVERAGE('UAS ctrl'!C285:R285)</f>
        <v>4.8165783333333332</v>
      </c>
      <c r="R287">
        <f>AVERAGE(expt!C285:R285)</f>
        <v>8.3555727272727278</v>
      </c>
      <c r="T287">
        <f>STDEV('Gal4 ctrl'!C285:R285)/SQRT(COUNT('Gal4 ctrl'!C285:R285))</f>
        <v>0.60847019873302599</v>
      </c>
      <c r="U287">
        <f>STDEV('UAS ctrl'!C285:R285)/SQRT(COUNT('UAS ctrl'!C285:R285))</f>
        <v>1.0424322235433663</v>
      </c>
      <c r="V287">
        <f>STDEV(expt!C285:R285)/SQRT(COUNT(expt!C285:R285))</f>
        <v>0.85903633409143876</v>
      </c>
      <c r="X287">
        <f>AVERAGE('Gal4 ctrl'!AJ285:AY285)</f>
        <v>8.4286666666666665</v>
      </c>
      <c r="Y287">
        <f>AVERAGE('UAS ctrl'!AJ285:AY285)</f>
        <v>3.5539391666666673</v>
      </c>
      <c r="Z287">
        <f>AVERAGE(expt!AJ285:AY285)</f>
        <v>6.2431545454545452</v>
      </c>
      <c r="AB287">
        <f>STDEV('Gal4 ctrl'!AJ285:AY285)/SQRT(COUNT('Gal4 ctrl'!AJ285:AY285))</f>
        <v>0.84946025245743484</v>
      </c>
      <c r="AC287">
        <f>STDEV('UAS ctrl'!AJ285:AY285)/SQRT(COUNT('UAS ctrl'!AJ285:AY285))</f>
        <v>0.47145204390340084</v>
      </c>
      <c r="AD287">
        <f>STDEV(expt!AJ285:AY285)/SQRT(COUNT(expt!AJ285:AY285))</f>
        <v>0.70030952421231474</v>
      </c>
      <c r="AF287">
        <f>AVERAGE('Gal4 ctrl'!BQ285:CF285)</f>
        <v>7.1124916666666671</v>
      </c>
      <c r="AG287">
        <f>AVERAGE('UAS ctrl'!BQ285:CF285)</f>
        <v>4.4321891666666664</v>
      </c>
      <c r="AH287">
        <f>AVERAGE(expt!BQ285:CF285)</f>
        <v>6.2568181818181818</v>
      </c>
      <c r="AJ287">
        <f>STDEV('Gal4 ctrl'!BQ285:CF285)/SQRT(COUNT('Gal4 ctrl'!BQ285:CF285))</f>
        <v>0.87979835813584861</v>
      </c>
      <c r="AK287">
        <f>STDEV('UAS ctrl'!BQ285:CF285)/SQRT(COUNT('UAS ctrl'!BQ285:CF285))</f>
        <v>0.52935113719599647</v>
      </c>
      <c r="AL287">
        <f>STDEV(expt!BQ285:CF285)/SQRT(COUNT(expt!BQ285:CF285))</f>
        <v>0.66134299020569853</v>
      </c>
      <c r="AP287">
        <f>AVERAGE('Gal4 ctrl'!S285:AI285)</f>
        <v>1.5810008333333334</v>
      </c>
      <c r="AQ287">
        <f>AVERAGE('UAS ctrl'!S285:AI285)</f>
        <v>1.2914225000000001</v>
      </c>
      <c r="AR287">
        <f>AVERAGE(expt!S285:AI285)</f>
        <v>1.714609090909091</v>
      </c>
      <c r="AT287">
        <f>STDEV('Gal4 ctrl'!S285:AI285)/SQRT(COUNT('Gal4 ctrl'!S285:AI285))</f>
        <v>0.13901110322156374</v>
      </c>
      <c r="AU287">
        <f>STDEV('UAS ctrl'!S285:AI285)/SQRT(COUNT('UAS ctrl'!S285:AI285))</f>
        <v>0.12889583104505528</v>
      </c>
      <c r="AV287">
        <f>STDEV(expt!S285:AI285)/SQRT(COUNT(expt!S285:AI285))</f>
        <v>0.11073063832771285</v>
      </c>
      <c r="AX287">
        <f>AVERAGE('Gal4 ctrl'!AZ285:BP285)</f>
        <v>1.4238083333333336</v>
      </c>
      <c r="AY287">
        <f>AVERAGE('UAS ctrl'!AZ285:BP285)</f>
        <v>1.0850591666666667</v>
      </c>
      <c r="AZ287">
        <f>AVERAGE(expt!AZ285:BP285)</f>
        <v>1.5087645454545453</v>
      </c>
      <c r="BB287">
        <f>STDEV('Gal4 ctrl'!AZ285:BP285)/SQRT(COUNT('Gal4 ctrl'!AZ285:BP285))</f>
        <v>0.11499460349547169</v>
      </c>
      <c r="BC287">
        <f>STDEV('UAS ctrl'!AZ285:BP285)/SQRT(COUNT('UAS ctrl'!AZ285:BP285))</f>
        <v>5.9137139351633013E-2</v>
      </c>
      <c r="BD287">
        <f>STDEV(expt!AZ285:BP285)/SQRT(COUNT(expt!AZ285:BP285))</f>
        <v>0.10316707932778182</v>
      </c>
      <c r="BF287">
        <f>AVERAGE('Gal4 ctrl'!CG285:CW285)</f>
        <v>1.1824999999999999</v>
      </c>
      <c r="BG287">
        <f>AVERAGE('UAS ctrl'!CG285:CW285)</f>
        <v>1.0572691666666665</v>
      </c>
      <c r="BH287">
        <f>AVERAGE(expt!CG285:CW285)</f>
        <v>1.4631754545454547</v>
      </c>
      <c r="BJ287">
        <f>STDEV('Gal4 ctrl'!CG285:CW285)/SQRT(COUNT('Gal4 ctrl'!CG285:CW285))</f>
        <v>8.5948618662547313E-2</v>
      </c>
      <c r="BK287">
        <f>STDEV('UAS ctrl'!CG285:CW285)/SQRT(COUNT('UAS ctrl'!CG285:CW285))</f>
        <v>8.1189969660184907E-2</v>
      </c>
      <c r="BL287">
        <f>STDEV(expt!CG285:CW285)/SQRT(COUNT(expt!CG285:CW285))</f>
        <v>0.13240907591361528</v>
      </c>
    </row>
    <row r="288" spans="15:64" x14ac:dyDescent="0.2">
      <c r="O288">
        <v>285</v>
      </c>
      <c r="P288">
        <f>AVERAGE('Gal4 ctrl'!C286:R286)</f>
        <v>10.832475000000001</v>
      </c>
      <c r="Q288">
        <f>AVERAGE('UAS ctrl'!C286:R286)</f>
        <v>4.8518333333333334</v>
      </c>
      <c r="R288">
        <f>AVERAGE(expt!C286:R286)</f>
        <v>8.5311818181818193</v>
      </c>
      <c r="T288">
        <f>STDEV('Gal4 ctrl'!C286:R286)/SQRT(COUNT('Gal4 ctrl'!C286:R286))</f>
        <v>0.40033333178002162</v>
      </c>
      <c r="U288">
        <f>STDEV('UAS ctrl'!C286:R286)/SQRT(COUNT('UAS ctrl'!C286:R286))</f>
        <v>0.93191290595899035</v>
      </c>
      <c r="V288">
        <f>STDEV(expt!C286:R286)/SQRT(COUNT(expt!C286:R286))</f>
        <v>0.95206964716760623</v>
      </c>
      <c r="X288">
        <f>AVERAGE('Gal4 ctrl'!AJ286:AY286)</f>
        <v>8.0370416666666653</v>
      </c>
      <c r="Y288">
        <f>AVERAGE('UAS ctrl'!AJ286:AY286)</f>
        <v>3.7870000000000004</v>
      </c>
      <c r="Z288">
        <f>AVERAGE(expt!AJ286:AY286)</f>
        <v>6.5597818181818184</v>
      </c>
      <c r="AB288">
        <f>STDEV('Gal4 ctrl'!AJ286:AY286)/SQRT(COUNT('Gal4 ctrl'!AJ286:AY286))</f>
        <v>0.75568713608556537</v>
      </c>
      <c r="AC288">
        <f>STDEV('UAS ctrl'!AJ286:AY286)/SQRT(COUNT('UAS ctrl'!AJ286:AY286))</f>
        <v>0.61007867674438676</v>
      </c>
      <c r="AD288">
        <f>STDEV(expt!AJ286:AY286)/SQRT(COUNT(expt!AJ286:AY286))</f>
        <v>0.78883826407954616</v>
      </c>
      <c r="AF288">
        <f>AVERAGE('Gal4 ctrl'!BQ286:CF286)</f>
        <v>7.0682749999999999</v>
      </c>
      <c r="AG288">
        <f>AVERAGE('UAS ctrl'!BQ286:CF286)</f>
        <v>4.2965341666666665</v>
      </c>
      <c r="AH288">
        <f>AVERAGE(expt!BQ286:CF286)</f>
        <v>6.3727363636363634</v>
      </c>
      <c r="AJ288">
        <f>STDEV('Gal4 ctrl'!BQ286:CF286)/SQRT(COUNT('Gal4 ctrl'!BQ286:CF286))</f>
        <v>0.85094352001843487</v>
      </c>
      <c r="AK288">
        <f>STDEV('UAS ctrl'!BQ286:CF286)/SQRT(COUNT('UAS ctrl'!BQ286:CF286))</f>
        <v>0.57076143215890918</v>
      </c>
      <c r="AL288">
        <f>STDEV(expt!BQ286:CF286)/SQRT(COUNT(expt!BQ286:CF286))</f>
        <v>0.52316336511174133</v>
      </c>
      <c r="AP288">
        <f>AVERAGE('Gal4 ctrl'!S286:AI286)</f>
        <v>1.4737525</v>
      </c>
      <c r="AQ288">
        <f>AVERAGE('UAS ctrl'!S286:AI286)</f>
        <v>1.1973083333333332</v>
      </c>
      <c r="AR288">
        <f>AVERAGE(expt!S286:AI286)</f>
        <v>1.6891818181818179</v>
      </c>
      <c r="AT288">
        <f>STDEV('Gal4 ctrl'!S286:AI286)/SQRT(COUNT('Gal4 ctrl'!S286:AI286))</f>
        <v>0.11823343915761683</v>
      </c>
      <c r="AU288">
        <f>STDEV('UAS ctrl'!S286:AI286)/SQRT(COUNT('UAS ctrl'!S286:AI286))</f>
        <v>9.9553438511406939E-2</v>
      </c>
      <c r="AV288">
        <f>STDEV(expt!S286:AI286)/SQRT(COUNT(expt!S286:AI286))</f>
        <v>0.14461159190188316</v>
      </c>
      <c r="AX288">
        <f>AVERAGE('Gal4 ctrl'!AZ286:BP286)</f>
        <v>1.3835458333333335</v>
      </c>
      <c r="AY288">
        <f>AVERAGE('UAS ctrl'!AZ286:BP286)</f>
        <v>1.1694083333333332</v>
      </c>
      <c r="AZ288">
        <f>AVERAGE(expt!AZ286:BP286)</f>
        <v>1.5977909090909088</v>
      </c>
      <c r="BB288">
        <f>STDEV('Gal4 ctrl'!AZ286:BP286)/SQRT(COUNT('Gal4 ctrl'!AZ286:BP286))</f>
        <v>0.11501766389018281</v>
      </c>
      <c r="BC288">
        <f>STDEV('UAS ctrl'!AZ286:BP286)/SQRT(COUNT('UAS ctrl'!AZ286:BP286))</f>
        <v>7.1768204309063471E-2</v>
      </c>
      <c r="BD288">
        <f>STDEV(expt!AZ286:BP286)/SQRT(COUNT(expt!AZ286:BP286))</f>
        <v>0.11753388018667479</v>
      </c>
      <c r="BF288">
        <f>AVERAGE('Gal4 ctrl'!CG286:CW286)</f>
        <v>1.1693083333333336</v>
      </c>
      <c r="BG288">
        <f>AVERAGE('UAS ctrl'!CG286:CW286)</f>
        <v>1.0761658333333333</v>
      </c>
      <c r="BH288">
        <f>AVERAGE(expt!CG286:CW286)</f>
        <v>1.4474190909090909</v>
      </c>
      <c r="BJ288">
        <f>STDEV('Gal4 ctrl'!CG286:CW286)/SQRT(COUNT('Gal4 ctrl'!CG286:CW286))</f>
        <v>7.3726354584731063E-2</v>
      </c>
      <c r="BK288">
        <f>STDEV('UAS ctrl'!CG286:CW286)/SQRT(COUNT('UAS ctrl'!CG286:CW286))</f>
        <v>8.0934033767671276E-2</v>
      </c>
      <c r="BL288">
        <f>STDEV(expt!CG286:CW286)/SQRT(COUNT(expt!CG286:CW286))</f>
        <v>8.85545461124954E-2</v>
      </c>
    </row>
    <row r="289" spans="15:64" x14ac:dyDescent="0.2">
      <c r="O289">
        <v>286</v>
      </c>
      <c r="P289">
        <f>AVERAGE('Gal4 ctrl'!C287:R287)</f>
        <v>9.9307749999999988</v>
      </c>
      <c r="Q289">
        <f>AVERAGE('UAS ctrl'!C287:R287)</f>
        <v>5.4383083333333326</v>
      </c>
      <c r="R289">
        <f>AVERAGE(expt!C287:R287)</f>
        <v>8.8192636363636367</v>
      </c>
      <c r="T289">
        <f>STDEV('Gal4 ctrl'!C287:R287)/SQRT(COUNT('Gal4 ctrl'!C287:R287))</f>
        <v>0.83134713641839397</v>
      </c>
      <c r="U289">
        <f>STDEV('UAS ctrl'!C287:R287)/SQRT(COUNT('UAS ctrl'!C287:R287))</f>
        <v>0.77517576339843952</v>
      </c>
      <c r="V289">
        <f>STDEV(expt!C287:R287)/SQRT(COUNT(expt!C287:R287))</f>
        <v>0.97768322851643297</v>
      </c>
      <c r="X289">
        <f>AVERAGE('Gal4 ctrl'!AJ287:AY287)</f>
        <v>8.2997999999999994</v>
      </c>
      <c r="Y289">
        <f>AVERAGE('UAS ctrl'!AJ287:AY287)</f>
        <v>4.0572608333333333</v>
      </c>
      <c r="Z289">
        <f>AVERAGE(expt!AJ287:AY287)</f>
        <v>6.5897545454545448</v>
      </c>
      <c r="AB289">
        <f>STDEV('Gal4 ctrl'!AJ287:AY287)/SQRT(COUNT('Gal4 ctrl'!AJ287:AY287))</f>
        <v>0.59627044250579908</v>
      </c>
      <c r="AC289">
        <f>STDEV('UAS ctrl'!AJ287:AY287)/SQRT(COUNT('UAS ctrl'!AJ287:AY287))</f>
        <v>0.7205009023846245</v>
      </c>
      <c r="AD289">
        <f>STDEV(expt!AJ287:AY287)/SQRT(COUNT(expt!AJ287:AY287))</f>
        <v>0.85751557307498338</v>
      </c>
      <c r="AF289">
        <f>AVERAGE('Gal4 ctrl'!BQ287:CF287)</f>
        <v>7.081666666666667</v>
      </c>
      <c r="AG289">
        <f>AVERAGE('UAS ctrl'!BQ287:CF287)</f>
        <v>4.4299216666666679</v>
      </c>
      <c r="AH289">
        <f>AVERAGE(expt!BQ287:CF287)</f>
        <v>6.408763636363636</v>
      </c>
      <c r="AJ289">
        <f>STDEV('Gal4 ctrl'!BQ287:CF287)/SQRT(COUNT('Gal4 ctrl'!BQ287:CF287))</f>
        <v>0.94347010353409044</v>
      </c>
      <c r="AK289">
        <f>STDEV('UAS ctrl'!BQ287:CF287)/SQRT(COUNT('UAS ctrl'!BQ287:CF287))</f>
        <v>0.54311198232798341</v>
      </c>
      <c r="AL289">
        <f>STDEV(expt!BQ287:CF287)/SQRT(COUNT(expt!BQ287:CF287))</f>
        <v>0.54045349749879368</v>
      </c>
      <c r="AP289">
        <f>AVERAGE('Gal4 ctrl'!S287:AI287)</f>
        <v>1.5354641666666666</v>
      </c>
      <c r="AQ289">
        <f>AVERAGE('UAS ctrl'!S287:AI287)</f>
        <v>1.2692525000000001</v>
      </c>
      <c r="AR289">
        <f>AVERAGE(expt!S287:AI287)</f>
        <v>1.6934581818181818</v>
      </c>
      <c r="AT289">
        <f>STDEV('Gal4 ctrl'!S287:AI287)/SQRT(COUNT('Gal4 ctrl'!S287:AI287))</f>
        <v>0.13708570078525825</v>
      </c>
      <c r="AU289">
        <f>STDEV('UAS ctrl'!S287:AI287)/SQRT(COUNT('UAS ctrl'!S287:AI287))</f>
        <v>0.12707473353589877</v>
      </c>
      <c r="AV289">
        <f>STDEV(expt!S287:AI287)/SQRT(COUNT(expt!S287:AI287))</f>
        <v>0.14514061947465867</v>
      </c>
      <c r="AX289">
        <f>AVERAGE('Gal4 ctrl'!AZ287:BP287)</f>
        <v>1.4061199999999998</v>
      </c>
      <c r="AY289">
        <f>AVERAGE('UAS ctrl'!AZ287:BP287)</f>
        <v>1.1114725000000001</v>
      </c>
      <c r="AZ289">
        <f>AVERAGE(expt!AZ287:BP287)</f>
        <v>1.4628099999999997</v>
      </c>
      <c r="BB289">
        <f>STDEV('Gal4 ctrl'!AZ287:BP287)/SQRT(COUNT('Gal4 ctrl'!AZ287:BP287))</f>
        <v>0.14304053324145571</v>
      </c>
      <c r="BC289">
        <f>STDEV('UAS ctrl'!AZ287:BP287)/SQRT(COUNT('UAS ctrl'!AZ287:BP287))</f>
        <v>7.2904599193210962E-2</v>
      </c>
      <c r="BD289">
        <f>STDEV(expt!AZ287:BP287)/SQRT(COUNT(expt!AZ287:BP287))</f>
        <v>0.12062139524524323</v>
      </c>
      <c r="BF289">
        <f>AVERAGE('Gal4 ctrl'!CG287:CW287)</f>
        <v>1.2306541666666666</v>
      </c>
      <c r="BG289">
        <f>AVERAGE('UAS ctrl'!CG287:CW287)</f>
        <v>1.0558891666666668</v>
      </c>
      <c r="BH289">
        <f>AVERAGE(expt!CG287:CW287)</f>
        <v>1.3521945454545454</v>
      </c>
      <c r="BJ289">
        <f>STDEV('Gal4 ctrl'!CG287:CW287)/SQRT(COUNT('Gal4 ctrl'!CG287:CW287))</f>
        <v>8.4920865680745097E-2</v>
      </c>
      <c r="BK289">
        <f>STDEV('UAS ctrl'!CG287:CW287)/SQRT(COUNT('UAS ctrl'!CG287:CW287))</f>
        <v>7.577153283769042E-2</v>
      </c>
      <c r="BL289">
        <f>STDEV(expt!CG287:CW287)/SQRT(COUNT(expt!CG287:CW287))</f>
        <v>9.265089310626437E-2</v>
      </c>
    </row>
    <row r="290" spans="15:64" x14ac:dyDescent="0.2">
      <c r="O290">
        <v>287</v>
      </c>
      <c r="P290">
        <f>AVERAGE('Gal4 ctrl'!C288:R288)</f>
        <v>9.476799999999999</v>
      </c>
      <c r="Q290">
        <f>AVERAGE('UAS ctrl'!C288:R288)</f>
        <v>5.5734583333333338</v>
      </c>
      <c r="R290">
        <f>AVERAGE(expt!C288:R288)</f>
        <v>8.8926545454545458</v>
      </c>
      <c r="T290">
        <f>STDEV('Gal4 ctrl'!C288:R288)/SQRT(COUNT('Gal4 ctrl'!C288:R288))</f>
        <v>0.7508474328545347</v>
      </c>
      <c r="U290">
        <f>STDEV('UAS ctrl'!C288:R288)/SQRT(COUNT('UAS ctrl'!C288:R288))</f>
        <v>0.86541428548643107</v>
      </c>
      <c r="V290">
        <f>STDEV(expt!C288:R288)/SQRT(COUNT(expt!C288:R288))</f>
        <v>0.93985045902996767</v>
      </c>
      <c r="X290">
        <f>AVERAGE('Gal4 ctrl'!AJ288:AY288)</f>
        <v>9.1890083333333319</v>
      </c>
      <c r="Y290">
        <f>AVERAGE('UAS ctrl'!AJ288:AY288)</f>
        <v>4.039486666666666</v>
      </c>
      <c r="Z290">
        <f>AVERAGE(expt!AJ288:AY288)</f>
        <v>6.6889818181818184</v>
      </c>
      <c r="AB290">
        <f>STDEV('Gal4 ctrl'!AJ288:AY288)/SQRT(COUNT('Gal4 ctrl'!AJ288:AY288))</f>
        <v>0.56931991491953904</v>
      </c>
      <c r="AC290">
        <f>STDEV('UAS ctrl'!AJ288:AY288)/SQRT(COUNT('UAS ctrl'!AJ288:AY288))</f>
        <v>0.81969589604679627</v>
      </c>
      <c r="AD290">
        <f>STDEV(expt!AJ288:AY288)/SQRT(COUNT(expt!AJ288:AY288))</f>
        <v>0.85122711976386634</v>
      </c>
      <c r="AF290">
        <f>AVERAGE('Gal4 ctrl'!BQ288:CF288)</f>
        <v>6.794858333333333</v>
      </c>
      <c r="AG290">
        <f>AVERAGE('UAS ctrl'!BQ288:CF288)</f>
        <v>3.7221824999999993</v>
      </c>
      <c r="AH290">
        <f>AVERAGE(expt!BQ288:CF288)</f>
        <v>6.4704454545454544</v>
      </c>
      <c r="AJ290">
        <f>STDEV('Gal4 ctrl'!BQ288:CF288)/SQRT(COUNT('Gal4 ctrl'!BQ288:CF288))</f>
        <v>0.96221894853402812</v>
      </c>
      <c r="AK290">
        <f>STDEV('UAS ctrl'!BQ288:CF288)/SQRT(COUNT('UAS ctrl'!BQ288:CF288))</f>
        <v>0.42860834743162535</v>
      </c>
      <c r="AL290">
        <f>STDEV(expt!BQ288:CF288)/SQRT(COUNT(expt!BQ288:CF288))</f>
        <v>0.74869149580070671</v>
      </c>
      <c r="AP290">
        <f>AVERAGE('Gal4 ctrl'!S288:AI288)</f>
        <v>1.4928625</v>
      </c>
      <c r="AQ290">
        <f>AVERAGE('UAS ctrl'!S288:AI288)</f>
        <v>1.2404325</v>
      </c>
      <c r="AR290">
        <f>AVERAGE(expt!S288:AI288)</f>
        <v>1.691427272727273</v>
      </c>
      <c r="AT290">
        <f>STDEV('Gal4 ctrl'!S288:AI288)/SQRT(COUNT('Gal4 ctrl'!S288:AI288))</f>
        <v>0.11413749054834819</v>
      </c>
      <c r="AU290">
        <f>STDEV('UAS ctrl'!S288:AI288)/SQRT(COUNT('UAS ctrl'!S288:AI288))</f>
        <v>0.10857412726939428</v>
      </c>
      <c r="AV290">
        <f>STDEV(expt!S288:AI288)/SQRT(COUNT(expt!S288:AI288))</f>
        <v>0.12365496872045273</v>
      </c>
      <c r="AX290">
        <f>AVERAGE('Gal4 ctrl'!AZ288:BP288)</f>
        <v>1.372895833333333</v>
      </c>
      <c r="AY290">
        <f>AVERAGE('UAS ctrl'!AZ288:BP288)</f>
        <v>1.1278816666666667</v>
      </c>
      <c r="AZ290">
        <f>AVERAGE(expt!AZ288:BP288)</f>
        <v>1.5169600000000001</v>
      </c>
      <c r="BB290">
        <f>STDEV('Gal4 ctrl'!AZ288:BP288)/SQRT(COUNT('Gal4 ctrl'!AZ288:BP288))</f>
        <v>0.10284674517513318</v>
      </c>
      <c r="BC290">
        <f>STDEV('UAS ctrl'!AZ288:BP288)/SQRT(COUNT('UAS ctrl'!AZ288:BP288))</f>
        <v>9.6559024968035881E-2</v>
      </c>
      <c r="BD290">
        <f>STDEV(expt!AZ288:BP288)/SQRT(COUNT(expt!AZ288:BP288))</f>
        <v>0.10085847438140962</v>
      </c>
      <c r="BF290">
        <f>AVERAGE('Gal4 ctrl'!CG288:CW288)</f>
        <v>1.2756558333333332</v>
      </c>
      <c r="BG290">
        <f>AVERAGE('UAS ctrl'!CG288:CW288)</f>
        <v>1.0710025000000001</v>
      </c>
      <c r="BH290">
        <f>AVERAGE(expt!CG288:CW288)</f>
        <v>1.4099281818181817</v>
      </c>
      <c r="BJ290">
        <f>STDEV('Gal4 ctrl'!CG288:CW288)/SQRT(COUNT('Gal4 ctrl'!CG288:CW288))</f>
        <v>9.8078962633688732E-2</v>
      </c>
      <c r="BK290">
        <f>STDEV('UAS ctrl'!CG288:CW288)/SQRT(COUNT('UAS ctrl'!CG288:CW288))</f>
        <v>8.2415832070949435E-2</v>
      </c>
      <c r="BL290">
        <f>STDEV(expt!CG288:CW288)/SQRT(COUNT(expt!CG288:CW288))</f>
        <v>0.13726987472472676</v>
      </c>
    </row>
    <row r="291" spans="15:64" x14ac:dyDescent="0.2">
      <c r="O291">
        <v>288</v>
      </c>
      <c r="P291">
        <f>AVERAGE('Gal4 ctrl'!C289:R289)</f>
        <v>9.6951833333333326</v>
      </c>
      <c r="Q291">
        <f>AVERAGE('UAS ctrl'!C289:R289)</f>
        <v>6.0343583333333335</v>
      </c>
      <c r="R291">
        <f>AVERAGE(expt!C289:R289)</f>
        <v>8.3353363636363635</v>
      </c>
      <c r="T291">
        <f>STDEV('Gal4 ctrl'!C289:R289)/SQRT(COUNT('Gal4 ctrl'!C289:R289))</f>
        <v>0.70451434538520008</v>
      </c>
      <c r="U291">
        <f>STDEV('UAS ctrl'!C289:R289)/SQRT(COUNT('UAS ctrl'!C289:R289))</f>
        <v>0.92711514971281783</v>
      </c>
      <c r="V291">
        <f>STDEV(expt!C289:R289)/SQRT(COUNT(expt!C289:R289))</f>
        <v>1.0421411170603376</v>
      </c>
      <c r="X291">
        <f>AVERAGE('Gal4 ctrl'!AJ289:AY289)</f>
        <v>9.3934499999999996</v>
      </c>
      <c r="Y291">
        <f>AVERAGE('UAS ctrl'!AJ289:AY289)</f>
        <v>4.2296308333333323</v>
      </c>
      <c r="Z291">
        <f>AVERAGE(expt!AJ289:AY289)</f>
        <v>6.8175090909090894</v>
      </c>
      <c r="AB291">
        <f>STDEV('Gal4 ctrl'!AJ289:AY289)/SQRT(COUNT('Gal4 ctrl'!AJ289:AY289))</f>
        <v>0.76171166127626155</v>
      </c>
      <c r="AC291">
        <f>STDEV('UAS ctrl'!AJ289:AY289)/SQRT(COUNT('UAS ctrl'!AJ289:AY289))</f>
        <v>0.5981981738210308</v>
      </c>
      <c r="AD291">
        <f>STDEV(expt!AJ289:AY289)/SQRT(COUNT(expt!AJ289:AY289))</f>
        <v>0.76373381827280451</v>
      </c>
      <c r="AF291">
        <f>AVERAGE('Gal4 ctrl'!BQ289:CF289)</f>
        <v>7.2714333333333334</v>
      </c>
      <c r="AG291">
        <f>AVERAGE('UAS ctrl'!BQ289:CF289)</f>
        <v>4.0989074999999993</v>
      </c>
      <c r="AH291">
        <f>AVERAGE(expt!BQ289:CF289)</f>
        <v>6.9214909090909087</v>
      </c>
      <c r="AJ291">
        <f>STDEV('Gal4 ctrl'!BQ289:CF289)/SQRT(COUNT('Gal4 ctrl'!BQ289:CF289))</f>
        <v>0.99263303072528686</v>
      </c>
      <c r="AK291">
        <f>STDEV('UAS ctrl'!BQ289:CF289)/SQRT(COUNT('UAS ctrl'!BQ289:CF289))</f>
        <v>0.55666280845214211</v>
      </c>
      <c r="AL291">
        <f>STDEV(expt!BQ289:CF289)/SQRT(COUNT(expt!BQ289:CF289))</f>
        <v>0.66508625133813171</v>
      </c>
      <c r="AP291">
        <f>AVERAGE('Gal4 ctrl'!S289:AI289)</f>
        <v>1.3760916666666667</v>
      </c>
      <c r="AQ291">
        <f>AVERAGE('UAS ctrl'!S289:AI289)</f>
        <v>1.2741241666666669</v>
      </c>
      <c r="AR291">
        <f>AVERAGE(expt!S289:AI289)</f>
        <v>1.5542363636363634</v>
      </c>
      <c r="AT291">
        <f>STDEV('Gal4 ctrl'!S289:AI289)/SQRT(COUNT('Gal4 ctrl'!S289:AI289))</f>
        <v>8.0174575589519403E-2</v>
      </c>
      <c r="AU291">
        <f>STDEV('UAS ctrl'!S289:AI289)/SQRT(COUNT('UAS ctrl'!S289:AI289))</f>
        <v>0.11657430455513158</v>
      </c>
      <c r="AV291">
        <f>STDEV(expt!S289:AI289)/SQRT(COUNT(expt!S289:AI289))</f>
        <v>0.10480866747010746</v>
      </c>
      <c r="AX291">
        <f>AVERAGE('Gal4 ctrl'!AZ289:BP289)</f>
        <v>1.3549991666666665</v>
      </c>
      <c r="AY291">
        <f>AVERAGE('UAS ctrl'!AZ289:BP289)</f>
        <v>1.1519125000000001</v>
      </c>
      <c r="AZ291">
        <f>AVERAGE(expt!AZ289:BP289)</f>
        <v>1.5620336363636367</v>
      </c>
      <c r="BB291">
        <f>STDEV('Gal4 ctrl'!AZ289:BP289)/SQRT(COUNT('Gal4 ctrl'!AZ289:BP289))</f>
        <v>0.11707837955092426</v>
      </c>
      <c r="BC291">
        <f>STDEV('UAS ctrl'!AZ289:BP289)/SQRT(COUNT('UAS ctrl'!AZ289:BP289))</f>
        <v>8.0843121351704086E-2</v>
      </c>
      <c r="BD291">
        <f>STDEV(expt!AZ289:BP289)/SQRT(COUNT(expt!AZ289:BP289))</f>
        <v>0.11415439833259888</v>
      </c>
      <c r="BF291">
        <f>AVERAGE('Gal4 ctrl'!CG289:CW289)</f>
        <v>1.3477316666666666</v>
      </c>
      <c r="BG291">
        <f>AVERAGE('UAS ctrl'!CG289:CW289)</f>
        <v>1.0500658333333333</v>
      </c>
      <c r="BH291">
        <f>AVERAGE(expt!CG289:CW289)</f>
        <v>1.3061727272727273</v>
      </c>
      <c r="BJ291">
        <f>STDEV('Gal4 ctrl'!CG289:CW289)/SQRT(COUNT('Gal4 ctrl'!CG289:CW289))</f>
        <v>0.1088461367880684</v>
      </c>
      <c r="BK291">
        <f>STDEV('UAS ctrl'!CG289:CW289)/SQRT(COUNT('UAS ctrl'!CG289:CW289))</f>
        <v>8.0699539411947629E-2</v>
      </c>
      <c r="BL291">
        <f>STDEV(expt!CG289:CW289)/SQRT(COUNT(expt!CG289:CW289))</f>
        <v>0.1014079886049053</v>
      </c>
    </row>
    <row r="292" spans="15:64" x14ac:dyDescent="0.2">
      <c r="O292">
        <v>289</v>
      </c>
      <c r="P292">
        <f>AVERAGE('Gal4 ctrl'!C290:R290)</f>
        <v>10.055841666666668</v>
      </c>
      <c r="Q292">
        <f>AVERAGE('UAS ctrl'!C290:R290)</f>
        <v>5.6142416666666657</v>
      </c>
      <c r="R292">
        <f>AVERAGE(expt!C290:R290)</f>
        <v>8.6628000000000007</v>
      </c>
      <c r="T292">
        <f>STDEV('Gal4 ctrl'!C290:R290)/SQRT(COUNT('Gal4 ctrl'!C290:R290))</f>
        <v>0.62881546920528952</v>
      </c>
      <c r="U292">
        <f>STDEV('UAS ctrl'!C290:R290)/SQRT(COUNT('UAS ctrl'!C290:R290))</f>
        <v>1.0490144785852891</v>
      </c>
      <c r="V292">
        <f>STDEV(expt!C290:R290)/SQRT(COUNT(expt!C290:R290))</f>
        <v>1.0426916661828987</v>
      </c>
      <c r="X292">
        <f>AVERAGE('Gal4 ctrl'!AJ290:AY290)</f>
        <v>9.6641666666666666</v>
      </c>
      <c r="Y292">
        <f>AVERAGE('UAS ctrl'!AJ290:AY290)</f>
        <v>3.9987141666666663</v>
      </c>
      <c r="Z292">
        <f>AVERAGE(expt!AJ290:AY290)</f>
        <v>7.1394818181818183</v>
      </c>
      <c r="AB292">
        <f>STDEV('Gal4 ctrl'!AJ290:AY290)/SQRT(COUNT('Gal4 ctrl'!AJ290:AY290))</f>
        <v>0.83473916016025862</v>
      </c>
      <c r="AC292">
        <f>STDEV('UAS ctrl'!AJ290:AY290)/SQRT(COUNT('UAS ctrl'!AJ290:AY290))</f>
        <v>0.59799534710166424</v>
      </c>
      <c r="AD292">
        <f>STDEV(expt!AJ290:AY290)/SQRT(COUNT(expt!AJ290:AY290))</f>
        <v>0.79426816559398472</v>
      </c>
      <c r="AF292">
        <f>AVERAGE('Gal4 ctrl'!BQ290:CF290)</f>
        <v>7.2226249999999999</v>
      </c>
      <c r="AG292">
        <f>AVERAGE('UAS ctrl'!BQ290:CF290)</f>
        <v>3.8896650000000004</v>
      </c>
      <c r="AH292">
        <f>AVERAGE(expt!BQ290:CF290)</f>
        <v>6.5748272727272736</v>
      </c>
      <c r="AJ292">
        <f>STDEV('Gal4 ctrl'!BQ290:CF290)/SQRT(COUNT('Gal4 ctrl'!BQ290:CF290))</f>
        <v>0.89731755646490752</v>
      </c>
      <c r="AK292">
        <f>STDEV('UAS ctrl'!BQ290:CF290)/SQRT(COUNT('UAS ctrl'!BQ290:CF290))</f>
        <v>0.48391056988791065</v>
      </c>
      <c r="AL292">
        <f>STDEV(expt!BQ290:CF290)/SQRT(COUNT(expt!BQ290:CF290))</f>
        <v>0.57786085146243549</v>
      </c>
      <c r="AP292">
        <f>AVERAGE('Gal4 ctrl'!S290:AI290)</f>
        <v>1.5004749999999998</v>
      </c>
      <c r="AQ292">
        <f>AVERAGE('UAS ctrl'!S290:AI290)</f>
        <v>1.2083158333333333</v>
      </c>
      <c r="AR292">
        <f>AVERAGE(expt!S290:AI290)</f>
        <v>1.574290909090909</v>
      </c>
      <c r="AT292">
        <f>STDEV('Gal4 ctrl'!S290:AI290)/SQRT(COUNT('Gal4 ctrl'!S290:AI290))</f>
        <v>0.10874066252146039</v>
      </c>
      <c r="AU292">
        <f>STDEV('UAS ctrl'!S290:AI290)/SQRT(COUNT('UAS ctrl'!S290:AI290))</f>
        <v>9.3255555334223666E-2</v>
      </c>
      <c r="AV292">
        <f>STDEV(expt!S290:AI290)/SQRT(COUNT(expt!S290:AI290))</f>
        <v>0.134665705598949</v>
      </c>
      <c r="AX292">
        <f>AVERAGE('Gal4 ctrl'!AZ290:BP290)</f>
        <v>1.3670933333333333</v>
      </c>
      <c r="AY292">
        <f>AVERAGE('UAS ctrl'!AZ290:BP290)</f>
        <v>1.102189166666667</v>
      </c>
      <c r="AZ292">
        <f>AVERAGE(expt!AZ290:BP290)</f>
        <v>1.6509727272727275</v>
      </c>
      <c r="BB292">
        <f>STDEV('Gal4 ctrl'!AZ290:BP290)/SQRT(COUNT('Gal4 ctrl'!AZ290:BP290))</f>
        <v>0.10031253078416098</v>
      </c>
      <c r="BC292">
        <f>STDEV('UAS ctrl'!AZ290:BP290)/SQRT(COUNT('UAS ctrl'!AZ290:BP290))</f>
        <v>8.2586853707111552E-2</v>
      </c>
      <c r="BD292">
        <f>STDEV(expt!AZ290:BP290)/SQRT(COUNT(expt!AZ290:BP290))</f>
        <v>0.13067421397638862</v>
      </c>
      <c r="BF292">
        <f>AVERAGE('Gal4 ctrl'!CG290:CW290)</f>
        <v>1.207940833333333</v>
      </c>
      <c r="BG292">
        <f>AVERAGE('UAS ctrl'!CG290:CW290)</f>
        <v>1.0745566666666668</v>
      </c>
      <c r="BH292">
        <f>AVERAGE(expt!CG290:CW290)</f>
        <v>1.4372845454545458</v>
      </c>
      <c r="BJ292">
        <f>STDEV('Gal4 ctrl'!CG290:CW290)/SQRT(COUNT('Gal4 ctrl'!CG290:CW290))</f>
        <v>7.3705473610095218E-2</v>
      </c>
      <c r="BK292">
        <f>STDEV('UAS ctrl'!CG290:CW290)/SQRT(COUNT('UAS ctrl'!CG290:CW290))</f>
        <v>7.0382879873538237E-2</v>
      </c>
      <c r="BL292">
        <f>STDEV(expt!CG290:CW290)/SQRT(COUNT(expt!CG290:CW290))</f>
        <v>0.11061024308447472</v>
      </c>
    </row>
    <row r="293" spans="15:64" x14ac:dyDescent="0.2">
      <c r="O293">
        <v>290</v>
      </c>
      <c r="P293">
        <f>AVERAGE('Gal4 ctrl'!C291:R291)</f>
        <v>9.5595333333333343</v>
      </c>
      <c r="Q293">
        <f>AVERAGE('UAS ctrl'!C291:R291)</f>
        <v>5.2094250000000004</v>
      </c>
      <c r="R293">
        <f>AVERAGE(expt!C291:R291)</f>
        <v>8.3589818181818192</v>
      </c>
      <c r="T293">
        <f>STDEV('Gal4 ctrl'!C291:R291)/SQRT(COUNT('Gal4 ctrl'!C291:R291))</f>
        <v>0.56314356818118438</v>
      </c>
      <c r="U293">
        <f>STDEV('UAS ctrl'!C291:R291)/SQRT(COUNT('UAS ctrl'!C291:R291))</f>
        <v>0.94304828494950943</v>
      </c>
      <c r="V293">
        <f>STDEV(expt!C291:R291)/SQRT(COUNT(expt!C291:R291))</f>
        <v>1.102847531522432</v>
      </c>
      <c r="X293">
        <f>AVERAGE('Gal4 ctrl'!AJ291:AY291)</f>
        <v>8.9393166666666666</v>
      </c>
      <c r="Y293">
        <f>AVERAGE('UAS ctrl'!AJ291:AY291)</f>
        <v>4.0321924999999998</v>
      </c>
      <c r="Z293">
        <f>AVERAGE(expt!AJ291:AY291)</f>
        <v>7.2064090909090899</v>
      </c>
      <c r="AB293">
        <f>STDEV('Gal4 ctrl'!AJ291:AY291)/SQRT(COUNT('Gal4 ctrl'!AJ291:AY291))</f>
        <v>0.79716333796718897</v>
      </c>
      <c r="AC293">
        <f>STDEV('UAS ctrl'!AJ291:AY291)/SQRT(COUNT('UAS ctrl'!AJ291:AY291))</f>
        <v>0.59151690223695863</v>
      </c>
      <c r="AD293">
        <f>STDEV(expt!AJ291:AY291)/SQRT(COUNT(expt!AJ291:AY291))</f>
        <v>0.66877898651940204</v>
      </c>
      <c r="AF293">
        <f>AVERAGE('Gal4 ctrl'!BQ291:CF291)</f>
        <v>7.0871416666666649</v>
      </c>
      <c r="AG293">
        <f>AVERAGE('UAS ctrl'!BQ291:CF291)</f>
        <v>4.1049733333333327</v>
      </c>
      <c r="AH293">
        <f>AVERAGE(expt!BQ291:CF291)</f>
        <v>6.143754545454545</v>
      </c>
      <c r="AJ293">
        <f>STDEV('Gal4 ctrl'!BQ291:CF291)/SQRT(COUNT('Gal4 ctrl'!BQ291:CF291))</f>
        <v>0.72258847727713582</v>
      </c>
      <c r="AK293">
        <f>STDEV('UAS ctrl'!BQ291:CF291)/SQRT(COUNT('UAS ctrl'!BQ291:CF291))</f>
        <v>0.58836365631703325</v>
      </c>
      <c r="AL293">
        <f>STDEV(expt!BQ291:CF291)/SQRT(COUNT(expt!BQ291:CF291))</f>
        <v>0.53414268920369234</v>
      </c>
      <c r="AP293">
        <f>AVERAGE('Gal4 ctrl'!S291:AI291)</f>
        <v>1.5575749999999999</v>
      </c>
      <c r="AQ293">
        <f>AVERAGE('UAS ctrl'!S291:AI291)</f>
        <v>1.3018000000000001</v>
      </c>
      <c r="AR293">
        <f>AVERAGE(expt!S291:AI291)</f>
        <v>1.6324000000000003</v>
      </c>
      <c r="AT293">
        <f>STDEV('Gal4 ctrl'!S291:AI291)/SQRT(COUNT('Gal4 ctrl'!S291:AI291))</f>
        <v>0.1308641442923297</v>
      </c>
      <c r="AU293">
        <f>STDEV('UAS ctrl'!S291:AI291)/SQRT(COUNT('UAS ctrl'!S291:AI291))</f>
        <v>0.10737861602899809</v>
      </c>
      <c r="AV293">
        <f>STDEV(expt!S291:AI291)/SQRT(COUNT(expt!S291:AI291))</f>
        <v>0.14966984878847037</v>
      </c>
      <c r="AX293">
        <f>AVERAGE('Gal4 ctrl'!AZ291:BP291)</f>
        <v>1.3715808333333335</v>
      </c>
      <c r="AY293">
        <f>AVERAGE('UAS ctrl'!AZ291:BP291)</f>
        <v>1.0742433333333334</v>
      </c>
      <c r="AZ293">
        <f>AVERAGE(expt!AZ291:BP291)</f>
        <v>1.4816827272727273</v>
      </c>
      <c r="BB293">
        <f>STDEV('Gal4 ctrl'!AZ291:BP291)/SQRT(COUNT('Gal4 ctrl'!AZ291:BP291))</f>
        <v>9.8174991079305551E-2</v>
      </c>
      <c r="BC293">
        <f>STDEV('UAS ctrl'!AZ291:BP291)/SQRT(COUNT('UAS ctrl'!AZ291:BP291))</f>
        <v>7.0771394552238784E-2</v>
      </c>
      <c r="BD293">
        <f>STDEV(expt!AZ291:BP291)/SQRT(COUNT(expt!AZ291:BP291))</f>
        <v>0.10512134143750176</v>
      </c>
      <c r="BF293">
        <f>AVERAGE('Gal4 ctrl'!CG291:CW291)</f>
        <v>1.3437783333333331</v>
      </c>
      <c r="BG293">
        <f>AVERAGE('UAS ctrl'!CG291:CW291)</f>
        <v>1.0422349999999998</v>
      </c>
      <c r="BH293">
        <f>AVERAGE(expt!CG291:CW291)</f>
        <v>1.4130963636363638</v>
      </c>
      <c r="BJ293">
        <f>STDEV('Gal4 ctrl'!CG291:CW291)/SQRT(COUNT('Gal4 ctrl'!CG291:CW291))</f>
        <v>8.1300277216656017E-2</v>
      </c>
      <c r="BK293">
        <f>STDEV('UAS ctrl'!CG291:CW291)/SQRT(COUNT('UAS ctrl'!CG291:CW291))</f>
        <v>6.8324845779244942E-2</v>
      </c>
      <c r="BL293">
        <f>STDEV(expt!CG291:CW291)/SQRT(COUNT(expt!CG291:CW291))</f>
        <v>0.10682291703624364</v>
      </c>
    </row>
    <row r="294" spans="15:64" x14ac:dyDescent="0.2">
      <c r="O294">
        <v>291</v>
      </c>
      <c r="P294">
        <f>AVERAGE('Gal4 ctrl'!C292:R292)</f>
        <v>9.2903500000000001</v>
      </c>
      <c r="Q294">
        <f>AVERAGE('UAS ctrl'!C292:R292)</f>
        <v>5.7325750000000006</v>
      </c>
      <c r="R294">
        <f>AVERAGE(expt!C292:R292)</f>
        <v>7.7970454545454553</v>
      </c>
      <c r="T294">
        <f>STDEV('Gal4 ctrl'!C292:R292)/SQRT(COUNT('Gal4 ctrl'!C292:R292))</f>
        <v>0.70176215662409192</v>
      </c>
      <c r="U294">
        <f>STDEV('UAS ctrl'!C292:R292)/SQRT(COUNT('UAS ctrl'!C292:R292))</f>
        <v>1.0400366958943401</v>
      </c>
      <c r="V294">
        <f>STDEV(expt!C292:R292)/SQRT(COUNT(expt!C292:R292))</f>
        <v>1.1666382974063576</v>
      </c>
      <c r="X294">
        <f>AVERAGE('Gal4 ctrl'!AJ292:AY292)</f>
        <v>8.6823499999999996</v>
      </c>
      <c r="Y294">
        <f>AVERAGE('UAS ctrl'!AJ292:AY292)</f>
        <v>3.9989399999999997</v>
      </c>
      <c r="Z294">
        <f>AVERAGE(expt!AJ292:AY292)</f>
        <v>6.6816636363636368</v>
      </c>
      <c r="AB294">
        <f>STDEV('Gal4 ctrl'!AJ292:AY292)/SQRT(COUNT('Gal4 ctrl'!AJ292:AY292))</f>
        <v>0.71096303919828385</v>
      </c>
      <c r="AC294">
        <f>STDEV('UAS ctrl'!AJ292:AY292)/SQRT(COUNT('UAS ctrl'!AJ292:AY292))</f>
        <v>0.56466502952608755</v>
      </c>
      <c r="AD294">
        <f>STDEV(expt!AJ292:AY292)/SQRT(COUNT(expt!AJ292:AY292))</f>
        <v>0.76388817699888467</v>
      </c>
      <c r="AF294">
        <f>AVERAGE('Gal4 ctrl'!BQ292:CF292)</f>
        <v>7.010324999999999</v>
      </c>
      <c r="AG294">
        <f>AVERAGE('UAS ctrl'!BQ292:CF292)</f>
        <v>4.379104166666667</v>
      </c>
      <c r="AH294">
        <f>AVERAGE(expt!BQ292:CF292)</f>
        <v>6.3023181818181824</v>
      </c>
      <c r="AJ294">
        <f>STDEV('Gal4 ctrl'!BQ292:CF292)/SQRT(COUNT('Gal4 ctrl'!BQ292:CF292))</f>
        <v>0.59481847538161103</v>
      </c>
      <c r="AK294">
        <f>STDEV('UAS ctrl'!BQ292:CF292)/SQRT(COUNT('UAS ctrl'!BQ292:CF292))</f>
        <v>0.68415769465359733</v>
      </c>
      <c r="AL294">
        <f>STDEV(expt!BQ292:CF292)/SQRT(COUNT(expt!BQ292:CF292))</f>
        <v>0.6838165529941197</v>
      </c>
      <c r="AP294">
        <f>AVERAGE('Gal4 ctrl'!S292:AI292)</f>
        <v>1.524065</v>
      </c>
      <c r="AQ294">
        <f>AVERAGE('UAS ctrl'!S292:AI292)</f>
        <v>1.2974591666666666</v>
      </c>
      <c r="AR294">
        <f>AVERAGE(expt!S292:AI292)</f>
        <v>1.5850454545454544</v>
      </c>
      <c r="AT294">
        <f>STDEV('Gal4 ctrl'!S292:AI292)/SQRT(COUNT('Gal4 ctrl'!S292:AI292))</f>
        <v>0.12547459223973292</v>
      </c>
      <c r="AU294">
        <f>STDEV('UAS ctrl'!S292:AI292)/SQRT(COUNT('UAS ctrl'!S292:AI292))</f>
        <v>9.499956666933343E-2</v>
      </c>
      <c r="AV294">
        <f>STDEV(expt!S292:AI292)/SQRT(COUNT(expt!S292:AI292))</f>
        <v>0.12940539216223249</v>
      </c>
      <c r="AX294">
        <f>AVERAGE('Gal4 ctrl'!AZ292:BP292)</f>
        <v>1.4412933333333333</v>
      </c>
      <c r="AY294">
        <f>AVERAGE('UAS ctrl'!AZ292:BP292)</f>
        <v>1.1157350000000001</v>
      </c>
      <c r="AZ294">
        <f>AVERAGE(expt!AZ292:BP292)</f>
        <v>1.4965490909090911</v>
      </c>
      <c r="BB294">
        <f>STDEV('Gal4 ctrl'!AZ292:BP292)/SQRT(COUNT('Gal4 ctrl'!AZ292:BP292))</f>
        <v>0.13320659764084716</v>
      </c>
      <c r="BC294">
        <f>STDEV('UAS ctrl'!AZ292:BP292)/SQRT(COUNT('UAS ctrl'!AZ292:BP292))</f>
        <v>6.4478465884966446E-2</v>
      </c>
      <c r="BD294">
        <f>STDEV(expt!AZ292:BP292)/SQRT(COUNT(expt!AZ292:BP292))</f>
        <v>0.13304180959693235</v>
      </c>
      <c r="BF294">
        <f>AVERAGE('Gal4 ctrl'!CG292:CW292)</f>
        <v>1.3235300000000001</v>
      </c>
      <c r="BG294">
        <f>AVERAGE('UAS ctrl'!CG292:CW292)</f>
        <v>1.0243108333333333</v>
      </c>
      <c r="BH294">
        <f>AVERAGE(expt!CG292:CW292)</f>
        <v>1.3953127272727273</v>
      </c>
      <c r="BJ294">
        <f>STDEV('Gal4 ctrl'!CG292:CW292)/SQRT(COUNT('Gal4 ctrl'!CG292:CW292))</f>
        <v>7.9975074469259819E-2</v>
      </c>
      <c r="BK294">
        <f>STDEV('UAS ctrl'!CG292:CW292)/SQRT(COUNT('UAS ctrl'!CG292:CW292))</f>
        <v>5.6726094597374113E-2</v>
      </c>
      <c r="BL294">
        <f>STDEV(expt!CG292:CW292)/SQRT(COUNT(expt!CG292:CW292))</f>
        <v>0.12111265893667252</v>
      </c>
    </row>
    <row r="295" spans="15:64" x14ac:dyDescent="0.2">
      <c r="O295">
        <v>292</v>
      </c>
      <c r="P295">
        <f>AVERAGE('Gal4 ctrl'!C293:R293)</f>
        <v>9.2483916666666648</v>
      </c>
      <c r="Q295">
        <f>AVERAGE('UAS ctrl'!C293:R293)</f>
        <v>5.6139250000000009</v>
      </c>
      <c r="R295">
        <f>AVERAGE(expt!C293:R293)</f>
        <v>7.3055272727272742</v>
      </c>
      <c r="T295">
        <f>STDEV('Gal4 ctrl'!C293:R293)/SQRT(COUNT('Gal4 ctrl'!C293:R293))</f>
        <v>0.84215185572422091</v>
      </c>
      <c r="U295">
        <f>STDEV('UAS ctrl'!C293:R293)/SQRT(COUNT('UAS ctrl'!C293:R293))</f>
        <v>1.0312257961989757</v>
      </c>
      <c r="V295">
        <f>STDEV(expt!C293:R293)/SQRT(COUNT(expt!C293:R293))</f>
        <v>1.0215218061207325</v>
      </c>
      <c r="X295">
        <f>AVERAGE('Gal4 ctrl'!AJ293:AY293)</f>
        <v>9.1096750000000011</v>
      </c>
      <c r="Y295">
        <f>AVERAGE('UAS ctrl'!AJ293:AY293)</f>
        <v>3.5784558333333329</v>
      </c>
      <c r="Z295">
        <f>AVERAGE(expt!AJ293:AY293)</f>
        <v>6.9248090909090907</v>
      </c>
      <c r="AB295">
        <f>STDEV('Gal4 ctrl'!AJ293:AY293)/SQRT(COUNT('Gal4 ctrl'!AJ293:AY293))</f>
        <v>0.76945386349620859</v>
      </c>
      <c r="AC295">
        <f>STDEV('UAS ctrl'!AJ293:AY293)/SQRT(COUNT('UAS ctrl'!AJ293:AY293))</f>
        <v>0.50185110086114526</v>
      </c>
      <c r="AD295">
        <f>STDEV(expt!AJ293:AY293)/SQRT(COUNT(expt!AJ293:AY293))</f>
        <v>0.6442931342253454</v>
      </c>
      <c r="AF295">
        <f>AVERAGE('Gal4 ctrl'!BQ293:CF293)</f>
        <v>7.1729666666666674</v>
      </c>
      <c r="AG295">
        <f>AVERAGE('UAS ctrl'!BQ293:CF293)</f>
        <v>4.0555925000000004</v>
      </c>
      <c r="AH295">
        <f>AVERAGE(expt!BQ293:CF293)</f>
        <v>6.6724727272727282</v>
      </c>
      <c r="AJ295">
        <f>STDEV('Gal4 ctrl'!BQ293:CF293)/SQRT(COUNT('Gal4 ctrl'!BQ293:CF293))</f>
        <v>0.81517654857922284</v>
      </c>
      <c r="AK295">
        <f>STDEV('UAS ctrl'!BQ293:CF293)/SQRT(COUNT('UAS ctrl'!BQ293:CF293))</f>
        <v>0.68971293787884125</v>
      </c>
      <c r="AL295">
        <f>STDEV(expt!BQ293:CF293)/SQRT(COUNT(expt!BQ293:CF293))</f>
        <v>0.73195843064913613</v>
      </c>
      <c r="AP295">
        <f>AVERAGE('Gal4 ctrl'!S293:AI293)</f>
        <v>1.4821758333333335</v>
      </c>
      <c r="AQ295">
        <f>AVERAGE('UAS ctrl'!S293:AI293)</f>
        <v>1.2228091666666667</v>
      </c>
      <c r="AR295">
        <f>AVERAGE(expt!S293:AI293)</f>
        <v>1.5261181818181817</v>
      </c>
      <c r="AT295">
        <f>STDEV('Gal4 ctrl'!S293:AI293)/SQRT(COUNT('Gal4 ctrl'!S293:AI293))</f>
        <v>0.11650413671585456</v>
      </c>
      <c r="AU295">
        <f>STDEV('UAS ctrl'!S293:AI293)/SQRT(COUNT('UAS ctrl'!S293:AI293))</f>
        <v>8.8836583761031859E-2</v>
      </c>
      <c r="AV295">
        <f>STDEV(expt!S293:AI293)/SQRT(COUNT(expt!S293:AI293))</f>
        <v>0.10089269170593816</v>
      </c>
      <c r="AX295">
        <f>AVERAGE('Gal4 ctrl'!AZ293:BP293)</f>
        <v>1.3217658333333335</v>
      </c>
      <c r="AY295">
        <f>AVERAGE('UAS ctrl'!AZ293:BP293)</f>
        <v>1.0145491666666666</v>
      </c>
      <c r="AZ295">
        <f>AVERAGE(expt!AZ293:BP293)</f>
        <v>1.4962581818181819</v>
      </c>
      <c r="BB295">
        <f>STDEV('Gal4 ctrl'!AZ293:BP293)/SQRT(COUNT('Gal4 ctrl'!AZ293:BP293))</f>
        <v>9.6468082195680427E-2</v>
      </c>
      <c r="BC295">
        <f>STDEV('UAS ctrl'!AZ293:BP293)/SQRT(COUNT('UAS ctrl'!AZ293:BP293))</f>
        <v>6.7465798635626975E-2</v>
      </c>
      <c r="BD295">
        <f>STDEV(expt!AZ293:BP293)/SQRT(COUNT(expt!AZ293:BP293))</f>
        <v>0.10491844436009386</v>
      </c>
      <c r="BF295">
        <f>AVERAGE('Gal4 ctrl'!CG293:CW293)</f>
        <v>1.3252499999999998</v>
      </c>
      <c r="BG295">
        <f>AVERAGE('UAS ctrl'!CG293:CW293)</f>
        <v>0.9714908333333333</v>
      </c>
      <c r="BH295">
        <f>AVERAGE(expt!CG293:CW293)</f>
        <v>1.3985154545454546</v>
      </c>
      <c r="BJ295">
        <f>STDEV('Gal4 ctrl'!CG293:CW293)/SQRT(COUNT('Gal4 ctrl'!CG293:CW293))</f>
        <v>8.3137725264294235E-2</v>
      </c>
      <c r="BK295">
        <f>STDEV('UAS ctrl'!CG293:CW293)/SQRT(COUNT('UAS ctrl'!CG293:CW293))</f>
        <v>6.8615330841234126E-2</v>
      </c>
      <c r="BL295">
        <f>STDEV(expt!CG293:CW293)/SQRT(COUNT(expt!CG293:CW293))</f>
        <v>0.11358009885990053</v>
      </c>
    </row>
    <row r="296" spans="15:64" x14ac:dyDescent="0.2">
      <c r="O296">
        <v>293</v>
      </c>
      <c r="P296">
        <f>AVERAGE('Gal4 ctrl'!C294:R294)</f>
        <v>9.5476916666666654</v>
      </c>
      <c r="Q296">
        <f>AVERAGE('UAS ctrl'!C294:R294)</f>
        <v>5.6698249999999994</v>
      </c>
      <c r="R296">
        <f>AVERAGE(expt!C294:R294)</f>
        <v>6.8660454545454561</v>
      </c>
      <c r="T296">
        <f>STDEV('Gal4 ctrl'!C294:R294)/SQRT(COUNT('Gal4 ctrl'!C294:R294))</f>
        <v>0.67136422288234576</v>
      </c>
      <c r="U296">
        <f>STDEV('UAS ctrl'!C294:R294)/SQRT(COUNT('UAS ctrl'!C294:R294))</f>
        <v>0.93487150884452763</v>
      </c>
      <c r="V296">
        <f>STDEV(expt!C294:R294)/SQRT(COUNT(expt!C294:R294))</f>
        <v>0.79994817995390788</v>
      </c>
      <c r="X296">
        <f>AVERAGE('Gal4 ctrl'!AJ294:AY294)</f>
        <v>8.184683333333334</v>
      </c>
      <c r="Y296">
        <f>AVERAGE('UAS ctrl'!AJ294:AY294)</f>
        <v>4.0021399999999998</v>
      </c>
      <c r="Z296">
        <f>AVERAGE(expt!AJ294:AY294)</f>
        <v>7.2140727272727272</v>
      </c>
      <c r="AB296">
        <f>STDEV('Gal4 ctrl'!AJ294:AY294)/SQRT(COUNT('Gal4 ctrl'!AJ294:AY294))</f>
        <v>0.80364818228117596</v>
      </c>
      <c r="AC296">
        <f>STDEV('UAS ctrl'!AJ294:AY294)/SQRT(COUNT('UAS ctrl'!AJ294:AY294))</f>
        <v>0.719307843921692</v>
      </c>
      <c r="AD296">
        <f>STDEV(expt!AJ294:AY294)/SQRT(COUNT(expt!AJ294:AY294))</f>
        <v>0.63059935733480943</v>
      </c>
      <c r="AF296">
        <f>AVERAGE('Gal4 ctrl'!BQ294:CF294)</f>
        <v>7.0308166666666665</v>
      </c>
      <c r="AG296">
        <f>AVERAGE('UAS ctrl'!BQ294:CF294)</f>
        <v>3.9711833333333337</v>
      </c>
      <c r="AH296">
        <f>AVERAGE(expt!BQ294:CF294)</f>
        <v>7.0180454545454545</v>
      </c>
      <c r="AJ296">
        <f>STDEV('Gal4 ctrl'!BQ294:CF294)/SQRT(COUNT('Gal4 ctrl'!BQ294:CF294))</f>
        <v>0.62042797055050047</v>
      </c>
      <c r="AK296">
        <f>STDEV('UAS ctrl'!BQ294:CF294)/SQRT(COUNT('UAS ctrl'!BQ294:CF294))</f>
        <v>0.62961090555913124</v>
      </c>
      <c r="AL296">
        <f>STDEV(expt!BQ294:CF294)/SQRT(COUNT(expt!BQ294:CF294))</f>
        <v>0.89339456022965247</v>
      </c>
      <c r="AP296">
        <f>AVERAGE('Gal4 ctrl'!S294:AI294)</f>
        <v>1.5795583333333332</v>
      </c>
      <c r="AQ296">
        <f>AVERAGE('UAS ctrl'!S294:AI294)</f>
        <v>1.2995458333333334</v>
      </c>
      <c r="AR296">
        <f>AVERAGE(expt!S294:AI294)</f>
        <v>1.6071127272727272</v>
      </c>
      <c r="AT296">
        <f>STDEV('Gal4 ctrl'!S294:AI294)/SQRT(COUNT('Gal4 ctrl'!S294:AI294))</f>
        <v>0.11805214978747505</v>
      </c>
      <c r="AU296">
        <f>STDEV('UAS ctrl'!S294:AI294)/SQRT(COUNT('UAS ctrl'!S294:AI294))</f>
        <v>8.2218194425770677E-2</v>
      </c>
      <c r="AV296">
        <f>STDEV(expt!S294:AI294)/SQRT(COUNT(expt!S294:AI294))</f>
        <v>0.13801147981955525</v>
      </c>
      <c r="AX296">
        <f>AVERAGE('Gal4 ctrl'!AZ294:BP294)</f>
        <v>1.3567716666666667</v>
      </c>
      <c r="AY296">
        <f>AVERAGE('UAS ctrl'!AZ294:BP294)</f>
        <v>1.0334616666666665</v>
      </c>
      <c r="AZ296">
        <f>AVERAGE(expt!AZ294:BP294)</f>
        <v>1.5184054545454544</v>
      </c>
      <c r="BB296">
        <f>STDEV('Gal4 ctrl'!AZ294:BP294)/SQRT(COUNT('Gal4 ctrl'!AZ294:BP294))</f>
        <v>0.11363180057212276</v>
      </c>
      <c r="BC296">
        <f>STDEV('UAS ctrl'!AZ294:BP294)/SQRT(COUNT('UAS ctrl'!AZ294:BP294))</f>
        <v>8.1159265484539139E-2</v>
      </c>
      <c r="BD296">
        <f>STDEV(expt!AZ294:BP294)/SQRT(COUNT(expt!AZ294:BP294))</f>
        <v>0.1070330248811396</v>
      </c>
      <c r="BF296">
        <f>AVERAGE('Gal4 ctrl'!CG294:CW294)</f>
        <v>1.2462066666666667</v>
      </c>
      <c r="BG296">
        <f>AVERAGE('UAS ctrl'!CG294:CW294)</f>
        <v>1.0665533333333332</v>
      </c>
      <c r="BH296">
        <f>AVERAGE(expt!CG294:CW294)</f>
        <v>1.3312754545454544</v>
      </c>
      <c r="BJ296">
        <f>STDEV('Gal4 ctrl'!CG294:CW294)/SQRT(COUNT('Gal4 ctrl'!CG294:CW294))</f>
        <v>8.4682102330129488E-2</v>
      </c>
      <c r="BK296">
        <f>STDEV('UAS ctrl'!CG294:CW294)/SQRT(COUNT('UAS ctrl'!CG294:CW294))</f>
        <v>6.2973946300245942E-2</v>
      </c>
      <c r="BL296">
        <f>STDEV(expt!CG294:CW294)/SQRT(COUNT(expt!CG294:CW294))</f>
        <v>8.8149327346102369E-2</v>
      </c>
    </row>
    <row r="297" spans="15:64" x14ac:dyDescent="0.2">
      <c r="O297">
        <v>294</v>
      </c>
      <c r="P297">
        <f>AVERAGE('Gal4 ctrl'!C295:R295)</f>
        <v>9.7406083333333342</v>
      </c>
      <c r="Q297">
        <f>AVERAGE('UAS ctrl'!C295:R295)</f>
        <v>4.8536916666666663</v>
      </c>
      <c r="R297">
        <f>AVERAGE(expt!C295:R295)</f>
        <v>7.0647727272727261</v>
      </c>
      <c r="T297">
        <f>STDEV('Gal4 ctrl'!C295:R295)/SQRT(COUNT('Gal4 ctrl'!C295:R295))</f>
        <v>0.64129802442394135</v>
      </c>
      <c r="U297">
        <f>STDEV('UAS ctrl'!C295:R295)/SQRT(COUNT('UAS ctrl'!C295:R295))</f>
        <v>0.76514395223722631</v>
      </c>
      <c r="V297">
        <f>STDEV(expt!C295:R295)/SQRT(COUNT(expt!C295:R295))</f>
        <v>0.68702341101978248</v>
      </c>
      <c r="X297">
        <f>AVERAGE('Gal4 ctrl'!AJ295:AY295)</f>
        <v>8.2992583333333325</v>
      </c>
      <c r="Y297">
        <f>AVERAGE('UAS ctrl'!AJ295:AY295)</f>
        <v>3.9786241666666675</v>
      </c>
      <c r="Z297">
        <f>AVERAGE(expt!AJ295:AY295)</f>
        <v>6.8807999999999998</v>
      </c>
      <c r="AB297">
        <f>STDEV('Gal4 ctrl'!AJ295:AY295)/SQRT(COUNT('Gal4 ctrl'!AJ295:AY295))</f>
        <v>0.82481828471289198</v>
      </c>
      <c r="AC297">
        <f>STDEV('UAS ctrl'!AJ295:AY295)/SQRT(COUNT('UAS ctrl'!AJ295:AY295))</f>
        <v>0.50490856540304463</v>
      </c>
      <c r="AD297">
        <f>STDEV(expt!AJ295:AY295)/SQRT(COUNT(expt!AJ295:AY295))</f>
        <v>0.57101163799634869</v>
      </c>
      <c r="AF297">
        <f>AVERAGE('Gal4 ctrl'!BQ295:CF295)</f>
        <v>6.5378749999999997</v>
      </c>
      <c r="AG297">
        <f>AVERAGE('UAS ctrl'!BQ295:CF295)</f>
        <v>3.7913233333333327</v>
      </c>
      <c r="AH297">
        <f>AVERAGE(expt!BQ295:CF295)</f>
        <v>6.399127272727271</v>
      </c>
      <c r="AJ297">
        <f>STDEV('Gal4 ctrl'!BQ295:CF295)/SQRT(COUNT('Gal4 ctrl'!BQ295:CF295))</f>
        <v>0.70342154611164076</v>
      </c>
      <c r="AK297">
        <f>STDEV('UAS ctrl'!BQ295:CF295)/SQRT(COUNT('UAS ctrl'!BQ295:CF295))</f>
        <v>0.71227276689028063</v>
      </c>
      <c r="AL297">
        <f>STDEV(expt!BQ295:CF295)/SQRT(COUNT(expt!BQ295:CF295))</f>
        <v>0.77645491598803429</v>
      </c>
      <c r="AP297">
        <f>AVERAGE('Gal4 ctrl'!S295:AI295)</f>
        <v>1.4728483333333335</v>
      </c>
      <c r="AQ297">
        <f>AVERAGE('UAS ctrl'!S295:AI295)</f>
        <v>1.2032425</v>
      </c>
      <c r="AR297">
        <f>AVERAGE(expt!S295:AI295)</f>
        <v>1.5032727272727271</v>
      </c>
      <c r="AT297">
        <f>STDEV('Gal4 ctrl'!S295:AI295)/SQRT(COUNT('Gal4 ctrl'!S295:AI295))</f>
        <v>9.8848512058153995E-2</v>
      </c>
      <c r="AU297">
        <f>STDEV('UAS ctrl'!S295:AI295)/SQRT(COUNT('UAS ctrl'!S295:AI295))</f>
        <v>7.9536798364837347E-2</v>
      </c>
      <c r="AV297">
        <f>STDEV(expt!S295:AI295)/SQRT(COUNT(expt!S295:AI295))</f>
        <v>9.8063725191057258E-2</v>
      </c>
      <c r="AX297">
        <f>AVERAGE('Gal4 ctrl'!AZ295:BP295)</f>
        <v>1.4366891666666666</v>
      </c>
      <c r="AY297">
        <f>AVERAGE('UAS ctrl'!AZ295:BP295)</f>
        <v>1.1128775</v>
      </c>
      <c r="AZ297">
        <f>AVERAGE(expt!AZ295:BP295)</f>
        <v>1.5411590909090911</v>
      </c>
      <c r="BB297">
        <f>STDEV('Gal4 ctrl'!AZ295:BP295)/SQRT(COUNT('Gal4 ctrl'!AZ295:BP295))</f>
        <v>0.14853796184231885</v>
      </c>
      <c r="BC297">
        <f>STDEV('UAS ctrl'!AZ295:BP295)/SQRT(COUNT('UAS ctrl'!AZ295:BP295))</f>
        <v>9.3701492316348139E-2</v>
      </c>
      <c r="BD297">
        <f>STDEV(expt!AZ295:BP295)/SQRT(COUNT(expt!AZ295:BP295))</f>
        <v>0.14571902567771552</v>
      </c>
      <c r="BF297">
        <f>AVERAGE('Gal4 ctrl'!CG295:CW295)</f>
        <v>1.2193325000000002</v>
      </c>
      <c r="BG297">
        <f>AVERAGE('UAS ctrl'!CG295:CW295)</f>
        <v>1.0833074999999999</v>
      </c>
      <c r="BH297">
        <f>AVERAGE(expt!CG295:CW295)</f>
        <v>1.3117545454545454</v>
      </c>
      <c r="BJ297">
        <f>STDEV('Gal4 ctrl'!CG295:CW295)/SQRT(COUNT('Gal4 ctrl'!CG295:CW295))</f>
        <v>9.3157130382480427E-2</v>
      </c>
      <c r="BK297">
        <f>STDEV('UAS ctrl'!CG295:CW295)/SQRT(COUNT('UAS ctrl'!CG295:CW295))</f>
        <v>6.357543044486641E-2</v>
      </c>
      <c r="BL297">
        <f>STDEV(expt!CG295:CW295)/SQRT(COUNT(expt!CG295:CW295))</f>
        <v>6.8542515490402758E-2</v>
      </c>
    </row>
    <row r="298" spans="15:64" x14ac:dyDescent="0.2">
      <c r="O298">
        <v>295</v>
      </c>
      <c r="P298">
        <f>AVERAGE('Gal4 ctrl'!C296:R296)</f>
        <v>9.368641666666667</v>
      </c>
      <c r="Q298">
        <f>AVERAGE('UAS ctrl'!C296:R296)</f>
        <v>5.399283333333333</v>
      </c>
      <c r="R298">
        <f>AVERAGE(expt!C296:R296)</f>
        <v>6.8817636363636359</v>
      </c>
      <c r="T298">
        <f>STDEV('Gal4 ctrl'!C296:R296)/SQRT(COUNT('Gal4 ctrl'!C296:R296))</f>
        <v>0.70501845564263055</v>
      </c>
      <c r="U298">
        <f>STDEV('UAS ctrl'!C296:R296)/SQRT(COUNT('UAS ctrl'!C296:R296))</f>
        <v>0.81907488842811915</v>
      </c>
      <c r="V298">
        <f>STDEV(expt!C296:R296)/SQRT(COUNT(expt!C296:R296))</f>
        <v>0.88612916176047074</v>
      </c>
      <c r="X298">
        <f>AVERAGE('Gal4 ctrl'!AJ296:AY296)</f>
        <v>8.0468833333333318</v>
      </c>
      <c r="Y298">
        <f>AVERAGE('UAS ctrl'!AJ296:AY296)</f>
        <v>4.1727724999999989</v>
      </c>
      <c r="Z298">
        <f>AVERAGE(expt!AJ296:AY296)</f>
        <v>6.6522999999999994</v>
      </c>
      <c r="AB298">
        <f>STDEV('Gal4 ctrl'!AJ296:AY296)/SQRT(COUNT('Gal4 ctrl'!AJ296:AY296))</f>
        <v>0.8845876311861226</v>
      </c>
      <c r="AC298">
        <f>STDEV('UAS ctrl'!AJ296:AY296)/SQRT(COUNT('UAS ctrl'!AJ296:AY296))</f>
        <v>0.4532708602883645</v>
      </c>
      <c r="AD298">
        <f>STDEV(expt!AJ296:AY296)/SQRT(COUNT(expt!AJ296:AY296))</f>
        <v>0.7539955835414428</v>
      </c>
      <c r="AF298">
        <f>AVERAGE('Gal4 ctrl'!BQ296:CF296)</f>
        <v>6.4672916666666671</v>
      </c>
      <c r="AG298">
        <f>AVERAGE('UAS ctrl'!BQ296:CF296)</f>
        <v>3.7148749999999997</v>
      </c>
      <c r="AH298">
        <f>AVERAGE(expt!BQ296:CF296)</f>
        <v>6.2995909090909095</v>
      </c>
      <c r="AJ298">
        <f>STDEV('Gal4 ctrl'!BQ296:CF296)/SQRT(COUNT('Gal4 ctrl'!BQ296:CF296))</f>
        <v>0.53202743456522117</v>
      </c>
      <c r="AK298">
        <f>STDEV('UAS ctrl'!BQ296:CF296)/SQRT(COUNT('UAS ctrl'!BQ296:CF296))</f>
        <v>0.65560045160154656</v>
      </c>
      <c r="AL298">
        <f>STDEV(expt!BQ296:CF296)/SQRT(COUNT(expt!BQ296:CF296))</f>
        <v>0.70178545108556611</v>
      </c>
      <c r="AP298">
        <f>AVERAGE('Gal4 ctrl'!S296:AI296)</f>
        <v>1.5198166666666666</v>
      </c>
      <c r="AQ298">
        <f>AVERAGE('UAS ctrl'!S296:AI296)</f>
        <v>1.2782575</v>
      </c>
      <c r="AR298">
        <f>AVERAGE(expt!S296:AI296)</f>
        <v>1.555481818181818</v>
      </c>
      <c r="AT298">
        <f>STDEV('Gal4 ctrl'!S296:AI296)/SQRT(COUNT('Gal4 ctrl'!S296:AI296))</f>
        <v>0.11314052058829283</v>
      </c>
      <c r="AU298">
        <f>STDEV('UAS ctrl'!S296:AI296)/SQRT(COUNT('UAS ctrl'!S296:AI296))</f>
        <v>9.4793778102025675E-2</v>
      </c>
      <c r="AV298">
        <f>STDEV(expt!S296:AI296)/SQRT(COUNT(expt!S296:AI296))</f>
        <v>0.13857262212755389</v>
      </c>
      <c r="AX298">
        <f>AVERAGE('Gal4 ctrl'!AZ296:BP296)</f>
        <v>1.3306216666666668</v>
      </c>
      <c r="AY298">
        <f>AVERAGE('UAS ctrl'!AZ296:BP296)</f>
        <v>1.1368475</v>
      </c>
      <c r="AZ298">
        <f>AVERAGE(expt!AZ296:BP296)</f>
        <v>1.446919090909091</v>
      </c>
      <c r="BB298">
        <f>STDEV('Gal4 ctrl'!AZ296:BP296)/SQRT(COUNT('Gal4 ctrl'!AZ296:BP296))</f>
        <v>0.1122739608146974</v>
      </c>
      <c r="BC298">
        <f>STDEV('UAS ctrl'!AZ296:BP296)/SQRT(COUNT('UAS ctrl'!AZ296:BP296))</f>
        <v>6.8237613873574743E-2</v>
      </c>
      <c r="BD298">
        <f>STDEV(expt!AZ296:BP296)/SQRT(COUNT(expt!AZ296:BP296))</f>
        <v>0.12010104482517668</v>
      </c>
      <c r="BF298">
        <f>AVERAGE('Gal4 ctrl'!CG296:CW296)</f>
        <v>1.2302808333333333</v>
      </c>
      <c r="BG298">
        <f>AVERAGE('UAS ctrl'!CG296:CW296)</f>
        <v>1.1035958333333331</v>
      </c>
      <c r="BH298">
        <f>AVERAGE(expt!CG296:CW296)</f>
        <v>1.3386563636363638</v>
      </c>
      <c r="BJ298">
        <f>STDEV('Gal4 ctrl'!CG296:CW296)/SQRT(COUNT('Gal4 ctrl'!CG296:CW296))</f>
        <v>9.3698347164186985E-2</v>
      </c>
      <c r="BK298">
        <f>STDEV('UAS ctrl'!CG296:CW296)/SQRT(COUNT('UAS ctrl'!CG296:CW296))</f>
        <v>6.9767479926108489E-2</v>
      </c>
      <c r="BL298">
        <f>STDEV(expt!CG296:CW296)/SQRT(COUNT(expt!CG296:CW296))</f>
        <v>8.2057430966729183E-2</v>
      </c>
    </row>
    <row r="299" spans="15:64" x14ac:dyDescent="0.2">
      <c r="O299">
        <v>296</v>
      </c>
      <c r="P299">
        <f>AVERAGE('Gal4 ctrl'!C297:R297)</f>
        <v>9.3781416666666662</v>
      </c>
      <c r="Q299">
        <f>AVERAGE('UAS ctrl'!C297:R297)</f>
        <v>5.4225416666666666</v>
      </c>
      <c r="R299">
        <f>AVERAGE(expt!C297:R297)</f>
        <v>6.6983727272727274</v>
      </c>
      <c r="T299">
        <f>STDEV('Gal4 ctrl'!C297:R297)/SQRT(COUNT('Gal4 ctrl'!C297:R297))</f>
        <v>0.62526018444425358</v>
      </c>
      <c r="U299">
        <f>STDEV('UAS ctrl'!C297:R297)/SQRT(COUNT('UAS ctrl'!C297:R297))</f>
        <v>0.73167235085715709</v>
      </c>
      <c r="V299">
        <f>STDEV(expt!C297:R297)/SQRT(COUNT(expt!C297:R297))</f>
        <v>0.80594366000821493</v>
      </c>
      <c r="X299">
        <f>AVERAGE('Gal4 ctrl'!AJ297:AY297)</f>
        <v>8.0200416666666676</v>
      </c>
      <c r="Y299">
        <f>AVERAGE('UAS ctrl'!AJ297:AY297)</f>
        <v>3.8941683333333335</v>
      </c>
      <c r="Z299">
        <f>AVERAGE(expt!AJ297:AY297)</f>
        <v>6.6782909090909079</v>
      </c>
      <c r="AB299">
        <f>STDEV('Gal4 ctrl'!AJ297:AY297)/SQRT(COUNT('Gal4 ctrl'!AJ297:AY297))</f>
        <v>0.7879491399771027</v>
      </c>
      <c r="AC299">
        <f>STDEV('UAS ctrl'!AJ297:AY297)/SQRT(COUNT('UAS ctrl'!AJ297:AY297))</f>
        <v>0.3924129121331742</v>
      </c>
      <c r="AD299">
        <f>STDEV(expt!AJ297:AY297)/SQRT(COUNT(expt!AJ297:AY297))</f>
        <v>0.61168209798206119</v>
      </c>
      <c r="AF299">
        <f>AVERAGE('Gal4 ctrl'!BQ297:CF297)</f>
        <v>6.1299249999999992</v>
      </c>
      <c r="AG299">
        <f>AVERAGE('UAS ctrl'!BQ297:CF297)</f>
        <v>3.4776749999999996</v>
      </c>
      <c r="AH299">
        <f>AVERAGE(expt!BQ297:CF297)</f>
        <v>6.1642000000000001</v>
      </c>
      <c r="AJ299">
        <f>STDEV('Gal4 ctrl'!BQ297:CF297)/SQRT(COUNT('Gal4 ctrl'!BQ297:CF297))</f>
        <v>0.66928396045020411</v>
      </c>
      <c r="AK299">
        <f>STDEV('UAS ctrl'!BQ297:CF297)/SQRT(COUNT('UAS ctrl'!BQ297:CF297))</f>
        <v>0.40585626525808721</v>
      </c>
      <c r="AL299">
        <f>STDEV(expt!BQ297:CF297)/SQRT(COUNT(expt!BQ297:CF297))</f>
        <v>0.48903326601850616</v>
      </c>
      <c r="AP299">
        <f>AVERAGE('Gal4 ctrl'!S297:AI297)</f>
        <v>1.6088283333333333</v>
      </c>
      <c r="AQ299">
        <f>AVERAGE('UAS ctrl'!S297:AI297)</f>
        <v>1.2001899999999999</v>
      </c>
      <c r="AR299">
        <f>AVERAGE(expt!S297:AI297)</f>
        <v>1.5750763636363636</v>
      </c>
      <c r="AT299">
        <f>STDEV('Gal4 ctrl'!S297:AI297)/SQRT(COUNT('Gal4 ctrl'!S297:AI297))</f>
        <v>0.12557636388434767</v>
      </c>
      <c r="AU299">
        <f>STDEV('UAS ctrl'!S297:AI297)/SQRT(COUNT('UAS ctrl'!S297:AI297))</f>
        <v>9.3216726934081007E-2</v>
      </c>
      <c r="AV299">
        <f>STDEV(expt!S297:AI297)/SQRT(COUNT(expt!S297:AI297))</f>
        <v>0.14405420989255627</v>
      </c>
      <c r="AX299">
        <f>AVERAGE('Gal4 ctrl'!AZ297:BP297)</f>
        <v>1.4387624999999999</v>
      </c>
      <c r="AY299">
        <f>AVERAGE('UAS ctrl'!AZ297:BP297)</f>
        <v>1.1105641666666666</v>
      </c>
      <c r="AZ299">
        <f>AVERAGE(expt!AZ297:BP297)</f>
        <v>1.6346272727272726</v>
      </c>
      <c r="BB299">
        <f>STDEV('Gal4 ctrl'!AZ297:BP297)/SQRT(COUNT('Gal4 ctrl'!AZ297:BP297))</f>
        <v>0.12335344437665044</v>
      </c>
      <c r="BC299">
        <f>STDEV('UAS ctrl'!AZ297:BP297)/SQRT(COUNT('UAS ctrl'!AZ297:BP297))</f>
        <v>5.9092737587142959E-2</v>
      </c>
      <c r="BD299">
        <f>STDEV(expt!AZ297:BP297)/SQRT(COUNT(expt!AZ297:BP297))</f>
        <v>9.9858321536892225E-2</v>
      </c>
      <c r="BF299">
        <f>AVERAGE('Gal4 ctrl'!CG297:CW297)</f>
        <v>1.2559291666666668</v>
      </c>
      <c r="BG299">
        <f>AVERAGE('UAS ctrl'!CG297:CW297)</f>
        <v>1.1176508333333333</v>
      </c>
      <c r="BH299">
        <f>AVERAGE(expt!CG297:CW297)</f>
        <v>1.4250181818181817</v>
      </c>
      <c r="BJ299">
        <f>STDEV('Gal4 ctrl'!CG297:CW297)/SQRT(COUNT('Gal4 ctrl'!CG297:CW297))</f>
        <v>8.733197256739697E-2</v>
      </c>
      <c r="BK299">
        <f>STDEV('UAS ctrl'!CG297:CW297)/SQRT(COUNT('UAS ctrl'!CG297:CW297))</f>
        <v>7.7425294154668117E-2</v>
      </c>
      <c r="BL299">
        <f>STDEV(expt!CG297:CW297)/SQRT(COUNT(expt!CG297:CW297))</f>
        <v>9.5247152969316629E-2</v>
      </c>
    </row>
    <row r="300" spans="15:64" x14ac:dyDescent="0.2">
      <c r="O300">
        <v>297</v>
      </c>
      <c r="P300">
        <f>AVERAGE('Gal4 ctrl'!C298:R298)</f>
        <v>8.995591666666666</v>
      </c>
      <c r="Q300">
        <f>AVERAGE('UAS ctrl'!C298:R298)</f>
        <v>4.792675</v>
      </c>
      <c r="R300">
        <f>AVERAGE(expt!C298:R298)</f>
        <v>6.8258818181818182</v>
      </c>
      <c r="T300">
        <f>STDEV('Gal4 ctrl'!C298:R298)/SQRT(COUNT('Gal4 ctrl'!C298:R298))</f>
        <v>0.67121865994874275</v>
      </c>
      <c r="U300">
        <f>STDEV('UAS ctrl'!C298:R298)/SQRT(COUNT('UAS ctrl'!C298:R298))</f>
        <v>0.66833115239480179</v>
      </c>
      <c r="V300">
        <f>STDEV(expt!C298:R298)/SQRT(COUNT(expt!C298:R298))</f>
        <v>0.89994750137975843</v>
      </c>
      <c r="X300">
        <f>AVERAGE('Gal4 ctrl'!AJ298:AY298)</f>
        <v>7.9921416666666678</v>
      </c>
      <c r="Y300">
        <f>AVERAGE('UAS ctrl'!AJ298:AY298)</f>
        <v>4.9579250000000004</v>
      </c>
      <c r="Z300">
        <f>AVERAGE(expt!AJ298:AY298)</f>
        <v>6.6564181818181822</v>
      </c>
      <c r="AB300">
        <f>STDEV('Gal4 ctrl'!AJ298:AY298)/SQRT(COUNT('Gal4 ctrl'!AJ298:AY298))</f>
        <v>0.80634975459543001</v>
      </c>
      <c r="AC300">
        <f>STDEV('UAS ctrl'!AJ298:AY298)/SQRT(COUNT('UAS ctrl'!AJ298:AY298))</f>
        <v>0.51270519648603974</v>
      </c>
      <c r="AD300">
        <f>STDEV(expt!AJ298:AY298)/SQRT(COUNT(expt!AJ298:AY298))</f>
        <v>0.62603073026782685</v>
      </c>
      <c r="AF300">
        <f>AVERAGE('Gal4 ctrl'!BQ298:CF298)</f>
        <v>6.5202166666666672</v>
      </c>
      <c r="AG300">
        <f>AVERAGE('UAS ctrl'!BQ298:CF298)</f>
        <v>3.3618500000000004</v>
      </c>
      <c r="AH300">
        <f>AVERAGE(expt!BQ298:CF298)</f>
        <v>5.9502090909090919</v>
      </c>
      <c r="AJ300">
        <f>STDEV('Gal4 ctrl'!BQ298:CF298)/SQRT(COUNT('Gal4 ctrl'!BQ298:CF298))</f>
        <v>0.59620606754271399</v>
      </c>
      <c r="AK300">
        <f>STDEV('UAS ctrl'!BQ298:CF298)/SQRT(COUNT('UAS ctrl'!BQ298:CF298))</f>
        <v>0.4080064531760898</v>
      </c>
      <c r="AL300">
        <f>STDEV(expt!BQ298:CF298)/SQRT(COUNT(expt!BQ298:CF298))</f>
        <v>0.49055141672028657</v>
      </c>
      <c r="AP300">
        <f>AVERAGE('Gal4 ctrl'!S298:AI298)</f>
        <v>1.6148175</v>
      </c>
      <c r="AQ300">
        <f>AVERAGE('UAS ctrl'!S298:AI298)</f>
        <v>1.2400166666666668</v>
      </c>
      <c r="AR300">
        <f>AVERAGE(expt!S298:AI298)</f>
        <v>1.5793427272727272</v>
      </c>
      <c r="AT300">
        <f>STDEV('Gal4 ctrl'!S298:AI298)/SQRT(COUNT('Gal4 ctrl'!S298:AI298))</f>
        <v>0.14801750721659127</v>
      </c>
      <c r="AU300">
        <f>STDEV('UAS ctrl'!S298:AI298)/SQRT(COUNT('UAS ctrl'!S298:AI298))</f>
        <v>9.4467702917158072E-2</v>
      </c>
      <c r="AV300">
        <f>STDEV(expt!S298:AI298)/SQRT(COUNT(expt!S298:AI298))</f>
        <v>0.12224357610257947</v>
      </c>
      <c r="AX300">
        <f>AVERAGE('Gal4 ctrl'!AZ298:BP298)</f>
        <v>1.3799333333333335</v>
      </c>
      <c r="AY300">
        <f>AVERAGE('UAS ctrl'!AZ298:BP298)</f>
        <v>1.1794066666666667</v>
      </c>
      <c r="AZ300">
        <f>AVERAGE(expt!AZ298:BP298)</f>
        <v>1.5718909090909092</v>
      </c>
      <c r="BB300">
        <f>STDEV('Gal4 ctrl'!AZ298:BP298)/SQRT(COUNT('Gal4 ctrl'!AZ298:BP298))</f>
        <v>0.11561734577012757</v>
      </c>
      <c r="BC300">
        <f>STDEV('UAS ctrl'!AZ298:BP298)/SQRT(COUNT('UAS ctrl'!AZ298:BP298))</f>
        <v>8.9758316575370645E-2</v>
      </c>
      <c r="BD300">
        <f>STDEV(expt!AZ298:BP298)/SQRT(COUNT(expt!AZ298:BP298))</f>
        <v>7.3714728335344842E-2</v>
      </c>
      <c r="BF300">
        <f>AVERAGE('Gal4 ctrl'!CG298:CW298)</f>
        <v>1.26556</v>
      </c>
      <c r="BG300">
        <f>AVERAGE('UAS ctrl'!CG298:CW298)</f>
        <v>1.0946358333333335</v>
      </c>
      <c r="BH300">
        <f>AVERAGE(expt!CG298:CW298)</f>
        <v>1.4188663636363636</v>
      </c>
      <c r="BJ300">
        <f>STDEV('Gal4 ctrl'!CG298:CW298)/SQRT(COUNT('Gal4 ctrl'!CG298:CW298))</f>
        <v>0.10584114589870762</v>
      </c>
      <c r="BK300">
        <f>STDEV('UAS ctrl'!CG298:CW298)/SQRT(COUNT('UAS ctrl'!CG298:CW298))</f>
        <v>6.9633468033635806E-2</v>
      </c>
      <c r="BL300">
        <f>STDEV(expt!CG298:CW298)/SQRT(COUNT(expt!CG298:CW298))</f>
        <v>0.11713057307802582</v>
      </c>
    </row>
    <row r="301" spans="15:64" x14ac:dyDescent="0.2">
      <c r="O301">
        <v>298</v>
      </c>
      <c r="P301">
        <f>AVERAGE('Gal4 ctrl'!C299:R299)</f>
        <v>9.2357749999999985</v>
      </c>
      <c r="Q301">
        <f>AVERAGE('UAS ctrl'!C299:R299)</f>
        <v>4.640508333333333</v>
      </c>
      <c r="R301">
        <f>AVERAGE(expt!C299:R299)</f>
        <v>7.8241545454545465</v>
      </c>
      <c r="T301">
        <f>STDEV('Gal4 ctrl'!C299:R299)/SQRT(COUNT('Gal4 ctrl'!C299:R299))</f>
        <v>0.59919723331544195</v>
      </c>
      <c r="U301">
        <f>STDEV('UAS ctrl'!C299:R299)/SQRT(COUNT('UAS ctrl'!C299:R299))</f>
        <v>0.68897339785236456</v>
      </c>
      <c r="V301">
        <f>STDEV(expt!C299:R299)/SQRT(COUNT(expt!C299:R299))</f>
        <v>1.0958571246756938</v>
      </c>
      <c r="X301">
        <f>AVERAGE('Gal4 ctrl'!AJ299:AY299)</f>
        <v>8.5206833333333343</v>
      </c>
      <c r="Y301">
        <f>AVERAGE('UAS ctrl'!AJ299:AY299)</f>
        <v>4.835141666666666</v>
      </c>
      <c r="Z301">
        <f>AVERAGE(expt!AJ299:AY299)</f>
        <v>7.286518181818181</v>
      </c>
      <c r="AB301">
        <f>STDEV('Gal4 ctrl'!AJ299:AY299)/SQRT(COUNT('Gal4 ctrl'!AJ299:AY299))</f>
        <v>0.96929958075275846</v>
      </c>
      <c r="AC301">
        <f>STDEV('UAS ctrl'!AJ299:AY299)/SQRT(COUNT('UAS ctrl'!AJ299:AY299))</f>
        <v>0.67861054730819637</v>
      </c>
      <c r="AD301">
        <f>STDEV(expt!AJ299:AY299)/SQRT(COUNT(expt!AJ299:AY299))</f>
        <v>0.70223923737740379</v>
      </c>
      <c r="AF301">
        <f>AVERAGE('Gal4 ctrl'!BQ299:CF299)</f>
        <v>6.9224916666666658</v>
      </c>
      <c r="AG301">
        <f>AVERAGE('UAS ctrl'!BQ299:CF299)</f>
        <v>3.799325000000001</v>
      </c>
      <c r="AH301">
        <f>AVERAGE(expt!BQ299:CF299)</f>
        <v>6.2382272727272721</v>
      </c>
      <c r="AJ301">
        <f>STDEV('Gal4 ctrl'!BQ299:CF299)/SQRT(COUNT('Gal4 ctrl'!BQ299:CF299))</f>
        <v>0.59314374432601291</v>
      </c>
      <c r="AK301">
        <f>STDEV('UAS ctrl'!BQ299:CF299)/SQRT(COUNT('UAS ctrl'!BQ299:CF299))</f>
        <v>0.50980249073969153</v>
      </c>
      <c r="AL301">
        <f>STDEV(expt!BQ299:CF299)/SQRT(COUNT(expt!BQ299:CF299))</f>
        <v>0.57980574459992651</v>
      </c>
      <c r="AP301">
        <f>AVERAGE('Gal4 ctrl'!S299:AI299)</f>
        <v>1.4898</v>
      </c>
      <c r="AQ301">
        <f>AVERAGE('UAS ctrl'!S299:AI299)</f>
        <v>1.1896116666666667</v>
      </c>
      <c r="AR301">
        <f>AVERAGE(expt!S299:AI299)</f>
        <v>1.5637154545454548</v>
      </c>
      <c r="AT301">
        <f>STDEV('Gal4 ctrl'!S299:AI299)/SQRT(COUNT('Gal4 ctrl'!S299:AI299))</f>
        <v>8.8238810776623211E-2</v>
      </c>
      <c r="AU301">
        <f>STDEV('UAS ctrl'!S299:AI299)/SQRT(COUNT('UAS ctrl'!S299:AI299))</f>
        <v>8.8023443957340852E-2</v>
      </c>
      <c r="AV301">
        <f>STDEV(expt!S299:AI299)/SQRT(COUNT(expt!S299:AI299))</f>
        <v>0.1252777051293617</v>
      </c>
      <c r="AX301">
        <f>AVERAGE('Gal4 ctrl'!AZ299:BP299)</f>
        <v>1.3379058333333333</v>
      </c>
      <c r="AY301">
        <f>AVERAGE('UAS ctrl'!AZ299:BP299)</f>
        <v>1.1025699999999998</v>
      </c>
      <c r="AZ301">
        <f>AVERAGE(expt!AZ299:BP299)</f>
        <v>1.6092545454545453</v>
      </c>
      <c r="BB301">
        <f>STDEV('Gal4 ctrl'!AZ299:BP299)/SQRT(COUNT('Gal4 ctrl'!AZ299:BP299))</f>
        <v>9.3583126647482029E-2</v>
      </c>
      <c r="BC301">
        <f>STDEV('UAS ctrl'!AZ299:BP299)/SQRT(COUNT('UAS ctrl'!AZ299:BP299))</f>
        <v>7.5840911892373006E-2</v>
      </c>
      <c r="BD301">
        <f>STDEV(expt!AZ299:BP299)/SQRT(COUNT(expt!AZ299:BP299))</f>
        <v>7.2025500993665323E-2</v>
      </c>
      <c r="BF301">
        <f>AVERAGE('Gal4 ctrl'!CG299:CW299)</f>
        <v>1.1896783333333332</v>
      </c>
      <c r="BG301">
        <f>AVERAGE('UAS ctrl'!CG299:CW299)</f>
        <v>1.0871</v>
      </c>
      <c r="BH301">
        <f>AVERAGE(expt!CG299:CW299)</f>
        <v>1.565918181818182</v>
      </c>
      <c r="BJ301">
        <f>STDEV('Gal4 ctrl'!CG299:CW299)/SQRT(COUNT('Gal4 ctrl'!CG299:CW299))</f>
        <v>6.2726236183977255E-2</v>
      </c>
      <c r="BK301">
        <f>STDEV('UAS ctrl'!CG299:CW299)/SQRT(COUNT('UAS ctrl'!CG299:CW299))</f>
        <v>6.3850611740976948E-2</v>
      </c>
      <c r="BL301">
        <f>STDEV(expt!CG299:CW299)/SQRT(COUNT(expt!CG299:CW299))</f>
        <v>0.11594979933980948</v>
      </c>
    </row>
    <row r="302" spans="15:64" x14ac:dyDescent="0.2">
      <c r="O302">
        <v>299</v>
      </c>
      <c r="P302">
        <f>AVERAGE('Gal4 ctrl'!C300:R300)</f>
        <v>9.1804166666666678</v>
      </c>
      <c r="Q302">
        <f>AVERAGE('UAS ctrl'!C300:R300)</f>
        <v>5.1284750000000008</v>
      </c>
      <c r="R302">
        <f>AVERAGE(expt!C300:R300)</f>
        <v>7.8444545454545453</v>
      </c>
      <c r="T302">
        <f>STDEV('Gal4 ctrl'!C300:R300)/SQRT(COUNT('Gal4 ctrl'!C300:R300))</f>
        <v>0.68763191735304519</v>
      </c>
      <c r="U302">
        <f>STDEV('UAS ctrl'!C300:R300)/SQRT(COUNT('UAS ctrl'!C300:R300))</f>
        <v>0.79531083128062086</v>
      </c>
      <c r="V302">
        <f>STDEV(expt!C300:R300)/SQRT(COUNT(expt!C300:R300))</f>
        <v>0.92178222535217413</v>
      </c>
      <c r="X302">
        <f>AVERAGE('Gal4 ctrl'!AJ300:AY300)</f>
        <v>8.9209499999999995</v>
      </c>
      <c r="Y302">
        <f>AVERAGE('UAS ctrl'!AJ300:AY300)</f>
        <v>4.7613291666666662</v>
      </c>
      <c r="Z302">
        <f>AVERAGE(expt!AJ300:AY300)</f>
        <v>7.0579454545454547</v>
      </c>
      <c r="AB302">
        <f>STDEV('Gal4 ctrl'!AJ300:AY300)/SQRT(COUNT('Gal4 ctrl'!AJ300:AY300))</f>
        <v>0.89390453972242656</v>
      </c>
      <c r="AC302">
        <f>STDEV('UAS ctrl'!AJ300:AY300)/SQRT(COUNT('UAS ctrl'!AJ300:AY300))</f>
        <v>0.75139782059178817</v>
      </c>
      <c r="AD302">
        <f>STDEV(expt!AJ300:AY300)/SQRT(COUNT(expt!AJ300:AY300))</f>
        <v>0.62312777784388751</v>
      </c>
      <c r="AF302">
        <f>AVERAGE('Gal4 ctrl'!BQ300:CF300)</f>
        <v>7.3487</v>
      </c>
      <c r="AG302">
        <f>AVERAGE('UAS ctrl'!BQ300:CF300)</f>
        <v>3.7337691666666668</v>
      </c>
      <c r="AH302">
        <f>AVERAGE(expt!BQ300:CF300)</f>
        <v>6.2734454545454534</v>
      </c>
      <c r="AJ302">
        <f>STDEV('Gal4 ctrl'!BQ300:CF300)/SQRT(COUNT('Gal4 ctrl'!BQ300:CF300))</f>
        <v>0.72253710725722387</v>
      </c>
      <c r="AK302">
        <f>STDEV('UAS ctrl'!BQ300:CF300)/SQRT(COUNT('UAS ctrl'!BQ300:CF300))</f>
        <v>0.52491332275456615</v>
      </c>
      <c r="AL302">
        <f>STDEV(expt!BQ300:CF300)/SQRT(COUNT(expt!BQ300:CF300))</f>
        <v>0.69879334770258705</v>
      </c>
      <c r="AP302">
        <f>AVERAGE('Gal4 ctrl'!S300:AI300)</f>
        <v>1.5438624999999997</v>
      </c>
      <c r="AQ302">
        <f>AVERAGE('UAS ctrl'!S300:AI300)</f>
        <v>1.2514174999999998</v>
      </c>
      <c r="AR302">
        <f>AVERAGE(expt!S300:AI300)</f>
        <v>1.5881900000000002</v>
      </c>
      <c r="AT302">
        <f>STDEV('Gal4 ctrl'!S300:AI300)/SQRT(COUNT('Gal4 ctrl'!S300:AI300))</f>
        <v>0.12524924198721238</v>
      </c>
      <c r="AU302">
        <f>STDEV('UAS ctrl'!S300:AI300)/SQRT(COUNT('UAS ctrl'!S300:AI300))</f>
        <v>5.343834527419377E-2</v>
      </c>
      <c r="AV302">
        <f>STDEV(expt!S300:AI300)/SQRT(COUNT(expt!S300:AI300))</f>
        <v>0.10878721870948513</v>
      </c>
      <c r="AX302">
        <f>AVERAGE('Gal4 ctrl'!AZ300:BP300)</f>
        <v>1.4105608333333335</v>
      </c>
      <c r="AY302">
        <f>AVERAGE('UAS ctrl'!AZ300:BP300)</f>
        <v>1.0575700000000001</v>
      </c>
      <c r="AZ302">
        <f>AVERAGE(expt!AZ300:BP300)</f>
        <v>1.5774000000000001</v>
      </c>
      <c r="BB302">
        <f>STDEV('Gal4 ctrl'!AZ300:BP300)/SQRT(COUNT('Gal4 ctrl'!AZ300:BP300))</f>
        <v>0.1129709671503091</v>
      </c>
      <c r="BC302">
        <f>STDEV('UAS ctrl'!AZ300:BP300)/SQRT(COUNT('UAS ctrl'!AZ300:BP300))</f>
        <v>6.1344993078144283E-2</v>
      </c>
      <c r="BD302">
        <f>STDEV(expt!AZ300:BP300)/SQRT(COUNT(expt!AZ300:BP300))</f>
        <v>0.10619059794025562</v>
      </c>
      <c r="BF302">
        <f>AVERAGE('Gal4 ctrl'!CG300:CW300)</f>
        <v>1.2155775</v>
      </c>
      <c r="BG302">
        <f>AVERAGE('UAS ctrl'!CG300:CW300)</f>
        <v>1.0805108333333331</v>
      </c>
      <c r="BH302">
        <f>AVERAGE(expt!CG300:CW300)</f>
        <v>1.4778636363636364</v>
      </c>
      <c r="BJ302">
        <f>STDEV('Gal4 ctrl'!CG300:CW300)/SQRT(COUNT('Gal4 ctrl'!CG300:CW300))</f>
        <v>0.10974116299843921</v>
      </c>
      <c r="BK302">
        <f>STDEV('UAS ctrl'!CG300:CW300)/SQRT(COUNT('UAS ctrl'!CG300:CW300))</f>
        <v>5.6231832614448453E-2</v>
      </c>
      <c r="BL302">
        <f>STDEV(expt!CG300:CW300)/SQRT(COUNT(expt!CG300:CW300))</f>
        <v>0.10371995623945295</v>
      </c>
    </row>
    <row r="303" spans="15:64" x14ac:dyDescent="0.2">
      <c r="O303">
        <v>300</v>
      </c>
      <c r="P303">
        <f>AVERAGE('Gal4 ctrl'!C301:R301)</f>
        <v>9.9410916666666669</v>
      </c>
      <c r="Q303">
        <f>AVERAGE('UAS ctrl'!C301:R301)</f>
        <v>5.1431750000000003</v>
      </c>
      <c r="R303">
        <f>AVERAGE(expt!C301:R301)</f>
        <v>8.2244090909090897</v>
      </c>
      <c r="T303">
        <f>STDEV('Gal4 ctrl'!C301:R301)/SQRT(COUNT('Gal4 ctrl'!C301:R301))</f>
        <v>0.69178691515417934</v>
      </c>
      <c r="U303">
        <f>STDEV('UAS ctrl'!C301:R301)/SQRT(COUNT('UAS ctrl'!C301:R301))</f>
        <v>0.66423075662697428</v>
      </c>
      <c r="V303">
        <f>STDEV(expt!C301:R301)/SQRT(COUNT(expt!C301:R301))</f>
        <v>0.95530114237767949</v>
      </c>
      <c r="X303">
        <f>AVERAGE('Gal4 ctrl'!AJ301:AY301)</f>
        <v>8.0566083333333331</v>
      </c>
      <c r="Y303">
        <f>AVERAGE('UAS ctrl'!AJ301:AY301)</f>
        <v>5.2938083333333337</v>
      </c>
      <c r="Z303">
        <f>AVERAGE(expt!AJ301:AY301)</f>
        <v>6.300327272727273</v>
      </c>
      <c r="AB303">
        <f>STDEV('Gal4 ctrl'!AJ301:AY301)/SQRT(COUNT('Gal4 ctrl'!AJ301:AY301))</f>
        <v>0.98889849844205979</v>
      </c>
      <c r="AC303">
        <f>STDEV('UAS ctrl'!AJ301:AY301)/SQRT(COUNT('UAS ctrl'!AJ301:AY301))</f>
        <v>0.92231565247301195</v>
      </c>
      <c r="AD303">
        <f>STDEV(expt!AJ301:AY301)/SQRT(COUNT(expt!AJ301:AY301))</f>
        <v>0.50381343211566354</v>
      </c>
      <c r="AF303">
        <f>AVERAGE('Gal4 ctrl'!BQ301:CF301)</f>
        <v>7.3152333333333326</v>
      </c>
      <c r="AG303">
        <f>AVERAGE('UAS ctrl'!BQ301:CF301)</f>
        <v>3.7241349999999991</v>
      </c>
      <c r="AH303">
        <f>AVERAGE(expt!BQ301:CF301)</f>
        <v>6.2274818181818183</v>
      </c>
      <c r="AJ303">
        <f>STDEV('Gal4 ctrl'!BQ301:CF301)/SQRT(COUNT('Gal4 ctrl'!BQ301:CF301))</f>
        <v>0.78831311079834654</v>
      </c>
      <c r="AK303">
        <f>STDEV('UAS ctrl'!BQ301:CF301)/SQRT(COUNT('UAS ctrl'!BQ301:CF301))</f>
        <v>0.46086891054816109</v>
      </c>
      <c r="AL303">
        <f>STDEV(expt!BQ301:CF301)/SQRT(COUNT(expt!BQ301:CF301))</f>
        <v>0.71562280133120626</v>
      </c>
      <c r="AP303">
        <f>AVERAGE('Gal4 ctrl'!S301:AI301)</f>
        <v>1.5909500000000001</v>
      </c>
      <c r="AQ303">
        <f>AVERAGE('UAS ctrl'!S301:AI301)</f>
        <v>1.3249433333333334</v>
      </c>
      <c r="AR303">
        <f>AVERAGE(expt!S301:AI301)</f>
        <v>1.6343336363636363</v>
      </c>
      <c r="AT303">
        <f>STDEV('Gal4 ctrl'!S301:AI301)/SQRT(COUNT('Gal4 ctrl'!S301:AI301))</f>
        <v>0.10439847794374084</v>
      </c>
      <c r="AU303">
        <f>STDEV('UAS ctrl'!S301:AI301)/SQRT(COUNT('UAS ctrl'!S301:AI301))</f>
        <v>0.11082591185451099</v>
      </c>
      <c r="AV303">
        <f>STDEV(expt!S301:AI301)/SQRT(COUNT(expt!S301:AI301))</f>
        <v>0.11275650364046912</v>
      </c>
      <c r="AX303">
        <f>AVERAGE('Gal4 ctrl'!AZ301:BP301)</f>
        <v>1.3812508333333335</v>
      </c>
      <c r="AY303">
        <f>AVERAGE('UAS ctrl'!AZ301:BP301)</f>
        <v>1.1053783333333334</v>
      </c>
      <c r="AZ303">
        <f>AVERAGE(expt!AZ301:BP301)</f>
        <v>1.5895272727272727</v>
      </c>
      <c r="BB303">
        <f>STDEV('Gal4 ctrl'!AZ301:BP301)/SQRT(COUNT('Gal4 ctrl'!AZ301:BP301))</f>
        <v>0.13593478733668646</v>
      </c>
      <c r="BC303">
        <f>STDEV('UAS ctrl'!AZ301:BP301)/SQRT(COUNT('UAS ctrl'!AZ301:BP301))</f>
        <v>7.3848282543306026E-2</v>
      </c>
      <c r="BD303">
        <f>STDEV(expt!AZ301:BP301)/SQRT(COUNT(expt!AZ301:BP301))</f>
        <v>8.6709731120989869E-2</v>
      </c>
      <c r="BF303">
        <f>AVERAGE('Gal4 ctrl'!CG301:CW301)</f>
        <v>1.1999208333333333</v>
      </c>
      <c r="BG303">
        <f>AVERAGE('UAS ctrl'!CG301:CW301)</f>
        <v>1.0879925000000001</v>
      </c>
      <c r="BH303">
        <f>AVERAGE(expt!CG301:CW301)</f>
        <v>1.4600672727272725</v>
      </c>
      <c r="BJ303">
        <f>STDEV('Gal4 ctrl'!CG301:CW301)/SQRT(COUNT('Gal4 ctrl'!CG301:CW301))</f>
        <v>9.3642653487658031E-2</v>
      </c>
      <c r="BK303">
        <f>STDEV('UAS ctrl'!CG301:CW301)/SQRT(COUNT('UAS ctrl'!CG301:CW301))</f>
        <v>8.9002071350810841E-2</v>
      </c>
      <c r="BL303">
        <f>STDEV(expt!CG301:CW301)/SQRT(COUNT(expt!CG301:CW301))</f>
        <v>0.10295904577761986</v>
      </c>
    </row>
    <row r="304" spans="15:64" x14ac:dyDescent="0.2">
      <c r="O304">
        <v>301</v>
      </c>
      <c r="P304">
        <f>AVERAGE('Gal4 ctrl'!C302:R302)</f>
        <v>9.3842833333333342</v>
      </c>
      <c r="Q304">
        <f>AVERAGE('UAS ctrl'!C302:R302)</f>
        <v>5.359091666666667</v>
      </c>
      <c r="R304">
        <f>AVERAGE(expt!C302:R302)</f>
        <v>8.2832909090909084</v>
      </c>
      <c r="T304">
        <f>STDEV('Gal4 ctrl'!C302:R302)/SQRT(COUNT('Gal4 ctrl'!C302:R302))</f>
        <v>0.62305489456500873</v>
      </c>
      <c r="U304">
        <f>STDEV('UAS ctrl'!C302:R302)/SQRT(COUNT('UAS ctrl'!C302:R302))</f>
        <v>0.76039947101769512</v>
      </c>
      <c r="V304">
        <f>STDEV(expt!C302:R302)/SQRT(COUNT(expt!C302:R302))</f>
        <v>1.0081113527469023</v>
      </c>
      <c r="X304">
        <f>AVERAGE('Gal4 ctrl'!AJ302:AY302)</f>
        <v>7.3259583333333333</v>
      </c>
      <c r="Y304">
        <f>AVERAGE('UAS ctrl'!AJ302:AY302)</f>
        <v>4.3900750000000004</v>
      </c>
      <c r="Z304">
        <f>AVERAGE(expt!AJ302:AY302)</f>
        <v>6.8510454545454555</v>
      </c>
      <c r="AB304">
        <f>STDEV('Gal4 ctrl'!AJ302:AY302)/SQRT(COUNT('Gal4 ctrl'!AJ302:AY302))</f>
        <v>0.91268226303093203</v>
      </c>
      <c r="AC304">
        <f>STDEV('UAS ctrl'!AJ302:AY302)/SQRT(COUNT('UAS ctrl'!AJ302:AY302))</f>
        <v>0.66665161431397157</v>
      </c>
      <c r="AD304">
        <f>STDEV(expt!AJ302:AY302)/SQRT(COUNT(expt!AJ302:AY302))</f>
        <v>0.5637780768035382</v>
      </c>
      <c r="AF304">
        <f>AVERAGE('Gal4 ctrl'!BQ302:CF302)</f>
        <v>7.2829083333333342</v>
      </c>
      <c r="AG304">
        <f>AVERAGE('UAS ctrl'!BQ302:CF302)</f>
        <v>3.6142333333333334</v>
      </c>
      <c r="AH304">
        <f>AVERAGE(expt!BQ302:CF302)</f>
        <v>5.9946363636363627</v>
      </c>
      <c r="AJ304">
        <f>STDEV('Gal4 ctrl'!BQ302:CF302)/SQRT(COUNT('Gal4 ctrl'!BQ302:CF302))</f>
        <v>0.83643809054338747</v>
      </c>
      <c r="AK304">
        <f>STDEV('UAS ctrl'!BQ302:CF302)/SQRT(COUNT('UAS ctrl'!BQ302:CF302))</f>
        <v>0.37617924912832074</v>
      </c>
      <c r="AL304">
        <f>STDEV(expt!BQ302:CF302)/SQRT(COUNT(expt!BQ302:CF302))</f>
        <v>0.63626962041871071</v>
      </c>
      <c r="AP304">
        <f>AVERAGE('Gal4 ctrl'!S302:AI302)</f>
        <v>1.4615916666666668</v>
      </c>
      <c r="AQ304">
        <f>AVERAGE('UAS ctrl'!S302:AI302)</f>
        <v>1.2445841666666666</v>
      </c>
      <c r="AR304">
        <f>AVERAGE(expt!S302:AI302)</f>
        <v>1.6461072727272728</v>
      </c>
      <c r="AT304">
        <f>STDEV('Gal4 ctrl'!S302:AI302)/SQRT(COUNT('Gal4 ctrl'!S302:AI302))</f>
        <v>0.10019608159211665</v>
      </c>
      <c r="AU304">
        <f>STDEV('UAS ctrl'!S302:AI302)/SQRT(COUNT('UAS ctrl'!S302:AI302))</f>
        <v>8.1611337479788118E-2</v>
      </c>
      <c r="AV304">
        <f>STDEV(expt!S302:AI302)/SQRT(COUNT(expt!S302:AI302))</f>
        <v>0.12192624647780027</v>
      </c>
      <c r="AX304">
        <f>AVERAGE('Gal4 ctrl'!AZ302:BP302)</f>
        <v>1.3912808333333333</v>
      </c>
      <c r="AY304">
        <f>AVERAGE('UAS ctrl'!AZ302:BP302)</f>
        <v>1.1751116666666666</v>
      </c>
      <c r="AZ304">
        <f>AVERAGE(expt!AZ302:BP302)</f>
        <v>1.5952</v>
      </c>
      <c r="BB304">
        <f>STDEV('Gal4 ctrl'!AZ302:BP302)/SQRT(COUNT('Gal4 ctrl'!AZ302:BP302))</f>
        <v>0.15066367783535708</v>
      </c>
      <c r="BC304">
        <f>STDEV('UAS ctrl'!AZ302:BP302)/SQRT(COUNT('UAS ctrl'!AZ302:BP302))</f>
        <v>9.2955001673450319E-2</v>
      </c>
      <c r="BD304">
        <f>STDEV(expt!AZ302:BP302)/SQRT(COUNT(expt!AZ302:BP302))</f>
        <v>8.653620787119827E-2</v>
      </c>
      <c r="BF304">
        <f>AVERAGE('Gal4 ctrl'!CG302:CW302)</f>
        <v>1.2077291666666665</v>
      </c>
      <c r="BG304">
        <f>AVERAGE('UAS ctrl'!CG302:CW302)</f>
        <v>1.0645274999999998</v>
      </c>
      <c r="BH304">
        <f>AVERAGE(expt!CG302:CW302)</f>
        <v>1.4120609090909091</v>
      </c>
      <c r="BJ304">
        <f>STDEV('Gal4 ctrl'!CG302:CW302)/SQRT(COUNT('Gal4 ctrl'!CG302:CW302))</f>
        <v>7.9004765942337726E-2</v>
      </c>
      <c r="BK304">
        <f>STDEV('UAS ctrl'!CG302:CW302)/SQRT(COUNT('UAS ctrl'!CG302:CW302))</f>
        <v>7.5856147431963075E-2</v>
      </c>
      <c r="BL304">
        <f>STDEV(expt!CG302:CW302)/SQRT(COUNT(expt!CG302:CW302))</f>
        <v>8.6389589550157089E-2</v>
      </c>
    </row>
    <row r="305" spans="15:64" x14ac:dyDescent="0.2">
      <c r="O305">
        <v>302</v>
      </c>
      <c r="P305">
        <f>AVERAGE('Gal4 ctrl'!C303:R303)</f>
        <v>8.7827749999999991</v>
      </c>
      <c r="Q305">
        <f>AVERAGE('UAS ctrl'!C303:R303)</f>
        <v>5.5253583333333331</v>
      </c>
      <c r="R305">
        <f>AVERAGE(expt!C303:R303)</f>
        <v>8.5999909090909075</v>
      </c>
      <c r="T305">
        <f>STDEV('Gal4 ctrl'!C303:R303)/SQRT(COUNT('Gal4 ctrl'!C303:R303))</f>
        <v>0.54099961772867911</v>
      </c>
      <c r="U305">
        <f>STDEV('UAS ctrl'!C303:R303)/SQRT(COUNT('UAS ctrl'!C303:R303))</f>
        <v>0.78871579640177536</v>
      </c>
      <c r="V305">
        <f>STDEV(expt!C303:R303)/SQRT(COUNT(expt!C303:R303))</f>
        <v>0.91063095153900231</v>
      </c>
      <c r="X305">
        <f>AVERAGE('Gal4 ctrl'!AJ303:AY303)</f>
        <v>7.8727083333333328</v>
      </c>
      <c r="Y305">
        <f>AVERAGE('UAS ctrl'!AJ303:AY303)</f>
        <v>4.5019833333333326</v>
      </c>
      <c r="Z305">
        <f>AVERAGE(expt!AJ303:AY303)</f>
        <v>6.3895272727272721</v>
      </c>
      <c r="AB305">
        <f>STDEV('Gal4 ctrl'!AJ303:AY303)/SQRT(COUNT('Gal4 ctrl'!AJ303:AY303))</f>
        <v>0.90783606294895369</v>
      </c>
      <c r="AC305">
        <f>STDEV('UAS ctrl'!AJ303:AY303)/SQRT(COUNT('UAS ctrl'!AJ303:AY303))</f>
        <v>0.63360030726688188</v>
      </c>
      <c r="AD305">
        <f>STDEV(expt!AJ303:AY303)/SQRT(COUNT(expt!AJ303:AY303))</f>
        <v>0.73328459067787655</v>
      </c>
      <c r="AF305">
        <f>AVERAGE('Gal4 ctrl'!BQ303:CF303)</f>
        <v>6.8027083333333325</v>
      </c>
      <c r="AG305">
        <f>AVERAGE('UAS ctrl'!BQ303:CF303)</f>
        <v>3.3585833333333337</v>
      </c>
      <c r="AH305">
        <f>AVERAGE(expt!BQ303:CF303)</f>
        <v>6.0588545454545448</v>
      </c>
      <c r="AJ305">
        <f>STDEV('Gal4 ctrl'!BQ303:CF303)/SQRT(COUNT('Gal4 ctrl'!BQ303:CF303))</f>
        <v>0.63677032804261946</v>
      </c>
      <c r="AK305">
        <f>STDEV('UAS ctrl'!BQ303:CF303)/SQRT(COUNT('UAS ctrl'!BQ303:CF303))</f>
        <v>0.43668545833380079</v>
      </c>
      <c r="AL305">
        <f>STDEV(expt!BQ303:CF303)/SQRT(COUNT(expt!BQ303:CF303))</f>
        <v>0.64008533825415403</v>
      </c>
      <c r="AP305">
        <f>AVERAGE('Gal4 ctrl'!S303:AI303)</f>
        <v>1.5207366666666668</v>
      </c>
      <c r="AQ305">
        <f>AVERAGE('UAS ctrl'!S303:AI303)</f>
        <v>1.3038041666666667</v>
      </c>
      <c r="AR305">
        <f>AVERAGE(expt!S303:AI303)</f>
        <v>1.6468363636363634</v>
      </c>
      <c r="AT305">
        <f>STDEV('Gal4 ctrl'!S303:AI303)/SQRT(COUNT('Gal4 ctrl'!S303:AI303))</f>
        <v>0.12631249576692172</v>
      </c>
      <c r="AU305">
        <f>STDEV('UAS ctrl'!S303:AI303)/SQRT(COUNT('UAS ctrl'!S303:AI303))</f>
        <v>0.10449697004059097</v>
      </c>
      <c r="AV305">
        <f>STDEV(expt!S303:AI303)/SQRT(COUNT(expt!S303:AI303))</f>
        <v>8.9053289738353497E-2</v>
      </c>
      <c r="AX305">
        <f>AVERAGE('Gal4 ctrl'!AZ303:BP303)</f>
        <v>1.4617750000000003</v>
      </c>
      <c r="AY305">
        <f>AVERAGE('UAS ctrl'!AZ303:BP303)</f>
        <v>1.0452174999999999</v>
      </c>
      <c r="AZ305">
        <f>AVERAGE(expt!AZ303:BP303)</f>
        <v>1.6513636363636366</v>
      </c>
      <c r="BB305">
        <f>STDEV('Gal4 ctrl'!AZ303:BP303)/SQRT(COUNT('Gal4 ctrl'!AZ303:BP303))</f>
        <v>0.12526250081268719</v>
      </c>
      <c r="BC305">
        <f>STDEV('UAS ctrl'!AZ303:BP303)/SQRT(COUNT('UAS ctrl'!AZ303:BP303))</f>
        <v>7.2570829759673758E-2</v>
      </c>
      <c r="BD305">
        <f>STDEV(expt!AZ303:BP303)/SQRT(COUNT(expt!AZ303:BP303))</f>
        <v>0.11785005362958405</v>
      </c>
      <c r="BF305">
        <f>AVERAGE('Gal4 ctrl'!CG303:CW303)</f>
        <v>1.2259016666666667</v>
      </c>
      <c r="BG305">
        <f>AVERAGE('UAS ctrl'!CG303:CW303)</f>
        <v>1.0803658333333332</v>
      </c>
      <c r="BH305">
        <f>AVERAGE(expt!CG303:CW303)</f>
        <v>1.4348490909090907</v>
      </c>
      <c r="BJ305">
        <f>STDEV('Gal4 ctrl'!CG303:CW303)/SQRT(COUNT('Gal4 ctrl'!CG303:CW303))</f>
        <v>8.14008124152866E-2</v>
      </c>
      <c r="BK305">
        <f>STDEV('UAS ctrl'!CG303:CW303)/SQRT(COUNT('UAS ctrl'!CG303:CW303))</f>
        <v>9.2928120490878119E-2</v>
      </c>
      <c r="BL305">
        <f>STDEV(expt!CG303:CW303)/SQRT(COUNT(expt!CG303:CW303))</f>
        <v>0.1230077876430043</v>
      </c>
    </row>
    <row r="306" spans="15:64" x14ac:dyDescent="0.2">
      <c r="O306">
        <v>303</v>
      </c>
      <c r="P306">
        <f>AVERAGE('Gal4 ctrl'!C304:R304)</f>
        <v>9.2567666666666657</v>
      </c>
      <c r="Q306">
        <f>AVERAGE('UAS ctrl'!C304:R304)</f>
        <v>5.379083333333333</v>
      </c>
      <c r="R306">
        <f>AVERAGE(expt!C304:R304)</f>
        <v>8.5340545454545449</v>
      </c>
      <c r="T306">
        <f>STDEV('Gal4 ctrl'!C304:R304)/SQRT(COUNT('Gal4 ctrl'!C304:R304))</f>
        <v>0.56128189338191137</v>
      </c>
      <c r="U306">
        <f>STDEV('UAS ctrl'!C304:R304)/SQRT(COUNT('UAS ctrl'!C304:R304))</f>
        <v>0.68271620693899815</v>
      </c>
      <c r="V306">
        <f>STDEV(expt!C304:R304)/SQRT(COUNT(expt!C304:R304))</f>
        <v>0.913455666373445</v>
      </c>
      <c r="X306">
        <f>AVERAGE('Gal4 ctrl'!AJ304:AY304)</f>
        <v>7.7340416666666671</v>
      </c>
      <c r="Y306">
        <f>AVERAGE('UAS ctrl'!AJ304:AY304)</f>
        <v>4.1279333333333339</v>
      </c>
      <c r="Z306">
        <f>AVERAGE(expt!AJ304:AY304)</f>
        <v>6.8527909090909098</v>
      </c>
      <c r="AB306">
        <f>STDEV('Gal4 ctrl'!AJ304:AY304)/SQRT(COUNT('Gal4 ctrl'!AJ304:AY304))</f>
        <v>0.89088947580479727</v>
      </c>
      <c r="AC306">
        <f>STDEV('UAS ctrl'!AJ304:AY304)/SQRT(COUNT('UAS ctrl'!AJ304:AY304))</f>
        <v>0.60324700056184954</v>
      </c>
      <c r="AD306">
        <f>STDEV(expt!AJ304:AY304)/SQRT(COUNT(expt!AJ304:AY304))</f>
        <v>0.74856724158458399</v>
      </c>
      <c r="AF306">
        <f>AVERAGE('Gal4 ctrl'!BQ304:CF304)</f>
        <v>6.2364166666666669</v>
      </c>
      <c r="AG306">
        <f>AVERAGE('UAS ctrl'!BQ304:CF304)</f>
        <v>3.4964833333333338</v>
      </c>
      <c r="AH306">
        <f>AVERAGE(expt!BQ304:CF304)</f>
        <v>6.2085545454545468</v>
      </c>
      <c r="AJ306">
        <f>STDEV('Gal4 ctrl'!BQ304:CF304)/SQRT(COUNT('Gal4 ctrl'!BQ304:CF304))</f>
        <v>0.49884842354338133</v>
      </c>
      <c r="AK306">
        <f>STDEV('UAS ctrl'!BQ304:CF304)/SQRT(COUNT('UAS ctrl'!BQ304:CF304))</f>
        <v>0.41537904300612749</v>
      </c>
      <c r="AL306">
        <f>STDEV(expt!BQ304:CF304)/SQRT(COUNT(expt!BQ304:CF304))</f>
        <v>0.63706197063531467</v>
      </c>
      <c r="AP306">
        <f>AVERAGE('Gal4 ctrl'!S304:AI304)</f>
        <v>1.5310166666666667</v>
      </c>
      <c r="AQ306">
        <f>AVERAGE('UAS ctrl'!S304:AI304)</f>
        <v>1.3034208333333337</v>
      </c>
      <c r="AR306">
        <f>AVERAGE(expt!S304:AI304)</f>
        <v>1.6305545454545454</v>
      </c>
      <c r="AT306">
        <f>STDEV('Gal4 ctrl'!S304:AI304)/SQRT(COUNT('Gal4 ctrl'!S304:AI304))</f>
        <v>0.10453561002178272</v>
      </c>
      <c r="AU306">
        <f>STDEV('UAS ctrl'!S304:AI304)/SQRT(COUNT('UAS ctrl'!S304:AI304))</f>
        <v>9.915191531836616E-2</v>
      </c>
      <c r="AV306">
        <f>STDEV(expt!S304:AI304)/SQRT(COUNT(expt!S304:AI304))</f>
        <v>9.7260034176088417E-2</v>
      </c>
      <c r="AX306">
        <f>AVERAGE('Gal4 ctrl'!AZ304:BP304)</f>
        <v>1.3610941666666665</v>
      </c>
      <c r="AY306">
        <f>AVERAGE('UAS ctrl'!AZ304:BP304)</f>
        <v>1.0617749999999999</v>
      </c>
      <c r="AZ306">
        <f>AVERAGE(expt!AZ304:BP304)</f>
        <v>1.5922272727272726</v>
      </c>
      <c r="BB306">
        <f>STDEV('Gal4 ctrl'!AZ304:BP304)/SQRT(COUNT('Gal4 ctrl'!AZ304:BP304))</f>
        <v>0.10540107523787695</v>
      </c>
      <c r="BC306">
        <f>STDEV('UAS ctrl'!AZ304:BP304)/SQRT(COUNT('UAS ctrl'!AZ304:BP304))</f>
        <v>6.7411524759899741E-2</v>
      </c>
      <c r="BD306">
        <f>STDEV(expt!AZ304:BP304)/SQRT(COUNT(expt!AZ304:BP304))</f>
        <v>0.10779328119634547</v>
      </c>
      <c r="BF306">
        <f>AVERAGE('Gal4 ctrl'!CG304:CW304)</f>
        <v>1.2579191666666667</v>
      </c>
      <c r="BG306">
        <f>AVERAGE('UAS ctrl'!CG304:CW304)</f>
        <v>1.0615866666666667</v>
      </c>
      <c r="BH306">
        <f>AVERAGE(expt!CG304:CW304)</f>
        <v>1.4382527272727272</v>
      </c>
      <c r="BJ306">
        <f>STDEV('Gal4 ctrl'!CG304:CW304)/SQRT(COUNT('Gal4 ctrl'!CG304:CW304))</f>
        <v>7.4855210041729084E-2</v>
      </c>
      <c r="BK306">
        <f>STDEV('UAS ctrl'!CG304:CW304)/SQRT(COUNT('UAS ctrl'!CG304:CW304))</f>
        <v>7.4525953942979367E-2</v>
      </c>
      <c r="BL306">
        <f>STDEV(expt!CG304:CW304)/SQRT(COUNT(expt!CG304:CW304))</f>
        <v>0.10693597922538783</v>
      </c>
    </row>
    <row r="307" spans="15:64" x14ac:dyDescent="0.2">
      <c r="O307">
        <v>304</v>
      </c>
      <c r="P307">
        <f>AVERAGE('Gal4 ctrl'!C305:R305)</f>
        <v>9.4107916666666664</v>
      </c>
      <c r="Q307">
        <f>AVERAGE('UAS ctrl'!C305:R305)</f>
        <v>6.3523333333333332</v>
      </c>
      <c r="R307">
        <f>AVERAGE(expt!C305:R305)</f>
        <v>8.4609090909090909</v>
      </c>
      <c r="T307">
        <f>STDEV('Gal4 ctrl'!C305:R305)/SQRT(COUNT('Gal4 ctrl'!C305:R305))</f>
        <v>0.72702853508443632</v>
      </c>
      <c r="U307">
        <f>STDEV('UAS ctrl'!C305:R305)/SQRT(COUNT('UAS ctrl'!C305:R305))</f>
        <v>0.83493463447049843</v>
      </c>
      <c r="V307">
        <f>STDEV(expt!C305:R305)/SQRT(COUNT(expt!C305:R305))</f>
        <v>0.86028876604994287</v>
      </c>
      <c r="X307">
        <f>AVERAGE('Gal4 ctrl'!AJ305:AY305)</f>
        <v>8.0512250000000005</v>
      </c>
      <c r="Y307">
        <f>AVERAGE('UAS ctrl'!AJ305:AY305)</f>
        <v>4.5762108333333336</v>
      </c>
      <c r="Z307">
        <f>AVERAGE(expt!AJ305:AY305)</f>
        <v>7.1530181818181822</v>
      </c>
      <c r="AB307">
        <f>STDEV('Gal4 ctrl'!AJ305:AY305)/SQRT(COUNT('Gal4 ctrl'!AJ305:AY305))</f>
        <v>0.96225121941277114</v>
      </c>
      <c r="AC307">
        <f>STDEV('UAS ctrl'!AJ305:AY305)/SQRT(COUNT('UAS ctrl'!AJ305:AY305))</f>
        <v>0.68299192482410553</v>
      </c>
      <c r="AD307">
        <f>STDEV(expt!AJ305:AY305)/SQRT(COUNT(expt!AJ305:AY305))</f>
        <v>0.71907508645964158</v>
      </c>
      <c r="AF307">
        <f>AVERAGE('Gal4 ctrl'!BQ305:CF305)</f>
        <v>6.4654750000000005</v>
      </c>
      <c r="AG307">
        <f>AVERAGE('UAS ctrl'!BQ305:CF305)</f>
        <v>3.3874666666666671</v>
      </c>
      <c r="AH307">
        <f>AVERAGE(expt!BQ305:CF305)</f>
        <v>6.5045363636363644</v>
      </c>
      <c r="AJ307">
        <f>STDEV('Gal4 ctrl'!BQ305:CF305)/SQRT(COUNT('Gal4 ctrl'!BQ305:CF305))</f>
        <v>0.63815165447552391</v>
      </c>
      <c r="AK307">
        <f>STDEV('UAS ctrl'!BQ305:CF305)/SQRT(COUNT('UAS ctrl'!BQ305:CF305))</f>
        <v>0.38450134655817531</v>
      </c>
      <c r="AL307">
        <f>STDEV(expt!BQ305:CF305)/SQRT(COUNT(expt!BQ305:CF305))</f>
        <v>0.55560926415352563</v>
      </c>
      <c r="AP307">
        <f>AVERAGE('Gal4 ctrl'!S305:AI305)</f>
        <v>1.4349225000000001</v>
      </c>
      <c r="AQ307">
        <f>AVERAGE('UAS ctrl'!S305:AI305)</f>
        <v>1.3402358333333335</v>
      </c>
      <c r="AR307">
        <f>AVERAGE(expt!S305:AI305)</f>
        <v>1.6346154545454545</v>
      </c>
      <c r="AT307">
        <f>STDEV('Gal4 ctrl'!S305:AI305)/SQRT(COUNT('Gal4 ctrl'!S305:AI305))</f>
        <v>9.7366741818295174E-2</v>
      </c>
      <c r="AU307">
        <f>STDEV('UAS ctrl'!S305:AI305)/SQRT(COUNT('UAS ctrl'!S305:AI305))</f>
        <v>8.7909874108918776E-2</v>
      </c>
      <c r="AV307">
        <f>STDEV(expt!S305:AI305)/SQRT(COUNT(expt!S305:AI305))</f>
        <v>0.12548173116842462</v>
      </c>
      <c r="AX307">
        <f>AVERAGE('Gal4 ctrl'!AZ305:BP305)</f>
        <v>1.3629233333333335</v>
      </c>
      <c r="AY307">
        <f>AVERAGE('UAS ctrl'!AZ305:BP305)</f>
        <v>1.1233233333333335</v>
      </c>
      <c r="AZ307">
        <f>AVERAGE(expt!AZ305:BP305)</f>
        <v>1.5731727272727272</v>
      </c>
      <c r="BB307">
        <f>STDEV('Gal4 ctrl'!AZ305:BP305)/SQRT(COUNT('Gal4 ctrl'!AZ305:BP305))</f>
        <v>9.4826150356397618E-2</v>
      </c>
      <c r="BC307">
        <f>STDEV('UAS ctrl'!AZ305:BP305)/SQRT(COUNT('UAS ctrl'!AZ305:BP305))</f>
        <v>0.10173416620404517</v>
      </c>
      <c r="BD307">
        <f>STDEV(expt!AZ305:BP305)/SQRT(COUNT(expt!AZ305:BP305))</f>
        <v>7.4953139410154496E-2</v>
      </c>
      <c r="BF307">
        <f>AVERAGE('Gal4 ctrl'!CG305:CW305)</f>
        <v>1.2621466666666667</v>
      </c>
      <c r="BG307">
        <f>AVERAGE('UAS ctrl'!CG305:CW305)</f>
        <v>1.0845991666666668</v>
      </c>
      <c r="BH307">
        <f>AVERAGE(expt!CG305:CW305)</f>
        <v>1.5172763636363635</v>
      </c>
      <c r="BJ307">
        <f>STDEV('Gal4 ctrl'!CG305:CW305)/SQRT(COUNT('Gal4 ctrl'!CG305:CW305))</f>
        <v>9.2424317091872363E-2</v>
      </c>
      <c r="BK307">
        <f>STDEV('UAS ctrl'!CG305:CW305)/SQRT(COUNT('UAS ctrl'!CG305:CW305))</f>
        <v>5.928488596366456E-2</v>
      </c>
      <c r="BL307">
        <f>STDEV(expt!CG305:CW305)/SQRT(COUNT(expt!CG305:CW305))</f>
        <v>0.12447395994396668</v>
      </c>
    </row>
    <row r="308" spans="15:64" x14ac:dyDescent="0.2">
      <c r="O308">
        <v>305</v>
      </c>
      <c r="P308">
        <f>AVERAGE('Gal4 ctrl'!C306:R306)</f>
        <v>8.6897500000000019</v>
      </c>
      <c r="Q308">
        <f>AVERAGE('UAS ctrl'!C306:R306)</f>
        <v>6.0629166666666672</v>
      </c>
      <c r="R308">
        <f>AVERAGE(expt!C306:R306)</f>
        <v>7.6864181818181807</v>
      </c>
      <c r="T308">
        <f>STDEV('Gal4 ctrl'!C306:R306)/SQRT(COUNT('Gal4 ctrl'!C306:R306))</f>
        <v>0.66253105604739015</v>
      </c>
      <c r="U308">
        <f>STDEV('UAS ctrl'!C306:R306)/SQRT(COUNT('UAS ctrl'!C306:R306))</f>
        <v>0.98229627110010453</v>
      </c>
      <c r="V308">
        <f>STDEV(expt!C306:R306)/SQRT(COUNT(expt!C306:R306))</f>
        <v>0.69646286683213454</v>
      </c>
      <c r="X308">
        <f>AVERAGE('Gal4 ctrl'!AJ306:AY306)</f>
        <v>7.9561000000000002</v>
      </c>
      <c r="Y308">
        <f>AVERAGE('UAS ctrl'!AJ306:AY306)</f>
        <v>4.5349333333333339</v>
      </c>
      <c r="Z308">
        <f>AVERAGE(expt!AJ306:AY306)</f>
        <v>7.7396727272727279</v>
      </c>
      <c r="AB308">
        <f>STDEV('Gal4 ctrl'!AJ306:AY306)/SQRT(COUNT('Gal4 ctrl'!AJ306:AY306))</f>
        <v>0.85428242783938302</v>
      </c>
      <c r="AC308">
        <f>STDEV('UAS ctrl'!AJ306:AY306)/SQRT(COUNT('UAS ctrl'!AJ306:AY306))</f>
        <v>0.74263484178452299</v>
      </c>
      <c r="AD308">
        <f>STDEV(expt!AJ306:AY306)/SQRT(COUNT(expt!AJ306:AY306))</f>
        <v>0.83556384730648736</v>
      </c>
      <c r="AF308">
        <f>AVERAGE('Gal4 ctrl'!BQ306:CF306)</f>
        <v>6.5617666666666663</v>
      </c>
      <c r="AG308">
        <f>AVERAGE('UAS ctrl'!BQ306:CF306)</f>
        <v>3.6406333333333332</v>
      </c>
      <c r="AH308">
        <f>AVERAGE(expt!BQ306:CF306)</f>
        <v>6.526645454545454</v>
      </c>
      <c r="AJ308">
        <f>STDEV('Gal4 ctrl'!BQ306:CF306)/SQRT(COUNT('Gal4 ctrl'!BQ306:CF306))</f>
        <v>0.64909790471005957</v>
      </c>
      <c r="AK308">
        <f>STDEV('UAS ctrl'!BQ306:CF306)/SQRT(COUNT('UAS ctrl'!BQ306:CF306))</f>
        <v>0.53654347734438868</v>
      </c>
      <c r="AL308">
        <f>STDEV(expt!BQ306:CF306)/SQRT(COUNT(expt!BQ306:CF306))</f>
        <v>0.66555364285732865</v>
      </c>
      <c r="AP308">
        <f>AVERAGE('Gal4 ctrl'!S306:AI306)</f>
        <v>1.4840608333333334</v>
      </c>
      <c r="AQ308">
        <f>AVERAGE('UAS ctrl'!S306:AI306)</f>
        <v>1.2699841666666667</v>
      </c>
      <c r="AR308">
        <f>AVERAGE(expt!S306:AI306)</f>
        <v>1.6126254545454544</v>
      </c>
      <c r="AT308">
        <f>STDEV('Gal4 ctrl'!S306:AI306)/SQRT(COUNT('Gal4 ctrl'!S306:AI306))</f>
        <v>0.11575924416557547</v>
      </c>
      <c r="AU308">
        <f>STDEV('UAS ctrl'!S306:AI306)/SQRT(COUNT('UAS ctrl'!S306:AI306))</f>
        <v>9.4236862804852051E-2</v>
      </c>
      <c r="AV308">
        <f>STDEV(expt!S306:AI306)/SQRT(COUNT(expt!S306:AI306))</f>
        <v>0.11638561717109884</v>
      </c>
      <c r="AX308">
        <f>AVERAGE('Gal4 ctrl'!AZ306:BP306)</f>
        <v>1.4738400000000003</v>
      </c>
      <c r="AY308">
        <f>AVERAGE('UAS ctrl'!AZ306:BP306)</f>
        <v>1.1502299999999999</v>
      </c>
      <c r="AZ308">
        <f>AVERAGE(expt!AZ306:BP306)</f>
        <v>1.4992454545454548</v>
      </c>
      <c r="BB308">
        <f>STDEV('Gal4 ctrl'!AZ306:BP306)/SQRT(COUNT('Gal4 ctrl'!AZ306:BP306))</f>
        <v>0.1175174781778125</v>
      </c>
      <c r="BC308">
        <f>STDEV('UAS ctrl'!AZ306:BP306)/SQRT(COUNT('UAS ctrl'!AZ306:BP306))</f>
        <v>9.6891528392540158E-2</v>
      </c>
      <c r="BD308">
        <f>STDEV(expt!AZ306:BP306)/SQRT(COUNT(expt!AZ306:BP306))</f>
        <v>9.338980415795467E-2</v>
      </c>
      <c r="BF308">
        <f>AVERAGE('Gal4 ctrl'!CG306:CW306)</f>
        <v>1.30924</v>
      </c>
      <c r="BG308">
        <f>AVERAGE('UAS ctrl'!CG306:CW306)</f>
        <v>1.04148</v>
      </c>
      <c r="BH308">
        <f>AVERAGE(expt!CG306:CW306)</f>
        <v>1.4718090909090906</v>
      </c>
      <c r="BJ308">
        <f>STDEV('Gal4 ctrl'!CG306:CW306)/SQRT(COUNT('Gal4 ctrl'!CG306:CW306))</f>
        <v>0.12669495474994633</v>
      </c>
      <c r="BK308">
        <f>STDEV('UAS ctrl'!CG306:CW306)/SQRT(COUNT('UAS ctrl'!CG306:CW306))</f>
        <v>6.7290955074575221E-2</v>
      </c>
      <c r="BL308">
        <f>STDEV(expt!CG306:CW306)/SQRT(COUNT(expt!CG306:CW306))</f>
        <v>0.10405212020429121</v>
      </c>
    </row>
    <row r="309" spans="15:64" x14ac:dyDescent="0.2">
      <c r="O309">
        <v>306</v>
      </c>
      <c r="P309">
        <f>AVERAGE('Gal4 ctrl'!C307:R307)</f>
        <v>9.1282750000000004</v>
      </c>
      <c r="Q309">
        <f>AVERAGE('UAS ctrl'!C307:R307)</f>
        <v>5.3179583333333333</v>
      </c>
      <c r="R309">
        <f>AVERAGE(expt!C307:R307)</f>
        <v>7.8636909090909111</v>
      </c>
      <c r="T309">
        <f>STDEV('Gal4 ctrl'!C307:R307)/SQRT(COUNT('Gal4 ctrl'!C307:R307))</f>
        <v>0.49544197839740289</v>
      </c>
      <c r="U309">
        <f>STDEV('UAS ctrl'!C307:R307)/SQRT(COUNT('UAS ctrl'!C307:R307))</f>
        <v>0.91172114718315056</v>
      </c>
      <c r="V309">
        <f>STDEV(expt!C307:R307)/SQRT(COUNT(expt!C307:R307))</f>
        <v>0.8015142651092062</v>
      </c>
      <c r="X309">
        <f>AVERAGE('Gal4 ctrl'!AJ307:AY307)</f>
        <v>8.1109333333333336</v>
      </c>
      <c r="Y309">
        <f>AVERAGE('UAS ctrl'!AJ307:AY307)</f>
        <v>4.1019141666666661</v>
      </c>
      <c r="Z309">
        <f>AVERAGE(expt!AJ307:AY307)</f>
        <v>8.2225909090909113</v>
      </c>
      <c r="AB309">
        <f>STDEV('Gal4 ctrl'!AJ307:AY307)/SQRT(COUNT('Gal4 ctrl'!AJ307:AY307))</f>
        <v>0.92211943585953093</v>
      </c>
      <c r="AC309">
        <f>STDEV('UAS ctrl'!AJ307:AY307)/SQRT(COUNT('UAS ctrl'!AJ307:AY307))</f>
        <v>0.64022091681067939</v>
      </c>
      <c r="AD309">
        <f>STDEV(expt!AJ307:AY307)/SQRT(COUNT(expt!AJ307:AY307))</f>
        <v>0.68751466687885965</v>
      </c>
      <c r="AF309">
        <f>AVERAGE('Gal4 ctrl'!BQ307:CF307)</f>
        <v>6.6680333333333328</v>
      </c>
      <c r="AG309">
        <f>AVERAGE('UAS ctrl'!BQ307:CF307)</f>
        <v>3.7369500000000002</v>
      </c>
      <c r="AH309">
        <f>AVERAGE(expt!BQ307:CF307)</f>
        <v>6.3916636363636368</v>
      </c>
      <c r="AJ309">
        <f>STDEV('Gal4 ctrl'!BQ307:CF307)/SQRT(COUNT('Gal4 ctrl'!BQ307:CF307))</f>
        <v>0.65820045237378266</v>
      </c>
      <c r="AK309">
        <f>STDEV('UAS ctrl'!BQ307:CF307)/SQRT(COUNT('UAS ctrl'!BQ307:CF307))</f>
        <v>0.52968870439212301</v>
      </c>
      <c r="AL309">
        <f>STDEV(expt!BQ307:CF307)/SQRT(COUNT(expt!BQ307:CF307))</f>
        <v>0.76777119629989288</v>
      </c>
      <c r="AP309">
        <f>AVERAGE('Gal4 ctrl'!S307:AI307)</f>
        <v>1.4475333333333333</v>
      </c>
      <c r="AQ309">
        <f>AVERAGE('UAS ctrl'!S307:AI307)</f>
        <v>1.1944325000000002</v>
      </c>
      <c r="AR309">
        <f>AVERAGE(expt!S307:AI307)</f>
        <v>1.7059636363636366</v>
      </c>
      <c r="AT309">
        <f>STDEV('Gal4 ctrl'!S307:AI307)/SQRT(COUNT('Gal4 ctrl'!S307:AI307))</f>
        <v>0.12182454420894508</v>
      </c>
      <c r="AU309">
        <f>STDEV('UAS ctrl'!S307:AI307)/SQRT(COUNT('UAS ctrl'!S307:AI307))</f>
        <v>8.0259458227911348E-2</v>
      </c>
      <c r="AV309">
        <f>STDEV(expt!S307:AI307)/SQRT(COUNT(expt!S307:AI307))</f>
        <v>0.16826111757013354</v>
      </c>
      <c r="AX309">
        <f>AVERAGE('Gal4 ctrl'!AZ307:BP307)</f>
        <v>1.2305991666666665</v>
      </c>
      <c r="AY309">
        <f>AVERAGE('UAS ctrl'!AZ307:BP307)</f>
        <v>1.1858816666666667</v>
      </c>
      <c r="AZ309">
        <f>AVERAGE(expt!AZ307:BP307)</f>
        <v>1.5763609090909092</v>
      </c>
      <c r="BB309">
        <f>STDEV('Gal4 ctrl'!AZ307:BP307)/SQRT(COUNT('Gal4 ctrl'!AZ307:BP307))</f>
        <v>8.3944957800265951E-2</v>
      </c>
      <c r="BC309">
        <f>STDEV('UAS ctrl'!AZ307:BP307)/SQRT(COUNT('UAS ctrl'!AZ307:BP307))</f>
        <v>8.193305473884388E-2</v>
      </c>
      <c r="BD309">
        <f>STDEV(expt!AZ307:BP307)/SQRT(COUNT(expt!AZ307:BP307))</f>
        <v>0.10173528842008225</v>
      </c>
      <c r="BF309">
        <f>AVERAGE('Gal4 ctrl'!CG307:CW307)</f>
        <v>1.3120308333333333</v>
      </c>
      <c r="BG309">
        <f>AVERAGE('UAS ctrl'!CG307:CW307)</f>
        <v>1.0931358333333334</v>
      </c>
      <c r="BH309">
        <f>AVERAGE(expt!CG307:CW307)</f>
        <v>1.4207181818181818</v>
      </c>
      <c r="BJ309">
        <f>STDEV('Gal4 ctrl'!CG307:CW307)/SQRT(COUNT('Gal4 ctrl'!CG307:CW307))</f>
        <v>0.10514580580302386</v>
      </c>
      <c r="BK309">
        <f>STDEV('UAS ctrl'!CG307:CW307)/SQRT(COUNT('UAS ctrl'!CG307:CW307))</f>
        <v>8.5626958305040912E-2</v>
      </c>
      <c r="BL309">
        <f>STDEV(expt!CG307:CW307)/SQRT(COUNT(expt!CG307:CW307))</f>
        <v>0.10386039740324664</v>
      </c>
    </row>
    <row r="310" spans="15:64" x14ac:dyDescent="0.2">
      <c r="O310">
        <v>307</v>
      </c>
      <c r="P310">
        <f>AVERAGE('Gal4 ctrl'!C308:R308)</f>
        <v>8.5251416666666682</v>
      </c>
      <c r="Q310">
        <f>AVERAGE('UAS ctrl'!C308:R308)</f>
        <v>5.2470833333333333</v>
      </c>
      <c r="R310">
        <f>AVERAGE(expt!C308:R308)</f>
        <v>7.1454999999999993</v>
      </c>
      <c r="T310">
        <f>STDEV('Gal4 ctrl'!C308:R308)/SQRT(COUNT('Gal4 ctrl'!C308:R308))</f>
        <v>0.62409757559000378</v>
      </c>
      <c r="U310">
        <f>STDEV('UAS ctrl'!C308:R308)/SQRT(COUNT('UAS ctrl'!C308:R308))</f>
        <v>0.91888197867426014</v>
      </c>
      <c r="V310">
        <f>STDEV(expt!C308:R308)/SQRT(COUNT(expt!C308:R308))</f>
        <v>0.82218575406158623</v>
      </c>
      <c r="X310">
        <f>AVERAGE('Gal4 ctrl'!AJ308:AY308)</f>
        <v>8.5750000000000011</v>
      </c>
      <c r="Y310">
        <f>AVERAGE('UAS ctrl'!AJ308:AY308)</f>
        <v>4.3523933333333327</v>
      </c>
      <c r="Z310">
        <f>AVERAGE(expt!AJ308:AY308)</f>
        <v>8.0114454545454539</v>
      </c>
      <c r="AB310">
        <f>STDEV('Gal4 ctrl'!AJ308:AY308)/SQRT(COUNT('Gal4 ctrl'!AJ308:AY308))</f>
        <v>1.0741108752937205</v>
      </c>
      <c r="AC310">
        <f>STDEV('UAS ctrl'!AJ308:AY308)/SQRT(COUNT('UAS ctrl'!AJ308:AY308))</f>
        <v>0.7130339146905923</v>
      </c>
      <c r="AD310">
        <f>STDEV(expt!AJ308:AY308)/SQRT(COUNT(expt!AJ308:AY308))</f>
        <v>0.66626663286263732</v>
      </c>
      <c r="AF310">
        <f>AVERAGE('Gal4 ctrl'!BQ308:CF308)</f>
        <v>6.6866666666666674</v>
      </c>
      <c r="AG310">
        <f>AVERAGE('UAS ctrl'!BQ308:CF308)</f>
        <v>3.8906433333333332</v>
      </c>
      <c r="AH310">
        <f>AVERAGE(expt!BQ308:CF308)</f>
        <v>6.5221090909090913</v>
      </c>
      <c r="AJ310">
        <f>STDEV('Gal4 ctrl'!BQ308:CF308)/SQRT(COUNT('Gal4 ctrl'!BQ308:CF308))</f>
        <v>0.5951354224973594</v>
      </c>
      <c r="AK310">
        <f>STDEV('UAS ctrl'!BQ308:CF308)/SQRT(COUNT('UAS ctrl'!BQ308:CF308))</f>
        <v>0.40291929664022114</v>
      </c>
      <c r="AL310">
        <f>STDEV(expt!BQ308:CF308)/SQRT(COUNT(expt!BQ308:CF308))</f>
        <v>0.75171290535858482</v>
      </c>
      <c r="AP310">
        <f>AVERAGE('Gal4 ctrl'!S308:AI308)</f>
        <v>1.4457499999999996</v>
      </c>
      <c r="AQ310">
        <f>AVERAGE('UAS ctrl'!S308:AI308)</f>
        <v>1.2340333333333333</v>
      </c>
      <c r="AR310">
        <f>AVERAGE(expt!S308:AI308)</f>
        <v>1.6050781818181818</v>
      </c>
      <c r="AT310">
        <f>STDEV('Gal4 ctrl'!S308:AI308)/SQRT(COUNT('Gal4 ctrl'!S308:AI308))</f>
        <v>9.2099451763577742E-2</v>
      </c>
      <c r="AU310">
        <f>STDEV('UAS ctrl'!S308:AI308)/SQRT(COUNT('UAS ctrl'!S308:AI308))</f>
        <v>7.2841864142244112E-2</v>
      </c>
      <c r="AV310">
        <f>STDEV(expt!S308:AI308)/SQRT(COUNT(expt!S308:AI308))</f>
        <v>0.11017991387493294</v>
      </c>
      <c r="AX310">
        <f>AVERAGE('Gal4 ctrl'!AZ308:BP308)</f>
        <v>1.3707483333333332</v>
      </c>
      <c r="AY310">
        <f>AVERAGE('UAS ctrl'!AZ308:BP308)</f>
        <v>1.1233383333333335</v>
      </c>
      <c r="AZ310">
        <f>AVERAGE(expt!AZ308:BP308)</f>
        <v>1.5691545454545455</v>
      </c>
      <c r="BB310">
        <f>STDEV('Gal4 ctrl'!AZ308:BP308)/SQRT(COUNT('Gal4 ctrl'!AZ308:BP308))</f>
        <v>9.3782457345753467E-2</v>
      </c>
      <c r="BC310">
        <f>STDEV('UAS ctrl'!AZ308:BP308)/SQRT(COUNT('UAS ctrl'!AZ308:BP308))</f>
        <v>6.2619706814753012E-2</v>
      </c>
      <c r="BD310">
        <f>STDEV(expt!AZ308:BP308)/SQRT(COUNT(expt!AZ308:BP308))</f>
        <v>9.9988572404901221E-2</v>
      </c>
      <c r="BF310">
        <f>AVERAGE('Gal4 ctrl'!CG308:CW308)</f>
        <v>1.3480066666666666</v>
      </c>
      <c r="BG310">
        <f>AVERAGE('UAS ctrl'!CG308:CW308)</f>
        <v>1.0850166666666665</v>
      </c>
      <c r="BH310">
        <f>AVERAGE(expt!CG308:CW308)</f>
        <v>1.3369654545454543</v>
      </c>
      <c r="BJ310">
        <f>STDEV('Gal4 ctrl'!CG308:CW308)/SQRT(COUNT('Gal4 ctrl'!CG308:CW308))</f>
        <v>9.0882051586135784E-2</v>
      </c>
      <c r="BK310">
        <f>STDEV('UAS ctrl'!CG308:CW308)/SQRT(COUNT('UAS ctrl'!CG308:CW308))</f>
        <v>7.7971803891023414E-2</v>
      </c>
      <c r="BL310">
        <f>STDEV(expt!CG308:CW308)/SQRT(COUNT(expt!CG308:CW308))</f>
        <v>8.4475828671591785E-2</v>
      </c>
    </row>
    <row r="311" spans="15:64" x14ac:dyDescent="0.2">
      <c r="O311">
        <v>308</v>
      </c>
      <c r="P311">
        <f>AVERAGE('Gal4 ctrl'!C309:R309)</f>
        <v>7.9190583333333349</v>
      </c>
      <c r="Q311">
        <f>AVERAGE('UAS ctrl'!C309:R309)</f>
        <v>5.6623333333333337</v>
      </c>
      <c r="R311">
        <f>AVERAGE(expt!C309:R309)</f>
        <v>7.2590727272727271</v>
      </c>
      <c r="T311">
        <f>STDEV('Gal4 ctrl'!C309:R309)/SQRT(COUNT('Gal4 ctrl'!C309:R309))</f>
        <v>0.40790984065078084</v>
      </c>
      <c r="U311">
        <f>STDEV('UAS ctrl'!C309:R309)/SQRT(COUNT('UAS ctrl'!C309:R309))</f>
        <v>0.77205614191108263</v>
      </c>
      <c r="V311">
        <f>STDEV(expt!C309:R309)/SQRT(COUNT(expt!C309:R309))</f>
        <v>0.64880519293557204</v>
      </c>
      <c r="X311">
        <f>AVERAGE('Gal4 ctrl'!AJ309:AY309)</f>
        <v>8.8983833333333351</v>
      </c>
      <c r="Y311">
        <f>AVERAGE('UAS ctrl'!AJ309:AY309)</f>
        <v>3.9308916666666658</v>
      </c>
      <c r="Z311">
        <f>AVERAGE(expt!AJ309:AY309)</f>
        <v>7.553081818181818</v>
      </c>
      <c r="AB311">
        <f>STDEV('Gal4 ctrl'!AJ309:AY309)/SQRT(COUNT('Gal4 ctrl'!AJ309:AY309))</f>
        <v>1.1799647789320669</v>
      </c>
      <c r="AC311">
        <f>STDEV('UAS ctrl'!AJ309:AY309)/SQRT(COUNT('UAS ctrl'!AJ309:AY309))</f>
        <v>0.71970545295199717</v>
      </c>
      <c r="AD311">
        <f>STDEV(expt!AJ309:AY309)/SQRT(COUNT(expt!AJ309:AY309))</f>
        <v>0.77256364560623558</v>
      </c>
      <c r="AF311">
        <f>AVERAGE('Gal4 ctrl'!BQ309:CF309)</f>
        <v>7.0979000000000001</v>
      </c>
      <c r="AG311">
        <f>AVERAGE('UAS ctrl'!BQ309:CF309)</f>
        <v>3.3358150000000002</v>
      </c>
      <c r="AH311">
        <f>AVERAGE(expt!BQ309:CF309)</f>
        <v>6.1414727272727276</v>
      </c>
      <c r="AJ311">
        <f>STDEV('Gal4 ctrl'!BQ309:CF309)/SQRT(COUNT('Gal4 ctrl'!BQ309:CF309))</f>
        <v>0.58529958684731387</v>
      </c>
      <c r="AK311">
        <f>STDEV('UAS ctrl'!BQ309:CF309)/SQRT(COUNT('UAS ctrl'!BQ309:CF309))</f>
        <v>0.4617819220454934</v>
      </c>
      <c r="AL311">
        <f>STDEV(expt!BQ309:CF309)/SQRT(COUNT(expt!BQ309:CF309))</f>
        <v>0.74749957203890505</v>
      </c>
      <c r="AP311">
        <f>AVERAGE('Gal4 ctrl'!S309:AI309)</f>
        <v>1.5040850000000001</v>
      </c>
      <c r="AQ311">
        <f>AVERAGE('UAS ctrl'!S309:AI309)</f>
        <v>1.3706558333333334</v>
      </c>
      <c r="AR311">
        <f>AVERAGE(expt!S309:AI309)</f>
        <v>1.6952090909090911</v>
      </c>
      <c r="AT311">
        <f>STDEV('Gal4 ctrl'!S309:AI309)/SQRT(COUNT('Gal4 ctrl'!S309:AI309))</f>
        <v>0.10840946053777267</v>
      </c>
      <c r="AU311">
        <f>STDEV('UAS ctrl'!S309:AI309)/SQRT(COUNT('UAS ctrl'!S309:AI309))</f>
        <v>7.5636504709259228E-2</v>
      </c>
      <c r="AV311">
        <f>STDEV(expt!S309:AI309)/SQRT(COUNT(expt!S309:AI309))</f>
        <v>9.8228501191257964E-2</v>
      </c>
      <c r="AX311">
        <f>AVERAGE('Gal4 ctrl'!AZ309:BP309)</f>
        <v>1.4285350000000001</v>
      </c>
      <c r="AY311">
        <f>AVERAGE('UAS ctrl'!AZ309:BP309)</f>
        <v>1.0811175</v>
      </c>
      <c r="AZ311">
        <f>AVERAGE(expt!AZ309:BP309)</f>
        <v>1.4584727272727278</v>
      </c>
      <c r="BB311">
        <f>STDEV('Gal4 ctrl'!AZ309:BP309)/SQRT(COUNT('Gal4 ctrl'!AZ309:BP309))</f>
        <v>0.12862744576995605</v>
      </c>
      <c r="BC311">
        <f>STDEV('UAS ctrl'!AZ309:BP309)/SQRT(COUNT('UAS ctrl'!AZ309:BP309))</f>
        <v>7.7337807633675093E-2</v>
      </c>
      <c r="BD311">
        <f>STDEV(expt!AZ309:BP309)/SQRT(COUNT(expt!AZ309:BP309))</f>
        <v>8.2622608716223483E-2</v>
      </c>
      <c r="BF311">
        <f>AVERAGE('Gal4 ctrl'!CG309:CW309)</f>
        <v>1.3853066666666667</v>
      </c>
      <c r="BG311">
        <f>AVERAGE('UAS ctrl'!CG309:CW309)</f>
        <v>1.0673641666666669</v>
      </c>
      <c r="BH311">
        <f>AVERAGE(expt!CG309:CW309)</f>
        <v>1.4437</v>
      </c>
      <c r="BJ311">
        <f>STDEV('Gal4 ctrl'!CG309:CW309)/SQRT(COUNT('Gal4 ctrl'!CG309:CW309))</f>
        <v>0.10830134340735739</v>
      </c>
      <c r="BK311">
        <f>STDEV('UAS ctrl'!CG309:CW309)/SQRT(COUNT('UAS ctrl'!CG309:CW309))</f>
        <v>8.0253147002000563E-2</v>
      </c>
      <c r="BL311">
        <f>STDEV(expt!CG309:CW309)/SQRT(COUNT(expt!CG309:CW309))</f>
        <v>0.1341334111994473</v>
      </c>
    </row>
    <row r="312" spans="15:64" x14ac:dyDescent="0.2">
      <c r="O312">
        <v>309</v>
      </c>
      <c r="P312">
        <f>AVERAGE('Gal4 ctrl'!C310:R310)</f>
        <v>8.4339083333333331</v>
      </c>
      <c r="Q312">
        <f>AVERAGE('UAS ctrl'!C310:R310)</f>
        <v>5.7013500000000006</v>
      </c>
      <c r="R312">
        <f>AVERAGE(expt!C310:R310)</f>
        <v>8.1111545454545464</v>
      </c>
      <c r="T312">
        <f>STDEV('Gal4 ctrl'!C310:R310)/SQRT(COUNT('Gal4 ctrl'!C310:R310))</f>
        <v>0.66169636821264965</v>
      </c>
      <c r="U312">
        <f>STDEV('UAS ctrl'!C310:R310)/SQRT(COUNT('UAS ctrl'!C310:R310))</f>
        <v>0.8586622371456657</v>
      </c>
      <c r="V312">
        <f>STDEV(expt!C310:R310)/SQRT(COUNT(expt!C310:R310))</f>
        <v>0.81877416037786599</v>
      </c>
      <c r="X312">
        <f>AVERAGE('Gal4 ctrl'!AJ310:AY310)</f>
        <v>8.7692583333333332</v>
      </c>
      <c r="Y312">
        <f>AVERAGE('UAS ctrl'!AJ310:AY310)</f>
        <v>4.061070833333333</v>
      </c>
      <c r="Z312">
        <f>AVERAGE(expt!AJ310:AY310)</f>
        <v>7.5447909090909091</v>
      </c>
      <c r="AB312">
        <f>STDEV('Gal4 ctrl'!AJ310:AY310)/SQRT(COUNT('Gal4 ctrl'!AJ310:AY310))</f>
        <v>1.0532942519211099</v>
      </c>
      <c r="AC312">
        <f>STDEV('UAS ctrl'!AJ310:AY310)/SQRT(COUNT('UAS ctrl'!AJ310:AY310))</f>
        <v>0.65475685738302036</v>
      </c>
      <c r="AD312">
        <f>STDEV(expt!AJ310:AY310)/SQRT(COUNT(expt!AJ310:AY310))</f>
        <v>0.72775626107728486</v>
      </c>
      <c r="AF312">
        <f>AVERAGE('Gal4 ctrl'!BQ310:CF310)</f>
        <v>6.9824416666666664</v>
      </c>
      <c r="AG312">
        <f>AVERAGE('UAS ctrl'!BQ310:CF310)</f>
        <v>3.9843050000000004</v>
      </c>
      <c r="AH312">
        <f>AVERAGE(expt!BQ310:CF310)</f>
        <v>5.8728090909090902</v>
      </c>
      <c r="AJ312">
        <f>STDEV('Gal4 ctrl'!BQ310:CF310)/SQRT(COUNT('Gal4 ctrl'!BQ310:CF310))</f>
        <v>0.74621971279671617</v>
      </c>
      <c r="AK312">
        <f>STDEV('UAS ctrl'!BQ310:CF310)/SQRT(COUNT('UAS ctrl'!BQ310:CF310))</f>
        <v>0.7102472018829612</v>
      </c>
      <c r="AL312">
        <f>STDEV(expt!BQ310:CF310)/SQRT(COUNT(expt!BQ310:CF310))</f>
        <v>0.66628883409995765</v>
      </c>
      <c r="AP312">
        <f>AVERAGE('Gal4 ctrl'!S310:AI310)</f>
        <v>1.5988266666666666</v>
      </c>
      <c r="AQ312">
        <f>AVERAGE('UAS ctrl'!S310:AI310)</f>
        <v>1.2648016666666666</v>
      </c>
      <c r="AR312">
        <f>AVERAGE(expt!S310:AI310)</f>
        <v>1.6679745454545454</v>
      </c>
      <c r="AT312">
        <f>STDEV('Gal4 ctrl'!S310:AI310)/SQRT(COUNT('Gal4 ctrl'!S310:AI310))</f>
        <v>0.11347012046518626</v>
      </c>
      <c r="AU312">
        <f>STDEV('UAS ctrl'!S310:AI310)/SQRT(COUNT('UAS ctrl'!S310:AI310))</f>
        <v>9.3989832991702355E-2</v>
      </c>
      <c r="AV312">
        <f>STDEV(expt!S310:AI310)/SQRT(COUNT(expt!S310:AI310))</f>
        <v>0.16782352027360414</v>
      </c>
      <c r="AX312">
        <f>AVERAGE('Gal4 ctrl'!AZ310:BP310)</f>
        <v>1.4208408333333331</v>
      </c>
      <c r="AY312">
        <f>AVERAGE('UAS ctrl'!AZ310:BP310)</f>
        <v>1.1596891666666667</v>
      </c>
      <c r="AZ312">
        <f>AVERAGE(expt!AZ310:BP310)</f>
        <v>1.4858909090909089</v>
      </c>
      <c r="BB312">
        <f>STDEV('Gal4 ctrl'!AZ310:BP310)/SQRT(COUNT('Gal4 ctrl'!AZ310:BP310))</f>
        <v>0.11088348830859523</v>
      </c>
      <c r="BC312">
        <f>STDEV('UAS ctrl'!AZ310:BP310)/SQRT(COUNT('UAS ctrl'!AZ310:BP310))</f>
        <v>9.0557703037799975E-2</v>
      </c>
      <c r="BD312">
        <f>STDEV(expt!AZ310:BP310)/SQRT(COUNT(expt!AZ310:BP310))</f>
        <v>7.4547827789273602E-2</v>
      </c>
      <c r="BF312">
        <f>AVERAGE('Gal4 ctrl'!CG310:CW310)</f>
        <v>1.2911375</v>
      </c>
      <c r="BG312">
        <f>AVERAGE('UAS ctrl'!CG310:CW310)</f>
        <v>1.1258283333333334</v>
      </c>
      <c r="BH312">
        <f>AVERAGE(expt!CG310:CW310)</f>
        <v>1.4680272727272727</v>
      </c>
      <c r="BJ312">
        <f>STDEV('Gal4 ctrl'!CG310:CW310)/SQRT(COUNT('Gal4 ctrl'!CG310:CW310))</f>
        <v>0.10170263342531485</v>
      </c>
      <c r="BK312">
        <f>STDEV('UAS ctrl'!CG310:CW310)/SQRT(COUNT('UAS ctrl'!CG310:CW310))</f>
        <v>0.10441940160509267</v>
      </c>
      <c r="BL312">
        <f>STDEV(expt!CG310:CW310)/SQRT(COUNT(expt!CG310:CW310))</f>
        <v>0.10094057795726719</v>
      </c>
    </row>
    <row r="313" spans="15:64" x14ac:dyDescent="0.2">
      <c r="O313">
        <v>310</v>
      </c>
      <c r="P313">
        <f>AVERAGE('Gal4 ctrl'!C311:R311)</f>
        <v>9.5372250000000012</v>
      </c>
      <c r="Q313">
        <f>AVERAGE('UAS ctrl'!C311:R311)</f>
        <v>5.5651833333333336</v>
      </c>
      <c r="R313">
        <f>AVERAGE(expt!C311:R311)</f>
        <v>7.9568090909090925</v>
      </c>
      <c r="T313">
        <f>STDEV('Gal4 ctrl'!C311:R311)/SQRT(COUNT('Gal4 ctrl'!C311:R311))</f>
        <v>0.61515840853774983</v>
      </c>
      <c r="U313">
        <f>STDEV('UAS ctrl'!C311:R311)/SQRT(COUNT('UAS ctrl'!C311:R311))</f>
        <v>0.96411440984863284</v>
      </c>
      <c r="V313">
        <f>STDEV(expt!C311:R311)/SQRT(COUNT(expt!C311:R311))</f>
        <v>0.8030158942675284</v>
      </c>
      <c r="X313">
        <f>AVERAGE('Gal4 ctrl'!AJ311:AY311)</f>
        <v>8.6572583333333331</v>
      </c>
      <c r="Y313">
        <f>AVERAGE('UAS ctrl'!AJ311:AY311)</f>
        <v>3.9206766666666675</v>
      </c>
      <c r="Z313">
        <f>AVERAGE(expt!AJ311:AY311)</f>
        <v>7.0613545454545461</v>
      </c>
      <c r="AB313">
        <f>STDEV('Gal4 ctrl'!AJ311:AY311)/SQRT(COUNT('Gal4 ctrl'!AJ311:AY311))</f>
        <v>0.88177809957359887</v>
      </c>
      <c r="AC313">
        <f>STDEV('UAS ctrl'!AJ311:AY311)/SQRT(COUNT('UAS ctrl'!AJ311:AY311))</f>
        <v>0.54645648203362462</v>
      </c>
      <c r="AD313">
        <f>STDEV(expt!AJ311:AY311)/SQRT(COUNT(expt!AJ311:AY311))</f>
        <v>0.66216538161668448</v>
      </c>
      <c r="AF313">
        <f>AVERAGE('Gal4 ctrl'!BQ311:CF311)</f>
        <v>7.1950999999999992</v>
      </c>
      <c r="AG313">
        <f>AVERAGE('UAS ctrl'!BQ311:CF311)</f>
        <v>4.2575041666666662</v>
      </c>
      <c r="AH313">
        <f>AVERAGE(expt!BQ311:CF311)</f>
        <v>5.3577727272727271</v>
      </c>
      <c r="AJ313">
        <f>STDEV('Gal4 ctrl'!BQ311:CF311)/SQRT(COUNT('Gal4 ctrl'!BQ311:CF311))</f>
        <v>0.72963937013743074</v>
      </c>
      <c r="AK313">
        <f>STDEV('UAS ctrl'!BQ311:CF311)/SQRT(COUNT('UAS ctrl'!BQ311:CF311))</f>
        <v>0.73823551993665915</v>
      </c>
      <c r="AL313">
        <f>STDEV(expt!BQ311:CF311)/SQRT(COUNT(expt!BQ311:CF311))</f>
        <v>0.61637632027710698</v>
      </c>
      <c r="AP313">
        <f>AVERAGE('Gal4 ctrl'!S311:AI311)</f>
        <v>1.5687750000000003</v>
      </c>
      <c r="AQ313">
        <f>AVERAGE('UAS ctrl'!S311:AI311)</f>
        <v>1.3061024999999999</v>
      </c>
      <c r="AR313">
        <f>AVERAGE(expt!S311:AI311)</f>
        <v>1.6354990909090907</v>
      </c>
      <c r="AT313">
        <f>STDEV('Gal4 ctrl'!S311:AI311)/SQRT(COUNT('Gal4 ctrl'!S311:AI311))</f>
        <v>9.0580399683475088E-2</v>
      </c>
      <c r="AU313">
        <f>STDEV('UAS ctrl'!S311:AI311)/SQRT(COUNT('UAS ctrl'!S311:AI311))</f>
        <v>6.4864993291719866E-2</v>
      </c>
      <c r="AV313">
        <f>STDEV(expt!S311:AI311)/SQRT(COUNT(expt!S311:AI311))</f>
        <v>0.11705041742346894</v>
      </c>
      <c r="AX313">
        <f>AVERAGE('Gal4 ctrl'!AZ311:BP311)</f>
        <v>1.3618458333333334</v>
      </c>
      <c r="AY313">
        <f>AVERAGE('UAS ctrl'!AZ311:BP311)</f>
        <v>1.1342083333333333</v>
      </c>
      <c r="AZ313">
        <f>AVERAGE(expt!AZ311:BP311)</f>
        <v>1.4373454545454545</v>
      </c>
      <c r="BB313">
        <f>STDEV('Gal4 ctrl'!AZ311:BP311)/SQRT(COUNT('Gal4 ctrl'!AZ311:BP311))</f>
        <v>0.11223356161242333</v>
      </c>
      <c r="BC313">
        <f>STDEV('UAS ctrl'!AZ311:BP311)/SQRT(COUNT('UAS ctrl'!AZ311:BP311))</f>
        <v>0.10482825871636466</v>
      </c>
      <c r="BD313">
        <f>STDEV(expt!AZ311:BP311)/SQRT(COUNT(expt!AZ311:BP311))</f>
        <v>6.3558846553462681E-2</v>
      </c>
      <c r="BF313">
        <f>AVERAGE('Gal4 ctrl'!CG311:CW311)</f>
        <v>1.2788958333333331</v>
      </c>
      <c r="BG313">
        <f>AVERAGE('UAS ctrl'!CG311:CW311)</f>
        <v>1.0668108333333335</v>
      </c>
      <c r="BH313">
        <f>AVERAGE(expt!CG311:CW311)</f>
        <v>1.4037899999999999</v>
      </c>
      <c r="BJ313">
        <f>STDEV('Gal4 ctrl'!CG311:CW311)/SQRT(COUNT('Gal4 ctrl'!CG311:CW311))</f>
        <v>0.12296560440158048</v>
      </c>
      <c r="BK313">
        <f>STDEV('UAS ctrl'!CG311:CW311)/SQRT(COUNT('UAS ctrl'!CG311:CW311))</f>
        <v>7.8092657004145721E-2</v>
      </c>
      <c r="BL313">
        <f>STDEV(expt!CG311:CW311)/SQRT(COUNT(expt!CG311:CW311))</f>
        <v>0.10767190285137722</v>
      </c>
    </row>
    <row r="314" spans="15:64" x14ac:dyDescent="0.2">
      <c r="O314">
        <v>311</v>
      </c>
      <c r="P314">
        <f>AVERAGE('Gal4 ctrl'!C312:R312)</f>
        <v>8.857775000000002</v>
      </c>
      <c r="Q314">
        <f>AVERAGE('UAS ctrl'!C312:R312)</f>
        <v>5.7889499999999998</v>
      </c>
      <c r="R314">
        <f>AVERAGE(expt!C312:R312)</f>
        <v>7.7920181818181815</v>
      </c>
      <c r="T314">
        <f>STDEV('Gal4 ctrl'!C312:R312)/SQRT(COUNT('Gal4 ctrl'!C312:R312))</f>
        <v>0.7737076488752247</v>
      </c>
      <c r="U314">
        <f>STDEV('UAS ctrl'!C312:R312)/SQRT(COUNT('UAS ctrl'!C312:R312))</f>
        <v>0.96093843869133766</v>
      </c>
      <c r="V314">
        <f>STDEV(expt!C312:R312)/SQRT(COUNT(expt!C312:R312))</f>
        <v>0.89802019685914758</v>
      </c>
      <c r="X314">
        <f>AVERAGE('Gal4 ctrl'!AJ312:AY312)</f>
        <v>8.7619416666666652</v>
      </c>
      <c r="Y314">
        <f>AVERAGE('UAS ctrl'!AJ312:AY312)</f>
        <v>3.278833333333333</v>
      </c>
      <c r="Z314">
        <f>AVERAGE(expt!AJ312:AY312)</f>
        <v>7.0725363636363632</v>
      </c>
      <c r="AB314">
        <f>STDEV('Gal4 ctrl'!AJ312:AY312)/SQRT(COUNT('Gal4 ctrl'!AJ312:AY312))</f>
        <v>0.91987636598937073</v>
      </c>
      <c r="AC314">
        <f>STDEV('UAS ctrl'!AJ312:AY312)/SQRT(COUNT('UAS ctrl'!AJ312:AY312))</f>
        <v>0.36129203505745827</v>
      </c>
      <c r="AD314">
        <f>STDEV(expt!AJ312:AY312)/SQRT(COUNT(expt!AJ312:AY312))</f>
        <v>0.72471052481446663</v>
      </c>
      <c r="AF314">
        <f>AVERAGE('Gal4 ctrl'!BQ312:CF312)</f>
        <v>6.8076083333333335</v>
      </c>
      <c r="AG314">
        <f>AVERAGE('UAS ctrl'!BQ312:CF312)</f>
        <v>4.2765983333333333</v>
      </c>
      <c r="AH314">
        <f>AVERAGE(expt!BQ312:CF312)</f>
        <v>5.9078636363636354</v>
      </c>
      <c r="AJ314">
        <f>STDEV('Gal4 ctrl'!BQ312:CF312)/SQRT(COUNT('Gal4 ctrl'!BQ312:CF312))</f>
        <v>0.77230658267633734</v>
      </c>
      <c r="AK314">
        <f>STDEV('UAS ctrl'!BQ312:CF312)/SQRT(COUNT('UAS ctrl'!BQ312:CF312))</f>
        <v>0.68875448981304377</v>
      </c>
      <c r="AL314">
        <f>STDEV(expt!BQ312:CF312)/SQRT(COUNT(expt!BQ312:CF312))</f>
        <v>0.65304791266139506</v>
      </c>
      <c r="AP314">
        <f>AVERAGE('Gal4 ctrl'!S312:AI312)</f>
        <v>1.5742966666666671</v>
      </c>
      <c r="AQ314">
        <f>AVERAGE('UAS ctrl'!S312:AI312)</f>
        <v>1.2225608333333333</v>
      </c>
      <c r="AR314">
        <f>AVERAGE(expt!S312:AI312)</f>
        <v>1.537972727272727</v>
      </c>
      <c r="AT314">
        <f>STDEV('Gal4 ctrl'!S312:AI312)/SQRT(COUNT('Gal4 ctrl'!S312:AI312))</f>
        <v>0.1079511021975062</v>
      </c>
      <c r="AU314">
        <f>STDEV('UAS ctrl'!S312:AI312)/SQRT(COUNT('UAS ctrl'!S312:AI312))</f>
        <v>5.680518905632434E-2</v>
      </c>
      <c r="AV314">
        <f>STDEV(expt!S312:AI312)/SQRT(COUNT(expt!S312:AI312))</f>
        <v>0.10085482193449197</v>
      </c>
      <c r="AX314">
        <f>AVERAGE('Gal4 ctrl'!AZ312:BP312)</f>
        <v>1.4414366666666665</v>
      </c>
      <c r="AY314">
        <f>AVERAGE('UAS ctrl'!AZ312:BP312)</f>
        <v>1.0322783333333332</v>
      </c>
      <c r="AZ314">
        <f>AVERAGE(expt!AZ312:BP312)</f>
        <v>1.477318181818182</v>
      </c>
      <c r="BB314">
        <f>STDEV('Gal4 ctrl'!AZ312:BP312)/SQRT(COUNT('Gal4 ctrl'!AZ312:BP312))</f>
        <v>0.10759591984444264</v>
      </c>
      <c r="BC314">
        <f>STDEV('UAS ctrl'!AZ312:BP312)/SQRT(COUNT('UAS ctrl'!AZ312:BP312))</f>
        <v>7.9078677534823311E-2</v>
      </c>
      <c r="BD314">
        <f>STDEV(expt!AZ312:BP312)/SQRT(COUNT(expt!AZ312:BP312))</f>
        <v>7.9520006422833675E-2</v>
      </c>
      <c r="BF314">
        <f>AVERAGE('Gal4 ctrl'!CG312:CW312)</f>
        <v>1.2602583333333335</v>
      </c>
      <c r="BG314">
        <f>AVERAGE('UAS ctrl'!CG312:CW312)</f>
        <v>1.06246</v>
      </c>
      <c r="BH314">
        <f>AVERAGE(expt!CG312:CW312)</f>
        <v>1.3804890909090908</v>
      </c>
      <c r="BJ314">
        <f>STDEV('Gal4 ctrl'!CG312:CW312)/SQRT(COUNT('Gal4 ctrl'!CG312:CW312))</f>
        <v>0.11318457631856971</v>
      </c>
      <c r="BK314">
        <f>STDEV('UAS ctrl'!CG312:CW312)/SQRT(COUNT('UAS ctrl'!CG312:CW312))</f>
        <v>7.3483529828531055E-2</v>
      </c>
      <c r="BL314">
        <f>STDEV(expt!CG312:CW312)/SQRT(COUNT(expt!CG312:CW312))</f>
        <v>0.11405110884204156</v>
      </c>
    </row>
    <row r="315" spans="15:64" x14ac:dyDescent="0.2">
      <c r="O315">
        <v>312</v>
      </c>
      <c r="P315">
        <f>AVERAGE('Gal4 ctrl'!C313:R313)</f>
        <v>9.1142000000000021</v>
      </c>
      <c r="Q315">
        <f>AVERAGE('UAS ctrl'!C313:R313)</f>
        <v>5.3228999999999997</v>
      </c>
      <c r="R315">
        <f>AVERAGE(expt!C313:R313)</f>
        <v>8.2801454545454547</v>
      </c>
      <c r="T315">
        <f>STDEV('Gal4 ctrl'!C313:R313)/SQRT(COUNT('Gal4 ctrl'!C313:R313))</f>
        <v>0.63520907426634121</v>
      </c>
      <c r="U315">
        <f>STDEV('UAS ctrl'!C313:R313)/SQRT(COUNT('UAS ctrl'!C313:R313))</f>
        <v>0.89962511005216139</v>
      </c>
      <c r="V315">
        <f>STDEV(expt!C313:R313)/SQRT(COUNT(expt!C313:R313))</f>
        <v>0.87580675871539759</v>
      </c>
      <c r="X315">
        <f>AVERAGE('Gal4 ctrl'!AJ313:AY313)</f>
        <v>9.2390833333333351</v>
      </c>
      <c r="Y315">
        <f>AVERAGE('UAS ctrl'!AJ313:AY313)</f>
        <v>3.7389833333333335</v>
      </c>
      <c r="Z315">
        <f>AVERAGE(expt!AJ313:AY313)</f>
        <v>7.2193545454545447</v>
      </c>
      <c r="AB315">
        <f>STDEV('Gal4 ctrl'!AJ313:AY313)/SQRT(COUNT('Gal4 ctrl'!AJ313:AY313))</f>
        <v>1.0453714448472466</v>
      </c>
      <c r="AC315">
        <f>STDEV('UAS ctrl'!AJ313:AY313)/SQRT(COUNT('UAS ctrl'!AJ313:AY313))</f>
        <v>0.45183860215677657</v>
      </c>
      <c r="AD315">
        <f>STDEV(expt!AJ313:AY313)/SQRT(COUNT(expt!AJ313:AY313))</f>
        <v>0.6901268746810435</v>
      </c>
      <c r="AF315">
        <f>AVERAGE('Gal4 ctrl'!BQ313:CF313)</f>
        <v>6.3841500000000009</v>
      </c>
      <c r="AG315">
        <f>AVERAGE('UAS ctrl'!BQ313:CF313)</f>
        <v>4.1779441666666672</v>
      </c>
      <c r="AH315">
        <f>AVERAGE(expt!BQ313:CF313)</f>
        <v>5.7653727272727284</v>
      </c>
      <c r="AJ315">
        <f>STDEV('Gal4 ctrl'!BQ313:CF313)/SQRT(COUNT('Gal4 ctrl'!BQ313:CF313))</f>
        <v>0.71180198190184396</v>
      </c>
      <c r="AK315">
        <f>STDEV('UAS ctrl'!BQ313:CF313)/SQRT(COUNT('UAS ctrl'!BQ313:CF313))</f>
        <v>0.66935065813189609</v>
      </c>
      <c r="AL315">
        <f>STDEV(expt!BQ313:CF313)/SQRT(COUNT(expt!BQ313:CF313))</f>
        <v>0.78677037531358107</v>
      </c>
      <c r="AP315">
        <f>AVERAGE('Gal4 ctrl'!S313:AI313)</f>
        <v>1.5485091666666666</v>
      </c>
      <c r="AQ315">
        <f>AVERAGE('UAS ctrl'!S313:AI313)</f>
        <v>1.2430566666666665</v>
      </c>
      <c r="AR315">
        <f>AVERAGE(expt!S313:AI313)</f>
        <v>1.638360909090909</v>
      </c>
      <c r="AT315">
        <f>STDEV('Gal4 ctrl'!S313:AI313)/SQRT(COUNT('Gal4 ctrl'!S313:AI313))</f>
        <v>0.11838662947551652</v>
      </c>
      <c r="AU315">
        <f>STDEV('UAS ctrl'!S313:AI313)/SQRT(COUNT('UAS ctrl'!S313:AI313))</f>
        <v>6.7016295613662916E-2</v>
      </c>
      <c r="AV315">
        <f>STDEV(expt!S313:AI313)/SQRT(COUNT(expt!S313:AI313))</f>
        <v>0.12329885039982079</v>
      </c>
      <c r="AX315">
        <f>AVERAGE('Gal4 ctrl'!AZ313:BP313)</f>
        <v>1.3711741666666668</v>
      </c>
      <c r="AY315">
        <f>AVERAGE('UAS ctrl'!AZ313:BP313)</f>
        <v>1.02949</v>
      </c>
      <c r="AZ315">
        <f>AVERAGE(expt!AZ313:BP313)</f>
        <v>1.5719272727272726</v>
      </c>
      <c r="BB315">
        <f>STDEV('Gal4 ctrl'!AZ313:BP313)/SQRT(COUNT('Gal4 ctrl'!AZ313:BP313))</f>
        <v>0.11073965066534351</v>
      </c>
      <c r="BC315">
        <f>STDEV('UAS ctrl'!AZ313:BP313)/SQRT(COUNT('UAS ctrl'!AZ313:BP313))</f>
        <v>8.6241043443608834E-2</v>
      </c>
      <c r="BD315">
        <f>STDEV(expt!AZ313:BP313)/SQRT(COUNT(expt!AZ313:BP313))</f>
        <v>6.7896765341227225E-2</v>
      </c>
      <c r="BF315">
        <f>AVERAGE('Gal4 ctrl'!CG313:CW313)</f>
        <v>1.2629291666666667</v>
      </c>
      <c r="BG315">
        <f>AVERAGE('UAS ctrl'!CG313:CW313)</f>
        <v>1.0834108333333332</v>
      </c>
      <c r="BH315">
        <f>AVERAGE(expt!CG313:CW313)</f>
        <v>1.3795881818181819</v>
      </c>
      <c r="BJ315">
        <f>STDEV('Gal4 ctrl'!CG313:CW313)/SQRT(COUNT('Gal4 ctrl'!CG313:CW313))</f>
        <v>9.657530275494669E-2</v>
      </c>
      <c r="BK315">
        <f>STDEV('UAS ctrl'!CG313:CW313)/SQRT(COUNT('UAS ctrl'!CG313:CW313))</f>
        <v>8.4746417377197833E-2</v>
      </c>
      <c r="BL315">
        <f>STDEV(expt!CG313:CW313)/SQRT(COUNT(expt!CG313:CW313))</f>
        <v>8.6484772877480659E-2</v>
      </c>
    </row>
    <row r="316" spans="15:64" x14ac:dyDescent="0.2">
      <c r="O316">
        <v>313</v>
      </c>
      <c r="P316">
        <f>AVERAGE('Gal4 ctrl'!C314:R314)</f>
        <v>9.3569833333333321</v>
      </c>
      <c r="Q316">
        <f>AVERAGE('UAS ctrl'!C314:R314)</f>
        <v>5.6440833333333336</v>
      </c>
      <c r="R316">
        <f>AVERAGE(expt!C314:R314)</f>
        <v>8.3027181818181806</v>
      </c>
      <c r="T316">
        <f>STDEV('Gal4 ctrl'!C314:R314)/SQRT(COUNT('Gal4 ctrl'!C314:R314))</f>
        <v>0.70533283587869944</v>
      </c>
      <c r="U316">
        <f>STDEV('UAS ctrl'!C314:R314)/SQRT(COUNT('UAS ctrl'!C314:R314))</f>
        <v>0.87829918884527181</v>
      </c>
      <c r="V316">
        <f>STDEV(expt!C314:R314)/SQRT(COUNT(expt!C314:R314))</f>
        <v>0.81928305551735414</v>
      </c>
      <c r="X316">
        <f>AVERAGE('Gal4 ctrl'!AJ314:AY314)</f>
        <v>8.8418250000000018</v>
      </c>
      <c r="Y316">
        <f>AVERAGE('UAS ctrl'!AJ314:AY314)</f>
        <v>4.0564241666666669</v>
      </c>
      <c r="Z316">
        <f>AVERAGE(expt!AJ314:AY314)</f>
        <v>7.311990909090909</v>
      </c>
      <c r="AB316">
        <f>STDEV('Gal4 ctrl'!AJ314:AY314)/SQRT(COUNT('Gal4 ctrl'!AJ314:AY314))</f>
        <v>0.876245565339143</v>
      </c>
      <c r="AC316">
        <f>STDEV('UAS ctrl'!AJ314:AY314)/SQRT(COUNT('UAS ctrl'!AJ314:AY314))</f>
        <v>0.62647623554707954</v>
      </c>
      <c r="AD316">
        <f>STDEV(expt!AJ314:AY314)/SQRT(COUNT(expt!AJ314:AY314))</f>
        <v>0.75585733014715839</v>
      </c>
      <c r="AF316">
        <f>AVERAGE('Gal4 ctrl'!BQ314:CF314)</f>
        <v>6.7782750000000016</v>
      </c>
      <c r="AG316">
        <f>AVERAGE('UAS ctrl'!BQ314:CF314)</f>
        <v>4.4145124999999998</v>
      </c>
      <c r="AH316">
        <f>AVERAGE(expt!BQ314:CF314)</f>
        <v>6.5884818181818181</v>
      </c>
      <c r="AJ316">
        <f>STDEV('Gal4 ctrl'!BQ314:CF314)/SQRT(COUNT('Gal4 ctrl'!BQ314:CF314))</f>
        <v>0.65912710230169869</v>
      </c>
      <c r="AK316">
        <f>STDEV('UAS ctrl'!BQ314:CF314)/SQRT(COUNT('UAS ctrl'!BQ314:CF314))</f>
        <v>0.63910344725452195</v>
      </c>
      <c r="AL316">
        <f>STDEV(expt!BQ314:CF314)/SQRT(COUNT(expt!BQ314:CF314))</f>
        <v>0.63369440997981785</v>
      </c>
      <c r="AP316">
        <f>AVERAGE('Gal4 ctrl'!S314:AI314)</f>
        <v>1.4494216666666666</v>
      </c>
      <c r="AQ316">
        <f>AVERAGE('UAS ctrl'!S314:AI314)</f>
        <v>1.2380516666666668</v>
      </c>
      <c r="AR316">
        <f>AVERAGE(expt!S314:AI314)</f>
        <v>1.611854545454545</v>
      </c>
      <c r="AT316">
        <f>STDEV('Gal4 ctrl'!S314:AI314)/SQRT(COUNT('Gal4 ctrl'!S314:AI314))</f>
        <v>0.10073637459435481</v>
      </c>
      <c r="AU316">
        <f>STDEV('UAS ctrl'!S314:AI314)/SQRT(COUNT('UAS ctrl'!S314:AI314))</f>
        <v>8.8660557848060373E-2</v>
      </c>
      <c r="AV316">
        <f>STDEV(expt!S314:AI314)/SQRT(COUNT(expt!S314:AI314))</f>
        <v>0.1095545462843525</v>
      </c>
      <c r="AX316">
        <f>AVERAGE('Gal4 ctrl'!AZ314:BP314)</f>
        <v>1.4727175000000001</v>
      </c>
      <c r="AY316">
        <f>AVERAGE('UAS ctrl'!AZ314:BP314)</f>
        <v>1.0811583333333334</v>
      </c>
      <c r="AZ316">
        <f>AVERAGE(expt!AZ314:BP314)</f>
        <v>1.4020454545454546</v>
      </c>
      <c r="BB316">
        <f>STDEV('Gal4 ctrl'!AZ314:BP314)/SQRT(COUNT('Gal4 ctrl'!AZ314:BP314))</f>
        <v>0.1330874467711666</v>
      </c>
      <c r="BC316">
        <f>STDEV('UAS ctrl'!AZ314:BP314)/SQRT(COUNT('UAS ctrl'!AZ314:BP314))</f>
        <v>7.9946435693222143E-2</v>
      </c>
      <c r="BD316">
        <f>STDEV(expt!AZ314:BP314)/SQRT(COUNT(expt!AZ314:BP314))</f>
        <v>8.0044222281568295E-2</v>
      </c>
      <c r="BF316">
        <f>AVERAGE('Gal4 ctrl'!CG314:CW314)</f>
        <v>1.3524075</v>
      </c>
      <c r="BG316">
        <f>AVERAGE('UAS ctrl'!CG314:CW314)</f>
        <v>1.2673924999999999</v>
      </c>
      <c r="BH316">
        <f>AVERAGE(expt!CG314:CW314)</f>
        <v>1.351737272727273</v>
      </c>
      <c r="BJ316">
        <f>STDEV('Gal4 ctrl'!CG314:CW314)/SQRT(COUNT('Gal4 ctrl'!CG314:CW314))</f>
        <v>0.11248505778967707</v>
      </c>
      <c r="BK316">
        <f>STDEV('UAS ctrl'!CG314:CW314)/SQRT(COUNT('UAS ctrl'!CG314:CW314))</f>
        <v>0.10328064448843738</v>
      </c>
      <c r="BL316">
        <f>STDEV(expt!CG314:CW314)/SQRT(COUNT(expt!CG314:CW314))</f>
        <v>7.9586394841088204E-2</v>
      </c>
    </row>
    <row r="317" spans="15:64" x14ac:dyDescent="0.2">
      <c r="O317">
        <v>314</v>
      </c>
      <c r="P317">
        <f>AVERAGE('Gal4 ctrl'!C315:R315)</f>
        <v>9.3408833333333359</v>
      </c>
      <c r="Q317">
        <f>AVERAGE('UAS ctrl'!C315:R315)</f>
        <v>5.5413749999999995</v>
      </c>
      <c r="R317">
        <f>AVERAGE(expt!C315:R315)</f>
        <v>8.173745454545454</v>
      </c>
      <c r="T317">
        <f>STDEV('Gal4 ctrl'!C315:R315)/SQRT(COUNT('Gal4 ctrl'!C315:R315))</f>
        <v>0.84742412986876725</v>
      </c>
      <c r="U317">
        <f>STDEV('UAS ctrl'!C315:R315)/SQRT(COUNT('UAS ctrl'!C315:R315))</f>
        <v>0.80711741993615438</v>
      </c>
      <c r="V317">
        <f>STDEV(expt!C315:R315)/SQRT(COUNT(expt!C315:R315))</f>
        <v>0.8973933726849358</v>
      </c>
      <c r="X317">
        <f>AVERAGE('Gal4 ctrl'!AJ315:AY315)</f>
        <v>9.5569916666666668</v>
      </c>
      <c r="Y317">
        <f>AVERAGE('UAS ctrl'!AJ315:AY315)</f>
        <v>3.993841666666667</v>
      </c>
      <c r="Z317">
        <f>AVERAGE(expt!AJ315:AY315)</f>
        <v>6.7319636363636342</v>
      </c>
      <c r="AB317">
        <f>STDEV('Gal4 ctrl'!AJ315:AY315)/SQRT(COUNT('Gal4 ctrl'!AJ315:AY315))</f>
        <v>0.84203012888389683</v>
      </c>
      <c r="AC317">
        <f>STDEV('UAS ctrl'!AJ315:AY315)/SQRT(COUNT('UAS ctrl'!AJ315:AY315))</f>
        <v>0.45657037352256646</v>
      </c>
      <c r="AD317">
        <f>STDEV(expt!AJ315:AY315)/SQRT(COUNT(expt!AJ315:AY315))</f>
        <v>0.5735471574925386</v>
      </c>
      <c r="AF317">
        <f>AVERAGE('Gal4 ctrl'!BQ315:CF315)</f>
        <v>6.4891999999999994</v>
      </c>
      <c r="AG317">
        <f>AVERAGE('UAS ctrl'!BQ315:CF315)</f>
        <v>4.456621666666666</v>
      </c>
      <c r="AH317">
        <f>AVERAGE(expt!BQ315:CF315)</f>
        <v>6.3049909090909093</v>
      </c>
      <c r="AJ317">
        <f>STDEV('Gal4 ctrl'!BQ315:CF315)/SQRT(COUNT('Gal4 ctrl'!BQ315:CF315))</f>
        <v>0.58608464793530934</v>
      </c>
      <c r="AK317">
        <f>STDEV('UAS ctrl'!BQ315:CF315)/SQRT(COUNT('UAS ctrl'!BQ315:CF315))</f>
        <v>0.61005457091947801</v>
      </c>
      <c r="AL317">
        <f>STDEV(expt!BQ315:CF315)/SQRT(COUNT(expt!BQ315:CF315))</f>
        <v>0.80342319590550004</v>
      </c>
      <c r="AP317">
        <f>AVERAGE('Gal4 ctrl'!S315:AI315)</f>
        <v>1.5069008333333336</v>
      </c>
      <c r="AQ317">
        <f>AVERAGE('UAS ctrl'!S315:AI315)</f>
        <v>1.2580658333333334</v>
      </c>
      <c r="AR317">
        <f>AVERAGE(expt!S315:AI315)</f>
        <v>1.5849790909090908</v>
      </c>
      <c r="AT317">
        <f>STDEV('Gal4 ctrl'!S315:AI315)/SQRT(COUNT('Gal4 ctrl'!S315:AI315))</f>
        <v>0.13106673589538331</v>
      </c>
      <c r="AU317">
        <f>STDEV('UAS ctrl'!S315:AI315)/SQRT(COUNT('UAS ctrl'!S315:AI315))</f>
        <v>8.69970459569743E-2</v>
      </c>
      <c r="AV317">
        <f>STDEV(expt!S315:AI315)/SQRT(COUNT(expt!S315:AI315))</f>
        <v>0.10530389702237612</v>
      </c>
      <c r="AX317">
        <f>AVERAGE('Gal4 ctrl'!AZ315:BP315)</f>
        <v>1.4414283333333335</v>
      </c>
      <c r="AY317">
        <f>AVERAGE('UAS ctrl'!AZ315:BP315)</f>
        <v>1.0641783333333332</v>
      </c>
      <c r="AZ317">
        <f>AVERAGE(expt!AZ315:BP315)</f>
        <v>1.4767000000000001</v>
      </c>
      <c r="BB317">
        <f>STDEV('Gal4 ctrl'!AZ315:BP315)/SQRT(COUNT('Gal4 ctrl'!AZ315:BP315))</f>
        <v>0.11661646826003769</v>
      </c>
      <c r="BC317">
        <f>STDEV('UAS ctrl'!AZ315:BP315)/SQRT(COUNT('UAS ctrl'!AZ315:BP315))</f>
        <v>6.8878611238258475E-2</v>
      </c>
      <c r="BD317">
        <f>STDEV(expt!AZ315:BP315)/SQRT(COUNT(expt!AZ315:BP315))</f>
        <v>9.5121014789295827E-2</v>
      </c>
      <c r="BF317">
        <f>AVERAGE('Gal4 ctrl'!CG315:CW315)</f>
        <v>1.2755883333333333</v>
      </c>
      <c r="BG317">
        <f>AVERAGE('UAS ctrl'!CG315:CW315)</f>
        <v>1.1772158333333334</v>
      </c>
      <c r="BH317">
        <f>AVERAGE(expt!CG315:CW315)</f>
        <v>1.3515181818181818</v>
      </c>
      <c r="BJ317">
        <f>STDEV('Gal4 ctrl'!CG315:CW315)/SQRT(COUNT('Gal4 ctrl'!CG315:CW315))</f>
        <v>8.394371888745808E-2</v>
      </c>
      <c r="BK317">
        <f>STDEV('UAS ctrl'!CG315:CW315)/SQRT(COUNT('UAS ctrl'!CG315:CW315))</f>
        <v>0.11119050412814131</v>
      </c>
      <c r="BL317">
        <f>STDEV(expt!CG315:CW315)/SQRT(COUNT(expt!CG315:CW315))</f>
        <v>8.4649523242153968E-2</v>
      </c>
    </row>
    <row r="318" spans="15:64" x14ac:dyDescent="0.2">
      <c r="O318">
        <v>315</v>
      </c>
      <c r="P318">
        <f>AVERAGE('Gal4 ctrl'!C316:R316)</f>
        <v>9.6087916666666668</v>
      </c>
      <c r="Q318">
        <f>AVERAGE('UAS ctrl'!C316:R316)</f>
        <v>5.8890416666666674</v>
      </c>
      <c r="R318">
        <f>AVERAGE(expt!C316:R316)</f>
        <v>7.1497818181818182</v>
      </c>
      <c r="T318">
        <f>STDEV('Gal4 ctrl'!C316:R316)/SQRT(COUNT('Gal4 ctrl'!C316:R316))</f>
        <v>0.79801370435736996</v>
      </c>
      <c r="U318">
        <f>STDEV('UAS ctrl'!C316:R316)/SQRT(COUNT('UAS ctrl'!C316:R316))</f>
        <v>0.83288358434384058</v>
      </c>
      <c r="V318">
        <f>STDEV(expt!C316:R316)/SQRT(COUNT(expt!C316:R316))</f>
        <v>0.61714165646856245</v>
      </c>
      <c r="X318">
        <f>AVERAGE('Gal4 ctrl'!AJ316:AY316)</f>
        <v>8.7403833333333338</v>
      </c>
      <c r="Y318">
        <f>AVERAGE('UAS ctrl'!AJ316:AY316)</f>
        <v>4.1930533333333324</v>
      </c>
      <c r="Z318">
        <f>AVERAGE(expt!AJ316:AY316)</f>
        <v>6.8503545454545467</v>
      </c>
      <c r="AB318">
        <f>STDEV('Gal4 ctrl'!AJ316:AY316)/SQRT(COUNT('Gal4 ctrl'!AJ316:AY316))</f>
        <v>0.99817721690007644</v>
      </c>
      <c r="AC318">
        <f>STDEV('UAS ctrl'!AJ316:AY316)/SQRT(COUNT('UAS ctrl'!AJ316:AY316))</f>
        <v>0.58685602004979653</v>
      </c>
      <c r="AD318">
        <f>STDEV(expt!AJ316:AY316)/SQRT(COUNT(expt!AJ316:AY316))</f>
        <v>0.63646718509478484</v>
      </c>
      <c r="AF318">
        <f>AVERAGE('Gal4 ctrl'!BQ316:CF316)</f>
        <v>6.2776083333333332</v>
      </c>
      <c r="AG318">
        <f>AVERAGE('UAS ctrl'!BQ316:CF316)</f>
        <v>4.115405833333333</v>
      </c>
      <c r="AH318">
        <f>AVERAGE(expt!BQ316:CF316)</f>
        <v>6.2336727272727277</v>
      </c>
      <c r="AJ318">
        <f>STDEV('Gal4 ctrl'!BQ316:CF316)/SQRT(COUNT('Gal4 ctrl'!BQ316:CF316))</f>
        <v>0.57043740971536716</v>
      </c>
      <c r="AK318">
        <f>STDEV('UAS ctrl'!BQ316:CF316)/SQRT(COUNT('UAS ctrl'!BQ316:CF316))</f>
        <v>0.57386456759684956</v>
      </c>
      <c r="AL318">
        <f>STDEV(expt!BQ316:CF316)/SQRT(COUNT(expt!BQ316:CF316))</f>
        <v>0.63741609516873965</v>
      </c>
      <c r="AP318">
        <f>AVERAGE('Gal4 ctrl'!S316:AI316)</f>
        <v>1.5964666666666669</v>
      </c>
      <c r="AQ318">
        <f>AVERAGE('UAS ctrl'!S316:AI316)</f>
        <v>1.3040491666666669</v>
      </c>
      <c r="AR318">
        <f>AVERAGE(expt!S316:AI316)</f>
        <v>1.5646636363636366</v>
      </c>
      <c r="AT318">
        <f>STDEV('Gal4 ctrl'!S316:AI316)/SQRT(COUNT('Gal4 ctrl'!S316:AI316))</f>
        <v>0.11365327211579153</v>
      </c>
      <c r="AU318">
        <f>STDEV('UAS ctrl'!S316:AI316)/SQRT(COUNT('UAS ctrl'!S316:AI316))</f>
        <v>8.4228906949134069E-2</v>
      </c>
      <c r="AV318">
        <f>STDEV(expt!S316:AI316)/SQRT(COUNT(expt!S316:AI316))</f>
        <v>0.10989498480799925</v>
      </c>
      <c r="AX318">
        <f>AVERAGE('Gal4 ctrl'!AZ316:BP316)</f>
        <v>1.4190416666666668</v>
      </c>
      <c r="AY318">
        <f>AVERAGE('UAS ctrl'!AZ316:BP316)</f>
        <v>1.0861125</v>
      </c>
      <c r="AZ318">
        <f>AVERAGE(expt!AZ316:BP316)</f>
        <v>1.4932181818181822</v>
      </c>
      <c r="BB318">
        <f>STDEV('Gal4 ctrl'!AZ316:BP316)/SQRT(COUNT('Gal4 ctrl'!AZ316:BP316))</f>
        <v>0.11367637041468451</v>
      </c>
      <c r="BC318">
        <f>STDEV('UAS ctrl'!AZ316:BP316)/SQRT(COUNT('UAS ctrl'!AZ316:BP316))</f>
        <v>9.5726427418189985E-2</v>
      </c>
      <c r="BD318">
        <f>STDEV(expt!AZ316:BP316)/SQRT(COUNT(expt!AZ316:BP316))</f>
        <v>8.8018442094598442E-2</v>
      </c>
      <c r="BF318">
        <f>AVERAGE('Gal4 ctrl'!CG316:CW316)</f>
        <v>1.2169675000000002</v>
      </c>
      <c r="BG318">
        <f>AVERAGE('UAS ctrl'!CG316:CW316)</f>
        <v>1.1005358333333335</v>
      </c>
      <c r="BH318">
        <f>AVERAGE(expt!CG316:CW316)</f>
        <v>1.287191818181818</v>
      </c>
      <c r="BJ318">
        <f>STDEV('Gal4 ctrl'!CG316:CW316)/SQRT(COUNT('Gal4 ctrl'!CG316:CW316))</f>
        <v>0.10098877064881556</v>
      </c>
      <c r="BK318">
        <f>STDEV('UAS ctrl'!CG316:CW316)/SQRT(COUNT('UAS ctrl'!CG316:CW316))</f>
        <v>8.8745949292606832E-2</v>
      </c>
      <c r="BL318">
        <f>STDEV(expt!CG316:CW316)/SQRT(COUNT(expt!CG316:CW316))</f>
        <v>6.6464339267120698E-2</v>
      </c>
    </row>
    <row r="319" spans="15:64" x14ac:dyDescent="0.2">
      <c r="O319">
        <v>316</v>
      </c>
      <c r="P319">
        <f>AVERAGE('Gal4 ctrl'!C317:R317)</f>
        <v>8.8601666666666663</v>
      </c>
      <c r="Q319">
        <f>AVERAGE('UAS ctrl'!C317:R317)</f>
        <v>6.0722416666666668</v>
      </c>
      <c r="R319">
        <f>AVERAGE(expt!C317:R317)</f>
        <v>7.5418818181818184</v>
      </c>
      <c r="T319">
        <f>STDEV('Gal4 ctrl'!C317:R317)/SQRT(COUNT('Gal4 ctrl'!C317:R317))</f>
        <v>0.74591851973309453</v>
      </c>
      <c r="U319">
        <f>STDEV('UAS ctrl'!C317:R317)/SQRT(COUNT('UAS ctrl'!C317:R317))</f>
        <v>0.87680529942499053</v>
      </c>
      <c r="V319">
        <f>STDEV(expt!C317:R317)/SQRT(COUNT(expt!C317:R317))</f>
        <v>0.73625755977821872</v>
      </c>
      <c r="X319">
        <f>AVERAGE('Gal4 ctrl'!AJ317:AY317)</f>
        <v>9.3010083333333338</v>
      </c>
      <c r="Y319">
        <f>AVERAGE('UAS ctrl'!AJ317:AY317)</f>
        <v>4.0264241666666667</v>
      </c>
      <c r="Z319">
        <f>AVERAGE(expt!AJ317:AY317)</f>
        <v>7.1438454545454535</v>
      </c>
      <c r="AB319">
        <f>STDEV('Gal4 ctrl'!AJ317:AY317)/SQRT(COUNT('Gal4 ctrl'!AJ317:AY317))</f>
        <v>0.85396422769964719</v>
      </c>
      <c r="AC319">
        <f>STDEV('UAS ctrl'!AJ317:AY317)/SQRT(COUNT('UAS ctrl'!AJ317:AY317))</f>
        <v>0.59042826297560613</v>
      </c>
      <c r="AD319">
        <f>STDEV(expt!AJ317:AY317)/SQRT(COUNT(expt!AJ317:AY317))</f>
        <v>0.70096971888476756</v>
      </c>
      <c r="AF319">
        <f>AVERAGE('Gal4 ctrl'!BQ317:CF317)</f>
        <v>6.0129833333333336</v>
      </c>
      <c r="AG319">
        <f>AVERAGE('UAS ctrl'!BQ317:CF317)</f>
        <v>3.9534775</v>
      </c>
      <c r="AH319">
        <f>AVERAGE(expt!BQ317:CF317)</f>
        <v>5.9185909090909092</v>
      </c>
      <c r="AJ319">
        <f>STDEV('Gal4 ctrl'!BQ317:CF317)/SQRT(COUNT('Gal4 ctrl'!BQ317:CF317))</f>
        <v>0.52280241398223892</v>
      </c>
      <c r="AK319">
        <f>STDEV('UAS ctrl'!BQ317:CF317)/SQRT(COUNT('UAS ctrl'!BQ317:CF317))</f>
        <v>0.79304063698672544</v>
      </c>
      <c r="AL319">
        <f>STDEV(expt!BQ317:CF317)/SQRT(COUNT(expt!BQ317:CF317))</f>
        <v>0.74851055940259803</v>
      </c>
      <c r="AP319">
        <f>AVERAGE('Gal4 ctrl'!S317:AI317)</f>
        <v>1.5358324999999999</v>
      </c>
      <c r="AQ319">
        <f>AVERAGE('UAS ctrl'!S317:AI317)</f>
        <v>1.2319741666666668</v>
      </c>
      <c r="AR319">
        <f>AVERAGE(expt!S317:AI317)</f>
        <v>1.5963454545454547</v>
      </c>
      <c r="AT319">
        <f>STDEV('Gal4 ctrl'!S317:AI317)/SQRT(COUNT('Gal4 ctrl'!S317:AI317))</f>
        <v>0.11462392332612867</v>
      </c>
      <c r="AU319">
        <f>STDEV('UAS ctrl'!S317:AI317)/SQRT(COUNT('UAS ctrl'!S317:AI317))</f>
        <v>7.5886062944253901E-2</v>
      </c>
      <c r="AV319">
        <f>STDEV(expt!S317:AI317)/SQRT(COUNT(expt!S317:AI317))</f>
        <v>0.10792721231007837</v>
      </c>
      <c r="AX319">
        <f>AVERAGE('Gal4 ctrl'!AZ317:BP317)</f>
        <v>1.3925583333333333</v>
      </c>
      <c r="AY319">
        <f>AVERAGE('UAS ctrl'!AZ317:BP317)</f>
        <v>1.0245974999999998</v>
      </c>
      <c r="AZ319">
        <f>AVERAGE(expt!AZ317:BP317)</f>
        <v>1.4351681818181818</v>
      </c>
      <c r="BB319">
        <f>STDEV('Gal4 ctrl'!AZ317:BP317)/SQRT(COUNT('Gal4 ctrl'!AZ317:BP317))</f>
        <v>8.3720067883478036E-2</v>
      </c>
      <c r="BC319">
        <f>STDEV('UAS ctrl'!AZ317:BP317)/SQRT(COUNT('UAS ctrl'!AZ317:BP317))</f>
        <v>8.7774605987438137E-2</v>
      </c>
      <c r="BD319">
        <f>STDEV(expt!AZ317:BP317)/SQRT(COUNT(expt!AZ317:BP317))</f>
        <v>8.9759746564402429E-2</v>
      </c>
      <c r="BF319">
        <f>AVERAGE('Gal4 ctrl'!CG317:CW317)</f>
        <v>1.3785425</v>
      </c>
      <c r="BG319">
        <f>AVERAGE('UAS ctrl'!CG317:CW317)</f>
        <v>1.0317283333333334</v>
      </c>
      <c r="BH319">
        <f>AVERAGE(expt!CG317:CW317)</f>
        <v>1.360090909090909</v>
      </c>
      <c r="BJ319">
        <f>STDEV('Gal4 ctrl'!CG317:CW317)/SQRT(COUNT('Gal4 ctrl'!CG317:CW317))</f>
        <v>0.10913989158432345</v>
      </c>
      <c r="BK319">
        <f>STDEV('UAS ctrl'!CG317:CW317)/SQRT(COUNT('UAS ctrl'!CG317:CW317))</f>
        <v>7.4984748983046481E-2</v>
      </c>
      <c r="BL319">
        <f>STDEV(expt!CG317:CW317)/SQRT(COUNT(expt!CG317:CW317))</f>
        <v>5.7105267158031325E-2</v>
      </c>
    </row>
    <row r="320" spans="15:64" x14ac:dyDescent="0.2">
      <c r="O320">
        <v>317</v>
      </c>
      <c r="P320">
        <f>AVERAGE('Gal4 ctrl'!C318:R318)</f>
        <v>9.413666666666666</v>
      </c>
      <c r="Q320">
        <f>AVERAGE('UAS ctrl'!C318:R318)</f>
        <v>6.1982833333333334</v>
      </c>
      <c r="R320">
        <f>AVERAGE(expt!C318:R318)</f>
        <v>7.4201999999999995</v>
      </c>
      <c r="T320">
        <f>STDEV('Gal4 ctrl'!C318:R318)/SQRT(COUNT('Gal4 ctrl'!C318:R318))</f>
        <v>0.61048536382492002</v>
      </c>
      <c r="U320">
        <f>STDEV('UAS ctrl'!C318:R318)/SQRT(COUNT('UAS ctrl'!C318:R318))</f>
        <v>0.88657492161769058</v>
      </c>
      <c r="V320">
        <f>STDEV(expt!C318:R318)/SQRT(COUNT(expt!C318:R318))</f>
        <v>0.56453289235035164</v>
      </c>
      <c r="X320">
        <f>AVERAGE('Gal4 ctrl'!AJ318:AY318)</f>
        <v>8.6221166666666669</v>
      </c>
      <c r="Y320">
        <f>AVERAGE('UAS ctrl'!AJ318:AY318)</f>
        <v>4.3946174999999998</v>
      </c>
      <c r="Z320">
        <f>AVERAGE(expt!AJ318:AY318)</f>
        <v>6.708372727272728</v>
      </c>
      <c r="AB320">
        <f>STDEV('Gal4 ctrl'!AJ318:AY318)/SQRT(COUNT('Gal4 ctrl'!AJ318:AY318))</f>
        <v>0.72972462664509519</v>
      </c>
      <c r="AC320">
        <f>STDEV('UAS ctrl'!AJ318:AY318)/SQRT(COUNT('UAS ctrl'!AJ318:AY318))</f>
        <v>0.73984396352667203</v>
      </c>
      <c r="AD320">
        <f>STDEV(expt!AJ318:AY318)/SQRT(COUNT(expt!AJ318:AY318))</f>
        <v>0.63485252848643547</v>
      </c>
      <c r="AF320">
        <f>AVERAGE('Gal4 ctrl'!BQ318:CF318)</f>
        <v>6.950800000000001</v>
      </c>
      <c r="AG320">
        <f>AVERAGE('UAS ctrl'!BQ318:CF318)</f>
        <v>4.1264075</v>
      </c>
      <c r="AH320">
        <f>AVERAGE(expt!BQ318:CF318)</f>
        <v>5.544145454545454</v>
      </c>
      <c r="AJ320">
        <f>STDEV('Gal4 ctrl'!BQ318:CF318)/SQRT(COUNT('Gal4 ctrl'!BQ318:CF318))</f>
        <v>0.81573689942953242</v>
      </c>
      <c r="AK320">
        <f>STDEV('UAS ctrl'!BQ318:CF318)/SQRT(COUNT('UAS ctrl'!BQ318:CF318))</f>
        <v>0.64161568736150143</v>
      </c>
      <c r="AL320">
        <f>STDEV(expt!BQ318:CF318)/SQRT(COUNT(expt!BQ318:CF318))</f>
        <v>0.79084862169049264</v>
      </c>
      <c r="AP320">
        <f>AVERAGE('Gal4 ctrl'!S318:AI318)</f>
        <v>1.5205175000000002</v>
      </c>
      <c r="AQ320">
        <f>AVERAGE('UAS ctrl'!S318:AI318)</f>
        <v>1.2112516666666666</v>
      </c>
      <c r="AR320">
        <f>AVERAGE(expt!S318:AI318)</f>
        <v>1.6638018181818184</v>
      </c>
      <c r="AT320">
        <f>STDEV('Gal4 ctrl'!S318:AI318)/SQRT(COUNT('Gal4 ctrl'!S318:AI318))</f>
        <v>0.10049396983360055</v>
      </c>
      <c r="AU320">
        <f>STDEV('UAS ctrl'!S318:AI318)/SQRT(COUNT('UAS ctrl'!S318:AI318))</f>
        <v>5.2681865689008976E-2</v>
      </c>
      <c r="AV320">
        <f>STDEV(expt!S318:AI318)/SQRT(COUNT(expt!S318:AI318))</f>
        <v>0.13892343935889898</v>
      </c>
      <c r="AX320">
        <f>AVERAGE('Gal4 ctrl'!AZ318:BP318)</f>
        <v>1.3217391666666665</v>
      </c>
      <c r="AY320">
        <f>AVERAGE('UAS ctrl'!AZ318:BP318)</f>
        <v>1.1396883333333336</v>
      </c>
      <c r="AZ320">
        <f>AVERAGE(expt!AZ318:BP318)</f>
        <v>1.5032363636363635</v>
      </c>
      <c r="BB320">
        <f>STDEV('Gal4 ctrl'!AZ318:BP318)/SQRT(COUNT('Gal4 ctrl'!AZ318:BP318))</f>
        <v>8.5917280958845002E-2</v>
      </c>
      <c r="BC320">
        <f>STDEV('UAS ctrl'!AZ318:BP318)/SQRT(COUNT('UAS ctrl'!AZ318:BP318))</f>
        <v>0.10111095871602983</v>
      </c>
      <c r="BD320">
        <f>STDEV(expt!AZ318:BP318)/SQRT(COUNT(expt!AZ318:BP318))</f>
        <v>8.1366666474811486E-2</v>
      </c>
      <c r="BF320">
        <f>AVERAGE('Gal4 ctrl'!CG318:CW318)</f>
        <v>1.3019633333333336</v>
      </c>
      <c r="BG320">
        <f>AVERAGE('UAS ctrl'!CG318:CW318)</f>
        <v>1.0896341666666667</v>
      </c>
      <c r="BH320">
        <f>AVERAGE(expt!CG318:CW318)</f>
        <v>1.3550363636363638</v>
      </c>
      <c r="BJ320">
        <f>STDEV('Gal4 ctrl'!CG318:CW318)/SQRT(COUNT('Gal4 ctrl'!CG318:CW318))</f>
        <v>8.1578577609243821E-2</v>
      </c>
      <c r="BK320">
        <f>STDEV('UAS ctrl'!CG318:CW318)/SQRT(COUNT('UAS ctrl'!CG318:CW318))</f>
        <v>9.9711684753854432E-2</v>
      </c>
      <c r="BL320">
        <f>STDEV(expt!CG318:CW318)/SQRT(COUNT(expt!CG318:CW318))</f>
        <v>7.241105675582872E-2</v>
      </c>
    </row>
    <row r="321" spans="15:64" x14ac:dyDescent="0.2">
      <c r="O321">
        <v>318</v>
      </c>
      <c r="P321">
        <f>AVERAGE('Gal4 ctrl'!C319:R319)</f>
        <v>9.678591666666664</v>
      </c>
      <c r="Q321">
        <f>AVERAGE('UAS ctrl'!C319:R319)</f>
        <v>5.5859416666666668</v>
      </c>
      <c r="R321">
        <f>AVERAGE(expt!C319:R319)</f>
        <v>7.9498454545454535</v>
      </c>
      <c r="T321">
        <f>STDEV('Gal4 ctrl'!C319:R319)/SQRT(COUNT('Gal4 ctrl'!C319:R319))</f>
        <v>0.7482439633607556</v>
      </c>
      <c r="U321">
        <f>STDEV('UAS ctrl'!C319:R319)/SQRT(COUNT('UAS ctrl'!C319:R319))</f>
        <v>0.8419868466418754</v>
      </c>
      <c r="V321">
        <f>STDEV(expt!C319:R319)/SQRT(COUNT(expt!C319:R319))</f>
        <v>0.85320158806948942</v>
      </c>
      <c r="X321">
        <f>AVERAGE('Gal4 ctrl'!AJ319:AY319)</f>
        <v>8.7732583333333327</v>
      </c>
      <c r="Y321">
        <f>AVERAGE('UAS ctrl'!AJ319:AY319)</f>
        <v>4.5518849999999995</v>
      </c>
      <c r="Z321">
        <f>AVERAGE(expt!AJ319:AY319)</f>
        <v>7.2418727272727264</v>
      </c>
      <c r="AB321">
        <f>STDEV('Gal4 ctrl'!AJ319:AY319)/SQRT(COUNT('Gal4 ctrl'!AJ319:AY319))</f>
        <v>0.70394816295665741</v>
      </c>
      <c r="AC321">
        <f>STDEV('UAS ctrl'!AJ319:AY319)/SQRT(COUNT('UAS ctrl'!AJ319:AY319))</f>
        <v>0.89678617353479695</v>
      </c>
      <c r="AD321">
        <f>STDEV(expt!AJ319:AY319)/SQRT(COUNT(expt!AJ319:AY319))</f>
        <v>0.82412768208583287</v>
      </c>
      <c r="AF321">
        <f>AVERAGE('Gal4 ctrl'!BQ319:CF319)</f>
        <v>7.0601416666666665</v>
      </c>
      <c r="AG321">
        <f>AVERAGE('UAS ctrl'!BQ319:CF319)</f>
        <v>4.1993516666666668</v>
      </c>
      <c r="AH321">
        <f>AVERAGE(expt!BQ319:CF319)</f>
        <v>5.5236090909090905</v>
      </c>
      <c r="AJ321">
        <f>STDEV('Gal4 ctrl'!BQ319:CF319)/SQRT(COUNT('Gal4 ctrl'!BQ319:CF319))</f>
        <v>0.77282100023406319</v>
      </c>
      <c r="AK321">
        <f>STDEV('UAS ctrl'!BQ319:CF319)/SQRT(COUNT('UAS ctrl'!BQ319:CF319))</f>
        <v>0.7160532542429151</v>
      </c>
      <c r="AL321">
        <f>STDEV(expt!BQ319:CF319)/SQRT(COUNT(expt!BQ319:CF319))</f>
        <v>0.83002154631995728</v>
      </c>
      <c r="AP321">
        <f>AVERAGE('Gal4 ctrl'!S319:AI319)</f>
        <v>1.4875400000000001</v>
      </c>
      <c r="AQ321">
        <f>AVERAGE('UAS ctrl'!S319:AI319)</f>
        <v>1.2912358333333331</v>
      </c>
      <c r="AR321">
        <f>AVERAGE(expt!S319:AI319)</f>
        <v>1.5799909090909094</v>
      </c>
      <c r="AT321">
        <f>STDEV('Gal4 ctrl'!S319:AI319)/SQRT(COUNT('Gal4 ctrl'!S319:AI319))</f>
        <v>0.11540407190442288</v>
      </c>
      <c r="AU321">
        <f>STDEV('UAS ctrl'!S319:AI319)/SQRT(COUNT('UAS ctrl'!S319:AI319))</f>
        <v>7.6277501701655079E-2</v>
      </c>
      <c r="AV321">
        <f>STDEV(expt!S319:AI319)/SQRT(COUNT(expt!S319:AI319))</f>
        <v>0.10825043309134021</v>
      </c>
      <c r="AX321">
        <f>AVERAGE('Gal4 ctrl'!AZ319:BP319)</f>
        <v>1.36791</v>
      </c>
      <c r="AY321">
        <f>AVERAGE('UAS ctrl'!AZ319:BP319)</f>
        <v>1.0582933333333335</v>
      </c>
      <c r="AZ321">
        <f>AVERAGE(expt!AZ319:BP319)</f>
        <v>1.4570818181818181</v>
      </c>
      <c r="BB321">
        <f>STDEV('Gal4 ctrl'!AZ319:BP319)/SQRT(COUNT('Gal4 ctrl'!AZ319:BP319))</f>
        <v>0.10018006428578026</v>
      </c>
      <c r="BC321">
        <f>STDEV('UAS ctrl'!AZ319:BP319)/SQRT(COUNT('UAS ctrl'!AZ319:BP319))</f>
        <v>7.7381895554425012E-2</v>
      </c>
      <c r="BD321">
        <f>STDEV(expt!AZ319:BP319)/SQRT(COUNT(expt!AZ319:BP319))</f>
        <v>8.4753668537582968E-2</v>
      </c>
      <c r="BF321">
        <f>AVERAGE('Gal4 ctrl'!CG319:CW319)</f>
        <v>1.2832583333333336</v>
      </c>
      <c r="BG321">
        <f>AVERAGE('UAS ctrl'!CG319:CW319)</f>
        <v>1.137715</v>
      </c>
      <c r="BH321">
        <f>AVERAGE(expt!CG319:CW319)</f>
        <v>1.3954954545454543</v>
      </c>
      <c r="BJ321">
        <f>STDEV('Gal4 ctrl'!CG319:CW319)/SQRT(COUNT('Gal4 ctrl'!CG319:CW319))</f>
        <v>9.4694045209993319E-2</v>
      </c>
      <c r="BK321">
        <f>STDEV('UAS ctrl'!CG319:CW319)/SQRT(COUNT('UAS ctrl'!CG319:CW319))</f>
        <v>9.6359139810398745E-2</v>
      </c>
      <c r="BL321">
        <f>STDEV(expt!CG319:CW319)/SQRT(COUNT(expt!CG319:CW319))</f>
        <v>9.9395717041106654E-2</v>
      </c>
    </row>
    <row r="322" spans="15:64" x14ac:dyDescent="0.2">
      <c r="O322">
        <v>319</v>
      </c>
      <c r="P322">
        <f>AVERAGE('Gal4 ctrl'!C320:R320)</f>
        <v>9.2543000000000006</v>
      </c>
      <c r="Q322">
        <f>AVERAGE('UAS ctrl'!C320:R320)</f>
        <v>5.9169833333333335</v>
      </c>
      <c r="R322">
        <f>AVERAGE(expt!C320:R320)</f>
        <v>8.3701909090909083</v>
      </c>
      <c r="T322">
        <f>STDEV('Gal4 ctrl'!C320:R320)/SQRT(COUNT('Gal4 ctrl'!C320:R320))</f>
        <v>0.95218094871243142</v>
      </c>
      <c r="U322">
        <f>STDEV('UAS ctrl'!C320:R320)/SQRT(COUNT('UAS ctrl'!C320:R320))</f>
        <v>0.94777291702573663</v>
      </c>
      <c r="V322">
        <f>STDEV(expt!C320:R320)/SQRT(COUNT(expt!C320:R320))</f>
        <v>0.93573430839145166</v>
      </c>
      <c r="X322">
        <f>AVERAGE('Gal4 ctrl'!AJ320:AY320)</f>
        <v>8.6883333333333344</v>
      </c>
      <c r="Y322">
        <f>AVERAGE('UAS ctrl'!AJ320:AY320)</f>
        <v>4.9968925000000004</v>
      </c>
      <c r="Z322">
        <f>AVERAGE(expt!AJ320:AY320)</f>
        <v>7.051636363636363</v>
      </c>
      <c r="AB322">
        <f>STDEV('Gal4 ctrl'!AJ320:AY320)/SQRT(COUNT('Gal4 ctrl'!AJ320:AY320))</f>
        <v>0.61768915264308233</v>
      </c>
      <c r="AC322">
        <f>STDEV('UAS ctrl'!AJ320:AY320)/SQRT(COUNT('UAS ctrl'!AJ320:AY320))</f>
        <v>0.89278366350923866</v>
      </c>
      <c r="AD322">
        <f>STDEV(expt!AJ320:AY320)/SQRT(COUNT(expt!AJ320:AY320))</f>
        <v>0.85665517039160921</v>
      </c>
      <c r="AF322">
        <f>AVERAGE('Gal4 ctrl'!BQ320:CF320)</f>
        <v>7.4711666666666661</v>
      </c>
      <c r="AG322">
        <f>AVERAGE('UAS ctrl'!BQ320:CF320)</f>
        <v>4.0165458333333337</v>
      </c>
      <c r="AH322">
        <f>AVERAGE(expt!BQ320:CF320)</f>
        <v>6.2851545454545459</v>
      </c>
      <c r="AJ322">
        <f>STDEV('Gal4 ctrl'!BQ320:CF320)/SQRT(COUNT('Gal4 ctrl'!BQ320:CF320))</f>
        <v>0.73132935884669148</v>
      </c>
      <c r="AK322">
        <f>STDEV('UAS ctrl'!BQ320:CF320)/SQRT(COUNT('UAS ctrl'!BQ320:CF320))</f>
        <v>0.63959988935609635</v>
      </c>
      <c r="AL322">
        <f>STDEV(expt!BQ320:CF320)/SQRT(COUNT(expt!BQ320:CF320))</f>
        <v>0.7747921029498096</v>
      </c>
      <c r="AP322">
        <f>AVERAGE('Gal4 ctrl'!S320:AI320)</f>
        <v>1.5125383333333333</v>
      </c>
      <c r="AQ322">
        <f>AVERAGE('UAS ctrl'!S320:AI320)</f>
        <v>1.2542925000000003</v>
      </c>
      <c r="AR322">
        <f>AVERAGE(expt!S320:AI320)</f>
        <v>1.5148909090909088</v>
      </c>
      <c r="AT322">
        <f>STDEV('Gal4 ctrl'!S320:AI320)/SQRT(COUNT('Gal4 ctrl'!S320:AI320))</f>
        <v>0.11720793805102007</v>
      </c>
      <c r="AU322">
        <f>STDEV('UAS ctrl'!S320:AI320)/SQRT(COUNT('UAS ctrl'!S320:AI320))</f>
        <v>7.1947857877907903E-2</v>
      </c>
      <c r="AV322">
        <f>STDEV(expt!S320:AI320)/SQRT(COUNT(expt!S320:AI320))</f>
        <v>0.10936227324775848</v>
      </c>
      <c r="AX322">
        <f>AVERAGE('Gal4 ctrl'!AZ320:BP320)</f>
        <v>1.4870491666666668</v>
      </c>
      <c r="AY322">
        <f>AVERAGE('UAS ctrl'!AZ320:BP320)</f>
        <v>1.1933033333333332</v>
      </c>
      <c r="AZ322">
        <f>AVERAGE(expt!AZ320:BP320)</f>
        <v>1.611679090909091</v>
      </c>
      <c r="BB322">
        <f>STDEV('Gal4 ctrl'!AZ320:BP320)/SQRT(COUNT('Gal4 ctrl'!AZ320:BP320))</f>
        <v>0.1317162491152761</v>
      </c>
      <c r="BC322">
        <f>STDEV('UAS ctrl'!AZ320:BP320)/SQRT(COUNT('UAS ctrl'!AZ320:BP320))</f>
        <v>0.10843415786279806</v>
      </c>
      <c r="BD322">
        <f>STDEV(expt!AZ320:BP320)/SQRT(COUNT(expt!AZ320:BP320))</f>
        <v>0.13392922181276146</v>
      </c>
      <c r="BF322">
        <f>AVERAGE('Gal4 ctrl'!CG320:CW320)</f>
        <v>1.3018016666666667</v>
      </c>
      <c r="BG322">
        <f>AVERAGE('UAS ctrl'!CG320:CW320)</f>
        <v>1.0708324999999999</v>
      </c>
      <c r="BH322">
        <f>AVERAGE(expt!CG320:CW320)</f>
        <v>1.4523454545454546</v>
      </c>
      <c r="BJ322">
        <f>STDEV('Gal4 ctrl'!CG320:CW320)/SQRT(COUNT('Gal4 ctrl'!CG320:CW320))</f>
        <v>8.294328895746049E-2</v>
      </c>
      <c r="BK322">
        <f>STDEV('UAS ctrl'!CG320:CW320)/SQRT(COUNT('UAS ctrl'!CG320:CW320))</f>
        <v>7.9086232760896297E-2</v>
      </c>
      <c r="BL322">
        <f>STDEV(expt!CG320:CW320)/SQRT(COUNT(expt!CG320:CW320))</f>
        <v>7.5660737222318336E-2</v>
      </c>
    </row>
    <row r="323" spans="15:64" x14ac:dyDescent="0.2">
      <c r="O323">
        <v>320</v>
      </c>
      <c r="P323">
        <f>AVERAGE('Gal4 ctrl'!C321:R321)</f>
        <v>8.8680166666666658</v>
      </c>
      <c r="Q323">
        <f>AVERAGE('UAS ctrl'!C321:R321)</f>
        <v>6.2690666666666672</v>
      </c>
      <c r="R323">
        <f>AVERAGE(expt!C321:R321)</f>
        <v>8.4787454545454537</v>
      </c>
      <c r="T323">
        <f>STDEV('Gal4 ctrl'!C321:R321)/SQRT(COUNT('Gal4 ctrl'!C321:R321))</f>
        <v>0.7779562301539561</v>
      </c>
      <c r="U323">
        <f>STDEV('UAS ctrl'!C321:R321)/SQRT(COUNT('UAS ctrl'!C321:R321))</f>
        <v>0.89519720092019528</v>
      </c>
      <c r="V323">
        <f>STDEV(expt!C321:R321)/SQRT(COUNT(expt!C321:R321))</f>
        <v>0.96168794101012745</v>
      </c>
      <c r="X323">
        <f>AVERAGE('Gal4 ctrl'!AJ321:AY321)</f>
        <v>9.0730500000000003</v>
      </c>
      <c r="Y323">
        <f>AVERAGE('UAS ctrl'!AJ321:AY321)</f>
        <v>4.7692800000000011</v>
      </c>
      <c r="Z323">
        <f>AVERAGE(expt!AJ321:AY321)</f>
        <v>7.5290454545454537</v>
      </c>
      <c r="AB323">
        <f>STDEV('Gal4 ctrl'!AJ321:AY321)/SQRT(COUNT('Gal4 ctrl'!AJ321:AY321))</f>
        <v>0.77960072516758117</v>
      </c>
      <c r="AC323">
        <f>STDEV('UAS ctrl'!AJ321:AY321)/SQRT(COUNT('UAS ctrl'!AJ321:AY321))</f>
        <v>0.92854973917786043</v>
      </c>
      <c r="AD323">
        <f>STDEV(expt!AJ321:AY321)/SQRT(COUNT(expt!AJ321:AY321))</f>
        <v>0.72305865980614792</v>
      </c>
      <c r="AF323">
        <f>AVERAGE('Gal4 ctrl'!BQ321:CF321)</f>
        <v>7.8279499999999986</v>
      </c>
      <c r="AG323">
        <f>AVERAGE('UAS ctrl'!BQ321:CF321)</f>
        <v>4.0405250000000006</v>
      </c>
      <c r="AH323">
        <f>AVERAGE(expt!BQ321:CF321)</f>
        <v>6.7655545454545454</v>
      </c>
      <c r="AJ323">
        <f>STDEV('Gal4 ctrl'!BQ321:CF321)/SQRT(COUNT('Gal4 ctrl'!BQ321:CF321))</f>
        <v>0.93705961596028575</v>
      </c>
      <c r="AK323">
        <f>STDEV('UAS ctrl'!BQ321:CF321)/SQRT(COUNT('UAS ctrl'!BQ321:CF321))</f>
        <v>0.72257812014750999</v>
      </c>
      <c r="AL323">
        <f>STDEV(expt!BQ321:CF321)/SQRT(COUNT(expt!BQ321:CF321))</f>
        <v>0.74679288541233335</v>
      </c>
      <c r="AP323">
        <f>AVERAGE('Gal4 ctrl'!S321:AI321)</f>
        <v>1.4508216666666665</v>
      </c>
      <c r="AQ323">
        <f>AVERAGE('UAS ctrl'!S321:AI321)</f>
        <v>1.2687191666666668</v>
      </c>
      <c r="AR323">
        <f>AVERAGE(expt!S321:AI321)</f>
        <v>1.5908909090909091</v>
      </c>
      <c r="AT323">
        <f>STDEV('Gal4 ctrl'!S321:AI321)/SQRT(COUNT('Gal4 ctrl'!S321:AI321))</f>
        <v>0.1082161670120404</v>
      </c>
      <c r="AU323">
        <f>STDEV('UAS ctrl'!S321:AI321)/SQRT(COUNT('UAS ctrl'!S321:AI321))</f>
        <v>8.6390430450494243E-2</v>
      </c>
      <c r="AV323">
        <f>STDEV(expt!S321:AI321)/SQRT(COUNT(expt!S321:AI321))</f>
        <v>9.1130994083487474E-2</v>
      </c>
      <c r="AX323">
        <f>AVERAGE('Gal4 ctrl'!AZ321:BP321)</f>
        <v>1.4204641666666669</v>
      </c>
      <c r="AY323">
        <f>AVERAGE('UAS ctrl'!AZ321:BP321)</f>
        <v>1.1420925</v>
      </c>
      <c r="AZ323">
        <f>AVERAGE(expt!AZ321:BP321)</f>
        <v>1.5489309090909094</v>
      </c>
      <c r="BB323">
        <f>STDEV('Gal4 ctrl'!AZ321:BP321)/SQRT(COUNT('Gal4 ctrl'!AZ321:BP321))</f>
        <v>9.392839227271392E-2</v>
      </c>
      <c r="BC323">
        <f>STDEV('UAS ctrl'!AZ321:BP321)/SQRT(COUNT('UAS ctrl'!AZ321:BP321))</f>
        <v>8.2515569312568468E-2</v>
      </c>
      <c r="BD323">
        <f>STDEV(expt!AZ321:BP321)/SQRT(COUNT(expt!AZ321:BP321))</f>
        <v>9.0688548394586524E-2</v>
      </c>
      <c r="BF323">
        <f>AVERAGE('Gal4 ctrl'!CG321:CW321)</f>
        <v>1.2860616666666667</v>
      </c>
      <c r="BG323">
        <f>AVERAGE('UAS ctrl'!CG321:CW321)</f>
        <v>1.0962675</v>
      </c>
      <c r="BH323">
        <f>AVERAGE(expt!CG321:CW321)</f>
        <v>1.4436</v>
      </c>
      <c r="BJ323">
        <f>STDEV('Gal4 ctrl'!CG321:CW321)/SQRT(COUNT('Gal4 ctrl'!CG321:CW321))</f>
        <v>9.5551240472367155E-2</v>
      </c>
      <c r="BK323">
        <f>STDEV('UAS ctrl'!CG321:CW321)/SQRT(COUNT('UAS ctrl'!CG321:CW321))</f>
        <v>6.3722381945400211E-2</v>
      </c>
      <c r="BL323">
        <f>STDEV(expt!CG321:CW321)/SQRT(COUNT(expt!CG321:CW321))</f>
        <v>7.0428010956385151E-2</v>
      </c>
    </row>
    <row r="324" spans="15:64" x14ac:dyDescent="0.2">
      <c r="O324">
        <v>321</v>
      </c>
      <c r="P324">
        <f>AVERAGE('Gal4 ctrl'!C322:R322)</f>
        <v>9.1703250000000001</v>
      </c>
      <c r="Q324">
        <f>AVERAGE('UAS ctrl'!C322:R322)</f>
        <v>7.0357750000000001</v>
      </c>
      <c r="R324">
        <f>AVERAGE(expt!C322:R322)</f>
        <v>7.2715545454545456</v>
      </c>
      <c r="T324">
        <f>STDEV('Gal4 ctrl'!C322:R322)/SQRT(COUNT('Gal4 ctrl'!C322:R322))</f>
        <v>0.71080661363597042</v>
      </c>
      <c r="U324">
        <f>STDEV('UAS ctrl'!C322:R322)/SQRT(COUNT('UAS ctrl'!C322:R322))</f>
        <v>0.858694345038301</v>
      </c>
      <c r="V324">
        <f>STDEV(expt!C322:R322)/SQRT(COUNT(expt!C322:R322))</f>
        <v>0.88570461619945517</v>
      </c>
      <c r="X324">
        <f>AVERAGE('Gal4 ctrl'!AJ322:AY322)</f>
        <v>9.5325499999999987</v>
      </c>
      <c r="Y324">
        <f>AVERAGE('UAS ctrl'!AJ322:AY322)</f>
        <v>4.6049474999999997</v>
      </c>
      <c r="Z324">
        <f>AVERAGE(expt!AJ322:AY322)</f>
        <v>7.3562636363636384</v>
      </c>
      <c r="AB324">
        <f>STDEV('Gal4 ctrl'!AJ322:AY322)/SQRT(COUNT('Gal4 ctrl'!AJ322:AY322))</f>
        <v>0.89218194651193283</v>
      </c>
      <c r="AC324">
        <f>STDEV('UAS ctrl'!AJ322:AY322)/SQRT(COUNT('UAS ctrl'!AJ322:AY322))</f>
        <v>0.76581100227849674</v>
      </c>
      <c r="AD324">
        <f>STDEV(expt!AJ322:AY322)/SQRT(COUNT(expt!AJ322:AY322))</f>
        <v>0.84494692509731206</v>
      </c>
      <c r="AF324">
        <f>AVERAGE('Gal4 ctrl'!BQ322:CF322)</f>
        <v>7.4260666666666664</v>
      </c>
      <c r="AG324">
        <f>AVERAGE('UAS ctrl'!BQ322:CF322)</f>
        <v>3.7737700000000003</v>
      </c>
      <c r="AH324">
        <f>AVERAGE(expt!BQ322:CF322)</f>
        <v>6.4549636363636358</v>
      </c>
      <c r="AJ324">
        <f>STDEV('Gal4 ctrl'!BQ322:CF322)/SQRT(COUNT('Gal4 ctrl'!BQ322:CF322))</f>
        <v>0.86252671257126379</v>
      </c>
      <c r="AK324">
        <f>STDEV('UAS ctrl'!BQ322:CF322)/SQRT(COUNT('UAS ctrl'!BQ322:CF322))</f>
        <v>0.50811630599219282</v>
      </c>
      <c r="AL324">
        <f>STDEV(expt!BQ322:CF322)/SQRT(COUNT(expt!BQ322:CF322))</f>
        <v>0.64853754265378127</v>
      </c>
      <c r="AP324">
        <f>AVERAGE('Gal4 ctrl'!S322:AI322)</f>
        <v>1.4457525</v>
      </c>
      <c r="AQ324">
        <f>AVERAGE('UAS ctrl'!S322:AI322)</f>
        <v>1.3757375000000003</v>
      </c>
      <c r="AR324">
        <f>AVERAGE(expt!S322:AI322)</f>
        <v>1.6289609090909094</v>
      </c>
      <c r="AT324">
        <f>STDEV('Gal4 ctrl'!S322:AI322)/SQRT(COUNT('Gal4 ctrl'!S322:AI322))</f>
        <v>0.11180232738080705</v>
      </c>
      <c r="AU324">
        <f>STDEV('UAS ctrl'!S322:AI322)/SQRT(COUNT('UAS ctrl'!S322:AI322))</f>
        <v>0.10193973210680664</v>
      </c>
      <c r="AV324">
        <f>STDEV(expt!S322:AI322)/SQRT(COUNT(expt!S322:AI322))</f>
        <v>0.10400721461386946</v>
      </c>
      <c r="AX324">
        <f>AVERAGE('Gal4 ctrl'!AZ322:BP322)</f>
        <v>1.3134458333333334</v>
      </c>
      <c r="AY324">
        <f>AVERAGE('UAS ctrl'!AZ322:BP322)</f>
        <v>1.1582216666666667</v>
      </c>
      <c r="AZ324">
        <f>AVERAGE(expt!AZ322:BP322)</f>
        <v>1.4042454545454544</v>
      </c>
      <c r="BB324">
        <f>STDEV('Gal4 ctrl'!AZ322:BP322)/SQRT(COUNT('Gal4 ctrl'!AZ322:BP322))</f>
        <v>8.532475382821747E-2</v>
      </c>
      <c r="BC324">
        <f>STDEV('UAS ctrl'!AZ322:BP322)/SQRT(COUNT('UAS ctrl'!AZ322:BP322))</f>
        <v>9.0812427804166054E-2</v>
      </c>
      <c r="BD324">
        <f>STDEV(expt!AZ322:BP322)/SQRT(COUNT(expt!AZ322:BP322))</f>
        <v>9.2124547477498805E-2</v>
      </c>
      <c r="BF324">
        <f>AVERAGE('Gal4 ctrl'!CG322:CW322)</f>
        <v>1.2385483333333334</v>
      </c>
      <c r="BG324">
        <f>AVERAGE('UAS ctrl'!CG322:CW322)</f>
        <v>1.1236066666666666</v>
      </c>
      <c r="BH324">
        <f>AVERAGE(expt!CG322:CW322)</f>
        <v>1.2468645454545453</v>
      </c>
      <c r="BJ324">
        <f>STDEV('Gal4 ctrl'!CG322:CW322)/SQRT(COUNT('Gal4 ctrl'!CG322:CW322))</f>
        <v>7.6411701535600188E-2</v>
      </c>
      <c r="BK324">
        <f>STDEV('UAS ctrl'!CG322:CW322)/SQRT(COUNT('UAS ctrl'!CG322:CW322))</f>
        <v>8.3899759610062505E-2</v>
      </c>
      <c r="BL324">
        <f>STDEV(expt!CG322:CW322)/SQRT(COUNT(expt!CG322:CW322))</f>
        <v>6.0256976078424021E-2</v>
      </c>
    </row>
    <row r="325" spans="15:64" x14ac:dyDescent="0.2">
      <c r="O325">
        <v>322</v>
      </c>
      <c r="P325">
        <f>AVERAGE('Gal4 ctrl'!C323:R323)</f>
        <v>9.090366666666668</v>
      </c>
      <c r="Q325">
        <f>AVERAGE('UAS ctrl'!C323:R323)</f>
        <v>6.9248583333333329</v>
      </c>
      <c r="R325">
        <f>AVERAGE(expt!C323:R323)</f>
        <v>7.5151272727272724</v>
      </c>
      <c r="T325">
        <f>STDEV('Gal4 ctrl'!C323:R323)/SQRT(COUNT('Gal4 ctrl'!C323:R323))</f>
        <v>0.56411095020519952</v>
      </c>
      <c r="U325">
        <f>STDEV('UAS ctrl'!C323:R323)/SQRT(COUNT('UAS ctrl'!C323:R323))</f>
        <v>0.87176850307190668</v>
      </c>
      <c r="V325">
        <f>STDEV(expt!C323:R323)/SQRT(COUNT(expt!C323:R323))</f>
        <v>0.78293862816384008</v>
      </c>
      <c r="X325">
        <f>AVERAGE('Gal4 ctrl'!AJ323:AY323)</f>
        <v>8.5603833333333341</v>
      </c>
      <c r="Y325">
        <f>AVERAGE('UAS ctrl'!AJ323:AY323)</f>
        <v>4.6516483333333332</v>
      </c>
      <c r="Z325">
        <f>AVERAGE(expt!AJ323:AY323)</f>
        <v>7.2209272727272715</v>
      </c>
      <c r="AB325">
        <f>STDEV('Gal4 ctrl'!AJ323:AY323)/SQRT(COUNT('Gal4 ctrl'!AJ323:AY323))</f>
        <v>0.92302608041499068</v>
      </c>
      <c r="AC325">
        <f>STDEV('UAS ctrl'!AJ323:AY323)/SQRT(COUNT('UAS ctrl'!AJ323:AY323))</f>
        <v>0.78213175932330692</v>
      </c>
      <c r="AD325">
        <f>STDEV(expt!AJ323:AY323)/SQRT(COUNT(expt!AJ323:AY323))</f>
        <v>0.85642117029276033</v>
      </c>
      <c r="AF325">
        <f>AVERAGE('Gal4 ctrl'!BQ323:CF323)</f>
        <v>7.3558333333333339</v>
      </c>
      <c r="AG325">
        <f>AVERAGE('UAS ctrl'!BQ323:CF323)</f>
        <v>3.7672150000000002</v>
      </c>
      <c r="AH325">
        <f>AVERAGE(expt!BQ323:CF323)</f>
        <v>6.1058727272727262</v>
      </c>
      <c r="AJ325">
        <f>STDEV('Gal4 ctrl'!BQ323:CF323)/SQRT(COUNT('Gal4 ctrl'!BQ323:CF323))</f>
        <v>0.81144943179075291</v>
      </c>
      <c r="AK325">
        <f>STDEV('UAS ctrl'!BQ323:CF323)/SQRT(COUNT('UAS ctrl'!BQ323:CF323))</f>
        <v>0.51661248727927489</v>
      </c>
      <c r="AL325">
        <f>STDEV(expt!BQ323:CF323)/SQRT(COUNT(expt!BQ323:CF323))</f>
        <v>0.50707886262949309</v>
      </c>
      <c r="AP325">
        <f>AVERAGE('Gal4 ctrl'!S323:AI323)</f>
        <v>1.4056383333333333</v>
      </c>
      <c r="AQ325">
        <f>AVERAGE('UAS ctrl'!S323:AI323)</f>
        <v>1.3132916666666667</v>
      </c>
      <c r="AR325">
        <f>AVERAGE(expt!S323:AI323)</f>
        <v>1.562001818181818</v>
      </c>
      <c r="AT325">
        <f>STDEV('Gal4 ctrl'!S323:AI323)/SQRT(COUNT('Gal4 ctrl'!S323:AI323))</f>
        <v>9.4451849283541153E-2</v>
      </c>
      <c r="AU325">
        <f>STDEV('UAS ctrl'!S323:AI323)/SQRT(COUNT('UAS ctrl'!S323:AI323))</f>
        <v>6.7099153743402723E-2</v>
      </c>
      <c r="AV325">
        <f>STDEV(expt!S323:AI323)/SQRT(COUNT(expt!S323:AI323))</f>
        <v>8.9502291101383233E-2</v>
      </c>
      <c r="AX325">
        <f>AVERAGE('Gal4 ctrl'!AZ323:BP323)</f>
        <v>1.4253124999999998</v>
      </c>
      <c r="AY325">
        <f>AVERAGE('UAS ctrl'!AZ323:BP323)</f>
        <v>1.1491125</v>
      </c>
      <c r="AZ325">
        <f>AVERAGE(expt!AZ323:BP323)</f>
        <v>1.5296636363636367</v>
      </c>
      <c r="BB325">
        <f>STDEV('Gal4 ctrl'!AZ323:BP323)/SQRT(COUNT('Gal4 ctrl'!AZ323:BP323))</f>
        <v>9.4008438121629345E-2</v>
      </c>
      <c r="BC325">
        <f>STDEV('UAS ctrl'!AZ323:BP323)/SQRT(COUNT('UAS ctrl'!AZ323:BP323))</f>
        <v>9.6295196064174943E-2</v>
      </c>
      <c r="BD325">
        <f>STDEV(expt!AZ323:BP323)/SQRT(COUNT(expt!AZ323:BP323))</f>
        <v>9.816095620109852E-2</v>
      </c>
      <c r="BF325">
        <f>AVERAGE('Gal4 ctrl'!CG323:CW323)</f>
        <v>1.2917433333333332</v>
      </c>
      <c r="BG325">
        <f>AVERAGE('UAS ctrl'!CG323:CW323)</f>
        <v>1.0441999999999998</v>
      </c>
      <c r="BH325">
        <f>AVERAGE(expt!CG323:CW323)</f>
        <v>1.4473545454545453</v>
      </c>
      <c r="BJ325">
        <f>STDEV('Gal4 ctrl'!CG323:CW323)/SQRT(COUNT('Gal4 ctrl'!CG323:CW323))</f>
        <v>7.1186948958500876E-2</v>
      </c>
      <c r="BK325">
        <f>STDEV('UAS ctrl'!CG323:CW323)/SQRT(COUNT('UAS ctrl'!CG323:CW323))</f>
        <v>8.190291781719207E-2</v>
      </c>
      <c r="BL325">
        <f>STDEV(expt!CG323:CW323)/SQRT(COUNT(expt!CG323:CW323))</f>
        <v>0.11610542338255808</v>
      </c>
    </row>
    <row r="326" spans="15:64" x14ac:dyDescent="0.2">
      <c r="O326">
        <v>323</v>
      </c>
      <c r="P326">
        <f>AVERAGE('Gal4 ctrl'!C324:R324)</f>
        <v>9.2640833333333337</v>
      </c>
      <c r="Q326">
        <f>AVERAGE('UAS ctrl'!C324:R324)</f>
        <v>6.548258333333334</v>
      </c>
      <c r="R326">
        <f>AVERAGE(expt!C324:R324)</f>
        <v>7.9632545454545456</v>
      </c>
      <c r="T326">
        <f>STDEV('Gal4 ctrl'!C324:R324)/SQRT(COUNT('Gal4 ctrl'!C324:R324))</f>
        <v>0.62940030594706642</v>
      </c>
      <c r="U326">
        <f>STDEV('UAS ctrl'!C324:R324)/SQRT(COUNT('UAS ctrl'!C324:R324))</f>
        <v>0.77562929782545043</v>
      </c>
      <c r="V326">
        <f>STDEV(expt!C324:R324)/SQRT(COUNT(expt!C324:R324))</f>
        <v>0.76073636508124443</v>
      </c>
      <c r="X326">
        <f>AVERAGE('Gal4 ctrl'!AJ324:AY324)</f>
        <v>8.6043333333333329</v>
      </c>
      <c r="Y326">
        <f>AVERAGE('UAS ctrl'!AJ324:AY324)</f>
        <v>4.6675300000000002</v>
      </c>
      <c r="Z326">
        <f>AVERAGE(expt!AJ324:AY324)</f>
        <v>6.8332999999999995</v>
      </c>
      <c r="AB326">
        <f>STDEV('Gal4 ctrl'!AJ324:AY324)/SQRT(COUNT('Gal4 ctrl'!AJ324:AY324))</f>
        <v>0.81893568200599665</v>
      </c>
      <c r="AC326">
        <f>STDEV('UAS ctrl'!AJ324:AY324)/SQRT(COUNT('UAS ctrl'!AJ324:AY324))</f>
        <v>0.89116892187970853</v>
      </c>
      <c r="AD326">
        <f>STDEV(expt!AJ324:AY324)/SQRT(COUNT(expt!AJ324:AY324))</f>
        <v>0.76019609276458755</v>
      </c>
      <c r="AF326">
        <f>AVERAGE('Gal4 ctrl'!BQ324:CF324)</f>
        <v>7.2988333333333335</v>
      </c>
      <c r="AG326">
        <f>AVERAGE('UAS ctrl'!BQ324:CF324)</f>
        <v>4.0590299999999999</v>
      </c>
      <c r="AH326">
        <f>AVERAGE(expt!BQ324:CF324)</f>
        <v>6.1442636363636352</v>
      </c>
      <c r="AJ326">
        <f>STDEV('Gal4 ctrl'!BQ324:CF324)/SQRT(COUNT('Gal4 ctrl'!BQ324:CF324))</f>
        <v>0.83647058030582966</v>
      </c>
      <c r="AK326">
        <f>STDEV('UAS ctrl'!BQ324:CF324)/SQRT(COUNT('UAS ctrl'!BQ324:CF324))</f>
        <v>0.53676825343904278</v>
      </c>
      <c r="AL326">
        <f>STDEV(expt!BQ324:CF324)/SQRT(COUNT(expt!BQ324:CF324))</f>
        <v>0.62981758300937374</v>
      </c>
      <c r="AP326">
        <f>AVERAGE('Gal4 ctrl'!S324:AI324)</f>
        <v>1.4102750000000002</v>
      </c>
      <c r="AQ326">
        <f>AVERAGE('UAS ctrl'!S324:AI324)</f>
        <v>1.3111033333333335</v>
      </c>
      <c r="AR326">
        <f>AVERAGE(expt!S324:AI324)</f>
        <v>1.5228545454545455</v>
      </c>
      <c r="AT326">
        <f>STDEV('Gal4 ctrl'!S324:AI324)/SQRT(COUNT('Gal4 ctrl'!S324:AI324))</f>
        <v>7.1838184247022346E-2</v>
      </c>
      <c r="AU326">
        <f>STDEV('UAS ctrl'!S324:AI324)/SQRT(COUNT('UAS ctrl'!S324:AI324))</f>
        <v>8.8759576797280221E-2</v>
      </c>
      <c r="AV326">
        <f>STDEV(expt!S324:AI324)/SQRT(COUNT(expt!S324:AI324))</f>
        <v>0.10697276234769999</v>
      </c>
      <c r="AX326">
        <f>AVERAGE('Gal4 ctrl'!AZ324:BP324)</f>
        <v>1.408825</v>
      </c>
      <c r="AY326">
        <f>AVERAGE('UAS ctrl'!AZ324:BP324)</f>
        <v>1.0645316666666667</v>
      </c>
      <c r="AZ326">
        <f>AVERAGE(expt!AZ324:BP324)</f>
        <v>1.4060236363636365</v>
      </c>
      <c r="BB326">
        <f>STDEV('Gal4 ctrl'!AZ324:BP324)/SQRT(COUNT('Gal4 ctrl'!AZ324:BP324))</f>
        <v>8.6459543109462425E-2</v>
      </c>
      <c r="BC326">
        <f>STDEV('UAS ctrl'!AZ324:BP324)/SQRT(COUNT('UAS ctrl'!AZ324:BP324))</f>
        <v>8.7256282892940906E-2</v>
      </c>
      <c r="BD326">
        <f>STDEV(expt!AZ324:BP324)/SQRT(COUNT(expt!AZ324:BP324))</f>
        <v>9.9089564511311443E-2</v>
      </c>
      <c r="BF326">
        <f>AVERAGE('Gal4 ctrl'!CG324:CW324)</f>
        <v>1.2372583333333333</v>
      </c>
      <c r="BG326">
        <f>AVERAGE('UAS ctrl'!CG324:CW324)</f>
        <v>1.1211166666666668</v>
      </c>
      <c r="BH326">
        <f>AVERAGE(expt!CG324:CW324)</f>
        <v>1.4383636363636365</v>
      </c>
      <c r="BJ326">
        <f>STDEV('Gal4 ctrl'!CG324:CW324)/SQRT(COUNT('Gal4 ctrl'!CG324:CW324))</f>
        <v>8.6031696394967716E-2</v>
      </c>
      <c r="BK326">
        <f>STDEV('UAS ctrl'!CG324:CW324)/SQRT(COUNT('UAS ctrl'!CG324:CW324))</f>
        <v>0.1163696564787826</v>
      </c>
      <c r="BL326">
        <f>STDEV(expt!CG324:CW324)/SQRT(COUNT(expt!CG324:CW324))</f>
        <v>0.12032789918515985</v>
      </c>
    </row>
    <row r="327" spans="15:64" x14ac:dyDescent="0.2">
      <c r="O327">
        <v>324</v>
      </c>
      <c r="P327">
        <f>AVERAGE('Gal4 ctrl'!C325:R325)</f>
        <v>8.8664500000000004</v>
      </c>
      <c r="Q327">
        <f>AVERAGE('UAS ctrl'!C325:R325)</f>
        <v>6.5080083333333336</v>
      </c>
      <c r="R327">
        <f>AVERAGE(expt!C325:R325)</f>
        <v>8.1714999999999982</v>
      </c>
      <c r="T327">
        <f>STDEV('Gal4 ctrl'!C325:R325)/SQRT(COUNT('Gal4 ctrl'!C325:R325))</f>
        <v>0.56856509655021226</v>
      </c>
      <c r="U327">
        <f>STDEV('UAS ctrl'!C325:R325)/SQRT(COUNT('UAS ctrl'!C325:R325))</f>
        <v>0.79719315788492273</v>
      </c>
      <c r="V327">
        <f>STDEV(expt!C325:R325)/SQRT(COUNT(expt!C325:R325))</f>
        <v>0.80128089048382234</v>
      </c>
      <c r="X327">
        <f>AVERAGE('Gal4 ctrl'!AJ325:AY325)</f>
        <v>7.474141666666668</v>
      </c>
      <c r="Y327">
        <f>AVERAGE('UAS ctrl'!AJ325:AY325)</f>
        <v>4.4315341666666672</v>
      </c>
      <c r="Z327">
        <f>AVERAGE(expt!AJ325:AY325)</f>
        <v>6.9439818181818174</v>
      </c>
      <c r="AB327">
        <f>STDEV('Gal4 ctrl'!AJ325:AY325)/SQRT(COUNT('Gal4 ctrl'!AJ325:AY325))</f>
        <v>0.65983998386871578</v>
      </c>
      <c r="AC327">
        <f>STDEV('UAS ctrl'!AJ325:AY325)/SQRT(COUNT('UAS ctrl'!AJ325:AY325))</f>
        <v>0.65795086921724255</v>
      </c>
      <c r="AD327">
        <f>STDEV(expt!AJ325:AY325)/SQRT(COUNT(expt!AJ325:AY325))</f>
        <v>0.74846278705310809</v>
      </c>
      <c r="AF327">
        <f>AVERAGE('Gal4 ctrl'!BQ325:CF325)</f>
        <v>7.3382166666666677</v>
      </c>
      <c r="AG327">
        <f>AVERAGE('UAS ctrl'!BQ325:CF325)</f>
        <v>4.2840999999999996</v>
      </c>
      <c r="AH327">
        <f>AVERAGE(expt!BQ325:CF325)</f>
        <v>7.0438181818181818</v>
      </c>
      <c r="AJ327">
        <f>STDEV('Gal4 ctrl'!BQ325:CF325)/SQRT(COUNT('Gal4 ctrl'!BQ325:CF325))</f>
        <v>0.7929113322007203</v>
      </c>
      <c r="AK327">
        <f>STDEV('UAS ctrl'!BQ325:CF325)/SQRT(COUNT('UAS ctrl'!BQ325:CF325))</f>
        <v>0.59970841854415169</v>
      </c>
      <c r="AL327">
        <f>STDEV(expt!BQ325:CF325)/SQRT(COUNT(expt!BQ325:CF325))</f>
        <v>0.6388636434138607</v>
      </c>
      <c r="AP327">
        <f>AVERAGE('Gal4 ctrl'!S325:AI325)</f>
        <v>1.5003458333333335</v>
      </c>
      <c r="AQ327">
        <f>AVERAGE('UAS ctrl'!S325:AI325)</f>
        <v>1.2256233333333333</v>
      </c>
      <c r="AR327">
        <f>AVERAGE(expt!S325:AI325)</f>
        <v>1.5216818181818184</v>
      </c>
      <c r="AT327">
        <f>STDEV('Gal4 ctrl'!S325:AI325)/SQRT(COUNT('Gal4 ctrl'!S325:AI325))</f>
        <v>9.2522355091099226E-2</v>
      </c>
      <c r="AU327">
        <f>STDEV('UAS ctrl'!S325:AI325)/SQRT(COUNT('UAS ctrl'!S325:AI325))</f>
        <v>7.1356501395556951E-2</v>
      </c>
      <c r="AV327">
        <f>STDEV(expt!S325:AI325)/SQRT(COUNT(expt!S325:AI325))</f>
        <v>0.12666654205445491</v>
      </c>
      <c r="AX327">
        <f>AVERAGE('Gal4 ctrl'!AZ325:BP325)</f>
        <v>1.3484716666666667</v>
      </c>
      <c r="AY327">
        <f>AVERAGE('UAS ctrl'!AZ325:BP325)</f>
        <v>1.1233825</v>
      </c>
      <c r="AZ327">
        <f>AVERAGE(expt!AZ325:BP325)</f>
        <v>1.4374245454545456</v>
      </c>
      <c r="BB327">
        <f>STDEV('Gal4 ctrl'!AZ325:BP325)/SQRT(COUNT('Gal4 ctrl'!AZ325:BP325))</f>
        <v>0.10138224410341487</v>
      </c>
      <c r="BC327">
        <f>STDEV('UAS ctrl'!AZ325:BP325)/SQRT(COUNT('UAS ctrl'!AZ325:BP325))</f>
        <v>0.10368842530684737</v>
      </c>
      <c r="BD327">
        <f>STDEV(expt!AZ325:BP325)/SQRT(COUNT(expt!AZ325:BP325))</f>
        <v>0.11700896167204564</v>
      </c>
      <c r="BF327">
        <f>AVERAGE('Gal4 ctrl'!CG325:CW325)</f>
        <v>1.3334258333333331</v>
      </c>
      <c r="BG327">
        <f>AVERAGE('UAS ctrl'!CG325:CW325)</f>
        <v>1.0853858333333333</v>
      </c>
      <c r="BH327">
        <f>AVERAGE(expt!CG325:CW325)</f>
        <v>1.3650454545454545</v>
      </c>
      <c r="BJ327">
        <f>STDEV('Gal4 ctrl'!CG325:CW325)/SQRT(COUNT('Gal4 ctrl'!CG325:CW325))</f>
        <v>0.10576964379811127</v>
      </c>
      <c r="BK327">
        <f>STDEV('UAS ctrl'!CG325:CW325)/SQRT(COUNT('UAS ctrl'!CG325:CW325))</f>
        <v>8.8433158180888233E-2</v>
      </c>
      <c r="BL327">
        <f>STDEV(expt!CG325:CW325)/SQRT(COUNT(expt!CG325:CW325))</f>
        <v>6.4416973149567153E-2</v>
      </c>
    </row>
    <row r="328" spans="15:64" x14ac:dyDescent="0.2">
      <c r="O328">
        <v>325</v>
      </c>
      <c r="P328">
        <f>AVERAGE('Gal4 ctrl'!C326:R326)</f>
        <v>9.0231083333333331</v>
      </c>
      <c r="Q328">
        <f>AVERAGE('UAS ctrl'!C326:R326)</f>
        <v>5.5772916666666674</v>
      </c>
      <c r="R328">
        <f>AVERAGE(expt!C326:R326)</f>
        <v>8.9161545454545443</v>
      </c>
      <c r="T328">
        <f>STDEV('Gal4 ctrl'!C326:R326)/SQRT(COUNT('Gal4 ctrl'!C326:R326))</f>
        <v>0.70144794915408726</v>
      </c>
      <c r="U328">
        <f>STDEV('UAS ctrl'!C326:R326)/SQRT(COUNT('UAS ctrl'!C326:R326))</f>
        <v>0.77750596114428461</v>
      </c>
      <c r="V328">
        <f>STDEV(expt!C326:R326)/SQRT(COUNT(expt!C326:R326))</f>
        <v>0.63564312105051946</v>
      </c>
      <c r="X328">
        <f>AVERAGE('Gal4 ctrl'!AJ326:AY326)</f>
        <v>7.1624916666666669</v>
      </c>
      <c r="Y328">
        <f>AVERAGE('UAS ctrl'!AJ326:AY326)</f>
        <v>4.7345749999999995</v>
      </c>
      <c r="Z328">
        <f>AVERAGE(expt!AJ326:AY326)</f>
        <v>6.3928636363636366</v>
      </c>
      <c r="AB328">
        <f>STDEV('Gal4 ctrl'!AJ326:AY326)/SQRT(COUNT('Gal4 ctrl'!AJ326:AY326))</f>
        <v>0.71905364041684539</v>
      </c>
      <c r="AC328">
        <f>STDEV('UAS ctrl'!AJ326:AY326)/SQRT(COUNT('UAS ctrl'!AJ326:AY326))</f>
        <v>0.65129177934096616</v>
      </c>
      <c r="AD328">
        <f>STDEV(expt!AJ326:AY326)/SQRT(COUNT(expt!AJ326:AY326))</f>
        <v>0.63399427904971561</v>
      </c>
      <c r="AF328">
        <f>AVERAGE('Gal4 ctrl'!BQ326:CF326)</f>
        <v>7.4242999999999997</v>
      </c>
      <c r="AG328">
        <f>AVERAGE('UAS ctrl'!BQ326:CF326)</f>
        <v>4.5534749999999997</v>
      </c>
      <c r="AH328">
        <f>AVERAGE(expt!BQ326:CF326)</f>
        <v>6.5048727272727263</v>
      </c>
      <c r="AJ328">
        <f>STDEV('Gal4 ctrl'!BQ326:CF326)/SQRT(COUNT('Gal4 ctrl'!BQ326:CF326))</f>
        <v>0.6217340842475596</v>
      </c>
      <c r="AK328">
        <f>STDEV('UAS ctrl'!BQ326:CF326)/SQRT(COUNT('UAS ctrl'!BQ326:CF326))</f>
        <v>0.70391097385241075</v>
      </c>
      <c r="AL328">
        <f>STDEV(expt!BQ326:CF326)/SQRT(COUNT(expt!BQ326:CF326))</f>
        <v>0.6261429380945065</v>
      </c>
      <c r="AP328">
        <f>AVERAGE('Gal4 ctrl'!S326:AI326)</f>
        <v>1.4004816666666666</v>
      </c>
      <c r="AQ328">
        <f>AVERAGE('UAS ctrl'!S326:AI326)</f>
        <v>1.19736</v>
      </c>
      <c r="AR328">
        <f>AVERAGE(expt!S326:AI326)</f>
        <v>1.5885654545454544</v>
      </c>
      <c r="AT328">
        <f>STDEV('Gal4 ctrl'!S326:AI326)/SQRT(COUNT('Gal4 ctrl'!S326:AI326))</f>
        <v>9.3550789979604657E-2</v>
      </c>
      <c r="AU328">
        <f>STDEV('UAS ctrl'!S326:AI326)/SQRT(COUNT('UAS ctrl'!S326:AI326))</f>
        <v>6.1472099349906759E-2</v>
      </c>
      <c r="AV328">
        <f>STDEV(expt!S326:AI326)/SQRT(COUNT(expt!S326:AI326))</f>
        <v>0.14493665259731842</v>
      </c>
      <c r="AX328">
        <f>AVERAGE('Gal4 ctrl'!AZ326:BP326)</f>
        <v>1.452545</v>
      </c>
      <c r="AY328">
        <f>AVERAGE('UAS ctrl'!AZ326:BP326)</f>
        <v>1.1487458333333334</v>
      </c>
      <c r="AZ328">
        <f>AVERAGE(expt!AZ326:BP326)</f>
        <v>1.5964127272727273</v>
      </c>
      <c r="BB328">
        <f>STDEV('Gal4 ctrl'!AZ326:BP326)/SQRT(COUNT('Gal4 ctrl'!AZ326:BP326))</f>
        <v>0.14527518692332156</v>
      </c>
      <c r="BC328">
        <f>STDEV('UAS ctrl'!AZ326:BP326)/SQRT(COUNT('UAS ctrl'!AZ326:BP326))</f>
        <v>9.4638897453956594E-2</v>
      </c>
      <c r="BD328">
        <f>STDEV(expt!AZ326:BP326)/SQRT(COUNT(expt!AZ326:BP326))</f>
        <v>0.1227396063297562</v>
      </c>
      <c r="BF328">
        <f>AVERAGE('Gal4 ctrl'!CG326:CW326)</f>
        <v>1.2731174999999999</v>
      </c>
      <c r="BG328">
        <f>AVERAGE('UAS ctrl'!CG326:CW326)</f>
        <v>1.1139041666666667</v>
      </c>
      <c r="BH328">
        <f>AVERAGE(expt!CG326:CW326)</f>
        <v>1.3883936363636362</v>
      </c>
      <c r="BJ328">
        <f>STDEV('Gal4 ctrl'!CG326:CW326)/SQRT(COUNT('Gal4 ctrl'!CG326:CW326))</f>
        <v>8.6553026793746865E-2</v>
      </c>
      <c r="BK328">
        <f>STDEV('UAS ctrl'!CG326:CW326)/SQRT(COUNT('UAS ctrl'!CG326:CW326))</f>
        <v>8.1169580335902602E-2</v>
      </c>
      <c r="BL328">
        <f>STDEV(expt!CG326:CW326)/SQRT(COUNT(expt!CG326:CW326))</f>
        <v>8.864372850987419E-2</v>
      </c>
    </row>
    <row r="329" spans="15:64" x14ac:dyDescent="0.2">
      <c r="O329">
        <v>326</v>
      </c>
      <c r="P329">
        <f>AVERAGE('Gal4 ctrl'!C327:R327)</f>
        <v>8.9444833333333342</v>
      </c>
      <c r="Q329">
        <f>AVERAGE('UAS ctrl'!C327:R327)</f>
        <v>4.9989749999999997</v>
      </c>
      <c r="R329">
        <f>AVERAGE(expt!C327:R327)</f>
        <v>8.5596454545454534</v>
      </c>
      <c r="T329">
        <f>STDEV('Gal4 ctrl'!C327:R327)/SQRT(COUNT('Gal4 ctrl'!C327:R327))</f>
        <v>0.66071848379111542</v>
      </c>
      <c r="U329">
        <f>STDEV('UAS ctrl'!C327:R327)/SQRT(COUNT('UAS ctrl'!C327:R327))</f>
        <v>0.62406908005893535</v>
      </c>
      <c r="V329">
        <f>STDEV(expt!C327:R327)/SQRT(COUNT(expt!C327:R327))</f>
        <v>0.69610095380217496</v>
      </c>
      <c r="X329">
        <f>AVERAGE('Gal4 ctrl'!AJ327:AY327)</f>
        <v>7.5030666666666654</v>
      </c>
      <c r="Y329">
        <f>AVERAGE('UAS ctrl'!AJ327:AY327)</f>
        <v>4.1556499999999987</v>
      </c>
      <c r="Z329">
        <f>AVERAGE(expt!AJ327:AY327)</f>
        <v>6.5870818181818187</v>
      </c>
      <c r="AB329">
        <f>STDEV('Gal4 ctrl'!AJ327:AY327)/SQRT(COUNT('Gal4 ctrl'!AJ327:AY327))</f>
        <v>0.60967694890015556</v>
      </c>
      <c r="AC329">
        <f>STDEV('UAS ctrl'!AJ327:AY327)/SQRT(COUNT('UAS ctrl'!AJ327:AY327))</f>
        <v>0.6269181311033053</v>
      </c>
      <c r="AD329">
        <f>STDEV(expt!AJ327:AY327)/SQRT(COUNT(expt!AJ327:AY327))</f>
        <v>0.53337469292969897</v>
      </c>
      <c r="AF329">
        <f>AVERAGE('Gal4 ctrl'!BQ327:CF327)</f>
        <v>6.4943583333333317</v>
      </c>
      <c r="AG329">
        <f>AVERAGE('UAS ctrl'!BQ327:CF327)</f>
        <v>4.2164725000000001</v>
      </c>
      <c r="AH329">
        <f>AVERAGE(expt!BQ327:CF327)</f>
        <v>7.0359090909090902</v>
      </c>
      <c r="AJ329">
        <f>STDEV('Gal4 ctrl'!BQ327:CF327)/SQRT(COUNT('Gal4 ctrl'!BQ327:CF327))</f>
        <v>0.48746502041690293</v>
      </c>
      <c r="AK329">
        <f>STDEV('UAS ctrl'!BQ327:CF327)/SQRT(COUNT('UAS ctrl'!BQ327:CF327))</f>
        <v>0.61865879184405659</v>
      </c>
      <c r="AL329">
        <f>STDEV(expt!BQ327:CF327)/SQRT(COUNT(expt!BQ327:CF327))</f>
        <v>0.7307773898645139</v>
      </c>
      <c r="AP329">
        <f>AVERAGE('Gal4 ctrl'!S327:AI327)</f>
        <v>1.4611875000000003</v>
      </c>
      <c r="AQ329">
        <f>AVERAGE('UAS ctrl'!S327:AI327)</f>
        <v>1.1814150000000001</v>
      </c>
      <c r="AR329">
        <f>AVERAGE(expt!S327:AI327)</f>
        <v>1.7034818181818177</v>
      </c>
      <c r="AT329">
        <f>STDEV('Gal4 ctrl'!S327:AI327)/SQRT(COUNT('Gal4 ctrl'!S327:AI327))</f>
        <v>0.10415095765518602</v>
      </c>
      <c r="AU329">
        <f>STDEV('UAS ctrl'!S327:AI327)/SQRT(COUNT('UAS ctrl'!S327:AI327))</f>
        <v>5.7669057252515872E-2</v>
      </c>
      <c r="AV329">
        <f>STDEV(expt!S327:AI327)/SQRT(COUNT(expt!S327:AI327))</f>
        <v>0.13311434853209525</v>
      </c>
      <c r="AX329">
        <f>AVERAGE('Gal4 ctrl'!AZ327:BP327)</f>
        <v>1.3987825</v>
      </c>
      <c r="AY329">
        <f>AVERAGE('UAS ctrl'!AZ327:BP327)</f>
        <v>1.0985841666666667</v>
      </c>
      <c r="AZ329">
        <f>AVERAGE(expt!AZ327:BP327)</f>
        <v>1.4658727272727274</v>
      </c>
      <c r="BB329">
        <f>STDEV('Gal4 ctrl'!AZ327:BP327)/SQRT(COUNT('Gal4 ctrl'!AZ327:BP327))</f>
        <v>0.11396329425105704</v>
      </c>
      <c r="BC329">
        <f>STDEV('UAS ctrl'!AZ327:BP327)/SQRT(COUNT('UAS ctrl'!AZ327:BP327))</f>
        <v>9.1062863405471386E-2</v>
      </c>
      <c r="BD329">
        <f>STDEV(expt!AZ327:BP327)/SQRT(COUNT(expt!AZ327:BP327))</f>
        <v>9.6321330679147249E-2</v>
      </c>
      <c r="BF329">
        <f>AVERAGE('Gal4 ctrl'!CG327:CW327)</f>
        <v>1.3559850000000002</v>
      </c>
      <c r="BG329">
        <f>AVERAGE('UAS ctrl'!CG327:CW327)</f>
        <v>1.1599349999999999</v>
      </c>
      <c r="BH329">
        <f>AVERAGE(expt!CG327:CW327)</f>
        <v>1.444009090909091</v>
      </c>
      <c r="BJ329">
        <f>STDEV('Gal4 ctrl'!CG327:CW327)/SQRT(COUNT('Gal4 ctrl'!CG327:CW327))</f>
        <v>0.13826222429105159</v>
      </c>
      <c r="BK329">
        <f>STDEV('UAS ctrl'!CG327:CW327)/SQRT(COUNT('UAS ctrl'!CG327:CW327))</f>
        <v>8.3697498899128892E-2</v>
      </c>
      <c r="BL329">
        <f>STDEV(expt!CG327:CW327)/SQRT(COUNT(expt!CG327:CW327))</f>
        <v>8.5581911273294606E-2</v>
      </c>
    </row>
    <row r="330" spans="15:64" x14ac:dyDescent="0.2">
      <c r="O330">
        <v>327</v>
      </c>
      <c r="P330">
        <f>AVERAGE('Gal4 ctrl'!C328:R328)</f>
        <v>9.1078833333333353</v>
      </c>
      <c r="Q330">
        <f>AVERAGE('UAS ctrl'!C328:R328)</f>
        <v>5.5227333333333339</v>
      </c>
      <c r="R330">
        <f>AVERAGE(expt!C328:R328)</f>
        <v>8.2582363636363638</v>
      </c>
      <c r="T330">
        <f>STDEV('Gal4 ctrl'!C328:R328)/SQRT(COUNT('Gal4 ctrl'!C328:R328))</f>
        <v>0.46690941627370114</v>
      </c>
      <c r="U330">
        <f>STDEV('UAS ctrl'!C328:R328)/SQRT(COUNT('UAS ctrl'!C328:R328))</f>
        <v>0.74649353184123979</v>
      </c>
      <c r="V330">
        <f>STDEV(expt!C328:R328)/SQRT(COUNT(expt!C328:R328))</f>
        <v>0.78267582088310406</v>
      </c>
      <c r="X330">
        <f>AVERAGE('Gal4 ctrl'!AJ328:AY328)</f>
        <v>7.362333333333333</v>
      </c>
      <c r="Y330">
        <f>AVERAGE('UAS ctrl'!AJ328:AY328)</f>
        <v>3.8144666666666667</v>
      </c>
      <c r="Z330">
        <f>AVERAGE(expt!AJ328:AY328)</f>
        <v>7.3247636363636364</v>
      </c>
      <c r="AB330">
        <f>STDEV('Gal4 ctrl'!AJ328:AY328)/SQRT(COUNT('Gal4 ctrl'!AJ328:AY328))</f>
        <v>0.71205203497009295</v>
      </c>
      <c r="AC330">
        <f>STDEV('UAS ctrl'!AJ328:AY328)/SQRT(COUNT('UAS ctrl'!AJ328:AY328))</f>
        <v>0.50284694721478829</v>
      </c>
      <c r="AD330">
        <f>STDEV(expt!AJ328:AY328)/SQRT(COUNT(expt!AJ328:AY328))</f>
        <v>0.67476290694957686</v>
      </c>
      <c r="AF330">
        <f>AVERAGE('Gal4 ctrl'!BQ328:CF328)</f>
        <v>7.0333500000000013</v>
      </c>
      <c r="AG330">
        <f>AVERAGE('UAS ctrl'!BQ328:CF328)</f>
        <v>4.1197533333333327</v>
      </c>
      <c r="AH330">
        <f>AVERAGE(expt!BQ328:CF328)</f>
        <v>6.7007181818181829</v>
      </c>
      <c r="AJ330">
        <f>STDEV('Gal4 ctrl'!BQ328:CF328)/SQRT(COUNT('Gal4 ctrl'!BQ328:CF328))</f>
        <v>0.72419165505933281</v>
      </c>
      <c r="AK330">
        <f>STDEV('UAS ctrl'!BQ328:CF328)/SQRT(COUNT('UAS ctrl'!BQ328:CF328))</f>
        <v>0.64910663983258376</v>
      </c>
      <c r="AL330">
        <f>STDEV(expt!BQ328:CF328)/SQRT(COUNT(expt!BQ328:CF328))</f>
        <v>0.64956569138270204</v>
      </c>
      <c r="AP330">
        <f>AVERAGE('Gal4 ctrl'!S328:AI328)</f>
        <v>1.6131216666666663</v>
      </c>
      <c r="AQ330">
        <f>AVERAGE('UAS ctrl'!S328:AI328)</f>
        <v>1.2769316666666666</v>
      </c>
      <c r="AR330">
        <f>AVERAGE(expt!S328:AI328)</f>
        <v>1.6186363636363637</v>
      </c>
      <c r="AT330">
        <f>STDEV('Gal4 ctrl'!S328:AI328)/SQRT(COUNT('Gal4 ctrl'!S328:AI328))</f>
        <v>0.13850201432641623</v>
      </c>
      <c r="AU330">
        <f>STDEV('UAS ctrl'!S328:AI328)/SQRT(COUNT('UAS ctrl'!S328:AI328))</f>
        <v>8.8987050350320951E-2</v>
      </c>
      <c r="AV330">
        <f>STDEV(expt!S328:AI328)/SQRT(COUNT(expt!S328:AI328))</f>
        <v>0.12059691634285256</v>
      </c>
      <c r="AX330">
        <f>AVERAGE('Gal4 ctrl'!AZ328:BP328)</f>
        <v>1.3840016666666666</v>
      </c>
      <c r="AY330">
        <f>AVERAGE('UAS ctrl'!AZ328:BP328)</f>
        <v>1.0746166666666668</v>
      </c>
      <c r="AZ330">
        <f>AVERAGE(expt!AZ328:BP328)</f>
        <v>1.5298727272727275</v>
      </c>
      <c r="BB330">
        <f>STDEV('Gal4 ctrl'!AZ328:BP328)/SQRT(COUNT('Gal4 ctrl'!AZ328:BP328))</f>
        <v>0.10038130214815714</v>
      </c>
      <c r="BC330">
        <f>STDEV('UAS ctrl'!AZ328:BP328)/SQRT(COUNT('UAS ctrl'!AZ328:BP328))</f>
        <v>6.0904295531115211E-2</v>
      </c>
      <c r="BD330">
        <f>STDEV(expt!AZ328:BP328)/SQRT(COUNT(expt!AZ328:BP328))</f>
        <v>0.1024605184190998</v>
      </c>
      <c r="BF330">
        <f>AVERAGE('Gal4 ctrl'!CG328:CW328)</f>
        <v>1.3894599999999999</v>
      </c>
      <c r="BG330">
        <f>AVERAGE('UAS ctrl'!CG328:CW328)</f>
        <v>1.1422333333333334</v>
      </c>
      <c r="BH330">
        <f>AVERAGE(expt!CG328:CW328)</f>
        <v>1.4075890909090909</v>
      </c>
      <c r="BJ330">
        <f>STDEV('Gal4 ctrl'!CG328:CW328)/SQRT(COUNT('Gal4 ctrl'!CG328:CW328))</f>
        <v>0.12589095805377351</v>
      </c>
      <c r="BK330">
        <f>STDEV('UAS ctrl'!CG328:CW328)/SQRT(COUNT('UAS ctrl'!CG328:CW328))</f>
        <v>9.2719607454764638E-2</v>
      </c>
      <c r="BL330">
        <f>STDEV(expt!CG328:CW328)/SQRT(COUNT(expt!CG328:CW328))</f>
        <v>7.6762703603135446E-2</v>
      </c>
    </row>
    <row r="331" spans="15:64" x14ac:dyDescent="0.2">
      <c r="O331">
        <v>328</v>
      </c>
      <c r="P331">
        <f>AVERAGE('Gal4 ctrl'!C329:R329)</f>
        <v>8.6656750000000002</v>
      </c>
      <c r="Q331">
        <f>AVERAGE('UAS ctrl'!C329:R329)</f>
        <v>6.3152749999999997</v>
      </c>
      <c r="R331">
        <f>AVERAGE(expt!C329:R329)</f>
        <v>7.724390909090908</v>
      </c>
      <c r="T331">
        <f>STDEV('Gal4 ctrl'!C329:R329)/SQRT(COUNT('Gal4 ctrl'!C329:R329))</f>
        <v>0.74163342095643436</v>
      </c>
      <c r="U331">
        <f>STDEV('UAS ctrl'!C329:R329)/SQRT(COUNT('UAS ctrl'!C329:R329))</f>
        <v>0.70950257277653028</v>
      </c>
      <c r="V331">
        <f>STDEV(expt!C329:R329)/SQRT(COUNT(expt!C329:R329))</f>
        <v>0.78378110075507068</v>
      </c>
      <c r="X331">
        <f>AVERAGE('Gal4 ctrl'!AJ329:AY329)</f>
        <v>8.2945416666666691</v>
      </c>
      <c r="Y331">
        <f>AVERAGE('UAS ctrl'!AJ329:AY329)</f>
        <v>3.9775250000000004</v>
      </c>
      <c r="Z331">
        <f>AVERAGE(expt!AJ329:AY329)</f>
        <v>7.2861181818181819</v>
      </c>
      <c r="AB331">
        <f>STDEV('Gal4 ctrl'!AJ329:AY329)/SQRT(COUNT('Gal4 ctrl'!AJ329:AY329))</f>
        <v>0.78411959995853864</v>
      </c>
      <c r="AC331">
        <f>STDEV('UAS ctrl'!AJ329:AY329)/SQRT(COUNT('UAS ctrl'!AJ329:AY329))</f>
        <v>0.6047053801952823</v>
      </c>
      <c r="AD331">
        <f>STDEV(expt!AJ329:AY329)/SQRT(COUNT(expt!AJ329:AY329))</f>
        <v>0.80043814726892271</v>
      </c>
      <c r="AF331">
        <f>AVERAGE('Gal4 ctrl'!BQ329:CF329)</f>
        <v>7.0379416666666677</v>
      </c>
      <c r="AG331">
        <f>AVERAGE('UAS ctrl'!BQ329:CF329)</f>
        <v>4.289508333333333</v>
      </c>
      <c r="AH331">
        <f>AVERAGE(expt!BQ329:CF329)</f>
        <v>7.2238999999999995</v>
      </c>
      <c r="AJ331">
        <f>STDEV('Gal4 ctrl'!BQ329:CF329)/SQRT(COUNT('Gal4 ctrl'!BQ329:CF329))</f>
        <v>0.7260239371688586</v>
      </c>
      <c r="AK331">
        <f>STDEV('UAS ctrl'!BQ329:CF329)/SQRT(COUNT('UAS ctrl'!BQ329:CF329))</f>
        <v>0.54891502053269947</v>
      </c>
      <c r="AL331">
        <f>STDEV(expt!BQ329:CF329)/SQRT(COUNT(expt!BQ329:CF329))</f>
        <v>0.5455282617460232</v>
      </c>
      <c r="AP331">
        <f>AVERAGE('Gal4 ctrl'!S329:AI329)</f>
        <v>1.6449500000000004</v>
      </c>
      <c r="AQ331">
        <f>AVERAGE('UAS ctrl'!S329:AI329)</f>
        <v>1.2415233333333335</v>
      </c>
      <c r="AR331">
        <f>AVERAGE(expt!S329:AI329)</f>
        <v>1.6922399999999997</v>
      </c>
      <c r="AT331">
        <f>STDEV('Gal4 ctrl'!S329:AI329)/SQRT(COUNT('Gal4 ctrl'!S329:AI329))</f>
        <v>0.130980606649159</v>
      </c>
      <c r="AU331">
        <f>STDEV('UAS ctrl'!S329:AI329)/SQRT(COUNT('UAS ctrl'!S329:AI329))</f>
        <v>7.8555090564108754E-2</v>
      </c>
      <c r="AV331">
        <f>STDEV(expt!S329:AI329)/SQRT(COUNT(expt!S329:AI329))</f>
        <v>0.11340421204298796</v>
      </c>
      <c r="AX331">
        <f>AVERAGE('Gal4 ctrl'!AZ329:BP329)</f>
        <v>1.3269766666666667</v>
      </c>
      <c r="AY331">
        <f>AVERAGE('UAS ctrl'!AZ329:BP329)</f>
        <v>1.0492550000000003</v>
      </c>
      <c r="AZ331">
        <f>AVERAGE(expt!AZ329:BP329)</f>
        <v>1.3957300000000001</v>
      </c>
      <c r="BB331">
        <f>STDEV('Gal4 ctrl'!AZ329:BP329)/SQRT(COUNT('Gal4 ctrl'!AZ329:BP329))</f>
        <v>9.8845723527100235E-2</v>
      </c>
      <c r="BC331">
        <f>STDEV('UAS ctrl'!AZ329:BP329)/SQRT(COUNT('UAS ctrl'!AZ329:BP329))</f>
        <v>7.0530542551264522E-2</v>
      </c>
      <c r="BD331">
        <f>STDEV(expt!AZ329:BP329)/SQRT(COUNT(expt!AZ329:BP329))</f>
        <v>0.1132027255132859</v>
      </c>
      <c r="BF331">
        <f>AVERAGE('Gal4 ctrl'!CG329:CW329)</f>
        <v>1.3138641666666666</v>
      </c>
      <c r="BG331">
        <f>AVERAGE('UAS ctrl'!CG329:CW329)</f>
        <v>1.0538558333333334</v>
      </c>
      <c r="BH331">
        <f>AVERAGE(expt!CG329:CW329)</f>
        <v>1.4459772727272726</v>
      </c>
      <c r="BJ331">
        <f>STDEV('Gal4 ctrl'!CG329:CW329)/SQRT(COUNT('Gal4 ctrl'!CG329:CW329))</f>
        <v>0.10166958795200685</v>
      </c>
      <c r="BK331">
        <f>STDEV('UAS ctrl'!CG329:CW329)/SQRT(COUNT('UAS ctrl'!CG329:CW329))</f>
        <v>7.2416595980629286E-2</v>
      </c>
      <c r="BL331">
        <f>STDEV(expt!CG329:CW329)/SQRT(COUNT(expt!CG329:CW329))</f>
        <v>8.8281850642658075E-2</v>
      </c>
    </row>
    <row r="332" spans="15:64" x14ac:dyDescent="0.2">
      <c r="O332">
        <v>329</v>
      </c>
      <c r="P332">
        <f>AVERAGE('Gal4 ctrl'!C330:R330)</f>
        <v>9.1608083333333337</v>
      </c>
      <c r="Q332">
        <f>AVERAGE('UAS ctrl'!C330:R330)</f>
        <v>6.0745083333333341</v>
      </c>
      <c r="R332">
        <f>AVERAGE(expt!C330:R330)</f>
        <v>7.594418181818182</v>
      </c>
      <c r="T332">
        <f>STDEV('Gal4 ctrl'!C330:R330)/SQRT(COUNT('Gal4 ctrl'!C330:R330))</f>
        <v>0.78507303563526265</v>
      </c>
      <c r="U332">
        <f>STDEV('UAS ctrl'!C330:R330)/SQRT(COUNT('UAS ctrl'!C330:R330))</f>
        <v>0.85400859537743157</v>
      </c>
      <c r="V332">
        <f>STDEV(expt!C330:R330)/SQRT(COUNT(expt!C330:R330))</f>
        <v>0.76085840336224386</v>
      </c>
      <c r="X332">
        <f>AVERAGE('Gal4 ctrl'!AJ330:AY330)</f>
        <v>8.5882249999999996</v>
      </c>
      <c r="Y332">
        <f>AVERAGE('UAS ctrl'!AJ330:AY330)</f>
        <v>4.1203041666666671</v>
      </c>
      <c r="Z332">
        <f>AVERAGE(expt!AJ330:AY330)</f>
        <v>6.712727272727272</v>
      </c>
      <c r="AB332">
        <f>STDEV('Gal4 ctrl'!AJ330:AY330)/SQRT(COUNT('Gal4 ctrl'!AJ330:AY330))</f>
        <v>0.88230291001386929</v>
      </c>
      <c r="AC332">
        <f>STDEV('UAS ctrl'!AJ330:AY330)/SQRT(COUNT('UAS ctrl'!AJ330:AY330))</f>
        <v>0.60355085480474868</v>
      </c>
      <c r="AD332">
        <f>STDEV(expt!AJ330:AY330)/SQRT(COUNT(expt!AJ330:AY330))</f>
        <v>0.79057473697545066</v>
      </c>
      <c r="AF332">
        <f>AVERAGE('Gal4 ctrl'!BQ330:CF330)</f>
        <v>7.2242999999999995</v>
      </c>
      <c r="AG332">
        <f>AVERAGE('UAS ctrl'!BQ330:CF330)</f>
        <v>4.211760833333333</v>
      </c>
      <c r="AH332">
        <f>AVERAGE(expt!BQ330:CF330)</f>
        <v>6.7516727272727275</v>
      </c>
      <c r="AJ332">
        <f>STDEV('Gal4 ctrl'!BQ330:CF330)/SQRT(COUNT('Gal4 ctrl'!BQ330:CF330))</f>
        <v>0.66152058638573108</v>
      </c>
      <c r="AK332">
        <f>STDEV('UAS ctrl'!BQ330:CF330)/SQRT(COUNT('UAS ctrl'!BQ330:CF330))</f>
        <v>0.48335366271633956</v>
      </c>
      <c r="AL332">
        <f>STDEV(expt!BQ330:CF330)/SQRT(COUNT(expt!BQ330:CF330))</f>
        <v>0.44554679992748158</v>
      </c>
      <c r="AP332">
        <f>AVERAGE('Gal4 ctrl'!S330:AI330)</f>
        <v>1.5670925000000002</v>
      </c>
      <c r="AQ332">
        <f>AVERAGE('UAS ctrl'!S330:AI330)</f>
        <v>1.2137183333333335</v>
      </c>
      <c r="AR332">
        <f>AVERAGE(expt!S330:AI330)</f>
        <v>1.60511</v>
      </c>
      <c r="AT332">
        <f>STDEV('Gal4 ctrl'!S330:AI330)/SQRT(COUNT('Gal4 ctrl'!S330:AI330))</f>
        <v>0.15544710406537185</v>
      </c>
      <c r="AU332">
        <f>STDEV('UAS ctrl'!S330:AI330)/SQRT(COUNT('UAS ctrl'!S330:AI330))</f>
        <v>9.4212436392227719E-2</v>
      </c>
      <c r="AV332">
        <f>STDEV(expt!S330:AI330)/SQRT(COUNT(expt!S330:AI330))</f>
        <v>0.14537978986090172</v>
      </c>
      <c r="AX332">
        <f>AVERAGE('Gal4 ctrl'!AZ330:BP330)</f>
        <v>1.3138041666666667</v>
      </c>
      <c r="AY332">
        <f>AVERAGE('UAS ctrl'!AZ330:BP330)</f>
        <v>1.1072791666666666</v>
      </c>
      <c r="AZ332">
        <f>AVERAGE(expt!AZ330:BP330)</f>
        <v>1.3915090909090913</v>
      </c>
      <c r="BB332">
        <f>STDEV('Gal4 ctrl'!AZ330:BP330)/SQRT(COUNT('Gal4 ctrl'!AZ330:BP330))</f>
        <v>8.1339619455212023E-2</v>
      </c>
      <c r="BC332">
        <f>STDEV('UAS ctrl'!AZ330:BP330)/SQRT(COUNT('UAS ctrl'!AZ330:BP330))</f>
        <v>7.3477959161319953E-2</v>
      </c>
      <c r="BD332">
        <f>STDEV(expt!AZ330:BP330)/SQRT(COUNT(expt!AZ330:BP330))</f>
        <v>9.6008073007661829E-2</v>
      </c>
      <c r="BF332">
        <f>AVERAGE('Gal4 ctrl'!CG330:CW330)</f>
        <v>1.2799</v>
      </c>
      <c r="BG332">
        <f>AVERAGE('UAS ctrl'!CG330:CW330)</f>
        <v>1.0646399999999998</v>
      </c>
      <c r="BH332">
        <f>AVERAGE(expt!CG330:CW330)</f>
        <v>1.3786509090909091</v>
      </c>
      <c r="BJ332">
        <f>STDEV('Gal4 ctrl'!CG330:CW330)/SQRT(COUNT('Gal4 ctrl'!CG330:CW330))</f>
        <v>0.10230443660956257</v>
      </c>
      <c r="BK332">
        <f>STDEV('UAS ctrl'!CG330:CW330)/SQRT(COUNT('UAS ctrl'!CG330:CW330))</f>
        <v>6.3000823311118739E-2</v>
      </c>
      <c r="BL332">
        <f>STDEV(expt!CG330:CW330)/SQRT(COUNT(expt!CG330:CW330))</f>
        <v>8.6650108172355758E-2</v>
      </c>
    </row>
    <row r="333" spans="15:64" x14ac:dyDescent="0.2">
      <c r="O333">
        <v>330</v>
      </c>
      <c r="P333">
        <f>AVERAGE('Gal4 ctrl'!C331:R331)</f>
        <v>8.9087250000000004</v>
      </c>
      <c r="Q333">
        <f>AVERAGE('UAS ctrl'!C331:R331)</f>
        <v>5.6474166666666656</v>
      </c>
      <c r="R333">
        <f>AVERAGE(expt!C331:R331)</f>
        <v>7.6668999999999983</v>
      </c>
      <c r="T333">
        <f>STDEV('Gal4 ctrl'!C331:R331)/SQRT(COUNT('Gal4 ctrl'!C331:R331))</f>
        <v>0.6984724701332824</v>
      </c>
      <c r="U333">
        <f>STDEV('UAS ctrl'!C331:R331)/SQRT(COUNT('UAS ctrl'!C331:R331))</f>
        <v>0.84846816272419223</v>
      </c>
      <c r="V333">
        <f>STDEV(expt!C331:R331)/SQRT(COUNT(expt!C331:R331))</f>
        <v>0.81862346877936853</v>
      </c>
      <c r="X333">
        <f>AVERAGE('Gal4 ctrl'!AJ331:AY331)</f>
        <v>8.918216666666666</v>
      </c>
      <c r="Y333">
        <f>AVERAGE('UAS ctrl'!AJ331:AY331)</f>
        <v>3.754858333333333</v>
      </c>
      <c r="Z333">
        <f>AVERAGE(expt!AJ331:AY331)</f>
        <v>7.1498909090909102</v>
      </c>
      <c r="AB333">
        <f>STDEV('Gal4 ctrl'!AJ331:AY331)/SQRT(COUNT('Gal4 ctrl'!AJ331:AY331))</f>
        <v>0.85433718503429645</v>
      </c>
      <c r="AC333">
        <f>STDEV('UAS ctrl'!AJ331:AY331)/SQRT(COUNT('UAS ctrl'!AJ331:AY331))</f>
        <v>0.5813273081151048</v>
      </c>
      <c r="AD333">
        <f>STDEV(expt!AJ331:AY331)/SQRT(COUNT(expt!AJ331:AY331))</f>
        <v>0.94539395102152868</v>
      </c>
      <c r="AF333">
        <f>AVERAGE('Gal4 ctrl'!BQ331:CF331)</f>
        <v>7.3077916666666667</v>
      </c>
      <c r="AG333">
        <f>AVERAGE('UAS ctrl'!BQ331:CF331)</f>
        <v>4.0946358333333333</v>
      </c>
      <c r="AH333">
        <f>AVERAGE(expt!BQ331:CF331)</f>
        <v>5.8957636363636361</v>
      </c>
      <c r="AJ333">
        <f>STDEV('Gal4 ctrl'!BQ331:CF331)/SQRT(COUNT('Gal4 ctrl'!BQ331:CF331))</f>
        <v>0.7887028778084838</v>
      </c>
      <c r="AK333">
        <f>STDEV('UAS ctrl'!BQ331:CF331)/SQRT(COUNT('UAS ctrl'!BQ331:CF331))</f>
        <v>0.49646516563915993</v>
      </c>
      <c r="AL333">
        <f>STDEV(expt!BQ331:CF331)/SQRT(COUNT(expt!BQ331:CF331))</f>
        <v>0.61460100793822203</v>
      </c>
      <c r="AP333">
        <f>AVERAGE('Gal4 ctrl'!S331:AI331)</f>
        <v>1.5078383333333332</v>
      </c>
      <c r="AQ333">
        <f>AVERAGE('UAS ctrl'!S331:AI331)</f>
        <v>1.1816241666666667</v>
      </c>
      <c r="AR333">
        <f>AVERAGE(expt!S331:AI331)</f>
        <v>1.5926545454545455</v>
      </c>
      <c r="AT333">
        <f>STDEV('Gal4 ctrl'!S331:AI331)/SQRT(COUNT('Gal4 ctrl'!S331:AI331))</f>
        <v>0.11409223547953302</v>
      </c>
      <c r="AU333">
        <f>STDEV('UAS ctrl'!S331:AI331)/SQRT(COUNT('UAS ctrl'!S331:AI331))</f>
        <v>9.5602530669388869E-2</v>
      </c>
      <c r="AV333">
        <f>STDEV(expt!S331:AI331)/SQRT(COUNT(expt!S331:AI331))</f>
        <v>0.12597082877586896</v>
      </c>
      <c r="AX333">
        <f>AVERAGE('Gal4 ctrl'!AZ331:BP331)</f>
        <v>1.3755508333333333</v>
      </c>
      <c r="AY333">
        <f>AVERAGE('UAS ctrl'!AZ331:BP331)</f>
        <v>1.0936183333333334</v>
      </c>
      <c r="AZ333">
        <f>AVERAGE(expt!AZ331:BP331)</f>
        <v>1.3800727272727273</v>
      </c>
      <c r="BB333">
        <f>STDEV('Gal4 ctrl'!AZ331:BP331)/SQRT(COUNT('Gal4 ctrl'!AZ331:BP331))</f>
        <v>9.96738565268592E-2</v>
      </c>
      <c r="BC333">
        <f>STDEV('UAS ctrl'!AZ331:BP331)/SQRT(COUNT('UAS ctrl'!AZ331:BP331))</f>
        <v>7.7228201688962647E-2</v>
      </c>
      <c r="BD333">
        <f>STDEV(expt!AZ331:BP331)/SQRT(COUNT(expt!AZ331:BP331))</f>
        <v>6.7960059247270499E-2</v>
      </c>
      <c r="BF333">
        <f>AVERAGE('Gal4 ctrl'!CG331:CW331)</f>
        <v>1.3119016666666667</v>
      </c>
      <c r="BG333">
        <f>AVERAGE('UAS ctrl'!CG331:CW331)</f>
        <v>1.0676574999999999</v>
      </c>
      <c r="BH333">
        <f>AVERAGE(expt!CG331:CW331)</f>
        <v>1.2625036363636364</v>
      </c>
      <c r="BJ333">
        <f>STDEV('Gal4 ctrl'!CG331:CW331)/SQRT(COUNT('Gal4 ctrl'!CG331:CW331))</f>
        <v>8.9787829959512538E-2</v>
      </c>
      <c r="BK333">
        <f>STDEV('UAS ctrl'!CG331:CW331)/SQRT(COUNT('UAS ctrl'!CG331:CW331))</f>
        <v>0.10227118668494545</v>
      </c>
      <c r="BL333">
        <f>STDEV(expt!CG331:CW331)/SQRT(COUNT(expt!CG331:CW331))</f>
        <v>6.8687850550320298E-2</v>
      </c>
    </row>
    <row r="334" spans="15:64" x14ac:dyDescent="0.2">
      <c r="O334">
        <v>331</v>
      </c>
      <c r="P334">
        <f>AVERAGE('Gal4 ctrl'!C332:R332)</f>
        <v>9.1578583333333352</v>
      </c>
      <c r="Q334">
        <f>AVERAGE('UAS ctrl'!C332:R332)</f>
        <v>5.9263166666666658</v>
      </c>
      <c r="R334">
        <f>AVERAGE(expt!C332:R332)</f>
        <v>7.7520818181818179</v>
      </c>
      <c r="T334">
        <f>STDEV('Gal4 ctrl'!C332:R332)/SQRT(COUNT('Gal4 ctrl'!C332:R332))</f>
        <v>0.69229613271523704</v>
      </c>
      <c r="U334">
        <f>STDEV('UAS ctrl'!C332:R332)/SQRT(COUNT('UAS ctrl'!C332:R332))</f>
        <v>0.80335785252723557</v>
      </c>
      <c r="V334">
        <f>STDEV(expt!C332:R332)/SQRT(COUNT(expt!C332:R332))</f>
        <v>0.98439895587641701</v>
      </c>
      <c r="X334">
        <f>AVERAGE('Gal4 ctrl'!AJ332:AY332)</f>
        <v>8.8758666666666652</v>
      </c>
      <c r="Y334">
        <f>AVERAGE('UAS ctrl'!AJ332:AY332)</f>
        <v>4.0828666666666669</v>
      </c>
      <c r="Z334">
        <f>AVERAGE(expt!AJ332:AY332)</f>
        <v>6.7389818181818191</v>
      </c>
      <c r="AB334">
        <f>STDEV('Gal4 ctrl'!AJ332:AY332)/SQRT(COUNT('Gal4 ctrl'!AJ332:AY332))</f>
        <v>0.95445645894414921</v>
      </c>
      <c r="AC334">
        <f>STDEV('UAS ctrl'!AJ332:AY332)/SQRT(COUNT('UAS ctrl'!AJ332:AY332))</f>
        <v>0.52596525569853059</v>
      </c>
      <c r="AD334">
        <f>STDEV(expt!AJ332:AY332)/SQRT(COUNT(expt!AJ332:AY332))</f>
        <v>0.68262139137807654</v>
      </c>
      <c r="AF334">
        <f>AVERAGE('Gal4 ctrl'!BQ332:CF332)</f>
        <v>7.1936166666666672</v>
      </c>
      <c r="AG334">
        <f>AVERAGE('UAS ctrl'!BQ332:CF332)</f>
        <v>3.6799416666666662</v>
      </c>
      <c r="AH334">
        <f>AVERAGE(expt!BQ332:CF332)</f>
        <v>6.1016545454545454</v>
      </c>
      <c r="AJ334">
        <f>STDEV('Gal4 ctrl'!BQ332:CF332)/SQRT(COUNT('Gal4 ctrl'!BQ332:CF332))</f>
        <v>0.91191514489556491</v>
      </c>
      <c r="AK334">
        <f>STDEV('UAS ctrl'!BQ332:CF332)/SQRT(COUNT('UAS ctrl'!BQ332:CF332))</f>
        <v>0.50058653241281004</v>
      </c>
      <c r="AL334">
        <f>STDEV(expt!BQ332:CF332)/SQRT(COUNT(expt!BQ332:CF332))</f>
        <v>0.66203832110503269</v>
      </c>
      <c r="AP334">
        <f>AVERAGE('Gal4 ctrl'!S332:AI332)</f>
        <v>1.5684674999999999</v>
      </c>
      <c r="AQ334">
        <f>AVERAGE('UAS ctrl'!S332:AI332)</f>
        <v>1.2482091666666666</v>
      </c>
      <c r="AR334">
        <f>AVERAGE(expt!S332:AI332)</f>
        <v>1.6238463636363634</v>
      </c>
      <c r="AT334">
        <f>STDEV('Gal4 ctrl'!S332:AI332)/SQRT(COUNT('Gal4 ctrl'!S332:AI332))</f>
        <v>0.15449511435407992</v>
      </c>
      <c r="AU334">
        <f>STDEV('UAS ctrl'!S332:AI332)/SQRT(COUNT('UAS ctrl'!S332:AI332))</f>
        <v>7.7943350304917128E-2</v>
      </c>
      <c r="AV334">
        <f>STDEV(expt!S332:AI332)/SQRT(COUNT(expt!S332:AI332))</f>
        <v>0.13301157333290944</v>
      </c>
      <c r="AX334">
        <f>AVERAGE('Gal4 ctrl'!AZ332:BP332)</f>
        <v>1.3671041666666666</v>
      </c>
      <c r="AY334">
        <f>AVERAGE('UAS ctrl'!AZ332:BP332)</f>
        <v>1.0994975</v>
      </c>
      <c r="AZ334">
        <f>AVERAGE(expt!AZ332:BP332)</f>
        <v>1.4151009090909095</v>
      </c>
      <c r="BB334">
        <f>STDEV('Gal4 ctrl'!AZ332:BP332)/SQRT(COUNT('Gal4 ctrl'!AZ332:BP332))</f>
        <v>0.10230434997311597</v>
      </c>
      <c r="BC334">
        <f>STDEV('UAS ctrl'!AZ332:BP332)/SQRT(COUNT('UAS ctrl'!AZ332:BP332))</f>
        <v>6.6937124773302312E-2</v>
      </c>
      <c r="BD334">
        <f>STDEV(expt!AZ332:BP332)/SQRT(COUNT(expt!AZ332:BP332))</f>
        <v>0.11133658020495994</v>
      </c>
      <c r="BF334">
        <f>AVERAGE('Gal4 ctrl'!CG332:CW332)</f>
        <v>1.2513491666666667</v>
      </c>
      <c r="BG334">
        <f>AVERAGE('UAS ctrl'!CG332:CW332)</f>
        <v>1.0535816666666666</v>
      </c>
      <c r="BH334">
        <f>AVERAGE(expt!CG332:CW332)</f>
        <v>1.3925272727272728</v>
      </c>
      <c r="BJ334">
        <f>STDEV('Gal4 ctrl'!CG332:CW332)/SQRT(COUNT('Gal4 ctrl'!CG332:CW332))</f>
        <v>8.8021648468881566E-2</v>
      </c>
      <c r="BK334">
        <f>STDEV('UAS ctrl'!CG332:CW332)/SQRT(COUNT('UAS ctrl'!CG332:CW332))</f>
        <v>7.2745703786852245E-2</v>
      </c>
      <c r="BL334">
        <f>STDEV(expt!CG332:CW332)/SQRT(COUNT(expt!CG332:CW332))</f>
        <v>7.4566083065973274E-2</v>
      </c>
    </row>
    <row r="335" spans="15:64" x14ac:dyDescent="0.2">
      <c r="O335">
        <v>332</v>
      </c>
      <c r="P335">
        <f>AVERAGE('Gal4 ctrl'!C333:R333)</f>
        <v>9.8866333333333341</v>
      </c>
      <c r="Q335">
        <f>AVERAGE('UAS ctrl'!C333:R333)</f>
        <v>4.814849999999999</v>
      </c>
      <c r="R335">
        <f>AVERAGE(expt!C333:R333)</f>
        <v>7.5693909090909104</v>
      </c>
      <c r="T335">
        <f>STDEV('Gal4 ctrl'!C333:R333)/SQRT(COUNT('Gal4 ctrl'!C333:R333))</f>
        <v>0.66639067033163857</v>
      </c>
      <c r="U335">
        <f>STDEV('UAS ctrl'!C333:R333)/SQRT(COUNT('UAS ctrl'!C333:R333))</f>
        <v>0.68523146017615977</v>
      </c>
      <c r="V335">
        <f>STDEV(expt!C333:R333)/SQRT(COUNT(expt!C333:R333))</f>
        <v>0.96861931798490941</v>
      </c>
      <c r="X335">
        <f>AVERAGE('Gal4 ctrl'!AJ333:AY333)</f>
        <v>9.0715250000000012</v>
      </c>
      <c r="Y335">
        <f>AVERAGE('UAS ctrl'!AJ333:AY333)</f>
        <v>3.9049658333333332</v>
      </c>
      <c r="Z335">
        <f>AVERAGE(expt!AJ333:AY333)</f>
        <v>7.3032363636363637</v>
      </c>
      <c r="AB335">
        <f>STDEV('Gal4 ctrl'!AJ333:AY333)/SQRT(COUNT('Gal4 ctrl'!AJ333:AY333))</f>
        <v>0.94124124279599464</v>
      </c>
      <c r="AC335">
        <f>STDEV('UAS ctrl'!AJ333:AY333)/SQRT(COUNT('UAS ctrl'!AJ333:AY333))</f>
        <v>0.47258334971191823</v>
      </c>
      <c r="AD335">
        <f>STDEV(expt!AJ333:AY333)/SQRT(COUNT(expt!AJ333:AY333))</f>
        <v>0.54743286915511735</v>
      </c>
      <c r="AF335">
        <f>AVERAGE('Gal4 ctrl'!BQ333:CF333)</f>
        <v>7.1081416666666675</v>
      </c>
      <c r="AG335">
        <f>AVERAGE('UAS ctrl'!BQ333:CF333)</f>
        <v>3.7795316666666658</v>
      </c>
      <c r="AH335">
        <f>AVERAGE(expt!BQ333:CF333)</f>
        <v>6.0725272727272719</v>
      </c>
      <c r="AJ335">
        <f>STDEV('Gal4 ctrl'!BQ333:CF333)/SQRT(COUNT('Gal4 ctrl'!BQ333:CF333))</f>
        <v>0.90225608258093293</v>
      </c>
      <c r="AK335">
        <f>STDEV('UAS ctrl'!BQ333:CF333)/SQRT(COUNT('UAS ctrl'!BQ333:CF333))</f>
        <v>0.70831424534192022</v>
      </c>
      <c r="AL335">
        <f>STDEV(expt!BQ333:CF333)/SQRT(COUNT(expt!BQ333:CF333))</f>
        <v>0.69788844824824769</v>
      </c>
      <c r="AP335">
        <f>AVERAGE('Gal4 ctrl'!S333:AI333)</f>
        <v>1.5833750000000002</v>
      </c>
      <c r="AQ335">
        <f>AVERAGE('UAS ctrl'!S333:AI333)</f>
        <v>1.1701741666666667</v>
      </c>
      <c r="AR335">
        <f>AVERAGE(expt!S333:AI333)</f>
        <v>1.6307727272727275</v>
      </c>
      <c r="AT335">
        <f>STDEV('Gal4 ctrl'!S333:AI333)/SQRT(COUNT('Gal4 ctrl'!S333:AI333))</f>
        <v>0.12614813449718998</v>
      </c>
      <c r="AU335">
        <f>STDEV('UAS ctrl'!S333:AI333)/SQRT(COUNT('UAS ctrl'!S333:AI333))</f>
        <v>7.0624414252956555E-2</v>
      </c>
      <c r="AV335">
        <f>STDEV(expt!S333:AI333)/SQRT(COUNT(expt!S333:AI333))</f>
        <v>0.11338442741472606</v>
      </c>
      <c r="AX335">
        <f>AVERAGE('Gal4 ctrl'!AZ333:BP333)</f>
        <v>1.3634766666666664</v>
      </c>
      <c r="AY335">
        <f>AVERAGE('UAS ctrl'!AZ333:BP333)</f>
        <v>1.0073783333333333</v>
      </c>
      <c r="AZ335">
        <f>AVERAGE(expt!AZ333:BP333)</f>
        <v>1.5268090909090908</v>
      </c>
      <c r="BB335">
        <f>STDEV('Gal4 ctrl'!AZ333:BP333)/SQRT(COUNT('Gal4 ctrl'!AZ333:BP333))</f>
        <v>8.9782300166750054E-2</v>
      </c>
      <c r="BC335">
        <f>STDEV('UAS ctrl'!AZ333:BP333)/SQRT(COUNT('UAS ctrl'!AZ333:BP333))</f>
        <v>5.858264946150292E-2</v>
      </c>
      <c r="BD335">
        <f>STDEV(expt!AZ333:BP333)/SQRT(COUNT(expt!AZ333:BP333))</f>
        <v>0.12412394571889218</v>
      </c>
      <c r="BF335">
        <f>AVERAGE('Gal4 ctrl'!CG333:CW333)</f>
        <v>1.3264316666666665</v>
      </c>
      <c r="BG335">
        <f>AVERAGE('UAS ctrl'!CG333:CW333)</f>
        <v>1.044218333333333</v>
      </c>
      <c r="BH335">
        <f>AVERAGE(expt!CG333:CW333)</f>
        <v>1.3769236363636366</v>
      </c>
      <c r="BJ335">
        <f>STDEV('Gal4 ctrl'!CG333:CW333)/SQRT(COUNT('Gal4 ctrl'!CG333:CW333))</f>
        <v>0.11270788530017967</v>
      </c>
      <c r="BK335">
        <f>STDEV('UAS ctrl'!CG333:CW333)/SQRT(COUNT('UAS ctrl'!CG333:CW333))</f>
        <v>0.10998543680341702</v>
      </c>
      <c r="BL335">
        <f>STDEV(expt!CG333:CW333)/SQRT(COUNT(expt!CG333:CW333))</f>
        <v>7.4427512108612398E-2</v>
      </c>
    </row>
    <row r="336" spans="15:64" x14ac:dyDescent="0.2">
      <c r="O336">
        <v>333</v>
      </c>
      <c r="P336">
        <f>AVERAGE('Gal4 ctrl'!C334:R334)</f>
        <v>9.4530083333333348</v>
      </c>
      <c r="Q336">
        <f>AVERAGE('UAS ctrl'!C334:R334)</f>
        <v>4.7743250000000002</v>
      </c>
      <c r="R336">
        <f>AVERAGE(expt!C334:R334)</f>
        <v>7.9448363636363641</v>
      </c>
      <c r="T336">
        <f>STDEV('Gal4 ctrl'!C334:R334)/SQRT(COUNT('Gal4 ctrl'!C334:R334))</f>
        <v>0.46434062723365388</v>
      </c>
      <c r="U336">
        <f>STDEV('UAS ctrl'!C334:R334)/SQRT(COUNT('UAS ctrl'!C334:R334))</f>
        <v>0.61083855454277658</v>
      </c>
      <c r="V336">
        <f>STDEV(expt!C334:R334)/SQRT(COUNT(expt!C334:R334))</f>
        <v>1.0457758292094337</v>
      </c>
      <c r="X336">
        <f>AVERAGE('Gal4 ctrl'!AJ334:AY334)</f>
        <v>8.9439416666666656</v>
      </c>
      <c r="Y336">
        <f>AVERAGE('UAS ctrl'!AJ334:AY334)</f>
        <v>3.8700858333333343</v>
      </c>
      <c r="Z336">
        <f>AVERAGE(expt!AJ334:AY334)</f>
        <v>7.3733545454545455</v>
      </c>
      <c r="AB336">
        <f>STDEV('Gal4 ctrl'!AJ334:AY334)/SQRT(COUNT('Gal4 ctrl'!AJ334:AY334))</f>
        <v>0.89208523224218728</v>
      </c>
      <c r="AC336">
        <f>STDEV('UAS ctrl'!AJ334:AY334)/SQRT(COUNT('UAS ctrl'!AJ334:AY334))</f>
        <v>0.4242618277533019</v>
      </c>
      <c r="AD336">
        <f>STDEV(expt!AJ334:AY334)/SQRT(COUNT(expt!AJ334:AY334))</f>
        <v>0.54401026517113626</v>
      </c>
      <c r="AF336">
        <f>AVERAGE('Gal4 ctrl'!BQ334:CF334)</f>
        <v>7.2339833333333319</v>
      </c>
      <c r="AG336">
        <f>AVERAGE('UAS ctrl'!BQ334:CF334)</f>
        <v>3.7785266666666666</v>
      </c>
      <c r="AH336">
        <f>AVERAGE(expt!BQ334:CF334)</f>
        <v>6.1962727272727278</v>
      </c>
      <c r="AJ336">
        <f>STDEV('Gal4 ctrl'!BQ334:CF334)/SQRT(COUNT('Gal4 ctrl'!BQ334:CF334))</f>
        <v>0.81377318631337747</v>
      </c>
      <c r="AK336">
        <f>STDEV('UAS ctrl'!BQ334:CF334)/SQRT(COUNT('UAS ctrl'!BQ334:CF334))</f>
        <v>0.67554901442673221</v>
      </c>
      <c r="AL336">
        <f>STDEV(expt!BQ334:CF334)/SQRT(COUNT(expt!BQ334:CF334))</f>
        <v>0.7651707980564515</v>
      </c>
      <c r="AP336">
        <f>AVERAGE('Gal4 ctrl'!S334:AI334)</f>
        <v>1.5409074999999997</v>
      </c>
      <c r="AQ336">
        <f>AVERAGE('UAS ctrl'!S334:AI334)</f>
        <v>1.1602608333333333</v>
      </c>
      <c r="AR336">
        <f>AVERAGE(expt!S334:AI334)</f>
        <v>1.6711818181818179</v>
      </c>
      <c r="AT336">
        <f>STDEV('Gal4 ctrl'!S334:AI334)/SQRT(COUNT('Gal4 ctrl'!S334:AI334))</f>
        <v>0.10277215935295052</v>
      </c>
      <c r="AU336">
        <f>STDEV('UAS ctrl'!S334:AI334)/SQRT(COUNT('UAS ctrl'!S334:AI334))</f>
        <v>6.7085719616413589E-2</v>
      </c>
      <c r="AV336">
        <f>STDEV(expt!S334:AI334)/SQRT(COUNT(expt!S334:AI334))</f>
        <v>0.12843474099407443</v>
      </c>
      <c r="AX336">
        <f>AVERAGE('Gal4 ctrl'!AZ334:BP334)</f>
        <v>1.4167166666666668</v>
      </c>
      <c r="AY336">
        <f>AVERAGE('UAS ctrl'!AZ334:BP334)</f>
        <v>1.0164708333333332</v>
      </c>
      <c r="AZ336">
        <f>AVERAGE(expt!AZ334:BP334)</f>
        <v>1.4008963636363636</v>
      </c>
      <c r="BB336">
        <f>STDEV('Gal4 ctrl'!AZ334:BP334)/SQRT(COUNT('Gal4 ctrl'!AZ334:BP334))</f>
        <v>0.1154412731673773</v>
      </c>
      <c r="BC336">
        <f>STDEV('UAS ctrl'!AZ334:BP334)/SQRT(COUNT('UAS ctrl'!AZ334:BP334))</f>
        <v>7.4856253260563541E-2</v>
      </c>
      <c r="BD336">
        <f>STDEV(expt!AZ334:BP334)/SQRT(COUNT(expt!AZ334:BP334))</f>
        <v>7.4767016637415085E-2</v>
      </c>
      <c r="BF336">
        <f>AVERAGE('Gal4 ctrl'!CG334:CW334)</f>
        <v>1.2917258333333332</v>
      </c>
      <c r="BG336">
        <f>AVERAGE('UAS ctrl'!CG334:CW334)</f>
        <v>1.03806</v>
      </c>
      <c r="BH336">
        <f>AVERAGE(expt!CG334:CW334)</f>
        <v>1.2576000000000001</v>
      </c>
      <c r="BJ336">
        <f>STDEV('Gal4 ctrl'!CG334:CW334)/SQRT(COUNT('Gal4 ctrl'!CG334:CW334))</f>
        <v>0.11822947456214104</v>
      </c>
      <c r="BK336">
        <f>STDEV('UAS ctrl'!CG334:CW334)/SQRT(COUNT('UAS ctrl'!CG334:CW334))</f>
        <v>0.10021687218833034</v>
      </c>
      <c r="BL336">
        <f>STDEV(expt!CG334:CW334)/SQRT(COUNT(expt!CG334:CW334))</f>
        <v>9.165092268543136E-2</v>
      </c>
    </row>
    <row r="337" spans="15:64" x14ac:dyDescent="0.2">
      <c r="O337">
        <v>334</v>
      </c>
      <c r="P337">
        <f>AVERAGE('Gal4 ctrl'!C335:R335)</f>
        <v>9.3084083333333325</v>
      </c>
      <c r="Q337">
        <f>AVERAGE('UAS ctrl'!C335:R335)</f>
        <v>5.0063166666666667</v>
      </c>
      <c r="R337">
        <f>AVERAGE(expt!C335:R335)</f>
        <v>8.3851181818181821</v>
      </c>
      <c r="T337">
        <f>STDEV('Gal4 ctrl'!C335:R335)/SQRT(COUNT('Gal4 ctrl'!C335:R335))</f>
        <v>0.3707883496294917</v>
      </c>
      <c r="U337">
        <f>STDEV('UAS ctrl'!C335:R335)/SQRT(COUNT('UAS ctrl'!C335:R335))</f>
        <v>0.62429163952985034</v>
      </c>
      <c r="V337">
        <f>STDEV(expt!C335:R335)/SQRT(COUNT(expt!C335:R335))</f>
        <v>1.0463489772292802</v>
      </c>
      <c r="X337">
        <f>AVERAGE('Gal4 ctrl'!AJ335:AY335)</f>
        <v>8.6594499999999996</v>
      </c>
      <c r="Y337">
        <f>AVERAGE('UAS ctrl'!AJ335:AY335)</f>
        <v>3.8688516666666661</v>
      </c>
      <c r="Z337">
        <f>AVERAGE(expt!AJ335:AY335)</f>
        <v>7.2438454545454558</v>
      </c>
      <c r="AB337">
        <f>STDEV('Gal4 ctrl'!AJ335:AY335)/SQRT(COUNT('Gal4 ctrl'!AJ335:AY335))</f>
        <v>0.89914238258835855</v>
      </c>
      <c r="AC337">
        <f>STDEV('UAS ctrl'!AJ335:AY335)/SQRT(COUNT('UAS ctrl'!AJ335:AY335))</f>
        <v>0.47111847249284367</v>
      </c>
      <c r="AD337">
        <f>STDEV(expt!AJ335:AY335)/SQRT(COUNT(expt!AJ335:AY335))</f>
        <v>0.62034246822565453</v>
      </c>
      <c r="AF337">
        <f>AVERAGE('Gal4 ctrl'!BQ335:CF335)</f>
        <v>7.1805583333333329</v>
      </c>
      <c r="AG337">
        <f>AVERAGE('UAS ctrl'!BQ335:CF335)</f>
        <v>3.3562833333333333</v>
      </c>
      <c r="AH337">
        <f>AVERAGE(expt!BQ335:CF335)</f>
        <v>6.1246181818181817</v>
      </c>
      <c r="AJ337">
        <f>STDEV('Gal4 ctrl'!BQ335:CF335)/SQRT(COUNT('Gal4 ctrl'!BQ335:CF335))</f>
        <v>0.94587436841634553</v>
      </c>
      <c r="AK337">
        <f>STDEV('UAS ctrl'!BQ335:CF335)/SQRT(COUNT('UAS ctrl'!BQ335:CF335))</f>
        <v>0.58907853116867059</v>
      </c>
      <c r="AL337">
        <f>STDEV(expt!BQ335:CF335)/SQRT(COUNT(expt!BQ335:CF335))</f>
        <v>0.73852557607194325</v>
      </c>
      <c r="AP337">
        <f>AVERAGE('Gal4 ctrl'!S335:AI335)</f>
        <v>1.5359966666666667</v>
      </c>
      <c r="AQ337">
        <f>AVERAGE('UAS ctrl'!S335:AI335)</f>
        <v>1.2630816666666667</v>
      </c>
      <c r="AR337">
        <f>AVERAGE(expt!S335:AI335)</f>
        <v>1.5322572727272727</v>
      </c>
      <c r="AT337">
        <f>STDEV('Gal4 ctrl'!S335:AI335)/SQRT(COUNT('Gal4 ctrl'!S335:AI335))</f>
        <v>0.10413184785829871</v>
      </c>
      <c r="AU337">
        <f>STDEV('UAS ctrl'!S335:AI335)/SQRT(COUNT('UAS ctrl'!S335:AI335))</f>
        <v>9.1074796157894267E-2</v>
      </c>
      <c r="AV337">
        <f>STDEV(expt!S335:AI335)/SQRT(COUNT(expt!S335:AI335))</f>
        <v>0.16572863154232759</v>
      </c>
      <c r="AX337">
        <f>AVERAGE('Gal4 ctrl'!AZ335:BP335)</f>
        <v>1.4543366666666666</v>
      </c>
      <c r="AY337">
        <f>AVERAGE('UAS ctrl'!AZ335:BP335)</f>
        <v>1.0367241666666667</v>
      </c>
      <c r="AZ337">
        <f>AVERAGE(expt!AZ335:BP335)</f>
        <v>1.5154454545454548</v>
      </c>
      <c r="BB337">
        <f>STDEV('Gal4 ctrl'!AZ335:BP335)/SQRT(COUNT('Gal4 ctrl'!AZ335:BP335))</f>
        <v>0.12155730028893924</v>
      </c>
      <c r="BC337">
        <f>STDEV('UAS ctrl'!AZ335:BP335)/SQRT(COUNT('UAS ctrl'!AZ335:BP335))</f>
        <v>5.6410177615154093E-2</v>
      </c>
      <c r="BD337">
        <f>STDEV(expt!AZ335:BP335)/SQRT(COUNT(expt!AZ335:BP335))</f>
        <v>0.13643885301324657</v>
      </c>
      <c r="BF337">
        <f>AVERAGE('Gal4 ctrl'!CG335:CW335)</f>
        <v>1.3208325000000001</v>
      </c>
      <c r="BG337">
        <f>AVERAGE('UAS ctrl'!CG335:CW335)</f>
        <v>0.98304833333333341</v>
      </c>
      <c r="BH337">
        <f>AVERAGE(expt!CG335:CW335)</f>
        <v>1.3647254545454546</v>
      </c>
      <c r="BJ337">
        <f>STDEV('Gal4 ctrl'!CG335:CW335)/SQRT(COUNT('Gal4 ctrl'!CG335:CW335))</f>
        <v>0.10649751685200892</v>
      </c>
      <c r="BK337">
        <f>STDEV('UAS ctrl'!CG335:CW335)/SQRT(COUNT('UAS ctrl'!CG335:CW335))</f>
        <v>7.4445292113936204E-2</v>
      </c>
      <c r="BL337">
        <f>STDEV(expt!CG335:CW335)/SQRT(COUNT(expt!CG335:CW335))</f>
        <v>0.12256870234031361</v>
      </c>
    </row>
    <row r="338" spans="15:64" x14ac:dyDescent="0.2">
      <c r="O338">
        <v>335</v>
      </c>
      <c r="P338">
        <f>AVERAGE('Gal4 ctrl'!C336:R336)</f>
        <v>9.2002749999999995</v>
      </c>
      <c r="Q338">
        <f>AVERAGE('UAS ctrl'!C336:R336)</f>
        <v>5.6486416666666672</v>
      </c>
      <c r="R338">
        <f>AVERAGE(expt!C336:R336)</f>
        <v>7.6232363636363649</v>
      </c>
      <c r="T338">
        <f>STDEV('Gal4 ctrl'!C336:R336)/SQRT(COUNT('Gal4 ctrl'!C336:R336))</f>
        <v>0.44948457554770921</v>
      </c>
      <c r="U338">
        <f>STDEV('UAS ctrl'!C336:R336)/SQRT(COUNT('UAS ctrl'!C336:R336))</f>
        <v>0.77305037679923794</v>
      </c>
      <c r="V338">
        <f>STDEV(expt!C336:R336)/SQRT(COUNT(expt!C336:R336))</f>
        <v>0.80804905558474838</v>
      </c>
      <c r="X338">
        <f>AVERAGE('Gal4 ctrl'!AJ336:AY336)</f>
        <v>8.2842166666666675</v>
      </c>
      <c r="Y338">
        <f>AVERAGE('UAS ctrl'!AJ336:AY336)</f>
        <v>3.8324424999999995</v>
      </c>
      <c r="Z338">
        <f>AVERAGE(expt!AJ336:AY336)</f>
        <v>7.1060272727272711</v>
      </c>
      <c r="AB338">
        <f>STDEV('Gal4 ctrl'!AJ336:AY336)/SQRT(COUNT('Gal4 ctrl'!AJ336:AY336))</f>
        <v>0.87188106985686198</v>
      </c>
      <c r="AC338">
        <f>STDEV('UAS ctrl'!AJ336:AY336)/SQRT(COUNT('UAS ctrl'!AJ336:AY336))</f>
        <v>0.59632110772500024</v>
      </c>
      <c r="AD338">
        <f>STDEV(expt!AJ336:AY336)/SQRT(COUNT(expt!AJ336:AY336))</f>
        <v>0.58953336247499721</v>
      </c>
      <c r="AF338">
        <f>AVERAGE('Gal4 ctrl'!BQ336:CF336)</f>
        <v>7.0049083333333328</v>
      </c>
      <c r="AG338">
        <f>AVERAGE('UAS ctrl'!BQ336:CF336)</f>
        <v>3.3699733333333337</v>
      </c>
      <c r="AH338">
        <f>AVERAGE(expt!BQ336:CF336)</f>
        <v>6.5553636363636372</v>
      </c>
      <c r="AJ338">
        <f>STDEV('Gal4 ctrl'!BQ336:CF336)/SQRT(COUNT('Gal4 ctrl'!BQ336:CF336))</f>
        <v>0.78534879053622919</v>
      </c>
      <c r="AK338">
        <f>STDEV('UAS ctrl'!BQ336:CF336)/SQRT(COUNT('UAS ctrl'!BQ336:CF336))</f>
        <v>0.75869419314445186</v>
      </c>
      <c r="AL338">
        <f>STDEV(expt!BQ336:CF336)/SQRT(COUNT(expt!BQ336:CF336))</f>
        <v>0.89880532691231263</v>
      </c>
      <c r="AP338">
        <f>AVERAGE('Gal4 ctrl'!S336:AI336)</f>
        <v>1.4612266666666667</v>
      </c>
      <c r="AQ338">
        <f>AVERAGE('UAS ctrl'!S336:AI336)</f>
        <v>1.20468</v>
      </c>
      <c r="AR338">
        <f>AVERAGE(expt!S336:AI336)</f>
        <v>1.6579172727272726</v>
      </c>
      <c r="AT338">
        <f>STDEV('Gal4 ctrl'!S336:AI336)/SQRT(COUNT('Gal4 ctrl'!S336:AI336))</f>
        <v>9.6810390355622805E-2</v>
      </c>
      <c r="AU338">
        <f>STDEV('UAS ctrl'!S336:AI336)/SQRT(COUNT('UAS ctrl'!S336:AI336))</f>
        <v>7.8603131607365567E-2</v>
      </c>
      <c r="AV338">
        <f>STDEV(expt!S336:AI336)/SQRT(COUNT(expt!S336:AI336))</f>
        <v>0.15543122579743326</v>
      </c>
      <c r="AX338">
        <f>AVERAGE('Gal4 ctrl'!AZ336:BP336)</f>
        <v>1.5300558333333332</v>
      </c>
      <c r="AY338">
        <f>AVERAGE('UAS ctrl'!AZ336:BP336)</f>
        <v>1.0850991666666667</v>
      </c>
      <c r="AZ338">
        <f>AVERAGE(expt!AZ336:BP336)</f>
        <v>1.4807636363636367</v>
      </c>
      <c r="BB338">
        <f>STDEV('Gal4 ctrl'!AZ336:BP336)/SQRT(COUNT('Gal4 ctrl'!AZ336:BP336))</f>
        <v>0.13211886726375668</v>
      </c>
      <c r="BC338">
        <f>STDEV('UAS ctrl'!AZ336:BP336)/SQRT(COUNT('UAS ctrl'!AZ336:BP336))</f>
        <v>7.7341866866474027E-2</v>
      </c>
      <c r="BD338">
        <f>STDEV(expt!AZ336:BP336)/SQRT(COUNT(expt!AZ336:BP336))</f>
        <v>7.3396417144072718E-2</v>
      </c>
      <c r="BF338">
        <f>AVERAGE('Gal4 ctrl'!CG336:CW336)</f>
        <v>1.2758908333333334</v>
      </c>
      <c r="BG338">
        <f>AVERAGE('UAS ctrl'!CG336:CW336)</f>
        <v>1.0484358333333335</v>
      </c>
      <c r="BH338">
        <f>AVERAGE(expt!CG336:CW336)</f>
        <v>1.4704000000000002</v>
      </c>
      <c r="BJ338">
        <f>STDEV('Gal4 ctrl'!CG336:CW336)/SQRT(COUNT('Gal4 ctrl'!CG336:CW336))</f>
        <v>0.12144805524759016</v>
      </c>
      <c r="BK338">
        <f>STDEV('UAS ctrl'!CG336:CW336)/SQRT(COUNT('UAS ctrl'!CG336:CW336))</f>
        <v>8.9943834532397987E-2</v>
      </c>
      <c r="BL338">
        <f>STDEV(expt!CG336:CW336)/SQRT(COUNT(expt!CG336:CW336))</f>
        <v>0.1215065505155247</v>
      </c>
    </row>
    <row r="339" spans="15:64" x14ac:dyDescent="0.2">
      <c r="O339">
        <v>336</v>
      </c>
      <c r="P339">
        <f>AVERAGE('Gal4 ctrl'!C337:R337)</f>
        <v>8.5832583333333332</v>
      </c>
      <c r="Q339">
        <f>AVERAGE('UAS ctrl'!C337:R337)</f>
        <v>5.6454166666666667</v>
      </c>
      <c r="R339">
        <f>AVERAGE(expt!C337:R337)</f>
        <v>7.4309454545454541</v>
      </c>
      <c r="T339">
        <f>STDEV('Gal4 ctrl'!C337:R337)/SQRT(COUNT('Gal4 ctrl'!C337:R337))</f>
        <v>0.50507619174079499</v>
      </c>
      <c r="U339">
        <f>STDEV('UAS ctrl'!C337:R337)/SQRT(COUNT('UAS ctrl'!C337:R337))</f>
        <v>0.72529824522068298</v>
      </c>
      <c r="V339">
        <f>STDEV(expt!C337:R337)/SQRT(COUNT(expt!C337:R337))</f>
        <v>0.94431272029051916</v>
      </c>
      <c r="X339">
        <f>AVERAGE('Gal4 ctrl'!AJ337:AY337)</f>
        <v>8.7017833333333332</v>
      </c>
      <c r="Y339">
        <f>AVERAGE('UAS ctrl'!AJ337:AY337)</f>
        <v>4.5085916666666668</v>
      </c>
      <c r="Z339">
        <f>AVERAGE(expt!AJ337:AY337)</f>
        <v>7.3378090909090901</v>
      </c>
      <c r="AB339">
        <f>STDEV('Gal4 ctrl'!AJ337:AY337)/SQRT(COUNT('Gal4 ctrl'!AJ337:AY337))</f>
        <v>1.0070748493016597</v>
      </c>
      <c r="AC339">
        <f>STDEV('UAS ctrl'!AJ337:AY337)/SQRT(COUNT('UAS ctrl'!AJ337:AY337))</f>
        <v>0.58841994492419825</v>
      </c>
      <c r="AD339">
        <f>STDEV(expt!AJ337:AY337)/SQRT(COUNT(expt!AJ337:AY337))</f>
        <v>0.64123152271157813</v>
      </c>
      <c r="AF339">
        <f>AVERAGE('Gal4 ctrl'!BQ337:CF337)</f>
        <v>6.7575499999999993</v>
      </c>
      <c r="AG339">
        <f>AVERAGE('UAS ctrl'!BQ337:CF337)</f>
        <v>3.0916808333333337</v>
      </c>
      <c r="AH339">
        <f>AVERAGE(expt!BQ337:CF337)</f>
        <v>7.0471000000000004</v>
      </c>
      <c r="AJ339">
        <f>STDEV('Gal4 ctrl'!BQ337:CF337)/SQRT(COUNT('Gal4 ctrl'!BQ337:CF337))</f>
        <v>0.7188790904890926</v>
      </c>
      <c r="AK339">
        <f>STDEV('UAS ctrl'!BQ337:CF337)/SQRT(COUNT('UAS ctrl'!BQ337:CF337))</f>
        <v>0.69543612196304383</v>
      </c>
      <c r="AL339">
        <f>STDEV(expt!BQ337:CF337)/SQRT(COUNT(expt!BQ337:CF337))</f>
        <v>0.85337513354061034</v>
      </c>
      <c r="AP339">
        <f>AVERAGE('Gal4 ctrl'!S337:AI337)</f>
        <v>1.4868008333333333</v>
      </c>
      <c r="AQ339">
        <f>AVERAGE('UAS ctrl'!S337:AI337)</f>
        <v>1.1964416666666666</v>
      </c>
      <c r="AR339">
        <f>AVERAGE(expt!S337:AI337)</f>
        <v>1.601851818181818</v>
      </c>
      <c r="AT339">
        <f>STDEV('Gal4 ctrl'!S337:AI337)/SQRT(COUNT('Gal4 ctrl'!S337:AI337))</f>
        <v>0.12503853206389814</v>
      </c>
      <c r="AU339">
        <f>STDEV('UAS ctrl'!S337:AI337)/SQRT(COUNT('UAS ctrl'!S337:AI337))</f>
        <v>6.8577733264868795E-2</v>
      </c>
      <c r="AV339">
        <f>STDEV(expt!S337:AI337)/SQRT(COUNT(expt!S337:AI337))</f>
        <v>0.15470517283952032</v>
      </c>
      <c r="AX339">
        <f>AVERAGE('Gal4 ctrl'!AZ337:BP337)</f>
        <v>1.4297666666666666</v>
      </c>
      <c r="AY339">
        <f>AVERAGE('UAS ctrl'!AZ337:BP337)</f>
        <v>1.0326325000000001</v>
      </c>
      <c r="AZ339">
        <f>AVERAGE(expt!AZ337:BP337)</f>
        <v>1.4170063636363637</v>
      </c>
      <c r="BB339">
        <f>STDEV('Gal4 ctrl'!AZ337:BP337)/SQRT(COUNT('Gal4 ctrl'!AZ337:BP337))</f>
        <v>8.7284002954247958E-2</v>
      </c>
      <c r="BC339">
        <f>STDEV('UAS ctrl'!AZ337:BP337)/SQRT(COUNT('UAS ctrl'!AZ337:BP337))</f>
        <v>5.8905978051377643E-2</v>
      </c>
      <c r="BD339">
        <f>STDEV(expt!AZ337:BP337)/SQRT(COUNT(expt!AZ337:BP337))</f>
        <v>0.11653901993653709</v>
      </c>
      <c r="BF339">
        <f>AVERAGE('Gal4 ctrl'!CG337:CW337)</f>
        <v>1.2684525</v>
      </c>
      <c r="BG339">
        <f>AVERAGE('UAS ctrl'!CG337:CW337)</f>
        <v>0.98610583333333324</v>
      </c>
      <c r="BH339">
        <f>AVERAGE(expt!CG337:CW337)</f>
        <v>1.4131109090909091</v>
      </c>
      <c r="BJ339">
        <f>STDEV('Gal4 ctrl'!CG337:CW337)/SQRT(COUNT('Gal4 ctrl'!CG337:CW337))</f>
        <v>0.1178434758233514</v>
      </c>
      <c r="BK339">
        <f>STDEV('UAS ctrl'!CG337:CW337)/SQRT(COUNT('UAS ctrl'!CG337:CW337))</f>
        <v>6.5101538494346134E-2</v>
      </c>
      <c r="BL339">
        <f>STDEV(expt!CG337:CW337)/SQRT(COUNT(expt!CG337:CW337))</f>
        <v>0.11761871392113923</v>
      </c>
    </row>
    <row r="340" spans="15:64" x14ac:dyDescent="0.2">
      <c r="O340">
        <v>337</v>
      </c>
      <c r="P340">
        <f>AVERAGE('Gal4 ctrl'!C338:R338)</f>
        <v>8.6650416666666672</v>
      </c>
      <c r="Q340">
        <f>AVERAGE('UAS ctrl'!C338:R338)</f>
        <v>5.5632666666666672</v>
      </c>
      <c r="R340">
        <f>AVERAGE(expt!C338:R338)</f>
        <v>7.8574818181818182</v>
      </c>
      <c r="T340">
        <f>STDEV('Gal4 ctrl'!C338:R338)/SQRT(COUNT('Gal4 ctrl'!C338:R338))</f>
        <v>0.35273758540925698</v>
      </c>
      <c r="U340">
        <f>STDEV('UAS ctrl'!C338:R338)/SQRT(COUNT('UAS ctrl'!C338:R338))</f>
        <v>0.61100242427894425</v>
      </c>
      <c r="V340">
        <f>STDEV(expt!C338:R338)/SQRT(COUNT(expt!C338:R338))</f>
        <v>0.88467639567123624</v>
      </c>
      <c r="X340">
        <f>AVERAGE('Gal4 ctrl'!AJ338:AY338)</f>
        <v>8.592316666666667</v>
      </c>
      <c r="Y340">
        <f>AVERAGE('UAS ctrl'!AJ338:AY338)</f>
        <v>4.0320583333333326</v>
      </c>
      <c r="Z340">
        <f>AVERAGE(expt!AJ338:AY338)</f>
        <v>7.3294999999999995</v>
      </c>
      <c r="AB340">
        <f>STDEV('Gal4 ctrl'!AJ338:AY338)/SQRT(COUNT('Gal4 ctrl'!AJ338:AY338))</f>
        <v>1.0108214502911412</v>
      </c>
      <c r="AC340">
        <f>STDEV('UAS ctrl'!AJ338:AY338)/SQRT(COUNT('UAS ctrl'!AJ338:AY338))</f>
        <v>0.56904990800167743</v>
      </c>
      <c r="AD340">
        <f>STDEV(expt!AJ338:AY338)/SQRT(COUNT(expt!AJ338:AY338))</f>
        <v>0.73490117702994584</v>
      </c>
      <c r="AF340">
        <f>AVERAGE('Gal4 ctrl'!BQ338:CF338)</f>
        <v>7.3395666666666664</v>
      </c>
      <c r="AG340">
        <f>AVERAGE('UAS ctrl'!BQ338:CF338)</f>
        <v>3.3929566666666662</v>
      </c>
      <c r="AH340">
        <f>AVERAGE(expt!BQ338:CF338)</f>
        <v>7.3420181818181822</v>
      </c>
      <c r="AJ340">
        <f>STDEV('Gal4 ctrl'!BQ338:CF338)/SQRT(COUNT('Gal4 ctrl'!BQ338:CF338))</f>
        <v>0.82866602900460584</v>
      </c>
      <c r="AK340">
        <f>STDEV('UAS ctrl'!BQ338:CF338)/SQRT(COUNT('UAS ctrl'!BQ338:CF338))</f>
        <v>0.5767289874793794</v>
      </c>
      <c r="AL340">
        <f>STDEV(expt!BQ338:CF338)/SQRT(COUNT(expt!BQ338:CF338))</f>
        <v>0.80620223504101207</v>
      </c>
      <c r="AP340">
        <f>AVERAGE('Gal4 ctrl'!S338:AI338)</f>
        <v>1.5505966666666666</v>
      </c>
      <c r="AQ340">
        <f>AVERAGE('UAS ctrl'!S338:AI338)</f>
        <v>1.2398450000000001</v>
      </c>
      <c r="AR340">
        <f>AVERAGE(expt!S338:AI338)</f>
        <v>1.6811254545454546</v>
      </c>
      <c r="AT340">
        <f>STDEV('Gal4 ctrl'!S338:AI338)/SQRT(COUNT('Gal4 ctrl'!S338:AI338))</f>
        <v>0.11435308682172321</v>
      </c>
      <c r="AU340">
        <f>STDEV('UAS ctrl'!S338:AI338)/SQRT(COUNT('UAS ctrl'!S338:AI338))</f>
        <v>8.6837246376962676E-2</v>
      </c>
      <c r="AV340">
        <f>STDEV(expt!S338:AI338)/SQRT(COUNT(expt!S338:AI338))</f>
        <v>0.14617868216898508</v>
      </c>
      <c r="AX340">
        <f>AVERAGE('Gal4 ctrl'!AZ338:BP338)</f>
        <v>1.4833233333333331</v>
      </c>
      <c r="AY340">
        <f>AVERAGE('UAS ctrl'!AZ338:BP338)</f>
        <v>1.0714433333333331</v>
      </c>
      <c r="AZ340">
        <f>AVERAGE(expt!AZ338:BP338)</f>
        <v>1.4934745454545457</v>
      </c>
      <c r="BB340">
        <f>STDEV('Gal4 ctrl'!AZ338:BP338)/SQRT(COUNT('Gal4 ctrl'!AZ338:BP338))</f>
        <v>0.10538057781587691</v>
      </c>
      <c r="BC340">
        <f>STDEV('UAS ctrl'!AZ338:BP338)/SQRT(COUNT('UAS ctrl'!AZ338:BP338))</f>
        <v>6.6426502952093458E-2</v>
      </c>
      <c r="BD340">
        <f>STDEV(expt!AZ338:BP338)/SQRT(COUNT(expt!AZ338:BP338))</f>
        <v>0.12420831224097698</v>
      </c>
      <c r="BF340">
        <f>AVERAGE('Gal4 ctrl'!CG338:CW338)</f>
        <v>1.3024925000000001</v>
      </c>
      <c r="BG340">
        <f>AVERAGE('UAS ctrl'!CG338:CW338)</f>
        <v>1.0468366666666664</v>
      </c>
      <c r="BH340">
        <f>AVERAGE(expt!CG338:CW338)</f>
        <v>1.3469845454545455</v>
      </c>
      <c r="BJ340">
        <f>STDEV('Gal4 ctrl'!CG338:CW338)/SQRT(COUNT('Gal4 ctrl'!CG338:CW338))</f>
        <v>0.10863474661176097</v>
      </c>
      <c r="BK340">
        <f>STDEV('UAS ctrl'!CG338:CW338)/SQRT(COUNT('UAS ctrl'!CG338:CW338))</f>
        <v>6.8172105080532272E-2</v>
      </c>
      <c r="BL340">
        <f>STDEV(expt!CG338:CW338)/SQRT(COUNT(expt!CG338:CW338))</f>
        <v>0.10816146305293814</v>
      </c>
    </row>
    <row r="341" spans="15:64" x14ac:dyDescent="0.2">
      <c r="O341">
        <v>338</v>
      </c>
      <c r="P341">
        <f>AVERAGE('Gal4 ctrl'!C339:R339)</f>
        <v>9.681066666666668</v>
      </c>
      <c r="Q341">
        <f>AVERAGE('UAS ctrl'!C339:R339)</f>
        <v>5.8215250000000012</v>
      </c>
      <c r="R341">
        <f>AVERAGE(expt!C339:R339)</f>
        <v>8.1349999999999998</v>
      </c>
      <c r="T341">
        <f>STDEV('Gal4 ctrl'!C339:R339)/SQRT(COUNT('Gal4 ctrl'!C339:R339))</f>
        <v>0.66955034270332459</v>
      </c>
      <c r="U341">
        <f>STDEV('UAS ctrl'!C339:R339)/SQRT(COUNT('UAS ctrl'!C339:R339))</f>
        <v>0.65458262345408269</v>
      </c>
      <c r="V341">
        <f>STDEV(expt!C339:R339)/SQRT(COUNT(expt!C339:R339))</f>
        <v>0.79525196556014366</v>
      </c>
      <c r="X341">
        <f>AVERAGE('Gal4 ctrl'!AJ339:AY339)</f>
        <v>8.4493916666666653</v>
      </c>
      <c r="Y341">
        <f>AVERAGE('UAS ctrl'!AJ339:AY339)</f>
        <v>4.2379416666666669</v>
      </c>
      <c r="Z341">
        <f>AVERAGE(expt!AJ339:AY339)</f>
        <v>7.1671272727272717</v>
      </c>
      <c r="AB341">
        <f>STDEV('Gal4 ctrl'!AJ339:AY339)/SQRT(COUNT('Gal4 ctrl'!AJ339:AY339))</f>
        <v>0.80988765424204834</v>
      </c>
      <c r="AC341">
        <f>STDEV('UAS ctrl'!AJ339:AY339)/SQRT(COUNT('UAS ctrl'!AJ339:AY339))</f>
        <v>0.52575545753710429</v>
      </c>
      <c r="AD341">
        <f>STDEV(expt!AJ339:AY339)/SQRT(COUNT(expt!AJ339:AY339))</f>
        <v>0.7015388959722646</v>
      </c>
      <c r="AF341">
        <f>AVERAGE('Gal4 ctrl'!BQ339:CF339)</f>
        <v>6.9000499999999994</v>
      </c>
      <c r="AG341">
        <f>AVERAGE('UAS ctrl'!BQ339:CF339)</f>
        <v>3.5721733333333336</v>
      </c>
      <c r="AH341">
        <f>AVERAGE(expt!BQ339:CF339)</f>
        <v>7.1506000000000007</v>
      </c>
      <c r="AJ341">
        <f>STDEV('Gal4 ctrl'!BQ339:CF339)/SQRT(COUNT('Gal4 ctrl'!BQ339:CF339))</f>
        <v>0.8141159744927281</v>
      </c>
      <c r="AK341">
        <f>STDEV('UAS ctrl'!BQ339:CF339)/SQRT(COUNT('UAS ctrl'!BQ339:CF339))</f>
        <v>0.58329688450109762</v>
      </c>
      <c r="AL341">
        <f>STDEV(expt!BQ339:CF339)/SQRT(COUNT(expt!BQ339:CF339))</f>
        <v>0.85086018924166573</v>
      </c>
      <c r="AP341">
        <f>AVERAGE('Gal4 ctrl'!S339:AI339)</f>
        <v>1.5693166666666665</v>
      </c>
      <c r="AQ341">
        <f>AVERAGE('UAS ctrl'!S339:AI339)</f>
        <v>1.2462791666666668</v>
      </c>
      <c r="AR341">
        <f>AVERAGE(expt!S339:AI339)</f>
        <v>1.5831890909090909</v>
      </c>
      <c r="AT341">
        <f>STDEV('Gal4 ctrl'!S339:AI339)/SQRT(COUNT('Gal4 ctrl'!S339:AI339))</f>
        <v>0.10915240168191158</v>
      </c>
      <c r="AU341">
        <f>STDEV('UAS ctrl'!S339:AI339)/SQRT(COUNT('UAS ctrl'!S339:AI339))</f>
        <v>8.0279156909049382E-2</v>
      </c>
      <c r="AV341">
        <f>STDEV(expt!S339:AI339)/SQRT(COUNT(expt!S339:AI339))</f>
        <v>0.12412023969049729</v>
      </c>
      <c r="AX341">
        <f>AVERAGE('Gal4 ctrl'!AZ339:BP339)</f>
        <v>1.5156408333333333</v>
      </c>
      <c r="AY341">
        <f>AVERAGE('UAS ctrl'!AZ339:BP339)</f>
        <v>1.0516183333333333</v>
      </c>
      <c r="AZ341">
        <f>AVERAGE(expt!AZ339:BP339)</f>
        <v>1.50501</v>
      </c>
      <c r="BB341">
        <f>STDEV('Gal4 ctrl'!AZ339:BP339)/SQRT(COUNT('Gal4 ctrl'!AZ339:BP339))</f>
        <v>0.11355855386204909</v>
      </c>
      <c r="BC341">
        <f>STDEV('UAS ctrl'!AZ339:BP339)/SQRT(COUNT('UAS ctrl'!AZ339:BP339))</f>
        <v>7.952272560486251E-2</v>
      </c>
      <c r="BD341">
        <f>STDEV(expt!AZ339:BP339)/SQRT(COUNT(expt!AZ339:BP339))</f>
        <v>0.11400747028953066</v>
      </c>
      <c r="BF341">
        <f>AVERAGE('Gal4 ctrl'!CG339:CW339)</f>
        <v>1.2193450000000001</v>
      </c>
      <c r="BG341">
        <f>AVERAGE('UAS ctrl'!CG339:CW339)</f>
        <v>1.0004216666666668</v>
      </c>
      <c r="BH341">
        <f>AVERAGE(expt!CG339:CW339)</f>
        <v>1.4003109090909092</v>
      </c>
      <c r="BJ341">
        <f>STDEV('Gal4 ctrl'!CG339:CW339)/SQRT(COUNT('Gal4 ctrl'!CG339:CW339))</f>
        <v>9.7164374944386345E-2</v>
      </c>
      <c r="BK341">
        <f>STDEV('UAS ctrl'!CG339:CW339)/SQRT(COUNT('UAS ctrl'!CG339:CW339))</f>
        <v>9.0097995957208007E-2</v>
      </c>
      <c r="BL341">
        <f>STDEV(expt!CG339:CW339)/SQRT(COUNT(expt!CG339:CW339))</f>
        <v>8.499578754753917E-2</v>
      </c>
    </row>
    <row r="342" spans="15:64" x14ac:dyDescent="0.2">
      <c r="O342">
        <v>339</v>
      </c>
      <c r="P342">
        <f>AVERAGE('Gal4 ctrl'!C340:R340)</f>
        <v>9.4332833333333355</v>
      </c>
      <c r="Q342">
        <f>AVERAGE('UAS ctrl'!C340:R340)</f>
        <v>5.4246916666666678</v>
      </c>
      <c r="R342">
        <f>AVERAGE(expt!C340:R340)</f>
        <v>8.4342181818181832</v>
      </c>
      <c r="T342">
        <f>STDEV('Gal4 ctrl'!C340:R340)/SQRT(COUNT('Gal4 ctrl'!C340:R340))</f>
        <v>0.77685426042755346</v>
      </c>
      <c r="U342">
        <f>STDEV('UAS ctrl'!C340:R340)/SQRT(COUNT('UAS ctrl'!C340:R340))</f>
        <v>0.69625349936102543</v>
      </c>
      <c r="V342">
        <f>STDEV(expt!C340:R340)/SQRT(COUNT(expt!C340:R340))</f>
        <v>0.83484124324417874</v>
      </c>
      <c r="X342">
        <f>AVERAGE('Gal4 ctrl'!AJ340:AY340)</f>
        <v>8.777591666666666</v>
      </c>
      <c r="Y342">
        <f>AVERAGE('UAS ctrl'!AJ340:AY340)</f>
        <v>4.4007833333333339</v>
      </c>
      <c r="Z342">
        <f>AVERAGE(expt!AJ340:AY340)</f>
        <v>6.9403545454545474</v>
      </c>
      <c r="AB342">
        <f>STDEV('Gal4 ctrl'!AJ340:AY340)/SQRT(COUNT('Gal4 ctrl'!AJ340:AY340))</f>
        <v>0.77648840470750313</v>
      </c>
      <c r="AC342">
        <f>STDEV('UAS ctrl'!AJ340:AY340)/SQRT(COUNT('UAS ctrl'!AJ340:AY340))</f>
        <v>0.70633596133693854</v>
      </c>
      <c r="AD342">
        <f>STDEV(expt!AJ340:AY340)/SQRT(COUNT(expt!AJ340:AY340))</f>
        <v>0.62286311897174085</v>
      </c>
      <c r="AF342">
        <f>AVERAGE('Gal4 ctrl'!BQ340:CF340)</f>
        <v>6.9027333333333329</v>
      </c>
      <c r="AG342">
        <f>AVERAGE('UAS ctrl'!BQ340:CF340)</f>
        <v>3.561301666666667</v>
      </c>
      <c r="AH342">
        <f>AVERAGE(expt!BQ340:CF340)</f>
        <v>6.9724818181818184</v>
      </c>
      <c r="AJ342">
        <f>STDEV('Gal4 ctrl'!BQ340:CF340)/SQRT(COUNT('Gal4 ctrl'!BQ340:CF340))</f>
        <v>0.79271937402815995</v>
      </c>
      <c r="AK342">
        <f>STDEV('UAS ctrl'!BQ340:CF340)/SQRT(COUNT('UAS ctrl'!BQ340:CF340))</f>
        <v>0.57315716708822173</v>
      </c>
      <c r="AL342">
        <f>STDEV(expt!BQ340:CF340)/SQRT(COUNT(expt!BQ340:CF340))</f>
        <v>0.80851293696493787</v>
      </c>
      <c r="AP342">
        <f>AVERAGE('Gal4 ctrl'!S340:AI340)</f>
        <v>1.5024000000000004</v>
      </c>
      <c r="AQ342">
        <f>AVERAGE('UAS ctrl'!S340:AI340)</f>
        <v>1.2358483333333332</v>
      </c>
      <c r="AR342">
        <f>AVERAGE(expt!S340:AI340)</f>
        <v>1.508708181818182</v>
      </c>
      <c r="AT342">
        <f>STDEV('Gal4 ctrl'!S340:AI340)/SQRT(COUNT('Gal4 ctrl'!S340:AI340))</f>
        <v>0.11443983797240978</v>
      </c>
      <c r="AU342">
        <f>STDEV('UAS ctrl'!S340:AI340)/SQRT(COUNT('UAS ctrl'!S340:AI340))</f>
        <v>8.1210681020840586E-2</v>
      </c>
      <c r="AV342">
        <f>STDEV(expt!S340:AI340)/SQRT(COUNT(expt!S340:AI340))</f>
        <v>0.13530015082178115</v>
      </c>
      <c r="AX342">
        <f>AVERAGE('Gal4 ctrl'!AZ340:BP340)</f>
        <v>1.4862750000000002</v>
      </c>
      <c r="AY342">
        <f>AVERAGE('UAS ctrl'!AZ340:BP340)</f>
        <v>1.0717816666666666</v>
      </c>
      <c r="AZ342">
        <f>AVERAGE(expt!AZ340:BP340)</f>
        <v>1.6523727272727271</v>
      </c>
      <c r="BB342">
        <f>STDEV('Gal4 ctrl'!AZ340:BP340)/SQRT(COUNT('Gal4 ctrl'!AZ340:BP340))</f>
        <v>0.11480715657465564</v>
      </c>
      <c r="BC342">
        <f>STDEV('UAS ctrl'!AZ340:BP340)/SQRT(COUNT('UAS ctrl'!AZ340:BP340))</f>
        <v>7.8127395311966927E-2</v>
      </c>
      <c r="BD342">
        <f>STDEV(expt!AZ340:BP340)/SQRT(COUNT(expt!AZ340:BP340))</f>
        <v>0.12365380344913811</v>
      </c>
      <c r="BF342">
        <f>AVERAGE('Gal4 ctrl'!CG340:CW340)</f>
        <v>1.2217641666666665</v>
      </c>
      <c r="BG342">
        <f>AVERAGE('UAS ctrl'!CG340:CW340)</f>
        <v>1.0554650000000001</v>
      </c>
      <c r="BH342">
        <f>AVERAGE(expt!CG340:CW340)</f>
        <v>1.4684272727272727</v>
      </c>
      <c r="BJ342">
        <f>STDEV('Gal4 ctrl'!CG340:CW340)/SQRT(COUNT('Gal4 ctrl'!CG340:CW340))</f>
        <v>0.1105415043777153</v>
      </c>
      <c r="BK342">
        <f>STDEV('UAS ctrl'!CG340:CW340)/SQRT(COUNT('UAS ctrl'!CG340:CW340))</f>
        <v>6.6624674761842015E-2</v>
      </c>
      <c r="BL342">
        <f>STDEV(expt!CG340:CW340)/SQRT(COUNT(expt!CG340:CW340))</f>
        <v>8.4597760652620271E-2</v>
      </c>
    </row>
    <row r="343" spans="15:64" x14ac:dyDescent="0.2">
      <c r="O343">
        <v>340</v>
      </c>
      <c r="P343">
        <f>AVERAGE('Gal4 ctrl'!C341:R341)</f>
        <v>9.3572916666666668</v>
      </c>
      <c r="Q343">
        <f>AVERAGE('UAS ctrl'!C341:R341)</f>
        <v>5.4244583333333329</v>
      </c>
      <c r="R343">
        <f>AVERAGE(expt!C341:R341)</f>
        <v>8.5307863636363628</v>
      </c>
      <c r="T343">
        <f>STDEV('Gal4 ctrl'!C341:R341)/SQRT(COUNT('Gal4 ctrl'!C341:R341))</f>
        <v>0.80002790855280981</v>
      </c>
      <c r="U343">
        <f>STDEV('UAS ctrl'!C341:R341)/SQRT(COUNT('UAS ctrl'!C341:R341))</f>
        <v>0.67570020948623999</v>
      </c>
      <c r="V343">
        <f>STDEV(expt!C341:R341)/SQRT(COUNT(expt!C341:R341))</f>
        <v>0.8652290823320854</v>
      </c>
      <c r="X343">
        <f>AVERAGE('Gal4 ctrl'!AJ341:AY341)</f>
        <v>8.3910750000000025</v>
      </c>
      <c r="Y343">
        <f>AVERAGE('UAS ctrl'!AJ341:AY341)</f>
        <v>4.3389333333333333</v>
      </c>
      <c r="Z343">
        <f>AVERAGE(expt!AJ341:AY341)</f>
        <v>6.8089909090909089</v>
      </c>
      <c r="AB343">
        <f>STDEV('Gal4 ctrl'!AJ341:AY341)/SQRT(COUNT('Gal4 ctrl'!AJ341:AY341))</f>
        <v>0.82728462793950053</v>
      </c>
      <c r="AC343">
        <f>STDEV('UAS ctrl'!AJ341:AY341)/SQRT(COUNT('UAS ctrl'!AJ341:AY341))</f>
        <v>0.62044016991523432</v>
      </c>
      <c r="AD343">
        <f>STDEV(expt!AJ341:AY341)/SQRT(COUNT(expt!AJ341:AY341))</f>
        <v>0.8013618934441934</v>
      </c>
      <c r="AF343">
        <f>AVERAGE('Gal4 ctrl'!BQ341:CF341)</f>
        <v>6.3375666666666666</v>
      </c>
      <c r="AG343">
        <f>AVERAGE('UAS ctrl'!BQ341:CF341)</f>
        <v>3.7034000000000002</v>
      </c>
      <c r="AH343">
        <f>AVERAGE(expt!BQ341:CF341)</f>
        <v>6.1118454545454544</v>
      </c>
      <c r="AJ343">
        <f>STDEV('Gal4 ctrl'!BQ341:CF341)/SQRT(COUNT('Gal4 ctrl'!BQ341:CF341))</f>
        <v>0.74603333028691843</v>
      </c>
      <c r="AK343">
        <f>STDEV('UAS ctrl'!BQ341:CF341)/SQRT(COUNT('UAS ctrl'!BQ341:CF341))</f>
        <v>0.52931981840047804</v>
      </c>
      <c r="AL343">
        <f>STDEV(expt!BQ341:CF341)/SQRT(COUNT(expt!BQ341:CF341))</f>
        <v>0.6949260655721371</v>
      </c>
      <c r="AP343">
        <f>AVERAGE('Gal4 ctrl'!S341:AI341)</f>
        <v>1.5291708333333338</v>
      </c>
      <c r="AQ343">
        <f>AVERAGE('UAS ctrl'!S341:AI341)</f>
        <v>1.2534066666666666</v>
      </c>
      <c r="AR343">
        <f>AVERAGE(expt!S341:AI341)</f>
        <v>1.6309463636363639</v>
      </c>
      <c r="AT343">
        <f>STDEV('Gal4 ctrl'!S341:AI341)/SQRT(COUNT('Gal4 ctrl'!S341:AI341))</f>
        <v>0.11318101525578671</v>
      </c>
      <c r="AU343">
        <f>STDEV('UAS ctrl'!S341:AI341)/SQRT(COUNT('UAS ctrl'!S341:AI341))</f>
        <v>8.567258886203466E-2</v>
      </c>
      <c r="AV343">
        <f>STDEV(expt!S341:AI341)/SQRT(COUNT(expt!S341:AI341))</f>
        <v>0.15049275018643782</v>
      </c>
      <c r="AX343">
        <f>AVERAGE('Gal4 ctrl'!AZ341:BP341)</f>
        <v>1.4353366666666663</v>
      </c>
      <c r="AY343">
        <f>AVERAGE('UAS ctrl'!AZ341:BP341)</f>
        <v>1.0773625</v>
      </c>
      <c r="AZ343">
        <f>AVERAGE(expt!AZ341:BP341)</f>
        <v>1.4865909090909091</v>
      </c>
      <c r="BB343">
        <f>STDEV('Gal4 ctrl'!AZ341:BP341)/SQRT(COUNT('Gal4 ctrl'!AZ341:BP341))</f>
        <v>9.223592541341355E-2</v>
      </c>
      <c r="BC343">
        <f>STDEV('UAS ctrl'!AZ341:BP341)/SQRT(COUNT('UAS ctrl'!AZ341:BP341))</f>
        <v>7.7330021328551546E-2</v>
      </c>
      <c r="BD343">
        <f>STDEV(expt!AZ341:BP341)/SQRT(COUNT(expt!AZ341:BP341))</f>
        <v>7.8639655107152984E-2</v>
      </c>
      <c r="BF343">
        <f>AVERAGE('Gal4 ctrl'!CG341:CW341)</f>
        <v>1.222475</v>
      </c>
      <c r="BG343">
        <f>AVERAGE('UAS ctrl'!CG341:CW341)</f>
        <v>1.1330341666666668</v>
      </c>
      <c r="BH343">
        <f>AVERAGE(expt!CG341:CW341)</f>
        <v>1.3270590909090909</v>
      </c>
      <c r="BJ343">
        <f>STDEV('Gal4 ctrl'!CG341:CW341)/SQRT(COUNT('Gal4 ctrl'!CG341:CW341))</f>
        <v>9.5240332425157698E-2</v>
      </c>
      <c r="BK343">
        <f>STDEV('UAS ctrl'!CG341:CW341)/SQRT(COUNT('UAS ctrl'!CG341:CW341))</f>
        <v>6.443587005061116E-2</v>
      </c>
      <c r="BL343">
        <f>STDEV(expt!CG341:CW341)/SQRT(COUNT(expt!CG341:CW341))</f>
        <v>9.5467264455647752E-2</v>
      </c>
    </row>
    <row r="344" spans="15:64" x14ac:dyDescent="0.2">
      <c r="O344">
        <v>341</v>
      </c>
      <c r="P344">
        <f>AVERAGE('Gal4 ctrl'!C342:R342)</f>
        <v>10.288791666666665</v>
      </c>
      <c r="Q344">
        <f>AVERAGE('UAS ctrl'!C342:R342)</f>
        <v>4.7880000000000003</v>
      </c>
      <c r="R344">
        <f>AVERAGE(expt!C342:R342)</f>
        <v>8.6027000000000005</v>
      </c>
      <c r="T344">
        <f>STDEV('Gal4 ctrl'!C342:R342)/SQRT(COUNT('Gal4 ctrl'!C342:R342))</f>
        <v>0.50104612372490032</v>
      </c>
      <c r="U344">
        <f>STDEV('UAS ctrl'!C342:R342)/SQRT(COUNT('UAS ctrl'!C342:R342))</f>
        <v>0.5613037901604484</v>
      </c>
      <c r="V344">
        <f>STDEV(expt!C342:R342)/SQRT(COUNT(expt!C342:R342))</f>
        <v>0.87285929533604956</v>
      </c>
      <c r="X344">
        <f>AVERAGE('Gal4 ctrl'!AJ342:AY342)</f>
        <v>7.3376666666666663</v>
      </c>
      <c r="Y344">
        <f>AVERAGE('UAS ctrl'!AJ342:AY342)</f>
        <v>4.5415166666666673</v>
      </c>
      <c r="Z344">
        <f>AVERAGE(expt!AJ342:AY342)</f>
        <v>6.8090181818181827</v>
      </c>
      <c r="AB344">
        <f>STDEV('Gal4 ctrl'!AJ342:AY342)/SQRT(COUNT('Gal4 ctrl'!AJ342:AY342))</f>
        <v>0.60646995557917172</v>
      </c>
      <c r="AC344">
        <f>STDEV('UAS ctrl'!AJ342:AY342)/SQRT(COUNT('UAS ctrl'!AJ342:AY342))</f>
        <v>0.69992010873464017</v>
      </c>
      <c r="AD344">
        <f>STDEV(expt!AJ342:AY342)/SQRT(COUNT(expt!AJ342:AY342))</f>
        <v>0.85351930369800233</v>
      </c>
      <c r="AF344">
        <f>AVERAGE('Gal4 ctrl'!BQ342:CF342)</f>
        <v>6.4583750000000002</v>
      </c>
      <c r="AG344">
        <f>AVERAGE('UAS ctrl'!BQ342:CF342)</f>
        <v>3.699805833333333</v>
      </c>
      <c r="AH344">
        <f>AVERAGE(expt!BQ342:CF342)</f>
        <v>6.1558818181818173</v>
      </c>
      <c r="AJ344">
        <f>STDEV('Gal4 ctrl'!BQ342:CF342)/SQRT(COUNT('Gal4 ctrl'!BQ342:CF342))</f>
        <v>0.73107612132421185</v>
      </c>
      <c r="AK344">
        <f>STDEV('UAS ctrl'!BQ342:CF342)/SQRT(COUNT('UAS ctrl'!BQ342:CF342))</f>
        <v>0.53793646906130954</v>
      </c>
      <c r="AL344">
        <f>STDEV(expt!BQ342:CF342)/SQRT(COUNT(expt!BQ342:CF342))</f>
        <v>0.57849597528547037</v>
      </c>
      <c r="AP344">
        <f>AVERAGE('Gal4 ctrl'!S342:AI342)</f>
        <v>1.6010524999999998</v>
      </c>
      <c r="AQ344">
        <f>AVERAGE('UAS ctrl'!S342:AI342)</f>
        <v>1.2216191666666667</v>
      </c>
      <c r="AR344">
        <f>AVERAGE(expt!S342:AI342)</f>
        <v>1.6923172727272728</v>
      </c>
      <c r="AT344">
        <f>STDEV('Gal4 ctrl'!S342:AI342)/SQRT(COUNT('Gal4 ctrl'!S342:AI342))</f>
        <v>0.1370357851799538</v>
      </c>
      <c r="AU344">
        <f>STDEV('UAS ctrl'!S342:AI342)/SQRT(COUNT('UAS ctrl'!S342:AI342))</f>
        <v>9.0239339338953464E-2</v>
      </c>
      <c r="AV344">
        <f>STDEV(expt!S342:AI342)/SQRT(COUNT(expt!S342:AI342))</f>
        <v>0.12402248845996262</v>
      </c>
      <c r="AX344">
        <f>AVERAGE('Gal4 ctrl'!AZ342:BP342)</f>
        <v>1.4436241666666667</v>
      </c>
      <c r="AY344">
        <f>AVERAGE('UAS ctrl'!AZ342:BP342)</f>
        <v>1.0408700000000002</v>
      </c>
      <c r="AZ344">
        <f>AVERAGE(expt!AZ342:BP342)</f>
        <v>1.4976545454545453</v>
      </c>
      <c r="BB344">
        <f>STDEV('Gal4 ctrl'!AZ342:BP342)/SQRT(COUNT('Gal4 ctrl'!AZ342:BP342))</f>
        <v>9.250068505445222E-2</v>
      </c>
      <c r="BC344">
        <f>STDEV('UAS ctrl'!AZ342:BP342)/SQRT(COUNT('UAS ctrl'!AZ342:BP342))</f>
        <v>8.1839096152700047E-2</v>
      </c>
      <c r="BD344">
        <f>STDEV(expt!AZ342:BP342)/SQRT(COUNT(expt!AZ342:BP342))</f>
        <v>8.2149260344854022E-2</v>
      </c>
      <c r="BF344">
        <f>AVERAGE('Gal4 ctrl'!CG342:CW342)</f>
        <v>1.2799133333333332</v>
      </c>
      <c r="BG344">
        <f>AVERAGE('UAS ctrl'!CG342:CW342)</f>
        <v>1.0414791666666667</v>
      </c>
      <c r="BH344">
        <f>AVERAGE(expt!CG342:CW342)</f>
        <v>1.3220627272727272</v>
      </c>
      <c r="BJ344">
        <f>STDEV('Gal4 ctrl'!CG342:CW342)/SQRT(COUNT('Gal4 ctrl'!CG342:CW342))</f>
        <v>0.11503023424256348</v>
      </c>
      <c r="BK344">
        <f>STDEV('UAS ctrl'!CG342:CW342)/SQRT(COUNT('UAS ctrl'!CG342:CW342))</f>
        <v>6.8858049533391211E-2</v>
      </c>
      <c r="BL344">
        <f>STDEV(expt!CG342:CW342)/SQRT(COUNT(expt!CG342:CW342))</f>
        <v>9.5751291148103962E-2</v>
      </c>
    </row>
    <row r="345" spans="15:64" x14ac:dyDescent="0.2">
      <c r="O345">
        <v>342</v>
      </c>
      <c r="P345">
        <f>AVERAGE('Gal4 ctrl'!C343:R343)</f>
        <v>10.085358333333332</v>
      </c>
      <c r="Q345">
        <f>AVERAGE('UAS ctrl'!C343:R343)</f>
        <v>4.794225</v>
      </c>
      <c r="R345">
        <f>AVERAGE(expt!C343:R343)</f>
        <v>8.2209727272727271</v>
      </c>
      <c r="T345">
        <f>STDEV('Gal4 ctrl'!C343:R343)/SQRT(COUNT('Gal4 ctrl'!C343:R343))</f>
        <v>0.38720038826879549</v>
      </c>
      <c r="U345">
        <f>STDEV('UAS ctrl'!C343:R343)/SQRT(COUNT('UAS ctrl'!C343:R343))</f>
        <v>0.67689540888116106</v>
      </c>
      <c r="V345">
        <f>STDEV(expt!C343:R343)/SQRT(COUNT(expt!C343:R343))</f>
        <v>0.98976083971569062</v>
      </c>
      <c r="X345">
        <f>AVERAGE('Gal4 ctrl'!AJ343:AY343)</f>
        <v>8.473508333333335</v>
      </c>
      <c r="Y345">
        <f>AVERAGE('UAS ctrl'!AJ343:AY343)</f>
        <v>4.3326641666666665</v>
      </c>
      <c r="Z345">
        <f>AVERAGE(expt!AJ343:AY343)</f>
        <v>6.5546181818181823</v>
      </c>
      <c r="AB345">
        <f>STDEV('Gal4 ctrl'!AJ343:AY343)/SQRT(COUNT('Gal4 ctrl'!AJ343:AY343))</f>
        <v>0.67576781285262655</v>
      </c>
      <c r="AC345">
        <f>STDEV('UAS ctrl'!AJ343:AY343)/SQRT(COUNT('UAS ctrl'!AJ343:AY343))</f>
        <v>0.58000789704323252</v>
      </c>
      <c r="AD345">
        <f>STDEV(expt!AJ343:AY343)/SQRT(COUNT(expt!AJ343:AY343))</f>
        <v>0.75692215605739632</v>
      </c>
      <c r="AF345">
        <f>AVERAGE('Gal4 ctrl'!BQ343:CF343)</f>
        <v>6.4682666666666657</v>
      </c>
      <c r="AG345">
        <f>AVERAGE('UAS ctrl'!BQ343:CF343)</f>
        <v>3.676464166666666</v>
      </c>
      <c r="AH345">
        <f>AVERAGE(expt!BQ343:CF343)</f>
        <v>6.7905272727272736</v>
      </c>
      <c r="AJ345">
        <f>STDEV('Gal4 ctrl'!BQ343:CF343)/SQRT(COUNT('Gal4 ctrl'!BQ343:CF343))</f>
        <v>0.73686142311067371</v>
      </c>
      <c r="AK345">
        <f>STDEV('UAS ctrl'!BQ343:CF343)/SQRT(COUNT('UAS ctrl'!BQ343:CF343))</f>
        <v>0.49180147127439983</v>
      </c>
      <c r="AL345">
        <f>STDEV(expt!BQ343:CF343)/SQRT(COUNT(expt!BQ343:CF343))</f>
        <v>0.72934924644456545</v>
      </c>
      <c r="AP345">
        <f>AVERAGE('Gal4 ctrl'!S343:AI343)</f>
        <v>1.6693566666666664</v>
      </c>
      <c r="AQ345">
        <f>AVERAGE('UAS ctrl'!S343:AI343)</f>
        <v>1.2129558333333332</v>
      </c>
      <c r="AR345">
        <f>AVERAGE(expt!S343:AI343)</f>
        <v>1.6920899999999996</v>
      </c>
      <c r="AT345">
        <f>STDEV('Gal4 ctrl'!S343:AI343)/SQRT(COUNT('Gal4 ctrl'!S343:AI343))</f>
        <v>0.13910238925323926</v>
      </c>
      <c r="AU345">
        <f>STDEV('UAS ctrl'!S343:AI343)/SQRT(COUNT('UAS ctrl'!S343:AI343))</f>
        <v>0.10153272894817784</v>
      </c>
      <c r="AV345">
        <f>STDEV(expt!S343:AI343)/SQRT(COUNT(expt!S343:AI343))</f>
        <v>0.13278641329046259</v>
      </c>
      <c r="AX345">
        <f>AVERAGE('Gal4 ctrl'!AZ343:BP343)</f>
        <v>1.3503825</v>
      </c>
      <c r="AY345">
        <f>AVERAGE('UAS ctrl'!AZ343:BP343)</f>
        <v>1.0725116666666668</v>
      </c>
      <c r="AZ345">
        <f>AVERAGE(expt!AZ343:BP343)</f>
        <v>1.5178727272727273</v>
      </c>
      <c r="BB345">
        <f>STDEV('Gal4 ctrl'!AZ343:BP343)/SQRT(COUNT('Gal4 ctrl'!AZ343:BP343))</f>
        <v>8.9234432154900983E-2</v>
      </c>
      <c r="BC345">
        <f>STDEV('UAS ctrl'!AZ343:BP343)/SQRT(COUNT('UAS ctrl'!AZ343:BP343))</f>
        <v>8.1944808346221518E-2</v>
      </c>
      <c r="BD345">
        <f>STDEV(expt!AZ343:BP343)/SQRT(COUNT(expt!AZ343:BP343))</f>
        <v>8.3193723638821215E-2</v>
      </c>
      <c r="BF345">
        <f>AVERAGE('Gal4 ctrl'!CG343:CW343)</f>
        <v>1.1821333333333333</v>
      </c>
      <c r="BG345">
        <f>AVERAGE('UAS ctrl'!CG343:CW343)</f>
        <v>1.0851833333333334</v>
      </c>
      <c r="BH345">
        <f>AVERAGE(expt!CG343:CW343)</f>
        <v>1.3786172727272727</v>
      </c>
      <c r="BJ345">
        <f>STDEV('Gal4 ctrl'!CG343:CW343)/SQRT(COUNT('Gal4 ctrl'!CG343:CW343))</f>
        <v>7.9173780500156263E-2</v>
      </c>
      <c r="BK345">
        <f>STDEV('UAS ctrl'!CG343:CW343)/SQRT(COUNT('UAS ctrl'!CG343:CW343))</f>
        <v>7.1765773383228537E-2</v>
      </c>
      <c r="BL345">
        <f>STDEV(expt!CG343:CW343)/SQRT(COUNT(expt!CG343:CW343))</f>
        <v>9.7379293749104479E-2</v>
      </c>
    </row>
    <row r="346" spans="15:64" x14ac:dyDescent="0.2">
      <c r="O346">
        <v>343</v>
      </c>
      <c r="P346">
        <f>AVERAGE('Gal4 ctrl'!C344:R344)</f>
        <v>9.5642583333333331</v>
      </c>
      <c r="Q346">
        <f>AVERAGE('UAS ctrl'!C344:R344)</f>
        <v>5.2697250000000002</v>
      </c>
      <c r="R346">
        <f>AVERAGE(expt!C344:R344)</f>
        <v>8.2640818181818183</v>
      </c>
      <c r="T346">
        <f>STDEV('Gal4 ctrl'!C344:R344)/SQRT(COUNT('Gal4 ctrl'!C344:R344))</f>
        <v>0.66500160018699417</v>
      </c>
      <c r="U346">
        <f>STDEV('UAS ctrl'!C344:R344)/SQRT(COUNT('UAS ctrl'!C344:R344))</f>
        <v>0.75649539906520102</v>
      </c>
      <c r="V346">
        <f>STDEV(expt!C344:R344)/SQRT(COUNT(expt!C344:R344))</f>
        <v>0.9847184263735852</v>
      </c>
      <c r="X346">
        <f>AVERAGE('Gal4 ctrl'!AJ344:AY344)</f>
        <v>8.2071916666666667</v>
      </c>
      <c r="Y346">
        <f>AVERAGE('UAS ctrl'!AJ344:AY344)</f>
        <v>4.5670916666666672</v>
      </c>
      <c r="Z346">
        <f>AVERAGE(expt!AJ344:AY344)</f>
        <v>6.9953636363636349</v>
      </c>
      <c r="AB346">
        <f>STDEV('Gal4 ctrl'!AJ344:AY344)/SQRT(COUNT('Gal4 ctrl'!AJ344:AY344))</f>
        <v>0.43199593335248238</v>
      </c>
      <c r="AC346">
        <f>STDEV('UAS ctrl'!AJ344:AY344)/SQRT(COUNT('UAS ctrl'!AJ344:AY344))</f>
        <v>0.5998915059052955</v>
      </c>
      <c r="AD346">
        <f>STDEV(expt!AJ344:AY344)/SQRT(COUNT(expt!AJ344:AY344))</f>
        <v>0.76204241593624811</v>
      </c>
      <c r="AF346">
        <f>AVERAGE('Gal4 ctrl'!BQ344:CF344)</f>
        <v>6.4850416666666666</v>
      </c>
      <c r="AG346">
        <f>AVERAGE('UAS ctrl'!BQ344:CF344)</f>
        <v>3.7260650000000002</v>
      </c>
      <c r="AH346">
        <f>AVERAGE(expt!BQ344:CF344)</f>
        <v>6.6374363636363629</v>
      </c>
      <c r="AJ346">
        <f>STDEV('Gal4 ctrl'!BQ344:CF344)/SQRT(COUNT('Gal4 ctrl'!BQ344:CF344))</f>
        <v>0.80305252917533321</v>
      </c>
      <c r="AK346">
        <f>STDEV('UAS ctrl'!BQ344:CF344)/SQRT(COUNT('UAS ctrl'!BQ344:CF344))</f>
        <v>0.40947435100881563</v>
      </c>
      <c r="AL346">
        <f>STDEV(expt!BQ344:CF344)/SQRT(COUNT(expt!BQ344:CF344))</f>
        <v>0.71967803448647372</v>
      </c>
      <c r="AP346">
        <f>AVERAGE('Gal4 ctrl'!S344:AI344)</f>
        <v>1.6640050000000002</v>
      </c>
      <c r="AQ346">
        <f>AVERAGE('UAS ctrl'!S344:AI344)</f>
        <v>1.2123166666666665</v>
      </c>
      <c r="AR346">
        <f>AVERAGE(expt!S344:AI344)</f>
        <v>1.715319090909091</v>
      </c>
      <c r="AT346">
        <f>STDEV('Gal4 ctrl'!S344:AI344)/SQRT(COUNT('Gal4 ctrl'!S344:AI344))</f>
        <v>0.16373820992716245</v>
      </c>
      <c r="AU346">
        <f>STDEV('UAS ctrl'!S344:AI344)/SQRT(COUNT('UAS ctrl'!S344:AI344))</f>
        <v>9.5226765720547182E-2</v>
      </c>
      <c r="AV346">
        <f>STDEV(expt!S344:AI344)/SQRT(COUNT(expt!S344:AI344))</f>
        <v>0.16154864502655938</v>
      </c>
      <c r="AX346">
        <f>AVERAGE('Gal4 ctrl'!AZ344:BP344)</f>
        <v>1.4674241666666665</v>
      </c>
      <c r="AY346">
        <f>AVERAGE('UAS ctrl'!AZ344:BP344)</f>
        <v>1.048728333333333</v>
      </c>
      <c r="AZ346">
        <f>AVERAGE(expt!AZ344:BP344)</f>
        <v>1.564202727272727</v>
      </c>
      <c r="BB346">
        <f>STDEV('Gal4 ctrl'!AZ344:BP344)/SQRT(COUNT('Gal4 ctrl'!AZ344:BP344))</f>
        <v>0.11964761894994574</v>
      </c>
      <c r="BC346">
        <f>STDEV('UAS ctrl'!AZ344:BP344)/SQRT(COUNT('UAS ctrl'!AZ344:BP344))</f>
        <v>6.9238793435574805E-2</v>
      </c>
      <c r="BD346">
        <f>STDEV(expt!AZ344:BP344)/SQRT(COUNT(expt!AZ344:BP344))</f>
        <v>0.12367299730330594</v>
      </c>
      <c r="BF346">
        <f>AVERAGE('Gal4 ctrl'!CG344:CW344)</f>
        <v>1.2918149999999999</v>
      </c>
      <c r="BG346">
        <f>AVERAGE('UAS ctrl'!CG344:CW344)</f>
        <v>1.0022858333333333</v>
      </c>
      <c r="BH346">
        <f>AVERAGE(expt!CG344:CW344)</f>
        <v>1.3182418181818181</v>
      </c>
      <c r="BJ346">
        <f>STDEV('Gal4 ctrl'!CG344:CW344)/SQRT(COUNT('Gal4 ctrl'!CG344:CW344))</f>
        <v>9.7428197558743296E-2</v>
      </c>
      <c r="BK346">
        <f>STDEV('UAS ctrl'!CG344:CW344)/SQRT(COUNT('UAS ctrl'!CG344:CW344))</f>
        <v>6.5471342128356938E-2</v>
      </c>
      <c r="BL346">
        <f>STDEV(expt!CG344:CW344)/SQRT(COUNT(expt!CG344:CW344))</f>
        <v>8.832565839312205E-2</v>
      </c>
    </row>
    <row r="347" spans="15:64" x14ac:dyDescent="0.2">
      <c r="O347">
        <v>344</v>
      </c>
      <c r="P347">
        <f>AVERAGE('Gal4 ctrl'!C345:R345)</f>
        <v>9.8900083333333324</v>
      </c>
      <c r="Q347">
        <f>AVERAGE('UAS ctrl'!C345:R345)</f>
        <v>5.1183083333333332</v>
      </c>
      <c r="R347">
        <f>AVERAGE(expt!C345:R345)</f>
        <v>8.6106727272727266</v>
      </c>
      <c r="T347">
        <f>STDEV('Gal4 ctrl'!C345:R345)/SQRT(COUNT('Gal4 ctrl'!C345:R345))</f>
        <v>0.68651865458977246</v>
      </c>
      <c r="U347">
        <f>STDEV('UAS ctrl'!C345:R345)/SQRT(COUNT('UAS ctrl'!C345:R345))</f>
        <v>0.73798339930191004</v>
      </c>
      <c r="V347">
        <f>STDEV(expt!C345:R345)/SQRT(COUNT(expt!C345:R345))</f>
        <v>0.9379010231838204</v>
      </c>
      <c r="X347">
        <f>AVERAGE('Gal4 ctrl'!AJ345:AY345)</f>
        <v>7.9030666666666667</v>
      </c>
      <c r="Y347">
        <f>AVERAGE('UAS ctrl'!AJ345:AY345)</f>
        <v>4.5187966666666668</v>
      </c>
      <c r="Z347">
        <f>AVERAGE(expt!AJ345:AY345)</f>
        <v>7.1174909090909093</v>
      </c>
      <c r="AB347">
        <f>STDEV('Gal4 ctrl'!AJ345:AY345)/SQRT(COUNT('Gal4 ctrl'!AJ345:AY345))</f>
        <v>0.55913390835715615</v>
      </c>
      <c r="AC347">
        <f>STDEV('UAS ctrl'!AJ345:AY345)/SQRT(COUNT('UAS ctrl'!AJ345:AY345))</f>
        <v>0.58459643034725051</v>
      </c>
      <c r="AD347">
        <f>STDEV(expt!AJ345:AY345)/SQRT(COUNT(expt!AJ345:AY345))</f>
        <v>0.67886585546704892</v>
      </c>
      <c r="AF347">
        <f>AVERAGE('Gal4 ctrl'!BQ345:CF345)</f>
        <v>6.7988500000000007</v>
      </c>
      <c r="AG347">
        <f>AVERAGE('UAS ctrl'!BQ345:CF345)</f>
        <v>3.9213249999999999</v>
      </c>
      <c r="AH347">
        <f>AVERAGE(expt!BQ345:CF345)</f>
        <v>6.0336727272727275</v>
      </c>
      <c r="AJ347">
        <f>STDEV('Gal4 ctrl'!BQ345:CF345)/SQRT(COUNT('Gal4 ctrl'!BQ345:CF345))</f>
        <v>0.88844917570057425</v>
      </c>
      <c r="AK347">
        <f>STDEV('UAS ctrl'!BQ345:CF345)/SQRT(COUNT('UAS ctrl'!BQ345:CF345))</f>
        <v>0.57449044788917869</v>
      </c>
      <c r="AL347">
        <f>STDEV(expt!BQ345:CF345)/SQRT(COUNT(expt!BQ345:CF345))</f>
        <v>0.67526678890520464</v>
      </c>
      <c r="AP347">
        <f>AVERAGE('Gal4 ctrl'!S345:AI345)</f>
        <v>1.5906641666666665</v>
      </c>
      <c r="AQ347">
        <f>AVERAGE('UAS ctrl'!S345:AI345)</f>
        <v>1.2033866666666666</v>
      </c>
      <c r="AR347">
        <f>AVERAGE(expt!S345:AI345)</f>
        <v>1.6687590909090912</v>
      </c>
      <c r="AT347">
        <f>STDEV('Gal4 ctrl'!S345:AI345)/SQRT(COUNT('Gal4 ctrl'!S345:AI345))</f>
        <v>0.15888903708801036</v>
      </c>
      <c r="AU347">
        <f>STDEV('UAS ctrl'!S345:AI345)/SQRT(COUNT('UAS ctrl'!S345:AI345))</f>
        <v>0.10102104929421934</v>
      </c>
      <c r="AV347">
        <f>STDEV(expt!S345:AI345)/SQRT(COUNT(expt!S345:AI345))</f>
        <v>9.5889526117340737E-2</v>
      </c>
      <c r="AX347">
        <f>AVERAGE('Gal4 ctrl'!AZ345:BP345)</f>
        <v>1.3734058333333332</v>
      </c>
      <c r="AY347">
        <f>AVERAGE('UAS ctrl'!AZ345:BP345)</f>
        <v>1.0577075</v>
      </c>
      <c r="AZ347">
        <f>AVERAGE(expt!AZ345:BP345)</f>
        <v>1.5328545454545455</v>
      </c>
      <c r="BB347">
        <f>STDEV('Gal4 ctrl'!AZ345:BP345)/SQRT(COUNT('Gal4 ctrl'!AZ345:BP345))</f>
        <v>8.2597199604542232E-2</v>
      </c>
      <c r="BC347">
        <f>STDEV('UAS ctrl'!AZ345:BP345)/SQRT(COUNT('UAS ctrl'!AZ345:BP345))</f>
        <v>6.2959537452637146E-2</v>
      </c>
      <c r="BD347">
        <f>STDEV(expt!AZ345:BP345)/SQRT(COUNT(expt!AZ345:BP345))</f>
        <v>0.13142188372056285</v>
      </c>
      <c r="BF347">
        <f>AVERAGE('Gal4 ctrl'!CG345:CW345)</f>
        <v>1.2432658333333333</v>
      </c>
      <c r="BG347">
        <f>AVERAGE('UAS ctrl'!CG345:CW345)</f>
        <v>1.0208349999999999</v>
      </c>
      <c r="BH347">
        <f>AVERAGE(expt!CG345:CW345)</f>
        <v>1.4222090909090908</v>
      </c>
      <c r="BJ347">
        <f>STDEV('Gal4 ctrl'!CG345:CW345)/SQRT(COUNT('Gal4 ctrl'!CG345:CW345))</f>
        <v>9.3939663029459358E-2</v>
      </c>
      <c r="BK347">
        <f>STDEV('UAS ctrl'!CG345:CW345)/SQRT(COUNT('UAS ctrl'!CG345:CW345))</f>
        <v>9.0357716843564764E-2</v>
      </c>
      <c r="BL347">
        <f>STDEV(expt!CG345:CW345)/SQRT(COUNT(expt!CG345:CW345))</f>
        <v>0.12546129751263418</v>
      </c>
    </row>
    <row r="348" spans="15:64" x14ac:dyDescent="0.2">
      <c r="O348">
        <v>345</v>
      </c>
      <c r="P348">
        <f>AVERAGE('Gal4 ctrl'!C346:R346)</f>
        <v>9.573733333333335</v>
      </c>
      <c r="Q348">
        <f>AVERAGE('UAS ctrl'!C346:R346)</f>
        <v>5.8166416666666665</v>
      </c>
      <c r="R348">
        <f>AVERAGE(expt!C346:R346)</f>
        <v>7.7811545454545445</v>
      </c>
      <c r="T348">
        <f>STDEV('Gal4 ctrl'!C346:R346)/SQRT(COUNT('Gal4 ctrl'!C346:R346))</f>
        <v>0.57059880804946816</v>
      </c>
      <c r="U348">
        <f>STDEV('UAS ctrl'!C346:R346)/SQRT(COUNT('UAS ctrl'!C346:R346))</f>
        <v>0.82067663809314539</v>
      </c>
      <c r="V348">
        <f>STDEV(expt!C346:R346)/SQRT(COUNT(expt!C346:R346))</f>
        <v>0.99184843236927633</v>
      </c>
      <c r="X348">
        <f>AVERAGE('Gal4 ctrl'!AJ346:AY346)</f>
        <v>7.4680666666666662</v>
      </c>
      <c r="Y348">
        <f>AVERAGE('UAS ctrl'!AJ346:AY346)</f>
        <v>5.0180041666666666</v>
      </c>
      <c r="Z348">
        <f>AVERAGE(expt!AJ346:AY346)</f>
        <v>7.2255090909090915</v>
      </c>
      <c r="AB348">
        <f>STDEV('Gal4 ctrl'!AJ346:AY346)/SQRT(COUNT('Gal4 ctrl'!AJ346:AY346))</f>
        <v>0.67872654101246677</v>
      </c>
      <c r="AC348">
        <f>STDEV('UAS ctrl'!AJ346:AY346)/SQRT(COUNT('UAS ctrl'!AJ346:AY346))</f>
        <v>0.57005019729985507</v>
      </c>
      <c r="AD348">
        <f>STDEV(expt!AJ346:AY346)/SQRT(COUNT(expt!AJ346:AY346))</f>
        <v>0.71034023953372194</v>
      </c>
      <c r="AF348">
        <f>AVERAGE('Gal4 ctrl'!BQ346:CF346)</f>
        <v>6.5853083333333338</v>
      </c>
      <c r="AG348">
        <f>AVERAGE('UAS ctrl'!BQ346:CF346)</f>
        <v>3.9106524999999999</v>
      </c>
      <c r="AH348">
        <f>AVERAGE(expt!BQ346:CF346)</f>
        <v>6.0477454545454554</v>
      </c>
      <c r="AJ348">
        <f>STDEV('Gal4 ctrl'!BQ346:CF346)/SQRT(COUNT('Gal4 ctrl'!BQ346:CF346))</f>
        <v>0.84628244537043951</v>
      </c>
      <c r="AK348">
        <f>STDEV('UAS ctrl'!BQ346:CF346)/SQRT(COUNT('UAS ctrl'!BQ346:CF346))</f>
        <v>0.49772342818916115</v>
      </c>
      <c r="AL348">
        <f>STDEV(expt!BQ346:CF346)/SQRT(COUNT(expt!BQ346:CF346))</f>
        <v>0.75506374930906339</v>
      </c>
      <c r="AP348">
        <f>AVERAGE('Gal4 ctrl'!S346:AI346)</f>
        <v>1.5235291666666668</v>
      </c>
      <c r="AQ348">
        <f>AVERAGE('UAS ctrl'!S346:AI346)</f>
        <v>1.2455091666666667</v>
      </c>
      <c r="AR348">
        <f>AVERAGE(expt!S346:AI346)</f>
        <v>1.6241636363636367</v>
      </c>
      <c r="AT348">
        <f>STDEV('Gal4 ctrl'!S346:AI346)/SQRT(COUNT('Gal4 ctrl'!S346:AI346))</f>
        <v>9.5873122528796595E-2</v>
      </c>
      <c r="AU348">
        <f>STDEV('UAS ctrl'!S346:AI346)/SQRT(COUNT('UAS ctrl'!S346:AI346))</f>
        <v>0.10444538771209977</v>
      </c>
      <c r="AV348">
        <f>STDEV(expt!S346:AI346)/SQRT(COUNT(expt!S346:AI346))</f>
        <v>0.11845388766997943</v>
      </c>
      <c r="AX348">
        <f>AVERAGE('Gal4 ctrl'!AZ346:BP346)</f>
        <v>1.314899166666667</v>
      </c>
      <c r="AY348">
        <f>AVERAGE('UAS ctrl'!AZ346:BP346)</f>
        <v>1.1053641666666667</v>
      </c>
      <c r="AZ348">
        <f>AVERAGE(expt!AZ346:BP346)</f>
        <v>1.5184636363636363</v>
      </c>
      <c r="BB348">
        <f>STDEV('Gal4 ctrl'!AZ346:BP346)/SQRT(COUNT('Gal4 ctrl'!AZ346:BP346))</f>
        <v>8.0983953465339015E-2</v>
      </c>
      <c r="BC348">
        <f>STDEV('UAS ctrl'!AZ346:BP346)/SQRT(COUNT('UAS ctrl'!AZ346:BP346))</f>
        <v>7.4237698046885292E-2</v>
      </c>
      <c r="BD348">
        <f>STDEV(expt!AZ346:BP346)/SQRT(COUNT(expt!AZ346:BP346))</f>
        <v>0.15266370901293741</v>
      </c>
      <c r="BF348">
        <f>AVERAGE('Gal4 ctrl'!CG346:CW346)</f>
        <v>1.3141291666666668</v>
      </c>
      <c r="BG348">
        <f>AVERAGE('UAS ctrl'!CG346:CW346)</f>
        <v>1.0230608333333333</v>
      </c>
      <c r="BH348">
        <f>AVERAGE(expt!CG346:CW346)</f>
        <v>1.3594345454545456</v>
      </c>
      <c r="BJ348">
        <f>STDEV('Gal4 ctrl'!CG346:CW346)/SQRT(COUNT('Gal4 ctrl'!CG346:CW346))</f>
        <v>8.3856105625615573E-2</v>
      </c>
      <c r="BK348">
        <f>STDEV('UAS ctrl'!CG346:CW346)/SQRT(COUNT('UAS ctrl'!CG346:CW346))</f>
        <v>8.047853614152238E-2</v>
      </c>
      <c r="BL348">
        <f>STDEV(expt!CG346:CW346)/SQRT(COUNT(expt!CG346:CW346))</f>
        <v>0.11058696245171723</v>
      </c>
    </row>
    <row r="349" spans="15:64" x14ac:dyDescent="0.2">
      <c r="O349">
        <v>346</v>
      </c>
      <c r="P349">
        <f>AVERAGE('Gal4 ctrl'!C347:R347)</f>
        <v>8.3943000000000012</v>
      </c>
      <c r="Q349">
        <f>AVERAGE('UAS ctrl'!C347:R347)</f>
        <v>5.6078333333333346</v>
      </c>
      <c r="R349">
        <f>AVERAGE(expt!C347:R347)</f>
        <v>8.2015909090909087</v>
      </c>
      <c r="T349">
        <f>STDEV('Gal4 ctrl'!C347:R347)/SQRT(COUNT('Gal4 ctrl'!C347:R347))</f>
        <v>0.67128209476908718</v>
      </c>
      <c r="U349">
        <f>STDEV('UAS ctrl'!C347:R347)/SQRT(COUNT('UAS ctrl'!C347:R347))</f>
        <v>0.86785073333698037</v>
      </c>
      <c r="V349">
        <f>STDEV(expt!C347:R347)/SQRT(COUNT(expt!C347:R347))</f>
        <v>1.0428644345311222</v>
      </c>
      <c r="X349">
        <f>AVERAGE('Gal4 ctrl'!AJ347:AY347)</f>
        <v>7.7393083333333337</v>
      </c>
      <c r="Y349">
        <f>AVERAGE('UAS ctrl'!AJ347:AY347)</f>
        <v>4.3276966666666672</v>
      </c>
      <c r="Z349">
        <f>AVERAGE(expt!AJ347:AY347)</f>
        <v>6.6429727272727268</v>
      </c>
      <c r="AB349">
        <f>STDEV('Gal4 ctrl'!AJ347:AY347)/SQRT(COUNT('Gal4 ctrl'!AJ347:AY347))</f>
        <v>0.69840187099031947</v>
      </c>
      <c r="AC349">
        <f>STDEV('UAS ctrl'!AJ347:AY347)/SQRT(COUNT('UAS ctrl'!AJ347:AY347))</f>
        <v>0.61203183286112972</v>
      </c>
      <c r="AD349">
        <f>STDEV(expt!AJ347:AY347)/SQRT(COUNT(expt!AJ347:AY347))</f>
        <v>0.81075294567804013</v>
      </c>
      <c r="AF349">
        <f>AVERAGE('Gal4 ctrl'!BQ347:CF347)</f>
        <v>6.930416666666666</v>
      </c>
      <c r="AG349">
        <f>AVERAGE('UAS ctrl'!BQ347:CF347)</f>
        <v>3.9935391666666664</v>
      </c>
      <c r="AH349">
        <f>AVERAGE(expt!BQ347:CF347)</f>
        <v>6.4376272727272728</v>
      </c>
      <c r="AJ349">
        <f>STDEV('Gal4 ctrl'!BQ347:CF347)/SQRT(COUNT('Gal4 ctrl'!BQ347:CF347))</f>
        <v>0.68518537326210016</v>
      </c>
      <c r="AK349">
        <f>STDEV('UAS ctrl'!BQ347:CF347)/SQRT(COUNT('UAS ctrl'!BQ347:CF347))</f>
        <v>0.48980868156253421</v>
      </c>
      <c r="AL349">
        <f>STDEV(expt!BQ347:CF347)/SQRT(COUNT(expt!BQ347:CF347))</f>
        <v>0.73692441466246728</v>
      </c>
      <c r="AP349">
        <f>AVERAGE('Gal4 ctrl'!S347:AI347)</f>
        <v>1.5251816666666667</v>
      </c>
      <c r="AQ349">
        <f>AVERAGE('UAS ctrl'!S347:AI347)</f>
        <v>1.292998333333333</v>
      </c>
      <c r="AR349">
        <f>AVERAGE(expt!S347:AI347)</f>
        <v>1.6997181818181821</v>
      </c>
      <c r="AT349">
        <f>STDEV('Gal4 ctrl'!S347:AI347)/SQRT(COUNT('Gal4 ctrl'!S347:AI347))</f>
        <v>0.10489605751202308</v>
      </c>
      <c r="AU349">
        <f>STDEV('UAS ctrl'!S347:AI347)/SQRT(COUNT('UAS ctrl'!S347:AI347))</f>
        <v>8.8190549782613675E-2</v>
      </c>
      <c r="AV349">
        <f>STDEV(expt!S347:AI347)/SQRT(COUNT(expt!S347:AI347))</f>
        <v>0.11053897035408868</v>
      </c>
      <c r="AX349">
        <f>AVERAGE('Gal4 ctrl'!AZ347:BP347)</f>
        <v>1.3477333333333332</v>
      </c>
      <c r="AY349">
        <f>AVERAGE('UAS ctrl'!AZ347:BP347)</f>
        <v>1.043045</v>
      </c>
      <c r="AZ349">
        <f>AVERAGE(expt!AZ347:BP347)</f>
        <v>1.4766272727272729</v>
      </c>
      <c r="BB349">
        <f>STDEV('Gal4 ctrl'!AZ347:BP347)/SQRT(COUNT('Gal4 ctrl'!AZ347:BP347))</f>
        <v>8.3861480605179908E-2</v>
      </c>
      <c r="BC349">
        <f>STDEV('UAS ctrl'!AZ347:BP347)/SQRT(COUNT('UAS ctrl'!AZ347:BP347))</f>
        <v>8.027756742117087E-2</v>
      </c>
      <c r="BD349">
        <f>STDEV(expt!AZ347:BP347)/SQRT(COUNT(expt!AZ347:BP347))</f>
        <v>0.1144213307282332</v>
      </c>
      <c r="BF349">
        <f>AVERAGE('Gal4 ctrl'!CG347:CW347)</f>
        <v>1.2238158333333333</v>
      </c>
      <c r="BG349">
        <f>AVERAGE('UAS ctrl'!CG347:CW347)</f>
        <v>1.06745</v>
      </c>
      <c r="BH349">
        <f>AVERAGE(expt!CG347:CW347)</f>
        <v>1.3794127272727275</v>
      </c>
      <c r="BJ349">
        <f>STDEV('Gal4 ctrl'!CG347:CW347)/SQRT(COUNT('Gal4 ctrl'!CG347:CW347))</f>
        <v>6.3130486385743145E-2</v>
      </c>
      <c r="BK349">
        <f>STDEV('UAS ctrl'!CG347:CW347)/SQRT(COUNT('UAS ctrl'!CG347:CW347))</f>
        <v>8.1779293843338846E-2</v>
      </c>
      <c r="BL349">
        <f>STDEV(expt!CG347:CW347)/SQRT(COUNT(expt!CG347:CW347))</f>
        <v>0.14499905171533725</v>
      </c>
    </row>
    <row r="350" spans="15:64" x14ac:dyDescent="0.2">
      <c r="O350">
        <v>347</v>
      </c>
      <c r="P350">
        <f>AVERAGE('Gal4 ctrl'!C348:R348)</f>
        <v>9.1555250000000008</v>
      </c>
      <c r="Q350">
        <f>AVERAGE('UAS ctrl'!C348:R348)</f>
        <v>5.1925666666666661</v>
      </c>
      <c r="R350">
        <f>AVERAGE(expt!C348:R348)</f>
        <v>8.927090909090909</v>
      </c>
      <c r="T350">
        <f>STDEV('Gal4 ctrl'!C348:R348)/SQRT(COUNT('Gal4 ctrl'!C348:R348))</f>
        <v>0.64996770667157622</v>
      </c>
      <c r="U350">
        <f>STDEV('UAS ctrl'!C348:R348)/SQRT(COUNT('UAS ctrl'!C348:R348))</f>
        <v>0.69367254296871772</v>
      </c>
      <c r="V350">
        <f>STDEV(expt!C348:R348)/SQRT(COUNT(expt!C348:R348))</f>
        <v>1.1236717423012297</v>
      </c>
      <c r="X350">
        <f>AVERAGE('Gal4 ctrl'!AJ348:AY348)</f>
        <v>8.8674916666666661</v>
      </c>
      <c r="Y350">
        <f>AVERAGE('UAS ctrl'!AJ348:AY348)</f>
        <v>4.3514833333333334</v>
      </c>
      <c r="Z350">
        <f>AVERAGE(expt!AJ348:AY348)</f>
        <v>6.9588636363636374</v>
      </c>
      <c r="AB350">
        <f>STDEV('Gal4 ctrl'!AJ348:AY348)/SQRT(COUNT('Gal4 ctrl'!AJ348:AY348))</f>
        <v>0.75003296144320442</v>
      </c>
      <c r="AC350">
        <f>STDEV('UAS ctrl'!AJ348:AY348)/SQRT(COUNT('UAS ctrl'!AJ348:AY348))</f>
        <v>0.50315150210016935</v>
      </c>
      <c r="AD350">
        <f>STDEV(expt!AJ348:AY348)/SQRT(COUNT(expt!AJ348:AY348))</f>
        <v>0.73503638787758618</v>
      </c>
      <c r="AF350">
        <f>AVERAGE('Gal4 ctrl'!BQ348:CF348)</f>
        <v>7.0917250000000003</v>
      </c>
      <c r="AG350">
        <f>AVERAGE('UAS ctrl'!BQ348:CF348)</f>
        <v>3.5380508333333327</v>
      </c>
      <c r="AH350">
        <f>AVERAGE(expt!BQ348:CF348)</f>
        <v>5.9364454545454546</v>
      </c>
      <c r="AJ350">
        <f>STDEV('Gal4 ctrl'!BQ348:CF348)/SQRT(COUNT('Gal4 ctrl'!BQ348:CF348))</f>
        <v>0.71162305502504686</v>
      </c>
      <c r="AK350">
        <f>STDEV('UAS ctrl'!BQ348:CF348)/SQRT(COUNT('UAS ctrl'!BQ348:CF348))</f>
        <v>0.46045681891359602</v>
      </c>
      <c r="AL350">
        <f>STDEV(expt!BQ348:CF348)/SQRT(COUNT(expt!BQ348:CF348))</f>
        <v>0.74577749562131879</v>
      </c>
      <c r="AP350">
        <f>AVERAGE('Gal4 ctrl'!S348:AI348)</f>
        <v>1.5946191666666667</v>
      </c>
      <c r="AQ350">
        <f>AVERAGE('UAS ctrl'!S348:AI348)</f>
        <v>1.2712424999999998</v>
      </c>
      <c r="AR350">
        <f>AVERAGE(expt!S348:AI348)</f>
        <v>1.6008909090909091</v>
      </c>
      <c r="AT350">
        <f>STDEV('Gal4 ctrl'!S348:AI348)/SQRT(COUNT('Gal4 ctrl'!S348:AI348))</f>
        <v>0.16686309459271725</v>
      </c>
      <c r="AU350">
        <f>STDEV('UAS ctrl'!S348:AI348)/SQRT(COUNT('UAS ctrl'!S348:AI348))</f>
        <v>9.4288327406089389E-2</v>
      </c>
      <c r="AV350">
        <f>STDEV(expt!S348:AI348)/SQRT(COUNT(expt!S348:AI348))</f>
        <v>0.11992776269264242</v>
      </c>
      <c r="AX350">
        <f>AVERAGE('Gal4 ctrl'!AZ348:BP348)</f>
        <v>1.2685891666666667</v>
      </c>
      <c r="AY350">
        <f>AVERAGE('UAS ctrl'!AZ348:BP348)</f>
        <v>1.1277191666666668</v>
      </c>
      <c r="AZ350">
        <f>AVERAGE(expt!AZ348:BP348)</f>
        <v>1.4689000000000001</v>
      </c>
      <c r="BB350">
        <f>STDEV('Gal4 ctrl'!AZ348:BP348)/SQRT(COUNT('Gal4 ctrl'!AZ348:BP348))</f>
        <v>5.3312873217398769E-2</v>
      </c>
      <c r="BC350">
        <f>STDEV('UAS ctrl'!AZ348:BP348)/SQRT(COUNT('UAS ctrl'!AZ348:BP348))</f>
        <v>0.11136793204766454</v>
      </c>
      <c r="BD350">
        <f>STDEV(expt!AZ348:BP348)/SQRT(COUNT(expt!AZ348:BP348))</f>
        <v>0.10281915279663661</v>
      </c>
      <c r="BF350">
        <f>AVERAGE('Gal4 ctrl'!CG348:CW348)</f>
        <v>1.1746883333333333</v>
      </c>
      <c r="BG350">
        <f>AVERAGE('UAS ctrl'!CG348:CW348)</f>
        <v>1.0534649999999999</v>
      </c>
      <c r="BH350">
        <f>AVERAGE(expt!CG348:CW348)</f>
        <v>1.3638118181818182</v>
      </c>
      <c r="BJ350">
        <f>STDEV('Gal4 ctrl'!CG348:CW348)/SQRT(COUNT('Gal4 ctrl'!CG348:CW348))</f>
        <v>5.5134288701828245E-2</v>
      </c>
      <c r="BK350">
        <f>STDEV('UAS ctrl'!CG348:CW348)/SQRT(COUNT('UAS ctrl'!CG348:CW348))</f>
        <v>8.7247608411261862E-2</v>
      </c>
      <c r="BL350">
        <f>STDEV(expt!CG348:CW348)/SQRT(COUNT(expt!CG348:CW348))</f>
        <v>0.13312097372361711</v>
      </c>
    </row>
    <row r="351" spans="15:64" x14ac:dyDescent="0.2">
      <c r="O351">
        <v>348</v>
      </c>
      <c r="P351">
        <f>AVERAGE('Gal4 ctrl'!C349:R349)</f>
        <v>8.6584833333333329</v>
      </c>
      <c r="Q351">
        <f>AVERAGE('UAS ctrl'!C349:R349)</f>
        <v>4.582366666666668</v>
      </c>
      <c r="R351">
        <f>AVERAGE(expt!C349:R349)</f>
        <v>9.242881818181818</v>
      </c>
      <c r="T351">
        <f>STDEV('Gal4 ctrl'!C349:R349)/SQRT(COUNT('Gal4 ctrl'!C349:R349))</f>
        <v>0.68944179560003727</v>
      </c>
      <c r="U351">
        <f>STDEV('UAS ctrl'!C349:R349)/SQRT(COUNT('UAS ctrl'!C349:R349))</f>
        <v>0.72367720352308307</v>
      </c>
      <c r="V351">
        <f>STDEV(expt!C349:R349)/SQRT(COUNT(expt!C349:R349))</f>
        <v>1.1448481615733381</v>
      </c>
      <c r="X351">
        <f>AVERAGE('Gal4 ctrl'!AJ349:AY349)</f>
        <v>8.8666999999999998</v>
      </c>
      <c r="Y351">
        <f>AVERAGE('UAS ctrl'!AJ349:AY349)</f>
        <v>4.0721583333333333</v>
      </c>
      <c r="Z351">
        <f>AVERAGE(expt!AJ349:AY349)</f>
        <v>6.9734636363636353</v>
      </c>
      <c r="AB351">
        <f>STDEV('Gal4 ctrl'!AJ349:AY349)/SQRT(COUNT('Gal4 ctrl'!AJ349:AY349))</f>
        <v>0.65328404015497921</v>
      </c>
      <c r="AC351">
        <f>STDEV('UAS ctrl'!AJ349:AY349)/SQRT(COUNT('UAS ctrl'!AJ349:AY349))</f>
        <v>0.43138973510538375</v>
      </c>
      <c r="AD351">
        <f>STDEV(expt!AJ349:AY349)/SQRT(COUNT(expt!AJ349:AY349))</f>
        <v>0.7758866993520428</v>
      </c>
      <c r="AF351">
        <f>AVERAGE('Gal4 ctrl'!BQ349:CF349)</f>
        <v>7.5031333333333334</v>
      </c>
      <c r="AG351">
        <f>AVERAGE('UAS ctrl'!BQ349:CF349)</f>
        <v>3.7531308333333335</v>
      </c>
      <c r="AH351">
        <f>AVERAGE(expt!BQ349:CF349)</f>
        <v>6.0854090909090903</v>
      </c>
      <c r="AJ351">
        <f>STDEV('Gal4 ctrl'!BQ349:CF349)/SQRT(COUNT('Gal4 ctrl'!BQ349:CF349))</f>
        <v>0.76510139091746487</v>
      </c>
      <c r="AK351">
        <f>STDEV('UAS ctrl'!BQ349:CF349)/SQRT(COUNT('UAS ctrl'!BQ349:CF349))</f>
        <v>0.37398621283422767</v>
      </c>
      <c r="AL351">
        <f>STDEV(expt!BQ349:CF349)/SQRT(COUNT(expt!BQ349:CF349))</f>
        <v>0.77225417653357764</v>
      </c>
      <c r="AP351">
        <f>AVERAGE('Gal4 ctrl'!S349:AI349)</f>
        <v>1.5473408333333332</v>
      </c>
      <c r="AQ351">
        <f>AVERAGE('UAS ctrl'!S349:AI349)</f>
        <v>1.2230433333333333</v>
      </c>
      <c r="AR351">
        <f>AVERAGE(expt!S349:AI349)</f>
        <v>1.5697999999999999</v>
      </c>
      <c r="AT351">
        <f>STDEV('Gal4 ctrl'!S349:AI349)/SQRT(COUNT('Gal4 ctrl'!S349:AI349))</f>
        <v>0.11218649638165647</v>
      </c>
      <c r="AU351">
        <f>STDEV('UAS ctrl'!S349:AI349)/SQRT(COUNT('UAS ctrl'!S349:AI349))</f>
        <v>8.3469032320769534E-2</v>
      </c>
      <c r="AV351">
        <f>STDEV(expt!S349:AI349)/SQRT(COUNT(expt!S349:AI349))</f>
        <v>0.11298444060215479</v>
      </c>
      <c r="AX351">
        <f>AVERAGE('Gal4 ctrl'!AZ349:BP349)</f>
        <v>1.3174366666666666</v>
      </c>
      <c r="AY351">
        <f>AVERAGE('UAS ctrl'!AZ349:BP349)</f>
        <v>1.1109641666666665</v>
      </c>
      <c r="AZ351">
        <f>AVERAGE(expt!AZ349:BP349)</f>
        <v>1.4020781818181818</v>
      </c>
      <c r="BB351">
        <f>STDEV('Gal4 ctrl'!AZ349:BP349)/SQRT(COUNT('Gal4 ctrl'!AZ349:BP349))</f>
        <v>0.10840829230229113</v>
      </c>
      <c r="BC351">
        <f>STDEV('UAS ctrl'!AZ349:BP349)/SQRT(COUNT('UAS ctrl'!AZ349:BP349))</f>
        <v>9.7972687671015288E-2</v>
      </c>
      <c r="BD351">
        <f>STDEV(expt!AZ349:BP349)/SQRT(COUNT(expt!AZ349:BP349))</f>
        <v>0.11755331338911855</v>
      </c>
      <c r="BF351">
        <f>AVERAGE('Gal4 ctrl'!CG349:CW349)</f>
        <v>1.2797891666666665</v>
      </c>
      <c r="BG351">
        <f>AVERAGE('UAS ctrl'!CG349:CW349)</f>
        <v>1.0044566666666668</v>
      </c>
      <c r="BH351">
        <f>AVERAGE(expt!CG349:CW349)</f>
        <v>1.3461818181818181</v>
      </c>
      <c r="BJ351">
        <f>STDEV('Gal4 ctrl'!CG349:CW349)/SQRT(COUNT('Gal4 ctrl'!CG349:CW349))</f>
        <v>7.3698263799482452E-2</v>
      </c>
      <c r="BK351">
        <f>STDEV('UAS ctrl'!CG349:CW349)/SQRT(COUNT('UAS ctrl'!CG349:CW349))</f>
        <v>6.8361128434279578E-2</v>
      </c>
      <c r="BL351">
        <f>STDEV(expt!CG349:CW349)/SQRT(COUNT(expt!CG349:CW349))</f>
        <v>0.10384720172023912</v>
      </c>
    </row>
    <row r="352" spans="15:64" x14ac:dyDescent="0.2">
      <c r="O352">
        <v>349</v>
      </c>
      <c r="P352">
        <f>AVERAGE('Gal4 ctrl'!C350:R350)</f>
        <v>8.8043500000000012</v>
      </c>
      <c r="Q352">
        <f>AVERAGE('UAS ctrl'!C350:R350)</f>
        <v>4.5568833333333334</v>
      </c>
      <c r="R352">
        <f>AVERAGE(expt!C350:R350)</f>
        <v>8.575772727272728</v>
      </c>
      <c r="T352">
        <f>STDEV('Gal4 ctrl'!C350:R350)/SQRT(COUNT('Gal4 ctrl'!C350:R350))</f>
        <v>0.73263658686219724</v>
      </c>
      <c r="U352">
        <f>STDEV('UAS ctrl'!C350:R350)/SQRT(COUNT('UAS ctrl'!C350:R350))</f>
        <v>0.62849302228875714</v>
      </c>
      <c r="V352">
        <f>STDEV(expt!C350:R350)/SQRT(COUNT(expt!C350:R350))</f>
        <v>1.0727227288193442</v>
      </c>
      <c r="X352">
        <f>AVERAGE('Gal4 ctrl'!AJ350:AY350)</f>
        <v>8.7314333333333334</v>
      </c>
      <c r="Y352">
        <f>AVERAGE('UAS ctrl'!AJ350:AY350)</f>
        <v>4.5303083333333332</v>
      </c>
      <c r="Z352">
        <f>AVERAGE(expt!AJ350:AY350)</f>
        <v>7.2222454545454555</v>
      </c>
      <c r="AB352">
        <f>STDEV('Gal4 ctrl'!AJ350:AY350)/SQRT(COUNT('Gal4 ctrl'!AJ350:AY350))</f>
        <v>0.56091235842900267</v>
      </c>
      <c r="AC352">
        <f>STDEV('UAS ctrl'!AJ350:AY350)/SQRT(COUNT('UAS ctrl'!AJ350:AY350))</f>
        <v>0.37584137882774626</v>
      </c>
      <c r="AD352">
        <f>STDEV(expt!AJ350:AY350)/SQRT(COUNT(expt!AJ350:AY350))</f>
        <v>0.84728859474997509</v>
      </c>
      <c r="AF352">
        <f>AVERAGE('Gal4 ctrl'!BQ350:CF350)</f>
        <v>7.1489416666666656</v>
      </c>
      <c r="AG352">
        <f>AVERAGE('UAS ctrl'!BQ350:CF350)</f>
        <v>4.3345708333333333</v>
      </c>
      <c r="AH352">
        <f>AVERAGE(expt!BQ350:CF350)</f>
        <v>5.7801818181818172</v>
      </c>
      <c r="AJ352">
        <f>STDEV('Gal4 ctrl'!BQ350:CF350)/SQRT(COUNT('Gal4 ctrl'!BQ350:CF350))</f>
        <v>0.79914426907581559</v>
      </c>
      <c r="AK352">
        <f>STDEV('UAS ctrl'!BQ350:CF350)/SQRT(COUNT('UAS ctrl'!BQ350:CF350))</f>
        <v>0.51441453159916861</v>
      </c>
      <c r="AL352">
        <f>STDEV(expt!BQ350:CF350)/SQRT(COUNT(expt!BQ350:CF350))</f>
        <v>0.63352391169885258</v>
      </c>
      <c r="AP352">
        <f>AVERAGE('Gal4 ctrl'!S350:AI350)</f>
        <v>1.5069683333333332</v>
      </c>
      <c r="AQ352">
        <f>AVERAGE('UAS ctrl'!S350:AI350)</f>
        <v>1.2475400000000001</v>
      </c>
      <c r="AR352">
        <f>AVERAGE(expt!S350:AI350)</f>
        <v>1.6064463636363635</v>
      </c>
      <c r="AT352">
        <f>STDEV('Gal4 ctrl'!S350:AI350)/SQRT(COUNT('Gal4 ctrl'!S350:AI350))</f>
        <v>0.11835924309921961</v>
      </c>
      <c r="AU352">
        <f>STDEV('UAS ctrl'!S350:AI350)/SQRT(COUNT('UAS ctrl'!S350:AI350))</f>
        <v>7.8465344975480619E-2</v>
      </c>
      <c r="AV352">
        <f>STDEV(expt!S350:AI350)/SQRT(COUNT(expt!S350:AI350))</f>
        <v>0.10205786105995088</v>
      </c>
      <c r="AX352">
        <f>AVERAGE('Gal4 ctrl'!AZ350:BP350)</f>
        <v>1.3109716666666669</v>
      </c>
      <c r="AY352">
        <f>AVERAGE('UAS ctrl'!AZ350:BP350)</f>
        <v>1.1597450000000002</v>
      </c>
      <c r="AZ352">
        <f>AVERAGE(expt!AZ350:BP350)</f>
        <v>1.5510436363636364</v>
      </c>
      <c r="BB352">
        <f>STDEV('Gal4 ctrl'!AZ350:BP350)/SQRT(COUNT('Gal4 ctrl'!AZ350:BP350))</f>
        <v>8.2722720943846431E-2</v>
      </c>
      <c r="BC352">
        <f>STDEV('UAS ctrl'!AZ350:BP350)/SQRT(COUNT('UAS ctrl'!AZ350:BP350))</f>
        <v>9.9646784637720892E-2</v>
      </c>
      <c r="BD352">
        <f>STDEV(expt!AZ350:BP350)/SQRT(COUNT(expt!AZ350:BP350))</f>
        <v>0.13786099333137716</v>
      </c>
      <c r="BF352">
        <f>AVERAGE('Gal4 ctrl'!CG350:CW350)</f>
        <v>1.2617</v>
      </c>
      <c r="BG352">
        <f>AVERAGE('UAS ctrl'!CG350:CW350)</f>
        <v>1.0667608333333332</v>
      </c>
      <c r="BH352">
        <f>AVERAGE(expt!CG350:CW350)</f>
        <v>1.3491245454545455</v>
      </c>
      <c r="BJ352">
        <f>STDEV('Gal4 ctrl'!CG350:CW350)/SQRT(COUNT('Gal4 ctrl'!CG350:CW350))</f>
        <v>7.6276546536370726E-2</v>
      </c>
      <c r="BK352">
        <f>STDEV('UAS ctrl'!CG350:CW350)/SQRT(COUNT('UAS ctrl'!CG350:CW350))</f>
        <v>0.1015403391138769</v>
      </c>
      <c r="BL352">
        <f>STDEV(expt!CG350:CW350)/SQRT(COUNT(expt!CG350:CW350))</f>
        <v>0.10616910842753409</v>
      </c>
    </row>
    <row r="353" spans="15:64" x14ac:dyDescent="0.2">
      <c r="O353">
        <v>350</v>
      </c>
      <c r="P353">
        <f>AVERAGE('Gal4 ctrl'!C351:R351)</f>
        <v>9.1378666666666657</v>
      </c>
      <c r="Q353">
        <f>AVERAGE('UAS ctrl'!C351:R351)</f>
        <v>5.1462249999999994</v>
      </c>
      <c r="R353">
        <f>AVERAGE(expt!C351:R351)</f>
        <v>8.9063181818181807</v>
      </c>
      <c r="T353">
        <f>STDEV('Gal4 ctrl'!C351:R351)/SQRT(COUNT('Gal4 ctrl'!C351:R351))</f>
        <v>0.78115913176600271</v>
      </c>
      <c r="U353">
        <f>STDEV('UAS ctrl'!C351:R351)/SQRT(COUNT('UAS ctrl'!C351:R351))</f>
        <v>0.75107718575279181</v>
      </c>
      <c r="V353">
        <f>STDEV(expt!C351:R351)/SQRT(COUNT(expt!C351:R351))</f>
        <v>1.2793943432036461</v>
      </c>
      <c r="X353">
        <f>AVERAGE('Gal4 ctrl'!AJ351:AY351)</f>
        <v>8.1686666666666667</v>
      </c>
      <c r="Y353">
        <f>AVERAGE('UAS ctrl'!AJ351:AY351)</f>
        <v>4.4304666666666668</v>
      </c>
      <c r="Z353">
        <f>AVERAGE(expt!AJ351:AY351)</f>
        <v>7.0207999999999995</v>
      </c>
      <c r="AB353">
        <f>STDEV('Gal4 ctrl'!AJ351:AY351)/SQRT(COUNT('Gal4 ctrl'!AJ351:AY351))</f>
        <v>0.69820989792873711</v>
      </c>
      <c r="AC353">
        <f>STDEV('UAS ctrl'!AJ351:AY351)/SQRT(COUNT('UAS ctrl'!AJ351:AY351))</f>
        <v>0.59146565748984858</v>
      </c>
      <c r="AD353">
        <f>STDEV(expt!AJ351:AY351)/SQRT(COUNT(expt!AJ351:AY351))</f>
        <v>0.66878373933581947</v>
      </c>
      <c r="AF353">
        <f>AVERAGE('Gal4 ctrl'!BQ351:CF351)</f>
        <v>7.0951749999999985</v>
      </c>
      <c r="AG353">
        <f>AVERAGE('UAS ctrl'!BQ351:CF351)</f>
        <v>4.6099083333333333</v>
      </c>
      <c r="AH353">
        <f>AVERAGE(expt!BQ351:CF351)</f>
        <v>5.517954545454546</v>
      </c>
      <c r="AJ353">
        <f>STDEV('Gal4 ctrl'!BQ351:CF351)/SQRT(COUNT('Gal4 ctrl'!BQ351:CF351))</f>
        <v>0.77589554115004311</v>
      </c>
      <c r="AK353">
        <f>STDEV('UAS ctrl'!BQ351:CF351)/SQRT(COUNT('UAS ctrl'!BQ351:CF351))</f>
        <v>0.61462464419453799</v>
      </c>
      <c r="AL353">
        <f>STDEV(expt!BQ351:CF351)/SQRT(COUNT(expt!BQ351:CF351))</f>
        <v>0.59891372414998623</v>
      </c>
      <c r="AP353">
        <f>AVERAGE('Gal4 ctrl'!S351:AI351)</f>
        <v>1.4545008333333334</v>
      </c>
      <c r="AQ353">
        <f>AVERAGE('UAS ctrl'!S351:AI351)</f>
        <v>1.2620016666666667</v>
      </c>
      <c r="AR353">
        <f>AVERAGE(expt!S351:AI351)</f>
        <v>1.7587445454545454</v>
      </c>
      <c r="AT353">
        <f>STDEV('Gal4 ctrl'!S351:AI351)/SQRT(COUNT('Gal4 ctrl'!S351:AI351))</f>
        <v>0.14700083571427228</v>
      </c>
      <c r="AU353">
        <f>STDEV('UAS ctrl'!S351:AI351)/SQRT(COUNT('UAS ctrl'!S351:AI351))</f>
        <v>9.2453458248848999E-2</v>
      </c>
      <c r="AV353">
        <f>STDEV(expt!S351:AI351)/SQRT(COUNT(expt!S351:AI351))</f>
        <v>9.9312134581865746E-2</v>
      </c>
      <c r="AX353">
        <f>AVERAGE('Gal4 ctrl'!AZ351:BP351)</f>
        <v>1.3502591666666668</v>
      </c>
      <c r="AY353">
        <f>AVERAGE('UAS ctrl'!AZ351:BP351)</f>
        <v>1.091175</v>
      </c>
      <c r="AZ353">
        <f>AVERAGE(expt!AZ351:BP351)</f>
        <v>1.4244890909090908</v>
      </c>
      <c r="BB353">
        <f>STDEV('Gal4 ctrl'!AZ351:BP351)/SQRT(COUNT('Gal4 ctrl'!AZ351:BP351))</f>
        <v>9.7785883365355236E-2</v>
      </c>
      <c r="BC353">
        <f>STDEV('UAS ctrl'!AZ351:BP351)/SQRT(COUNT('UAS ctrl'!AZ351:BP351))</f>
        <v>8.8910911357005754E-2</v>
      </c>
      <c r="BD353">
        <f>STDEV(expt!AZ351:BP351)/SQRT(COUNT(expt!AZ351:BP351))</f>
        <v>9.6317247444951307E-2</v>
      </c>
      <c r="BF353">
        <f>AVERAGE('Gal4 ctrl'!CG351:CW351)</f>
        <v>1.3365066666666665</v>
      </c>
      <c r="BG353">
        <f>AVERAGE('UAS ctrl'!CG351:CW351)</f>
        <v>1.0644833333333334</v>
      </c>
      <c r="BH353">
        <f>AVERAGE(expt!CG351:CW351)</f>
        <v>1.4226790909090907</v>
      </c>
      <c r="BJ353">
        <f>STDEV('Gal4 ctrl'!CG351:CW351)/SQRT(COUNT('Gal4 ctrl'!CG351:CW351))</f>
        <v>8.835971652880395E-2</v>
      </c>
      <c r="BK353">
        <f>STDEV('UAS ctrl'!CG351:CW351)/SQRT(COUNT('UAS ctrl'!CG351:CW351))</f>
        <v>7.5695793169338971E-2</v>
      </c>
      <c r="BL353">
        <f>STDEV(expt!CG351:CW351)/SQRT(COUNT(expt!CG351:CW351))</f>
        <v>0.11498839957660992</v>
      </c>
    </row>
    <row r="354" spans="15:64" x14ac:dyDescent="0.2">
      <c r="O354">
        <v>351</v>
      </c>
      <c r="P354">
        <f>AVERAGE('Gal4 ctrl'!C352:R352)</f>
        <v>9.2044166666666651</v>
      </c>
      <c r="Q354">
        <f>AVERAGE('UAS ctrl'!C352:R352)</f>
        <v>5.2247083333333331</v>
      </c>
      <c r="R354">
        <f>AVERAGE(expt!C352:R352)</f>
        <v>8.7005727272727267</v>
      </c>
      <c r="T354">
        <f>STDEV('Gal4 ctrl'!C352:R352)/SQRT(COUNT('Gal4 ctrl'!C352:R352))</f>
        <v>0.62339797248303752</v>
      </c>
      <c r="U354">
        <f>STDEV('UAS ctrl'!C352:R352)/SQRT(COUNT('UAS ctrl'!C352:R352))</f>
        <v>0.81319704873385101</v>
      </c>
      <c r="V354">
        <f>STDEV(expt!C352:R352)/SQRT(COUNT(expt!C352:R352))</f>
        <v>1.2053133142345493</v>
      </c>
      <c r="X354">
        <f>AVERAGE('Gal4 ctrl'!AJ352:AY352)</f>
        <v>8.0175083333333337</v>
      </c>
      <c r="Y354">
        <f>AVERAGE('UAS ctrl'!AJ352:AY352)</f>
        <v>4.0970666666666675</v>
      </c>
      <c r="Z354">
        <f>AVERAGE(expt!AJ352:AY352)</f>
        <v>6.9400090909090899</v>
      </c>
      <c r="AB354">
        <f>STDEV('Gal4 ctrl'!AJ352:AY352)/SQRT(COUNT('Gal4 ctrl'!AJ352:AY352))</f>
        <v>0.56326182733259089</v>
      </c>
      <c r="AC354">
        <f>STDEV('UAS ctrl'!AJ352:AY352)/SQRT(COUNT('UAS ctrl'!AJ352:AY352))</f>
        <v>0.57200302557121663</v>
      </c>
      <c r="AD354">
        <f>STDEV(expt!AJ352:AY352)/SQRT(COUNT(expt!AJ352:AY352))</f>
        <v>0.75958441693223355</v>
      </c>
      <c r="AF354">
        <f>AVERAGE('Gal4 ctrl'!BQ352:CF352)</f>
        <v>7.5202166666666672</v>
      </c>
      <c r="AG354">
        <f>AVERAGE('UAS ctrl'!BQ352:CF352)</f>
        <v>4.4986866666666661</v>
      </c>
      <c r="AH354">
        <f>AVERAGE(expt!BQ352:CF352)</f>
        <v>6.4390000000000009</v>
      </c>
      <c r="AJ354">
        <f>STDEV('Gal4 ctrl'!BQ352:CF352)/SQRT(COUNT('Gal4 ctrl'!BQ352:CF352))</f>
        <v>0.78979671241683658</v>
      </c>
      <c r="AK354">
        <f>STDEV('UAS ctrl'!BQ352:CF352)/SQRT(COUNT('UAS ctrl'!BQ352:CF352))</f>
        <v>0.57366423908771014</v>
      </c>
      <c r="AL354">
        <f>STDEV(expt!BQ352:CF352)/SQRT(COUNT(expt!BQ352:CF352))</f>
        <v>0.71642318410787975</v>
      </c>
      <c r="AP354">
        <f>AVERAGE('Gal4 ctrl'!S352:AI352)</f>
        <v>1.5104458333333335</v>
      </c>
      <c r="AQ354">
        <f>AVERAGE('UAS ctrl'!S352:AI352)</f>
        <v>1.2596008333333335</v>
      </c>
      <c r="AR354">
        <f>AVERAGE(expt!S352:AI352)</f>
        <v>1.6595490909090911</v>
      </c>
      <c r="AT354">
        <f>STDEV('Gal4 ctrl'!S352:AI352)/SQRT(COUNT('Gal4 ctrl'!S352:AI352))</f>
        <v>9.5082738981423692E-2</v>
      </c>
      <c r="AU354">
        <f>STDEV('UAS ctrl'!S352:AI352)/SQRT(COUNT('UAS ctrl'!S352:AI352))</f>
        <v>0.10389740270369235</v>
      </c>
      <c r="AV354">
        <f>STDEV(expt!S352:AI352)/SQRT(COUNT(expt!S352:AI352))</f>
        <v>0.10803445212653699</v>
      </c>
      <c r="AX354">
        <f>AVERAGE('Gal4 ctrl'!AZ352:BP352)</f>
        <v>1.3713499999999998</v>
      </c>
      <c r="AY354">
        <f>AVERAGE('UAS ctrl'!AZ352:BP352)</f>
        <v>1.0614158333333332</v>
      </c>
      <c r="AZ354">
        <f>AVERAGE(expt!AZ352:BP352)</f>
        <v>1.4308254545454546</v>
      </c>
      <c r="BB354">
        <f>STDEV('Gal4 ctrl'!AZ352:BP352)/SQRT(COUNT('Gal4 ctrl'!AZ352:BP352))</f>
        <v>9.456875788642792E-2</v>
      </c>
      <c r="BC354">
        <f>STDEV('UAS ctrl'!AZ352:BP352)/SQRT(COUNT('UAS ctrl'!AZ352:BP352))</f>
        <v>6.6140895230610383E-2</v>
      </c>
      <c r="BD354">
        <f>STDEV(expt!AZ352:BP352)/SQRT(COUNT(expt!AZ352:BP352))</f>
        <v>9.701335274883667E-2</v>
      </c>
      <c r="BF354">
        <f>AVERAGE('Gal4 ctrl'!CG352:CW352)</f>
        <v>1.3108391666666666</v>
      </c>
      <c r="BG354">
        <f>AVERAGE('UAS ctrl'!CG352:CW352)</f>
        <v>1.059185</v>
      </c>
      <c r="BH354">
        <f>AVERAGE(expt!CG352:CW352)</f>
        <v>1.3229036363636366</v>
      </c>
      <c r="BJ354">
        <f>STDEV('Gal4 ctrl'!CG352:CW352)/SQRT(COUNT('Gal4 ctrl'!CG352:CW352))</f>
        <v>7.0053545888866989E-2</v>
      </c>
      <c r="BK354">
        <f>STDEV('UAS ctrl'!CG352:CW352)/SQRT(COUNT('UAS ctrl'!CG352:CW352))</f>
        <v>8.0590291678829293E-2</v>
      </c>
      <c r="BL354">
        <f>STDEV(expt!CG352:CW352)/SQRT(COUNT(expt!CG352:CW352))</f>
        <v>0.12121996815911069</v>
      </c>
    </row>
    <row r="355" spans="15:64" x14ac:dyDescent="0.2">
      <c r="O355">
        <v>352</v>
      </c>
      <c r="P355">
        <f>AVERAGE('Gal4 ctrl'!C353:R353)</f>
        <v>9.2703916666666668</v>
      </c>
      <c r="Q355">
        <f>AVERAGE('UAS ctrl'!C353:R353)</f>
        <v>5.4228583333333331</v>
      </c>
      <c r="R355">
        <f>AVERAGE(expt!C353:R353)</f>
        <v>9.2857545454545445</v>
      </c>
      <c r="T355">
        <f>STDEV('Gal4 ctrl'!C353:R353)/SQRT(COUNT('Gal4 ctrl'!C353:R353))</f>
        <v>0.41850080128418521</v>
      </c>
      <c r="U355">
        <f>STDEV('UAS ctrl'!C353:R353)/SQRT(COUNT('UAS ctrl'!C353:R353))</f>
        <v>0.94349943653195234</v>
      </c>
      <c r="V355">
        <f>STDEV(expt!C353:R353)/SQRT(COUNT(expt!C353:R353))</f>
        <v>1.0261450378048775</v>
      </c>
      <c r="X355">
        <f>AVERAGE('Gal4 ctrl'!AJ353:AY353)</f>
        <v>8.5251416666666682</v>
      </c>
      <c r="Y355">
        <f>AVERAGE('UAS ctrl'!AJ353:AY353)</f>
        <v>4.0424666666666669</v>
      </c>
      <c r="Z355">
        <f>AVERAGE(expt!AJ353:AY353)</f>
        <v>7.1955636363636355</v>
      </c>
      <c r="AB355">
        <f>STDEV('Gal4 ctrl'!AJ353:AY353)/SQRT(COUNT('Gal4 ctrl'!AJ353:AY353))</f>
        <v>0.70256057330336341</v>
      </c>
      <c r="AC355">
        <f>STDEV('UAS ctrl'!AJ353:AY353)/SQRT(COUNT('UAS ctrl'!AJ353:AY353))</f>
        <v>0.65791082767478226</v>
      </c>
      <c r="AD355">
        <f>STDEV(expt!AJ353:AY353)/SQRT(COUNT(expt!AJ353:AY353))</f>
        <v>0.70284522598218735</v>
      </c>
      <c r="AF355">
        <f>AVERAGE('Gal4 ctrl'!BQ353:CF353)</f>
        <v>7.7979583333333338</v>
      </c>
      <c r="AG355">
        <f>AVERAGE('UAS ctrl'!BQ353:CF353)</f>
        <v>4.1255816666666663</v>
      </c>
      <c r="AH355">
        <f>AVERAGE(expt!BQ353:CF353)</f>
        <v>5.6395</v>
      </c>
      <c r="AJ355">
        <f>STDEV('Gal4 ctrl'!BQ353:CF353)/SQRT(COUNT('Gal4 ctrl'!BQ353:CF353))</f>
        <v>0.68031486654724938</v>
      </c>
      <c r="AK355">
        <f>STDEV('UAS ctrl'!BQ353:CF353)/SQRT(COUNT('UAS ctrl'!BQ353:CF353))</f>
        <v>0.67195259528169726</v>
      </c>
      <c r="AL355">
        <f>STDEV(expt!BQ353:CF353)/SQRT(COUNT(expt!BQ353:CF353))</f>
        <v>0.56534869867269411</v>
      </c>
      <c r="AP355">
        <f>AVERAGE('Gal4 ctrl'!S353:AI353)</f>
        <v>1.4598791666666668</v>
      </c>
      <c r="AQ355">
        <f>AVERAGE('UAS ctrl'!S353:AI353)</f>
        <v>1.2209749999999999</v>
      </c>
      <c r="AR355">
        <f>AVERAGE(expt!S353:AI353)</f>
        <v>1.6831454545454543</v>
      </c>
      <c r="AT355">
        <f>STDEV('Gal4 ctrl'!S353:AI353)/SQRT(COUNT('Gal4 ctrl'!S353:AI353))</f>
        <v>8.9569527357229353E-2</v>
      </c>
      <c r="AU355">
        <f>STDEV('UAS ctrl'!S353:AI353)/SQRT(COUNT('UAS ctrl'!S353:AI353))</f>
        <v>0.11223490552151885</v>
      </c>
      <c r="AV355">
        <f>STDEV(expt!S353:AI353)/SQRT(COUNT(expt!S353:AI353))</f>
        <v>8.8272165244910911E-2</v>
      </c>
      <c r="AX355">
        <f>AVERAGE('Gal4 ctrl'!AZ353:BP353)</f>
        <v>1.2863916666666666</v>
      </c>
      <c r="AY355">
        <f>AVERAGE('UAS ctrl'!AZ353:BP353)</f>
        <v>1.1355175000000002</v>
      </c>
      <c r="AZ355">
        <f>AVERAGE(expt!AZ353:BP353)</f>
        <v>1.4643472727272728</v>
      </c>
      <c r="BB355">
        <f>STDEV('Gal4 ctrl'!AZ353:BP353)/SQRT(COUNT('Gal4 ctrl'!AZ353:BP353))</f>
        <v>8.3989952012972463E-2</v>
      </c>
      <c r="BC355">
        <f>STDEV('UAS ctrl'!AZ353:BP353)/SQRT(COUNT('UAS ctrl'!AZ353:BP353))</f>
        <v>9.1740144034452492E-2</v>
      </c>
      <c r="BD355">
        <f>STDEV(expt!AZ353:BP353)/SQRT(COUNT(expt!AZ353:BP353))</f>
        <v>0.12297624729331745</v>
      </c>
      <c r="BF355">
        <f>AVERAGE('Gal4 ctrl'!CG353:CW353)</f>
        <v>1.3326250000000002</v>
      </c>
      <c r="BG355">
        <f>AVERAGE('UAS ctrl'!CG353:CW353)</f>
        <v>1.0016241666666665</v>
      </c>
      <c r="BH355">
        <f>AVERAGE(expt!CG353:CW353)</f>
        <v>1.364060909090909</v>
      </c>
      <c r="BJ355">
        <f>STDEV('Gal4 ctrl'!CG353:CW353)/SQRT(COUNT('Gal4 ctrl'!CG353:CW353))</f>
        <v>9.9118340744635366E-2</v>
      </c>
      <c r="BK355">
        <f>STDEV('UAS ctrl'!CG353:CW353)/SQRT(COUNT('UAS ctrl'!CG353:CW353))</f>
        <v>7.0580062141560665E-2</v>
      </c>
      <c r="BL355">
        <f>STDEV(expt!CG353:CW353)/SQRT(COUNT(expt!CG353:CW353))</f>
        <v>0.10357376774291271</v>
      </c>
    </row>
    <row r="356" spans="15:64" x14ac:dyDescent="0.2">
      <c r="O356">
        <v>353</v>
      </c>
      <c r="P356">
        <f>AVERAGE('Gal4 ctrl'!C354:R354)</f>
        <v>9.0280666666666658</v>
      </c>
      <c r="Q356">
        <f>AVERAGE('UAS ctrl'!C354:R354)</f>
        <v>5.6042749999999986</v>
      </c>
      <c r="R356">
        <f>AVERAGE(expt!C354:R354)</f>
        <v>8.8145545454545431</v>
      </c>
      <c r="T356">
        <f>STDEV('Gal4 ctrl'!C354:R354)/SQRT(COUNT('Gal4 ctrl'!C354:R354))</f>
        <v>0.89974158548805838</v>
      </c>
      <c r="U356">
        <f>STDEV('UAS ctrl'!C354:R354)/SQRT(COUNT('UAS ctrl'!C354:R354))</f>
        <v>0.89107923789119858</v>
      </c>
      <c r="V356">
        <f>STDEV(expt!C354:R354)/SQRT(COUNT(expt!C354:R354))</f>
        <v>0.99098753495175429</v>
      </c>
      <c r="X356">
        <f>AVERAGE('Gal4 ctrl'!AJ354:AY354)</f>
        <v>8.9504916666666663</v>
      </c>
      <c r="Y356">
        <f>AVERAGE('UAS ctrl'!AJ354:AY354)</f>
        <v>4.0860333333333339</v>
      </c>
      <c r="Z356">
        <f>AVERAGE(expt!AJ354:AY354)</f>
        <v>7.0845818181818183</v>
      </c>
      <c r="AB356">
        <f>STDEV('Gal4 ctrl'!AJ354:AY354)/SQRT(COUNT('Gal4 ctrl'!AJ354:AY354))</f>
        <v>0.68173576531219782</v>
      </c>
      <c r="AC356">
        <f>STDEV('UAS ctrl'!AJ354:AY354)/SQRT(COUNT('UAS ctrl'!AJ354:AY354))</f>
        <v>0.43680556095453721</v>
      </c>
      <c r="AD356">
        <f>STDEV(expt!AJ354:AY354)/SQRT(COUNT(expt!AJ354:AY354))</f>
        <v>0.64062389559187083</v>
      </c>
      <c r="AF356">
        <f>AVERAGE('Gal4 ctrl'!BQ354:CF354)</f>
        <v>7.6766916666666658</v>
      </c>
      <c r="AG356">
        <f>AVERAGE('UAS ctrl'!BQ354:CF354)</f>
        <v>3.7662591666666665</v>
      </c>
      <c r="AH356">
        <f>AVERAGE(expt!BQ354:CF354)</f>
        <v>6.1504181818181811</v>
      </c>
      <c r="AJ356">
        <f>STDEV('Gal4 ctrl'!BQ354:CF354)/SQRT(COUNT('Gal4 ctrl'!BQ354:CF354))</f>
        <v>0.69577524142829261</v>
      </c>
      <c r="AK356">
        <f>STDEV('UAS ctrl'!BQ354:CF354)/SQRT(COUNT('UAS ctrl'!BQ354:CF354))</f>
        <v>0.51242399556223661</v>
      </c>
      <c r="AL356">
        <f>STDEV(expt!BQ354:CF354)/SQRT(COUNT(expt!BQ354:CF354))</f>
        <v>0.61547615001693723</v>
      </c>
      <c r="AP356">
        <f>AVERAGE('Gal4 ctrl'!S354:AI354)</f>
        <v>1.4189691666666668</v>
      </c>
      <c r="AQ356">
        <f>AVERAGE('UAS ctrl'!S354:AI354)</f>
        <v>1.3306258333333332</v>
      </c>
      <c r="AR356">
        <f>AVERAGE(expt!S354:AI354)</f>
        <v>1.6657454545454546</v>
      </c>
      <c r="AT356">
        <f>STDEV('Gal4 ctrl'!S354:AI354)/SQRT(COUNT('Gal4 ctrl'!S354:AI354))</f>
        <v>9.1851790430235142E-2</v>
      </c>
      <c r="AU356">
        <f>STDEV('UAS ctrl'!S354:AI354)/SQRT(COUNT('UAS ctrl'!S354:AI354))</f>
        <v>0.12215646451132492</v>
      </c>
      <c r="AV356">
        <f>STDEV(expt!S354:AI354)/SQRT(COUNT(expt!S354:AI354))</f>
        <v>8.501517978213298E-2</v>
      </c>
      <c r="AX356">
        <f>AVERAGE('Gal4 ctrl'!AZ354:BP354)</f>
        <v>1.3629741666666666</v>
      </c>
      <c r="AY356">
        <f>AVERAGE('UAS ctrl'!AZ354:BP354)</f>
        <v>1.1693675000000001</v>
      </c>
      <c r="AZ356">
        <f>AVERAGE(expt!AZ354:BP354)</f>
        <v>1.5459727272727273</v>
      </c>
      <c r="BB356">
        <f>STDEV('Gal4 ctrl'!AZ354:BP354)/SQRT(COUNT('Gal4 ctrl'!AZ354:BP354))</f>
        <v>8.2991589665700152E-2</v>
      </c>
      <c r="BC356">
        <f>STDEV('UAS ctrl'!AZ354:BP354)/SQRT(COUNT('UAS ctrl'!AZ354:BP354))</f>
        <v>0.10341712207399782</v>
      </c>
      <c r="BD356">
        <f>STDEV(expt!AZ354:BP354)/SQRT(COUNT(expt!AZ354:BP354))</f>
        <v>9.4634326936427801E-2</v>
      </c>
      <c r="BF356">
        <f>AVERAGE('Gal4 ctrl'!CG354:CW354)</f>
        <v>1.2977933333333331</v>
      </c>
      <c r="BG356">
        <f>AVERAGE('UAS ctrl'!CG354:CW354)</f>
        <v>1.0215733333333332</v>
      </c>
      <c r="BH356">
        <f>AVERAGE(expt!CG354:CW354)</f>
        <v>1.3671545454545455</v>
      </c>
      <c r="BJ356">
        <f>STDEV('Gal4 ctrl'!CG354:CW354)/SQRT(COUNT('Gal4 ctrl'!CG354:CW354))</f>
        <v>8.7178086707728308E-2</v>
      </c>
      <c r="BK356">
        <f>STDEV('UAS ctrl'!CG354:CW354)/SQRT(COUNT('UAS ctrl'!CG354:CW354))</f>
        <v>7.1213836663412841E-2</v>
      </c>
      <c r="BL356">
        <f>STDEV(expt!CG354:CW354)/SQRT(COUNT(expt!CG354:CW354))</f>
        <v>5.2682678477562583E-2</v>
      </c>
    </row>
    <row r="357" spans="15:64" x14ac:dyDescent="0.2">
      <c r="O357">
        <v>354</v>
      </c>
      <c r="P357">
        <f>AVERAGE('Gal4 ctrl'!C355:R355)</f>
        <v>8.9529916666666658</v>
      </c>
      <c r="Q357">
        <f>AVERAGE('UAS ctrl'!C355:R355)</f>
        <v>5.9359083333333311</v>
      </c>
      <c r="R357">
        <f>AVERAGE(expt!C355:R355)</f>
        <v>8.6118727272727273</v>
      </c>
      <c r="T357">
        <f>STDEV('Gal4 ctrl'!C355:R355)/SQRT(COUNT('Gal4 ctrl'!C355:R355))</f>
        <v>0.88388083211057134</v>
      </c>
      <c r="U357">
        <f>STDEV('UAS ctrl'!C355:R355)/SQRT(COUNT('UAS ctrl'!C355:R355))</f>
        <v>0.84911943920696098</v>
      </c>
      <c r="V357">
        <f>STDEV(expt!C355:R355)/SQRT(COUNT(expt!C355:R355))</f>
        <v>1.0401287201015874</v>
      </c>
      <c r="X357">
        <f>AVERAGE('Gal4 ctrl'!AJ355:AY355)</f>
        <v>8.9200166666666671</v>
      </c>
      <c r="Y357">
        <f>AVERAGE('UAS ctrl'!AJ355:AY355)</f>
        <v>4.4005549999999998</v>
      </c>
      <c r="Z357">
        <f>AVERAGE(expt!AJ355:AY355)</f>
        <v>7.2799000000000005</v>
      </c>
      <c r="AB357">
        <f>STDEV('Gal4 ctrl'!AJ355:AY355)/SQRT(COUNT('Gal4 ctrl'!AJ355:AY355))</f>
        <v>0.77750114857494179</v>
      </c>
      <c r="AC357">
        <f>STDEV('UAS ctrl'!AJ355:AY355)/SQRT(COUNT('UAS ctrl'!AJ355:AY355))</f>
        <v>0.57802130281664255</v>
      </c>
      <c r="AD357">
        <f>STDEV(expt!AJ355:AY355)/SQRT(COUNT(expt!AJ355:AY355))</f>
        <v>0.62276630930068799</v>
      </c>
      <c r="AF357">
        <f>AVERAGE('Gal4 ctrl'!BQ355:CF355)</f>
        <v>7.6759916666666683</v>
      </c>
      <c r="AG357">
        <f>AVERAGE('UAS ctrl'!BQ355:CF355)</f>
        <v>3.6522466666666666</v>
      </c>
      <c r="AH357">
        <f>AVERAGE(expt!BQ355:CF355)</f>
        <v>6.6882636363636374</v>
      </c>
      <c r="AJ357">
        <f>STDEV('Gal4 ctrl'!BQ355:CF355)/SQRT(COUNT('Gal4 ctrl'!BQ355:CF355))</f>
        <v>0.74042530913170179</v>
      </c>
      <c r="AK357">
        <f>STDEV('UAS ctrl'!BQ355:CF355)/SQRT(COUNT('UAS ctrl'!BQ355:CF355))</f>
        <v>0.56426586066420081</v>
      </c>
      <c r="AL357">
        <f>STDEV(expt!BQ355:CF355)/SQRT(COUNT(expt!BQ355:CF355))</f>
        <v>0.74179080355003346</v>
      </c>
      <c r="AP357">
        <f>AVERAGE('Gal4 ctrl'!S355:AI355)</f>
        <v>1.4837199999999999</v>
      </c>
      <c r="AQ357">
        <f>AVERAGE('UAS ctrl'!S355:AI355)</f>
        <v>1.2955791666666665</v>
      </c>
      <c r="AR357">
        <f>AVERAGE(expt!S355:AI355)</f>
        <v>1.6052909090909095</v>
      </c>
      <c r="AT357">
        <f>STDEV('Gal4 ctrl'!S355:AI355)/SQRT(COUNT('Gal4 ctrl'!S355:AI355))</f>
        <v>9.2908304942414949E-2</v>
      </c>
      <c r="AU357">
        <f>STDEV('UAS ctrl'!S355:AI355)/SQRT(COUNT('UAS ctrl'!S355:AI355))</f>
        <v>8.1850958977540161E-2</v>
      </c>
      <c r="AV357">
        <f>STDEV(expt!S355:AI355)/SQRT(COUNT(expt!S355:AI355))</f>
        <v>9.389525155439267E-2</v>
      </c>
      <c r="AX357">
        <f>AVERAGE('Gal4 ctrl'!AZ355:BP355)</f>
        <v>1.4428750000000001</v>
      </c>
      <c r="AY357">
        <f>AVERAGE('UAS ctrl'!AZ355:BP355)</f>
        <v>1.1302883333333333</v>
      </c>
      <c r="AZ357">
        <f>AVERAGE(expt!AZ355:BP355)</f>
        <v>1.4647272727272729</v>
      </c>
      <c r="BB357">
        <f>STDEV('Gal4 ctrl'!AZ355:BP355)/SQRT(COUNT('Gal4 ctrl'!AZ355:BP355))</f>
        <v>0.11663417434440029</v>
      </c>
      <c r="BC357">
        <f>STDEV('UAS ctrl'!AZ355:BP355)/SQRT(COUNT('UAS ctrl'!AZ355:BP355))</f>
        <v>0.10043063264756366</v>
      </c>
      <c r="BD357">
        <f>STDEV(expt!AZ355:BP355)/SQRT(COUNT(expt!AZ355:BP355))</f>
        <v>7.674618508837952E-2</v>
      </c>
      <c r="BF357">
        <f>AVERAGE('Gal4 ctrl'!CG355:CW355)</f>
        <v>1.2887475000000002</v>
      </c>
      <c r="BG357">
        <f>AVERAGE('UAS ctrl'!CG355:CW355)</f>
        <v>1.0224541666666667</v>
      </c>
      <c r="BH357">
        <f>AVERAGE(expt!CG355:CW355)</f>
        <v>1.4124845454545454</v>
      </c>
      <c r="BJ357">
        <f>STDEV('Gal4 ctrl'!CG355:CW355)/SQRT(COUNT('Gal4 ctrl'!CG355:CW355))</f>
        <v>9.2472905844581843E-2</v>
      </c>
      <c r="BK357">
        <f>STDEV('UAS ctrl'!CG355:CW355)/SQRT(COUNT('UAS ctrl'!CG355:CW355))</f>
        <v>8.235166348946657E-2</v>
      </c>
      <c r="BL357">
        <f>STDEV(expt!CG355:CW355)/SQRT(COUNT(expt!CG355:CW355))</f>
        <v>0.12808639626413834</v>
      </c>
    </row>
    <row r="358" spans="15:64" x14ac:dyDescent="0.2">
      <c r="O358">
        <v>355</v>
      </c>
      <c r="P358">
        <f>AVERAGE('Gal4 ctrl'!C356:R356)</f>
        <v>8.9805666666666681</v>
      </c>
      <c r="Q358">
        <f>AVERAGE('UAS ctrl'!C356:R356)</f>
        <v>6.25075</v>
      </c>
      <c r="R358">
        <f>AVERAGE(expt!C356:R356)</f>
        <v>8.8469727272727265</v>
      </c>
      <c r="T358">
        <f>STDEV('Gal4 ctrl'!C356:R356)/SQRT(COUNT('Gal4 ctrl'!C356:R356))</f>
        <v>0.71304412825461427</v>
      </c>
      <c r="U358">
        <f>STDEV('UAS ctrl'!C356:R356)/SQRT(COUNT('UAS ctrl'!C356:R356))</f>
        <v>0.88911329667156669</v>
      </c>
      <c r="V358">
        <f>STDEV(expt!C356:R356)/SQRT(COUNT(expt!C356:R356))</f>
        <v>1.1785088266025692</v>
      </c>
      <c r="X358">
        <f>AVERAGE('Gal4 ctrl'!AJ356:AY356)</f>
        <v>9.0644083333333327</v>
      </c>
      <c r="Y358">
        <f>AVERAGE('UAS ctrl'!AJ356:AY356)</f>
        <v>5.0017916666666666</v>
      </c>
      <c r="Z358">
        <f>AVERAGE(expt!AJ356:AY356)</f>
        <v>6.6006363636363634</v>
      </c>
      <c r="AB358">
        <f>STDEV('Gal4 ctrl'!AJ356:AY356)/SQRT(COUNT('Gal4 ctrl'!AJ356:AY356))</f>
        <v>0.82203215177649491</v>
      </c>
      <c r="AC358">
        <f>STDEV('UAS ctrl'!AJ356:AY356)/SQRT(COUNT('UAS ctrl'!AJ356:AY356))</f>
        <v>0.61335444229876235</v>
      </c>
      <c r="AD358">
        <f>STDEV(expt!AJ356:AY356)/SQRT(COUNT(expt!AJ356:AY356))</f>
        <v>0.64725045598814412</v>
      </c>
      <c r="AF358">
        <f>AVERAGE('Gal4 ctrl'!BQ356:CF356)</f>
        <v>8.0484999999999989</v>
      </c>
      <c r="AG358">
        <f>AVERAGE('UAS ctrl'!BQ356:CF356)</f>
        <v>3.6802100000000002</v>
      </c>
      <c r="AH358">
        <f>AVERAGE(expt!BQ356:CF356)</f>
        <v>5.8770909090909091</v>
      </c>
      <c r="AJ358">
        <f>STDEV('Gal4 ctrl'!BQ356:CF356)/SQRT(COUNT('Gal4 ctrl'!BQ356:CF356))</f>
        <v>0.84930084053136001</v>
      </c>
      <c r="AK358">
        <f>STDEV('UAS ctrl'!BQ356:CF356)/SQRT(COUNT('UAS ctrl'!BQ356:CF356))</f>
        <v>0.43493329684683929</v>
      </c>
      <c r="AL358">
        <f>STDEV(expt!BQ356:CF356)/SQRT(COUNT(expt!BQ356:CF356))</f>
        <v>0.41660464743502651</v>
      </c>
      <c r="AP358">
        <f>AVERAGE('Gal4 ctrl'!S356:AI356)</f>
        <v>1.4401108333333335</v>
      </c>
      <c r="AQ358">
        <f>AVERAGE('UAS ctrl'!S356:AI356)</f>
        <v>1.2325825000000001</v>
      </c>
      <c r="AR358">
        <f>AVERAGE(expt!S356:AI356)</f>
        <v>1.6752818181818183</v>
      </c>
      <c r="AT358">
        <f>STDEV('Gal4 ctrl'!S356:AI356)/SQRT(COUNT('Gal4 ctrl'!S356:AI356))</f>
        <v>0.10935920595200022</v>
      </c>
      <c r="AU358">
        <f>STDEV('UAS ctrl'!S356:AI356)/SQRT(COUNT('UAS ctrl'!S356:AI356))</f>
        <v>8.2121312187159248E-2</v>
      </c>
      <c r="AV358">
        <f>STDEV(expt!S356:AI356)/SQRT(COUNT(expt!S356:AI356))</f>
        <v>9.3014358440151518E-2</v>
      </c>
      <c r="AX358">
        <f>AVERAGE('Gal4 ctrl'!AZ356:BP356)</f>
        <v>1.4162358333333331</v>
      </c>
      <c r="AY358">
        <f>AVERAGE('UAS ctrl'!AZ356:BP356)</f>
        <v>1.1487874999999999</v>
      </c>
      <c r="AZ358">
        <f>AVERAGE(expt!AZ356:BP356)</f>
        <v>1.5447290909090909</v>
      </c>
      <c r="BB358">
        <f>STDEV('Gal4 ctrl'!AZ356:BP356)/SQRT(COUNT('Gal4 ctrl'!AZ356:BP356))</f>
        <v>0.10982199190162235</v>
      </c>
      <c r="BC358">
        <f>STDEV('UAS ctrl'!AZ356:BP356)/SQRT(COUNT('UAS ctrl'!AZ356:BP356))</f>
        <v>8.6120671577250688E-2</v>
      </c>
      <c r="BD358">
        <f>STDEV(expt!AZ356:BP356)/SQRT(COUNT(expt!AZ356:BP356))</f>
        <v>0.12128646430852391</v>
      </c>
      <c r="BF358">
        <f>AVERAGE('Gal4 ctrl'!CG356:CW356)</f>
        <v>1.3721016666666668</v>
      </c>
      <c r="BG358">
        <f>AVERAGE('UAS ctrl'!CG356:CW356)</f>
        <v>1.0714183333333334</v>
      </c>
      <c r="BH358">
        <f>AVERAGE(expt!CG356:CW356)</f>
        <v>1.3793109090909093</v>
      </c>
      <c r="BJ358">
        <f>STDEV('Gal4 ctrl'!CG356:CW356)/SQRT(COUNT('Gal4 ctrl'!CG356:CW356))</f>
        <v>0.12303785500771293</v>
      </c>
      <c r="BK358">
        <f>STDEV('UAS ctrl'!CG356:CW356)/SQRT(COUNT('UAS ctrl'!CG356:CW356))</f>
        <v>8.8851722727056076E-2</v>
      </c>
      <c r="BL358">
        <f>STDEV(expt!CG356:CW356)/SQRT(COUNT(expt!CG356:CW356))</f>
        <v>0.111358069679052</v>
      </c>
    </row>
    <row r="359" spans="15:64" x14ac:dyDescent="0.2">
      <c r="O359">
        <v>356</v>
      </c>
      <c r="P359">
        <f>AVERAGE('Gal4 ctrl'!C357:R357)</f>
        <v>9.2996666666666687</v>
      </c>
      <c r="Q359">
        <f>AVERAGE('UAS ctrl'!C357:R357)</f>
        <v>5.9527333333333345</v>
      </c>
      <c r="R359">
        <f>AVERAGE(expt!C357:R357)</f>
        <v>7.8349181818181819</v>
      </c>
      <c r="T359">
        <f>STDEV('Gal4 ctrl'!C357:R357)/SQRT(COUNT('Gal4 ctrl'!C357:R357))</f>
        <v>0.54546354339379488</v>
      </c>
      <c r="U359">
        <f>STDEV('UAS ctrl'!C357:R357)/SQRT(COUNT('UAS ctrl'!C357:R357))</f>
        <v>0.85014226887223499</v>
      </c>
      <c r="V359">
        <f>STDEV(expt!C357:R357)/SQRT(COUNT(expt!C357:R357))</f>
        <v>1.0337172672903434</v>
      </c>
      <c r="X359">
        <f>AVERAGE('Gal4 ctrl'!AJ357:AY357)</f>
        <v>9.1661249999999992</v>
      </c>
      <c r="Y359">
        <f>AVERAGE('UAS ctrl'!AJ357:AY357)</f>
        <v>4.5273424999999987</v>
      </c>
      <c r="Z359">
        <f>AVERAGE(expt!AJ357:AY357)</f>
        <v>6.3629181818181815</v>
      </c>
      <c r="AB359">
        <f>STDEV('Gal4 ctrl'!AJ357:AY357)/SQRT(COUNT('Gal4 ctrl'!AJ357:AY357))</f>
        <v>0.82416786491854566</v>
      </c>
      <c r="AC359">
        <f>STDEV('UAS ctrl'!AJ357:AY357)/SQRT(COUNT('UAS ctrl'!AJ357:AY357))</f>
        <v>0.67298615656450333</v>
      </c>
      <c r="AD359">
        <f>STDEV(expt!AJ357:AY357)/SQRT(COUNT(expt!AJ357:AY357))</f>
        <v>0.66021560373978527</v>
      </c>
      <c r="AF359">
        <f>AVERAGE('Gal4 ctrl'!BQ357:CF357)</f>
        <v>7.7272333333333343</v>
      </c>
      <c r="AG359">
        <f>AVERAGE('UAS ctrl'!BQ357:CF357)</f>
        <v>3.574346666666667</v>
      </c>
      <c r="AH359">
        <f>AVERAGE(expt!BQ357:CF357)</f>
        <v>5.687663636363637</v>
      </c>
      <c r="AJ359">
        <f>STDEV('Gal4 ctrl'!BQ357:CF357)/SQRT(COUNT('Gal4 ctrl'!BQ357:CF357))</f>
        <v>0.77222994939815248</v>
      </c>
      <c r="AK359">
        <f>STDEV('UAS ctrl'!BQ357:CF357)/SQRT(COUNT('UAS ctrl'!BQ357:CF357))</f>
        <v>0.47585803172752672</v>
      </c>
      <c r="AL359">
        <f>STDEV(expt!BQ357:CF357)/SQRT(COUNT(expt!BQ357:CF357))</f>
        <v>0.51869879984310496</v>
      </c>
      <c r="AP359">
        <f>AVERAGE('Gal4 ctrl'!S357:AI357)</f>
        <v>1.5741099999999999</v>
      </c>
      <c r="AQ359">
        <f>AVERAGE('UAS ctrl'!S357:AI357)</f>
        <v>1.2320066666666667</v>
      </c>
      <c r="AR359">
        <f>AVERAGE(expt!S357:AI357)</f>
        <v>1.6483954545454544</v>
      </c>
      <c r="AT359">
        <f>STDEV('Gal4 ctrl'!S357:AI357)/SQRT(COUNT('Gal4 ctrl'!S357:AI357))</f>
        <v>0.11705254068929133</v>
      </c>
      <c r="AU359">
        <f>STDEV('UAS ctrl'!S357:AI357)/SQRT(COUNT('UAS ctrl'!S357:AI357))</f>
        <v>9.9904722022150769E-2</v>
      </c>
      <c r="AV359">
        <f>STDEV(expt!S357:AI357)/SQRT(COUNT(expt!S357:AI357))</f>
        <v>0.11839098062516615</v>
      </c>
      <c r="AX359">
        <f>AVERAGE('Gal4 ctrl'!AZ357:BP357)</f>
        <v>1.4741166666666665</v>
      </c>
      <c r="AY359">
        <f>AVERAGE('UAS ctrl'!AZ357:BP357)</f>
        <v>1.1825916666666667</v>
      </c>
      <c r="AZ359">
        <f>AVERAGE(expt!AZ357:BP357)</f>
        <v>1.4024854545454546</v>
      </c>
      <c r="BB359">
        <f>STDEV('Gal4 ctrl'!AZ357:BP357)/SQRT(COUNT('Gal4 ctrl'!AZ357:BP357))</f>
        <v>0.10556356108664083</v>
      </c>
      <c r="BC359">
        <f>STDEV('UAS ctrl'!AZ357:BP357)/SQRT(COUNT('UAS ctrl'!AZ357:BP357))</f>
        <v>7.8425014193576253E-2</v>
      </c>
      <c r="BD359">
        <f>STDEV(expt!AZ357:BP357)/SQRT(COUNT(expt!AZ357:BP357))</f>
        <v>0.13896308749490155</v>
      </c>
      <c r="BF359">
        <f>AVERAGE('Gal4 ctrl'!CG357:CW357)</f>
        <v>1.3047475000000002</v>
      </c>
      <c r="BG359">
        <f>AVERAGE('UAS ctrl'!CG357:CW357)</f>
        <v>1.0157324999999999</v>
      </c>
      <c r="BH359">
        <f>AVERAGE(expt!CG357:CW357)</f>
        <v>1.4119545454545455</v>
      </c>
      <c r="BJ359">
        <f>STDEV('Gal4 ctrl'!CG357:CW357)/SQRT(COUNT('Gal4 ctrl'!CG357:CW357))</f>
        <v>0.10188671538233783</v>
      </c>
      <c r="BK359">
        <f>STDEV('UAS ctrl'!CG357:CW357)/SQRT(COUNT('UAS ctrl'!CG357:CW357))</f>
        <v>6.8708716587037977E-2</v>
      </c>
      <c r="BL359">
        <f>STDEV(expt!CG357:CW357)/SQRT(COUNT(expt!CG357:CW357))</f>
        <v>0.11997403686073572</v>
      </c>
    </row>
    <row r="360" spans="15:64" x14ac:dyDescent="0.2">
      <c r="O360">
        <v>357</v>
      </c>
      <c r="P360">
        <f>AVERAGE('Gal4 ctrl'!C358:R358)</f>
        <v>10.180566666666667</v>
      </c>
      <c r="Q360">
        <f>AVERAGE('UAS ctrl'!C358:R358)</f>
        <v>5.2298666666666671</v>
      </c>
      <c r="R360">
        <f>AVERAGE(expt!C358:R358)</f>
        <v>8.020999999999999</v>
      </c>
      <c r="T360">
        <f>STDEV('Gal4 ctrl'!C358:R358)/SQRT(COUNT('Gal4 ctrl'!C358:R358))</f>
        <v>0.74217272527452582</v>
      </c>
      <c r="U360">
        <f>STDEV('UAS ctrl'!C358:R358)/SQRT(COUNT('UAS ctrl'!C358:R358))</f>
        <v>0.86773175476775266</v>
      </c>
      <c r="V360">
        <f>STDEV(expt!C358:R358)/SQRT(COUNT(expt!C358:R358))</f>
        <v>0.89888076021845575</v>
      </c>
      <c r="X360">
        <f>AVERAGE('Gal4 ctrl'!AJ358:AY358)</f>
        <v>9.1621333333333332</v>
      </c>
      <c r="Y360">
        <f>AVERAGE('UAS ctrl'!AJ358:AY358)</f>
        <v>4.1418999999999997</v>
      </c>
      <c r="Z360">
        <f>AVERAGE(expt!AJ358:AY358)</f>
        <v>7.2395818181818186</v>
      </c>
      <c r="AB360">
        <f>STDEV('Gal4 ctrl'!AJ358:AY358)/SQRT(COUNT('Gal4 ctrl'!AJ358:AY358))</f>
        <v>0.74946423200210399</v>
      </c>
      <c r="AC360">
        <f>STDEV('UAS ctrl'!AJ358:AY358)/SQRT(COUNT('UAS ctrl'!AJ358:AY358))</f>
        <v>0.54079881012286213</v>
      </c>
      <c r="AD360">
        <f>STDEV(expt!AJ358:AY358)/SQRT(COUNT(expt!AJ358:AY358))</f>
        <v>0.85238847916984872</v>
      </c>
      <c r="AF360">
        <f>AVERAGE('Gal4 ctrl'!BQ358:CF358)</f>
        <v>7.4482999999999997</v>
      </c>
      <c r="AG360">
        <f>AVERAGE('UAS ctrl'!BQ358:CF358)</f>
        <v>3.591628333333333</v>
      </c>
      <c r="AH360">
        <f>AVERAGE(expt!BQ358:CF358)</f>
        <v>5.8064363636363643</v>
      </c>
      <c r="AJ360">
        <f>STDEV('Gal4 ctrl'!BQ358:CF358)/SQRT(COUNT('Gal4 ctrl'!BQ358:CF358))</f>
        <v>0.80692132450406495</v>
      </c>
      <c r="AK360">
        <f>STDEV('UAS ctrl'!BQ358:CF358)/SQRT(COUNT('UAS ctrl'!BQ358:CF358))</f>
        <v>0.49798247326744921</v>
      </c>
      <c r="AL360">
        <f>STDEV(expt!BQ358:CF358)/SQRT(COUNT(expt!BQ358:CF358))</f>
        <v>0.70707395797722994</v>
      </c>
      <c r="AP360">
        <f>AVERAGE('Gal4 ctrl'!S358:AI358)</f>
        <v>1.3804416666666663</v>
      </c>
      <c r="AQ360">
        <f>AVERAGE('UAS ctrl'!S358:AI358)</f>
        <v>1.2679641666666666</v>
      </c>
      <c r="AR360">
        <f>AVERAGE(expt!S358:AI358)</f>
        <v>1.6844636363636367</v>
      </c>
      <c r="AT360">
        <f>STDEV('Gal4 ctrl'!S358:AI358)/SQRT(COUNT('Gal4 ctrl'!S358:AI358))</f>
        <v>0.11113890892491393</v>
      </c>
      <c r="AU360">
        <f>STDEV('UAS ctrl'!S358:AI358)/SQRT(COUNT('UAS ctrl'!S358:AI358))</f>
        <v>0.12378818515523909</v>
      </c>
      <c r="AV360">
        <f>STDEV(expt!S358:AI358)/SQRT(COUNT(expt!S358:AI358))</f>
        <v>0.11326156715780174</v>
      </c>
      <c r="AX360">
        <f>AVERAGE('Gal4 ctrl'!AZ358:BP358)</f>
        <v>1.4383233333333336</v>
      </c>
      <c r="AY360">
        <f>AVERAGE('UAS ctrl'!AZ358:BP358)</f>
        <v>1.1617608333333334</v>
      </c>
      <c r="AZ360">
        <f>AVERAGE(expt!AZ358:BP358)</f>
        <v>1.4260109090909092</v>
      </c>
      <c r="BB360">
        <f>STDEV('Gal4 ctrl'!AZ358:BP358)/SQRT(COUNT('Gal4 ctrl'!AZ358:BP358))</f>
        <v>0.11617681200426647</v>
      </c>
      <c r="BC360">
        <f>STDEV('UAS ctrl'!AZ358:BP358)/SQRT(COUNT('UAS ctrl'!AZ358:BP358))</f>
        <v>8.306733471196126E-2</v>
      </c>
      <c r="BD360">
        <f>STDEV(expt!AZ358:BP358)/SQRT(COUNT(expt!AZ358:BP358))</f>
        <v>9.0387463385084674E-2</v>
      </c>
      <c r="BF360">
        <f>AVERAGE('Gal4 ctrl'!CG358:CW358)</f>
        <v>1.3756766666666664</v>
      </c>
      <c r="BG360">
        <f>AVERAGE('UAS ctrl'!CG358:CW358)</f>
        <v>1.0731733333333335</v>
      </c>
      <c r="BH360">
        <f>AVERAGE(expt!CG358:CW358)</f>
        <v>1.4216727272727274</v>
      </c>
      <c r="BJ360">
        <f>STDEV('Gal4 ctrl'!CG358:CW358)/SQRT(COUNT('Gal4 ctrl'!CG358:CW358))</f>
        <v>0.11352308868973138</v>
      </c>
      <c r="BK360">
        <f>STDEV('UAS ctrl'!CG358:CW358)/SQRT(COUNT('UAS ctrl'!CG358:CW358))</f>
        <v>7.0083367005360248E-2</v>
      </c>
      <c r="BL360">
        <f>STDEV(expt!CG358:CW358)/SQRT(COUNT(expt!CG358:CW358))</f>
        <v>5.6927684734723989E-2</v>
      </c>
    </row>
    <row r="361" spans="15:64" x14ac:dyDescent="0.2">
      <c r="O361">
        <v>358</v>
      </c>
      <c r="P361">
        <f>AVERAGE('Gal4 ctrl'!C359:R359)</f>
        <v>9.8771000000000004</v>
      </c>
      <c r="Q361">
        <f>AVERAGE('UAS ctrl'!C359:R359)</f>
        <v>5.190458333333333</v>
      </c>
      <c r="R361">
        <f>AVERAGE(expt!C359:R359)</f>
        <v>7.6167636363636371</v>
      </c>
      <c r="T361">
        <f>STDEV('Gal4 ctrl'!C359:R359)/SQRT(COUNT('Gal4 ctrl'!C359:R359))</f>
        <v>0.65593050837583455</v>
      </c>
      <c r="U361">
        <f>STDEV('UAS ctrl'!C359:R359)/SQRT(COUNT('UAS ctrl'!C359:R359))</f>
        <v>0.81607544664381337</v>
      </c>
      <c r="V361">
        <f>STDEV(expt!C359:R359)/SQRT(COUNT(expt!C359:R359))</f>
        <v>0.84289472310093594</v>
      </c>
      <c r="X361">
        <f>AVERAGE('Gal4 ctrl'!AJ359:AY359)</f>
        <v>8.7292666666666658</v>
      </c>
      <c r="Y361">
        <f>AVERAGE('UAS ctrl'!AJ359:AY359)</f>
        <v>4.3403683333333332</v>
      </c>
      <c r="Z361">
        <f>AVERAGE(expt!AJ359:AY359)</f>
        <v>7.2899909090909096</v>
      </c>
      <c r="AB361">
        <f>STDEV('Gal4 ctrl'!AJ359:AY359)/SQRT(COUNT('Gal4 ctrl'!AJ359:AY359))</f>
        <v>0.71363124542332546</v>
      </c>
      <c r="AC361">
        <f>STDEV('UAS ctrl'!AJ359:AY359)/SQRT(COUNT('UAS ctrl'!AJ359:AY359))</f>
        <v>0.54185674927055272</v>
      </c>
      <c r="AD361">
        <f>STDEV(expt!AJ359:AY359)/SQRT(COUNT(expt!AJ359:AY359))</f>
        <v>0.76991462507269248</v>
      </c>
      <c r="AF361">
        <f>AVERAGE('Gal4 ctrl'!BQ359:CF359)</f>
        <v>7.552858333333333</v>
      </c>
      <c r="AG361">
        <f>AVERAGE('UAS ctrl'!BQ359:CF359)</f>
        <v>3.779911666666667</v>
      </c>
      <c r="AH361">
        <f>AVERAGE(expt!BQ359:CF359)</f>
        <v>6.2205999999999992</v>
      </c>
      <c r="AJ361">
        <f>STDEV('Gal4 ctrl'!BQ359:CF359)/SQRT(COUNT('Gal4 ctrl'!BQ359:CF359))</f>
        <v>0.85641035029928692</v>
      </c>
      <c r="AK361">
        <f>STDEV('UAS ctrl'!BQ359:CF359)/SQRT(COUNT('UAS ctrl'!BQ359:CF359))</f>
        <v>0.55033407811078761</v>
      </c>
      <c r="AL361">
        <f>STDEV(expt!BQ359:CF359)/SQRT(COUNT(expt!BQ359:CF359))</f>
        <v>0.68771077998610164</v>
      </c>
      <c r="AP361">
        <f>AVERAGE('Gal4 ctrl'!S359:AI359)</f>
        <v>1.5493866666666667</v>
      </c>
      <c r="AQ361">
        <f>AVERAGE('UAS ctrl'!S359:AI359)</f>
        <v>1.2174550000000002</v>
      </c>
      <c r="AR361">
        <f>AVERAGE(expt!S359:AI359)</f>
        <v>1.6698272727272729</v>
      </c>
      <c r="AT361">
        <f>STDEV('Gal4 ctrl'!S359:AI359)/SQRT(COUNT('Gal4 ctrl'!S359:AI359))</f>
        <v>0.13373858035266981</v>
      </c>
      <c r="AU361">
        <f>STDEV('UAS ctrl'!S359:AI359)/SQRT(COUNT('UAS ctrl'!S359:AI359))</f>
        <v>0.10648466528879473</v>
      </c>
      <c r="AV361">
        <f>STDEV(expt!S359:AI359)/SQRT(COUNT(expt!S359:AI359))</f>
        <v>0.1254416214028074</v>
      </c>
      <c r="AX361">
        <f>AVERAGE('Gal4 ctrl'!AZ359:BP359)</f>
        <v>1.4352425</v>
      </c>
      <c r="AY361">
        <f>AVERAGE('UAS ctrl'!AZ359:BP359)</f>
        <v>1.1049091666666666</v>
      </c>
      <c r="AZ361">
        <f>AVERAGE(expt!AZ359:BP359)</f>
        <v>1.4459545454545457</v>
      </c>
      <c r="BB361">
        <f>STDEV('Gal4 ctrl'!AZ359:BP359)/SQRT(COUNT('Gal4 ctrl'!AZ359:BP359))</f>
        <v>0.12439852744503235</v>
      </c>
      <c r="BC361">
        <f>STDEV('UAS ctrl'!AZ359:BP359)/SQRT(COUNT('UAS ctrl'!AZ359:BP359))</f>
        <v>8.3340788737335289E-2</v>
      </c>
      <c r="BD361">
        <f>STDEV(expt!AZ359:BP359)/SQRT(COUNT(expt!AZ359:BP359))</f>
        <v>7.1832041930699517E-2</v>
      </c>
      <c r="BF361">
        <f>AVERAGE('Gal4 ctrl'!CG359:CW359)</f>
        <v>1.3508058333333333</v>
      </c>
      <c r="BG361">
        <f>AVERAGE('UAS ctrl'!CG359:CW359)</f>
        <v>1.0752275</v>
      </c>
      <c r="BH361">
        <f>AVERAGE(expt!CG359:CW359)</f>
        <v>1.3612309090909089</v>
      </c>
      <c r="BJ361">
        <f>STDEV('Gal4 ctrl'!CG359:CW359)/SQRT(COUNT('Gal4 ctrl'!CG359:CW359))</f>
        <v>0.12914189466733958</v>
      </c>
      <c r="BK361">
        <f>STDEV('UAS ctrl'!CG359:CW359)/SQRT(COUNT('UAS ctrl'!CG359:CW359))</f>
        <v>8.2277743015009522E-2</v>
      </c>
      <c r="BL361">
        <f>STDEV(expt!CG359:CW359)/SQRT(COUNT(expt!CG359:CW359))</f>
        <v>0.1169623218776385</v>
      </c>
    </row>
    <row r="362" spans="15:64" x14ac:dyDescent="0.2">
      <c r="O362">
        <v>359</v>
      </c>
      <c r="P362">
        <f>AVERAGE('Gal4 ctrl'!C360:R360)</f>
        <v>10.131925000000001</v>
      </c>
      <c r="Q362">
        <f>AVERAGE('UAS ctrl'!C360:R360)</f>
        <v>5.8897916666666674</v>
      </c>
      <c r="R362">
        <f>AVERAGE(expt!C360:R360)</f>
        <v>7.7095909090909096</v>
      </c>
      <c r="T362">
        <f>STDEV('Gal4 ctrl'!C360:R360)/SQRT(COUNT('Gal4 ctrl'!C360:R360))</f>
        <v>0.50931595244295869</v>
      </c>
      <c r="U362">
        <f>STDEV('UAS ctrl'!C360:R360)/SQRT(COUNT('UAS ctrl'!C360:R360))</f>
        <v>0.93941389548970389</v>
      </c>
      <c r="V362">
        <f>STDEV(expt!C360:R360)/SQRT(COUNT(expt!C360:R360))</f>
        <v>0.82074821567712775</v>
      </c>
      <c r="X362">
        <f>AVERAGE('Gal4 ctrl'!AJ360:AY360)</f>
        <v>7.775199999999999</v>
      </c>
      <c r="Y362">
        <f>AVERAGE('UAS ctrl'!AJ360:AY360)</f>
        <v>4.351725833333334</v>
      </c>
      <c r="Z362">
        <f>AVERAGE(expt!AJ360:AY360)</f>
        <v>6.7157000000000009</v>
      </c>
      <c r="AB362">
        <f>STDEV('Gal4 ctrl'!AJ360:AY360)/SQRT(COUNT('Gal4 ctrl'!AJ360:AY360))</f>
        <v>0.67456835132257886</v>
      </c>
      <c r="AC362">
        <f>STDEV('UAS ctrl'!AJ360:AY360)/SQRT(COUNT('UAS ctrl'!AJ360:AY360))</f>
        <v>0.53100836656716699</v>
      </c>
      <c r="AD362">
        <f>STDEV(expt!AJ360:AY360)/SQRT(COUNT(expt!AJ360:AY360))</f>
        <v>0.67867069066199959</v>
      </c>
      <c r="AF362">
        <f>AVERAGE('Gal4 ctrl'!BQ360:CF360)</f>
        <v>7.5545749999999998</v>
      </c>
      <c r="AG362">
        <f>AVERAGE('UAS ctrl'!BQ360:CF360)</f>
        <v>3.7112808333333329</v>
      </c>
      <c r="AH362">
        <f>AVERAGE(expt!BQ360:CF360)</f>
        <v>6.5560727272727268</v>
      </c>
      <c r="AJ362">
        <f>STDEV('Gal4 ctrl'!BQ360:CF360)/SQRT(COUNT('Gal4 ctrl'!BQ360:CF360))</f>
        <v>0.80754967800326927</v>
      </c>
      <c r="AK362">
        <f>STDEV('UAS ctrl'!BQ360:CF360)/SQRT(COUNT('UAS ctrl'!BQ360:CF360))</f>
        <v>0.50665526028696539</v>
      </c>
      <c r="AL362">
        <f>STDEV(expt!BQ360:CF360)/SQRT(COUNT(expt!BQ360:CF360))</f>
        <v>0.51926727503822223</v>
      </c>
      <c r="AP362">
        <f>AVERAGE('Gal4 ctrl'!S360:AI360)</f>
        <v>1.5234608333333333</v>
      </c>
      <c r="AQ362">
        <f>AVERAGE('UAS ctrl'!S360:AI360)</f>
        <v>1.2124791666666666</v>
      </c>
      <c r="AR362">
        <f>AVERAGE(expt!S360:AI360)</f>
        <v>1.5395509090909092</v>
      </c>
      <c r="AT362">
        <f>STDEV('Gal4 ctrl'!S360:AI360)/SQRT(COUNT('Gal4 ctrl'!S360:AI360))</f>
        <v>0.13303368423105622</v>
      </c>
      <c r="AU362">
        <f>STDEV('UAS ctrl'!S360:AI360)/SQRT(COUNT('UAS ctrl'!S360:AI360))</f>
        <v>7.3742500208889894E-2</v>
      </c>
      <c r="AV362">
        <f>STDEV(expt!S360:AI360)/SQRT(COUNT(expt!S360:AI360))</f>
        <v>0.10880099084988747</v>
      </c>
      <c r="AX362">
        <f>AVERAGE('Gal4 ctrl'!AZ360:BP360)</f>
        <v>1.6083983333333334</v>
      </c>
      <c r="AY362">
        <f>AVERAGE('UAS ctrl'!AZ360:BP360)</f>
        <v>1.1274924999999998</v>
      </c>
      <c r="AZ362">
        <f>AVERAGE(expt!AZ360:BP360)</f>
        <v>1.399679090909091</v>
      </c>
      <c r="BB362">
        <f>STDEV('Gal4 ctrl'!AZ360:BP360)/SQRT(COUNT('Gal4 ctrl'!AZ360:BP360))</f>
        <v>0.12570047795787589</v>
      </c>
      <c r="BC362">
        <f>STDEV('UAS ctrl'!AZ360:BP360)/SQRT(COUNT('UAS ctrl'!AZ360:BP360))</f>
        <v>7.7134738146812237E-2</v>
      </c>
      <c r="BD362">
        <f>STDEV(expt!AZ360:BP360)/SQRT(COUNT(expt!AZ360:BP360))</f>
        <v>7.2856933038218732E-2</v>
      </c>
      <c r="BF362">
        <f>AVERAGE('Gal4 ctrl'!CG360:CW360)</f>
        <v>1.2893999999999999</v>
      </c>
      <c r="BG362">
        <f>AVERAGE('UAS ctrl'!CG360:CW360)</f>
        <v>1.0899883333333331</v>
      </c>
      <c r="BH362">
        <f>AVERAGE(expt!CG360:CW360)</f>
        <v>1.3621000000000001</v>
      </c>
      <c r="BJ362">
        <f>STDEV('Gal4 ctrl'!CG360:CW360)/SQRT(COUNT('Gal4 ctrl'!CG360:CW360))</f>
        <v>0.11056481461938165</v>
      </c>
      <c r="BK362">
        <f>STDEV('UAS ctrl'!CG360:CW360)/SQRT(COUNT('UAS ctrl'!CG360:CW360))</f>
        <v>8.5823368690490676E-2</v>
      </c>
      <c r="BL362">
        <f>STDEV(expt!CG360:CW360)/SQRT(COUNT(expt!CG360:CW360))</f>
        <v>7.2286901868997666E-2</v>
      </c>
    </row>
    <row r="363" spans="15:64" x14ac:dyDescent="0.2">
      <c r="O363">
        <v>360</v>
      </c>
      <c r="P363">
        <f>AVERAGE('Gal4 ctrl'!C361:R361)</f>
        <v>9.713891666666667</v>
      </c>
      <c r="Q363">
        <f>AVERAGE('UAS ctrl'!C361:R361)</f>
        <v>5.2095249999999993</v>
      </c>
      <c r="R363">
        <f>AVERAGE(expt!C361:R361)</f>
        <v>8.2983363636363645</v>
      </c>
      <c r="T363">
        <f>STDEV('Gal4 ctrl'!C361:R361)/SQRT(COUNT('Gal4 ctrl'!C361:R361))</f>
        <v>0.79861152941710634</v>
      </c>
      <c r="U363">
        <f>STDEV('UAS ctrl'!C361:R361)/SQRT(COUNT('UAS ctrl'!C361:R361))</f>
        <v>0.66202659359349081</v>
      </c>
      <c r="V363">
        <f>STDEV(expt!C361:R361)/SQRT(COUNT(expt!C361:R361))</f>
        <v>0.79859940114185768</v>
      </c>
      <c r="X363">
        <f>AVERAGE('Gal4 ctrl'!AJ361:AY361)</f>
        <v>8.2149166666666655</v>
      </c>
      <c r="Y363">
        <f>AVERAGE('UAS ctrl'!AJ361:AY361)</f>
        <v>4.1214333333333331</v>
      </c>
      <c r="Z363">
        <f>AVERAGE(expt!AJ361:AY361)</f>
        <v>7.1314909090909104</v>
      </c>
      <c r="AB363">
        <f>STDEV('Gal4 ctrl'!AJ361:AY361)/SQRT(COUNT('Gal4 ctrl'!AJ361:AY361))</f>
        <v>0.64607335705941482</v>
      </c>
      <c r="AC363">
        <f>STDEV('UAS ctrl'!AJ361:AY361)/SQRT(COUNT('UAS ctrl'!AJ361:AY361))</f>
        <v>0.42707264805554035</v>
      </c>
      <c r="AD363">
        <f>STDEV(expt!AJ361:AY361)/SQRT(COUNT(expt!AJ361:AY361))</f>
        <v>0.76247933628686682</v>
      </c>
      <c r="AF363">
        <f>AVERAGE('Gal4 ctrl'!BQ361:CF361)</f>
        <v>7.2636166666666666</v>
      </c>
      <c r="AG363">
        <f>AVERAGE('UAS ctrl'!BQ361:CF361)</f>
        <v>3.6773191666666665</v>
      </c>
      <c r="AH363">
        <f>AVERAGE(expt!BQ361:CF361)</f>
        <v>6.249327272727272</v>
      </c>
      <c r="AJ363">
        <f>STDEV('Gal4 ctrl'!BQ361:CF361)/SQRT(COUNT('Gal4 ctrl'!BQ361:CF361))</f>
        <v>0.76277501139264525</v>
      </c>
      <c r="AK363">
        <f>STDEV('UAS ctrl'!BQ361:CF361)/SQRT(COUNT('UAS ctrl'!BQ361:CF361))</f>
        <v>0.4332254658504055</v>
      </c>
      <c r="AL363">
        <f>STDEV(expt!BQ361:CF361)/SQRT(COUNT(expt!BQ361:CF361))</f>
        <v>0.52571872795785024</v>
      </c>
      <c r="AP363">
        <f>AVERAGE('Gal4 ctrl'!S361:AI361)</f>
        <v>1.4433825</v>
      </c>
      <c r="AQ363">
        <f>AVERAGE('UAS ctrl'!S361:AI361)</f>
        <v>1.2018783333333334</v>
      </c>
      <c r="AR363">
        <f>AVERAGE(expt!S361:AI361)</f>
        <v>1.5650163636363636</v>
      </c>
      <c r="AT363">
        <f>STDEV('Gal4 ctrl'!S361:AI361)/SQRT(COUNT('Gal4 ctrl'!S361:AI361))</f>
        <v>0.11184996148876387</v>
      </c>
      <c r="AU363">
        <f>STDEV('UAS ctrl'!S361:AI361)/SQRT(COUNT('UAS ctrl'!S361:AI361))</f>
        <v>8.6563457637922281E-2</v>
      </c>
      <c r="AV363">
        <f>STDEV(expt!S361:AI361)/SQRT(COUNT(expt!S361:AI361))</f>
        <v>0.10050325139265824</v>
      </c>
      <c r="AX363">
        <f>AVERAGE('Gal4 ctrl'!AZ361:BP361)</f>
        <v>1.4937058333333333</v>
      </c>
      <c r="AY363">
        <f>AVERAGE('UAS ctrl'!AZ361:BP361)</f>
        <v>1.0665341666666666</v>
      </c>
      <c r="AZ363">
        <f>AVERAGE(expt!AZ361:BP361)</f>
        <v>1.4159381818181818</v>
      </c>
      <c r="BB363">
        <f>STDEV('Gal4 ctrl'!AZ361:BP361)/SQRT(COUNT('Gal4 ctrl'!AZ361:BP361))</f>
        <v>8.8577314990902392E-2</v>
      </c>
      <c r="BC363">
        <f>STDEV('UAS ctrl'!AZ361:BP361)/SQRT(COUNT('UAS ctrl'!AZ361:BP361))</f>
        <v>6.8353560363237989E-2</v>
      </c>
      <c r="BD363">
        <f>STDEV(expt!AZ361:BP361)/SQRT(COUNT(expt!AZ361:BP361))</f>
        <v>8.3029533210321832E-2</v>
      </c>
      <c r="BF363">
        <f>AVERAGE('Gal4 ctrl'!CG361:CW361)</f>
        <v>1.3194999999999999</v>
      </c>
      <c r="BG363">
        <f>AVERAGE('UAS ctrl'!CG361:CW361)</f>
        <v>1.0928766666666665</v>
      </c>
      <c r="BH363">
        <f>AVERAGE(expt!CG361:CW361)</f>
        <v>1.4293227272727274</v>
      </c>
      <c r="BJ363">
        <f>STDEV('Gal4 ctrl'!CG361:CW361)/SQRT(COUNT('Gal4 ctrl'!CG361:CW361))</f>
        <v>8.04420083700432E-2</v>
      </c>
      <c r="BK363">
        <f>STDEV('UAS ctrl'!CG361:CW361)/SQRT(COUNT('UAS ctrl'!CG361:CW361))</f>
        <v>8.1430833732212493E-2</v>
      </c>
      <c r="BL363">
        <f>STDEV(expt!CG361:CW361)/SQRT(COUNT(expt!CG361:CW361))</f>
        <v>9.1893523207231709E-2</v>
      </c>
    </row>
    <row r="364" spans="15:64" x14ac:dyDescent="0.2">
      <c r="O364">
        <v>361</v>
      </c>
      <c r="P364">
        <f>AVERAGE('Gal4 ctrl'!C362:R362)</f>
        <v>10.113941666666665</v>
      </c>
      <c r="Q364">
        <f>AVERAGE('UAS ctrl'!C362:R362)</f>
        <v>5.1345499999999999</v>
      </c>
      <c r="R364">
        <f>AVERAGE(expt!C362:R362)</f>
        <v>8.7336909090909085</v>
      </c>
      <c r="T364">
        <f>STDEV('Gal4 ctrl'!C362:R362)/SQRT(COUNT('Gal4 ctrl'!C362:R362))</f>
        <v>0.77273856152219311</v>
      </c>
      <c r="U364">
        <f>STDEV('UAS ctrl'!C362:R362)/SQRT(COUNT('UAS ctrl'!C362:R362))</f>
        <v>0.69760706113285909</v>
      </c>
      <c r="V364">
        <f>STDEV(expt!C362:R362)/SQRT(COUNT(expt!C362:R362))</f>
        <v>0.91552007509438604</v>
      </c>
      <c r="X364">
        <f>AVERAGE('Gal4 ctrl'!AJ362:AY362)</f>
        <v>8.384249999999998</v>
      </c>
      <c r="Y364">
        <f>AVERAGE('UAS ctrl'!AJ362:AY362)</f>
        <v>4.2227416666666668</v>
      </c>
      <c r="Z364">
        <f>AVERAGE(expt!AJ362:AY362)</f>
        <v>6.726536363636364</v>
      </c>
      <c r="AB364">
        <f>STDEV('Gal4 ctrl'!AJ362:AY362)/SQRT(COUNT('Gal4 ctrl'!AJ362:AY362))</f>
        <v>0.69323036099776647</v>
      </c>
      <c r="AC364">
        <f>STDEV('UAS ctrl'!AJ362:AY362)/SQRT(COUNT('UAS ctrl'!AJ362:AY362))</f>
        <v>0.55229573893998318</v>
      </c>
      <c r="AD364">
        <f>STDEV(expt!AJ362:AY362)/SQRT(COUNT(expt!AJ362:AY362))</f>
        <v>0.68300625516538427</v>
      </c>
      <c r="AF364">
        <f>AVERAGE('Gal4 ctrl'!BQ362:CF362)</f>
        <v>7.5873666666666679</v>
      </c>
      <c r="AG364">
        <f>AVERAGE('UAS ctrl'!BQ362:CF362)</f>
        <v>3.7855874999999997</v>
      </c>
      <c r="AH364">
        <f>AVERAGE(expt!BQ362:CF362)</f>
        <v>6.1135818181818173</v>
      </c>
      <c r="AJ364">
        <f>STDEV('Gal4 ctrl'!BQ362:CF362)/SQRT(COUNT('Gal4 ctrl'!BQ362:CF362))</f>
        <v>0.81417913023554533</v>
      </c>
      <c r="AK364">
        <f>STDEV('UAS ctrl'!BQ362:CF362)/SQRT(COUNT('UAS ctrl'!BQ362:CF362))</f>
        <v>0.47638074464483926</v>
      </c>
      <c r="AL364">
        <f>STDEV(expt!BQ362:CF362)/SQRT(COUNT(expt!BQ362:CF362))</f>
        <v>0.60984918416071343</v>
      </c>
      <c r="AP364">
        <f>AVERAGE('Gal4 ctrl'!S362:AI362)</f>
        <v>1.4473175000000003</v>
      </c>
      <c r="AQ364">
        <f>AVERAGE('UAS ctrl'!S362:AI362)</f>
        <v>1.2268416666666668</v>
      </c>
      <c r="AR364">
        <f>AVERAGE(expt!S362:AI362)</f>
        <v>1.5649000000000002</v>
      </c>
      <c r="AT364">
        <f>STDEV('Gal4 ctrl'!S362:AI362)/SQRT(COUNT('Gal4 ctrl'!S362:AI362))</f>
        <v>0.1152624203661982</v>
      </c>
      <c r="AU364">
        <f>STDEV('UAS ctrl'!S362:AI362)/SQRT(COUNT('UAS ctrl'!S362:AI362))</f>
        <v>6.3107612634885041E-2</v>
      </c>
      <c r="AV364">
        <f>STDEV(expt!S362:AI362)/SQRT(COUNT(expt!S362:AI362))</f>
        <v>8.6985166969588509E-2</v>
      </c>
      <c r="AX364">
        <f>AVERAGE('Gal4 ctrl'!AZ362:BP362)</f>
        <v>1.4021349999999997</v>
      </c>
      <c r="AY364">
        <f>AVERAGE('UAS ctrl'!AZ362:BP362)</f>
        <v>1.1337258333333333</v>
      </c>
      <c r="AZ364">
        <f>AVERAGE(expt!AZ362:BP362)</f>
        <v>1.4533709090909088</v>
      </c>
      <c r="BB364">
        <f>STDEV('Gal4 ctrl'!AZ362:BP362)/SQRT(COUNT('Gal4 ctrl'!AZ362:BP362))</f>
        <v>0.10262397209834781</v>
      </c>
      <c r="BC364">
        <f>STDEV('UAS ctrl'!AZ362:BP362)/SQRT(COUNT('UAS ctrl'!AZ362:BP362))</f>
        <v>0.10173365386128208</v>
      </c>
      <c r="BD364">
        <f>STDEV(expt!AZ362:BP362)/SQRT(COUNT(expt!AZ362:BP362))</f>
        <v>9.5874711477148752E-2</v>
      </c>
      <c r="BF364">
        <f>AVERAGE('Gal4 ctrl'!CG362:CW362)</f>
        <v>1.3531058333333335</v>
      </c>
      <c r="BG364">
        <f>AVERAGE('UAS ctrl'!CG362:CW362)</f>
        <v>1.0138058333333335</v>
      </c>
      <c r="BH364">
        <f>AVERAGE(expt!CG362:CW362)</f>
        <v>1.4076909090909091</v>
      </c>
      <c r="BJ364">
        <f>STDEV('Gal4 ctrl'!CG362:CW362)/SQRT(COUNT('Gal4 ctrl'!CG362:CW362))</f>
        <v>9.8951554893523183E-2</v>
      </c>
      <c r="BK364">
        <f>STDEV('UAS ctrl'!CG362:CW362)/SQRT(COUNT('UAS ctrl'!CG362:CW362))</f>
        <v>6.7787248191389857E-2</v>
      </c>
      <c r="BL364">
        <f>STDEV(expt!CG362:CW362)/SQRT(COUNT(expt!CG362:CW362))</f>
        <v>0.10305039848588243</v>
      </c>
    </row>
    <row r="365" spans="15:64" x14ac:dyDescent="0.2">
      <c r="O365">
        <v>362</v>
      </c>
      <c r="P365">
        <f>AVERAGE('Gal4 ctrl'!C363:R363)</f>
        <v>9.6365416666666679</v>
      </c>
      <c r="Q365">
        <f>AVERAGE('UAS ctrl'!C363:R363)</f>
        <v>5.2599749999999998</v>
      </c>
      <c r="R365">
        <f>AVERAGE(expt!C363:R363)</f>
        <v>8.5549363636363651</v>
      </c>
      <c r="T365">
        <f>STDEV('Gal4 ctrl'!C363:R363)/SQRT(COUNT('Gal4 ctrl'!C363:R363))</f>
        <v>0.74858648783317727</v>
      </c>
      <c r="U365">
        <f>STDEV('UAS ctrl'!C363:R363)/SQRT(COUNT('UAS ctrl'!C363:R363))</f>
        <v>0.92964907994206114</v>
      </c>
      <c r="V365">
        <f>STDEV(expt!C363:R363)/SQRT(COUNT(expt!C363:R363))</f>
        <v>0.90128633541911762</v>
      </c>
      <c r="X365">
        <f>AVERAGE('Gal4 ctrl'!AJ363:AY363)</f>
        <v>8.4032749999999989</v>
      </c>
      <c r="Y365">
        <f>AVERAGE('UAS ctrl'!AJ363:AY363)</f>
        <v>3.8228500000000003</v>
      </c>
      <c r="Z365">
        <f>AVERAGE(expt!AJ363:AY363)</f>
        <v>6.9711909090909083</v>
      </c>
      <c r="AB365">
        <f>STDEV('Gal4 ctrl'!AJ363:AY363)/SQRT(COUNT('Gal4 ctrl'!AJ363:AY363))</f>
        <v>0.70269360764920874</v>
      </c>
      <c r="AC365">
        <f>STDEV('UAS ctrl'!AJ363:AY363)/SQRT(COUNT('UAS ctrl'!AJ363:AY363))</f>
        <v>0.5276768559622278</v>
      </c>
      <c r="AD365">
        <f>STDEV(expt!AJ363:AY363)/SQRT(COUNT(expt!AJ363:AY363))</f>
        <v>0.91400417250435562</v>
      </c>
      <c r="AF365">
        <f>AVERAGE('Gal4 ctrl'!BQ363:CF363)</f>
        <v>7.893458333333335</v>
      </c>
      <c r="AG365">
        <f>AVERAGE('UAS ctrl'!BQ363:CF363)</f>
        <v>4.109491666666667</v>
      </c>
      <c r="AH365">
        <f>AVERAGE(expt!BQ363:CF363)</f>
        <v>6.2148909090909106</v>
      </c>
      <c r="AJ365">
        <f>STDEV('Gal4 ctrl'!BQ363:CF363)/SQRT(COUNT('Gal4 ctrl'!BQ363:CF363))</f>
        <v>0.81280107899094056</v>
      </c>
      <c r="AK365">
        <f>STDEV('UAS ctrl'!BQ363:CF363)/SQRT(COUNT('UAS ctrl'!BQ363:CF363))</f>
        <v>0.4948000124718791</v>
      </c>
      <c r="AL365">
        <f>STDEV(expt!BQ363:CF363)/SQRT(COUNT(expt!BQ363:CF363))</f>
        <v>0.59083125393643321</v>
      </c>
      <c r="AP365">
        <f>AVERAGE('Gal4 ctrl'!S363:AI363)</f>
        <v>1.6953924999999999</v>
      </c>
      <c r="AQ365">
        <f>AVERAGE('UAS ctrl'!S363:AI363)</f>
        <v>1.2312591666666668</v>
      </c>
      <c r="AR365">
        <f>AVERAGE(expt!S363:AI363)</f>
        <v>1.5824781818181819</v>
      </c>
      <c r="AT365">
        <f>STDEV('Gal4 ctrl'!S363:AI363)/SQRT(COUNT('Gal4 ctrl'!S363:AI363))</f>
        <v>0.15686710278142416</v>
      </c>
      <c r="AU365">
        <f>STDEV('UAS ctrl'!S363:AI363)/SQRT(COUNT('UAS ctrl'!S363:AI363))</f>
        <v>9.001248454198843E-2</v>
      </c>
      <c r="AV365">
        <f>STDEV(expt!S363:AI363)/SQRT(COUNT(expt!S363:AI363))</f>
        <v>0.1143013433613746</v>
      </c>
      <c r="AX365">
        <f>AVERAGE('Gal4 ctrl'!AZ363:BP363)</f>
        <v>1.4505866666666665</v>
      </c>
      <c r="AY365">
        <f>AVERAGE('UAS ctrl'!AZ363:BP363)</f>
        <v>1.1420383333333335</v>
      </c>
      <c r="AZ365">
        <f>AVERAGE(expt!AZ363:BP363)</f>
        <v>1.4939363636363636</v>
      </c>
      <c r="BB365">
        <f>STDEV('Gal4 ctrl'!AZ363:BP363)/SQRT(COUNT('Gal4 ctrl'!AZ363:BP363))</f>
        <v>9.382534465159148E-2</v>
      </c>
      <c r="BC365">
        <f>STDEV('UAS ctrl'!AZ363:BP363)/SQRT(COUNT('UAS ctrl'!AZ363:BP363))</f>
        <v>7.6296052469801479E-2</v>
      </c>
      <c r="BD365">
        <f>STDEV(expt!AZ363:BP363)/SQRT(COUNT(expt!AZ363:BP363))</f>
        <v>8.033981722287506E-2</v>
      </c>
      <c r="BF365">
        <f>AVERAGE('Gal4 ctrl'!CG363:CW363)</f>
        <v>1.2814924999999999</v>
      </c>
      <c r="BG365">
        <f>AVERAGE('UAS ctrl'!CG363:CW363)</f>
        <v>1.0196100000000001</v>
      </c>
      <c r="BH365">
        <f>AVERAGE(expt!CG363:CW363)</f>
        <v>1.4708345454545453</v>
      </c>
      <c r="BJ365">
        <f>STDEV('Gal4 ctrl'!CG363:CW363)/SQRT(COUNT('Gal4 ctrl'!CG363:CW363))</f>
        <v>6.9570904676180129E-2</v>
      </c>
      <c r="BK365">
        <f>STDEV('UAS ctrl'!CG363:CW363)/SQRT(COUNT('UAS ctrl'!CG363:CW363))</f>
        <v>7.4138726109172409E-2</v>
      </c>
      <c r="BL365">
        <f>STDEV(expt!CG363:CW363)/SQRT(COUNT(expt!CG363:CW363))</f>
        <v>0.14659568241418081</v>
      </c>
    </row>
    <row r="366" spans="15:64" x14ac:dyDescent="0.2">
      <c r="O366">
        <v>363</v>
      </c>
      <c r="P366">
        <f>AVERAGE('Gal4 ctrl'!C364:R364)</f>
        <v>9.7276000000000007</v>
      </c>
      <c r="Q366">
        <f>AVERAGE('UAS ctrl'!C364:R364)</f>
        <v>5.900383333333334</v>
      </c>
      <c r="R366">
        <f>AVERAGE(expt!C364:R364)</f>
        <v>8.2308000000000003</v>
      </c>
      <c r="T366">
        <f>STDEV('Gal4 ctrl'!C364:R364)/SQRT(COUNT('Gal4 ctrl'!C364:R364))</f>
        <v>0.72846523034265909</v>
      </c>
      <c r="U366">
        <f>STDEV('UAS ctrl'!C364:R364)/SQRT(COUNT('UAS ctrl'!C364:R364))</f>
        <v>0.81214262320684305</v>
      </c>
      <c r="V366">
        <f>STDEV(expt!C364:R364)/SQRT(COUNT(expt!C364:R364))</f>
        <v>0.7903219116284208</v>
      </c>
      <c r="X366">
        <f>AVERAGE('Gal4 ctrl'!AJ364:AY364)</f>
        <v>8.8449833333333334</v>
      </c>
      <c r="Y366">
        <f>AVERAGE('UAS ctrl'!AJ364:AY364)</f>
        <v>3.5949583333333344</v>
      </c>
      <c r="Z366">
        <f>AVERAGE(expt!AJ364:AY364)</f>
        <v>7.1898090909090904</v>
      </c>
      <c r="AB366">
        <f>STDEV('Gal4 ctrl'!AJ364:AY364)/SQRT(COUNT('Gal4 ctrl'!AJ364:AY364))</f>
        <v>0.66387680604997246</v>
      </c>
      <c r="AC366">
        <f>STDEV('UAS ctrl'!AJ364:AY364)/SQRT(COUNT('UAS ctrl'!AJ364:AY364))</f>
        <v>0.54826270307635872</v>
      </c>
      <c r="AD366">
        <f>STDEV(expt!AJ364:AY364)/SQRT(COUNT(expt!AJ364:AY364))</f>
        <v>0.81329085107744914</v>
      </c>
      <c r="AF366">
        <f>AVERAGE('Gal4 ctrl'!BQ364:CF364)</f>
        <v>8.1115666666666666</v>
      </c>
      <c r="AG366">
        <f>AVERAGE('UAS ctrl'!BQ364:CF364)</f>
        <v>4.000091666666667</v>
      </c>
      <c r="AH366">
        <f>AVERAGE(expt!BQ364:CF364)</f>
        <v>6.1569272727272732</v>
      </c>
      <c r="AJ366">
        <f>STDEV('Gal4 ctrl'!BQ364:CF364)/SQRT(COUNT('Gal4 ctrl'!BQ364:CF364))</f>
        <v>0.98065246549468754</v>
      </c>
      <c r="AK366">
        <f>STDEV('UAS ctrl'!BQ364:CF364)/SQRT(COUNT('UAS ctrl'!BQ364:CF364))</f>
        <v>0.64317122272075467</v>
      </c>
      <c r="AL366">
        <f>STDEV(expt!BQ364:CF364)/SQRT(COUNT(expt!BQ364:CF364))</f>
        <v>0.70168673690173311</v>
      </c>
      <c r="AP366">
        <f>AVERAGE('Gal4 ctrl'!S364:AI364)</f>
        <v>1.5075316666666669</v>
      </c>
      <c r="AQ366">
        <f>AVERAGE('UAS ctrl'!S364:AI364)</f>
        <v>1.1365766666666666</v>
      </c>
      <c r="AR366">
        <f>AVERAGE(expt!S364:AI364)</f>
        <v>1.5701990909090908</v>
      </c>
      <c r="AT366">
        <f>STDEV('Gal4 ctrl'!S364:AI364)/SQRT(COUNT('Gal4 ctrl'!S364:AI364))</f>
        <v>0.11149373730090475</v>
      </c>
      <c r="AU366">
        <f>STDEV('UAS ctrl'!S364:AI364)/SQRT(COUNT('UAS ctrl'!S364:AI364))</f>
        <v>6.899785892959806E-2</v>
      </c>
      <c r="AV366">
        <f>STDEV(expt!S364:AI364)/SQRT(COUNT(expt!S364:AI364))</f>
        <v>0.12718178815062386</v>
      </c>
      <c r="AX366">
        <f>AVERAGE('Gal4 ctrl'!AZ364:BP364)</f>
        <v>1.4219033333333331</v>
      </c>
      <c r="AY366">
        <f>AVERAGE('UAS ctrl'!AZ364:BP364)</f>
        <v>1.1382358333333333</v>
      </c>
      <c r="AZ366">
        <f>AVERAGE(expt!AZ364:BP364)</f>
        <v>1.3743800000000002</v>
      </c>
      <c r="BB366">
        <f>STDEV('Gal4 ctrl'!AZ364:BP364)/SQRT(COUNT('Gal4 ctrl'!AZ364:BP364))</f>
        <v>8.305778809134208E-2</v>
      </c>
      <c r="BC366">
        <f>STDEV('UAS ctrl'!AZ364:BP364)/SQRT(COUNT('UAS ctrl'!AZ364:BP364))</f>
        <v>7.3240235210741467E-2</v>
      </c>
      <c r="BD366">
        <f>STDEV(expt!AZ364:BP364)/SQRT(COUNT(expt!AZ364:BP364))</f>
        <v>8.5217170271553108E-2</v>
      </c>
      <c r="BF366">
        <f>AVERAGE('Gal4 ctrl'!CG364:CW364)</f>
        <v>1.3827500000000004</v>
      </c>
      <c r="BG366">
        <f>AVERAGE('UAS ctrl'!CG364:CW364)</f>
        <v>1.1092508333333333</v>
      </c>
      <c r="BH366">
        <f>AVERAGE(expt!CG364:CW364)</f>
        <v>1.4456872727272729</v>
      </c>
      <c r="BJ366">
        <f>STDEV('Gal4 ctrl'!CG364:CW364)/SQRT(COUNT('Gal4 ctrl'!CG364:CW364))</f>
        <v>9.8412605638123402E-2</v>
      </c>
      <c r="BK366">
        <f>STDEV('UAS ctrl'!CG364:CW364)/SQRT(COUNT('UAS ctrl'!CG364:CW364))</f>
        <v>8.3506888197633286E-2</v>
      </c>
      <c r="BL366">
        <f>STDEV(expt!CG364:CW364)/SQRT(COUNT(expt!CG364:CW364))</f>
        <v>0.13025840860026783</v>
      </c>
    </row>
    <row r="367" spans="15:64" x14ac:dyDescent="0.2">
      <c r="O367">
        <v>364</v>
      </c>
      <c r="P367">
        <f>AVERAGE('Gal4 ctrl'!C365:R365)</f>
        <v>9.4619166666666672</v>
      </c>
      <c r="Q367">
        <f>AVERAGE('UAS ctrl'!C365:R365)</f>
        <v>5.1950583333333338</v>
      </c>
      <c r="R367">
        <f>AVERAGE(expt!C365:R365)</f>
        <v>8.7242727272727265</v>
      </c>
      <c r="T367">
        <f>STDEV('Gal4 ctrl'!C365:R365)/SQRT(COUNT('Gal4 ctrl'!C365:R365))</f>
        <v>0.45026730441960156</v>
      </c>
      <c r="U367">
        <f>STDEV('UAS ctrl'!C365:R365)/SQRT(COUNT('UAS ctrl'!C365:R365))</f>
        <v>0.48005134375939584</v>
      </c>
      <c r="V367">
        <f>STDEV(expt!C365:R365)/SQRT(COUNT(expt!C365:R365))</f>
        <v>0.89277652768213267</v>
      </c>
      <c r="X367">
        <f>AVERAGE('Gal4 ctrl'!AJ365:AY365)</f>
        <v>8.9848250000000007</v>
      </c>
      <c r="Y367">
        <f>AVERAGE('UAS ctrl'!AJ365:AY365)</f>
        <v>3.6875166666666659</v>
      </c>
      <c r="Z367">
        <f>AVERAGE(expt!AJ365:AY365)</f>
        <v>6.5247727272727269</v>
      </c>
      <c r="AB367">
        <f>STDEV('Gal4 ctrl'!AJ365:AY365)/SQRT(COUNT('Gal4 ctrl'!AJ365:AY365))</f>
        <v>0.60418505093763597</v>
      </c>
      <c r="AC367">
        <f>STDEV('UAS ctrl'!AJ365:AY365)/SQRT(COUNT('UAS ctrl'!AJ365:AY365))</f>
        <v>0.51395139388640465</v>
      </c>
      <c r="AD367">
        <f>STDEV(expt!AJ365:AY365)/SQRT(COUNT(expt!AJ365:AY365))</f>
        <v>0.63576894660802397</v>
      </c>
      <c r="AF367">
        <f>AVERAGE('Gal4 ctrl'!BQ365:CF365)</f>
        <v>8.1061250000000005</v>
      </c>
      <c r="AG367">
        <f>AVERAGE('UAS ctrl'!BQ365:CF365)</f>
        <v>4.100530833333333</v>
      </c>
      <c r="AH367">
        <f>AVERAGE(expt!BQ365:CF365)</f>
        <v>6.5316090909090923</v>
      </c>
      <c r="AJ367">
        <f>STDEV('Gal4 ctrl'!BQ365:CF365)/SQRT(COUNT('Gal4 ctrl'!BQ365:CF365))</f>
        <v>0.8592298665105792</v>
      </c>
      <c r="AK367">
        <f>STDEV('UAS ctrl'!BQ365:CF365)/SQRT(COUNT('UAS ctrl'!BQ365:CF365))</f>
        <v>0.66625832995811307</v>
      </c>
      <c r="AL367">
        <f>STDEV(expt!BQ365:CF365)/SQRT(COUNT(expt!BQ365:CF365))</f>
        <v>0.73135220820496549</v>
      </c>
      <c r="AP367">
        <f>AVERAGE('Gal4 ctrl'!S365:AI365)</f>
        <v>1.5096733333333334</v>
      </c>
      <c r="AQ367">
        <f>AVERAGE('UAS ctrl'!S365:AI365)</f>
        <v>1.1326775</v>
      </c>
      <c r="AR367">
        <f>AVERAGE(expt!S365:AI365)</f>
        <v>1.5389545454545455</v>
      </c>
      <c r="AT367">
        <f>STDEV('Gal4 ctrl'!S365:AI365)/SQRT(COUNT('Gal4 ctrl'!S365:AI365))</f>
        <v>0.11205567710614731</v>
      </c>
      <c r="AU367">
        <f>STDEV('UAS ctrl'!S365:AI365)/SQRT(COUNT('UAS ctrl'!S365:AI365))</f>
        <v>6.7957390617822869E-2</v>
      </c>
      <c r="AV367">
        <f>STDEV(expt!S365:AI365)/SQRT(COUNT(expt!S365:AI365))</f>
        <v>0.11839674240269546</v>
      </c>
      <c r="AX367">
        <f>AVERAGE('Gal4 ctrl'!AZ365:BP365)</f>
        <v>1.4388833333333333</v>
      </c>
      <c r="AY367">
        <f>AVERAGE('UAS ctrl'!AZ365:BP365)</f>
        <v>1.0953758333333334</v>
      </c>
      <c r="AZ367">
        <f>AVERAGE(expt!AZ365:BP365)</f>
        <v>1.4197781818181818</v>
      </c>
      <c r="BB367">
        <f>STDEV('Gal4 ctrl'!AZ365:BP365)/SQRT(COUNT('Gal4 ctrl'!AZ365:BP365))</f>
        <v>8.3418542951077812E-2</v>
      </c>
      <c r="BC367">
        <f>STDEV('UAS ctrl'!AZ365:BP365)/SQRT(COUNT('UAS ctrl'!AZ365:BP365))</f>
        <v>6.650618259546788E-2</v>
      </c>
      <c r="BD367">
        <f>STDEV(expt!AZ365:BP365)/SQRT(COUNT(expt!AZ365:BP365))</f>
        <v>0.1131073609196805</v>
      </c>
      <c r="BF367">
        <f>AVERAGE('Gal4 ctrl'!CG365:CW365)</f>
        <v>1.3491483333333332</v>
      </c>
      <c r="BG367">
        <f>AVERAGE('UAS ctrl'!CG365:CW365)</f>
        <v>1.0135216666666669</v>
      </c>
      <c r="BH367">
        <f>AVERAGE(expt!CG365:CW365)</f>
        <v>1.4854209090909087</v>
      </c>
      <c r="BJ367">
        <f>STDEV('Gal4 ctrl'!CG365:CW365)/SQRT(COUNT('Gal4 ctrl'!CG365:CW365))</f>
        <v>8.3212699732175169E-2</v>
      </c>
      <c r="BK367">
        <f>STDEV('UAS ctrl'!CG365:CW365)/SQRT(COUNT('UAS ctrl'!CG365:CW365))</f>
        <v>7.3306517020154879E-2</v>
      </c>
      <c r="BL367">
        <f>STDEV(expt!CG365:CW365)/SQRT(COUNT(expt!CG365:CW365))</f>
        <v>0.13546319936663515</v>
      </c>
    </row>
    <row r="368" spans="15:64" x14ac:dyDescent="0.2">
      <c r="O368">
        <v>365</v>
      </c>
      <c r="P368">
        <f>AVERAGE('Gal4 ctrl'!C366:R366)</f>
        <v>9.9249083333333328</v>
      </c>
      <c r="Q368">
        <f>AVERAGE('UAS ctrl'!C366:R366)</f>
        <v>5.154183333333334</v>
      </c>
      <c r="R368">
        <f>AVERAGE(expt!C366:R366)</f>
        <v>8.8500181818181822</v>
      </c>
      <c r="T368">
        <f>STDEV('Gal4 ctrl'!C366:R366)/SQRT(COUNT('Gal4 ctrl'!C366:R366))</f>
        <v>0.53097186643760519</v>
      </c>
      <c r="U368">
        <f>STDEV('UAS ctrl'!C366:R366)/SQRT(COUNT('UAS ctrl'!C366:R366))</f>
        <v>0.54218995550778615</v>
      </c>
      <c r="V368">
        <f>STDEV(expt!C366:R366)/SQRT(COUNT(expt!C366:R366))</f>
        <v>0.89853994698654116</v>
      </c>
      <c r="X368">
        <f>AVERAGE('Gal4 ctrl'!AJ366:AY366)</f>
        <v>9.3188083333333331</v>
      </c>
      <c r="Y368">
        <f>AVERAGE('UAS ctrl'!AJ366:AY366)</f>
        <v>3.970366666666667</v>
      </c>
      <c r="Z368">
        <f>AVERAGE(expt!AJ366:AY366)</f>
        <v>7.4553181818181802</v>
      </c>
      <c r="AB368">
        <f>STDEV('Gal4 ctrl'!AJ366:AY366)/SQRT(COUNT('Gal4 ctrl'!AJ366:AY366))</f>
        <v>0.66793845484698966</v>
      </c>
      <c r="AC368">
        <f>STDEV('UAS ctrl'!AJ366:AY366)/SQRT(COUNT('UAS ctrl'!AJ366:AY366))</f>
        <v>0.55095819883969999</v>
      </c>
      <c r="AD368">
        <f>STDEV(expt!AJ366:AY366)/SQRT(COUNT(expt!AJ366:AY366))</f>
        <v>0.51824291756212948</v>
      </c>
      <c r="AF368">
        <f>AVERAGE('Gal4 ctrl'!BQ366:CF366)</f>
        <v>8.1904166666666658</v>
      </c>
      <c r="AG368">
        <f>AVERAGE('UAS ctrl'!BQ366:CF366)</f>
        <v>4.0233541666666666</v>
      </c>
      <c r="AH368">
        <f>AVERAGE(expt!BQ366:CF366)</f>
        <v>7.1575181818181823</v>
      </c>
      <c r="AJ368">
        <f>STDEV('Gal4 ctrl'!BQ366:CF366)/SQRT(COUNT('Gal4 ctrl'!BQ366:CF366))</f>
        <v>0.73440447115161012</v>
      </c>
      <c r="AK368">
        <f>STDEV('UAS ctrl'!BQ366:CF366)/SQRT(COUNT('UAS ctrl'!BQ366:CF366))</f>
        <v>0.53400507081983806</v>
      </c>
      <c r="AL368">
        <f>STDEV(expt!BQ366:CF366)/SQRT(COUNT(expt!BQ366:CF366))</f>
        <v>0.73734162512959855</v>
      </c>
      <c r="AP368">
        <f>AVERAGE('Gal4 ctrl'!S366:AI366)</f>
        <v>1.4127016666666667</v>
      </c>
      <c r="AQ368">
        <f>AVERAGE('UAS ctrl'!S366:AI366)</f>
        <v>1.2916483333333331</v>
      </c>
      <c r="AR368">
        <f>AVERAGE(expt!S366:AI366)</f>
        <v>1.6501863636363638</v>
      </c>
      <c r="AT368">
        <f>STDEV('Gal4 ctrl'!S366:AI366)/SQRT(COUNT('Gal4 ctrl'!S366:AI366))</f>
        <v>0.10343400194732089</v>
      </c>
      <c r="AU368">
        <f>STDEV('UAS ctrl'!S366:AI366)/SQRT(COUNT('UAS ctrl'!S366:AI366))</f>
        <v>9.0997920404420979E-2</v>
      </c>
      <c r="AV368">
        <f>STDEV(expt!S366:AI366)/SQRT(COUNT(expt!S366:AI366))</f>
        <v>0.10475196767318945</v>
      </c>
      <c r="AX368">
        <f>AVERAGE('Gal4 ctrl'!AZ366:BP366)</f>
        <v>1.4064224999999999</v>
      </c>
      <c r="AY368">
        <f>AVERAGE('UAS ctrl'!AZ366:BP366)</f>
        <v>1.1286941666666666</v>
      </c>
      <c r="AZ368">
        <f>AVERAGE(expt!AZ366:BP366)</f>
        <v>1.4402990909090909</v>
      </c>
      <c r="BB368">
        <f>STDEV('Gal4 ctrl'!AZ366:BP366)/SQRT(COUNT('Gal4 ctrl'!AZ366:BP366))</f>
        <v>8.3390936795213533E-2</v>
      </c>
      <c r="BC368">
        <f>STDEV('UAS ctrl'!AZ366:BP366)/SQRT(COUNT('UAS ctrl'!AZ366:BP366))</f>
        <v>6.9081603814206236E-2</v>
      </c>
      <c r="BD368">
        <f>STDEV(expt!AZ366:BP366)/SQRT(COUNT(expt!AZ366:BP366))</f>
        <v>0.11138104515135527</v>
      </c>
      <c r="BF368">
        <f>AVERAGE('Gal4 ctrl'!CG366:CW366)</f>
        <v>1.2886575</v>
      </c>
      <c r="BG368">
        <f>AVERAGE('UAS ctrl'!CG366:CW366)</f>
        <v>1.0687825</v>
      </c>
      <c r="BH368">
        <f>AVERAGE(expt!CG366:CW366)</f>
        <v>1.4289809090909091</v>
      </c>
      <c r="BJ368">
        <f>STDEV('Gal4 ctrl'!CG366:CW366)/SQRT(COUNT('Gal4 ctrl'!CG366:CW366))</f>
        <v>6.8663009561244603E-2</v>
      </c>
      <c r="BK368">
        <f>STDEV('UAS ctrl'!CG366:CW366)/SQRT(COUNT('UAS ctrl'!CG366:CW366))</f>
        <v>7.9705344514209242E-2</v>
      </c>
      <c r="BL368">
        <f>STDEV(expt!CG366:CW366)/SQRT(COUNT(expt!CG366:CW366))</f>
        <v>0.11941353547806845</v>
      </c>
    </row>
    <row r="369" spans="15:64" x14ac:dyDescent="0.2">
      <c r="O369">
        <v>366</v>
      </c>
      <c r="P369">
        <f>AVERAGE('Gal4 ctrl'!C367:R367)</f>
        <v>9.7534166666666646</v>
      </c>
      <c r="Q369">
        <f>AVERAGE('UAS ctrl'!C367:R367)</f>
        <v>4.9777583333333331</v>
      </c>
      <c r="R369">
        <f>AVERAGE(expt!C367:R367)</f>
        <v>8.7004363636363635</v>
      </c>
      <c r="T369">
        <f>STDEV('Gal4 ctrl'!C367:R367)/SQRT(COUNT('Gal4 ctrl'!C367:R367))</f>
        <v>0.63689578792116397</v>
      </c>
      <c r="U369">
        <f>STDEV('UAS ctrl'!C367:R367)/SQRT(COUNT('UAS ctrl'!C367:R367))</f>
        <v>0.51158129118810336</v>
      </c>
      <c r="V369">
        <f>STDEV(expt!C367:R367)/SQRT(COUNT(expt!C367:R367))</f>
        <v>0.98517271086414482</v>
      </c>
      <c r="X369">
        <f>AVERAGE('Gal4 ctrl'!AJ367:AY367)</f>
        <v>8.5511083333333335</v>
      </c>
      <c r="Y369">
        <f>AVERAGE('UAS ctrl'!AJ367:AY367)</f>
        <v>4.0187358333333334</v>
      </c>
      <c r="Z369">
        <f>AVERAGE(expt!AJ367:AY367)</f>
        <v>7.4445363636363631</v>
      </c>
      <c r="AB369">
        <f>STDEV('Gal4 ctrl'!AJ367:AY367)/SQRT(COUNT('Gal4 ctrl'!AJ367:AY367))</f>
        <v>0.64382308957935441</v>
      </c>
      <c r="AC369">
        <f>STDEV('UAS ctrl'!AJ367:AY367)/SQRT(COUNT('UAS ctrl'!AJ367:AY367))</f>
        <v>0.50032464844801894</v>
      </c>
      <c r="AD369">
        <f>STDEV(expt!AJ367:AY367)/SQRT(COUNT(expt!AJ367:AY367))</f>
        <v>0.68397347320607904</v>
      </c>
      <c r="AF369">
        <f>AVERAGE('Gal4 ctrl'!BQ367:CF367)</f>
        <v>8.0789249999999999</v>
      </c>
      <c r="AG369">
        <f>AVERAGE('UAS ctrl'!BQ367:CF367)</f>
        <v>3.8607741666666668</v>
      </c>
      <c r="AH369">
        <f>AVERAGE(expt!BQ367:CF367)</f>
        <v>6.8783090909090898</v>
      </c>
      <c r="AJ369">
        <f>STDEV('Gal4 ctrl'!BQ367:CF367)/SQRT(COUNT('Gal4 ctrl'!BQ367:CF367))</f>
        <v>0.76386234611140502</v>
      </c>
      <c r="AK369">
        <f>STDEV('UAS ctrl'!BQ367:CF367)/SQRT(COUNT('UAS ctrl'!BQ367:CF367))</f>
        <v>0.52822121780565423</v>
      </c>
      <c r="AL369">
        <f>STDEV(expt!BQ367:CF367)/SQRT(COUNT(expt!BQ367:CF367))</f>
        <v>0.92291365975121054</v>
      </c>
      <c r="AP369">
        <f>AVERAGE('Gal4 ctrl'!S367:AI367)</f>
        <v>1.4303291666666667</v>
      </c>
      <c r="AQ369">
        <f>AVERAGE('UAS ctrl'!S367:AI367)</f>
        <v>1.2689099999999998</v>
      </c>
      <c r="AR369">
        <f>AVERAGE(expt!S367:AI367)</f>
        <v>1.5744572727272725</v>
      </c>
      <c r="AT369">
        <f>STDEV('Gal4 ctrl'!S367:AI367)/SQRT(COUNT('Gal4 ctrl'!S367:AI367))</f>
        <v>7.9521248460741864E-2</v>
      </c>
      <c r="AU369">
        <f>STDEV('UAS ctrl'!S367:AI367)/SQRT(COUNT('UAS ctrl'!S367:AI367))</f>
        <v>0.10060606103345214</v>
      </c>
      <c r="AV369">
        <f>STDEV(expt!S367:AI367)/SQRT(COUNT(expt!S367:AI367))</f>
        <v>0.11100327475997318</v>
      </c>
      <c r="AX369">
        <f>AVERAGE('Gal4 ctrl'!AZ367:BP367)</f>
        <v>1.34433</v>
      </c>
      <c r="AY369">
        <f>AVERAGE('UAS ctrl'!AZ367:BP367)</f>
        <v>1.1647633333333334</v>
      </c>
      <c r="AZ369">
        <f>AVERAGE(expt!AZ367:BP367)</f>
        <v>1.3729945454545456</v>
      </c>
      <c r="BB369">
        <f>STDEV('Gal4 ctrl'!AZ367:BP367)/SQRT(COUNT('Gal4 ctrl'!AZ367:BP367))</f>
        <v>6.8642024564865928E-2</v>
      </c>
      <c r="BC369">
        <f>STDEV('UAS ctrl'!AZ367:BP367)/SQRT(COUNT('UAS ctrl'!AZ367:BP367))</f>
        <v>8.4028486406561936E-2</v>
      </c>
      <c r="BD369">
        <f>STDEV(expt!AZ367:BP367)/SQRT(COUNT(expt!AZ367:BP367))</f>
        <v>0.11895234330959159</v>
      </c>
      <c r="BF369">
        <f>AVERAGE('Gal4 ctrl'!CG367:CW367)</f>
        <v>1.3963766666666668</v>
      </c>
      <c r="BG369">
        <f>AVERAGE('UAS ctrl'!CG367:CW367)</f>
        <v>1.0080858333333333</v>
      </c>
      <c r="BH369">
        <f>AVERAGE(expt!CG367:CW367)</f>
        <v>1.4219190909090909</v>
      </c>
      <c r="BJ369">
        <f>STDEV('Gal4 ctrl'!CG367:CW367)/SQRT(COUNT('Gal4 ctrl'!CG367:CW367))</f>
        <v>8.5827359471431774E-2</v>
      </c>
      <c r="BK369">
        <f>STDEV('UAS ctrl'!CG367:CW367)/SQRT(COUNT('UAS ctrl'!CG367:CW367))</f>
        <v>8.0796930207758924E-2</v>
      </c>
      <c r="BL369">
        <f>STDEV(expt!CG367:CW367)/SQRT(COUNT(expt!CG367:CW367))</f>
        <v>0.15473094493612599</v>
      </c>
    </row>
    <row r="370" spans="15:64" x14ac:dyDescent="0.2">
      <c r="O370">
        <v>367</v>
      </c>
      <c r="P370">
        <f>AVERAGE('Gal4 ctrl'!C368:R368)</f>
        <v>9.8036333333333321</v>
      </c>
      <c r="Q370">
        <f>AVERAGE('UAS ctrl'!C368:R368)</f>
        <v>5.2075916666666666</v>
      </c>
      <c r="R370">
        <f>AVERAGE(expt!C368:R368)</f>
        <v>8.6644636363636351</v>
      </c>
      <c r="T370">
        <f>STDEV('Gal4 ctrl'!C368:R368)/SQRT(COUNT('Gal4 ctrl'!C368:R368))</f>
        <v>0.68559662839652957</v>
      </c>
      <c r="U370">
        <f>STDEV('UAS ctrl'!C368:R368)/SQRT(COUNT('UAS ctrl'!C368:R368))</f>
        <v>0.55760431086361462</v>
      </c>
      <c r="V370">
        <f>STDEV(expt!C368:R368)/SQRT(COUNT(expt!C368:R368))</f>
        <v>1.0157830958761671</v>
      </c>
      <c r="X370">
        <f>AVERAGE('Gal4 ctrl'!AJ368:AY368)</f>
        <v>8.8438250000000007</v>
      </c>
      <c r="Y370">
        <f>AVERAGE('UAS ctrl'!AJ368:AY368)</f>
        <v>4.1023333333333341</v>
      </c>
      <c r="Z370">
        <f>AVERAGE(expt!AJ368:AY368)</f>
        <v>6.8732818181818178</v>
      </c>
      <c r="AB370">
        <f>STDEV('Gal4 ctrl'!AJ368:AY368)/SQRT(COUNT('Gal4 ctrl'!AJ368:AY368))</f>
        <v>0.48692782305740634</v>
      </c>
      <c r="AC370">
        <f>STDEV('UAS ctrl'!AJ368:AY368)/SQRT(COUNT('UAS ctrl'!AJ368:AY368))</f>
        <v>0.48351970038103415</v>
      </c>
      <c r="AD370">
        <f>STDEV(expt!AJ368:AY368)/SQRT(COUNT(expt!AJ368:AY368))</f>
        <v>0.80700601505229053</v>
      </c>
      <c r="AF370">
        <f>AVERAGE('Gal4 ctrl'!BQ368:CF368)</f>
        <v>8.1761916666666661</v>
      </c>
      <c r="AG370">
        <f>AVERAGE('UAS ctrl'!BQ368:CF368)</f>
        <v>3.5463366666666665</v>
      </c>
      <c r="AH370">
        <f>AVERAGE(expt!BQ368:CF368)</f>
        <v>6.4644363636363629</v>
      </c>
      <c r="AJ370">
        <f>STDEV('Gal4 ctrl'!BQ368:CF368)/SQRT(COUNT('Gal4 ctrl'!BQ368:CF368))</f>
        <v>0.82236606844153803</v>
      </c>
      <c r="AK370">
        <f>STDEV('UAS ctrl'!BQ368:CF368)/SQRT(COUNT('UAS ctrl'!BQ368:CF368))</f>
        <v>0.54213028852701461</v>
      </c>
      <c r="AL370">
        <f>STDEV(expt!BQ368:CF368)/SQRT(COUNT(expt!BQ368:CF368))</f>
        <v>0.95151724393419901</v>
      </c>
      <c r="AP370">
        <f>AVERAGE('Gal4 ctrl'!S368:AI368)</f>
        <v>1.4897708333333333</v>
      </c>
      <c r="AQ370">
        <f>AVERAGE('UAS ctrl'!S368:AI368)</f>
        <v>1.2620324999999999</v>
      </c>
      <c r="AR370">
        <f>AVERAGE(expt!S368:AI368)</f>
        <v>1.5221718181818182</v>
      </c>
      <c r="AT370">
        <f>STDEV('Gal4 ctrl'!S368:AI368)/SQRT(COUNT('Gal4 ctrl'!S368:AI368))</f>
        <v>0.11350029159926729</v>
      </c>
      <c r="AU370">
        <f>STDEV('UAS ctrl'!S368:AI368)/SQRT(COUNT('UAS ctrl'!S368:AI368))</f>
        <v>8.0034252961835861E-2</v>
      </c>
      <c r="AV370">
        <f>STDEV(expt!S368:AI368)/SQRT(COUNT(expt!S368:AI368))</f>
        <v>0.11447617963273313</v>
      </c>
      <c r="AX370">
        <f>AVERAGE('Gal4 ctrl'!AZ368:BP368)</f>
        <v>1.3315374999999998</v>
      </c>
      <c r="AY370">
        <f>AVERAGE('UAS ctrl'!AZ368:BP368)</f>
        <v>1.12714</v>
      </c>
      <c r="AZ370">
        <f>AVERAGE(expt!AZ368:BP368)</f>
        <v>1.3874672727272728</v>
      </c>
      <c r="BB370">
        <f>STDEV('Gal4 ctrl'!AZ368:BP368)/SQRT(COUNT('Gal4 ctrl'!AZ368:BP368))</f>
        <v>6.2814588612946282E-2</v>
      </c>
      <c r="BC370">
        <f>STDEV('UAS ctrl'!AZ368:BP368)/SQRT(COUNT('UAS ctrl'!AZ368:BP368))</f>
        <v>5.5493455210611192E-2</v>
      </c>
      <c r="BD370">
        <f>STDEV(expt!AZ368:BP368)/SQRT(COUNT(expt!AZ368:BP368))</f>
        <v>0.10801681459250079</v>
      </c>
      <c r="BF370">
        <f>AVERAGE('Gal4 ctrl'!CG368:CW368)</f>
        <v>1.3999074999999996</v>
      </c>
      <c r="BG370">
        <f>AVERAGE('UAS ctrl'!CG368:CW368)</f>
        <v>1.0667491666666669</v>
      </c>
      <c r="BH370">
        <f>AVERAGE(expt!CG368:CW368)</f>
        <v>1.3827654545454544</v>
      </c>
      <c r="BJ370">
        <f>STDEV('Gal4 ctrl'!CG368:CW368)/SQRT(COUNT('Gal4 ctrl'!CG368:CW368))</f>
        <v>0.12451394430931102</v>
      </c>
      <c r="BK370">
        <f>STDEV('UAS ctrl'!CG368:CW368)/SQRT(COUNT('UAS ctrl'!CG368:CW368))</f>
        <v>8.5376272832770342E-2</v>
      </c>
      <c r="BL370">
        <f>STDEV(expt!CG368:CW368)/SQRT(COUNT(expt!CG368:CW368))</f>
        <v>0.1202567211227991</v>
      </c>
    </row>
    <row r="371" spans="15:64" x14ac:dyDescent="0.2">
      <c r="O371">
        <v>368</v>
      </c>
      <c r="P371">
        <f>AVERAGE('Gal4 ctrl'!C369:R369)</f>
        <v>10.303416666666667</v>
      </c>
      <c r="Q371">
        <f>AVERAGE('UAS ctrl'!C369:R369)</f>
        <v>5.6417833333333336</v>
      </c>
      <c r="R371">
        <f>AVERAGE(expt!C369:R369)</f>
        <v>8.2377363636363636</v>
      </c>
      <c r="T371">
        <f>STDEV('Gal4 ctrl'!C369:R369)/SQRT(COUNT('Gal4 ctrl'!C369:R369))</f>
        <v>0.88409124810437223</v>
      </c>
      <c r="U371">
        <f>STDEV('UAS ctrl'!C369:R369)/SQRT(COUNT('UAS ctrl'!C369:R369))</f>
        <v>0.8266610999782027</v>
      </c>
      <c r="V371">
        <f>STDEV(expt!C369:R369)/SQRT(COUNT(expt!C369:R369))</f>
        <v>0.81101269794708175</v>
      </c>
      <c r="X371">
        <f>AVERAGE('Gal4 ctrl'!AJ369:AY369)</f>
        <v>9.1109083333333327</v>
      </c>
      <c r="Y371">
        <f>AVERAGE('UAS ctrl'!AJ369:AY369)</f>
        <v>4.2001499999999998</v>
      </c>
      <c r="Z371">
        <f>AVERAGE(expt!AJ369:AY369)</f>
        <v>6.6671999999999993</v>
      </c>
      <c r="AB371">
        <f>STDEV('Gal4 ctrl'!AJ369:AY369)/SQRT(COUNT('Gal4 ctrl'!AJ369:AY369))</f>
        <v>0.61934423390344762</v>
      </c>
      <c r="AC371">
        <f>STDEV('UAS ctrl'!AJ369:AY369)/SQRT(COUNT('UAS ctrl'!AJ369:AY369))</f>
        <v>0.40610685608667868</v>
      </c>
      <c r="AD371">
        <f>STDEV(expt!AJ369:AY369)/SQRT(COUNT(expt!AJ369:AY369))</f>
        <v>0.59891824802570803</v>
      </c>
      <c r="AF371">
        <f>AVERAGE('Gal4 ctrl'!BQ369:CF369)</f>
        <v>7.6743500000000004</v>
      </c>
      <c r="AG371">
        <f>AVERAGE('UAS ctrl'!BQ369:CF369)</f>
        <v>3.800665</v>
      </c>
      <c r="AH371">
        <f>AVERAGE(expt!BQ369:CF369)</f>
        <v>6.4551636363636362</v>
      </c>
      <c r="AJ371">
        <f>STDEV('Gal4 ctrl'!BQ369:CF369)/SQRT(COUNT('Gal4 ctrl'!BQ369:CF369))</f>
        <v>0.95085863808518456</v>
      </c>
      <c r="AK371">
        <f>STDEV('UAS ctrl'!BQ369:CF369)/SQRT(COUNT('UAS ctrl'!BQ369:CF369))</f>
        <v>0.56093872496413932</v>
      </c>
      <c r="AL371">
        <f>STDEV(expt!BQ369:CF369)/SQRT(COUNT(expt!BQ369:CF369))</f>
        <v>0.85485264102520542</v>
      </c>
      <c r="AP371">
        <f>AVERAGE('Gal4 ctrl'!S369:AI369)</f>
        <v>1.5171849999999998</v>
      </c>
      <c r="AQ371">
        <f>AVERAGE('UAS ctrl'!S369:AI369)</f>
        <v>1.2873975000000002</v>
      </c>
      <c r="AR371">
        <f>AVERAGE(expt!S369:AI369)</f>
        <v>1.6841363636363638</v>
      </c>
      <c r="AT371">
        <f>STDEV('Gal4 ctrl'!S369:AI369)/SQRT(COUNT('Gal4 ctrl'!S369:AI369))</f>
        <v>0.10232117948134967</v>
      </c>
      <c r="AU371">
        <f>STDEV('UAS ctrl'!S369:AI369)/SQRT(COUNT('UAS ctrl'!S369:AI369))</f>
        <v>6.653615733962015E-2</v>
      </c>
      <c r="AV371">
        <f>STDEV(expt!S369:AI369)/SQRT(COUNT(expt!S369:AI369))</f>
        <v>0.13323197287078367</v>
      </c>
      <c r="AX371">
        <f>AVERAGE('Gal4 ctrl'!AZ369:BP369)</f>
        <v>1.4475225</v>
      </c>
      <c r="AY371">
        <f>AVERAGE('UAS ctrl'!AZ369:BP369)</f>
        <v>1.0764025000000002</v>
      </c>
      <c r="AZ371">
        <f>AVERAGE(expt!AZ369:BP369)</f>
        <v>1.4496536363636363</v>
      </c>
      <c r="BB371">
        <f>STDEV('Gal4 ctrl'!AZ369:BP369)/SQRT(COUNT('Gal4 ctrl'!AZ369:BP369))</f>
        <v>9.6661656903556575E-2</v>
      </c>
      <c r="BC371">
        <f>STDEV('UAS ctrl'!AZ369:BP369)/SQRT(COUNT('UAS ctrl'!AZ369:BP369))</f>
        <v>4.6666079435563862E-2</v>
      </c>
      <c r="BD371">
        <f>STDEV(expt!AZ369:BP369)/SQRT(COUNT(expt!AZ369:BP369))</f>
        <v>0.14549770403857182</v>
      </c>
      <c r="BF371">
        <f>AVERAGE('Gal4 ctrl'!CG369:CW369)</f>
        <v>1.3316666666666668</v>
      </c>
      <c r="BG371">
        <f>AVERAGE('UAS ctrl'!CG369:CW369)</f>
        <v>1.1175650000000001</v>
      </c>
      <c r="BH371">
        <f>AVERAGE(expt!CG369:CW369)</f>
        <v>1.3156454545454546</v>
      </c>
      <c r="BJ371">
        <f>STDEV('Gal4 ctrl'!CG369:CW369)/SQRT(COUNT('Gal4 ctrl'!CG369:CW369))</f>
        <v>0.10722905922803427</v>
      </c>
      <c r="BK371">
        <f>STDEV('UAS ctrl'!CG369:CW369)/SQRT(COUNT('UAS ctrl'!CG369:CW369))</f>
        <v>8.9075380449778224E-2</v>
      </c>
      <c r="BL371">
        <f>STDEV(expt!CG369:CW369)/SQRT(COUNT(expt!CG369:CW369))</f>
        <v>0.13949258530547984</v>
      </c>
    </row>
    <row r="372" spans="15:64" x14ac:dyDescent="0.2">
      <c r="O372">
        <v>369</v>
      </c>
      <c r="P372">
        <f>AVERAGE('Gal4 ctrl'!C370:R370)</f>
        <v>10.237016666666666</v>
      </c>
      <c r="Q372">
        <f>AVERAGE('UAS ctrl'!C370:R370)</f>
        <v>5.8303250000000011</v>
      </c>
      <c r="R372">
        <f>AVERAGE(expt!C370:R370)</f>
        <v>8.4641454545454557</v>
      </c>
      <c r="T372">
        <f>STDEV('Gal4 ctrl'!C370:R370)/SQRT(COUNT('Gal4 ctrl'!C370:R370))</f>
        <v>0.94369391551862281</v>
      </c>
      <c r="U372">
        <f>STDEV('UAS ctrl'!C370:R370)/SQRT(COUNT('UAS ctrl'!C370:R370))</f>
        <v>0.86573363573863904</v>
      </c>
      <c r="V372">
        <f>STDEV(expt!C370:R370)/SQRT(COUNT(expt!C370:R370))</f>
        <v>0.87806391674199702</v>
      </c>
      <c r="X372">
        <f>AVERAGE('Gal4 ctrl'!AJ370:AY370)</f>
        <v>8.8979499999999998</v>
      </c>
      <c r="Y372">
        <f>AVERAGE('UAS ctrl'!AJ370:AY370)</f>
        <v>3.9234249999999999</v>
      </c>
      <c r="Z372">
        <f>AVERAGE(expt!AJ370:AY370)</f>
        <v>6.5678000000000001</v>
      </c>
      <c r="AB372">
        <f>STDEV('Gal4 ctrl'!AJ370:AY370)/SQRT(COUNT('Gal4 ctrl'!AJ370:AY370))</f>
        <v>0.74495978064102797</v>
      </c>
      <c r="AC372">
        <f>STDEV('UAS ctrl'!AJ370:AY370)/SQRT(COUNT('UAS ctrl'!AJ370:AY370))</f>
        <v>0.25086384998851569</v>
      </c>
      <c r="AD372">
        <f>STDEV(expt!AJ370:AY370)/SQRT(COUNT(expt!AJ370:AY370))</f>
        <v>0.60103879666033999</v>
      </c>
      <c r="AF372">
        <f>AVERAGE('Gal4 ctrl'!BQ370:CF370)</f>
        <v>7.8207916666666657</v>
      </c>
      <c r="AG372">
        <f>AVERAGE('UAS ctrl'!BQ370:CF370)</f>
        <v>4.3004624999999992</v>
      </c>
      <c r="AH372">
        <f>AVERAGE(expt!BQ370:CF370)</f>
        <v>6.0396999999999998</v>
      </c>
      <c r="AJ372">
        <f>STDEV('Gal4 ctrl'!BQ370:CF370)/SQRT(COUNT('Gal4 ctrl'!BQ370:CF370))</f>
        <v>0.86263002598803129</v>
      </c>
      <c r="AK372">
        <f>STDEV('UAS ctrl'!BQ370:CF370)/SQRT(COUNT('UAS ctrl'!BQ370:CF370))</f>
        <v>0.61671055379637063</v>
      </c>
      <c r="AL372">
        <f>STDEV(expt!BQ370:CF370)/SQRT(COUNT(expt!BQ370:CF370))</f>
        <v>0.56946722613014666</v>
      </c>
      <c r="AP372">
        <f>AVERAGE('Gal4 ctrl'!S370:AI370)</f>
        <v>1.4340958333333333</v>
      </c>
      <c r="AQ372">
        <f>AVERAGE('UAS ctrl'!S370:AI370)</f>
        <v>1.3034133333333331</v>
      </c>
      <c r="AR372">
        <f>AVERAGE(expt!S370:AI370)</f>
        <v>1.6071463636363637</v>
      </c>
      <c r="AT372">
        <f>STDEV('Gal4 ctrl'!S370:AI370)/SQRT(COUNT('Gal4 ctrl'!S370:AI370))</f>
        <v>0.11489325323348294</v>
      </c>
      <c r="AU372">
        <f>STDEV('UAS ctrl'!S370:AI370)/SQRT(COUNT('UAS ctrl'!S370:AI370))</f>
        <v>9.2131527632176163E-2</v>
      </c>
      <c r="AV372">
        <f>STDEV(expt!S370:AI370)/SQRT(COUNT(expt!S370:AI370))</f>
        <v>9.6930165323220421E-2</v>
      </c>
      <c r="AX372">
        <f>AVERAGE('Gal4 ctrl'!AZ370:BP370)</f>
        <v>1.3967049999999999</v>
      </c>
      <c r="AY372">
        <f>AVERAGE('UAS ctrl'!AZ370:BP370)</f>
        <v>1.1079975</v>
      </c>
      <c r="AZ372">
        <f>AVERAGE(expt!AZ370:BP370)</f>
        <v>1.4495545454545453</v>
      </c>
      <c r="BB372">
        <f>STDEV('Gal4 ctrl'!AZ370:BP370)/SQRT(COUNT('Gal4 ctrl'!AZ370:BP370))</f>
        <v>0.1100019000076958</v>
      </c>
      <c r="BC372">
        <f>STDEV('UAS ctrl'!AZ370:BP370)/SQRT(COUNT('UAS ctrl'!AZ370:BP370))</f>
        <v>5.4915833977110001E-2</v>
      </c>
      <c r="BD372">
        <f>STDEV(expt!AZ370:BP370)/SQRT(COUNT(expt!AZ370:BP370))</f>
        <v>0.12920354720970428</v>
      </c>
      <c r="BF372">
        <f>AVERAGE('Gal4 ctrl'!CG370:CW370)</f>
        <v>1.2784199999999999</v>
      </c>
      <c r="BG372">
        <f>AVERAGE('UAS ctrl'!CG370:CW370)</f>
        <v>1.1255533333333332</v>
      </c>
      <c r="BH372">
        <f>AVERAGE(expt!CG370:CW370)</f>
        <v>1.4502845454545454</v>
      </c>
      <c r="BJ372">
        <f>STDEV('Gal4 ctrl'!CG370:CW370)/SQRT(COUNT('Gal4 ctrl'!CG370:CW370))</f>
        <v>7.3843239324527077E-2</v>
      </c>
      <c r="BK372">
        <f>STDEV('UAS ctrl'!CG370:CW370)/SQRT(COUNT('UAS ctrl'!CG370:CW370))</f>
        <v>6.4150193524984175E-2</v>
      </c>
      <c r="BL372">
        <f>STDEV(expt!CG370:CW370)/SQRT(COUNT(expt!CG370:CW370))</f>
        <v>0.15317534070092018</v>
      </c>
    </row>
    <row r="373" spans="15:64" x14ac:dyDescent="0.2">
      <c r="O373">
        <v>370</v>
      </c>
      <c r="P373">
        <f>AVERAGE('Gal4 ctrl'!C371:R371)</f>
        <v>9.8218750000000004</v>
      </c>
      <c r="Q373">
        <f>AVERAGE('UAS ctrl'!C371:R371)</f>
        <v>5.0049500000000009</v>
      </c>
      <c r="R373">
        <f>AVERAGE(expt!C371:R371)</f>
        <v>8.7870909090909084</v>
      </c>
      <c r="T373">
        <f>STDEV('Gal4 ctrl'!C371:R371)/SQRT(COUNT('Gal4 ctrl'!C371:R371))</f>
        <v>0.95170089577500039</v>
      </c>
      <c r="U373">
        <f>STDEV('UAS ctrl'!C371:R371)/SQRT(COUNT('UAS ctrl'!C371:R371))</f>
        <v>0.58257283294178575</v>
      </c>
      <c r="V373">
        <f>STDEV(expt!C371:R371)/SQRT(COUNT(expt!C371:R371))</f>
        <v>1.0429770895639898</v>
      </c>
      <c r="X373">
        <f>AVERAGE('Gal4 ctrl'!AJ371:AY371)</f>
        <v>8.7603583333333308</v>
      </c>
      <c r="Y373">
        <f>AVERAGE('UAS ctrl'!AJ371:AY371)</f>
        <v>4.2722666666666669</v>
      </c>
      <c r="Z373">
        <f>AVERAGE(expt!AJ371:AY371)</f>
        <v>6.4716272727272726</v>
      </c>
      <c r="AB373">
        <f>STDEV('Gal4 ctrl'!AJ371:AY371)/SQRT(COUNT('Gal4 ctrl'!AJ371:AY371))</f>
        <v>0.65513379173222908</v>
      </c>
      <c r="AC373">
        <f>STDEV('UAS ctrl'!AJ371:AY371)/SQRT(COUNT('UAS ctrl'!AJ371:AY371))</f>
        <v>0.32841043687816152</v>
      </c>
      <c r="AD373">
        <f>STDEV(expt!AJ371:AY371)/SQRT(COUNT(expt!AJ371:AY371))</f>
        <v>0.72667617873699586</v>
      </c>
      <c r="AF373">
        <f>AVERAGE('Gal4 ctrl'!BQ371:CF371)</f>
        <v>7.8156833333333324</v>
      </c>
      <c r="AG373">
        <f>AVERAGE('UAS ctrl'!BQ371:CF371)</f>
        <v>4.3809583333333331</v>
      </c>
      <c r="AH373">
        <f>AVERAGE(expt!BQ371:CF371)</f>
        <v>6.2766818181818174</v>
      </c>
      <c r="AJ373">
        <f>STDEV('Gal4 ctrl'!BQ371:CF371)/SQRT(COUNT('Gal4 ctrl'!BQ371:CF371))</f>
        <v>0.8485505527549958</v>
      </c>
      <c r="AK373">
        <f>STDEV('UAS ctrl'!BQ371:CF371)/SQRT(COUNT('UAS ctrl'!BQ371:CF371))</f>
        <v>0.59464701147089183</v>
      </c>
      <c r="AL373">
        <f>STDEV(expt!BQ371:CF371)/SQRT(COUNT(expt!BQ371:CF371))</f>
        <v>0.5842076069060913</v>
      </c>
      <c r="AP373">
        <f>AVERAGE('Gal4 ctrl'!S371:AI371)</f>
        <v>1.5449224999999995</v>
      </c>
      <c r="AQ373">
        <f>AVERAGE('UAS ctrl'!S371:AI371)</f>
        <v>1.1732324999999999</v>
      </c>
      <c r="AR373">
        <f>AVERAGE(expt!S371:AI371)</f>
        <v>1.7548818181818182</v>
      </c>
      <c r="AT373">
        <f>STDEV('Gal4 ctrl'!S371:AI371)/SQRT(COUNT('Gal4 ctrl'!S371:AI371))</f>
        <v>0.14781461684050287</v>
      </c>
      <c r="AU373">
        <f>STDEV('UAS ctrl'!S371:AI371)/SQRT(COUNT('UAS ctrl'!S371:AI371))</f>
        <v>9.6613459592501116E-2</v>
      </c>
      <c r="AV373">
        <f>STDEV(expt!S371:AI371)/SQRT(COUNT(expt!S371:AI371))</f>
        <v>7.3686513898938447E-2</v>
      </c>
      <c r="AX373">
        <f>AVERAGE('Gal4 ctrl'!AZ371:BP371)</f>
        <v>1.3399075</v>
      </c>
      <c r="AY373">
        <f>AVERAGE('UAS ctrl'!AZ371:BP371)</f>
        <v>1.1029191666666669</v>
      </c>
      <c r="AZ373">
        <f>AVERAGE(expt!AZ371:BP371)</f>
        <v>1.3993327272727274</v>
      </c>
      <c r="BB373">
        <f>STDEV('Gal4 ctrl'!AZ371:BP371)/SQRT(COUNT('Gal4 ctrl'!AZ371:BP371))</f>
        <v>0.10962833360485447</v>
      </c>
      <c r="BC373">
        <f>STDEV('UAS ctrl'!AZ371:BP371)/SQRT(COUNT('UAS ctrl'!AZ371:BP371))</f>
        <v>5.9387512875543919E-2</v>
      </c>
      <c r="BD373">
        <f>STDEV(expt!AZ371:BP371)/SQRT(COUNT(expt!AZ371:BP371))</f>
        <v>0.12215473521198723</v>
      </c>
      <c r="BF373">
        <f>AVERAGE('Gal4 ctrl'!CG371:CW371)</f>
        <v>1.29627</v>
      </c>
      <c r="BG373">
        <f>AVERAGE('UAS ctrl'!CG371:CW371)</f>
        <v>1.1470933333333333</v>
      </c>
      <c r="BH373">
        <f>AVERAGE(expt!CG371:CW371)</f>
        <v>1.3656727272727274</v>
      </c>
      <c r="BJ373">
        <f>STDEV('Gal4 ctrl'!CG371:CW371)/SQRT(COUNT('Gal4 ctrl'!CG371:CW371))</f>
        <v>9.033297521174663E-2</v>
      </c>
      <c r="BK373">
        <f>STDEV('UAS ctrl'!CG371:CW371)/SQRT(COUNT('UAS ctrl'!CG371:CW371))</f>
        <v>7.0036301597201298E-2</v>
      </c>
      <c r="BL373">
        <f>STDEV(expt!CG371:CW371)/SQRT(COUNT(expt!CG371:CW371))</f>
        <v>0.12770786128782646</v>
      </c>
    </row>
    <row r="374" spans="15:64" x14ac:dyDescent="0.2">
      <c r="O374">
        <v>371</v>
      </c>
      <c r="P374">
        <f>AVERAGE('Gal4 ctrl'!C372:R372)</f>
        <v>9.4802166666666654</v>
      </c>
      <c r="Q374">
        <f>AVERAGE('UAS ctrl'!C372:R372)</f>
        <v>5.401766666666667</v>
      </c>
      <c r="R374">
        <f>AVERAGE(expt!C372:R372)</f>
        <v>8.7473090909090914</v>
      </c>
      <c r="T374">
        <f>STDEV('Gal4 ctrl'!C372:R372)/SQRT(COUNT('Gal4 ctrl'!C372:R372))</f>
        <v>0.87057779775528643</v>
      </c>
      <c r="U374">
        <f>STDEV('UAS ctrl'!C372:R372)/SQRT(COUNT('UAS ctrl'!C372:R372))</f>
        <v>0.56700096939328892</v>
      </c>
      <c r="V374">
        <f>STDEV(expt!C372:R372)/SQRT(COUNT(expt!C372:R372))</f>
        <v>0.95321717705258513</v>
      </c>
      <c r="X374">
        <f>AVERAGE('Gal4 ctrl'!AJ372:AY372)</f>
        <v>8.2933000000000003</v>
      </c>
      <c r="Y374">
        <f>AVERAGE('UAS ctrl'!AJ372:AY372)</f>
        <v>4.2746666666666675</v>
      </c>
      <c r="Z374">
        <f>AVERAGE(expt!AJ372:AY372)</f>
        <v>7.4686909090909088</v>
      </c>
      <c r="AB374">
        <f>STDEV('Gal4 ctrl'!AJ372:AY372)/SQRT(COUNT('Gal4 ctrl'!AJ372:AY372))</f>
        <v>0.65687856460411609</v>
      </c>
      <c r="AC374">
        <f>STDEV('UAS ctrl'!AJ372:AY372)/SQRT(COUNT('UAS ctrl'!AJ372:AY372))</f>
        <v>0.50708702817308748</v>
      </c>
      <c r="AD374">
        <f>STDEV(expt!AJ372:AY372)/SQRT(COUNT(expt!AJ372:AY372))</f>
        <v>0.89231325557936514</v>
      </c>
      <c r="AF374">
        <f>AVERAGE('Gal4 ctrl'!BQ372:CF372)</f>
        <v>8.4411916666666666</v>
      </c>
      <c r="AG374">
        <f>AVERAGE('UAS ctrl'!BQ372:CF372)</f>
        <v>4.1356416666666673</v>
      </c>
      <c r="AH374">
        <f>AVERAGE(expt!BQ372:CF372)</f>
        <v>6.3207181818181821</v>
      </c>
      <c r="AJ374">
        <f>STDEV('Gal4 ctrl'!BQ372:CF372)/SQRT(COUNT('Gal4 ctrl'!BQ372:CF372))</f>
        <v>0.77374540371262457</v>
      </c>
      <c r="AK374">
        <f>STDEV('UAS ctrl'!BQ372:CF372)/SQRT(COUNT('UAS ctrl'!BQ372:CF372))</f>
        <v>0.57296319167014387</v>
      </c>
      <c r="AL374">
        <f>STDEV(expt!BQ372:CF372)/SQRT(COUNT(expt!BQ372:CF372))</f>
        <v>0.46003857759543682</v>
      </c>
      <c r="AP374">
        <f>AVERAGE('Gal4 ctrl'!S372:AI372)</f>
        <v>1.4938575000000001</v>
      </c>
      <c r="AQ374">
        <f>AVERAGE('UAS ctrl'!S372:AI372)</f>
        <v>1.267485</v>
      </c>
      <c r="AR374">
        <f>AVERAGE(expt!S372:AI372)</f>
        <v>1.6318727272727274</v>
      </c>
      <c r="AT374">
        <f>STDEV('Gal4 ctrl'!S372:AI372)/SQRT(COUNT('Gal4 ctrl'!S372:AI372))</f>
        <v>8.789670394176162E-2</v>
      </c>
      <c r="AU374">
        <f>STDEV('UAS ctrl'!S372:AI372)/SQRT(COUNT('UAS ctrl'!S372:AI372))</f>
        <v>7.9171570583362383E-2</v>
      </c>
      <c r="AV374">
        <f>STDEV(expt!S372:AI372)/SQRT(COUNT(expt!S372:AI372))</f>
        <v>7.9268324627534276E-2</v>
      </c>
      <c r="AX374">
        <f>AVERAGE('Gal4 ctrl'!AZ372:BP372)</f>
        <v>1.4244225000000001</v>
      </c>
      <c r="AY374">
        <f>AVERAGE('UAS ctrl'!AZ372:BP372)</f>
        <v>1.1262291666666668</v>
      </c>
      <c r="AZ374">
        <f>AVERAGE(expt!AZ372:BP372)</f>
        <v>1.4275509090909091</v>
      </c>
      <c r="BB374">
        <f>STDEV('Gal4 ctrl'!AZ372:BP372)/SQRT(COUNT('Gal4 ctrl'!AZ372:BP372))</f>
        <v>0.10990530385445862</v>
      </c>
      <c r="BC374">
        <f>STDEV('UAS ctrl'!AZ372:BP372)/SQRT(COUNT('UAS ctrl'!AZ372:BP372))</f>
        <v>6.7123996730365135E-2</v>
      </c>
      <c r="BD374">
        <f>STDEV(expt!AZ372:BP372)/SQRT(COUNT(expt!AZ372:BP372))</f>
        <v>0.12853314907733168</v>
      </c>
      <c r="BF374">
        <f>AVERAGE('Gal4 ctrl'!CG372:CW372)</f>
        <v>1.2678108333333333</v>
      </c>
      <c r="BG374">
        <f>AVERAGE('UAS ctrl'!CG372:CW372)</f>
        <v>1.1214175</v>
      </c>
      <c r="BH374">
        <f>AVERAGE(expt!CG372:CW372)</f>
        <v>1.2701409090909088</v>
      </c>
      <c r="BJ374">
        <f>STDEV('Gal4 ctrl'!CG372:CW372)/SQRT(COUNT('Gal4 ctrl'!CG372:CW372))</f>
        <v>9.0767749182204302E-2</v>
      </c>
      <c r="BK374">
        <f>STDEV('UAS ctrl'!CG372:CW372)/SQRT(COUNT('UAS ctrl'!CG372:CW372))</f>
        <v>6.2724322056616516E-2</v>
      </c>
      <c r="BL374">
        <f>STDEV(expt!CG372:CW372)/SQRT(COUNT(expt!CG372:CW372))</f>
        <v>0.10877300039702875</v>
      </c>
    </row>
    <row r="375" spans="15:64" x14ac:dyDescent="0.2">
      <c r="O375">
        <v>372</v>
      </c>
      <c r="P375">
        <f>AVERAGE('Gal4 ctrl'!C373:R373)</f>
        <v>8.8820583333333349</v>
      </c>
      <c r="Q375">
        <f>AVERAGE('UAS ctrl'!C373:R373)</f>
        <v>5.1312249999999997</v>
      </c>
      <c r="R375">
        <f>AVERAGE(expt!C373:R373)</f>
        <v>8.7019636363636366</v>
      </c>
      <c r="T375">
        <f>STDEV('Gal4 ctrl'!C373:R373)/SQRT(COUNT('Gal4 ctrl'!C373:R373))</f>
        <v>0.78578486737574238</v>
      </c>
      <c r="U375">
        <f>STDEV('UAS ctrl'!C373:R373)/SQRT(COUNT('UAS ctrl'!C373:R373))</f>
        <v>0.56644438012616516</v>
      </c>
      <c r="V375">
        <f>STDEV(expt!C373:R373)/SQRT(COUNT(expt!C373:R373))</f>
        <v>1.0713217597709292</v>
      </c>
      <c r="X375">
        <f>AVERAGE('Gal4 ctrl'!AJ373:AY373)</f>
        <v>8.1533083333333316</v>
      </c>
      <c r="Y375">
        <f>AVERAGE('UAS ctrl'!AJ373:AY373)</f>
        <v>4.3241833333333339</v>
      </c>
      <c r="Z375">
        <f>AVERAGE(expt!AJ373:AY373)</f>
        <v>6.9963909090909091</v>
      </c>
      <c r="AB375">
        <f>STDEV('Gal4 ctrl'!AJ373:AY373)/SQRT(COUNT('Gal4 ctrl'!AJ373:AY373))</f>
        <v>0.82311586673411186</v>
      </c>
      <c r="AC375">
        <f>STDEV('UAS ctrl'!AJ373:AY373)/SQRT(COUNT('UAS ctrl'!AJ373:AY373))</f>
        <v>0.54899601806710285</v>
      </c>
      <c r="AD375">
        <f>STDEV(expt!AJ373:AY373)/SQRT(COUNT(expt!AJ373:AY373))</f>
        <v>0.781008351073329</v>
      </c>
      <c r="AF375">
        <f>AVERAGE('Gal4 ctrl'!BQ373:CF373)</f>
        <v>8.5741499999999995</v>
      </c>
      <c r="AG375">
        <f>AVERAGE('UAS ctrl'!BQ373:CF373)</f>
        <v>4.2106250000000003</v>
      </c>
      <c r="AH375">
        <f>AVERAGE(expt!BQ373:CF373)</f>
        <v>6.4333272727272721</v>
      </c>
      <c r="AJ375">
        <f>STDEV('Gal4 ctrl'!BQ373:CF373)/SQRT(COUNT('Gal4 ctrl'!BQ373:CF373))</f>
        <v>0.85174463313587145</v>
      </c>
      <c r="AK375">
        <f>STDEV('UAS ctrl'!BQ373:CF373)/SQRT(COUNT('UAS ctrl'!BQ373:CF373))</f>
        <v>0.60311694857241682</v>
      </c>
      <c r="AL375">
        <f>STDEV(expt!BQ373:CF373)/SQRT(COUNT(expt!BQ373:CF373))</f>
        <v>0.63708466614313608</v>
      </c>
      <c r="AP375">
        <f>AVERAGE('Gal4 ctrl'!S373:AI373)</f>
        <v>1.3947366666666667</v>
      </c>
      <c r="AQ375">
        <f>AVERAGE('UAS ctrl'!S373:AI373)</f>
        <v>1.27105</v>
      </c>
      <c r="AR375">
        <f>AVERAGE(expt!S373:AI373)</f>
        <v>1.6071318181818179</v>
      </c>
      <c r="AT375">
        <f>STDEV('Gal4 ctrl'!S373:AI373)/SQRT(COUNT('Gal4 ctrl'!S373:AI373))</f>
        <v>9.465623358535695E-2</v>
      </c>
      <c r="AU375">
        <f>STDEV('UAS ctrl'!S373:AI373)/SQRT(COUNT('UAS ctrl'!S373:AI373))</f>
        <v>7.9497016810809798E-2</v>
      </c>
      <c r="AV375">
        <f>STDEV(expt!S373:AI373)/SQRT(COUNT(expt!S373:AI373))</f>
        <v>0.10483954412528104</v>
      </c>
      <c r="AX375">
        <f>AVERAGE('Gal4 ctrl'!AZ373:BP373)</f>
        <v>1.3830391666666666</v>
      </c>
      <c r="AY375">
        <f>AVERAGE('UAS ctrl'!AZ373:BP373)</f>
        <v>1.1089308333333332</v>
      </c>
      <c r="AZ375">
        <f>AVERAGE(expt!AZ373:BP373)</f>
        <v>1.5801263636363636</v>
      </c>
      <c r="BB375">
        <f>STDEV('Gal4 ctrl'!AZ373:BP373)/SQRT(COUNT('Gal4 ctrl'!AZ373:BP373))</f>
        <v>8.68522627752399E-2</v>
      </c>
      <c r="BC375">
        <f>STDEV('UAS ctrl'!AZ373:BP373)/SQRT(COUNT('UAS ctrl'!AZ373:BP373))</f>
        <v>6.8034130599663373E-2</v>
      </c>
      <c r="BD375">
        <f>STDEV(expt!AZ373:BP373)/SQRT(COUNT(expt!AZ373:BP373))</f>
        <v>0.14444126048814793</v>
      </c>
      <c r="BF375">
        <f>AVERAGE('Gal4 ctrl'!CG373:CW373)</f>
        <v>1.2496266666666667</v>
      </c>
      <c r="BG375">
        <f>AVERAGE('UAS ctrl'!CG373:CW373)</f>
        <v>1.1185016666666665</v>
      </c>
      <c r="BH375">
        <f>AVERAGE(expt!CG373:CW373)</f>
        <v>1.4365572727272726</v>
      </c>
      <c r="BJ375">
        <f>STDEV('Gal4 ctrl'!CG373:CW373)/SQRT(COUNT('Gal4 ctrl'!CG373:CW373))</f>
        <v>7.9804140113736932E-2</v>
      </c>
      <c r="BK375">
        <f>STDEV('UAS ctrl'!CG373:CW373)/SQRT(COUNT('UAS ctrl'!CG373:CW373))</f>
        <v>6.0279275608863502E-2</v>
      </c>
      <c r="BL375">
        <f>STDEV(expt!CG373:CW373)/SQRT(COUNT(expt!CG373:CW373))</f>
        <v>8.5663600141811597E-2</v>
      </c>
    </row>
    <row r="376" spans="15:64" x14ac:dyDescent="0.2">
      <c r="O376">
        <v>373</v>
      </c>
      <c r="P376">
        <f>AVERAGE('Gal4 ctrl'!C374:R374)</f>
        <v>8.9767416666666673</v>
      </c>
      <c r="Q376">
        <f>AVERAGE('UAS ctrl'!C374:R374)</f>
        <v>5.2305333333333328</v>
      </c>
      <c r="R376">
        <f>AVERAGE(expt!C374:R374)</f>
        <v>9.0556636363636365</v>
      </c>
      <c r="T376">
        <f>STDEV('Gal4 ctrl'!C374:R374)/SQRT(COUNT('Gal4 ctrl'!C374:R374))</f>
        <v>0.96653142469240516</v>
      </c>
      <c r="U376">
        <f>STDEV('UAS ctrl'!C374:R374)/SQRT(COUNT('UAS ctrl'!C374:R374))</f>
        <v>0.64343372069646276</v>
      </c>
      <c r="V376">
        <f>STDEV(expt!C374:R374)/SQRT(COUNT(expt!C374:R374))</f>
        <v>1.0182648470691984</v>
      </c>
      <c r="X376">
        <f>AVERAGE('Gal4 ctrl'!AJ374:AY374)</f>
        <v>8.3807833333333335</v>
      </c>
      <c r="Y376">
        <f>AVERAGE('UAS ctrl'!AJ374:AY374)</f>
        <v>4.4730749999999997</v>
      </c>
      <c r="Z376">
        <f>AVERAGE(expt!AJ374:AY374)</f>
        <v>6.901645454545454</v>
      </c>
      <c r="AB376">
        <f>STDEV('Gal4 ctrl'!AJ374:AY374)/SQRT(COUNT('Gal4 ctrl'!AJ374:AY374))</f>
        <v>0.81220933950975271</v>
      </c>
      <c r="AC376">
        <f>STDEV('UAS ctrl'!AJ374:AY374)/SQRT(COUNT('UAS ctrl'!AJ374:AY374))</f>
        <v>0.77432955517592095</v>
      </c>
      <c r="AD376">
        <f>STDEV(expt!AJ374:AY374)/SQRT(COUNT(expt!AJ374:AY374))</f>
        <v>0.82447824144216886</v>
      </c>
      <c r="AF376">
        <f>AVERAGE('Gal4 ctrl'!BQ374:CF374)</f>
        <v>8.0994916666666672</v>
      </c>
      <c r="AG376">
        <f>AVERAGE('UAS ctrl'!BQ374:CF374)</f>
        <v>4.370070000000001</v>
      </c>
      <c r="AH376">
        <f>AVERAGE(expt!BQ374:CF374)</f>
        <v>6.7954000000000008</v>
      </c>
      <c r="AJ376">
        <f>STDEV('Gal4 ctrl'!BQ374:CF374)/SQRT(COUNT('Gal4 ctrl'!BQ374:CF374))</f>
        <v>1.0645781954184261</v>
      </c>
      <c r="AK376">
        <f>STDEV('UAS ctrl'!BQ374:CF374)/SQRT(COUNT('UAS ctrl'!BQ374:CF374))</f>
        <v>0.63301461866646835</v>
      </c>
      <c r="AL376">
        <f>STDEV(expt!BQ374:CF374)/SQRT(COUNT(expt!BQ374:CF374))</f>
        <v>0.59982551705399312</v>
      </c>
      <c r="AP376">
        <f>AVERAGE('Gal4 ctrl'!S374:AI374)</f>
        <v>1.3767116666666663</v>
      </c>
      <c r="AQ376">
        <f>AVERAGE('UAS ctrl'!S374:AI374)</f>
        <v>1.2616016666666667</v>
      </c>
      <c r="AR376">
        <f>AVERAGE(expt!S374:AI374)</f>
        <v>1.7286781818181816</v>
      </c>
      <c r="AT376">
        <f>STDEV('Gal4 ctrl'!S374:AI374)/SQRT(COUNT('Gal4 ctrl'!S374:AI374))</f>
        <v>8.9974472321011578E-2</v>
      </c>
      <c r="AU376">
        <f>STDEV('UAS ctrl'!S374:AI374)/SQRT(COUNT('UAS ctrl'!S374:AI374))</f>
        <v>0.10207939814431234</v>
      </c>
      <c r="AV376">
        <f>STDEV(expt!S374:AI374)/SQRT(COUNT(expt!S374:AI374))</f>
        <v>0.12044448318863971</v>
      </c>
      <c r="AX376">
        <f>AVERAGE('Gal4 ctrl'!AZ374:BP374)</f>
        <v>1.3864616666666665</v>
      </c>
      <c r="AY376">
        <f>AVERAGE('UAS ctrl'!AZ374:BP374)</f>
        <v>1.1296291666666665</v>
      </c>
      <c r="AZ376">
        <f>AVERAGE(expt!AZ374:BP374)</f>
        <v>1.4754636363636364</v>
      </c>
      <c r="BB376">
        <f>STDEV('Gal4 ctrl'!AZ374:BP374)/SQRT(COUNT('Gal4 ctrl'!AZ374:BP374))</f>
        <v>9.9223840471579033E-2</v>
      </c>
      <c r="BC376">
        <f>STDEV('UAS ctrl'!AZ374:BP374)/SQRT(COUNT('UAS ctrl'!AZ374:BP374))</f>
        <v>8.6845755696595181E-2</v>
      </c>
      <c r="BD376">
        <f>STDEV(expt!AZ374:BP374)/SQRT(COUNT(expt!AZ374:BP374))</f>
        <v>5.2441034024766547E-2</v>
      </c>
      <c r="BF376">
        <f>AVERAGE('Gal4 ctrl'!CG374:CW374)</f>
        <v>1.2172591666666666</v>
      </c>
      <c r="BG376">
        <f>AVERAGE('UAS ctrl'!CG374:CW374)</f>
        <v>1.1341441666666665</v>
      </c>
      <c r="BH376">
        <f>AVERAGE(expt!CG374:CW374)</f>
        <v>1.4323618181818183</v>
      </c>
      <c r="BJ376">
        <f>STDEV('Gal4 ctrl'!CG374:CW374)/SQRT(COUNT('Gal4 ctrl'!CG374:CW374))</f>
        <v>6.7999964020248493E-2</v>
      </c>
      <c r="BK376">
        <f>STDEV('UAS ctrl'!CG374:CW374)/SQRT(COUNT('UAS ctrl'!CG374:CW374))</f>
        <v>6.8797591092191426E-2</v>
      </c>
      <c r="BL376">
        <f>STDEV(expt!CG374:CW374)/SQRT(COUNT(expt!CG374:CW374))</f>
        <v>0.12118478093629799</v>
      </c>
    </row>
    <row r="377" spans="15:64" x14ac:dyDescent="0.2">
      <c r="O377">
        <v>374</v>
      </c>
      <c r="P377">
        <f>AVERAGE('Gal4 ctrl'!C375:R375)</f>
        <v>9.1547583333333336</v>
      </c>
      <c r="Q377">
        <f>AVERAGE('UAS ctrl'!C375:R375)</f>
        <v>5.2913083333333342</v>
      </c>
      <c r="R377">
        <f>AVERAGE(expt!C375:R375)</f>
        <v>8.6025636363636391</v>
      </c>
      <c r="T377">
        <f>STDEV('Gal4 ctrl'!C375:R375)/SQRT(COUNT('Gal4 ctrl'!C375:R375))</f>
        <v>0.85590765595593854</v>
      </c>
      <c r="U377">
        <f>STDEV('UAS ctrl'!C375:R375)/SQRT(COUNT('UAS ctrl'!C375:R375))</f>
        <v>0.61513318888631274</v>
      </c>
      <c r="V377">
        <f>STDEV(expt!C375:R375)/SQRT(COUNT(expt!C375:R375))</f>
        <v>1.0491620202699181</v>
      </c>
      <c r="X377">
        <f>AVERAGE('Gal4 ctrl'!AJ375:AY375)</f>
        <v>8.0614416666666671</v>
      </c>
      <c r="Y377">
        <f>AVERAGE('UAS ctrl'!AJ375:AY375)</f>
        <v>4.2786083333333336</v>
      </c>
      <c r="Z377">
        <f>AVERAGE(expt!AJ375:AY375)</f>
        <v>7.3883272727272731</v>
      </c>
      <c r="AB377">
        <f>STDEV('Gal4 ctrl'!AJ375:AY375)/SQRT(COUNT('Gal4 ctrl'!AJ375:AY375))</f>
        <v>0.93834327968179643</v>
      </c>
      <c r="AC377">
        <f>STDEV('UAS ctrl'!AJ375:AY375)/SQRT(COUNT('UAS ctrl'!AJ375:AY375))</f>
        <v>0.52734080442237585</v>
      </c>
      <c r="AD377">
        <f>STDEV(expt!AJ375:AY375)/SQRT(COUNT(expt!AJ375:AY375))</f>
        <v>0.7272678755065437</v>
      </c>
      <c r="AF377">
        <f>AVERAGE('Gal4 ctrl'!BQ375:CF375)</f>
        <v>7.112099999999999</v>
      </c>
      <c r="AG377">
        <f>AVERAGE('UAS ctrl'!BQ375:CF375)</f>
        <v>4.3057750000000006</v>
      </c>
      <c r="AH377">
        <f>AVERAGE(expt!BQ375:CF375)</f>
        <v>6.6903909090909091</v>
      </c>
      <c r="AJ377">
        <f>STDEV('Gal4 ctrl'!BQ375:CF375)/SQRT(COUNT('Gal4 ctrl'!BQ375:CF375))</f>
        <v>0.86555814459033786</v>
      </c>
      <c r="AK377">
        <f>STDEV('UAS ctrl'!BQ375:CF375)/SQRT(COUNT('UAS ctrl'!BQ375:CF375))</f>
        <v>0.6653472584007265</v>
      </c>
      <c r="AL377">
        <f>STDEV(expt!BQ375:CF375)/SQRT(COUNT(expt!BQ375:CF375))</f>
        <v>0.82105311448767881</v>
      </c>
      <c r="AP377">
        <f>AVERAGE('Gal4 ctrl'!S375:AI375)</f>
        <v>1.4887783333333333</v>
      </c>
      <c r="AQ377">
        <f>AVERAGE('UAS ctrl'!S375:AI375)</f>
        <v>1.2135266666666669</v>
      </c>
      <c r="AR377">
        <f>AVERAGE(expt!S375:AI375)</f>
        <v>1.6451736363636364</v>
      </c>
      <c r="AT377">
        <f>STDEV('Gal4 ctrl'!S375:AI375)/SQRT(COUNT('Gal4 ctrl'!S375:AI375))</f>
        <v>0.10575520683387048</v>
      </c>
      <c r="AU377">
        <f>STDEV('UAS ctrl'!S375:AI375)/SQRT(COUNT('UAS ctrl'!S375:AI375))</f>
        <v>8.1711894996006368E-2</v>
      </c>
      <c r="AV377">
        <f>STDEV(expt!S375:AI375)/SQRT(COUNT(expt!S375:AI375))</f>
        <v>0.10903413212278336</v>
      </c>
      <c r="AX377">
        <f>AVERAGE('Gal4 ctrl'!AZ375:BP375)</f>
        <v>1.4373491666666667</v>
      </c>
      <c r="AY377">
        <f>AVERAGE('UAS ctrl'!AZ375:BP375)</f>
        <v>1.1452850000000003</v>
      </c>
      <c r="AZ377">
        <f>AVERAGE(expt!AZ375:BP375)</f>
        <v>1.377748181818182</v>
      </c>
      <c r="BB377">
        <f>STDEV('Gal4 ctrl'!AZ375:BP375)/SQRT(COUNT('Gal4 ctrl'!AZ375:BP375))</f>
        <v>0.1295016134885931</v>
      </c>
      <c r="BC377">
        <f>STDEV('UAS ctrl'!AZ375:BP375)/SQRT(COUNT('UAS ctrl'!AZ375:BP375))</f>
        <v>7.2399996248743867E-2</v>
      </c>
      <c r="BD377">
        <f>STDEV(expt!AZ375:BP375)/SQRT(COUNT(expt!AZ375:BP375))</f>
        <v>0.10016140961484618</v>
      </c>
      <c r="BF377">
        <f>AVERAGE('Gal4 ctrl'!CG375:CW375)</f>
        <v>1.2230416666666666</v>
      </c>
      <c r="BG377">
        <f>AVERAGE('UAS ctrl'!CG375:CW375)</f>
        <v>1.1314425000000001</v>
      </c>
      <c r="BH377">
        <f>AVERAGE(expt!CG375:CW375)</f>
        <v>1.3956745454545454</v>
      </c>
      <c r="BJ377">
        <f>STDEV('Gal4 ctrl'!CG375:CW375)/SQRT(COUNT('Gal4 ctrl'!CG375:CW375))</f>
        <v>7.4094745558942715E-2</v>
      </c>
      <c r="BK377">
        <f>STDEV('UAS ctrl'!CG375:CW375)/SQRT(COUNT('UAS ctrl'!CG375:CW375))</f>
        <v>7.4684192894957244E-2</v>
      </c>
      <c r="BL377">
        <f>STDEV(expt!CG375:CW375)/SQRT(COUNT(expt!CG375:CW375))</f>
        <v>0.11841658664810617</v>
      </c>
    </row>
    <row r="378" spans="15:64" x14ac:dyDescent="0.2">
      <c r="O378">
        <v>375</v>
      </c>
      <c r="P378">
        <f>AVERAGE('Gal4 ctrl'!C376:R376)</f>
        <v>9.4739916666666666</v>
      </c>
      <c r="Q378">
        <f>AVERAGE('UAS ctrl'!C376:R376)</f>
        <v>4.9112999999999998</v>
      </c>
      <c r="R378">
        <f>AVERAGE(expt!C376:R376)</f>
        <v>8.1367909090909105</v>
      </c>
      <c r="T378">
        <f>STDEV('Gal4 ctrl'!C376:R376)/SQRT(COUNT('Gal4 ctrl'!C376:R376))</f>
        <v>0.80626031714877167</v>
      </c>
      <c r="U378">
        <f>STDEV('UAS ctrl'!C376:R376)/SQRT(COUNT('UAS ctrl'!C376:R376))</f>
        <v>0.55784220493438841</v>
      </c>
      <c r="V378">
        <f>STDEV(expt!C376:R376)/SQRT(COUNT(expt!C376:R376))</f>
        <v>0.95516990211209263</v>
      </c>
      <c r="X378">
        <f>AVERAGE('Gal4 ctrl'!AJ376:AY376)</f>
        <v>7.7283999999999997</v>
      </c>
      <c r="Y378">
        <f>AVERAGE('UAS ctrl'!AJ376:AY376)</f>
        <v>4.4196666666666671</v>
      </c>
      <c r="Z378">
        <f>AVERAGE(expt!AJ376:AY376)</f>
        <v>7.5447727272727265</v>
      </c>
      <c r="AB378">
        <f>STDEV('Gal4 ctrl'!AJ376:AY376)/SQRT(COUNT('Gal4 ctrl'!AJ376:AY376))</f>
        <v>0.83613843741042815</v>
      </c>
      <c r="AC378">
        <f>STDEV('UAS ctrl'!AJ376:AY376)/SQRT(COUNT('UAS ctrl'!AJ376:AY376))</f>
        <v>0.51040435965373099</v>
      </c>
      <c r="AD378">
        <f>STDEV(expt!AJ376:AY376)/SQRT(COUNT(expt!AJ376:AY376))</f>
        <v>0.85727128411138609</v>
      </c>
      <c r="AF378">
        <f>AVERAGE('Gal4 ctrl'!BQ376:CF376)</f>
        <v>7.433558333333333</v>
      </c>
      <c r="AG378">
        <f>AVERAGE('UAS ctrl'!BQ376:CF376)</f>
        <v>4.0831166666666672</v>
      </c>
      <c r="AH378">
        <f>AVERAGE(expt!BQ376:CF376)</f>
        <v>5.3201000000000001</v>
      </c>
      <c r="AJ378">
        <f>STDEV('Gal4 ctrl'!BQ376:CF376)/SQRT(COUNT('Gal4 ctrl'!BQ376:CF376))</f>
        <v>0.77258180938374288</v>
      </c>
      <c r="AK378">
        <f>STDEV('UAS ctrl'!BQ376:CF376)/SQRT(COUNT('UAS ctrl'!BQ376:CF376))</f>
        <v>0.6144575085579409</v>
      </c>
      <c r="AL378">
        <f>STDEV(expt!BQ376:CF376)/SQRT(COUNT(expt!BQ376:CF376))</f>
        <v>0.59066570856341971</v>
      </c>
      <c r="AP378">
        <f>AVERAGE('Gal4 ctrl'!S376:AI376)</f>
        <v>1.4596916666666668</v>
      </c>
      <c r="AQ378">
        <f>AVERAGE('UAS ctrl'!S376:AI376)</f>
        <v>1.2386858333333333</v>
      </c>
      <c r="AR378">
        <f>AVERAGE(expt!S376:AI376)</f>
        <v>1.5622927272727274</v>
      </c>
      <c r="AT378">
        <f>STDEV('Gal4 ctrl'!S376:AI376)/SQRT(COUNT('Gal4 ctrl'!S376:AI376))</f>
        <v>0.10482550902414785</v>
      </c>
      <c r="AU378">
        <f>STDEV('UAS ctrl'!S376:AI376)/SQRT(COUNT('UAS ctrl'!S376:AI376))</f>
        <v>8.8964511076032357E-2</v>
      </c>
      <c r="AV378">
        <f>STDEV(expt!S376:AI376)/SQRT(COUNT(expt!S376:AI376))</f>
        <v>0.14319371398779987</v>
      </c>
      <c r="AX378">
        <f>AVERAGE('Gal4 ctrl'!AZ376:BP376)</f>
        <v>1.3098491666666667</v>
      </c>
      <c r="AY378">
        <f>AVERAGE('UAS ctrl'!AZ376:BP376)</f>
        <v>1.1461083333333333</v>
      </c>
      <c r="AZ378">
        <f>AVERAGE(expt!AZ376:BP376)</f>
        <v>1.4232318181818184</v>
      </c>
      <c r="BB378">
        <f>STDEV('Gal4 ctrl'!AZ376:BP376)/SQRT(COUNT('Gal4 ctrl'!AZ376:BP376))</f>
        <v>0.10594440505668824</v>
      </c>
      <c r="BC378">
        <f>STDEV('UAS ctrl'!AZ376:BP376)/SQRT(COUNT('UAS ctrl'!AZ376:BP376))</f>
        <v>8.0414617064475752E-2</v>
      </c>
      <c r="BD378">
        <f>STDEV(expt!AZ376:BP376)/SQRT(COUNT(expt!AZ376:BP376))</f>
        <v>0.10498926877472377</v>
      </c>
      <c r="BF378">
        <f>AVERAGE('Gal4 ctrl'!CG376:CW376)</f>
        <v>1.2192033333333332</v>
      </c>
      <c r="BG378">
        <f>AVERAGE('UAS ctrl'!CG376:CW376)</f>
        <v>1.0883441666666667</v>
      </c>
      <c r="BH378">
        <f>AVERAGE(expt!CG376:CW376)</f>
        <v>1.3577081818181818</v>
      </c>
      <c r="BJ378">
        <f>STDEV('Gal4 ctrl'!CG376:CW376)/SQRT(COUNT('Gal4 ctrl'!CG376:CW376))</f>
        <v>7.9407193393459377E-2</v>
      </c>
      <c r="BK378">
        <f>STDEV('UAS ctrl'!CG376:CW376)/SQRT(COUNT('UAS ctrl'!CG376:CW376))</f>
        <v>7.1450285921542636E-2</v>
      </c>
      <c r="BL378">
        <f>STDEV(expt!CG376:CW376)/SQRT(COUNT(expt!CG376:CW376))</f>
        <v>0.11110271076652198</v>
      </c>
    </row>
    <row r="379" spans="15:64" x14ac:dyDescent="0.2">
      <c r="O379">
        <v>376</v>
      </c>
      <c r="P379">
        <f>AVERAGE('Gal4 ctrl'!C377:R377)</f>
        <v>9.6391500000000008</v>
      </c>
      <c r="Q379">
        <f>AVERAGE('UAS ctrl'!C377:R377)</f>
        <v>5.1174083333333336</v>
      </c>
      <c r="R379">
        <f>AVERAGE(expt!C377:R377)</f>
        <v>7.2554181818181824</v>
      </c>
      <c r="T379">
        <f>STDEV('Gal4 ctrl'!C377:R377)/SQRT(COUNT('Gal4 ctrl'!C377:R377))</f>
        <v>0.81675118225327448</v>
      </c>
      <c r="U379">
        <f>STDEV('UAS ctrl'!C377:R377)/SQRT(COUNT('UAS ctrl'!C377:R377))</f>
        <v>0.58943580078856905</v>
      </c>
      <c r="V379">
        <f>STDEV(expt!C377:R377)/SQRT(COUNT(expt!C377:R377))</f>
        <v>0.77287540649637776</v>
      </c>
      <c r="X379">
        <f>AVERAGE('Gal4 ctrl'!AJ377:AY377)</f>
        <v>7.8575500000000007</v>
      </c>
      <c r="Y379">
        <f>AVERAGE('UAS ctrl'!AJ377:AY377)</f>
        <v>4.6422500000000007</v>
      </c>
      <c r="Z379">
        <f>AVERAGE(expt!AJ377:AY377)</f>
        <v>6.9600090909090913</v>
      </c>
      <c r="AB379">
        <f>STDEV('Gal4 ctrl'!AJ377:AY377)/SQRT(COUNT('Gal4 ctrl'!AJ377:AY377))</f>
        <v>0.48806536036154691</v>
      </c>
      <c r="AC379">
        <f>STDEV('UAS ctrl'!AJ377:AY377)/SQRT(COUNT('UAS ctrl'!AJ377:AY377))</f>
        <v>0.69243274200240479</v>
      </c>
      <c r="AD379">
        <f>STDEV(expt!AJ377:AY377)/SQRT(COUNT(expt!AJ377:AY377))</f>
        <v>0.83449830943284808</v>
      </c>
      <c r="AF379">
        <f>AVERAGE('Gal4 ctrl'!BQ377:CF377)</f>
        <v>7.5169833333333322</v>
      </c>
      <c r="AG379">
        <f>AVERAGE('UAS ctrl'!BQ377:CF377)</f>
        <v>4.1839166666666667</v>
      </c>
      <c r="AH379">
        <f>AVERAGE(expt!BQ377:CF377)</f>
        <v>5.5192454545454543</v>
      </c>
      <c r="AJ379">
        <f>STDEV('Gal4 ctrl'!BQ377:CF377)/SQRT(COUNT('Gal4 ctrl'!BQ377:CF377))</f>
        <v>0.92031544294345269</v>
      </c>
      <c r="AK379">
        <f>STDEV('UAS ctrl'!BQ377:CF377)/SQRT(COUNT('UAS ctrl'!BQ377:CF377))</f>
        <v>0.49413481104846169</v>
      </c>
      <c r="AL379">
        <f>STDEV(expt!BQ377:CF377)/SQRT(COUNT(expt!BQ377:CF377))</f>
        <v>0.61217061842767062</v>
      </c>
      <c r="AP379">
        <f>AVERAGE('Gal4 ctrl'!S377:AI377)</f>
        <v>1.5922441666666665</v>
      </c>
      <c r="AQ379">
        <f>AVERAGE('UAS ctrl'!S377:AI377)</f>
        <v>1.3088283333333333</v>
      </c>
      <c r="AR379">
        <f>AVERAGE(expt!S377:AI377)</f>
        <v>1.6402372727272727</v>
      </c>
      <c r="AT379">
        <f>STDEV('Gal4 ctrl'!S377:AI377)/SQRT(COUNT('Gal4 ctrl'!S377:AI377))</f>
        <v>0.11770959756870028</v>
      </c>
      <c r="AU379">
        <f>STDEV('UAS ctrl'!S377:AI377)/SQRT(COUNT('UAS ctrl'!S377:AI377))</f>
        <v>8.9194001758792815E-2</v>
      </c>
      <c r="AV379">
        <f>STDEV(expt!S377:AI377)/SQRT(COUNT(expt!S377:AI377))</f>
        <v>0.13322064032062758</v>
      </c>
      <c r="AX379">
        <f>AVERAGE('Gal4 ctrl'!AZ377:BP377)</f>
        <v>1.3904466666666666</v>
      </c>
      <c r="AY379">
        <f>AVERAGE('UAS ctrl'!AZ377:BP377)</f>
        <v>1.1859625</v>
      </c>
      <c r="AZ379">
        <f>AVERAGE(expt!AZ377:BP377)</f>
        <v>1.4787136363636364</v>
      </c>
      <c r="BB379">
        <f>STDEV('Gal4 ctrl'!AZ377:BP377)/SQRT(COUNT('Gal4 ctrl'!AZ377:BP377))</f>
        <v>0.10378320782411113</v>
      </c>
      <c r="BC379">
        <f>STDEV('UAS ctrl'!AZ377:BP377)/SQRT(COUNT('UAS ctrl'!AZ377:BP377))</f>
        <v>0.10286370277544105</v>
      </c>
      <c r="BD379">
        <f>STDEV(expt!AZ377:BP377)/SQRT(COUNT(expt!AZ377:BP377))</f>
        <v>9.0492458272124779E-2</v>
      </c>
      <c r="BF379">
        <f>AVERAGE('Gal4 ctrl'!CG377:CW377)</f>
        <v>1.1871025000000002</v>
      </c>
      <c r="BG379">
        <f>AVERAGE('UAS ctrl'!CG377:CW377)</f>
        <v>1.0389374999999998</v>
      </c>
      <c r="BH379">
        <f>AVERAGE(expt!CG377:CW377)</f>
        <v>1.394688181818182</v>
      </c>
      <c r="BJ379">
        <f>STDEV('Gal4 ctrl'!CG377:CW377)/SQRT(COUNT('Gal4 ctrl'!CG377:CW377))</f>
        <v>5.9069412226595105E-2</v>
      </c>
      <c r="BK379">
        <f>STDEV('UAS ctrl'!CG377:CW377)/SQRT(COUNT('UAS ctrl'!CG377:CW377))</f>
        <v>7.4484297777054551E-2</v>
      </c>
      <c r="BL379">
        <f>STDEV(expt!CG377:CW377)/SQRT(COUNT(expt!CG377:CW377))</f>
        <v>0.13525117251596075</v>
      </c>
    </row>
    <row r="380" spans="15:64" x14ac:dyDescent="0.2">
      <c r="O380">
        <v>377</v>
      </c>
      <c r="P380">
        <f>AVERAGE('Gal4 ctrl'!C378:R378)</f>
        <v>9.5348333333333333</v>
      </c>
      <c r="Q380">
        <f>AVERAGE('UAS ctrl'!C378:R378)</f>
        <v>5.1557416666666676</v>
      </c>
      <c r="R380">
        <f>AVERAGE(expt!C378:R378)</f>
        <v>8.2720636363636366</v>
      </c>
      <c r="T380">
        <f>STDEV('Gal4 ctrl'!C378:R378)/SQRT(COUNT('Gal4 ctrl'!C378:R378))</f>
        <v>0.75406651436117134</v>
      </c>
      <c r="U380">
        <f>STDEV('UAS ctrl'!C378:R378)/SQRT(COUNT('UAS ctrl'!C378:R378))</f>
        <v>0.64327191932390126</v>
      </c>
      <c r="V380">
        <f>STDEV(expt!C378:R378)/SQRT(COUNT(expt!C378:R378))</f>
        <v>0.76586692960838032</v>
      </c>
      <c r="X380">
        <f>AVERAGE('Gal4 ctrl'!AJ378:AY378)</f>
        <v>8.2414416666666668</v>
      </c>
      <c r="Y380">
        <f>AVERAGE('UAS ctrl'!AJ378:AY378)</f>
        <v>4.5498583333333329</v>
      </c>
      <c r="Z380">
        <f>AVERAGE(expt!AJ378:AY378)</f>
        <v>6.6135363636363644</v>
      </c>
      <c r="AB380">
        <f>STDEV('Gal4 ctrl'!AJ378:AY378)/SQRT(COUNT('Gal4 ctrl'!AJ378:AY378))</f>
        <v>0.81999424087577955</v>
      </c>
      <c r="AC380">
        <f>STDEV('UAS ctrl'!AJ378:AY378)/SQRT(COUNT('UAS ctrl'!AJ378:AY378))</f>
        <v>0.65332294435057092</v>
      </c>
      <c r="AD380">
        <f>STDEV(expt!AJ378:AY378)/SQRT(COUNT(expt!AJ378:AY378))</f>
        <v>0.83669289285775483</v>
      </c>
      <c r="AF380">
        <f>AVERAGE('Gal4 ctrl'!BQ378:CF378)</f>
        <v>7.4248166666666648</v>
      </c>
      <c r="AG380">
        <f>AVERAGE('UAS ctrl'!BQ378:CF378)</f>
        <v>4.3499083333333326</v>
      </c>
      <c r="AH380">
        <f>AVERAGE(expt!BQ378:CF378)</f>
        <v>6.149245454545456</v>
      </c>
      <c r="AJ380">
        <f>STDEV('Gal4 ctrl'!BQ378:CF378)/SQRT(COUNT('Gal4 ctrl'!BQ378:CF378))</f>
        <v>0.6111991229162046</v>
      </c>
      <c r="AK380">
        <f>STDEV('UAS ctrl'!BQ378:CF378)/SQRT(COUNT('UAS ctrl'!BQ378:CF378))</f>
        <v>0.56928334313100581</v>
      </c>
      <c r="AL380">
        <f>STDEV(expt!BQ378:CF378)/SQRT(COUNT(expt!BQ378:CF378))</f>
        <v>0.66324233297335056</v>
      </c>
      <c r="AP380">
        <f>AVERAGE('Gal4 ctrl'!S378:AI378)</f>
        <v>1.6002149999999997</v>
      </c>
      <c r="AQ380">
        <f>AVERAGE('UAS ctrl'!S378:AI378)</f>
        <v>1.2897641666666664</v>
      </c>
      <c r="AR380">
        <f>AVERAGE(expt!S378:AI378)</f>
        <v>1.5755909090909093</v>
      </c>
      <c r="AT380">
        <f>STDEV('Gal4 ctrl'!S378:AI378)/SQRT(COUNT('Gal4 ctrl'!S378:AI378))</f>
        <v>0.12296695496302597</v>
      </c>
      <c r="AU380">
        <f>STDEV('UAS ctrl'!S378:AI378)/SQRT(COUNT('UAS ctrl'!S378:AI378))</f>
        <v>8.5180612990764293E-2</v>
      </c>
      <c r="AV380">
        <f>STDEV(expt!S378:AI378)/SQRT(COUNT(expt!S378:AI378))</f>
        <v>8.1497488477247734E-2</v>
      </c>
      <c r="AX380">
        <f>AVERAGE('Gal4 ctrl'!AZ378:BP378)</f>
        <v>1.3688341666666668</v>
      </c>
      <c r="AY380">
        <f>AVERAGE('UAS ctrl'!AZ378:BP378)</f>
        <v>1.1446966666666667</v>
      </c>
      <c r="AZ380">
        <f>AVERAGE(expt!AZ378:BP378)</f>
        <v>1.4836209090909092</v>
      </c>
      <c r="BB380">
        <f>STDEV('Gal4 ctrl'!AZ378:BP378)/SQRT(COUNT('Gal4 ctrl'!AZ378:BP378))</f>
        <v>0.11064743582767694</v>
      </c>
      <c r="BC380">
        <f>STDEV('UAS ctrl'!AZ378:BP378)/SQRT(COUNT('UAS ctrl'!AZ378:BP378))</f>
        <v>7.521440572983952E-2</v>
      </c>
      <c r="BD380">
        <f>STDEV(expt!AZ378:BP378)/SQRT(COUNT(expt!AZ378:BP378))</f>
        <v>9.6945687422996404E-2</v>
      </c>
      <c r="BF380">
        <f>AVERAGE('Gal4 ctrl'!CG378:CW378)</f>
        <v>1.1920383333333333</v>
      </c>
      <c r="BG380">
        <f>AVERAGE('UAS ctrl'!CG378:CW378)</f>
        <v>1.0437374999999998</v>
      </c>
      <c r="BH380">
        <f>AVERAGE(expt!CG378:CW378)</f>
        <v>1.3315890909090908</v>
      </c>
      <c r="BJ380">
        <f>STDEV('Gal4 ctrl'!CG378:CW378)/SQRT(COUNT('Gal4 ctrl'!CG378:CW378))</f>
        <v>7.000579349221564E-2</v>
      </c>
      <c r="BK380">
        <f>STDEV('UAS ctrl'!CG378:CW378)/SQRT(COUNT('UAS ctrl'!CG378:CW378))</f>
        <v>6.0823841158050229E-2</v>
      </c>
      <c r="BL380">
        <f>STDEV(expt!CG378:CW378)/SQRT(COUNT(expt!CG378:CW378))</f>
        <v>0.10330008519273576</v>
      </c>
    </row>
    <row r="381" spans="15:64" x14ac:dyDescent="0.2">
      <c r="O381">
        <v>378</v>
      </c>
      <c r="P381">
        <f>AVERAGE('Gal4 ctrl'!C379:R379)</f>
        <v>9.3413249999999994</v>
      </c>
      <c r="Q381">
        <f>AVERAGE('UAS ctrl'!C379:R379)</f>
        <v>5.8308333333333335</v>
      </c>
      <c r="R381">
        <f>AVERAGE(expt!C379:R379)</f>
        <v>8.1001000000000012</v>
      </c>
      <c r="T381">
        <f>STDEV('Gal4 ctrl'!C379:R379)/SQRT(COUNT('Gal4 ctrl'!C379:R379))</f>
        <v>0.75849664869368127</v>
      </c>
      <c r="U381">
        <f>STDEV('UAS ctrl'!C379:R379)/SQRT(COUNT('UAS ctrl'!C379:R379))</f>
        <v>0.65743441202230257</v>
      </c>
      <c r="V381">
        <f>STDEV(expt!C379:R379)/SQRT(COUNT(expt!C379:R379))</f>
        <v>0.73006139293524042</v>
      </c>
      <c r="X381">
        <f>AVERAGE('Gal4 ctrl'!AJ379:AY379)</f>
        <v>8.5242166666666659</v>
      </c>
      <c r="Y381">
        <f>AVERAGE('UAS ctrl'!AJ379:AY379)</f>
        <v>4.5152574999999997</v>
      </c>
      <c r="Z381">
        <f>AVERAGE(expt!AJ379:AY379)</f>
        <v>7.1332636363636377</v>
      </c>
      <c r="AB381">
        <f>STDEV('Gal4 ctrl'!AJ379:AY379)/SQRT(COUNT('Gal4 ctrl'!AJ379:AY379))</f>
        <v>0.85458406361979888</v>
      </c>
      <c r="AC381">
        <f>STDEV('UAS ctrl'!AJ379:AY379)/SQRT(COUNT('UAS ctrl'!AJ379:AY379))</f>
        <v>0.69093783156962052</v>
      </c>
      <c r="AD381">
        <f>STDEV(expt!AJ379:AY379)/SQRT(COUNT(expt!AJ379:AY379))</f>
        <v>0.85503726588353157</v>
      </c>
      <c r="AF381">
        <f>AVERAGE('Gal4 ctrl'!BQ379:CF379)</f>
        <v>6.6175166666666669</v>
      </c>
      <c r="AG381">
        <f>AVERAGE('UAS ctrl'!BQ379:CF379)</f>
        <v>4.1201916666666669</v>
      </c>
      <c r="AH381">
        <f>AVERAGE(expt!BQ379:CF379)</f>
        <v>5.9989636363636354</v>
      </c>
      <c r="AJ381">
        <f>STDEV('Gal4 ctrl'!BQ379:CF379)/SQRT(COUNT('Gal4 ctrl'!BQ379:CF379))</f>
        <v>0.58020851905225224</v>
      </c>
      <c r="AK381">
        <f>STDEV('UAS ctrl'!BQ379:CF379)/SQRT(COUNT('UAS ctrl'!BQ379:CF379))</f>
        <v>0.46444163339112948</v>
      </c>
      <c r="AL381">
        <f>STDEV(expt!BQ379:CF379)/SQRT(COUNT(expt!BQ379:CF379))</f>
        <v>0.64581753914536</v>
      </c>
      <c r="AP381">
        <f>AVERAGE('Gal4 ctrl'!S379:AI379)</f>
        <v>1.539175</v>
      </c>
      <c r="AQ381">
        <f>AVERAGE('UAS ctrl'!S379:AI379)</f>
        <v>1.1848966666666665</v>
      </c>
      <c r="AR381">
        <f>AVERAGE(expt!S379:AI379)</f>
        <v>1.6053545454545455</v>
      </c>
      <c r="AT381">
        <f>STDEV('Gal4 ctrl'!S379:AI379)/SQRT(COUNT('Gal4 ctrl'!S379:AI379))</f>
        <v>9.5669316924276229E-2</v>
      </c>
      <c r="AU381">
        <f>STDEV('UAS ctrl'!S379:AI379)/SQRT(COUNT('UAS ctrl'!S379:AI379))</f>
        <v>7.817100129158723E-2</v>
      </c>
      <c r="AV381">
        <f>STDEV(expt!S379:AI379)/SQRT(COUNT(expt!S379:AI379))</f>
        <v>0.10135353639041406</v>
      </c>
      <c r="AX381">
        <f>AVERAGE('Gal4 ctrl'!AZ379:BP379)</f>
        <v>1.3645191666666665</v>
      </c>
      <c r="AY381">
        <f>AVERAGE('UAS ctrl'!AZ379:BP379)</f>
        <v>1.163305</v>
      </c>
      <c r="AZ381">
        <f>AVERAGE(expt!AZ379:BP379)</f>
        <v>1.518808181818182</v>
      </c>
      <c r="BB381">
        <f>STDEV('Gal4 ctrl'!AZ379:BP379)/SQRT(COUNT('Gal4 ctrl'!AZ379:BP379))</f>
        <v>0.10338155074300188</v>
      </c>
      <c r="BC381">
        <f>STDEV('UAS ctrl'!AZ379:BP379)/SQRT(COUNT('UAS ctrl'!AZ379:BP379))</f>
        <v>0.10449670833948735</v>
      </c>
      <c r="BD381">
        <f>STDEV(expt!AZ379:BP379)/SQRT(COUNT(expt!AZ379:BP379))</f>
        <v>0.13252374412855691</v>
      </c>
      <c r="BF381">
        <f>AVERAGE('Gal4 ctrl'!CG379:CW379)</f>
        <v>1.2064258333333335</v>
      </c>
      <c r="BG381">
        <f>AVERAGE('UAS ctrl'!CG379:CW379)</f>
        <v>0.99371166666666655</v>
      </c>
      <c r="BH381">
        <f>AVERAGE(expt!CG379:CW379)</f>
        <v>1.2958799999999999</v>
      </c>
      <c r="BJ381">
        <f>STDEV('Gal4 ctrl'!CG379:CW379)/SQRT(COUNT('Gal4 ctrl'!CG379:CW379))</f>
        <v>7.8273564807437732E-2</v>
      </c>
      <c r="BK381">
        <f>STDEV('UAS ctrl'!CG379:CW379)/SQRT(COUNT('UAS ctrl'!CG379:CW379))</f>
        <v>5.9115891121430612E-2</v>
      </c>
      <c r="BL381">
        <f>STDEV(expt!CG379:CW379)/SQRT(COUNT(expt!CG379:CW379))</f>
        <v>9.0552188869684094E-2</v>
      </c>
    </row>
    <row r="382" spans="15:64" x14ac:dyDescent="0.2">
      <c r="O382">
        <v>379</v>
      </c>
      <c r="P382">
        <f>AVERAGE('Gal4 ctrl'!C380:R380)</f>
        <v>8.9568500000000011</v>
      </c>
      <c r="Q382">
        <f>AVERAGE('UAS ctrl'!C380:R380)</f>
        <v>5.9659166666666676</v>
      </c>
      <c r="R382">
        <f>AVERAGE(expt!C380:R380)</f>
        <v>7.8961272727272735</v>
      </c>
      <c r="T382">
        <f>STDEV('Gal4 ctrl'!C380:R380)/SQRT(COUNT('Gal4 ctrl'!C380:R380))</f>
        <v>0.73414736831857563</v>
      </c>
      <c r="U382">
        <f>STDEV('UAS ctrl'!C380:R380)/SQRT(COUNT('UAS ctrl'!C380:R380))</f>
        <v>0.64686368533021643</v>
      </c>
      <c r="V382">
        <f>STDEV(expt!C380:R380)/SQRT(COUNT(expt!C380:R380))</f>
        <v>0.80539760740675603</v>
      </c>
      <c r="X382">
        <f>AVERAGE('Gal4 ctrl'!AJ380:AY380)</f>
        <v>8.1035666666666675</v>
      </c>
      <c r="Y382">
        <f>AVERAGE('UAS ctrl'!AJ380:AY380)</f>
        <v>4.4953158333333336</v>
      </c>
      <c r="Z382">
        <f>AVERAGE(expt!AJ380:AY380)</f>
        <v>7.0390454545454553</v>
      </c>
      <c r="AB382">
        <f>STDEV('Gal4 ctrl'!AJ380:AY380)/SQRT(COUNT('Gal4 ctrl'!AJ380:AY380))</f>
        <v>0.76535709533774865</v>
      </c>
      <c r="AC382">
        <f>STDEV('UAS ctrl'!AJ380:AY380)/SQRT(COUNT('UAS ctrl'!AJ380:AY380))</f>
        <v>0.61094001267229803</v>
      </c>
      <c r="AD382">
        <f>STDEV(expt!AJ380:AY380)/SQRT(COUNT(expt!AJ380:AY380))</f>
        <v>0.84456058089007902</v>
      </c>
      <c r="AF382">
        <f>AVERAGE('Gal4 ctrl'!BQ380:CF380)</f>
        <v>6.4475666666666669</v>
      </c>
      <c r="AG382">
        <f>AVERAGE('UAS ctrl'!BQ380:CF380)</f>
        <v>4.5539750000000003</v>
      </c>
      <c r="AH382">
        <f>AVERAGE(expt!BQ380:CF380)</f>
        <v>6.1207272727272732</v>
      </c>
      <c r="AJ382">
        <f>STDEV('Gal4 ctrl'!BQ380:CF380)/SQRT(COUNT('Gal4 ctrl'!BQ380:CF380))</f>
        <v>0.71969806119853375</v>
      </c>
      <c r="AK382">
        <f>STDEV('UAS ctrl'!BQ380:CF380)/SQRT(COUNT('UAS ctrl'!BQ380:CF380))</f>
        <v>0.61098493795909425</v>
      </c>
      <c r="AL382">
        <f>STDEV(expt!BQ380:CF380)/SQRT(COUNT(expt!BQ380:CF380))</f>
        <v>0.55367961380549413</v>
      </c>
      <c r="AP382">
        <f>AVERAGE('Gal4 ctrl'!S380:AI380)</f>
        <v>1.5732333333333335</v>
      </c>
      <c r="AQ382">
        <f>AVERAGE('UAS ctrl'!S380:AI380)</f>
        <v>1.2626866666666665</v>
      </c>
      <c r="AR382">
        <f>AVERAGE(expt!S380:AI380)</f>
        <v>1.5268163636363636</v>
      </c>
      <c r="AT382">
        <f>STDEV('Gal4 ctrl'!S380:AI380)/SQRT(COUNT('Gal4 ctrl'!S380:AI380))</f>
        <v>0.11040914153888468</v>
      </c>
      <c r="AU382">
        <f>STDEV('UAS ctrl'!S380:AI380)/SQRT(COUNT('UAS ctrl'!S380:AI380))</f>
        <v>7.5830836748780869E-2</v>
      </c>
      <c r="AV382">
        <f>STDEV(expt!S380:AI380)/SQRT(COUNT(expt!S380:AI380))</f>
        <v>0.11600664375388761</v>
      </c>
      <c r="AX382">
        <f>AVERAGE('Gal4 ctrl'!AZ380:BP380)</f>
        <v>1.3941441666666667</v>
      </c>
      <c r="AY382">
        <f>AVERAGE('UAS ctrl'!AZ380:BP380)</f>
        <v>1.1294891666666667</v>
      </c>
      <c r="AZ382">
        <f>AVERAGE(expt!AZ380:BP380)</f>
        <v>1.4407136363636364</v>
      </c>
      <c r="BB382">
        <f>STDEV('Gal4 ctrl'!AZ380:BP380)/SQRT(COUNT('Gal4 ctrl'!AZ380:BP380))</f>
        <v>0.1157504785477269</v>
      </c>
      <c r="BC382">
        <f>STDEV('UAS ctrl'!AZ380:BP380)/SQRT(COUNT('UAS ctrl'!AZ380:BP380))</f>
        <v>8.2531434098353354E-2</v>
      </c>
      <c r="BD382">
        <f>STDEV(expt!AZ380:BP380)/SQRT(COUNT(expt!AZ380:BP380))</f>
        <v>0.11254942471702015</v>
      </c>
      <c r="BF382">
        <f>AVERAGE('Gal4 ctrl'!CG380:CW380)</f>
        <v>1.2373508333333332</v>
      </c>
      <c r="BG382">
        <f>AVERAGE('UAS ctrl'!CG380:CW380)</f>
        <v>1.1062058333333333</v>
      </c>
      <c r="BH382">
        <f>AVERAGE(expt!CG380:CW380)</f>
        <v>1.4990627272727268</v>
      </c>
      <c r="BJ382">
        <f>STDEV('Gal4 ctrl'!CG380:CW380)/SQRT(COUNT('Gal4 ctrl'!CG380:CW380))</f>
        <v>9.5061301039066251E-2</v>
      </c>
      <c r="BK382">
        <f>STDEV('UAS ctrl'!CG380:CW380)/SQRT(COUNT('UAS ctrl'!CG380:CW380))</f>
        <v>6.7549679433758836E-2</v>
      </c>
      <c r="BL382">
        <f>STDEV(expt!CG380:CW380)/SQRT(COUNT(expt!CG380:CW380))</f>
        <v>0.13154122710867611</v>
      </c>
    </row>
    <row r="383" spans="15:64" x14ac:dyDescent="0.2">
      <c r="O383">
        <v>380</v>
      </c>
      <c r="P383">
        <f>AVERAGE('Gal4 ctrl'!C381:R381)</f>
        <v>9.350458333333334</v>
      </c>
      <c r="Q383">
        <f>AVERAGE('UAS ctrl'!C381:R381)</f>
        <v>5.8426416666666663</v>
      </c>
      <c r="R383">
        <f>AVERAGE(expt!C381:R381)</f>
        <v>7.7829636363636361</v>
      </c>
      <c r="T383">
        <f>STDEV('Gal4 ctrl'!C381:R381)/SQRT(COUNT('Gal4 ctrl'!C381:R381))</f>
        <v>0.79789701303036276</v>
      </c>
      <c r="U383">
        <f>STDEV('UAS ctrl'!C381:R381)/SQRT(COUNT('UAS ctrl'!C381:R381))</f>
        <v>0.72754997365153762</v>
      </c>
      <c r="V383">
        <f>STDEV(expt!C381:R381)/SQRT(COUNT(expt!C381:R381))</f>
        <v>0.74362775539583181</v>
      </c>
      <c r="X383">
        <f>AVERAGE('Gal4 ctrl'!AJ381:AY381)</f>
        <v>8.544291666666668</v>
      </c>
      <c r="Y383">
        <f>AVERAGE('UAS ctrl'!AJ381:AY381)</f>
        <v>4.2436616666666671</v>
      </c>
      <c r="Z383">
        <f>AVERAGE(expt!AJ381:AY381)</f>
        <v>6.706336363636364</v>
      </c>
      <c r="AB383">
        <f>STDEV('Gal4 ctrl'!AJ381:AY381)/SQRT(COUNT('Gal4 ctrl'!AJ381:AY381))</f>
        <v>0.74438968619798096</v>
      </c>
      <c r="AC383">
        <f>STDEV('UAS ctrl'!AJ381:AY381)/SQRT(COUNT('UAS ctrl'!AJ381:AY381))</f>
        <v>0.4565515183678503</v>
      </c>
      <c r="AD383">
        <f>STDEV(expt!AJ381:AY381)/SQRT(COUNT(expt!AJ381:AY381))</f>
        <v>0.71985438240505739</v>
      </c>
      <c r="AF383">
        <f>AVERAGE('Gal4 ctrl'!BQ381:CF381)</f>
        <v>7.4475000000000007</v>
      </c>
      <c r="AG383">
        <f>AVERAGE('UAS ctrl'!BQ381:CF381)</f>
        <v>4.4060174999999999</v>
      </c>
      <c r="AH383">
        <f>AVERAGE(expt!BQ381:CF381)</f>
        <v>6.1328181818181813</v>
      </c>
      <c r="AJ383">
        <f>STDEV('Gal4 ctrl'!BQ381:CF381)/SQRT(COUNT('Gal4 ctrl'!BQ381:CF381))</f>
        <v>0.81891877857885953</v>
      </c>
      <c r="AK383">
        <f>STDEV('UAS ctrl'!BQ381:CF381)/SQRT(COUNT('UAS ctrl'!BQ381:CF381))</f>
        <v>0.64965069207639659</v>
      </c>
      <c r="AL383">
        <f>STDEV(expt!BQ381:CF381)/SQRT(COUNT(expt!BQ381:CF381))</f>
        <v>0.6370864185447811</v>
      </c>
      <c r="AP383">
        <f>AVERAGE('Gal4 ctrl'!S381:AI381)</f>
        <v>1.5642974999999997</v>
      </c>
      <c r="AQ383">
        <f>AVERAGE('UAS ctrl'!S381:AI381)</f>
        <v>1.2154008333333335</v>
      </c>
      <c r="AR383">
        <f>AVERAGE(expt!S381:AI381)</f>
        <v>1.6723581818181819</v>
      </c>
      <c r="AT383">
        <f>STDEV('Gal4 ctrl'!S381:AI381)/SQRT(COUNT('Gal4 ctrl'!S381:AI381))</f>
        <v>0.1424050188728945</v>
      </c>
      <c r="AU383">
        <f>STDEV('UAS ctrl'!S381:AI381)/SQRT(COUNT('UAS ctrl'!S381:AI381))</f>
        <v>5.1917377987125535E-2</v>
      </c>
      <c r="AV383">
        <f>STDEV(expt!S381:AI381)/SQRT(COUNT(expt!S381:AI381))</f>
        <v>0.13175485019064906</v>
      </c>
      <c r="AX383">
        <f>AVERAGE('Gal4 ctrl'!AZ381:BP381)</f>
        <v>1.249625</v>
      </c>
      <c r="AY383">
        <f>AVERAGE('UAS ctrl'!AZ381:BP381)</f>
        <v>1.1396716666666666</v>
      </c>
      <c r="AZ383">
        <f>AVERAGE(expt!AZ381:BP381)</f>
        <v>1.4748209090909088</v>
      </c>
      <c r="BB383">
        <f>STDEV('Gal4 ctrl'!AZ381:BP381)/SQRT(COUNT('Gal4 ctrl'!AZ381:BP381))</f>
        <v>8.5795383400733158E-2</v>
      </c>
      <c r="BC383">
        <f>STDEV('UAS ctrl'!AZ381:BP381)/SQRT(COUNT('UAS ctrl'!AZ381:BP381))</f>
        <v>7.7033569353387912E-2</v>
      </c>
      <c r="BD383">
        <f>STDEV(expt!AZ381:BP381)/SQRT(COUNT(expt!AZ381:BP381))</f>
        <v>0.1049562009121779</v>
      </c>
      <c r="BF383">
        <f>AVERAGE('Gal4 ctrl'!CG381:CW381)</f>
        <v>1.2834908333333332</v>
      </c>
      <c r="BG383">
        <f>AVERAGE('UAS ctrl'!CG381:CW381)</f>
        <v>1.0918150000000002</v>
      </c>
      <c r="BH383">
        <f>AVERAGE(expt!CG381:CW381)</f>
        <v>1.585238181818182</v>
      </c>
      <c r="BJ383">
        <f>STDEV('Gal4 ctrl'!CG381:CW381)/SQRT(COUNT('Gal4 ctrl'!CG381:CW381))</f>
        <v>0.13930880071537119</v>
      </c>
      <c r="BK383">
        <f>STDEV('UAS ctrl'!CG381:CW381)/SQRT(COUNT('UAS ctrl'!CG381:CW381))</f>
        <v>7.194518596883949E-2</v>
      </c>
      <c r="BL383">
        <f>STDEV(expt!CG381:CW381)/SQRT(COUNT(expt!CG381:CW381))</f>
        <v>0.14193327819032159</v>
      </c>
    </row>
    <row r="384" spans="15:64" x14ac:dyDescent="0.2">
      <c r="O384">
        <v>381</v>
      </c>
      <c r="P384">
        <f>AVERAGE('Gal4 ctrl'!C382:R382)</f>
        <v>9.8903499999999998</v>
      </c>
      <c r="Q384">
        <f>AVERAGE('UAS ctrl'!C382:R382)</f>
        <v>5.7707583333333332</v>
      </c>
      <c r="R384">
        <f>AVERAGE(expt!C382:R382)</f>
        <v>7.8624545454545434</v>
      </c>
      <c r="T384">
        <f>STDEV('Gal4 ctrl'!C382:R382)/SQRT(COUNT('Gal4 ctrl'!C382:R382))</f>
        <v>0.80506752544758786</v>
      </c>
      <c r="U384">
        <f>STDEV('UAS ctrl'!C382:R382)/SQRT(COUNT('UAS ctrl'!C382:R382))</f>
        <v>0.47626696747923764</v>
      </c>
      <c r="V384">
        <f>STDEV(expt!C382:R382)/SQRT(COUNT(expt!C382:R382))</f>
        <v>0.70344305905940019</v>
      </c>
      <c r="X384">
        <f>AVERAGE('Gal4 ctrl'!AJ382:AY382)</f>
        <v>8.8809583333333322</v>
      </c>
      <c r="Y384">
        <f>AVERAGE('UAS ctrl'!AJ382:AY382)</f>
        <v>3.8930691666666672</v>
      </c>
      <c r="Z384">
        <f>AVERAGE(expt!AJ382:AY382)</f>
        <v>7.0262090909090906</v>
      </c>
      <c r="AB384">
        <f>STDEV('Gal4 ctrl'!AJ382:AY382)/SQRT(COUNT('Gal4 ctrl'!AJ382:AY382))</f>
        <v>0.77923985040768173</v>
      </c>
      <c r="AC384">
        <f>STDEV('UAS ctrl'!AJ382:AY382)/SQRT(COUNT('UAS ctrl'!AJ382:AY382))</f>
        <v>0.4312053747090433</v>
      </c>
      <c r="AD384">
        <f>STDEV(expt!AJ382:AY382)/SQRT(COUNT(expt!AJ382:AY382))</f>
        <v>0.74057106447469923</v>
      </c>
      <c r="AF384">
        <f>AVERAGE('Gal4 ctrl'!BQ382:CF382)</f>
        <v>7.4936833333333341</v>
      </c>
      <c r="AG384">
        <f>AVERAGE('UAS ctrl'!BQ382:CF382)</f>
        <v>4.4565025</v>
      </c>
      <c r="AH384">
        <f>AVERAGE(expt!BQ382:CF382)</f>
        <v>7.0898000000000003</v>
      </c>
      <c r="AJ384">
        <f>STDEV('Gal4 ctrl'!BQ382:CF382)/SQRT(COUNT('Gal4 ctrl'!BQ382:CF382))</f>
        <v>0.84156429153863732</v>
      </c>
      <c r="AK384">
        <f>STDEV('UAS ctrl'!BQ382:CF382)/SQRT(COUNT('UAS ctrl'!BQ382:CF382))</f>
        <v>0.6200131391131295</v>
      </c>
      <c r="AL384">
        <f>STDEV(expt!BQ382:CF382)/SQRT(COUNT(expt!BQ382:CF382))</f>
        <v>0.72860771949595071</v>
      </c>
      <c r="AP384">
        <f>AVERAGE('Gal4 ctrl'!S382:AI382)</f>
        <v>1.4904416666666667</v>
      </c>
      <c r="AQ384">
        <f>AVERAGE('UAS ctrl'!S382:AI382)</f>
        <v>1.2823499999999999</v>
      </c>
      <c r="AR384">
        <f>AVERAGE(expt!S382:AI382)</f>
        <v>1.7283454545454544</v>
      </c>
      <c r="AT384">
        <f>STDEV('Gal4 ctrl'!S382:AI382)/SQRT(COUNT('Gal4 ctrl'!S382:AI382))</f>
        <v>8.0583073508715797E-2</v>
      </c>
      <c r="AU384">
        <f>STDEV('UAS ctrl'!S382:AI382)/SQRT(COUNT('UAS ctrl'!S382:AI382))</f>
        <v>9.406838163127533E-2</v>
      </c>
      <c r="AV384">
        <f>STDEV(expt!S382:AI382)/SQRT(COUNT(expt!S382:AI382))</f>
        <v>0.10890959083205962</v>
      </c>
      <c r="AX384">
        <f>AVERAGE('Gal4 ctrl'!AZ382:BP382)</f>
        <v>1.2949075000000001</v>
      </c>
      <c r="AY384">
        <f>AVERAGE('UAS ctrl'!AZ382:BP382)</f>
        <v>1.1129774999999997</v>
      </c>
      <c r="AZ384">
        <f>AVERAGE(expt!AZ382:BP382)</f>
        <v>1.5133000000000001</v>
      </c>
      <c r="BB384">
        <f>STDEV('Gal4 ctrl'!AZ382:BP382)/SQRT(COUNT('Gal4 ctrl'!AZ382:BP382))</f>
        <v>8.1924956784418107E-2</v>
      </c>
      <c r="BC384">
        <f>STDEV('UAS ctrl'!AZ382:BP382)/SQRT(COUNT('UAS ctrl'!AZ382:BP382))</f>
        <v>9.4019223027390908E-2</v>
      </c>
      <c r="BD384">
        <f>STDEV(expt!AZ382:BP382)/SQRT(COUNT(expt!AZ382:BP382))</f>
        <v>9.7239318646877917E-2</v>
      </c>
      <c r="BF384">
        <f>AVERAGE('Gal4 ctrl'!CG382:CW382)</f>
        <v>1.2845541666666667</v>
      </c>
      <c r="BG384">
        <f>AVERAGE('UAS ctrl'!CG382:CW382)</f>
        <v>1.0182758333333333</v>
      </c>
      <c r="BH384">
        <f>AVERAGE(expt!CG382:CW382)</f>
        <v>1.5903836363636363</v>
      </c>
      <c r="BJ384">
        <f>STDEV('Gal4 ctrl'!CG382:CW382)/SQRT(COUNT('Gal4 ctrl'!CG382:CW382))</f>
        <v>0.13623281227402015</v>
      </c>
      <c r="BK384">
        <f>STDEV('UAS ctrl'!CG382:CW382)/SQRT(COUNT('UAS ctrl'!CG382:CW382))</f>
        <v>8.0677679899881935E-2</v>
      </c>
      <c r="BL384">
        <f>STDEV(expt!CG382:CW382)/SQRT(COUNT(expt!CG382:CW382))</f>
        <v>0.11131374241119937</v>
      </c>
    </row>
    <row r="385" spans="15:64" x14ac:dyDescent="0.2">
      <c r="O385">
        <v>382</v>
      </c>
      <c r="P385">
        <f>AVERAGE('Gal4 ctrl'!C383:R383)</f>
        <v>9.7183083333333311</v>
      </c>
      <c r="Q385">
        <f>AVERAGE('UAS ctrl'!C383:R383)</f>
        <v>5.9629666666666665</v>
      </c>
      <c r="R385">
        <f>AVERAGE(expt!C383:R383)</f>
        <v>8.2480363636363645</v>
      </c>
      <c r="T385">
        <f>STDEV('Gal4 ctrl'!C383:R383)/SQRT(COUNT('Gal4 ctrl'!C383:R383))</f>
        <v>0.84526299865049737</v>
      </c>
      <c r="U385">
        <f>STDEV('UAS ctrl'!C383:R383)/SQRT(COUNT('UAS ctrl'!C383:R383))</f>
        <v>0.45304484247470445</v>
      </c>
      <c r="V385">
        <f>STDEV(expt!C383:R383)/SQRT(COUNT(expt!C383:R383))</f>
        <v>0.79330183562955459</v>
      </c>
      <c r="X385">
        <f>AVERAGE('Gal4 ctrl'!AJ383:AY383)</f>
        <v>8.63645</v>
      </c>
      <c r="Y385">
        <f>AVERAGE('UAS ctrl'!AJ383:AY383)</f>
        <v>3.4718866666666663</v>
      </c>
      <c r="Z385">
        <f>AVERAGE(expt!AJ383:AY383)</f>
        <v>6.3926363636363623</v>
      </c>
      <c r="AB385">
        <f>STDEV('Gal4 ctrl'!AJ383:AY383)/SQRT(COUNT('Gal4 ctrl'!AJ383:AY383))</f>
        <v>0.67498726772503492</v>
      </c>
      <c r="AC385">
        <f>STDEV('UAS ctrl'!AJ383:AY383)/SQRT(COUNT('UAS ctrl'!AJ383:AY383))</f>
        <v>0.44861928260300238</v>
      </c>
      <c r="AD385">
        <f>STDEV(expt!AJ383:AY383)/SQRT(COUNT(expt!AJ383:AY383))</f>
        <v>0.72800569456723019</v>
      </c>
      <c r="AF385">
        <f>AVERAGE('Gal4 ctrl'!BQ383:CF383)</f>
        <v>7.4979333333333349</v>
      </c>
      <c r="AG385">
        <f>AVERAGE('UAS ctrl'!BQ383:CF383)</f>
        <v>3.8733350000000004</v>
      </c>
      <c r="AH385">
        <f>AVERAGE(expt!BQ383:CF383)</f>
        <v>6.3661818181818184</v>
      </c>
      <c r="AJ385">
        <f>STDEV('Gal4 ctrl'!BQ383:CF383)/SQRT(COUNT('Gal4 ctrl'!BQ383:CF383))</f>
        <v>0.83530885018777257</v>
      </c>
      <c r="AK385">
        <f>STDEV('UAS ctrl'!BQ383:CF383)/SQRT(COUNT('UAS ctrl'!BQ383:CF383))</f>
        <v>0.53359916281637221</v>
      </c>
      <c r="AL385">
        <f>STDEV(expt!BQ383:CF383)/SQRT(COUNT(expt!BQ383:CF383))</f>
        <v>0.73714573788093851</v>
      </c>
      <c r="AP385">
        <f>AVERAGE('Gal4 ctrl'!S383:AI383)</f>
        <v>1.4771000000000001</v>
      </c>
      <c r="AQ385">
        <f>AVERAGE('UAS ctrl'!S383:AI383)</f>
        <v>1.3314524999999999</v>
      </c>
      <c r="AR385">
        <f>AVERAGE(expt!S383:AI383)</f>
        <v>1.5747281818181817</v>
      </c>
      <c r="AT385">
        <f>STDEV('Gal4 ctrl'!S383:AI383)/SQRT(COUNT('Gal4 ctrl'!S383:AI383))</f>
        <v>0.11556774544776213</v>
      </c>
      <c r="AU385">
        <f>STDEV('UAS ctrl'!S383:AI383)/SQRT(COUNT('UAS ctrl'!S383:AI383))</f>
        <v>8.0728200820810753E-2</v>
      </c>
      <c r="AV385">
        <f>STDEV(expt!S383:AI383)/SQRT(COUNT(expt!S383:AI383))</f>
        <v>9.7719184557478578E-2</v>
      </c>
      <c r="AX385">
        <f>AVERAGE('Gal4 ctrl'!AZ383:BP383)</f>
        <v>1.3611500000000001</v>
      </c>
      <c r="AY385">
        <f>AVERAGE('UAS ctrl'!AZ383:BP383)</f>
        <v>1.1492966666666669</v>
      </c>
      <c r="AZ385">
        <f>AVERAGE(expt!AZ383:BP383)</f>
        <v>1.4161263636363637</v>
      </c>
      <c r="BB385">
        <f>STDEV('Gal4 ctrl'!AZ383:BP383)/SQRT(COUNT('Gal4 ctrl'!AZ383:BP383))</f>
        <v>8.770812261545248E-2</v>
      </c>
      <c r="BC385">
        <f>STDEV('UAS ctrl'!AZ383:BP383)/SQRT(COUNT('UAS ctrl'!AZ383:BP383))</f>
        <v>0.10361269686684246</v>
      </c>
      <c r="BD385">
        <f>STDEV(expt!AZ383:BP383)/SQRT(COUNT(expt!AZ383:BP383))</f>
        <v>0.10229959987722974</v>
      </c>
      <c r="BF385">
        <f>AVERAGE('Gal4 ctrl'!CG383:CW383)</f>
        <v>1.2324375000000001</v>
      </c>
      <c r="BG385">
        <f>AVERAGE('UAS ctrl'!CG383:CW383)</f>
        <v>1.068225</v>
      </c>
      <c r="BH385">
        <f>AVERAGE(expt!CG383:CW383)</f>
        <v>1.5070736363636363</v>
      </c>
      <c r="BJ385">
        <f>STDEV('Gal4 ctrl'!CG383:CW383)/SQRT(COUNT('Gal4 ctrl'!CG383:CW383))</f>
        <v>0.12501074187253963</v>
      </c>
      <c r="BK385">
        <f>STDEV('UAS ctrl'!CG383:CW383)/SQRT(COUNT('UAS ctrl'!CG383:CW383))</f>
        <v>6.6615510086547619E-2</v>
      </c>
      <c r="BL385">
        <f>STDEV(expt!CG383:CW383)/SQRT(COUNT(expt!CG383:CW383))</f>
        <v>0.15090501054560304</v>
      </c>
    </row>
    <row r="386" spans="15:64" x14ac:dyDescent="0.2">
      <c r="O386">
        <v>383</v>
      </c>
      <c r="P386">
        <f>AVERAGE('Gal4 ctrl'!C384:R384)</f>
        <v>9.770016666666665</v>
      </c>
      <c r="Q386">
        <f>AVERAGE('UAS ctrl'!C384:R384)</f>
        <v>4.8077166666666669</v>
      </c>
      <c r="R386">
        <f>AVERAGE(expt!C384:R384)</f>
        <v>9.196327272727272</v>
      </c>
      <c r="T386">
        <f>STDEV('Gal4 ctrl'!C384:R384)/SQRT(COUNT('Gal4 ctrl'!C384:R384))</f>
        <v>0.74181648325123695</v>
      </c>
      <c r="U386">
        <f>STDEV('UAS ctrl'!C384:R384)/SQRT(COUNT('UAS ctrl'!C384:R384))</f>
        <v>0.42871480363236236</v>
      </c>
      <c r="V386">
        <f>STDEV(expt!C384:R384)/SQRT(COUNT(expt!C384:R384))</f>
        <v>1.0224799613142832</v>
      </c>
      <c r="X386">
        <f>AVERAGE('Gal4 ctrl'!AJ384:AY384)</f>
        <v>8.4744250000000019</v>
      </c>
      <c r="Y386">
        <f>AVERAGE('UAS ctrl'!AJ384:AY384)</f>
        <v>3.9706799999999998</v>
      </c>
      <c r="Z386">
        <f>AVERAGE(expt!AJ384:AY384)</f>
        <v>6.4430363636363639</v>
      </c>
      <c r="AB386">
        <f>STDEV('Gal4 ctrl'!AJ384:AY384)/SQRT(COUNT('Gal4 ctrl'!AJ384:AY384))</f>
        <v>0.77964746055265943</v>
      </c>
      <c r="AC386">
        <f>STDEV('UAS ctrl'!AJ384:AY384)/SQRT(COUNT('UAS ctrl'!AJ384:AY384))</f>
        <v>0.46889127780328804</v>
      </c>
      <c r="AD386">
        <f>STDEV(expt!AJ384:AY384)/SQRT(COUNT(expt!AJ384:AY384))</f>
        <v>0.70994100821159467</v>
      </c>
      <c r="AF386">
        <f>AVERAGE('Gal4 ctrl'!BQ384:CF384)</f>
        <v>7.1416083333333331</v>
      </c>
      <c r="AG386">
        <f>AVERAGE('UAS ctrl'!BQ384:CF384)</f>
        <v>3.8136883333333333</v>
      </c>
      <c r="AH386">
        <f>AVERAGE(expt!BQ384:CF384)</f>
        <v>5.801718181818182</v>
      </c>
      <c r="AJ386">
        <f>STDEV('Gal4 ctrl'!BQ384:CF384)/SQRT(COUNT('Gal4 ctrl'!BQ384:CF384))</f>
        <v>0.66004520660816446</v>
      </c>
      <c r="AK386">
        <f>STDEV('UAS ctrl'!BQ384:CF384)/SQRT(COUNT('UAS ctrl'!BQ384:CF384))</f>
        <v>0.51109901675114755</v>
      </c>
      <c r="AL386">
        <f>STDEV(expt!BQ384:CF384)/SQRT(COUNT(expt!BQ384:CF384))</f>
        <v>0.66123926694409196</v>
      </c>
      <c r="AP386">
        <f>AVERAGE('Gal4 ctrl'!S384:AI384)</f>
        <v>1.5440691666666664</v>
      </c>
      <c r="AQ386">
        <f>AVERAGE('UAS ctrl'!S384:AI384)</f>
        <v>1.3026716666666667</v>
      </c>
      <c r="AR386">
        <f>AVERAGE(expt!S384:AI384)</f>
        <v>1.5679681818181819</v>
      </c>
      <c r="AT386">
        <f>STDEV('Gal4 ctrl'!S384:AI384)/SQRT(COUNT('Gal4 ctrl'!S384:AI384))</f>
        <v>0.10257206437470412</v>
      </c>
      <c r="AU386">
        <f>STDEV('UAS ctrl'!S384:AI384)/SQRT(COUNT('UAS ctrl'!S384:AI384))</f>
        <v>0.11191513051925292</v>
      </c>
      <c r="AV386">
        <f>STDEV(expt!S384:AI384)/SQRT(COUNT(expt!S384:AI384))</f>
        <v>0.10292346853868206</v>
      </c>
      <c r="AX386">
        <f>AVERAGE('Gal4 ctrl'!AZ384:BP384)</f>
        <v>1.3147724999999999</v>
      </c>
      <c r="AY386">
        <f>AVERAGE('UAS ctrl'!AZ384:BP384)</f>
        <v>1.1982966666666668</v>
      </c>
      <c r="AZ386">
        <f>AVERAGE(expt!AZ384:BP384)</f>
        <v>1.4476181818181819</v>
      </c>
      <c r="BB386">
        <f>STDEV('Gal4 ctrl'!AZ384:BP384)/SQRT(COUNT('Gal4 ctrl'!AZ384:BP384))</f>
        <v>9.6850426956749044E-2</v>
      </c>
      <c r="BC386">
        <f>STDEV('UAS ctrl'!AZ384:BP384)/SQRT(COUNT('UAS ctrl'!AZ384:BP384))</f>
        <v>9.5827933347202743E-2</v>
      </c>
      <c r="BD386">
        <f>STDEV(expt!AZ384:BP384)/SQRT(COUNT(expt!AZ384:BP384))</f>
        <v>9.3313990783982004E-2</v>
      </c>
      <c r="BF386">
        <f>AVERAGE('Gal4 ctrl'!CG384:CW384)</f>
        <v>1.2476891666666665</v>
      </c>
      <c r="BG386">
        <f>AVERAGE('UAS ctrl'!CG384:CW384)</f>
        <v>1.0613075000000001</v>
      </c>
      <c r="BH386">
        <f>AVERAGE(expt!CG384:CW384)</f>
        <v>1.6395090909090906</v>
      </c>
      <c r="BJ386">
        <f>STDEV('Gal4 ctrl'!CG384:CW384)/SQRT(COUNT('Gal4 ctrl'!CG384:CW384))</f>
        <v>0.10595234343553864</v>
      </c>
      <c r="BK386">
        <f>STDEV('UAS ctrl'!CG384:CW384)/SQRT(COUNT('UAS ctrl'!CG384:CW384))</f>
        <v>7.1961143893718063E-2</v>
      </c>
      <c r="BL386">
        <f>STDEV(expt!CG384:CW384)/SQRT(COUNT(expt!CG384:CW384))</f>
        <v>0.13916768398037979</v>
      </c>
    </row>
    <row r="387" spans="15:64" x14ac:dyDescent="0.2">
      <c r="O387">
        <v>384</v>
      </c>
      <c r="P387">
        <f>AVERAGE('Gal4 ctrl'!C385:R385)</f>
        <v>10.243566666666664</v>
      </c>
      <c r="Q387">
        <f>AVERAGE('UAS ctrl'!C385:R385)</f>
        <v>4.6746749999999997</v>
      </c>
      <c r="R387">
        <f>AVERAGE(expt!C385:R385)</f>
        <v>8.1837181818181808</v>
      </c>
      <c r="T387">
        <f>STDEV('Gal4 ctrl'!C385:R385)/SQRT(COUNT('Gal4 ctrl'!C385:R385))</f>
        <v>0.45912187005811533</v>
      </c>
      <c r="U387">
        <f>STDEV('UAS ctrl'!C385:R385)/SQRT(COUNT('UAS ctrl'!C385:R385))</f>
        <v>0.54676235504808501</v>
      </c>
      <c r="V387">
        <f>STDEV(expt!C385:R385)/SQRT(COUNT(expt!C385:R385))</f>
        <v>0.73998194177206744</v>
      </c>
      <c r="X387">
        <f>AVERAGE('Gal4 ctrl'!AJ385:AY385)</f>
        <v>8.5295499999999986</v>
      </c>
      <c r="Y387">
        <f>AVERAGE('UAS ctrl'!AJ385:AY385)</f>
        <v>4.0906016666666671</v>
      </c>
      <c r="Z387">
        <f>AVERAGE(expt!AJ385:AY385)</f>
        <v>6.6027818181818185</v>
      </c>
      <c r="AB387">
        <f>STDEV('Gal4 ctrl'!AJ385:AY385)/SQRT(COUNT('Gal4 ctrl'!AJ385:AY385))</f>
        <v>0.86550410923695953</v>
      </c>
      <c r="AC387">
        <f>STDEV('UAS ctrl'!AJ385:AY385)/SQRT(COUNT('UAS ctrl'!AJ385:AY385))</f>
        <v>0.46804368412061909</v>
      </c>
      <c r="AD387">
        <f>STDEV(expt!AJ385:AY385)/SQRT(COUNT(expt!AJ385:AY385))</f>
        <v>0.79286001318794996</v>
      </c>
      <c r="AF387">
        <f>AVERAGE('Gal4 ctrl'!BQ385:CF385)</f>
        <v>7.5184750000000014</v>
      </c>
      <c r="AG387">
        <f>AVERAGE('UAS ctrl'!BQ385:CF385)</f>
        <v>3.9640333333333331</v>
      </c>
      <c r="AH387">
        <f>AVERAGE(expt!BQ385:CF385)</f>
        <v>5.9529363636363648</v>
      </c>
      <c r="AJ387">
        <f>STDEV('Gal4 ctrl'!BQ385:CF385)/SQRT(COUNT('Gal4 ctrl'!BQ385:CF385))</f>
        <v>0.99139458837912942</v>
      </c>
      <c r="AK387">
        <f>STDEV('UAS ctrl'!BQ385:CF385)/SQRT(COUNT('UAS ctrl'!BQ385:CF385))</f>
        <v>0.58138576711338608</v>
      </c>
      <c r="AL387">
        <f>STDEV(expt!BQ385:CF385)/SQRT(COUNT(expt!BQ385:CF385))</f>
        <v>0.53895988791083349</v>
      </c>
      <c r="AP387">
        <f>AVERAGE('Gal4 ctrl'!S385:AI385)</f>
        <v>1.5167866666666665</v>
      </c>
      <c r="AQ387">
        <f>AVERAGE('UAS ctrl'!S385:AI385)</f>
        <v>1.3299816666666666</v>
      </c>
      <c r="AR387">
        <f>AVERAGE(expt!S385:AI385)</f>
        <v>1.6003590909090908</v>
      </c>
      <c r="AT387">
        <f>STDEV('Gal4 ctrl'!S385:AI385)/SQRT(COUNT('Gal4 ctrl'!S385:AI385))</f>
        <v>0.11337667680984696</v>
      </c>
      <c r="AU387">
        <f>STDEV('UAS ctrl'!S385:AI385)/SQRT(COUNT('UAS ctrl'!S385:AI385))</f>
        <v>0.12578597159962868</v>
      </c>
      <c r="AV387">
        <f>STDEV(expt!S385:AI385)/SQRT(COUNT(expt!S385:AI385))</f>
        <v>0.11576905003618647</v>
      </c>
      <c r="AX387">
        <f>AVERAGE('Gal4 ctrl'!AZ385:BP385)</f>
        <v>1.3994591666666665</v>
      </c>
      <c r="AY387">
        <f>AVERAGE('UAS ctrl'!AZ385:BP385)</f>
        <v>1.1594433333333332</v>
      </c>
      <c r="AZ387">
        <f>AVERAGE(expt!AZ385:BP385)</f>
        <v>1.5572890909090908</v>
      </c>
      <c r="BB387">
        <f>STDEV('Gal4 ctrl'!AZ385:BP385)/SQRT(COUNT('Gal4 ctrl'!AZ385:BP385))</f>
        <v>0.12698608442289303</v>
      </c>
      <c r="BC387">
        <f>STDEV('UAS ctrl'!AZ385:BP385)/SQRT(COUNT('UAS ctrl'!AZ385:BP385))</f>
        <v>0.10251227612615817</v>
      </c>
      <c r="BD387">
        <f>STDEV(expt!AZ385:BP385)/SQRT(COUNT(expt!AZ385:BP385))</f>
        <v>0.11363321573821746</v>
      </c>
      <c r="BF387">
        <f>AVERAGE('Gal4 ctrl'!CG385:CW385)</f>
        <v>1.2169216666666665</v>
      </c>
      <c r="BG387">
        <f>AVERAGE('UAS ctrl'!CG385:CW385)</f>
        <v>1.1197516666666665</v>
      </c>
      <c r="BH387">
        <f>AVERAGE(expt!CG385:CW385)</f>
        <v>1.422121818181818</v>
      </c>
      <c r="BJ387">
        <f>STDEV('Gal4 ctrl'!CG385:CW385)/SQRT(COUNT('Gal4 ctrl'!CG385:CW385))</f>
        <v>0.10577357966095773</v>
      </c>
      <c r="BK387">
        <f>STDEV('UAS ctrl'!CG385:CW385)/SQRT(COUNT('UAS ctrl'!CG385:CW385))</f>
        <v>8.621247555114403E-2</v>
      </c>
      <c r="BL387">
        <f>STDEV(expt!CG385:CW385)/SQRT(COUNT(expt!CG385:CW385))</f>
        <v>9.1541205047167798E-2</v>
      </c>
    </row>
    <row r="388" spans="15:64" x14ac:dyDescent="0.2">
      <c r="O388">
        <v>385</v>
      </c>
      <c r="P388">
        <f>AVERAGE('Gal4 ctrl'!C386:R386)</f>
        <v>10.279525000000001</v>
      </c>
      <c r="Q388">
        <f>AVERAGE('UAS ctrl'!C386:R386)</f>
        <v>5.1372499999999999</v>
      </c>
      <c r="R388">
        <f>AVERAGE(expt!C386:R386)</f>
        <v>8.3435181818181814</v>
      </c>
      <c r="T388">
        <f>STDEV('Gal4 ctrl'!C386:R386)/SQRT(COUNT('Gal4 ctrl'!C386:R386))</f>
        <v>0.54522543073665175</v>
      </c>
      <c r="U388">
        <f>STDEV('UAS ctrl'!C386:R386)/SQRT(COUNT('UAS ctrl'!C386:R386))</f>
        <v>0.48964467845200138</v>
      </c>
      <c r="V388">
        <f>STDEV(expt!C386:R386)/SQRT(COUNT(expt!C386:R386))</f>
        <v>0.87759568696816526</v>
      </c>
      <c r="X388">
        <f>AVERAGE('Gal4 ctrl'!AJ386:AY386)</f>
        <v>8.5414749999999984</v>
      </c>
      <c r="Y388">
        <f>AVERAGE('UAS ctrl'!AJ386:AY386)</f>
        <v>4.5000808333333335</v>
      </c>
      <c r="Z388">
        <f>AVERAGE(expt!AJ386:AY386)</f>
        <v>6.8647636363636364</v>
      </c>
      <c r="AB388">
        <f>STDEV('Gal4 ctrl'!AJ386:AY386)/SQRT(COUNT('Gal4 ctrl'!AJ386:AY386))</f>
        <v>0.93878016145106757</v>
      </c>
      <c r="AC388">
        <f>STDEV('UAS ctrl'!AJ386:AY386)/SQRT(COUNT('UAS ctrl'!AJ386:AY386))</f>
        <v>0.42808332281981287</v>
      </c>
      <c r="AD388">
        <f>STDEV(expt!AJ386:AY386)/SQRT(COUNT(expt!AJ386:AY386))</f>
        <v>0.84059479009835414</v>
      </c>
      <c r="AF388">
        <f>AVERAGE('Gal4 ctrl'!BQ386:CF386)</f>
        <v>7.1602000000000006</v>
      </c>
      <c r="AG388">
        <f>AVERAGE('UAS ctrl'!BQ386:CF386)</f>
        <v>3.8982083333333333</v>
      </c>
      <c r="AH388">
        <f>AVERAGE(expt!BQ386:CF386)</f>
        <v>6.2411545454545463</v>
      </c>
      <c r="AJ388">
        <f>STDEV('Gal4 ctrl'!BQ386:CF386)/SQRT(COUNT('Gal4 ctrl'!BQ386:CF386))</f>
        <v>0.8135358263515956</v>
      </c>
      <c r="AK388">
        <f>STDEV('UAS ctrl'!BQ386:CF386)/SQRT(COUNT('UAS ctrl'!BQ386:CF386))</f>
        <v>0.39949332084876948</v>
      </c>
      <c r="AL388">
        <f>STDEV(expt!BQ386:CF386)/SQRT(COUNT(expt!BQ386:CF386))</f>
        <v>0.64238830686228021</v>
      </c>
      <c r="AP388">
        <f>AVERAGE('Gal4 ctrl'!S386:AI386)</f>
        <v>1.5336916666666667</v>
      </c>
      <c r="AQ388">
        <f>AVERAGE('UAS ctrl'!S386:AI386)</f>
        <v>1.2796299999999998</v>
      </c>
      <c r="AR388">
        <f>AVERAGE(expt!S386:AI386)</f>
        <v>1.7391454545454543</v>
      </c>
      <c r="AT388">
        <f>STDEV('Gal4 ctrl'!S386:AI386)/SQRT(COUNT('Gal4 ctrl'!S386:AI386))</f>
        <v>0.12178087963716655</v>
      </c>
      <c r="AU388">
        <f>STDEV('UAS ctrl'!S386:AI386)/SQRT(COUNT('UAS ctrl'!S386:AI386))</f>
        <v>8.3505910641829426E-2</v>
      </c>
      <c r="AV388">
        <f>STDEV(expt!S386:AI386)/SQRT(COUNT(expt!S386:AI386))</f>
        <v>0.11200925965264655</v>
      </c>
      <c r="AX388">
        <f>AVERAGE('Gal4 ctrl'!AZ386:BP386)</f>
        <v>1.3090833333333332</v>
      </c>
      <c r="AY388">
        <f>AVERAGE('UAS ctrl'!AZ386:BP386)</f>
        <v>1.1972975000000001</v>
      </c>
      <c r="AZ388">
        <f>AVERAGE(expt!AZ386:BP386)</f>
        <v>1.5238827272727271</v>
      </c>
      <c r="BB388">
        <f>STDEV('Gal4 ctrl'!AZ386:BP386)/SQRT(COUNT('Gal4 ctrl'!AZ386:BP386))</f>
        <v>7.7298461148716399E-2</v>
      </c>
      <c r="BC388">
        <f>STDEV('UAS ctrl'!AZ386:BP386)/SQRT(COUNT('UAS ctrl'!AZ386:BP386))</f>
        <v>9.5289516459886939E-2</v>
      </c>
      <c r="BD388">
        <f>STDEV(expt!AZ386:BP386)/SQRT(COUNT(expt!AZ386:BP386))</f>
        <v>0.13029969883514309</v>
      </c>
      <c r="BF388">
        <f>AVERAGE('Gal4 ctrl'!CG386:CW386)</f>
        <v>1.1806524999999999</v>
      </c>
      <c r="BG388">
        <f>AVERAGE('UAS ctrl'!CG386:CW386)</f>
        <v>1.0212258333333333</v>
      </c>
      <c r="BH388">
        <f>AVERAGE(expt!CG386:CW386)</f>
        <v>1.4094636363636364</v>
      </c>
      <c r="BJ388">
        <f>STDEV('Gal4 ctrl'!CG386:CW386)/SQRT(COUNT('Gal4 ctrl'!CG386:CW386))</f>
        <v>6.9014798469351268E-2</v>
      </c>
      <c r="BK388">
        <f>STDEV('UAS ctrl'!CG386:CW386)/SQRT(COUNT('UAS ctrl'!CG386:CW386))</f>
        <v>6.4387009129434195E-2</v>
      </c>
      <c r="BL388">
        <f>STDEV(expt!CG386:CW386)/SQRT(COUNT(expt!CG386:CW386))</f>
        <v>9.0917449343024134E-2</v>
      </c>
    </row>
    <row r="389" spans="15:64" x14ac:dyDescent="0.2">
      <c r="O389">
        <v>386</v>
      </c>
      <c r="P389">
        <f>AVERAGE('Gal4 ctrl'!C387:R387)</f>
        <v>9.8108583333333339</v>
      </c>
      <c r="Q389">
        <f>AVERAGE('UAS ctrl'!C387:R387)</f>
        <v>5.1467999999999998</v>
      </c>
      <c r="R389">
        <f>AVERAGE(expt!C387:R387)</f>
        <v>8.4128818181818179</v>
      </c>
      <c r="T389">
        <f>STDEV('Gal4 ctrl'!C387:R387)/SQRT(COUNT('Gal4 ctrl'!C387:R387))</f>
        <v>0.41284371491913541</v>
      </c>
      <c r="U389">
        <f>STDEV('UAS ctrl'!C387:R387)/SQRT(COUNT('UAS ctrl'!C387:R387))</f>
        <v>0.5133069483085323</v>
      </c>
      <c r="V389">
        <f>STDEV(expt!C387:R387)/SQRT(COUNT(expt!C387:R387))</f>
        <v>0.79283076020710519</v>
      </c>
      <c r="X389">
        <f>AVERAGE('Gal4 ctrl'!AJ387:AY387)</f>
        <v>8.7402666666666669</v>
      </c>
      <c r="Y389">
        <f>AVERAGE('UAS ctrl'!AJ387:AY387)</f>
        <v>4.0489466666666667</v>
      </c>
      <c r="Z389">
        <f>AVERAGE(expt!AJ387:AY387)</f>
        <v>6.5760999999999994</v>
      </c>
      <c r="AB389">
        <f>STDEV('Gal4 ctrl'!AJ387:AY387)/SQRT(COUNT('Gal4 ctrl'!AJ387:AY387))</f>
        <v>0.65749685001357783</v>
      </c>
      <c r="AC389">
        <f>STDEV('UAS ctrl'!AJ387:AY387)/SQRT(COUNT('UAS ctrl'!AJ387:AY387))</f>
        <v>0.51305783408615036</v>
      </c>
      <c r="AD389">
        <f>STDEV(expt!AJ387:AY387)/SQRT(COUNT(expt!AJ387:AY387))</f>
        <v>0.59288501966692986</v>
      </c>
      <c r="AF389">
        <f>AVERAGE('Gal4 ctrl'!BQ387:CF387)</f>
        <v>7.1485000000000012</v>
      </c>
      <c r="AG389">
        <f>AVERAGE('UAS ctrl'!BQ387:CF387)</f>
        <v>4.1927908333333326</v>
      </c>
      <c r="AH389">
        <f>AVERAGE(expt!BQ387:CF387)</f>
        <v>6.2188727272727276</v>
      </c>
      <c r="AJ389">
        <f>STDEV('Gal4 ctrl'!BQ387:CF387)/SQRT(COUNT('Gal4 ctrl'!BQ387:CF387))</f>
        <v>0.68450960913635006</v>
      </c>
      <c r="AK389">
        <f>STDEV('UAS ctrl'!BQ387:CF387)/SQRT(COUNT('UAS ctrl'!BQ387:CF387))</f>
        <v>0.41968502793754409</v>
      </c>
      <c r="AL389">
        <f>STDEV(expt!BQ387:CF387)/SQRT(COUNT(expt!BQ387:CF387))</f>
        <v>0.61796475217088176</v>
      </c>
      <c r="AP389">
        <f>AVERAGE('Gal4 ctrl'!S387:AI387)</f>
        <v>1.5272949999999998</v>
      </c>
      <c r="AQ389">
        <f>AVERAGE('UAS ctrl'!S387:AI387)</f>
        <v>1.3295091666666665</v>
      </c>
      <c r="AR389">
        <f>AVERAGE(expt!S387:AI387)</f>
        <v>1.6442999999999999</v>
      </c>
      <c r="AT389">
        <f>STDEV('Gal4 ctrl'!S387:AI387)/SQRT(COUNT('Gal4 ctrl'!S387:AI387))</f>
        <v>0.10581574721341498</v>
      </c>
      <c r="AU389">
        <f>STDEV('UAS ctrl'!S387:AI387)/SQRT(COUNT('UAS ctrl'!S387:AI387))</f>
        <v>9.1153851607135669E-2</v>
      </c>
      <c r="AV389">
        <f>STDEV(expt!S387:AI387)/SQRT(COUNT(expt!S387:AI387))</f>
        <v>0.10005308136638828</v>
      </c>
      <c r="AX389">
        <f>AVERAGE('Gal4 ctrl'!AZ387:BP387)</f>
        <v>1.4245966666666667</v>
      </c>
      <c r="AY389">
        <f>AVERAGE('UAS ctrl'!AZ387:BP387)</f>
        <v>1.18523</v>
      </c>
      <c r="AZ389">
        <f>AVERAGE(expt!AZ387:BP387)</f>
        <v>1.5150572727272726</v>
      </c>
      <c r="BB389">
        <f>STDEV('Gal4 ctrl'!AZ387:BP387)/SQRT(COUNT('Gal4 ctrl'!AZ387:BP387))</f>
        <v>7.6861809361892311E-2</v>
      </c>
      <c r="BC389">
        <f>STDEV('UAS ctrl'!AZ387:BP387)/SQRT(COUNT('UAS ctrl'!AZ387:BP387))</f>
        <v>0.13278250403870193</v>
      </c>
      <c r="BD389">
        <f>STDEV(expt!AZ387:BP387)/SQRT(COUNT(expt!AZ387:BP387))</f>
        <v>0.11616062432598097</v>
      </c>
      <c r="BF389">
        <f>AVERAGE('Gal4 ctrl'!CG387:CW387)</f>
        <v>1.2897241666666666</v>
      </c>
      <c r="BG389">
        <f>AVERAGE('UAS ctrl'!CG387:CW387)</f>
        <v>1.0833774999999999</v>
      </c>
      <c r="BH389">
        <f>AVERAGE(expt!CG387:CW387)</f>
        <v>1.424209090909091</v>
      </c>
      <c r="BJ389">
        <f>STDEV('Gal4 ctrl'!CG387:CW387)/SQRT(COUNT('Gal4 ctrl'!CG387:CW387))</f>
        <v>9.9661345212084695E-2</v>
      </c>
      <c r="BK389">
        <f>STDEV('UAS ctrl'!CG387:CW387)/SQRT(COUNT('UAS ctrl'!CG387:CW387))</f>
        <v>6.9986640869450237E-2</v>
      </c>
      <c r="BL389">
        <f>STDEV(expt!CG387:CW387)/SQRT(COUNT(expt!CG387:CW387))</f>
        <v>8.9264457402550942E-2</v>
      </c>
    </row>
    <row r="390" spans="15:64" x14ac:dyDescent="0.2">
      <c r="O390">
        <v>387</v>
      </c>
      <c r="P390">
        <f>AVERAGE('Gal4 ctrl'!C388:R388)</f>
        <v>10.114075000000001</v>
      </c>
      <c r="Q390">
        <f>AVERAGE('UAS ctrl'!C388:R388)</f>
        <v>5.4433833333333332</v>
      </c>
      <c r="R390">
        <f>AVERAGE(expt!C388:R388)</f>
        <v>8.2522000000000002</v>
      </c>
      <c r="T390">
        <f>STDEV('Gal4 ctrl'!C388:R388)/SQRT(COUNT('Gal4 ctrl'!C388:R388))</f>
        <v>0.61750088137895554</v>
      </c>
      <c r="U390">
        <f>STDEV('UAS ctrl'!C388:R388)/SQRT(COUNT('UAS ctrl'!C388:R388))</f>
        <v>0.49320889234674092</v>
      </c>
      <c r="V390">
        <f>STDEV(expt!C388:R388)/SQRT(COUNT(expt!C388:R388))</f>
        <v>0.91717894427324387</v>
      </c>
      <c r="X390">
        <f>AVERAGE('Gal4 ctrl'!AJ388:AY388)</f>
        <v>8.6636999999999986</v>
      </c>
      <c r="Y390">
        <f>AVERAGE('UAS ctrl'!AJ388:AY388)</f>
        <v>4.1498475000000008</v>
      </c>
      <c r="Z390">
        <f>AVERAGE(expt!AJ388:AY388)</f>
        <v>6.7463454545454562</v>
      </c>
      <c r="AB390">
        <f>STDEV('Gal4 ctrl'!AJ388:AY388)/SQRT(COUNT('Gal4 ctrl'!AJ388:AY388))</f>
        <v>0.68923900481442435</v>
      </c>
      <c r="AC390">
        <f>STDEV('UAS ctrl'!AJ388:AY388)/SQRT(COUNT('UAS ctrl'!AJ388:AY388))</f>
        <v>0.44123461609224207</v>
      </c>
      <c r="AD390">
        <f>STDEV(expt!AJ388:AY388)/SQRT(COUNT(expt!AJ388:AY388))</f>
        <v>0.75969418803808297</v>
      </c>
      <c r="AF390">
        <f>AVERAGE('Gal4 ctrl'!BQ388:CF388)</f>
        <v>7.3301250000000016</v>
      </c>
      <c r="AG390">
        <f>AVERAGE('UAS ctrl'!BQ388:CF388)</f>
        <v>3.9683416666666673</v>
      </c>
      <c r="AH390">
        <f>AVERAGE(expt!BQ388:CF388)</f>
        <v>6.3662636363636356</v>
      </c>
      <c r="AJ390">
        <f>STDEV('Gal4 ctrl'!BQ388:CF388)/SQRT(COUNT('Gal4 ctrl'!BQ388:CF388))</f>
        <v>0.66810570238877032</v>
      </c>
      <c r="AK390">
        <f>STDEV('UAS ctrl'!BQ388:CF388)/SQRT(COUNT('UAS ctrl'!BQ388:CF388))</f>
        <v>0.42711012586322344</v>
      </c>
      <c r="AL390">
        <f>STDEV(expt!BQ388:CF388)/SQRT(COUNT(expt!BQ388:CF388))</f>
        <v>0.59376452193115548</v>
      </c>
      <c r="AP390">
        <f>AVERAGE('Gal4 ctrl'!S388:AI388)</f>
        <v>1.4973591666666668</v>
      </c>
      <c r="AQ390">
        <f>AVERAGE('UAS ctrl'!S388:AI388)</f>
        <v>1.2780966666666667</v>
      </c>
      <c r="AR390">
        <f>AVERAGE(expt!S388:AI388)</f>
        <v>1.5867090909090911</v>
      </c>
      <c r="AT390">
        <f>STDEV('Gal4 ctrl'!S388:AI388)/SQRT(COUNT('Gal4 ctrl'!S388:AI388))</f>
        <v>0.10822608915331677</v>
      </c>
      <c r="AU390">
        <f>STDEV('UAS ctrl'!S388:AI388)/SQRT(COUNT('UAS ctrl'!S388:AI388))</f>
        <v>6.8123292720707163E-2</v>
      </c>
      <c r="AV390">
        <f>STDEV(expt!S388:AI388)/SQRT(COUNT(expt!S388:AI388))</f>
        <v>0.11923313637541078</v>
      </c>
      <c r="AX390">
        <f>AVERAGE('Gal4 ctrl'!AZ388:BP388)</f>
        <v>1.4078466666666667</v>
      </c>
      <c r="AY390">
        <f>AVERAGE('UAS ctrl'!AZ388:BP388)</f>
        <v>1.1337083333333333</v>
      </c>
      <c r="AZ390">
        <f>AVERAGE(expt!AZ388:BP388)</f>
        <v>1.5155672727272724</v>
      </c>
      <c r="BB390">
        <f>STDEV('Gal4 ctrl'!AZ388:BP388)/SQRT(COUNT('Gal4 ctrl'!AZ388:BP388))</f>
        <v>0.10442754195463411</v>
      </c>
      <c r="BC390">
        <f>STDEV('UAS ctrl'!AZ388:BP388)/SQRT(COUNT('UAS ctrl'!AZ388:BP388))</f>
        <v>9.0690638393230785E-2</v>
      </c>
      <c r="BD390">
        <f>STDEV(expt!AZ388:BP388)/SQRT(COUNT(expt!AZ388:BP388))</f>
        <v>0.10453570828878546</v>
      </c>
      <c r="BF390">
        <f>AVERAGE('Gal4 ctrl'!CG388:CW388)</f>
        <v>1.2600749999999998</v>
      </c>
      <c r="BG390">
        <f>AVERAGE('UAS ctrl'!CG388:CW388)</f>
        <v>1.0906399999999998</v>
      </c>
      <c r="BH390">
        <f>AVERAGE(expt!CG388:CW388)</f>
        <v>1.4374427272727273</v>
      </c>
      <c r="BJ390">
        <f>STDEV('Gal4 ctrl'!CG388:CW388)/SQRT(COUNT('Gal4 ctrl'!CG388:CW388))</f>
        <v>0.13957113942305024</v>
      </c>
      <c r="BK390">
        <f>STDEV('UAS ctrl'!CG388:CW388)/SQRT(COUNT('UAS ctrl'!CG388:CW388))</f>
        <v>7.7207937131234666E-2</v>
      </c>
      <c r="BL390">
        <f>STDEV(expt!CG388:CW388)/SQRT(COUNT(expt!CG388:CW388))</f>
        <v>0.11533679342052539</v>
      </c>
    </row>
    <row r="391" spans="15:64" x14ac:dyDescent="0.2">
      <c r="O391">
        <v>388</v>
      </c>
      <c r="P391">
        <f>AVERAGE('Gal4 ctrl'!C389:R389)</f>
        <v>9.7549583333333327</v>
      </c>
      <c r="Q391">
        <f>AVERAGE('UAS ctrl'!C389:R389)</f>
        <v>5.7268916666666669</v>
      </c>
      <c r="R391">
        <f>AVERAGE(expt!C389:R389)</f>
        <v>8.4140818181818169</v>
      </c>
      <c r="T391">
        <f>STDEV('Gal4 ctrl'!C389:R389)/SQRT(COUNT('Gal4 ctrl'!C389:R389))</f>
        <v>0.59119143652027062</v>
      </c>
      <c r="U391">
        <f>STDEV('UAS ctrl'!C389:R389)/SQRT(COUNT('UAS ctrl'!C389:R389))</f>
        <v>0.62139404207313609</v>
      </c>
      <c r="V391">
        <f>STDEV(expt!C389:R389)/SQRT(COUNT(expt!C389:R389))</f>
        <v>0.9569293839072589</v>
      </c>
      <c r="X391">
        <f>AVERAGE('Gal4 ctrl'!AJ389:AY389)</f>
        <v>8.6220416666666662</v>
      </c>
      <c r="Y391">
        <f>AVERAGE('UAS ctrl'!AJ389:AY389)</f>
        <v>3.8142075000000002</v>
      </c>
      <c r="Z391">
        <f>AVERAGE(expt!AJ389:AY389)</f>
        <v>6.7540818181818176</v>
      </c>
      <c r="AB391">
        <f>STDEV('Gal4 ctrl'!AJ389:AY389)/SQRT(COUNT('Gal4 ctrl'!AJ389:AY389))</f>
        <v>0.64786295741043431</v>
      </c>
      <c r="AC391">
        <f>STDEV('UAS ctrl'!AJ389:AY389)/SQRT(COUNT('UAS ctrl'!AJ389:AY389))</f>
        <v>0.37587826601079249</v>
      </c>
      <c r="AD391">
        <f>STDEV(expt!AJ389:AY389)/SQRT(COUNT(expt!AJ389:AY389))</f>
        <v>0.95849597417641685</v>
      </c>
      <c r="AF391">
        <f>AVERAGE('Gal4 ctrl'!BQ389:CF389)</f>
        <v>7.0263333333333344</v>
      </c>
      <c r="AG391">
        <f>AVERAGE('UAS ctrl'!BQ389:CF389)</f>
        <v>3.615605833333333</v>
      </c>
      <c r="AH391">
        <f>AVERAGE(expt!BQ389:CF389)</f>
        <v>6.2883545454545464</v>
      </c>
      <c r="AJ391">
        <f>STDEV('Gal4 ctrl'!BQ389:CF389)/SQRT(COUNT('Gal4 ctrl'!BQ389:CF389))</f>
        <v>0.60015654502417215</v>
      </c>
      <c r="AK391">
        <f>STDEV('UAS ctrl'!BQ389:CF389)/SQRT(COUNT('UAS ctrl'!BQ389:CF389))</f>
        <v>0.41531155423306326</v>
      </c>
      <c r="AL391">
        <f>STDEV(expt!BQ389:CF389)/SQRT(COUNT(expt!BQ389:CF389))</f>
        <v>0.63644259762064581</v>
      </c>
      <c r="AP391">
        <f>AVERAGE('Gal4 ctrl'!S389:AI389)</f>
        <v>1.5038966666666669</v>
      </c>
      <c r="AQ391">
        <f>AVERAGE('UAS ctrl'!S389:AI389)</f>
        <v>1.2942308333333334</v>
      </c>
      <c r="AR391">
        <f>AVERAGE(expt!S389:AI389)</f>
        <v>1.6700454545454546</v>
      </c>
      <c r="AT391">
        <f>STDEV('Gal4 ctrl'!S389:AI389)/SQRT(COUNT('Gal4 ctrl'!S389:AI389))</f>
        <v>9.8799467604789359E-2</v>
      </c>
      <c r="AU391">
        <f>STDEV('UAS ctrl'!S389:AI389)/SQRT(COUNT('UAS ctrl'!S389:AI389))</f>
        <v>8.1071250756228563E-2</v>
      </c>
      <c r="AV391">
        <f>STDEV(expt!S389:AI389)/SQRT(COUNT(expt!S389:AI389))</f>
        <v>9.8107131946882142E-2</v>
      </c>
      <c r="AX391">
        <f>AVERAGE('Gal4 ctrl'!AZ389:BP389)</f>
        <v>1.423991666666667</v>
      </c>
      <c r="AY391">
        <f>AVERAGE('UAS ctrl'!AZ389:BP389)</f>
        <v>1.1522866666666667</v>
      </c>
      <c r="AZ391">
        <f>AVERAGE(expt!AZ389:BP389)</f>
        <v>1.5975699999999997</v>
      </c>
      <c r="BB391">
        <f>STDEV('Gal4 ctrl'!AZ389:BP389)/SQRT(COUNT('Gal4 ctrl'!AZ389:BP389))</f>
        <v>8.5286219052983073E-2</v>
      </c>
      <c r="BC391">
        <f>STDEV('UAS ctrl'!AZ389:BP389)/SQRT(COUNT('UAS ctrl'!AZ389:BP389))</f>
        <v>8.966273995851716E-2</v>
      </c>
      <c r="BD391">
        <f>STDEV(expt!AZ389:BP389)/SQRT(COUNT(expt!AZ389:BP389))</f>
        <v>0.12416858250708296</v>
      </c>
      <c r="BF391">
        <f>AVERAGE('Gal4 ctrl'!CG389:CW389)</f>
        <v>1.1675508333333333</v>
      </c>
      <c r="BG391">
        <f>AVERAGE('UAS ctrl'!CG389:CW389)</f>
        <v>1.1043174999999998</v>
      </c>
      <c r="BH391">
        <f>AVERAGE(expt!CG389:CW389)</f>
        <v>1.394718181818182</v>
      </c>
      <c r="BJ391">
        <f>STDEV('Gal4 ctrl'!CG389:CW389)/SQRT(COUNT('Gal4 ctrl'!CG389:CW389))</f>
        <v>8.4325570598455246E-2</v>
      </c>
      <c r="BK391">
        <f>STDEV('UAS ctrl'!CG389:CW389)/SQRT(COUNT('UAS ctrl'!CG389:CW389))</f>
        <v>9.8108148737371836E-2</v>
      </c>
      <c r="BL391">
        <f>STDEV(expt!CG389:CW389)/SQRT(COUNT(expt!CG389:CW389))</f>
        <v>7.8926095256237144E-2</v>
      </c>
    </row>
    <row r="392" spans="15:64" x14ac:dyDescent="0.2">
      <c r="O392">
        <v>389</v>
      </c>
      <c r="P392">
        <f>AVERAGE('Gal4 ctrl'!C390:R390)</f>
        <v>9.6191833333333356</v>
      </c>
      <c r="Q392">
        <f>AVERAGE('UAS ctrl'!C390:R390)</f>
        <v>5.4761749999999987</v>
      </c>
      <c r="R392">
        <f>AVERAGE(expt!C390:R390)</f>
        <v>8.5389727272727285</v>
      </c>
      <c r="T392">
        <f>STDEV('Gal4 ctrl'!C390:R390)/SQRT(COUNT('Gal4 ctrl'!C390:R390))</f>
        <v>0.47344125516895491</v>
      </c>
      <c r="U392">
        <f>STDEV('UAS ctrl'!C390:R390)/SQRT(COUNT('UAS ctrl'!C390:R390))</f>
        <v>0.60972511294211407</v>
      </c>
      <c r="V392">
        <f>STDEV(expt!C390:R390)/SQRT(COUNT(expt!C390:R390))</f>
        <v>0.90173120809523455</v>
      </c>
      <c r="X392">
        <f>AVERAGE('Gal4 ctrl'!AJ390:AY390)</f>
        <v>8.5085250000000006</v>
      </c>
      <c r="Y392">
        <f>AVERAGE('UAS ctrl'!AJ390:AY390)</f>
        <v>3.5738266666666672</v>
      </c>
      <c r="Z392">
        <f>AVERAGE(expt!AJ390:AY390)</f>
        <v>7.0232636363636365</v>
      </c>
      <c r="AB392">
        <f>STDEV('Gal4 ctrl'!AJ390:AY390)/SQRT(COUNT('Gal4 ctrl'!AJ390:AY390))</f>
        <v>0.51795203169806348</v>
      </c>
      <c r="AC392">
        <f>STDEV('UAS ctrl'!AJ390:AY390)/SQRT(COUNT('UAS ctrl'!AJ390:AY390))</f>
        <v>0.47005527980732981</v>
      </c>
      <c r="AD392">
        <f>STDEV(expt!AJ390:AY390)/SQRT(COUNT(expt!AJ390:AY390))</f>
        <v>1.0136088149211961</v>
      </c>
      <c r="AF392">
        <f>AVERAGE('Gal4 ctrl'!BQ390:CF390)</f>
        <v>6.4885666666666664</v>
      </c>
      <c r="AG392">
        <f>AVERAGE('UAS ctrl'!BQ390:CF390)</f>
        <v>3.6024250000000007</v>
      </c>
      <c r="AH392">
        <f>AVERAGE(expt!BQ390:CF390)</f>
        <v>6.3776181818181819</v>
      </c>
      <c r="AJ392">
        <f>STDEV('Gal4 ctrl'!BQ390:CF390)/SQRT(COUNT('Gal4 ctrl'!BQ390:CF390))</f>
        <v>0.54168918927534349</v>
      </c>
      <c r="AK392">
        <f>STDEV('UAS ctrl'!BQ390:CF390)/SQRT(COUNT('UAS ctrl'!BQ390:CF390))</f>
        <v>0.40993398011050763</v>
      </c>
      <c r="AL392">
        <f>STDEV(expt!BQ390:CF390)/SQRT(COUNT(expt!BQ390:CF390))</f>
        <v>0.66291705470706352</v>
      </c>
      <c r="AP392">
        <f>AVERAGE('Gal4 ctrl'!S390:AI390)</f>
        <v>1.4173441666666668</v>
      </c>
      <c r="AQ392">
        <f>AVERAGE('UAS ctrl'!S390:AI390)</f>
        <v>1.2261083333333336</v>
      </c>
      <c r="AR392">
        <f>AVERAGE(expt!S390:AI390)</f>
        <v>1.457971818181818</v>
      </c>
      <c r="AT392">
        <f>STDEV('Gal4 ctrl'!S390:AI390)/SQRT(COUNT('Gal4 ctrl'!S390:AI390))</f>
        <v>8.4855718825315868E-2</v>
      </c>
      <c r="AU392">
        <f>STDEV('UAS ctrl'!S390:AI390)/SQRT(COUNT('UAS ctrl'!S390:AI390))</f>
        <v>8.8217473333022906E-2</v>
      </c>
      <c r="AV392">
        <f>STDEV(expt!S390:AI390)/SQRT(COUNT(expt!S390:AI390))</f>
        <v>0.1057149678644351</v>
      </c>
      <c r="AX392">
        <f>AVERAGE('Gal4 ctrl'!AZ390:BP390)</f>
        <v>1.3626775</v>
      </c>
      <c r="AY392">
        <f>AVERAGE('UAS ctrl'!AZ390:BP390)</f>
        <v>1.0937524999999999</v>
      </c>
      <c r="AZ392">
        <f>AVERAGE(expt!AZ390:BP390)</f>
        <v>1.5000154545454543</v>
      </c>
      <c r="BB392">
        <f>STDEV('Gal4 ctrl'!AZ390:BP390)/SQRT(COUNT('Gal4 ctrl'!AZ390:BP390))</f>
        <v>9.1598879046709075E-2</v>
      </c>
      <c r="BC392">
        <f>STDEV('UAS ctrl'!AZ390:BP390)/SQRT(COUNT('UAS ctrl'!AZ390:BP390))</f>
        <v>8.6239538426803888E-2</v>
      </c>
      <c r="BD392">
        <f>STDEV(expt!AZ390:BP390)/SQRT(COUNT(expt!AZ390:BP390))</f>
        <v>0.10707128179067243</v>
      </c>
      <c r="BF392">
        <f>AVERAGE('Gal4 ctrl'!CG390:CW390)</f>
        <v>1.2389766666666668</v>
      </c>
      <c r="BG392">
        <f>AVERAGE('UAS ctrl'!CG390:CW390)</f>
        <v>1.1264041666666669</v>
      </c>
      <c r="BH392">
        <f>AVERAGE(expt!CG390:CW390)</f>
        <v>1.4254</v>
      </c>
      <c r="BJ392">
        <f>STDEV('Gal4 ctrl'!CG390:CW390)/SQRT(COUNT('Gal4 ctrl'!CG390:CW390))</f>
        <v>8.6000327468838386E-2</v>
      </c>
      <c r="BK392">
        <f>STDEV('UAS ctrl'!CG390:CW390)/SQRT(COUNT('UAS ctrl'!CG390:CW390))</f>
        <v>0.10480241469762021</v>
      </c>
      <c r="BL392">
        <f>STDEV(expt!CG390:CW390)/SQRT(COUNT(expt!CG390:CW390))</f>
        <v>7.365624580070966E-2</v>
      </c>
    </row>
    <row r="393" spans="15:64" x14ac:dyDescent="0.2">
      <c r="O393">
        <v>390</v>
      </c>
      <c r="P393">
        <f>AVERAGE('Gal4 ctrl'!C391:R391)</f>
        <v>9.7939333333333316</v>
      </c>
      <c r="Q393">
        <f>AVERAGE('UAS ctrl'!C391:R391)</f>
        <v>5.4047916666666671</v>
      </c>
      <c r="R393">
        <f>AVERAGE(expt!C391:R391)</f>
        <v>8.7568454545454557</v>
      </c>
      <c r="T393">
        <f>STDEV('Gal4 ctrl'!C391:R391)/SQRT(COUNT('Gal4 ctrl'!C391:R391))</f>
        <v>0.56739459324569474</v>
      </c>
      <c r="U393">
        <f>STDEV('UAS ctrl'!C391:R391)/SQRT(COUNT('UAS ctrl'!C391:R391))</f>
        <v>0.54612523600615459</v>
      </c>
      <c r="V393">
        <f>STDEV(expt!C391:R391)/SQRT(COUNT(expt!C391:R391))</f>
        <v>0.82779888042310801</v>
      </c>
      <c r="X393">
        <f>AVERAGE('Gal4 ctrl'!AJ391:AY391)</f>
        <v>8.4329499999999999</v>
      </c>
      <c r="Y393">
        <f>AVERAGE('UAS ctrl'!AJ391:AY391)</f>
        <v>3.9324750000000002</v>
      </c>
      <c r="Z393">
        <f>AVERAGE(expt!AJ391:AY391)</f>
        <v>7.4373454545454543</v>
      </c>
      <c r="AB393">
        <f>STDEV('Gal4 ctrl'!AJ391:AY391)/SQRT(COUNT('Gal4 ctrl'!AJ391:AY391))</f>
        <v>0.76243186327459134</v>
      </c>
      <c r="AC393">
        <f>STDEV('UAS ctrl'!AJ391:AY391)/SQRT(COUNT('UAS ctrl'!AJ391:AY391))</f>
        <v>0.50633454791558363</v>
      </c>
      <c r="AD393">
        <f>STDEV(expt!AJ391:AY391)/SQRT(COUNT(expt!AJ391:AY391))</f>
        <v>0.76778563158352708</v>
      </c>
      <c r="AF393">
        <f>AVERAGE('Gal4 ctrl'!BQ391:CF391)</f>
        <v>7.1410749999999981</v>
      </c>
      <c r="AG393">
        <f>AVERAGE('UAS ctrl'!BQ391:CF391)</f>
        <v>3.7129166666666666</v>
      </c>
      <c r="AH393">
        <f>AVERAGE(expt!BQ391:CF391)</f>
        <v>6.7943818181818179</v>
      </c>
      <c r="AJ393">
        <f>STDEV('Gal4 ctrl'!BQ391:CF391)/SQRT(COUNT('Gal4 ctrl'!BQ391:CF391))</f>
        <v>0.54506159258923303</v>
      </c>
      <c r="AK393">
        <f>STDEV('UAS ctrl'!BQ391:CF391)/SQRT(COUNT('UAS ctrl'!BQ391:CF391))</f>
        <v>0.35368793659085829</v>
      </c>
      <c r="AL393">
        <f>STDEV(expt!BQ391:CF391)/SQRT(COUNT(expt!BQ391:CF391))</f>
        <v>0.78659796266964255</v>
      </c>
      <c r="AP393">
        <f>AVERAGE('Gal4 ctrl'!S391:AI391)</f>
        <v>1.5104525000000002</v>
      </c>
      <c r="AQ393">
        <f>AVERAGE('UAS ctrl'!S391:AI391)</f>
        <v>1.2930983333333332</v>
      </c>
      <c r="AR393">
        <f>AVERAGE(expt!S391:AI391)</f>
        <v>1.5403909090909089</v>
      </c>
      <c r="AT393">
        <f>STDEV('Gal4 ctrl'!S391:AI391)/SQRT(COUNT('Gal4 ctrl'!S391:AI391))</f>
        <v>0.10364621533476118</v>
      </c>
      <c r="AU393">
        <f>STDEV('UAS ctrl'!S391:AI391)/SQRT(COUNT('UAS ctrl'!S391:AI391))</f>
        <v>0.10345065164369462</v>
      </c>
      <c r="AV393">
        <f>STDEV(expt!S391:AI391)/SQRT(COUNT(expt!S391:AI391))</f>
        <v>0.1094578478058153</v>
      </c>
      <c r="AX393">
        <f>AVERAGE('Gal4 ctrl'!AZ391:BP391)</f>
        <v>1.3770333333333333</v>
      </c>
      <c r="AY393">
        <f>AVERAGE('UAS ctrl'!AZ391:BP391)</f>
        <v>1.0494091666666667</v>
      </c>
      <c r="AZ393">
        <f>AVERAGE(expt!AZ391:BP391)</f>
        <v>1.5057009090909093</v>
      </c>
      <c r="BB393">
        <f>STDEV('Gal4 ctrl'!AZ391:BP391)/SQRT(COUNT('Gal4 ctrl'!AZ391:BP391))</f>
        <v>4.7394732371494851E-2</v>
      </c>
      <c r="BC393">
        <f>STDEV('UAS ctrl'!AZ391:BP391)/SQRT(COUNT('UAS ctrl'!AZ391:BP391))</f>
        <v>8.7241555955536232E-2</v>
      </c>
      <c r="BD393">
        <f>STDEV(expt!AZ391:BP391)/SQRT(COUNT(expt!AZ391:BP391))</f>
        <v>8.6553924342043606E-2</v>
      </c>
      <c r="BF393">
        <f>AVERAGE('Gal4 ctrl'!CG391:CW391)</f>
        <v>1.3094833333333333</v>
      </c>
      <c r="BG393">
        <f>AVERAGE('UAS ctrl'!CG391:CW391)</f>
        <v>1.0548299999999999</v>
      </c>
      <c r="BH393">
        <f>AVERAGE(expt!CG391:CW391)</f>
        <v>1.4687627272727271</v>
      </c>
      <c r="BJ393">
        <f>STDEV('Gal4 ctrl'!CG391:CW391)/SQRT(COUNT('Gal4 ctrl'!CG391:CW391))</f>
        <v>9.694916704858364E-2</v>
      </c>
      <c r="BK393">
        <f>STDEV('UAS ctrl'!CG391:CW391)/SQRT(COUNT('UAS ctrl'!CG391:CW391))</f>
        <v>9.4167069285811339E-2</v>
      </c>
      <c r="BL393">
        <f>STDEV(expt!CG391:CW391)/SQRT(COUNT(expt!CG391:CW391))</f>
        <v>0.14189075018920808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2"/>
  <sheetViews>
    <sheetView topLeftCell="A46" workbookViewId="0">
      <selection activeCell="AB20" sqref="AB20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8.9041791666666672</v>
      </c>
      <c r="C4">
        <f>AVERAGE('UAS ctrl'!C394:R394)</f>
        <v>6.9877909722222213</v>
      </c>
      <c r="D4">
        <f>AVERAGE(expt!C394:R394)</f>
        <v>8.509934848484848</v>
      </c>
      <c r="F4">
        <f>STDEV('Gal4 ctrl'!C394:R394)/SQRT(COUNT('Gal4 ctrl'!C394:R394))</f>
        <v>0.57591520098289684</v>
      </c>
      <c r="G4">
        <f>STDEV('UAS ctrl'!C394:R394)/SQRT(COUNT('UAS ctrl'!C394:R394))</f>
        <v>0.54934922315396151</v>
      </c>
      <c r="H4">
        <f>STDEV(expt!C394:R394)/SQRT(COUNT(expt!C394:R394))</f>
        <v>0.83765309916768327</v>
      </c>
      <c r="J4">
        <f>AVERAGE('Gal4 ctrl'!AJ394:AY394)</f>
        <v>8.6512361111111105</v>
      </c>
      <c r="K4">
        <f>AVERAGE('UAS ctrl'!AJ394:AY394)</f>
        <v>5.1515436111111121</v>
      </c>
      <c r="L4">
        <f>AVERAGE(expt!AJ394:AY394)</f>
        <v>7.8264651515151513</v>
      </c>
      <c r="N4">
        <f>STDEV('Gal4 ctrl'!AJ394:AY394)/SQRT(COUNT('Gal4 ctrl'!AJ394:AY394))</f>
        <v>0.45679364222313534</v>
      </c>
      <c r="O4">
        <f>STDEV('UAS ctrl'!AJ394:AY394)/SQRT(COUNT('UAS ctrl'!AJ394:AY394))</f>
        <v>0.536942167353891</v>
      </c>
      <c r="P4">
        <f>STDEV(expt!AJ394:AY394)/SQRT(COUNT(expt!AJ394:AY394))</f>
        <v>0.625490693219382</v>
      </c>
      <c r="R4">
        <f>AVERAGE('Gal4 ctrl'!BQ394:CF394)</f>
        <v>7.359750694444446</v>
      </c>
      <c r="S4">
        <f>AVERAGE('UAS ctrl'!BQ394:CF394)</f>
        <v>4.2659215277777784</v>
      </c>
      <c r="T4">
        <f>AVERAGE(expt!BQ394:CF394)</f>
        <v>6.5668621212121217</v>
      </c>
      <c r="V4">
        <f>STDEV('Gal4 ctrl'!BQ394:CF394)/SQRT(COUNT('Gal4 ctrl'!BQ394:CF394))</f>
        <v>0.62529097396804034</v>
      </c>
      <c r="W4">
        <f>STDEV('UAS ctrl'!BQ394:CF394)/SQRT(COUNT('UAS ctrl'!BQ394:CF394))</f>
        <v>0.59483882723969539</v>
      </c>
      <c r="X4">
        <f>STDEV(expt!BQ394:CF394)/SQRT(COUNT(expt!BQ394:CF394))</f>
        <v>0.59765138868167622</v>
      </c>
      <c r="AC4">
        <f>AVERAGE('Gal4 ctrl'!S394:AI394)</f>
        <v>1.6765950694444445</v>
      </c>
      <c r="AD4">
        <f>AVERAGE('UAS ctrl'!S394:AI394)</f>
        <v>1.4633897222222221</v>
      </c>
      <c r="AE4">
        <f>AVERAGE(expt!S394:AI394)</f>
        <v>1.821456818181818</v>
      </c>
      <c r="AG4">
        <f>STDEV('Gal4 ctrl'!S394:AI394)/SQRT(COUNT('Gal4 ctrl'!S394:AI394))</f>
        <v>0.15617746881048977</v>
      </c>
      <c r="AH4">
        <f>STDEV('UAS ctrl'!S394:AI394)/SQRT(COUNT('UAS ctrl'!S394:AI394))</f>
        <v>6.8286372681260268E-2</v>
      </c>
      <c r="AI4">
        <f>STDEV(expt!S394:AI394)/SQRT(COUNT(expt!S394:AI394))</f>
        <v>9.2320636371414716E-2</v>
      </c>
      <c r="AK4">
        <f>AVERAGE('Gal4 ctrl'!AZ394:BP394)</f>
        <v>1.5763554166666662</v>
      </c>
      <c r="AL4">
        <f>AVERAGE('UAS ctrl'!AZ394:BP394)</f>
        <v>1.343200138888889</v>
      </c>
      <c r="AM4">
        <f>AVERAGE(expt!AZ394:BP394)</f>
        <v>1.70598946969697</v>
      </c>
      <c r="AO4">
        <f>STDEV('Gal4 ctrl'!AZ394:BP394)/SQRT(COUNT('Gal4 ctrl'!AZ394:BP394))</f>
        <v>0.1040928830921336</v>
      </c>
      <c r="AP4">
        <f>STDEV('UAS ctrl'!AZ394:BP394)/SQRT(COUNT('UAS ctrl'!AZ394:BP394))</f>
        <v>9.5300632999434698E-2</v>
      </c>
      <c r="AQ4">
        <f>STDEV(expt!AZ394:BP394)/SQRT(COUNT(expt!AZ394:BP394))</f>
        <v>0.11271928179077233</v>
      </c>
      <c r="AS4">
        <f>AVERAGE('Gal4 ctrl'!CG394:CW394)</f>
        <v>1.4423943749999999</v>
      </c>
      <c r="AT4">
        <f>AVERAGE('UAS ctrl'!CG394:CW394)</f>
        <v>1.1664577083333334</v>
      </c>
      <c r="AU4">
        <f>AVERAGE(expt!CG394:CW394)</f>
        <v>1.5577556060606061</v>
      </c>
      <c r="AW4">
        <f>STDEV('Gal4 ctrl'!CG394:CW394)/SQRT(COUNT('Gal4 ctrl'!CG394:CW394))</f>
        <v>6.6065502628004549E-2</v>
      </c>
      <c r="AX4">
        <f>STDEV('UAS ctrl'!CG394:CW394)/SQRT(COUNT('UAS ctrl'!CG394:CW394))</f>
        <v>8.138220990025001E-2</v>
      </c>
      <c r="AY4">
        <f>STDEV(expt!CG394:CW394)/SQRT(COUNT(expt!CG394:CW394))</f>
        <v>0.1025058775445358</v>
      </c>
      <c r="BD4">
        <f>AVERAGE('Gal4 ctrl'!CX134:DM134)</f>
        <v>0.71952104166666653</v>
      </c>
      <c r="BE4">
        <f>AVERAGE('UAS ctrl'!CX134:DM134)</f>
        <v>0.66027749999999996</v>
      </c>
      <c r="BF4">
        <f>AVERAGE(expt!CX134:DM134)</f>
        <v>0.72629045454545449</v>
      </c>
      <c r="BH4">
        <f>STDEV('Gal4 ctrl'!CX134:DM134)/SQRT(COUNT('Gal4 ctrl'!CX134:DM134))</f>
        <v>2.3761532840731063E-2</v>
      </c>
      <c r="BI4">
        <f>STDEV('UAS ctrl'!CX134:DM134)/SQRT(COUNT('UAS ctrl'!CX134:DM134))</f>
        <v>2.3930670829391557E-2</v>
      </c>
      <c r="BJ4">
        <f>STDEV(expt!CX134:DM134)/SQRT(COUNT(expt!CX134:DM134))</f>
        <v>2.8380253149733973E-2</v>
      </c>
      <c r="BL4">
        <f>AVERAGE('Gal4 ctrl'!DO134:EE134)</f>
        <v>0.72921395833333336</v>
      </c>
      <c r="BM4">
        <f>AVERAGE('UAS ctrl'!DO134:EE134)</f>
        <v>0.58624979166666658</v>
      </c>
      <c r="BN4">
        <f>AVERAGE(expt!DO134:EE134)</f>
        <v>0.71288431818181808</v>
      </c>
      <c r="BP4">
        <f>STDEV('Gal4 ctrl'!DO134:EE134)/SQRT(COUNT('Gal4 ctrl'!DO134:EE134))</f>
        <v>1.9565192661181757E-2</v>
      </c>
      <c r="BQ4">
        <f>STDEV('UAS ctrl'!DO134:EE134)/SQRT(COUNT('UAS ctrl'!DO134:EE134))</f>
        <v>2.3054968468122727E-2</v>
      </c>
      <c r="BR4">
        <f>STDEV(expt!DO134:EE134)/SQRT(COUNT(expt!DO134:EE134))</f>
        <v>2.4112216552108795E-2</v>
      </c>
      <c r="BT4">
        <f>AVERAGE('Gal4 ctrl'!EF134:EV134)</f>
        <v>0.67860645833333333</v>
      </c>
      <c r="BU4">
        <f>AVERAGE('UAS ctrl'!EF134:EV134)</f>
        <v>0.53958333333333319</v>
      </c>
      <c r="BV4">
        <f>AVERAGE(expt!EF134:EV134)</f>
        <v>0.6467763636363637</v>
      </c>
      <c r="BX4">
        <f>STDEV('Gal4 ctrl'!EF134:EV134)/SQRT(COUNT('Gal4 ctrl'!EF134:EV134))</f>
        <v>1.7278440461403081E-2</v>
      </c>
      <c r="BY4">
        <f>STDEV('UAS ctrl'!EF134:EV134)/SQRT(COUNT('UAS ctrl'!EF134:EV134))</f>
        <v>3.3111572942416567E-2</v>
      </c>
      <c r="BZ4">
        <f>STDEV(expt!EF134:EV134)/SQRT(COUNT(expt!EF134:EV134))</f>
        <v>2.6172718376210078E-2</v>
      </c>
    </row>
    <row r="5" spans="1:78" x14ac:dyDescent="0.2">
      <c r="A5" t="s">
        <v>35</v>
      </c>
      <c r="B5">
        <f>AVERAGE('Gal4 ctrl'!C395:R395)</f>
        <v>9.5971861111111121</v>
      </c>
      <c r="C5">
        <f>AVERAGE('UAS ctrl'!C395:R395)</f>
        <v>9.2515611111111102</v>
      </c>
      <c r="D5">
        <f>AVERAGE(expt!C395:R395)</f>
        <v>0.85600969696969709</v>
      </c>
      <c r="F5">
        <f>STDEV('Gal4 ctrl'!C395:R395)/SQRT(COUNT('Gal4 ctrl'!C395:R395))</f>
        <v>0.65786129823706196</v>
      </c>
      <c r="G5">
        <f>STDEV('UAS ctrl'!C395:R395)/SQRT(COUNT('UAS ctrl'!C395:R395))</f>
        <v>0.46488709368980102</v>
      </c>
      <c r="H5">
        <f>STDEV(expt!C395:R395)/SQRT(COUNT(expt!C395:R395))</f>
        <v>4.5113215740348545E-2</v>
      </c>
      <c r="J5">
        <f>AVERAGE('Gal4 ctrl'!AJ395:AY395)</f>
        <v>10.494144444444446</v>
      </c>
      <c r="K5">
        <f>AVERAGE('UAS ctrl'!AJ395:AY395)</f>
        <v>8.5419555555555551</v>
      </c>
      <c r="L5">
        <f>AVERAGE(expt!AJ395:AY395)</f>
        <v>0.69440272727272734</v>
      </c>
      <c r="N5">
        <f>STDEV('Gal4 ctrl'!AJ395:AY395)/SQRT(COUNT('Gal4 ctrl'!AJ395:AY395))</f>
        <v>0.51256422007644831</v>
      </c>
      <c r="O5">
        <f>STDEV('UAS ctrl'!AJ395:AY395)/SQRT(COUNT('UAS ctrl'!AJ395:AY395))</f>
        <v>0.78031161201191368</v>
      </c>
      <c r="P5">
        <f>STDEV(expt!AJ395:AY395)/SQRT(COUNT(expt!AJ395:AY395))</f>
        <v>2.214188312786684E-2</v>
      </c>
      <c r="R5">
        <f>AVERAGE('Gal4 ctrl'!BQ395:CF395)</f>
        <v>8.3490194444444441</v>
      </c>
      <c r="S5">
        <f>AVERAGE('UAS ctrl'!BQ395:CF395)</f>
        <v>8.2588249999999999</v>
      </c>
      <c r="T5">
        <f>AVERAGE(expt!BQ395:CF395)</f>
        <v>0.71748121212121219</v>
      </c>
      <c r="V5">
        <f>STDEV('Gal4 ctrl'!BQ395:CF395)/SQRT(COUNT('Gal4 ctrl'!BQ395:CF395))</f>
        <v>0.54199891736225758</v>
      </c>
      <c r="W5">
        <f>STDEV('UAS ctrl'!BQ395:CF395)/SQRT(COUNT('UAS ctrl'!BQ395:CF395))</f>
        <v>0.5555783328733519</v>
      </c>
      <c r="X5">
        <f>STDEV(expt!BQ395:CF395)/SQRT(COUNT(expt!BQ395:CF395))</f>
        <v>2.3444161721907976E-2</v>
      </c>
      <c r="AC5">
        <f>AVERAGE('Gal4 ctrl'!S395:AI395)</f>
        <v>2.0194952777777777</v>
      </c>
      <c r="AD5">
        <f>AVERAGE('UAS ctrl'!S395:AI395)</f>
        <v>1.8826916666666664</v>
      </c>
      <c r="AE5">
        <f>AVERAGE(expt!S395:AI395)</f>
        <v>0.64361090909090912</v>
      </c>
      <c r="AG5">
        <f>STDEV('Gal4 ctrl'!S395:AI395)/SQRT(COUNT('Gal4 ctrl'!S395:AI395))</f>
        <v>0.14869891392373166</v>
      </c>
      <c r="AH5">
        <f>STDEV('UAS ctrl'!S395:AI395)/SQRT(COUNT('UAS ctrl'!S395:AI395))</f>
        <v>8.8942148292275744E-2</v>
      </c>
      <c r="AI5">
        <f>STDEV(expt!S395:AI395)/SQRT(COUNT(expt!S395:AI395))</f>
        <v>3.5591868237911134E-2</v>
      </c>
      <c r="AK5">
        <f>AVERAGE('Gal4 ctrl'!AZ395:BP395)</f>
        <v>1.6599622222222221</v>
      </c>
      <c r="AL5">
        <f>AVERAGE('UAS ctrl'!AZ395:BP395)</f>
        <v>1.4467300000000003</v>
      </c>
      <c r="AM5">
        <f>AVERAGE(expt!AZ395:BP395)</f>
        <v>0.60075060606060615</v>
      </c>
      <c r="AO5">
        <f>STDEV('Gal4 ctrl'!AZ395:BP395)/SQRT(COUNT('Gal4 ctrl'!AZ395:BP395))</f>
        <v>9.4465407077042304E-2</v>
      </c>
      <c r="AP5">
        <f>STDEV('UAS ctrl'!AZ395:BP395)/SQRT(COUNT('UAS ctrl'!AZ395:BP395))</f>
        <v>7.6789936435123982E-2</v>
      </c>
      <c r="AQ5">
        <f>STDEV(expt!AZ395:BP395)/SQRT(COUNT(expt!AZ395:BP395))</f>
        <v>2.5531343869080479E-2</v>
      </c>
      <c r="AS5">
        <f>AVERAGE('Gal4 ctrl'!CG395:CW395)</f>
        <v>1.4277672222222222</v>
      </c>
      <c r="AT5">
        <f>AVERAGE('UAS ctrl'!CG395:CW395)</f>
        <v>1.3208941666666667</v>
      </c>
      <c r="AU5">
        <f>AVERAGE(expt!CG395:CW395)</f>
        <v>0.60001878787878793</v>
      </c>
      <c r="AW5">
        <f>STDEV('Gal4 ctrl'!CG395:CW395)/SQRT(COUNT('Gal4 ctrl'!CG395:CW395))</f>
        <v>5.4278612405056742E-2</v>
      </c>
      <c r="AX5">
        <f>STDEV('UAS ctrl'!CG395:CW395)/SQRT(COUNT('UAS ctrl'!CG395:CW395))</f>
        <v>6.6094710776382223E-2</v>
      </c>
      <c r="AY5">
        <f>STDEV(expt!CG395:CW395)/SQRT(COUNT(expt!CG395:CW395))</f>
        <v>2.8907055097303194E-2</v>
      </c>
      <c r="BD5">
        <f>AVERAGE('Gal4 ctrl'!CX135:DM135)</f>
        <v>0.77655083333333341</v>
      </c>
      <c r="BE5">
        <f>AVERAGE('UAS ctrl'!CX135:DM135)</f>
        <v>0.79388916666666676</v>
      </c>
      <c r="BF5">
        <f>AVERAGE(expt!CX135:DM135)</f>
        <v>2.8296818181818183E-2</v>
      </c>
      <c r="BH5">
        <f>STDEV('Gal4 ctrl'!CX135:DM135)/SQRT(COUNT('Gal4 ctrl'!CX135:DM135))</f>
        <v>3.5305633928001894E-2</v>
      </c>
      <c r="BI5">
        <f>STDEV('UAS ctrl'!CX135:DM135)/SQRT(COUNT('UAS ctrl'!CX135:DM135))</f>
        <v>1.8703090226691896E-2</v>
      </c>
      <c r="BJ5">
        <f>STDEV(expt!CX135:DM135)/SQRT(COUNT(expt!CX135:DM135))</f>
        <v>1.104367284492732E-2</v>
      </c>
      <c r="BL5">
        <f>AVERAGE('Gal4 ctrl'!DO135:EE135)</f>
        <v>0.83425166666666684</v>
      </c>
      <c r="BM5">
        <f>AVERAGE('UAS ctrl'!DO135:EE135)</f>
        <v>0.72333333333333327</v>
      </c>
      <c r="BN5">
        <f>AVERAGE(expt!DO135:EE135)</f>
        <v>4.5057545454545454E-2</v>
      </c>
      <c r="BP5">
        <f>STDEV('Gal4 ctrl'!DO135:EE135)/SQRT(COUNT('Gal4 ctrl'!DO135:EE135))</f>
        <v>3.0047838797726028E-2</v>
      </c>
      <c r="BQ5">
        <f>STDEV('UAS ctrl'!DO135:EE135)/SQRT(COUNT('UAS ctrl'!DO135:EE135))</f>
        <v>4.1766486498680339E-2</v>
      </c>
      <c r="BR5">
        <f>STDEV(expt!DO135:EE135)/SQRT(COUNT(expt!DO135:EE135))</f>
        <v>1.3371880815124113E-2</v>
      </c>
      <c r="BT5">
        <f>AVERAGE('Gal4 ctrl'!EF135:EV135)</f>
        <v>0.76544083333333346</v>
      </c>
      <c r="BU5">
        <f>AVERAGE('UAS ctrl'!EF135:EV135)</f>
        <v>0.78333249999999988</v>
      </c>
      <c r="BV5">
        <f>AVERAGE(expt!EF135:EV135)</f>
        <v>1.839090909090909E-2</v>
      </c>
      <c r="BX5">
        <f>STDEV('Gal4 ctrl'!EF135:EV135)/SQRT(COUNT('Gal4 ctrl'!EF135:EV135))</f>
        <v>2.9983671931780032E-2</v>
      </c>
      <c r="BY5">
        <f>STDEV('UAS ctrl'!EF135:EV135)/SQRT(COUNT('UAS ctrl'!EF135:EV135))</f>
        <v>3.3809714605488164E-2</v>
      </c>
      <c r="BZ5">
        <f>STDEV(expt!EF135:EV135)/SQRT(COUNT(expt!EF135:EV135))</f>
        <v>8.2828692036412167E-3</v>
      </c>
    </row>
    <row r="6" spans="1:78" x14ac:dyDescent="0.2">
      <c r="A6" t="s">
        <v>36</v>
      </c>
      <c r="B6">
        <f>AVERAGE('Gal4 ctrl'!C396:R396)</f>
        <v>7.0526122023809528</v>
      </c>
      <c r="C6">
        <f>AVERAGE('UAS ctrl'!C396:R396)</f>
        <v>6.3697744047619054</v>
      </c>
      <c r="D6">
        <f>AVERAGE(expt!C396:R396)</f>
        <v>1.7366581168831168</v>
      </c>
      <c r="F6">
        <f>STDEV('Gal4 ctrl'!C396:R396)/SQRT(COUNT('Gal4 ctrl'!C396:R396))</f>
        <v>0.70254925027668147</v>
      </c>
      <c r="G6">
        <f>STDEV('UAS ctrl'!C396:R396)/SQRT(COUNT('UAS ctrl'!C396:R396))</f>
        <v>0.42200358999132637</v>
      </c>
      <c r="H6">
        <f>STDEV(expt!C396:R396)/SQRT(COUNT(expt!C396:R396))</f>
        <v>0.10805312335196846</v>
      </c>
      <c r="J6">
        <f>AVERAGE('Gal4 ctrl'!AJ396:AY396)</f>
        <v>7.0372112499999986</v>
      </c>
      <c r="K6">
        <f>AVERAGE('UAS ctrl'!AJ396:AY396)</f>
        <v>6.9630291666666659</v>
      </c>
      <c r="L6">
        <f>AVERAGE(expt!AJ396:AY396)</f>
        <v>1.6154085714285713</v>
      </c>
      <c r="N6">
        <f>STDEV('Gal4 ctrl'!AJ396:AY396)/SQRT(COUNT('Gal4 ctrl'!AJ396:AY396))</f>
        <v>0.56455093576562476</v>
      </c>
      <c r="O6">
        <f>STDEV('UAS ctrl'!AJ396:AY396)/SQRT(COUNT('UAS ctrl'!AJ396:AY396))</f>
        <v>0.6687654387426375</v>
      </c>
      <c r="P6">
        <f>STDEV(expt!AJ396:AY396)/SQRT(COUNT(expt!AJ396:AY396))</f>
        <v>8.9163358294672049E-2</v>
      </c>
      <c r="R6">
        <f>AVERAGE('Gal4 ctrl'!BQ396:CF396)</f>
        <v>6.5013607142857142</v>
      </c>
      <c r="S6">
        <f>AVERAGE('UAS ctrl'!BQ396:CF396)</f>
        <v>7.0857119047619053</v>
      </c>
      <c r="T6">
        <f>AVERAGE(expt!BQ396:CF396)</f>
        <v>1.8177873376623379</v>
      </c>
      <c r="V6">
        <f>STDEV('Gal4 ctrl'!BQ396:CF396)/SQRT(COUNT('Gal4 ctrl'!BQ396:CF396))</f>
        <v>0.43941411987965701</v>
      </c>
      <c r="W6">
        <f>STDEV('UAS ctrl'!BQ396:CF396)/SQRT(COUNT('UAS ctrl'!BQ396:CF396))</f>
        <v>0.50701427056375503</v>
      </c>
      <c r="X6">
        <f>STDEV(expt!BQ396:CF396)/SQRT(COUNT(expt!BQ396:CF396))</f>
        <v>0.12110356681994505</v>
      </c>
      <c r="AC6">
        <f>AVERAGE('Gal4 ctrl'!S396:AI396)</f>
        <v>1.4771232777777776</v>
      </c>
      <c r="AD6">
        <f>AVERAGE('UAS ctrl'!S396:AI396)</f>
        <v>1.3479024444444445</v>
      </c>
      <c r="AE6">
        <f>AVERAGE(expt!S396:AI396)</f>
        <v>1.0774642424242424</v>
      </c>
      <c r="AG6">
        <f>STDEV('Gal4 ctrl'!S396:AI396)/SQRT(COUNT('Gal4 ctrl'!S396:AI396))</f>
        <v>0.10841675794750658</v>
      </c>
      <c r="AH6">
        <f>STDEV('UAS ctrl'!S396:AI396)/SQRT(COUNT('UAS ctrl'!S396:AI396))</f>
        <v>6.8730411346463335E-2</v>
      </c>
      <c r="AI6">
        <f>STDEV(expt!S396:AI396)/SQRT(COUNT(expt!S396:AI396))</f>
        <v>5.7183227900542838E-2</v>
      </c>
      <c r="AK6">
        <f>AVERAGE('Gal4 ctrl'!AZ396:BP396)</f>
        <v>1.3426517222222223</v>
      </c>
      <c r="AL6">
        <f>AVERAGE('UAS ctrl'!AZ396:BP396)</f>
        <v>1.2721002222222222</v>
      </c>
      <c r="AM6">
        <f>AVERAGE(expt!AZ396:BP396)</f>
        <v>0.77393284848484856</v>
      </c>
      <c r="AO6">
        <f>STDEV('Gal4 ctrl'!AZ396:BP396)/SQRT(COUNT('Gal4 ctrl'!AZ396:BP396))</f>
        <v>7.7356687959588583E-2</v>
      </c>
      <c r="AP6">
        <f>STDEV('UAS ctrl'!AZ396:BP396)/SQRT(COUNT('UAS ctrl'!AZ396:BP396))</f>
        <v>6.2957277988164584E-2</v>
      </c>
      <c r="AQ6">
        <f>STDEV(expt!AZ396:BP396)/SQRT(COUNT(expt!AZ396:BP396))</f>
        <v>3.5094204005397138E-2</v>
      </c>
      <c r="AS6">
        <f>AVERAGE('Gal4 ctrl'!CG396:CW396)</f>
        <v>1.2496645</v>
      </c>
      <c r="AT6">
        <f>AVERAGE('UAS ctrl'!CG396:CW396)</f>
        <v>1.1828935555555558</v>
      </c>
      <c r="AU6">
        <f>AVERAGE(expt!CG396:CW396)</f>
        <v>0.75468648484848488</v>
      </c>
      <c r="AW6">
        <f>STDEV('Gal4 ctrl'!CG396:CW396)/SQRT(COUNT('Gal4 ctrl'!CG396:CW396))</f>
        <v>5.8427622425099496E-2</v>
      </c>
      <c r="AX6">
        <f>STDEV('UAS ctrl'!CG396:CW396)/SQRT(COUNT('UAS ctrl'!CG396:CW396))</f>
        <v>4.4980547827149525E-2</v>
      </c>
      <c r="AY6">
        <f>STDEV(expt!CG396:CW396)/SQRT(COUNT(expt!CG396:CW396))</f>
        <v>4.2300175294723845E-2</v>
      </c>
      <c r="BD6">
        <f>AVERAGE('Gal4 ctrl'!CX136:DM136)</f>
        <v>0.67447866666666678</v>
      </c>
      <c r="BE6">
        <f>AVERAGE('UAS ctrl'!CX136:DM136)</f>
        <v>0.66777816666666678</v>
      </c>
      <c r="BF6">
        <f>AVERAGE(expt!CX136:DM136)</f>
        <v>0.12522896363636365</v>
      </c>
      <c r="BH6">
        <f>STDEV('Gal4 ctrl'!CX136:DM136)/SQRT(COUNT('Gal4 ctrl'!CX136:DM136))</f>
        <v>3.6286823321248073E-2</v>
      </c>
      <c r="BI6">
        <f>STDEV('UAS ctrl'!CX136:DM136)/SQRT(COUNT('UAS ctrl'!CX136:DM136))</f>
        <v>2.1262985603038822E-2</v>
      </c>
      <c r="BJ6">
        <f>STDEV(expt!CX136:DM136)/SQRT(COUNT(expt!CX136:DM136))</f>
        <v>1.3522070697958756E-2</v>
      </c>
      <c r="BL6">
        <f>AVERAGE('Gal4 ctrl'!DO136:EE136)</f>
        <v>0.70310716666666673</v>
      </c>
      <c r="BM6">
        <f>AVERAGE('UAS ctrl'!DO136:EE136)</f>
        <v>0.67722216666666679</v>
      </c>
      <c r="BN6">
        <f>AVERAGE(expt!DO136:EE136)</f>
        <v>0.19992067272727274</v>
      </c>
      <c r="BP6">
        <f>STDEV('Gal4 ctrl'!DO136:EE136)/SQRT(COUNT('Gal4 ctrl'!DO136:EE136))</f>
        <v>2.7806853902718968E-2</v>
      </c>
      <c r="BQ6">
        <f>STDEV('UAS ctrl'!DO136:EE136)/SQRT(COUNT('UAS ctrl'!DO136:EE136))</f>
        <v>3.2486705820351666E-2</v>
      </c>
      <c r="BR6">
        <f>STDEV(expt!DO136:EE136)/SQRT(COUNT(expt!DO136:EE136))</f>
        <v>1.1993273835772915E-2</v>
      </c>
      <c r="BT6">
        <f>AVERAGE('Gal4 ctrl'!EF136:EV136)</f>
        <v>0.6701959999999999</v>
      </c>
      <c r="BU6">
        <f>AVERAGE('UAS ctrl'!EF136:EV136)</f>
        <v>0.72611083333333326</v>
      </c>
      <c r="BV6">
        <f>AVERAGE(expt!EF136:EV136)</f>
        <v>0.24005845454545457</v>
      </c>
      <c r="BX6">
        <f>STDEV('Gal4 ctrl'!EF136:EV136)/SQRT(COUNT('Gal4 ctrl'!EF136:EV136))</f>
        <v>2.046461199093224E-2</v>
      </c>
      <c r="BY6">
        <f>STDEV('UAS ctrl'!EF136:EV136)/SQRT(COUNT('UAS ctrl'!EF136:EV136))</f>
        <v>3.3207605228282949E-2</v>
      </c>
      <c r="BZ6">
        <f>STDEV(expt!EF136:EV136)/SQRT(COUNT(expt!EF136:EV136))</f>
        <v>1.7492725644535009E-2</v>
      </c>
    </row>
    <row r="7" spans="1:78" x14ac:dyDescent="0.2">
      <c r="A7" t="s">
        <v>37</v>
      </c>
      <c r="B7">
        <f>AVERAGE('Gal4 ctrl'!C397:R397)</f>
        <v>6.6643416666666662</v>
      </c>
      <c r="C7">
        <f>AVERAGE('UAS ctrl'!C397:R397)</f>
        <v>3.9415388888888891</v>
      </c>
      <c r="D7">
        <f>AVERAGE(expt!C397:R397)</f>
        <v>2.7150030303030301</v>
      </c>
      <c r="F7">
        <f>STDEV('Gal4 ctrl'!C397:R397)/SQRT(COUNT('Gal4 ctrl'!C397:R397))</f>
        <v>1.1100014789789421</v>
      </c>
      <c r="G7">
        <f>STDEV('UAS ctrl'!C397:R397)/SQRT(COUNT('UAS ctrl'!C397:R397))</f>
        <v>0.47748313032469419</v>
      </c>
      <c r="H7">
        <f>STDEV(expt!C397:R397)/SQRT(COUNT(expt!C397:R397))</f>
        <v>0.17627340600824803</v>
      </c>
      <c r="J7">
        <f>AVERAGE('Gal4 ctrl'!AJ397:AY397)</f>
        <v>6.1403472222222222</v>
      </c>
      <c r="K7">
        <f>AVERAGE('UAS ctrl'!AJ397:AY397)</f>
        <v>3.8092638888888879</v>
      </c>
      <c r="L7">
        <f>AVERAGE(expt!AJ397:AY397)</f>
        <v>2.7114363636363636</v>
      </c>
      <c r="N7">
        <f>STDEV('Gal4 ctrl'!AJ397:AY397)/SQRT(COUNT('Gal4 ctrl'!AJ397:AY397))</f>
        <v>0.78470289058292486</v>
      </c>
      <c r="O7">
        <f>STDEV('UAS ctrl'!AJ397:AY397)/SQRT(COUNT('UAS ctrl'!AJ397:AY397))</f>
        <v>0.32100636633864293</v>
      </c>
      <c r="P7">
        <f>STDEV(expt!AJ397:AY397)/SQRT(COUNT(expt!AJ397:AY397))</f>
        <v>0.16546115906972766</v>
      </c>
      <c r="R7">
        <f>AVERAGE('Gal4 ctrl'!BQ397:CF397)</f>
        <v>6.0651408333333334</v>
      </c>
      <c r="S7">
        <f>AVERAGE('UAS ctrl'!BQ397:CF397)</f>
        <v>4.1096638888888881</v>
      </c>
      <c r="T7">
        <f>AVERAGE(expt!BQ397:CF397)</f>
        <v>2.5627696969696969</v>
      </c>
      <c r="V7">
        <f>STDEV('Gal4 ctrl'!BQ397:CF397)/SQRT(COUNT('Gal4 ctrl'!BQ397:CF397))</f>
        <v>0.81959535980290832</v>
      </c>
      <c r="W7">
        <f>STDEV('UAS ctrl'!BQ397:CF397)/SQRT(COUNT('UAS ctrl'!BQ397:CF397))</f>
        <v>0.36012147156731922</v>
      </c>
      <c r="X7">
        <f>STDEV(expt!BQ397:CF397)/SQRT(COUNT(expt!BQ397:CF397))</f>
        <v>0.11037970594239828</v>
      </c>
      <c r="AC7">
        <f>AVERAGE('Gal4 ctrl'!S397:AI397)</f>
        <v>1.5028780555555556</v>
      </c>
      <c r="AD7">
        <f>AVERAGE('UAS ctrl'!S397:AI397)</f>
        <v>1.2898297222222224</v>
      </c>
      <c r="AE7">
        <f>AVERAGE(expt!S397:AI397)</f>
        <v>1.9460824242424239</v>
      </c>
      <c r="AG7">
        <f>STDEV('Gal4 ctrl'!S397:AI397)/SQRT(COUNT('Gal4 ctrl'!S397:AI397))</f>
        <v>0.11826859923521672</v>
      </c>
      <c r="AH7">
        <f>STDEV('UAS ctrl'!S397:AI397)/SQRT(COUNT('UAS ctrl'!S397:AI397))</f>
        <v>8.4775928979991436E-2</v>
      </c>
      <c r="AI7">
        <f>STDEV(expt!S397:AI397)/SQRT(COUNT(expt!S397:AI397))</f>
        <v>0.11773832285412981</v>
      </c>
      <c r="AK7">
        <f>AVERAGE('Gal4 ctrl'!AZ397:BP397)</f>
        <v>1.2960555555555555</v>
      </c>
      <c r="AL7">
        <f>AVERAGE('UAS ctrl'!AZ397:BP397)</f>
        <v>1.1877108333333333</v>
      </c>
      <c r="AM7">
        <f>AVERAGE(expt!AZ397:BP397)</f>
        <v>1.5414048484848486</v>
      </c>
      <c r="AO7">
        <f>STDEV('Gal4 ctrl'!AZ397:BP397)/SQRT(COUNT('Gal4 ctrl'!AZ397:BP397))</f>
        <v>9.135103625191425E-2</v>
      </c>
      <c r="AP7">
        <f>STDEV('UAS ctrl'!AZ397:BP397)/SQRT(COUNT('UAS ctrl'!AZ397:BP397))</f>
        <v>8.6043663802121154E-2</v>
      </c>
      <c r="AQ7">
        <f>STDEV(expt!AZ397:BP397)/SQRT(COUNT(expt!AZ397:BP397))</f>
        <v>8.9071728531042477E-2</v>
      </c>
      <c r="AS7">
        <f>AVERAGE('Gal4 ctrl'!CG397:CW397)</f>
        <v>1.2517930555555556</v>
      </c>
      <c r="AT7">
        <f>AVERAGE('UAS ctrl'!CG397:CW397)</f>
        <v>1.1955530555555556</v>
      </c>
      <c r="AU7">
        <f>AVERAGE(expt!CG397:CW397)</f>
        <v>1.4040751515151515</v>
      </c>
      <c r="AW7">
        <f>STDEV('Gal4 ctrl'!CG397:CW397)/SQRT(COUNT('Gal4 ctrl'!CG397:CW397))</f>
        <v>8.1964218487083851E-2</v>
      </c>
      <c r="AX7">
        <f>STDEV('UAS ctrl'!CG397:CW397)/SQRT(COUNT('UAS ctrl'!CG397:CW397))</f>
        <v>9.4005491086713966E-2</v>
      </c>
      <c r="AY7">
        <f>STDEV(expt!CG397:CW397)/SQRT(COUNT(expt!CG397:CW397))</f>
        <v>9.1192432571213081E-2</v>
      </c>
      <c r="BD7">
        <f>AVERAGE('Gal4 ctrl'!CX137:DM137)</f>
        <v>0.65693416666666671</v>
      </c>
      <c r="BE7">
        <f>AVERAGE('UAS ctrl'!CX137:DM137)</f>
        <v>0.54777750000000014</v>
      </c>
      <c r="BF7">
        <f>AVERAGE(expt!CX137:DM137)</f>
        <v>0.3858718181818182</v>
      </c>
      <c r="BH7">
        <f>STDEV('Gal4 ctrl'!CX137:DM137)/SQRT(COUNT('Gal4 ctrl'!CX137:DM137))</f>
        <v>4.784026799259733E-2</v>
      </c>
      <c r="BI7">
        <f>STDEV('UAS ctrl'!CX137:DM137)/SQRT(COUNT('UAS ctrl'!CX137:DM137))</f>
        <v>3.5351500163723501E-2</v>
      </c>
      <c r="BJ7">
        <f>STDEV(expt!CX137:DM137)/SQRT(COUNT(expt!CX137:DM137))</f>
        <v>3.4349773105461542E-2</v>
      </c>
      <c r="BL7">
        <f>AVERAGE('Gal4 ctrl'!DO137:EE137)</f>
        <v>0.64063333333333339</v>
      </c>
      <c r="BM7">
        <f>AVERAGE('UAS ctrl'!DO137:EE137)</f>
        <v>0.5127775</v>
      </c>
      <c r="BN7">
        <f>AVERAGE(expt!DO137:EE137)</f>
        <v>0.40566363636363634</v>
      </c>
      <c r="BP7">
        <f>STDEV('Gal4 ctrl'!DO137:EE137)/SQRT(COUNT('Gal4 ctrl'!DO137:EE137))</f>
        <v>3.8728372406969566E-2</v>
      </c>
      <c r="BQ7">
        <f>STDEV('UAS ctrl'!DO137:EE137)/SQRT(COUNT('UAS ctrl'!DO137:EE137))</f>
        <v>2.4896611705848996E-2</v>
      </c>
      <c r="BR7">
        <f>STDEV(expt!DO137:EE137)/SQRT(COUNT(expt!DO137:EE137))</f>
        <v>3.206492272853282E-2</v>
      </c>
      <c r="BT7">
        <f>AVERAGE('Gal4 ctrl'!EF137:EV137)</f>
        <v>0.66109166666666674</v>
      </c>
      <c r="BU7">
        <f>AVERAGE('UAS ctrl'!EF137:EV137)</f>
        <v>0.56944416666666664</v>
      </c>
      <c r="BV7">
        <f>AVERAGE(expt!EF137:EV137)</f>
        <v>0.37193363636363641</v>
      </c>
      <c r="BX7">
        <f>STDEV('Gal4 ctrl'!EF137:EV137)/SQRT(COUNT('Gal4 ctrl'!EF137:EV137))</f>
        <v>4.4154246232424046E-2</v>
      </c>
      <c r="BY7">
        <f>STDEV('UAS ctrl'!EF137:EV137)/SQRT(COUNT('UAS ctrl'!EF137:EV137))</f>
        <v>2.9318362134849865E-2</v>
      </c>
      <c r="BZ7">
        <f>STDEV(expt!EF137:EV137)/SQRT(COUNT(expt!EF137:EV137))</f>
        <v>1.98733465303166E-2</v>
      </c>
    </row>
    <row r="8" spans="1:78" x14ac:dyDescent="0.2">
      <c r="A8" t="s">
        <v>38</v>
      </c>
      <c r="B8">
        <f>AVERAGE('Gal4 ctrl'!C398:R398)</f>
        <v>9.4316411111111105</v>
      </c>
      <c r="C8">
        <f>AVERAGE('UAS ctrl'!C398:R398)</f>
        <v>4.5565450555555556</v>
      </c>
      <c r="D8">
        <f>AVERAGE(expt!C398:R398)</f>
        <v>5.2689042424242425</v>
      </c>
      <c r="F8">
        <f>STDEV('Gal4 ctrl'!C398:R398)/SQRT(COUNT('Gal4 ctrl'!C398:R398))</f>
        <v>0.95449219689805687</v>
      </c>
      <c r="G8">
        <f>STDEV('UAS ctrl'!C398:R398)/SQRT(COUNT('UAS ctrl'!C398:R398))</f>
        <v>0.6347590560863281</v>
      </c>
      <c r="H8">
        <f>STDEV(expt!C398:R398)/SQRT(COUNT(expt!C398:R398))</f>
        <v>0.42164717805175467</v>
      </c>
      <c r="J8">
        <f>AVERAGE('Gal4 ctrl'!AJ398:AY398)</f>
        <v>7.8897552777777769</v>
      </c>
      <c r="K8">
        <f>AVERAGE('UAS ctrl'!AJ398:AY398)</f>
        <v>2.5962113333333328</v>
      </c>
      <c r="L8">
        <f>AVERAGE(expt!AJ398:AY398)</f>
        <v>2.8454002424242422</v>
      </c>
      <c r="N8">
        <f>STDEV('Gal4 ctrl'!AJ398:AY398)/SQRT(COUNT('Gal4 ctrl'!AJ398:AY398))</f>
        <v>0.81745931408328831</v>
      </c>
      <c r="O8">
        <f>STDEV('UAS ctrl'!AJ398:AY398)/SQRT(COUNT('UAS ctrl'!AJ398:AY398))</f>
        <v>0.42767857212343741</v>
      </c>
      <c r="P8">
        <f>STDEV(expt!AJ398:AY398)/SQRT(COUNT(expt!AJ398:AY398))</f>
        <v>0.4908586433286663</v>
      </c>
      <c r="R8">
        <f>AVERAGE('Gal4 ctrl'!BQ398:CF398)</f>
        <v>6.0977499444444447</v>
      </c>
      <c r="S8">
        <f>AVERAGE('UAS ctrl'!BQ398:CF398)</f>
        <v>2.1910346111111108</v>
      </c>
      <c r="T8">
        <f>AVERAGE(expt!BQ398:CF398)</f>
        <v>2.0600768484848482</v>
      </c>
      <c r="V8">
        <f>STDEV('Gal4 ctrl'!BQ398:CF398)/SQRT(COUNT('Gal4 ctrl'!BQ398:CF398))</f>
        <v>0.77047680163677901</v>
      </c>
      <c r="W8">
        <f>STDEV('UAS ctrl'!BQ398:CF398)/SQRT(COUNT('UAS ctrl'!BQ398:CF398))</f>
        <v>0.32240503362503103</v>
      </c>
      <c r="X8">
        <f>STDEV(expt!BQ398:CF398)/SQRT(COUNT(expt!BQ398:CF398))</f>
        <v>0.17626026226122771</v>
      </c>
      <c r="AC8">
        <f>AVERAGE('Gal4 ctrl'!S398:AI398)</f>
        <v>1.5427118888888887</v>
      </c>
      <c r="AD8">
        <f>AVERAGE('UAS ctrl'!S398:AI398)</f>
        <v>1.3196705555555555</v>
      </c>
      <c r="AE8">
        <f>AVERAGE(expt!S398:AI398)</f>
        <v>1.9245965454545455</v>
      </c>
      <c r="AG8">
        <f>STDEV('Gal4 ctrl'!S398:AI398)/SQRT(COUNT('Gal4 ctrl'!S398:AI398))</f>
        <v>0.11049501954916603</v>
      </c>
      <c r="AH8">
        <f>STDEV('UAS ctrl'!S398:AI398)/SQRT(COUNT('UAS ctrl'!S398:AI398))</f>
        <v>7.3871230586901523E-2</v>
      </c>
      <c r="AI8">
        <f>STDEV(expt!S398:AI398)/SQRT(COUNT(expt!S398:AI398))</f>
        <v>0.11909484087888197</v>
      </c>
      <c r="AK8">
        <f>AVERAGE('Gal4 ctrl'!AZ398:BP398)</f>
        <v>1.3519383333333332</v>
      </c>
      <c r="AL8">
        <f>AVERAGE('UAS ctrl'!AZ398:BP398)</f>
        <v>1.1036781666666666</v>
      </c>
      <c r="AM8">
        <f>AVERAGE(expt!AZ398:BP398)</f>
        <v>1.5175530303030305</v>
      </c>
      <c r="AO8">
        <f>STDEV('Gal4 ctrl'!AZ398:BP398)/SQRT(COUNT('Gal4 ctrl'!AZ398:BP398))</f>
        <v>0.11928466770225925</v>
      </c>
      <c r="AP8">
        <f>STDEV('UAS ctrl'!AZ398:BP398)/SQRT(COUNT('UAS ctrl'!AZ398:BP398))</f>
        <v>9.3314066310145174E-2</v>
      </c>
      <c r="AQ8">
        <f>STDEV(expt!AZ398:BP398)/SQRT(COUNT(expt!AZ398:BP398))</f>
        <v>0.12695265672819281</v>
      </c>
      <c r="AS8">
        <f>AVERAGE('Gal4 ctrl'!CG398:CW398)</f>
        <v>1.2556620000000001</v>
      </c>
      <c r="AT8">
        <f>AVERAGE('UAS ctrl'!CG398:CW398)</f>
        <v>1.0389697777777778</v>
      </c>
      <c r="AU8">
        <f>AVERAGE(expt!CG398:CW398)</f>
        <v>1.4046233939393937</v>
      </c>
      <c r="AW8">
        <f>STDEV('Gal4 ctrl'!CG398:CW398)/SQRT(COUNT('Gal4 ctrl'!CG398:CW398))</f>
        <v>9.1455093638228013E-2</v>
      </c>
      <c r="AX8">
        <f>STDEV('UAS ctrl'!CG398:CW398)/SQRT(COUNT('UAS ctrl'!CG398:CW398))</f>
        <v>0.10416885387875294</v>
      </c>
      <c r="AY8">
        <f>STDEV(expt!CG398:CW398)/SQRT(COUNT(expt!CG398:CW398))</f>
        <v>0.1154331262865497</v>
      </c>
      <c r="BD8">
        <f>AVERAGE('Gal4 ctrl'!CX138:DM138)</f>
        <v>0.66709166666666675</v>
      </c>
      <c r="BE8">
        <f>AVERAGE('UAS ctrl'!CX138:DM138)</f>
        <v>0.51722199999999996</v>
      </c>
      <c r="BF8">
        <f>AVERAGE(expt!CX138:DM138)</f>
        <v>0.47613781818181822</v>
      </c>
      <c r="BH8">
        <f>STDEV('Gal4 ctrl'!CX138:DM138)/SQRT(COUNT('Gal4 ctrl'!CX138:DM138))</f>
        <v>3.6102000163537692E-2</v>
      </c>
      <c r="BI8">
        <f>STDEV('UAS ctrl'!CX138:DM138)/SQRT(COUNT('UAS ctrl'!CX138:DM138))</f>
        <v>2.4570501419384935E-2</v>
      </c>
      <c r="BJ8">
        <f>STDEV(expt!CX138:DM138)/SQRT(COUNT(expt!CX138:DM138))</f>
        <v>3.1948672858428229E-2</v>
      </c>
      <c r="BL8">
        <f>AVERAGE('Gal4 ctrl'!DO138:EE138)</f>
        <v>0.62212666666666661</v>
      </c>
      <c r="BM8">
        <f>AVERAGE('UAS ctrl'!DO138:EE138)</f>
        <v>0.40877766666666671</v>
      </c>
      <c r="BN8">
        <f>AVERAGE(expt!DO138:EE138)</f>
        <v>0.36282527272727272</v>
      </c>
      <c r="BP8">
        <f>STDEV('Gal4 ctrl'!DO138:EE138)/SQRT(COUNT('Gal4 ctrl'!DO138:EE138))</f>
        <v>3.7927865946991046E-2</v>
      </c>
      <c r="BQ8">
        <f>STDEV('UAS ctrl'!DO138:EE138)/SQRT(COUNT('UAS ctrl'!DO138:EE138))</f>
        <v>3.3366205980987072E-2</v>
      </c>
      <c r="BR8">
        <f>STDEV(expt!DO138:EE138)/SQRT(COUNT(expt!DO138:EE138))</f>
        <v>2.5756454287700008E-2</v>
      </c>
      <c r="BT8">
        <f>AVERAGE('Gal4 ctrl'!EF138:EV138)</f>
        <v>0.61150949999999993</v>
      </c>
      <c r="BU8">
        <f>AVERAGE('UAS ctrl'!EF138:EV138)</f>
        <v>0.39455583333333327</v>
      </c>
      <c r="BV8">
        <f>AVERAGE(expt!EF138:EV138)</f>
        <v>0.29555272727272724</v>
      </c>
      <c r="BX8">
        <f>STDEV('Gal4 ctrl'!EF138:EV138)/SQRT(COUNT('Gal4 ctrl'!EF138:EV138))</f>
        <v>2.8768869823416261E-2</v>
      </c>
      <c r="BY8">
        <f>STDEV('UAS ctrl'!EF138:EV138)/SQRT(COUNT('UAS ctrl'!EF138:EV138))</f>
        <v>2.1818616240124912E-2</v>
      </c>
      <c r="BZ8">
        <f>STDEV(expt!EF138:EV138)/SQRT(COUNT(expt!EF138:EV138))</f>
        <v>1.6048565763780265E-2</v>
      </c>
    </row>
    <row r="10" spans="1:78" x14ac:dyDescent="0.2">
      <c r="A10" t="s">
        <v>39</v>
      </c>
      <c r="B10">
        <f>AVERAGE('Gal4 ctrl'!C399:R399)</f>
        <v>11.596866666666669</v>
      </c>
      <c r="C10">
        <f>AVERAGE('UAS ctrl'!C399:R399)</f>
        <v>10.090216666666668</v>
      </c>
      <c r="D10">
        <f>AVERAGE(expt!C399:R399)</f>
        <v>3.4361727272727269</v>
      </c>
      <c r="F10">
        <f>STDEV('Gal4 ctrl'!C399:R399)/SQRT(COUNT('Gal4 ctrl'!C399:R399))</f>
        <v>0.5416626023157487</v>
      </c>
      <c r="G10">
        <f>STDEV('UAS ctrl'!C399:R399)/SQRT(COUNT('UAS ctrl'!C399:R399))</f>
        <v>0.50726745468323464</v>
      </c>
      <c r="H10">
        <f>STDEV(expt!C399:R399)/SQRT(COUNT(expt!C399:R399))</f>
        <v>0.26742851894254216</v>
      </c>
      <c r="J10">
        <f>AVERAGE('Gal4 ctrl'!AJ399:AY399)</f>
        <v>11.589941666666666</v>
      </c>
      <c r="K10">
        <f>AVERAGE('UAS ctrl'!AJ399:AY399)</f>
        <v>9.5554666666666677</v>
      </c>
      <c r="L10">
        <f>AVERAGE(expt!AJ399:AY399)</f>
        <v>3.8374727272727274</v>
      </c>
      <c r="N10">
        <f>STDEV('Gal4 ctrl'!AJ399:AY399)/SQRT(COUNT('Gal4 ctrl'!AJ399:AY399))</f>
        <v>0.54463568313338784</v>
      </c>
      <c r="O10">
        <f>STDEV('UAS ctrl'!AJ399:AY399)/SQRT(COUNT('UAS ctrl'!AJ399:AY399))</f>
        <v>0.82570136957447982</v>
      </c>
      <c r="P10">
        <f>STDEV(expt!AJ399:AY399)/SQRT(COUNT(expt!AJ399:AY399))</f>
        <v>0.33659834982875048</v>
      </c>
      <c r="R10">
        <f>AVERAGE('Gal4 ctrl'!BQ399:CF399)</f>
        <v>10.01125</v>
      </c>
      <c r="S10">
        <f>AVERAGE('UAS ctrl'!BQ399:CF399)</f>
        <v>9.4091250000000013</v>
      </c>
      <c r="T10">
        <f>AVERAGE(expt!BQ399:CF399)</f>
        <v>3.8736909090909091</v>
      </c>
      <c r="V10">
        <f>STDEV('Gal4 ctrl'!BQ399:CF399)/SQRT(COUNT('Gal4 ctrl'!BQ399:CF399))</f>
        <v>0.4649226924169671</v>
      </c>
      <c r="W10">
        <f>STDEV('UAS ctrl'!BQ399:CF399)/SQRT(COUNT('UAS ctrl'!BQ399:CF399))</f>
        <v>0.47525713074289572</v>
      </c>
      <c r="X10">
        <f>STDEV(expt!BQ399:CF399)/SQRT(COUNT(expt!BQ399:CF399))</f>
        <v>0.26865806908158307</v>
      </c>
      <c r="AC10">
        <f>AVERAGE('Gal4 ctrl'!S399:AI399)</f>
        <v>2.7797749999999994</v>
      </c>
      <c r="AD10">
        <f>AVERAGE('UAS ctrl'!S399:AI399)</f>
        <v>2.6451750000000005</v>
      </c>
      <c r="AE10">
        <f>AVERAGE(expt!S399:AI399)</f>
        <v>1.8191363636363638</v>
      </c>
      <c r="AG10">
        <f>STDEV('Gal4 ctrl'!S399:AI399)/SQRT(COUNT('Gal4 ctrl'!S399:AI399))</f>
        <v>0.21185211613257182</v>
      </c>
      <c r="AH10">
        <f>STDEV('UAS ctrl'!S399:AI399)/SQRT(COUNT('UAS ctrl'!S399:AI399))</f>
        <v>0.14516534988356553</v>
      </c>
      <c r="AI10">
        <f>STDEV(expt!S399:AI399)/SQRT(COUNT(expt!S399:AI399))</f>
        <v>0.11631238835975467</v>
      </c>
      <c r="AK10">
        <f>AVERAGE('Gal4 ctrl'!AZ399:BP399)</f>
        <v>2.0026333333333333</v>
      </c>
      <c r="AL10">
        <f>AVERAGE('UAS ctrl'!AZ399:BP399)</f>
        <v>1.7029083333333332</v>
      </c>
      <c r="AM10">
        <f>AVERAGE(expt!AZ399:BP399)</f>
        <v>1.3392945454545453</v>
      </c>
      <c r="AO10">
        <f>STDEV('Gal4 ctrl'!AZ399:BP399)/SQRT(COUNT('Gal4 ctrl'!AZ399:BP399))</f>
        <v>0.1208919686364984</v>
      </c>
      <c r="AP10">
        <f>STDEV('UAS ctrl'!AZ399:BP399)/SQRT(COUNT('UAS ctrl'!AZ399:BP399))</f>
        <v>9.3193364032786524E-2</v>
      </c>
      <c r="AQ10">
        <f>STDEV(expt!AZ399:BP399)/SQRT(COUNT(expt!AZ399:BP399))</f>
        <v>9.6494027854423375E-2</v>
      </c>
      <c r="AS10">
        <f>AVERAGE('Gal4 ctrl'!CG399:CW399)</f>
        <v>1.7751333333333335</v>
      </c>
      <c r="AT10">
        <f>AVERAGE('UAS ctrl'!CG399:CW399)</f>
        <v>1.4980666666666667</v>
      </c>
      <c r="AU10">
        <f>AVERAGE(expt!CG399:CW399)</f>
        <v>1.3241054545454547</v>
      </c>
      <c r="AW10">
        <f>STDEV('Gal4 ctrl'!CG399:CW399)/SQRT(COUNT('Gal4 ctrl'!CG399:CW399))</f>
        <v>0.10498882359950543</v>
      </c>
      <c r="AX10">
        <f>STDEV('UAS ctrl'!CG399:CW399)/SQRT(COUNT('UAS ctrl'!CG399:CW399))</f>
        <v>7.9384797733011297E-2</v>
      </c>
      <c r="AY10">
        <f>STDEV(expt!CG399:CW399)/SQRT(COUNT(expt!CG399:CW399))</f>
        <v>9.432664977102076E-2</v>
      </c>
      <c r="BD10">
        <f>AVERAGE('Gal4 ctrl'!CX139:DM139)</f>
        <v>0.80174250000000002</v>
      </c>
      <c r="BE10">
        <f>AVERAGE('UAS ctrl'!CX139:DM139)</f>
        <v>0.81333333333333335</v>
      </c>
      <c r="BF10">
        <f>AVERAGE(expt!CX139:DM139)</f>
        <v>0.35151545454545458</v>
      </c>
      <c r="BH10">
        <f>STDEV('Gal4 ctrl'!CX139:DM139)/SQRT(COUNT('Gal4 ctrl'!CX139:DM139))</f>
        <v>2.9606552308287109E-2</v>
      </c>
      <c r="BI10">
        <f>STDEV('UAS ctrl'!CX139:DM139)/SQRT(COUNT('UAS ctrl'!CX139:DM139))</f>
        <v>1.8127958957356343E-2</v>
      </c>
      <c r="BJ10">
        <f>STDEV(expt!CX139:DM139)/SQRT(COUNT(expt!CX139:DM139))</f>
        <v>3.0318649267215506E-2</v>
      </c>
      <c r="BL10">
        <f>AVERAGE('Gal4 ctrl'!DO139:EE139)</f>
        <v>0.84925166666666685</v>
      </c>
      <c r="BM10">
        <f>AVERAGE('UAS ctrl'!DO139:EE139)</f>
        <v>0.7794441666666666</v>
      </c>
      <c r="BN10">
        <f>AVERAGE(expt!DO139:EE139)</f>
        <v>0.4987463636363636</v>
      </c>
      <c r="BP10">
        <f>STDEV('Gal4 ctrl'!DO139:EE139)/SQRT(COUNT('Gal4 ctrl'!DO139:EE139))</f>
        <v>2.6744382781315322E-2</v>
      </c>
      <c r="BQ10">
        <f>STDEV('UAS ctrl'!DO139:EE139)/SQRT(COUNT('UAS ctrl'!DO139:EE139))</f>
        <v>3.4106555076396941E-2</v>
      </c>
      <c r="BR10">
        <f>STDEV(expt!DO139:EE139)/SQRT(COUNT(expt!DO139:EE139))</f>
        <v>3.5299206925747985E-2</v>
      </c>
      <c r="BT10">
        <f>AVERAGE('Gal4 ctrl'!EF139:EV139)</f>
        <v>0.7932191666666667</v>
      </c>
      <c r="BU10">
        <f>AVERAGE('UAS ctrl'!EF139:EV139)</f>
        <v>0.82833333333333325</v>
      </c>
      <c r="BV10">
        <f>AVERAGE(expt!EF139:EV139)</f>
        <v>0.48470181818181818</v>
      </c>
      <c r="BX10">
        <f>STDEV('Gal4 ctrl'!EF139:EV139)/SQRT(COUNT('Gal4 ctrl'!EF139:EV139))</f>
        <v>2.2323888633585951E-2</v>
      </c>
      <c r="BY10">
        <f>STDEV('UAS ctrl'!EF139:EV139)/SQRT(COUNT('UAS ctrl'!EF139:EV139))</f>
        <v>3.0263739687933361E-2</v>
      </c>
      <c r="BZ10">
        <f>STDEV(expt!EF139:EV139)/SQRT(COUNT(expt!EF139:EV139))</f>
        <v>3.0910227104785575E-2</v>
      </c>
    </row>
    <row r="11" spans="1:78" x14ac:dyDescent="0.2">
      <c r="A11" t="s">
        <v>40</v>
      </c>
      <c r="B11">
        <f>AVERAGE('Gal4 ctrl'!C400:R400)</f>
        <v>3.7144150000000002</v>
      </c>
      <c r="C11">
        <f>AVERAGE('UAS ctrl'!C400:R400)</f>
        <v>3.3116083333333339</v>
      </c>
      <c r="D11">
        <f>AVERAGE(expt!C400:R400)</f>
        <v>0.7404572727272728</v>
      </c>
      <c r="F11">
        <f>STDEV('Gal4 ctrl'!C400:R400)/SQRT(COUNT('Gal4 ctrl'!C400:R400))</f>
        <v>0.63974330425463344</v>
      </c>
      <c r="G11">
        <f>STDEV('UAS ctrl'!C400:R400)/SQRT(COUNT('UAS ctrl'!C400:R400))</f>
        <v>0.50055124634842263</v>
      </c>
      <c r="H11">
        <f>STDEV(expt!C400:R400)/SQRT(COUNT(expt!C400:R400))</f>
        <v>4.0164349119153932E-2</v>
      </c>
      <c r="J11">
        <f>AVERAGE('Gal4 ctrl'!AJ400:AY400)</f>
        <v>3.4626450000000002</v>
      </c>
      <c r="K11">
        <f>AVERAGE('UAS ctrl'!AJ400:AY400)</f>
        <v>4.4146583333333327</v>
      </c>
      <c r="L11">
        <f>AVERAGE(expt!AJ400:AY400)</f>
        <v>0.60509363636363644</v>
      </c>
      <c r="N11">
        <f>STDEV('Gal4 ctrl'!AJ400:AY400)/SQRT(COUNT('Gal4 ctrl'!AJ400:AY400))</f>
        <v>0.54649387641984959</v>
      </c>
      <c r="O11">
        <f>STDEV('UAS ctrl'!AJ400:AY400)/SQRT(COUNT('UAS ctrl'!AJ400:AY400))</f>
        <v>0.58041972058084135</v>
      </c>
      <c r="P11">
        <f>STDEV(expt!AJ400:AY400)/SQRT(COUNT(expt!AJ400:AY400))</f>
        <v>2.429261942808322E-2</v>
      </c>
      <c r="R11">
        <f>AVERAGE('Gal4 ctrl'!BQ400:CF400)</f>
        <v>3.6807583333333329</v>
      </c>
      <c r="S11">
        <f>AVERAGE('UAS ctrl'!BQ400:CF400)</f>
        <v>4.3524083333333339</v>
      </c>
      <c r="T11">
        <f>AVERAGE(expt!BQ400:CF400)</f>
        <v>0.61013181818181828</v>
      </c>
      <c r="V11">
        <f>STDEV('Gal4 ctrl'!BQ400:CF400)/SQRT(COUNT('Gal4 ctrl'!BQ400:CF400))</f>
        <v>0.39038163911786866</v>
      </c>
      <c r="W11">
        <f>STDEV('UAS ctrl'!BQ400:CF400)/SQRT(COUNT('UAS ctrl'!BQ400:CF400))</f>
        <v>0.46195866459751239</v>
      </c>
      <c r="X11">
        <f>STDEV(expt!BQ400:CF400)/SQRT(COUNT(expt!BQ400:CF400))</f>
        <v>3.0339772181627381E-2</v>
      </c>
      <c r="AC11">
        <f>AVERAGE('Gal4 ctrl'!S400:AI400)</f>
        <v>1.0950358333333334</v>
      </c>
      <c r="AD11">
        <f>AVERAGE('UAS ctrl'!S400:AI400)</f>
        <v>0.99806666666666655</v>
      </c>
      <c r="AE11">
        <f>AVERAGE(expt!S400:AI400)</f>
        <v>0.3571209090909091</v>
      </c>
      <c r="AG11">
        <f>STDEV('Gal4 ctrl'!S400:AI400)/SQRT(COUNT('Gal4 ctrl'!S400:AI400))</f>
        <v>8.5976591691438148E-2</v>
      </c>
      <c r="AH11">
        <f>STDEV('UAS ctrl'!S400:AI400)/SQRT(COUNT('UAS ctrl'!S400:AI400))</f>
        <v>5.8423677489646018E-2</v>
      </c>
      <c r="AI11">
        <f>STDEV(expt!S400:AI400)/SQRT(COUNT(expt!S400:AI400))</f>
        <v>1.7775520524512284E-2</v>
      </c>
      <c r="AK11">
        <f>AVERAGE('Gal4 ctrl'!AZ400:BP400)</f>
        <v>0.96166333333333343</v>
      </c>
      <c r="AL11">
        <f>AVERAGE('UAS ctrl'!AZ400:BP400)</f>
        <v>1.0299683333333334</v>
      </c>
      <c r="AM11">
        <f>AVERAGE(expt!AZ400:BP400)</f>
        <v>0.39697090909090915</v>
      </c>
      <c r="AO11">
        <f>STDEV('Gal4 ctrl'!AZ400:BP400)/SQRT(COUNT('Gal4 ctrl'!AZ400:BP400))</f>
        <v>6.8801866235406253E-2</v>
      </c>
      <c r="AP11">
        <f>STDEV('UAS ctrl'!AZ400:BP400)/SQRT(COUNT('UAS ctrl'!AZ400:BP400))</f>
        <v>5.1479662207124167E-2</v>
      </c>
      <c r="AQ11">
        <f>STDEV(expt!AZ400:BP400)/SQRT(COUNT(expt!AZ400:BP400))</f>
        <v>1.3982238372926956E-2</v>
      </c>
      <c r="AS11">
        <f>AVERAGE('Gal4 ctrl'!CG400:CW400)</f>
        <v>0.94538333333333346</v>
      </c>
      <c r="AT11">
        <f>AVERAGE('UAS ctrl'!CG400:CW400)</f>
        <v>0.93714750000000013</v>
      </c>
      <c r="AU11">
        <f>AVERAGE(expt!CG400:CW400)</f>
        <v>0.40213727272727273</v>
      </c>
      <c r="AW11">
        <f>STDEV('Gal4 ctrl'!CG400:CW400)/SQRT(COUNT('Gal4 ctrl'!CG400:CW400))</f>
        <v>5.4241385789111252E-2</v>
      </c>
      <c r="AX11">
        <f>STDEV('UAS ctrl'!CG400:CW400)/SQRT(COUNT('UAS ctrl'!CG400:CW400))</f>
        <v>2.623557061206996E-2</v>
      </c>
      <c r="AY11">
        <f>STDEV(expt!CG400:CW400)/SQRT(COUNT(expt!CG400:CW400))</f>
        <v>1.9718099396281864E-2</v>
      </c>
      <c r="BD11">
        <f>AVERAGE('Gal4 ctrl'!CX140:DM140)</f>
        <v>0.56136083333333342</v>
      </c>
      <c r="BE11">
        <f>AVERAGE('UAS ctrl'!CX140:DM140)</f>
        <v>0.53000083333333337</v>
      </c>
      <c r="BF11">
        <f>AVERAGE(expt!CX140:DM140)</f>
        <v>0</v>
      </c>
      <c r="BH11">
        <f>STDEV('Gal4 ctrl'!CX140:DM140)/SQRT(COUNT('Gal4 ctrl'!CX140:DM140))</f>
        <v>4.4079605819236659E-2</v>
      </c>
      <c r="BI11">
        <f>STDEV('UAS ctrl'!CX140:DM140)/SQRT(COUNT('UAS ctrl'!CX140:DM140))</f>
        <v>3.1914139344315411E-2</v>
      </c>
      <c r="BJ11">
        <f>STDEV(expt!CX140:DM140)/SQRT(COUNT(expt!CX140:DM140))</f>
        <v>0</v>
      </c>
      <c r="BL11">
        <f>AVERAGE('Gal4 ctrl'!DO140:EE140)</f>
        <v>0.5683908333333334</v>
      </c>
      <c r="BM11">
        <f>AVERAGE('UAS ctrl'!DO140:EE140)</f>
        <v>0.56888916666666678</v>
      </c>
      <c r="BN11">
        <f>AVERAGE(expt!DO140:EE140)</f>
        <v>6.6666363636363642E-3</v>
      </c>
      <c r="BP11">
        <f>STDEV('Gal4 ctrl'!DO140:EE140)/SQRT(COUNT('Gal4 ctrl'!DO140:EE140))</f>
        <v>3.2545534382925574E-2</v>
      </c>
      <c r="BQ11">
        <f>STDEV('UAS ctrl'!DO140:EE140)/SQRT(COUNT('UAS ctrl'!DO140:EE140))</f>
        <v>3.6839109353609054E-2</v>
      </c>
      <c r="BR11">
        <f>STDEV(expt!DO140:EE140)/SQRT(COUNT(expt!DO140:EE140))</f>
        <v>4.4946477711581426E-3</v>
      </c>
      <c r="BT11">
        <f>AVERAGE('Gal4 ctrl'!EF140:EV140)</f>
        <v>0.55616916666666671</v>
      </c>
      <c r="BU11">
        <f>AVERAGE('UAS ctrl'!EF140:EV140)</f>
        <v>0.61277666666666675</v>
      </c>
      <c r="BV11">
        <f>AVERAGE(expt!EF140:EV140)</f>
        <v>1.839090909090909E-2</v>
      </c>
      <c r="BX11">
        <f>STDEV('Gal4 ctrl'!EF140:EV140)/SQRT(COUNT('Gal4 ctrl'!EF140:EV140))</f>
        <v>2.5004567839010106E-2</v>
      </c>
      <c r="BY11">
        <f>STDEV('UAS ctrl'!EF140:EV140)/SQRT(COUNT('UAS ctrl'!EF140:EV140))</f>
        <v>3.5585219636327159E-2</v>
      </c>
      <c r="BZ11">
        <f>STDEV(expt!EF140:EV140)/SQRT(COUNT(expt!EF140:EV140))</f>
        <v>8.2828692036412167E-3</v>
      </c>
    </row>
    <row r="14" spans="1:78" x14ac:dyDescent="0.2">
      <c r="A14" s="1" t="s">
        <v>41</v>
      </c>
      <c r="B14" t="s">
        <v>0</v>
      </c>
      <c r="E14" t="s">
        <v>2</v>
      </c>
      <c r="H14" t="s">
        <v>3</v>
      </c>
      <c r="AB14" s="1" t="s">
        <v>43</v>
      </c>
      <c r="AC14" t="s">
        <v>0</v>
      </c>
      <c r="AF14" t="s">
        <v>2</v>
      </c>
      <c r="AI14" t="s">
        <v>3</v>
      </c>
      <c r="BC14" s="1" t="s">
        <v>45</v>
      </c>
      <c r="BD14" t="s">
        <v>0</v>
      </c>
      <c r="BG14" t="s">
        <v>2</v>
      </c>
      <c r="BJ14" t="s">
        <v>3</v>
      </c>
    </row>
    <row r="15" spans="1:78" x14ac:dyDescent="0.2">
      <c r="B15" t="s">
        <v>4</v>
      </c>
      <c r="C15" t="s">
        <v>5</v>
      </c>
      <c r="D15" t="s">
        <v>6</v>
      </c>
      <c r="E15" t="s">
        <v>4</v>
      </c>
      <c r="F15" t="s">
        <v>5</v>
      </c>
      <c r="G15" t="s">
        <v>6</v>
      </c>
      <c r="H15" t="s">
        <v>4</v>
      </c>
      <c r="I15" t="s">
        <v>5</v>
      </c>
      <c r="J15" t="s">
        <v>6</v>
      </c>
      <c r="AC15" t="s">
        <v>4</v>
      </c>
      <c r="AD15" t="s">
        <v>5</v>
      </c>
      <c r="AE15" t="s">
        <v>6</v>
      </c>
      <c r="AF15" t="s">
        <v>4</v>
      </c>
      <c r="AG15" t="s">
        <v>5</v>
      </c>
      <c r="AH15" t="s">
        <v>6</v>
      </c>
      <c r="AI15" t="s">
        <v>4</v>
      </c>
      <c r="AJ15" t="s">
        <v>5</v>
      </c>
      <c r="AK15" t="s">
        <v>6</v>
      </c>
      <c r="BD15" t="s">
        <v>4</v>
      </c>
      <c r="BE15" t="s">
        <v>5</v>
      </c>
      <c r="BF15" t="s">
        <v>6</v>
      </c>
      <c r="BG15" t="s">
        <v>4</v>
      </c>
      <c r="BH15" t="s">
        <v>5</v>
      </c>
      <c r="BI15" t="s">
        <v>6</v>
      </c>
      <c r="BJ15" t="s">
        <v>4</v>
      </c>
      <c r="BK15" t="s">
        <v>5</v>
      </c>
      <c r="BL15" t="s">
        <v>6</v>
      </c>
    </row>
    <row r="16" spans="1:78" x14ac:dyDescent="0.2">
      <c r="A16" t="s">
        <v>27</v>
      </c>
      <c r="B16">
        <f>B4</f>
        <v>8.9041791666666672</v>
      </c>
      <c r="C16">
        <f>C4</f>
        <v>6.9877909722222213</v>
      </c>
      <c r="D16">
        <f>D4</f>
        <v>8.509934848484848</v>
      </c>
      <c r="E16">
        <f>J4</f>
        <v>8.6512361111111105</v>
      </c>
      <c r="F16">
        <f>K4</f>
        <v>5.1515436111111121</v>
      </c>
      <c r="G16">
        <f>L4</f>
        <v>7.8264651515151513</v>
      </c>
      <c r="H16">
        <f>R4</f>
        <v>7.359750694444446</v>
      </c>
      <c r="I16">
        <f>S4</f>
        <v>4.2659215277777784</v>
      </c>
      <c r="J16">
        <f>T4</f>
        <v>6.5668621212121217</v>
      </c>
      <c r="AB16" t="s">
        <v>27</v>
      </c>
      <c r="AC16">
        <f>AC4</f>
        <v>1.6765950694444445</v>
      </c>
      <c r="AD16">
        <f>AD4</f>
        <v>1.4633897222222221</v>
      </c>
      <c r="AE16">
        <f>AE4</f>
        <v>1.821456818181818</v>
      </c>
      <c r="AF16">
        <f>AK4</f>
        <v>1.5763554166666662</v>
      </c>
      <c r="AG16">
        <f>AL4</f>
        <v>1.343200138888889</v>
      </c>
      <c r="AH16">
        <f>AM4</f>
        <v>1.70598946969697</v>
      </c>
      <c r="AI16">
        <f>AS4</f>
        <v>1.4423943749999999</v>
      </c>
      <c r="AJ16">
        <f>AT4</f>
        <v>1.1664577083333334</v>
      </c>
      <c r="AK16">
        <f>AU4</f>
        <v>1.5577556060606061</v>
      </c>
      <c r="BC16" t="s">
        <v>27</v>
      </c>
      <c r="BD16">
        <f>BD4</f>
        <v>0.71952104166666653</v>
      </c>
      <c r="BE16">
        <f>BE4</f>
        <v>0.66027749999999996</v>
      </c>
      <c r="BF16">
        <f>BF4</f>
        <v>0.72629045454545449</v>
      </c>
      <c r="BG16">
        <f>BL4</f>
        <v>0.72921395833333336</v>
      </c>
      <c r="BH16">
        <f>BM4</f>
        <v>0.58624979166666658</v>
      </c>
      <c r="BI16">
        <f>BN4</f>
        <v>0.71288431818181808</v>
      </c>
      <c r="BJ16">
        <f>BT4</f>
        <v>0.67860645833333333</v>
      </c>
      <c r="BK16">
        <f>BU4</f>
        <v>0.53958333333333319</v>
      </c>
      <c r="BL16">
        <f>BV4</f>
        <v>0.6467763636363637</v>
      </c>
    </row>
    <row r="17" spans="1:64" x14ac:dyDescent="0.2">
      <c r="A17" t="s">
        <v>40</v>
      </c>
      <c r="B17">
        <f>B11</f>
        <v>3.7144150000000002</v>
      </c>
      <c r="C17">
        <f>C11</f>
        <v>3.3116083333333339</v>
      </c>
      <c r="D17">
        <f>D11</f>
        <v>0.7404572727272728</v>
      </c>
      <c r="E17">
        <f>J11</f>
        <v>3.4626450000000002</v>
      </c>
      <c r="F17">
        <f>K11</f>
        <v>4.4146583333333327</v>
      </c>
      <c r="G17">
        <f>L11</f>
        <v>0.60509363636363644</v>
      </c>
      <c r="H17">
        <f>R11</f>
        <v>3.6807583333333329</v>
      </c>
      <c r="I17">
        <f>S11</f>
        <v>4.3524083333333339</v>
      </c>
      <c r="J17">
        <f>T11</f>
        <v>0.61013181818181828</v>
      </c>
      <c r="AB17" t="s">
        <v>40</v>
      </c>
      <c r="AC17">
        <f>AC11</f>
        <v>1.0950358333333334</v>
      </c>
      <c r="AD17">
        <f>AD11</f>
        <v>0.99806666666666655</v>
      </c>
      <c r="AE17">
        <f>AE11</f>
        <v>0.3571209090909091</v>
      </c>
      <c r="AF17">
        <f>AK11</f>
        <v>0.96166333333333343</v>
      </c>
      <c r="AG17">
        <f>AL11</f>
        <v>1.0299683333333334</v>
      </c>
      <c r="AH17">
        <f>AM11</f>
        <v>0.39697090909090915</v>
      </c>
      <c r="AI17">
        <f>AS11</f>
        <v>0.94538333333333346</v>
      </c>
      <c r="AJ17">
        <f>AT11</f>
        <v>0.93714750000000013</v>
      </c>
      <c r="AK17">
        <f>AU11</f>
        <v>0.40213727272727273</v>
      </c>
      <c r="BC17" t="s">
        <v>40</v>
      </c>
      <c r="BD17">
        <f>BD11</f>
        <v>0.56136083333333342</v>
      </c>
      <c r="BE17">
        <f>BE11</f>
        <v>0.53000083333333337</v>
      </c>
      <c r="BF17">
        <f>BF11</f>
        <v>0</v>
      </c>
      <c r="BG17">
        <f>BL11</f>
        <v>0.5683908333333334</v>
      </c>
      <c r="BH17">
        <f>BM11</f>
        <v>0.56888916666666678</v>
      </c>
      <c r="BI17">
        <f>BN11</f>
        <v>6.6666363636363642E-3</v>
      </c>
      <c r="BJ17">
        <f>BT11</f>
        <v>0.55616916666666671</v>
      </c>
      <c r="BK17">
        <f>BU11</f>
        <v>0.61277666666666675</v>
      </c>
      <c r="BL17">
        <f>BV11</f>
        <v>1.839090909090909E-2</v>
      </c>
    </row>
    <row r="19" spans="1:64" x14ac:dyDescent="0.2">
      <c r="A19" s="1" t="s">
        <v>42</v>
      </c>
      <c r="B19" t="s">
        <v>0</v>
      </c>
      <c r="E19" t="s">
        <v>2</v>
      </c>
      <c r="H19" t="s">
        <v>3</v>
      </c>
      <c r="AB19" s="1" t="s">
        <v>44</v>
      </c>
      <c r="AC19" t="s">
        <v>0</v>
      </c>
      <c r="AF19" t="s">
        <v>2</v>
      </c>
      <c r="AI19" t="s">
        <v>3</v>
      </c>
      <c r="BC19" s="1" t="s">
        <v>46</v>
      </c>
      <c r="BD19" t="s">
        <v>0</v>
      </c>
      <c r="BG19" t="s">
        <v>2</v>
      </c>
      <c r="BJ19" t="s">
        <v>3</v>
      </c>
    </row>
    <row r="20" spans="1:64" x14ac:dyDescent="0.2">
      <c r="B20" t="s">
        <v>4</v>
      </c>
      <c r="C20" t="s">
        <v>5</v>
      </c>
      <c r="D20" t="s">
        <v>6</v>
      </c>
      <c r="E20" t="s">
        <v>4</v>
      </c>
      <c r="F20" t="s">
        <v>5</v>
      </c>
      <c r="G20" t="s">
        <v>6</v>
      </c>
      <c r="H20" t="s">
        <v>4</v>
      </c>
      <c r="I20" t="s">
        <v>5</v>
      </c>
      <c r="J20" t="s">
        <v>6</v>
      </c>
      <c r="AC20" t="s">
        <v>4</v>
      </c>
      <c r="AD20" t="s">
        <v>5</v>
      </c>
      <c r="AE20" t="s">
        <v>6</v>
      </c>
      <c r="AF20" t="s">
        <v>4</v>
      </c>
      <c r="AG20" t="s">
        <v>5</v>
      </c>
      <c r="AH20" t="s">
        <v>6</v>
      </c>
      <c r="AI20" t="s">
        <v>4</v>
      </c>
      <c r="AJ20" t="s">
        <v>5</v>
      </c>
      <c r="AK20" t="s">
        <v>6</v>
      </c>
      <c r="BD20" t="s">
        <v>4</v>
      </c>
      <c r="BE20" t="s">
        <v>5</v>
      </c>
      <c r="BF20" t="s">
        <v>6</v>
      </c>
      <c r="BG20" t="s">
        <v>4</v>
      </c>
      <c r="BH20" t="s">
        <v>5</v>
      </c>
      <c r="BI20" t="s">
        <v>6</v>
      </c>
      <c r="BJ20" t="s">
        <v>4</v>
      </c>
      <c r="BK20" t="s">
        <v>5</v>
      </c>
      <c r="BL20" t="s">
        <v>6</v>
      </c>
    </row>
    <row r="21" spans="1:64" x14ac:dyDescent="0.2">
      <c r="A21" t="s">
        <v>27</v>
      </c>
      <c r="B21">
        <f>F4</f>
        <v>0.57591520098289684</v>
      </c>
      <c r="C21">
        <f>G4</f>
        <v>0.54934922315396151</v>
      </c>
      <c r="D21">
        <f>H4</f>
        <v>0.83765309916768327</v>
      </c>
      <c r="E21">
        <f>N4</f>
        <v>0.45679364222313534</v>
      </c>
      <c r="F21">
        <f>O4</f>
        <v>0.536942167353891</v>
      </c>
      <c r="G21">
        <f>P4</f>
        <v>0.625490693219382</v>
      </c>
      <c r="H21">
        <f>V4</f>
        <v>0.62529097396804034</v>
      </c>
      <c r="I21">
        <f>W4</f>
        <v>0.59483882723969539</v>
      </c>
      <c r="J21">
        <f>X4</f>
        <v>0.59765138868167622</v>
      </c>
      <c r="AB21" t="s">
        <v>27</v>
      </c>
      <c r="AC21">
        <f>AG4</f>
        <v>0.15617746881048977</v>
      </c>
      <c r="AD21">
        <f>AH4</f>
        <v>6.8286372681260268E-2</v>
      </c>
      <c r="AE21">
        <f>AI4</f>
        <v>9.2320636371414716E-2</v>
      </c>
      <c r="AF21">
        <f>AO4</f>
        <v>0.1040928830921336</v>
      </c>
      <c r="AG21">
        <f>AP4</f>
        <v>9.5300632999434698E-2</v>
      </c>
      <c r="AH21">
        <f>AQ4</f>
        <v>0.11271928179077233</v>
      </c>
      <c r="AI21">
        <f>AW4</f>
        <v>6.6065502628004549E-2</v>
      </c>
      <c r="AJ21">
        <f>AX4</f>
        <v>8.138220990025001E-2</v>
      </c>
      <c r="AK21">
        <f>AY4</f>
        <v>0.1025058775445358</v>
      </c>
      <c r="BC21" t="s">
        <v>27</v>
      </c>
      <c r="BD21">
        <f>BH4</f>
        <v>2.3761532840731063E-2</v>
      </c>
      <c r="BE21">
        <f>BI4</f>
        <v>2.3930670829391557E-2</v>
      </c>
      <c r="BF21">
        <f>BJ4</f>
        <v>2.8380253149733973E-2</v>
      </c>
      <c r="BG21">
        <f>BP4</f>
        <v>1.9565192661181757E-2</v>
      </c>
      <c r="BH21">
        <f>BQ4</f>
        <v>2.3054968468122727E-2</v>
      </c>
      <c r="BI21">
        <f>BR4</f>
        <v>2.4112216552108795E-2</v>
      </c>
      <c r="BJ21">
        <f>BX4</f>
        <v>1.7278440461403081E-2</v>
      </c>
      <c r="BK21">
        <f>BY4</f>
        <v>3.3111572942416567E-2</v>
      </c>
      <c r="BL21">
        <f>BZ4</f>
        <v>2.6172718376210078E-2</v>
      </c>
    </row>
    <row r="22" spans="1:64" x14ac:dyDescent="0.2">
      <c r="A22" t="s">
        <v>40</v>
      </c>
      <c r="B22">
        <f>F11</f>
        <v>0.63974330425463344</v>
      </c>
      <c r="C22">
        <f>G11</f>
        <v>0.50055124634842263</v>
      </c>
      <c r="D22">
        <f>H11</f>
        <v>4.0164349119153932E-2</v>
      </c>
      <c r="E22">
        <f>N11</f>
        <v>0.54649387641984959</v>
      </c>
      <c r="F22">
        <f>O11</f>
        <v>0.58041972058084135</v>
      </c>
      <c r="G22">
        <f>P11</f>
        <v>2.429261942808322E-2</v>
      </c>
      <c r="H22">
        <f>V11</f>
        <v>0.39038163911786866</v>
      </c>
      <c r="I22">
        <f>W11</f>
        <v>0.46195866459751239</v>
      </c>
      <c r="J22">
        <f>X11</f>
        <v>3.0339772181627381E-2</v>
      </c>
      <c r="AB22" t="s">
        <v>40</v>
      </c>
      <c r="AC22">
        <f>AG11</f>
        <v>8.5976591691438148E-2</v>
      </c>
      <c r="AD22">
        <f>AH11</f>
        <v>5.8423677489646018E-2</v>
      </c>
      <c r="AE22">
        <f>AI11</f>
        <v>1.7775520524512284E-2</v>
      </c>
      <c r="AF22">
        <f>AO11</f>
        <v>6.8801866235406253E-2</v>
      </c>
      <c r="AG22">
        <f>AP11</f>
        <v>5.1479662207124167E-2</v>
      </c>
      <c r="AH22">
        <f>AQ11</f>
        <v>1.3982238372926956E-2</v>
      </c>
      <c r="AI22">
        <f>AW11</f>
        <v>5.4241385789111252E-2</v>
      </c>
      <c r="AJ22">
        <f>AX11</f>
        <v>2.623557061206996E-2</v>
      </c>
      <c r="AK22">
        <f>AY11</f>
        <v>1.9718099396281864E-2</v>
      </c>
      <c r="BC22" t="s">
        <v>40</v>
      </c>
      <c r="BD22">
        <f>BH11</f>
        <v>4.4079605819236659E-2</v>
      </c>
      <c r="BE22">
        <f>BI11</f>
        <v>3.1914139344315411E-2</v>
      </c>
      <c r="BF22">
        <f>BJ11</f>
        <v>0</v>
      </c>
      <c r="BG22">
        <f>BP11</f>
        <v>3.2545534382925574E-2</v>
      </c>
      <c r="BH22">
        <f>BQ11</f>
        <v>3.6839109353609054E-2</v>
      </c>
      <c r="BI22">
        <f>BR11</f>
        <v>4.4946477711581426E-3</v>
      </c>
      <c r="BJ22">
        <f>BX11</f>
        <v>2.5004567839010106E-2</v>
      </c>
      <c r="BK22">
        <f>BY11</f>
        <v>3.5585219636327159E-2</v>
      </c>
      <c r="BL22">
        <f>BZ11</f>
        <v>8.2828692036412167E-3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63"/>
  <sheetViews>
    <sheetView tabSelected="1" topLeftCell="C1" workbookViewId="0">
      <selection activeCell="M21" sqref="M21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4</v>
      </c>
      <c r="C3" t="s">
        <v>5</v>
      </c>
      <c r="D3" t="s">
        <v>6</v>
      </c>
      <c r="F3" t="s">
        <v>4</v>
      </c>
      <c r="G3" t="s">
        <v>5</v>
      </c>
      <c r="H3" t="s">
        <v>6</v>
      </c>
      <c r="J3" t="s">
        <v>4</v>
      </c>
      <c r="K3" t="s">
        <v>5</v>
      </c>
      <c r="L3" t="s">
        <v>6</v>
      </c>
      <c r="N3" t="s">
        <v>4</v>
      </c>
      <c r="O3" t="s">
        <v>5</v>
      </c>
      <c r="P3" t="s">
        <v>6</v>
      </c>
      <c r="R3" t="s">
        <v>4</v>
      </c>
      <c r="S3" t="s">
        <v>5</v>
      </c>
      <c r="T3" t="s">
        <v>6</v>
      </c>
      <c r="V3" t="s">
        <v>4</v>
      </c>
      <c r="W3" t="s">
        <v>5</v>
      </c>
      <c r="X3" t="s">
        <v>6</v>
      </c>
      <c r="AC3" t="s">
        <v>4</v>
      </c>
      <c r="AD3" t="s">
        <v>5</v>
      </c>
      <c r="AE3" t="s">
        <v>6</v>
      </c>
      <c r="AG3" t="s">
        <v>4</v>
      </c>
      <c r="AH3" t="s">
        <v>5</v>
      </c>
      <c r="AI3" t="s">
        <v>6</v>
      </c>
      <c r="AK3" t="s">
        <v>4</v>
      </c>
      <c r="AL3" t="s">
        <v>5</v>
      </c>
      <c r="AM3" t="s">
        <v>6</v>
      </c>
      <c r="AO3" t="s">
        <v>4</v>
      </c>
      <c r="AP3" t="s">
        <v>5</v>
      </c>
      <c r="AQ3" t="s">
        <v>6</v>
      </c>
      <c r="AS3" t="s">
        <v>4</v>
      </c>
      <c r="AT3" t="s">
        <v>5</v>
      </c>
      <c r="AU3" t="s">
        <v>6</v>
      </c>
      <c r="AW3" t="s">
        <v>4</v>
      </c>
      <c r="AX3" t="s">
        <v>5</v>
      </c>
      <c r="AY3" t="s">
        <v>6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34</v>
      </c>
      <c r="B4">
        <f>AVERAGE('Gal4 ctrl'!C394:R394)</f>
        <v>8.9041791666666672</v>
      </c>
      <c r="C4">
        <f>AVERAGE('UAS ctrl'!C394:R394)</f>
        <v>6.9877909722222213</v>
      </c>
      <c r="D4">
        <f>AVERAGE(expt!C394:R394)</f>
        <v>8.509934848484848</v>
      </c>
      <c r="F4">
        <f>STDEV('Gal4 ctrl'!C394:R394)/SQRT(COUNT('Gal4 ctrl'!C394:R394))</f>
        <v>0.57591520098289684</v>
      </c>
      <c r="G4">
        <f>STDEV('UAS ctrl'!C394:R394)/SQRT(COUNT('UAS ctrl'!C394:R394))</f>
        <v>0.54934922315396151</v>
      </c>
      <c r="H4">
        <f>STDEV(expt!C394:R394)/SQRT(COUNT(expt!C394:R394))</f>
        <v>0.83765309916768327</v>
      </c>
      <c r="J4">
        <f>AVERAGE('Gal4 ctrl'!AJ394:AY394)</f>
        <v>8.6512361111111105</v>
      </c>
      <c r="K4">
        <f>AVERAGE('UAS ctrl'!AJ394:AY394)</f>
        <v>5.1515436111111121</v>
      </c>
      <c r="L4">
        <f>AVERAGE(expt!AJ394:AY394)</f>
        <v>7.8264651515151513</v>
      </c>
      <c r="N4">
        <f>STDEV('Gal4 ctrl'!AJ394:AY394)/SQRT(COUNT('Gal4 ctrl'!AJ394:AY394))</f>
        <v>0.45679364222313534</v>
      </c>
      <c r="O4">
        <f>STDEV('UAS ctrl'!AJ394:AY394)/SQRT(COUNT('UAS ctrl'!AJ394:AY394))</f>
        <v>0.536942167353891</v>
      </c>
      <c r="P4">
        <f>STDEV(expt!AJ394:AY394)/SQRT(COUNT(expt!AJ394:AY394))</f>
        <v>0.625490693219382</v>
      </c>
      <c r="R4">
        <f>AVERAGE('Gal4 ctrl'!BQ394:CF394)</f>
        <v>7.359750694444446</v>
      </c>
      <c r="S4">
        <f>AVERAGE('UAS ctrl'!BQ394:CF394)</f>
        <v>4.2659215277777784</v>
      </c>
      <c r="T4">
        <f>AVERAGE(expt!BQ394:CF394)</f>
        <v>6.5668621212121217</v>
      </c>
      <c r="V4">
        <f>STDEV('Gal4 ctrl'!BQ394:CF394)/SQRT(COUNT('Gal4 ctrl'!BQ394:CF394))</f>
        <v>0.62529097396804034</v>
      </c>
      <c r="W4">
        <f>STDEV('UAS ctrl'!BQ394:CF394)/SQRT(COUNT('UAS ctrl'!BQ394:CF394))</f>
        <v>0.59483882723969539</v>
      </c>
      <c r="X4">
        <f>STDEV(expt!BQ394:CF394)/SQRT(COUNT(expt!BQ394:CF394))</f>
        <v>0.59765138868167622</v>
      </c>
      <c r="AC4">
        <f>AVERAGE('Gal4 ctrl'!S394:AI394)</f>
        <v>1.6765950694444445</v>
      </c>
      <c r="AD4">
        <f>AVERAGE('UAS ctrl'!S394:AI394)</f>
        <v>1.4633897222222221</v>
      </c>
      <c r="AE4">
        <f>AVERAGE(expt!S394:AI394)</f>
        <v>1.821456818181818</v>
      </c>
      <c r="AG4">
        <f>STDEV('Gal4 ctrl'!S394:AI394)/SQRT(COUNT('Gal4 ctrl'!S394:AI394))</f>
        <v>0.15617746881048977</v>
      </c>
      <c r="AH4">
        <f>STDEV('UAS ctrl'!S394:AI394)/SQRT(COUNT('UAS ctrl'!S394:AI394))</f>
        <v>6.8286372681260268E-2</v>
      </c>
      <c r="AI4">
        <f>STDEV(expt!S394:AI394)/SQRT(COUNT(expt!S394:AI394))</f>
        <v>9.2320636371414716E-2</v>
      </c>
      <c r="AK4">
        <f>AVERAGE('Gal4 ctrl'!AZ394:BP394)</f>
        <v>1.5763554166666662</v>
      </c>
      <c r="AL4">
        <f>AVERAGE('UAS ctrl'!AZ394:BP394)</f>
        <v>1.343200138888889</v>
      </c>
      <c r="AM4">
        <f>AVERAGE(expt!AZ394:BP394)</f>
        <v>1.70598946969697</v>
      </c>
      <c r="AO4">
        <f>STDEV('Gal4 ctrl'!AZ394:BP394)/SQRT(COUNT('Gal4 ctrl'!AZ394:BP394))</f>
        <v>0.1040928830921336</v>
      </c>
      <c r="AP4">
        <f>STDEV('UAS ctrl'!AZ394:BP394)/SQRT(COUNT('UAS ctrl'!AZ394:BP394))</f>
        <v>9.5300632999434698E-2</v>
      </c>
      <c r="AQ4">
        <f>STDEV(expt!AZ394:BP394)/SQRT(COUNT(expt!AZ394:BP394))</f>
        <v>0.11271928179077233</v>
      </c>
      <c r="AS4">
        <f>AVERAGE('Gal4 ctrl'!CG394:CW394)</f>
        <v>1.4423943749999999</v>
      </c>
      <c r="AT4">
        <f>AVERAGE('UAS ctrl'!CG394:CW394)</f>
        <v>1.1664577083333334</v>
      </c>
      <c r="AU4">
        <f>AVERAGE(expt!CG394:CW394)</f>
        <v>1.5577556060606061</v>
      </c>
      <c r="AW4">
        <f>STDEV('Gal4 ctrl'!CG394:CW394)/SQRT(COUNT('Gal4 ctrl'!CG394:CW394))</f>
        <v>6.6065502628004549E-2</v>
      </c>
      <c r="AX4">
        <f>STDEV('UAS ctrl'!CG394:CW394)/SQRT(COUNT('UAS ctrl'!CG394:CW394))</f>
        <v>8.138220990025001E-2</v>
      </c>
      <c r="AY4">
        <f>STDEV(expt!CG394:CW394)/SQRT(COUNT(expt!CG394:CW394))</f>
        <v>0.1025058775445358</v>
      </c>
      <c r="BD4">
        <f>AVERAGE('Gal4 ctrl'!CX134:DM134)</f>
        <v>0.71952104166666653</v>
      </c>
      <c r="BE4">
        <f>AVERAGE('UAS ctrl'!CX134:DM134)</f>
        <v>0.66027749999999996</v>
      </c>
      <c r="BF4">
        <f>AVERAGE(expt!CX134:DM134)</f>
        <v>0.72629045454545449</v>
      </c>
      <c r="BH4">
        <f>STDEV('Gal4 ctrl'!CX134:DM134)/SQRT(COUNT('Gal4 ctrl'!CX134:DM134))</f>
        <v>2.3761532840731063E-2</v>
      </c>
      <c r="BI4">
        <f>STDEV('UAS ctrl'!CX134:DM134)/SQRT(COUNT('UAS ctrl'!CX134:DM134))</f>
        <v>2.3930670829391557E-2</v>
      </c>
      <c r="BJ4">
        <f>STDEV(expt!CX134:DM134)/SQRT(COUNT(expt!CX134:DM134))</f>
        <v>2.8380253149733973E-2</v>
      </c>
      <c r="BL4">
        <f>AVERAGE('Gal4 ctrl'!DO134:EE134)</f>
        <v>0.72921395833333336</v>
      </c>
      <c r="BM4">
        <f>AVERAGE('UAS ctrl'!DO134:EE134)</f>
        <v>0.58624979166666658</v>
      </c>
      <c r="BN4">
        <f>AVERAGE(expt!DO134:EE134)</f>
        <v>0.71288431818181808</v>
      </c>
      <c r="BP4">
        <f>STDEV('Gal4 ctrl'!DO134:EE134)/SQRT(COUNT('Gal4 ctrl'!DO134:EE134))</f>
        <v>1.9565192661181757E-2</v>
      </c>
      <c r="BQ4">
        <f>STDEV('UAS ctrl'!DO134:EE134)/SQRT(COUNT('UAS ctrl'!DO134:EE134))</f>
        <v>2.3054968468122727E-2</v>
      </c>
      <c r="BR4">
        <f>STDEV(expt!DO134:EE134)/SQRT(COUNT(expt!DO134:EE134))</f>
        <v>2.4112216552108795E-2</v>
      </c>
      <c r="BT4">
        <f>AVERAGE('Gal4 ctrl'!EF134:EV134)</f>
        <v>0.67860645833333333</v>
      </c>
      <c r="BU4">
        <f>AVERAGE('UAS ctrl'!EF134:EV134)</f>
        <v>0.53958333333333319</v>
      </c>
      <c r="BV4">
        <f>AVERAGE(expt!EF134:EV134)</f>
        <v>0.6467763636363637</v>
      </c>
      <c r="BX4">
        <f>STDEV('Gal4 ctrl'!EF134:EV134)/SQRT(COUNT('Gal4 ctrl'!EF134:EV134))</f>
        <v>1.7278440461403081E-2</v>
      </c>
      <c r="BY4">
        <f>STDEV('UAS ctrl'!EF134:EV134)/SQRT(COUNT('UAS ctrl'!EF134:EV134))</f>
        <v>3.3111572942416567E-2</v>
      </c>
      <c r="BZ4">
        <f>STDEV(expt!EF134:EV134)/SQRT(COUNT(expt!EF134:EV134))</f>
        <v>2.6172718376210078E-2</v>
      </c>
    </row>
    <row r="5" spans="1:78" x14ac:dyDescent="0.2">
      <c r="A5" t="s">
        <v>35</v>
      </c>
      <c r="B5">
        <f>AVERAGE('Gal4 ctrl'!C395:R395)</f>
        <v>9.5971861111111121</v>
      </c>
      <c r="C5">
        <f>AVERAGE('UAS ctrl'!C395:R395)</f>
        <v>9.2515611111111102</v>
      </c>
      <c r="D5">
        <f>AVERAGE(expt!C395:R395)</f>
        <v>0.85600969696969709</v>
      </c>
      <c r="F5">
        <f>STDEV('Gal4 ctrl'!C395:R395)/SQRT(COUNT('Gal4 ctrl'!C395:R395))</f>
        <v>0.65786129823706196</v>
      </c>
      <c r="G5">
        <f>STDEV('UAS ctrl'!C395:R395)/SQRT(COUNT('UAS ctrl'!C395:R395))</f>
        <v>0.46488709368980102</v>
      </c>
      <c r="H5">
        <f>STDEV(expt!C395:R395)/SQRT(COUNT(expt!C395:R395))</f>
        <v>4.5113215740348545E-2</v>
      </c>
      <c r="J5">
        <f>AVERAGE('Gal4 ctrl'!AJ395:AY395)</f>
        <v>10.494144444444446</v>
      </c>
      <c r="K5">
        <f>AVERAGE('UAS ctrl'!AJ395:AY395)</f>
        <v>8.5419555555555551</v>
      </c>
      <c r="L5">
        <f>AVERAGE(expt!AJ395:AY395)</f>
        <v>0.69440272727272734</v>
      </c>
      <c r="N5">
        <f>STDEV('Gal4 ctrl'!AJ395:AY395)/SQRT(COUNT('Gal4 ctrl'!AJ395:AY395))</f>
        <v>0.51256422007644831</v>
      </c>
      <c r="O5">
        <f>STDEV('UAS ctrl'!AJ395:AY395)/SQRT(COUNT('UAS ctrl'!AJ395:AY395))</f>
        <v>0.78031161201191368</v>
      </c>
      <c r="P5">
        <f>STDEV(expt!AJ395:AY395)/SQRT(COUNT(expt!AJ395:AY395))</f>
        <v>2.214188312786684E-2</v>
      </c>
      <c r="R5">
        <f>AVERAGE('Gal4 ctrl'!BQ395:CF395)</f>
        <v>8.3490194444444441</v>
      </c>
      <c r="S5">
        <f>AVERAGE('UAS ctrl'!BQ395:CF395)</f>
        <v>8.2588249999999999</v>
      </c>
      <c r="T5">
        <f>AVERAGE(expt!BQ395:CF395)</f>
        <v>0.71748121212121219</v>
      </c>
      <c r="V5">
        <f>STDEV('Gal4 ctrl'!BQ395:CF395)/SQRT(COUNT('Gal4 ctrl'!BQ395:CF395))</f>
        <v>0.54199891736225758</v>
      </c>
      <c r="W5">
        <f>STDEV('UAS ctrl'!BQ395:CF395)/SQRT(COUNT('UAS ctrl'!BQ395:CF395))</f>
        <v>0.5555783328733519</v>
      </c>
      <c r="X5">
        <f>STDEV(expt!BQ395:CF395)/SQRT(COUNT(expt!BQ395:CF395))</f>
        <v>2.3444161721907976E-2</v>
      </c>
      <c r="AC5">
        <f>AVERAGE('Gal4 ctrl'!S395:AI395)</f>
        <v>2.0194952777777777</v>
      </c>
      <c r="AD5">
        <f>AVERAGE('UAS ctrl'!S395:AI395)</f>
        <v>1.8826916666666664</v>
      </c>
      <c r="AE5">
        <f>AVERAGE(expt!S395:AI395)</f>
        <v>0.64361090909090912</v>
      </c>
      <c r="AG5">
        <f>STDEV('Gal4 ctrl'!S395:AI395)/SQRT(COUNT('Gal4 ctrl'!S395:AI395))</f>
        <v>0.14869891392373166</v>
      </c>
      <c r="AH5">
        <f>STDEV('UAS ctrl'!S395:AI395)/SQRT(COUNT('UAS ctrl'!S395:AI395))</f>
        <v>8.8942148292275744E-2</v>
      </c>
      <c r="AI5">
        <f>STDEV(expt!S395:AI395)/SQRT(COUNT(expt!S395:AI395))</f>
        <v>3.5591868237911134E-2</v>
      </c>
      <c r="AK5">
        <f>AVERAGE('Gal4 ctrl'!AZ395:BP395)</f>
        <v>1.6599622222222221</v>
      </c>
      <c r="AL5">
        <f>AVERAGE('UAS ctrl'!AZ395:BP395)</f>
        <v>1.4467300000000003</v>
      </c>
      <c r="AM5">
        <f>AVERAGE(expt!AZ395:BP395)</f>
        <v>0.60075060606060615</v>
      </c>
      <c r="AO5">
        <f>STDEV('Gal4 ctrl'!AZ395:BP395)/SQRT(COUNT('Gal4 ctrl'!AZ395:BP395))</f>
        <v>9.4465407077042304E-2</v>
      </c>
      <c r="AP5">
        <f>STDEV('UAS ctrl'!AZ395:BP395)/SQRT(COUNT('UAS ctrl'!AZ395:BP395))</f>
        <v>7.6789936435123982E-2</v>
      </c>
      <c r="AQ5">
        <f>STDEV(expt!AZ395:BP395)/SQRT(COUNT(expt!AZ395:BP395))</f>
        <v>2.5531343869080479E-2</v>
      </c>
      <c r="AS5">
        <f>AVERAGE('Gal4 ctrl'!CG395:CW395)</f>
        <v>1.4277672222222222</v>
      </c>
      <c r="AT5">
        <f>AVERAGE('UAS ctrl'!CG395:CW395)</f>
        <v>1.3208941666666667</v>
      </c>
      <c r="AU5">
        <f>AVERAGE(expt!CG395:CW395)</f>
        <v>0.60001878787878793</v>
      </c>
      <c r="AW5">
        <f>STDEV('Gal4 ctrl'!CG395:CW395)/SQRT(COUNT('Gal4 ctrl'!CG395:CW395))</f>
        <v>5.4278612405056742E-2</v>
      </c>
      <c r="AX5">
        <f>STDEV('UAS ctrl'!CG395:CW395)/SQRT(COUNT('UAS ctrl'!CG395:CW395))</f>
        <v>6.6094710776382223E-2</v>
      </c>
      <c r="AY5">
        <f>STDEV(expt!CG395:CW395)/SQRT(COUNT(expt!CG395:CW395))</f>
        <v>2.8907055097303194E-2</v>
      </c>
      <c r="BD5">
        <f>AVERAGE('Gal4 ctrl'!CX135:DM135)</f>
        <v>0.77655083333333341</v>
      </c>
      <c r="BE5">
        <f>AVERAGE('UAS ctrl'!CX135:DM135)</f>
        <v>0.79388916666666676</v>
      </c>
      <c r="BF5">
        <f>AVERAGE(expt!CX135:DM135)</f>
        <v>2.8296818181818183E-2</v>
      </c>
      <c r="BH5">
        <f>STDEV('Gal4 ctrl'!CX135:DM135)/SQRT(COUNT('Gal4 ctrl'!CX135:DM135))</f>
        <v>3.5305633928001894E-2</v>
      </c>
      <c r="BI5">
        <f>STDEV('UAS ctrl'!CX135:DM135)/SQRT(COUNT('UAS ctrl'!CX135:DM135))</f>
        <v>1.8703090226691896E-2</v>
      </c>
      <c r="BJ5">
        <f>STDEV(expt!CX135:DM135)/SQRT(COUNT(expt!CX135:DM135))</f>
        <v>1.104367284492732E-2</v>
      </c>
      <c r="BL5">
        <f>AVERAGE('Gal4 ctrl'!DO135:EE135)</f>
        <v>0.83425166666666684</v>
      </c>
      <c r="BM5">
        <f>AVERAGE('UAS ctrl'!DO135:EE135)</f>
        <v>0.72333333333333327</v>
      </c>
      <c r="BN5">
        <f>AVERAGE(expt!DO135:EE135)</f>
        <v>4.5057545454545454E-2</v>
      </c>
      <c r="BP5">
        <f>STDEV('Gal4 ctrl'!DO135:EE135)/SQRT(COUNT('Gal4 ctrl'!DO135:EE135))</f>
        <v>3.0047838797726028E-2</v>
      </c>
      <c r="BQ5">
        <f>STDEV('UAS ctrl'!DO135:EE135)/SQRT(COUNT('UAS ctrl'!DO135:EE135))</f>
        <v>4.1766486498680339E-2</v>
      </c>
      <c r="BR5">
        <f>STDEV(expt!DO135:EE135)/SQRT(COUNT(expt!DO135:EE135))</f>
        <v>1.3371880815124113E-2</v>
      </c>
      <c r="BT5">
        <f>AVERAGE('Gal4 ctrl'!EF135:EV135)</f>
        <v>0.76544083333333346</v>
      </c>
      <c r="BU5">
        <f>AVERAGE('UAS ctrl'!EF135:EV135)</f>
        <v>0.78333249999999988</v>
      </c>
      <c r="BV5">
        <f>AVERAGE(expt!EF135:EV135)</f>
        <v>1.839090909090909E-2</v>
      </c>
      <c r="BX5">
        <f>STDEV('Gal4 ctrl'!EF135:EV135)/SQRT(COUNT('Gal4 ctrl'!EF135:EV135))</f>
        <v>2.9983671931780032E-2</v>
      </c>
      <c r="BY5">
        <f>STDEV('UAS ctrl'!EF135:EV135)/SQRT(COUNT('UAS ctrl'!EF135:EV135))</f>
        <v>3.3809714605488164E-2</v>
      </c>
      <c r="BZ5">
        <f>STDEV(expt!EF135:EV135)/SQRT(COUNT(expt!EF135:EV135))</f>
        <v>8.2828692036412167E-3</v>
      </c>
    </row>
    <row r="6" spans="1:78" x14ac:dyDescent="0.2">
      <c r="A6" t="s">
        <v>36</v>
      </c>
      <c r="B6">
        <f>AVERAGE('Gal4 ctrl'!C396:R396)</f>
        <v>7.0526122023809528</v>
      </c>
      <c r="C6">
        <f>AVERAGE('UAS ctrl'!C396:R396)</f>
        <v>6.3697744047619054</v>
      </c>
      <c r="D6">
        <f>AVERAGE(expt!C396:R396)</f>
        <v>1.7366581168831168</v>
      </c>
      <c r="F6">
        <f>STDEV('Gal4 ctrl'!C396:R396)/SQRT(COUNT('Gal4 ctrl'!C396:R396))</f>
        <v>0.70254925027668147</v>
      </c>
      <c r="G6">
        <f>STDEV('UAS ctrl'!C396:R396)/SQRT(COUNT('UAS ctrl'!C396:R396))</f>
        <v>0.42200358999132637</v>
      </c>
      <c r="H6">
        <f>STDEV(expt!C396:R396)/SQRT(COUNT(expt!C396:R396))</f>
        <v>0.10805312335196846</v>
      </c>
      <c r="J6">
        <f>AVERAGE('Gal4 ctrl'!AJ396:AY396)</f>
        <v>7.0372112499999986</v>
      </c>
      <c r="K6">
        <f>AVERAGE('UAS ctrl'!AJ396:AY396)</f>
        <v>6.9630291666666659</v>
      </c>
      <c r="L6">
        <f>AVERAGE(expt!AJ396:AY396)</f>
        <v>1.6154085714285713</v>
      </c>
      <c r="N6">
        <f>STDEV('Gal4 ctrl'!AJ396:AY396)/SQRT(COUNT('Gal4 ctrl'!AJ396:AY396))</f>
        <v>0.56455093576562476</v>
      </c>
      <c r="O6">
        <f>STDEV('UAS ctrl'!AJ396:AY396)/SQRT(COUNT('UAS ctrl'!AJ396:AY396))</f>
        <v>0.6687654387426375</v>
      </c>
      <c r="P6">
        <f>STDEV(expt!AJ396:AY396)/SQRT(COUNT(expt!AJ396:AY396))</f>
        <v>8.9163358294672049E-2</v>
      </c>
      <c r="R6">
        <f>AVERAGE('Gal4 ctrl'!BQ396:CF396)</f>
        <v>6.5013607142857142</v>
      </c>
      <c r="S6">
        <f>AVERAGE('UAS ctrl'!BQ396:CF396)</f>
        <v>7.0857119047619053</v>
      </c>
      <c r="T6">
        <f>AVERAGE(expt!BQ396:CF396)</f>
        <v>1.8177873376623379</v>
      </c>
      <c r="V6">
        <f>STDEV('Gal4 ctrl'!BQ396:CF396)/SQRT(COUNT('Gal4 ctrl'!BQ396:CF396))</f>
        <v>0.43941411987965701</v>
      </c>
      <c r="W6">
        <f>STDEV('UAS ctrl'!BQ396:CF396)/SQRT(COUNT('UAS ctrl'!BQ396:CF396))</f>
        <v>0.50701427056375503</v>
      </c>
      <c r="X6">
        <f>STDEV(expt!BQ396:CF396)/SQRT(COUNT(expt!BQ396:CF396))</f>
        <v>0.12110356681994505</v>
      </c>
      <c r="AC6">
        <f>AVERAGE('Gal4 ctrl'!S396:AI396)</f>
        <v>1.4771232777777776</v>
      </c>
      <c r="AD6">
        <f>AVERAGE('UAS ctrl'!S396:AI396)</f>
        <v>1.3479024444444445</v>
      </c>
      <c r="AE6">
        <f>AVERAGE(expt!S396:AI396)</f>
        <v>1.0774642424242424</v>
      </c>
      <c r="AG6">
        <f>STDEV('Gal4 ctrl'!S396:AI396)/SQRT(COUNT('Gal4 ctrl'!S396:AI396))</f>
        <v>0.10841675794750658</v>
      </c>
      <c r="AH6">
        <f>STDEV('UAS ctrl'!S396:AI396)/SQRT(COUNT('UAS ctrl'!S396:AI396))</f>
        <v>6.8730411346463335E-2</v>
      </c>
      <c r="AI6">
        <f>STDEV(expt!S396:AI396)/SQRT(COUNT(expt!S396:AI396))</f>
        <v>5.7183227900542838E-2</v>
      </c>
      <c r="AK6">
        <f>AVERAGE('Gal4 ctrl'!AZ396:BP396)</f>
        <v>1.3426517222222223</v>
      </c>
      <c r="AL6">
        <f>AVERAGE('UAS ctrl'!AZ396:BP396)</f>
        <v>1.2721002222222222</v>
      </c>
      <c r="AM6">
        <f>AVERAGE(expt!AZ396:BP396)</f>
        <v>0.77393284848484856</v>
      </c>
      <c r="AO6">
        <f>STDEV('Gal4 ctrl'!AZ396:BP396)/SQRT(COUNT('Gal4 ctrl'!AZ396:BP396))</f>
        <v>7.7356687959588583E-2</v>
      </c>
      <c r="AP6">
        <f>STDEV('UAS ctrl'!AZ396:BP396)/SQRT(COUNT('UAS ctrl'!AZ396:BP396))</f>
        <v>6.2957277988164584E-2</v>
      </c>
      <c r="AQ6">
        <f>STDEV(expt!AZ396:BP396)/SQRT(COUNT(expt!AZ396:BP396))</f>
        <v>3.5094204005397138E-2</v>
      </c>
      <c r="AS6">
        <f>AVERAGE('Gal4 ctrl'!CG396:CW396)</f>
        <v>1.2496645</v>
      </c>
      <c r="AT6">
        <f>AVERAGE('UAS ctrl'!CG396:CW396)</f>
        <v>1.1828935555555558</v>
      </c>
      <c r="AU6">
        <f>AVERAGE(expt!CG396:CW396)</f>
        <v>0.75468648484848488</v>
      </c>
      <c r="AW6">
        <f>STDEV('Gal4 ctrl'!CG396:CW396)/SQRT(COUNT('Gal4 ctrl'!CG396:CW396))</f>
        <v>5.8427622425099496E-2</v>
      </c>
      <c r="AX6">
        <f>STDEV('UAS ctrl'!CG396:CW396)/SQRT(COUNT('UAS ctrl'!CG396:CW396))</f>
        <v>4.4980547827149525E-2</v>
      </c>
      <c r="AY6">
        <f>STDEV(expt!CG396:CW396)/SQRT(COUNT(expt!CG396:CW396))</f>
        <v>4.2300175294723845E-2</v>
      </c>
      <c r="BD6">
        <f>AVERAGE('Gal4 ctrl'!CX136:DM136)</f>
        <v>0.67447866666666678</v>
      </c>
      <c r="BE6">
        <f>AVERAGE('UAS ctrl'!CX136:DM136)</f>
        <v>0.66777816666666678</v>
      </c>
      <c r="BF6">
        <f>AVERAGE(expt!CX136:DM136)</f>
        <v>0.12522896363636365</v>
      </c>
      <c r="BH6">
        <f>STDEV('Gal4 ctrl'!CX136:DM136)/SQRT(COUNT('Gal4 ctrl'!CX136:DM136))</f>
        <v>3.6286823321248073E-2</v>
      </c>
      <c r="BI6">
        <f>STDEV('UAS ctrl'!CX136:DM136)/SQRT(COUNT('UAS ctrl'!CX136:DM136))</f>
        <v>2.1262985603038822E-2</v>
      </c>
      <c r="BJ6">
        <f>STDEV(expt!CX136:DM136)/SQRT(COUNT(expt!CX136:DM136))</f>
        <v>1.3522070697958756E-2</v>
      </c>
      <c r="BL6">
        <f>AVERAGE('Gal4 ctrl'!DO136:EE136)</f>
        <v>0.70310716666666673</v>
      </c>
      <c r="BM6">
        <f>AVERAGE('UAS ctrl'!DO136:EE136)</f>
        <v>0.67722216666666679</v>
      </c>
      <c r="BN6">
        <f>AVERAGE(expt!DO136:EE136)</f>
        <v>0.19992067272727274</v>
      </c>
      <c r="BP6">
        <f>STDEV('Gal4 ctrl'!DO136:EE136)/SQRT(COUNT('Gal4 ctrl'!DO136:EE136))</f>
        <v>2.7806853902718968E-2</v>
      </c>
      <c r="BQ6">
        <f>STDEV('UAS ctrl'!DO136:EE136)/SQRT(COUNT('UAS ctrl'!DO136:EE136))</f>
        <v>3.2486705820351666E-2</v>
      </c>
      <c r="BR6">
        <f>STDEV(expt!DO136:EE136)/SQRT(COUNT(expt!DO136:EE136))</f>
        <v>1.1993273835772915E-2</v>
      </c>
      <c r="BT6">
        <f>AVERAGE('Gal4 ctrl'!EF136:EV136)</f>
        <v>0.6701959999999999</v>
      </c>
      <c r="BU6">
        <f>AVERAGE('UAS ctrl'!EF136:EV136)</f>
        <v>0.72611083333333326</v>
      </c>
      <c r="BV6">
        <f>AVERAGE(expt!EF136:EV136)</f>
        <v>0.24005845454545457</v>
      </c>
      <c r="BX6">
        <f>STDEV('Gal4 ctrl'!EF136:EV136)/SQRT(COUNT('Gal4 ctrl'!EF136:EV136))</f>
        <v>2.046461199093224E-2</v>
      </c>
      <c r="BY6">
        <f>STDEV('UAS ctrl'!EF136:EV136)/SQRT(COUNT('UAS ctrl'!EF136:EV136))</f>
        <v>3.3207605228282949E-2</v>
      </c>
      <c r="BZ6">
        <f>STDEV(expt!EF136:EV136)/SQRT(COUNT(expt!EF136:EV136))</f>
        <v>1.7492725644535009E-2</v>
      </c>
    </row>
    <row r="7" spans="1:78" x14ac:dyDescent="0.2">
      <c r="A7" t="s">
        <v>37</v>
      </c>
      <c r="B7">
        <f>AVERAGE('Gal4 ctrl'!C397:R397)</f>
        <v>6.6643416666666662</v>
      </c>
      <c r="C7">
        <f>AVERAGE('UAS ctrl'!C397:R397)</f>
        <v>3.9415388888888891</v>
      </c>
      <c r="D7">
        <f>AVERAGE(expt!C397:R397)</f>
        <v>2.7150030303030301</v>
      </c>
      <c r="F7">
        <f>STDEV('Gal4 ctrl'!C397:R397)/SQRT(COUNT('Gal4 ctrl'!C397:R397))</f>
        <v>1.1100014789789421</v>
      </c>
      <c r="G7">
        <f>STDEV('UAS ctrl'!C397:R397)/SQRT(COUNT('UAS ctrl'!C397:R397))</f>
        <v>0.47748313032469419</v>
      </c>
      <c r="H7">
        <f>STDEV(expt!C397:R397)/SQRT(COUNT(expt!C397:R397))</f>
        <v>0.17627340600824803</v>
      </c>
      <c r="J7">
        <f>AVERAGE('Gal4 ctrl'!AJ397:AY397)</f>
        <v>6.1403472222222222</v>
      </c>
      <c r="K7">
        <f>AVERAGE('UAS ctrl'!AJ397:AY397)</f>
        <v>3.8092638888888879</v>
      </c>
      <c r="L7">
        <f>AVERAGE(expt!AJ397:AY397)</f>
        <v>2.7114363636363636</v>
      </c>
      <c r="N7">
        <f>STDEV('Gal4 ctrl'!AJ397:AY397)/SQRT(COUNT('Gal4 ctrl'!AJ397:AY397))</f>
        <v>0.78470289058292486</v>
      </c>
      <c r="O7">
        <f>STDEV('UAS ctrl'!AJ397:AY397)/SQRT(COUNT('UAS ctrl'!AJ397:AY397))</f>
        <v>0.32100636633864293</v>
      </c>
      <c r="P7">
        <f>STDEV(expt!AJ397:AY397)/SQRT(COUNT(expt!AJ397:AY397))</f>
        <v>0.16546115906972766</v>
      </c>
      <c r="R7">
        <f>AVERAGE('Gal4 ctrl'!BQ397:CF397)</f>
        <v>6.0651408333333334</v>
      </c>
      <c r="S7">
        <f>AVERAGE('UAS ctrl'!BQ397:CF397)</f>
        <v>4.1096638888888881</v>
      </c>
      <c r="T7">
        <f>AVERAGE(expt!BQ397:CF397)</f>
        <v>2.5627696969696969</v>
      </c>
      <c r="V7">
        <f>STDEV('Gal4 ctrl'!BQ397:CF397)/SQRT(COUNT('Gal4 ctrl'!BQ397:CF397))</f>
        <v>0.81959535980290832</v>
      </c>
      <c r="W7">
        <f>STDEV('UAS ctrl'!BQ397:CF397)/SQRT(COUNT('UAS ctrl'!BQ397:CF397))</f>
        <v>0.36012147156731922</v>
      </c>
      <c r="X7">
        <f>STDEV(expt!BQ397:CF397)/SQRT(COUNT(expt!BQ397:CF397))</f>
        <v>0.11037970594239828</v>
      </c>
      <c r="AC7">
        <f>AVERAGE('Gal4 ctrl'!S397:AI397)</f>
        <v>1.5028780555555556</v>
      </c>
      <c r="AD7">
        <f>AVERAGE('UAS ctrl'!S397:AI397)</f>
        <v>1.2898297222222224</v>
      </c>
      <c r="AE7">
        <f>AVERAGE(expt!S397:AI397)</f>
        <v>1.9460824242424239</v>
      </c>
      <c r="AG7">
        <f>STDEV('Gal4 ctrl'!S397:AI397)/SQRT(COUNT('Gal4 ctrl'!S397:AI397))</f>
        <v>0.11826859923521672</v>
      </c>
      <c r="AH7">
        <f>STDEV('UAS ctrl'!S397:AI397)/SQRT(COUNT('UAS ctrl'!S397:AI397))</f>
        <v>8.4775928979991436E-2</v>
      </c>
      <c r="AI7">
        <f>STDEV(expt!S397:AI397)/SQRT(COUNT(expt!S397:AI397))</f>
        <v>0.11773832285412981</v>
      </c>
      <c r="AK7">
        <f>AVERAGE('Gal4 ctrl'!AZ397:BP397)</f>
        <v>1.2960555555555555</v>
      </c>
      <c r="AL7">
        <f>AVERAGE('UAS ctrl'!AZ397:BP397)</f>
        <v>1.1877108333333333</v>
      </c>
      <c r="AM7">
        <f>AVERAGE(expt!AZ397:BP397)</f>
        <v>1.5414048484848486</v>
      </c>
      <c r="AO7">
        <f>STDEV('Gal4 ctrl'!AZ397:BP397)/SQRT(COUNT('Gal4 ctrl'!AZ397:BP397))</f>
        <v>9.135103625191425E-2</v>
      </c>
      <c r="AP7">
        <f>STDEV('UAS ctrl'!AZ397:BP397)/SQRT(COUNT('UAS ctrl'!AZ397:BP397))</f>
        <v>8.6043663802121154E-2</v>
      </c>
      <c r="AQ7">
        <f>STDEV(expt!AZ397:BP397)/SQRT(COUNT(expt!AZ397:BP397))</f>
        <v>8.9071728531042477E-2</v>
      </c>
      <c r="AS7">
        <f>AVERAGE('Gal4 ctrl'!CG397:CW397)</f>
        <v>1.2517930555555556</v>
      </c>
      <c r="AT7">
        <f>AVERAGE('UAS ctrl'!CG397:CW397)</f>
        <v>1.1955530555555556</v>
      </c>
      <c r="AU7">
        <f>AVERAGE(expt!CG397:CW397)</f>
        <v>1.4040751515151515</v>
      </c>
      <c r="AW7">
        <f>STDEV('Gal4 ctrl'!CG397:CW397)/SQRT(COUNT('Gal4 ctrl'!CG397:CW397))</f>
        <v>8.1964218487083851E-2</v>
      </c>
      <c r="AX7">
        <f>STDEV('UAS ctrl'!CG397:CW397)/SQRT(COUNT('UAS ctrl'!CG397:CW397))</f>
        <v>9.4005491086713966E-2</v>
      </c>
      <c r="AY7">
        <f>STDEV(expt!CG397:CW397)/SQRT(COUNT(expt!CG397:CW397))</f>
        <v>9.1192432571213081E-2</v>
      </c>
      <c r="BD7">
        <f>AVERAGE('Gal4 ctrl'!CX137:DM137)</f>
        <v>0.65693416666666671</v>
      </c>
      <c r="BE7">
        <f>AVERAGE('UAS ctrl'!CX137:DM137)</f>
        <v>0.54777750000000014</v>
      </c>
      <c r="BF7">
        <f>AVERAGE(expt!CX137:DM137)</f>
        <v>0.3858718181818182</v>
      </c>
      <c r="BH7">
        <f>STDEV('Gal4 ctrl'!CX137:DM137)/SQRT(COUNT('Gal4 ctrl'!CX137:DM137))</f>
        <v>4.784026799259733E-2</v>
      </c>
      <c r="BI7">
        <f>STDEV('UAS ctrl'!CX137:DM137)/SQRT(COUNT('UAS ctrl'!CX137:DM137))</f>
        <v>3.5351500163723501E-2</v>
      </c>
      <c r="BJ7">
        <f>STDEV(expt!CX137:DM137)/SQRT(COUNT(expt!CX137:DM137))</f>
        <v>3.4349773105461542E-2</v>
      </c>
      <c r="BL7">
        <f>AVERAGE('Gal4 ctrl'!DO137:EE137)</f>
        <v>0.64063333333333339</v>
      </c>
      <c r="BM7">
        <f>AVERAGE('UAS ctrl'!DO137:EE137)</f>
        <v>0.5127775</v>
      </c>
      <c r="BN7">
        <f>AVERAGE(expt!DO137:EE137)</f>
        <v>0.40566363636363634</v>
      </c>
      <c r="BP7">
        <f>STDEV('Gal4 ctrl'!DO137:EE137)/SQRT(COUNT('Gal4 ctrl'!DO137:EE137))</f>
        <v>3.8728372406969566E-2</v>
      </c>
      <c r="BQ7">
        <f>STDEV('UAS ctrl'!DO137:EE137)/SQRT(COUNT('UAS ctrl'!DO137:EE137))</f>
        <v>2.4896611705848996E-2</v>
      </c>
      <c r="BR7">
        <f>STDEV(expt!DO137:EE137)/SQRT(COUNT(expt!DO137:EE137))</f>
        <v>3.206492272853282E-2</v>
      </c>
      <c r="BT7">
        <f>AVERAGE('Gal4 ctrl'!EF137:EV137)</f>
        <v>0.66109166666666674</v>
      </c>
      <c r="BU7">
        <f>AVERAGE('UAS ctrl'!EF137:EV137)</f>
        <v>0.56944416666666664</v>
      </c>
      <c r="BV7">
        <f>AVERAGE(expt!EF137:EV137)</f>
        <v>0.37193363636363641</v>
      </c>
      <c r="BX7">
        <f>STDEV('Gal4 ctrl'!EF137:EV137)/SQRT(COUNT('Gal4 ctrl'!EF137:EV137))</f>
        <v>4.4154246232424046E-2</v>
      </c>
      <c r="BY7">
        <f>STDEV('UAS ctrl'!EF137:EV137)/SQRT(COUNT('UAS ctrl'!EF137:EV137))</f>
        <v>2.9318362134849865E-2</v>
      </c>
      <c r="BZ7">
        <f>STDEV(expt!EF137:EV137)/SQRT(COUNT(expt!EF137:EV137))</f>
        <v>1.98733465303166E-2</v>
      </c>
    </row>
    <row r="8" spans="1:78" x14ac:dyDescent="0.2">
      <c r="A8" t="s">
        <v>38</v>
      </c>
      <c r="B8">
        <f>AVERAGE('Gal4 ctrl'!C398:R398)</f>
        <v>9.4316411111111105</v>
      </c>
      <c r="C8">
        <f>AVERAGE('UAS ctrl'!C398:R398)</f>
        <v>4.5565450555555556</v>
      </c>
      <c r="D8">
        <f>AVERAGE(expt!C398:R398)</f>
        <v>5.2689042424242425</v>
      </c>
      <c r="F8">
        <f>STDEV('Gal4 ctrl'!C398:R398)/SQRT(COUNT('Gal4 ctrl'!C398:R398))</f>
        <v>0.95449219689805687</v>
      </c>
      <c r="G8">
        <f>STDEV('UAS ctrl'!C398:R398)/SQRT(COUNT('UAS ctrl'!C398:R398))</f>
        <v>0.6347590560863281</v>
      </c>
      <c r="H8">
        <f>STDEV(expt!C398:R398)/SQRT(COUNT(expt!C398:R398))</f>
        <v>0.42164717805175467</v>
      </c>
      <c r="J8">
        <f>AVERAGE('Gal4 ctrl'!AJ398:AY398)</f>
        <v>7.8897552777777769</v>
      </c>
      <c r="K8">
        <f>AVERAGE('UAS ctrl'!AJ398:AY398)</f>
        <v>2.5962113333333328</v>
      </c>
      <c r="L8">
        <f>AVERAGE(expt!AJ398:AY398)</f>
        <v>2.8454002424242422</v>
      </c>
      <c r="N8">
        <f>STDEV('Gal4 ctrl'!AJ398:AY398)/SQRT(COUNT('Gal4 ctrl'!AJ398:AY398))</f>
        <v>0.81745931408328831</v>
      </c>
      <c r="O8">
        <f>STDEV('UAS ctrl'!AJ398:AY398)/SQRT(COUNT('UAS ctrl'!AJ398:AY398))</f>
        <v>0.42767857212343741</v>
      </c>
      <c r="P8">
        <f>STDEV(expt!AJ398:AY398)/SQRT(COUNT(expt!AJ398:AY398))</f>
        <v>0.4908586433286663</v>
      </c>
      <c r="R8">
        <f>AVERAGE('Gal4 ctrl'!BQ398:CF398)</f>
        <v>6.0977499444444447</v>
      </c>
      <c r="S8">
        <f>AVERAGE('UAS ctrl'!BQ398:CF398)</f>
        <v>2.1910346111111108</v>
      </c>
      <c r="T8">
        <f>AVERAGE(expt!BQ398:CF398)</f>
        <v>2.0600768484848482</v>
      </c>
      <c r="V8">
        <f>STDEV('Gal4 ctrl'!BQ398:CF398)/SQRT(COUNT('Gal4 ctrl'!BQ398:CF398))</f>
        <v>0.77047680163677901</v>
      </c>
      <c r="W8">
        <f>STDEV('UAS ctrl'!BQ398:CF398)/SQRT(COUNT('UAS ctrl'!BQ398:CF398))</f>
        <v>0.32240503362503103</v>
      </c>
      <c r="X8">
        <f>STDEV(expt!BQ398:CF398)/SQRT(COUNT(expt!BQ398:CF398))</f>
        <v>0.17626026226122771</v>
      </c>
      <c r="AC8">
        <f>AVERAGE('Gal4 ctrl'!S398:AI398)</f>
        <v>1.5427118888888887</v>
      </c>
      <c r="AD8">
        <f>AVERAGE('UAS ctrl'!S398:AI398)</f>
        <v>1.3196705555555555</v>
      </c>
      <c r="AE8">
        <f>AVERAGE(expt!S398:AI398)</f>
        <v>1.9245965454545455</v>
      </c>
      <c r="AG8">
        <f>STDEV('Gal4 ctrl'!S398:AI398)/SQRT(COUNT('Gal4 ctrl'!S398:AI398))</f>
        <v>0.11049501954916603</v>
      </c>
      <c r="AH8">
        <f>STDEV('UAS ctrl'!S398:AI398)/SQRT(COUNT('UAS ctrl'!S398:AI398))</f>
        <v>7.3871230586901523E-2</v>
      </c>
      <c r="AI8">
        <f>STDEV(expt!S398:AI398)/SQRT(COUNT(expt!S398:AI398))</f>
        <v>0.11909484087888197</v>
      </c>
      <c r="AK8">
        <f>AVERAGE('Gal4 ctrl'!AZ398:BP398)</f>
        <v>1.3519383333333332</v>
      </c>
      <c r="AL8">
        <f>AVERAGE('UAS ctrl'!AZ398:BP398)</f>
        <v>1.1036781666666666</v>
      </c>
      <c r="AM8">
        <f>AVERAGE(expt!AZ398:BP398)</f>
        <v>1.5175530303030305</v>
      </c>
      <c r="AO8">
        <f>STDEV('Gal4 ctrl'!AZ398:BP398)/SQRT(COUNT('Gal4 ctrl'!AZ398:BP398))</f>
        <v>0.11928466770225925</v>
      </c>
      <c r="AP8">
        <f>STDEV('UAS ctrl'!AZ398:BP398)/SQRT(COUNT('UAS ctrl'!AZ398:BP398))</f>
        <v>9.3314066310145174E-2</v>
      </c>
      <c r="AQ8">
        <f>STDEV(expt!AZ398:BP398)/SQRT(COUNT(expt!AZ398:BP398))</f>
        <v>0.12695265672819281</v>
      </c>
      <c r="AS8">
        <f>AVERAGE('Gal4 ctrl'!CG398:CW398)</f>
        <v>1.2556620000000001</v>
      </c>
      <c r="AT8">
        <f>AVERAGE('UAS ctrl'!CG398:CW398)</f>
        <v>1.0389697777777778</v>
      </c>
      <c r="AU8">
        <f>AVERAGE(expt!CG398:CW398)</f>
        <v>1.4046233939393937</v>
      </c>
      <c r="AW8">
        <f>STDEV('Gal4 ctrl'!CG398:CW398)/SQRT(COUNT('Gal4 ctrl'!CG398:CW398))</f>
        <v>9.1455093638228013E-2</v>
      </c>
      <c r="AX8">
        <f>STDEV('UAS ctrl'!CG398:CW398)/SQRT(COUNT('UAS ctrl'!CG398:CW398))</f>
        <v>0.10416885387875294</v>
      </c>
      <c r="AY8">
        <f>STDEV(expt!CG398:CW398)/SQRT(COUNT(expt!CG398:CW398))</f>
        <v>0.1154331262865497</v>
      </c>
      <c r="BD8">
        <f>AVERAGE('Gal4 ctrl'!CX138:DM138)</f>
        <v>0.66709166666666675</v>
      </c>
      <c r="BE8">
        <f>AVERAGE('UAS ctrl'!CX138:DM138)</f>
        <v>0.51722199999999996</v>
      </c>
      <c r="BF8">
        <f>AVERAGE(expt!CX138:DM138)</f>
        <v>0.47613781818181822</v>
      </c>
      <c r="BH8">
        <f>STDEV('Gal4 ctrl'!CX138:DM138)/SQRT(COUNT('Gal4 ctrl'!CX138:DM138))</f>
        <v>3.6102000163537692E-2</v>
      </c>
      <c r="BI8">
        <f>STDEV('UAS ctrl'!CX138:DM138)/SQRT(COUNT('UAS ctrl'!CX138:DM138))</f>
        <v>2.4570501419384935E-2</v>
      </c>
      <c r="BJ8">
        <f>STDEV(expt!CX138:DM138)/SQRT(COUNT(expt!CX138:DM138))</f>
        <v>3.1948672858428229E-2</v>
      </c>
      <c r="BL8">
        <f>AVERAGE('Gal4 ctrl'!DO138:EE138)</f>
        <v>0.62212666666666661</v>
      </c>
      <c r="BM8">
        <f>AVERAGE('UAS ctrl'!DO138:EE138)</f>
        <v>0.40877766666666671</v>
      </c>
      <c r="BN8">
        <f>AVERAGE(expt!DO138:EE138)</f>
        <v>0.36282527272727272</v>
      </c>
      <c r="BP8">
        <f>STDEV('Gal4 ctrl'!DO138:EE138)/SQRT(COUNT('Gal4 ctrl'!DO138:EE138))</f>
        <v>3.7927865946991046E-2</v>
      </c>
      <c r="BQ8">
        <f>STDEV('UAS ctrl'!DO138:EE138)/SQRT(COUNT('UAS ctrl'!DO138:EE138))</f>
        <v>3.3366205980987072E-2</v>
      </c>
      <c r="BR8">
        <f>STDEV(expt!DO138:EE138)/SQRT(COUNT(expt!DO138:EE138))</f>
        <v>2.5756454287700008E-2</v>
      </c>
      <c r="BT8">
        <f>AVERAGE('Gal4 ctrl'!EF138:EV138)</f>
        <v>0.61150949999999993</v>
      </c>
      <c r="BU8">
        <f>AVERAGE('UAS ctrl'!EF138:EV138)</f>
        <v>0.39455583333333327</v>
      </c>
      <c r="BV8">
        <f>AVERAGE(expt!EF138:EV138)</f>
        <v>0.29555272727272724</v>
      </c>
      <c r="BX8">
        <f>STDEV('Gal4 ctrl'!EF138:EV138)/SQRT(COUNT('Gal4 ctrl'!EF138:EV138))</f>
        <v>2.8768869823416261E-2</v>
      </c>
      <c r="BY8">
        <f>STDEV('UAS ctrl'!EF138:EV138)/SQRT(COUNT('UAS ctrl'!EF138:EV138))</f>
        <v>2.1818616240124912E-2</v>
      </c>
      <c r="BZ8">
        <f>STDEV(expt!EF138:EV138)/SQRT(COUNT(expt!EF138:EV138))</f>
        <v>1.6048565763780265E-2</v>
      </c>
    </row>
    <row r="10" spans="1:78" x14ac:dyDescent="0.2">
      <c r="A10" t="s">
        <v>39</v>
      </c>
      <c r="B10">
        <f>AVERAGE('Gal4 ctrl'!C399:R399)</f>
        <v>11.596866666666669</v>
      </c>
      <c r="C10">
        <f>AVERAGE('UAS ctrl'!C399:R399)</f>
        <v>10.090216666666668</v>
      </c>
      <c r="D10">
        <f>AVERAGE(expt!C399:R399)</f>
        <v>3.4361727272727269</v>
      </c>
      <c r="F10">
        <f>STDEV('Gal4 ctrl'!C399:R399)/SQRT(COUNT('Gal4 ctrl'!C399:R399))</f>
        <v>0.5416626023157487</v>
      </c>
      <c r="G10">
        <f>STDEV('UAS ctrl'!C399:R399)/SQRT(COUNT('UAS ctrl'!C399:R399))</f>
        <v>0.50726745468323464</v>
      </c>
      <c r="H10">
        <f>STDEV(expt!C399:R399)/SQRT(COUNT(expt!C399:R399))</f>
        <v>0.26742851894254216</v>
      </c>
      <c r="J10">
        <f>AVERAGE('Gal4 ctrl'!AJ399:AY399)</f>
        <v>11.589941666666666</v>
      </c>
      <c r="K10">
        <f>AVERAGE('UAS ctrl'!AJ399:AY399)</f>
        <v>9.5554666666666677</v>
      </c>
      <c r="L10">
        <f>AVERAGE(expt!AJ399:AY399)</f>
        <v>3.8374727272727274</v>
      </c>
      <c r="N10">
        <f>STDEV('Gal4 ctrl'!AJ399:AY399)/SQRT(COUNT('Gal4 ctrl'!AJ399:AY399))</f>
        <v>0.54463568313338784</v>
      </c>
      <c r="O10">
        <f>STDEV('UAS ctrl'!AJ399:AY399)/SQRT(COUNT('UAS ctrl'!AJ399:AY399))</f>
        <v>0.82570136957447982</v>
      </c>
      <c r="P10">
        <f>STDEV(expt!AJ399:AY399)/SQRT(COUNT(expt!AJ399:AY399))</f>
        <v>0.33659834982875048</v>
      </c>
      <c r="R10">
        <f>AVERAGE('Gal4 ctrl'!BQ399:CF399)</f>
        <v>10.01125</v>
      </c>
      <c r="S10">
        <f>AVERAGE('UAS ctrl'!BQ399:CF399)</f>
        <v>9.4091250000000013</v>
      </c>
      <c r="T10">
        <f>AVERAGE(expt!BQ399:CF399)</f>
        <v>3.8736909090909091</v>
      </c>
      <c r="V10">
        <f>STDEV('Gal4 ctrl'!BQ399:CF399)/SQRT(COUNT('Gal4 ctrl'!BQ399:CF399))</f>
        <v>0.4649226924169671</v>
      </c>
      <c r="W10">
        <f>STDEV('UAS ctrl'!BQ399:CF399)/SQRT(COUNT('UAS ctrl'!BQ399:CF399))</f>
        <v>0.47525713074289572</v>
      </c>
      <c r="X10">
        <f>STDEV(expt!BQ399:CF399)/SQRT(COUNT(expt!BQ399:CF399))</f>
        <v>0.26865806908158307</v>
      </c>
      <c r="AC10">
        <f>AVERAGE('Gal4 ctrl'!S399:AI399)</f>
        <v>2.7797749999999994</v>
      </c>
      <c r="AD10">
        <f>AVERAGE('UAS ctrl'!S399:AI399)</f>
        <v>2.6451750000000005</v>
      </c>
      <c r="AE10">
        <f>AVERAGE(expt!S399:AI399)</f>
        <v>1.8191363636363638</v>
      </c>
      <c r="AG10">
        <f>STDEV('Gal4 ctrl'!S399:AI399)/SQRT(COUNT('Gal4 ctrl'!S399:AI399))</f>
        <v>0.21185211613257182</v>
      </c>
      <c r="AH10">
        <f>STDEV('UAS ctrl'!S399:AI399)/SQRT(COUNT('UAS ctrl'!S399:AI399))</f>
        <v>0.14516534988356553</v>
      </c>
      <c r="AI10">
        <f>STDEV(expt!S399:AI399)/SQRT(COUNT(expt!S399:AI399))</f>
        <v>0.11631238835975467</v>
      </c>
      <c r="AK10">
        <f>AVERAGE('Gal4 ctrl'!AZ399:BP399)</f>
        <v>2.0026333333333333</v>
      </c>
      <c r="AL10">
        <f>AVERAGE('UAS ctrl'!AZ399:BP399)</f>
        <v>1.7029083333333332</v>
      </c>
      <c r="AM10">
        <f>AVERAGE(expt!AZ399:BP399)</f>
        <v>1.3392945454545453</v>
      </c>
      <c r="AO10">
        <f>STDEV('Gal4 ctrl'!AZ399:BP399)/SQRT(COUNT('Gal4 ctrl'!AZ399:BP399))</f>
        <v>0.1208919686364984</v>
      </c>
      <c r="AP10">
        <f>STDEV('UAS ctrl'!AZ399:BP399)/SQRT(COUNT('UAS ctrl'!AZ399:BP399))</f>
        <v>9.3193364032786524E-2</v>
      </c>
      <c r="AQ10">
        <f>STDEV(expt!AZ399:BP399)/SQRT(COUNT(expt!AZ399:BP399))</f>
        <v>9.6494027854423375E-2</v>
      </c>
      <c r="AS10">
        <f>AVERAGE('Gal4 ctrl'!CG399:CW399)</f>
        <v>1.7751333333333335</v>
      </c>
      <c r="AT10">
        <f>AVERAGE('UAS ctrl'!CG399:CW399)</f>
        <v>1.4980666666666667</v>
      </c>
      <c r="AU10">
        <f>AVERAGE(expt!CG399:CW399)</f>
        <v>1.3241054545454547</v>
      </c>
      <c r="AW10">
        <f>STDEV('Gal4 ctrl'!CG399:CW399)/SQRT(COUNT('Gal4 ctrl'!CG399:CW399))</f>
        <v>0.10498882359950543</v>
      </c>
      <c r="AX10">
        <f>STDEV('UAS ctrl'!CG399:CW399)/SQRT(COUNT('UAS ctrl'!CG399:CW399))</f>
        <v>7.9384797733011297E-2</v>
      </c>
      <c r="AY10">
        <f>STDEV(expt!CG399:CW399)/SQRT(COUNT(expt!CG399:CW399))</f>
        <v>9.432664977102076E-2</v>
      </c>
      <c r="BD10">
        <f>AVERAGE('Gal4 ctrl'!CX139:DM139)</f>
        <v>0.80174250000000002</v>
      </c>
      <c r="BE10">
        <f>AVERAGE('UAS ctrl'!CX139:DM139)</f>
        <v>0.81333333333333335</v>
      </c>
      <c r="BF10">
        <f>AVERAGE(expt!CX139:DM139)</f>
        <v>0.35151545454545458</v>
      </c>
      <c r="BH10">
        <f>STDEV('Gal4 ctrl'!CX139:DM139)/SQRT(COUNT('Gal4 ctrl'!CX139:DM139))</f>
        <v>2.9606552308287109E-2</v>
      </c>
      <c r="BI10">
        <f>STDEV('UAS ctrl'!CX139:DM139)/SQRT(COUNT('UAS ctrl'!CX139:DM139))</f>
        <v>1.8127958957356343E-2</v>
      </c>
      <c r="BJ10">
        <f>STDEV(expt!CX139:DM139)/SQRT(COUNT(expt!CX139:DM139))</f>
        <v>3.0318649267215506E-2</v>
      </c>
      <c r="BL10">
        <f>AVERAGE('Gal4 ctrl'!DO139:EE139)</f>
        <v>0.84925166666666685</v>
      </c>
      <c r="BM10">
        <f>AVERAGE('UAS ctrl'!DO139:EE139)</f>
        <v>0.7794441666666666</v>
      </c>
      <c r="BN10">
        <f>AVERAGE(expt!DO139:EE139)</f>
        <v>0.4987463636363636</v>
      </c>
      <c r="BP10">
        <f>STDEV('Gal4 ctrl'!DO139:EE139)/SQRT(COUNT('Gal4 ctrl'!DO139:EE139))</f>
        <v>2.6744382781315322E-2</v>
      </c>
      <c r="BQ10">
        <f>STDEV('UAS ctrl'!DO139:EE139)/SQRT(COUNT('UAS ctrl'!DO139:EE139))</f>
        <v>3.4106555076396941E-2</v>
      </c>
      <c r="BR10">
        <f>STDEV(expt!DO139:EE139)/SQRT(COUNT(expt!DO139:EE139))</f>
        <v>3.5299206925747985E-2</v>
      </c>
      <c r="BT10">
        <f>AVERAGE('Gal4 ctrl'!EF139:EV139)</f>
        <v>0.7932191666666667</v>
      </c>
      <c r="BU10">
        <f>AVERAGE('UAS ctrl'!EF139:EV139)</f>
        <v>0.82833333333333325</v>
      </c>
      <c r="BV10">
        <f>AVERAGE(expt!EF139:EV139)</f>
        <v>0.48470181818181818</v>
      </c>
      <c r="BX10">
        <f>STDEV('Gal4 ctrl'!EF139:EV139)/SQRT(COUNT('Gal4 ctrl'!EF139:EV139))</f>
        <v>2.2323888633585951E-2</v>
      </c>
      <c r="BY10">
        <f>STDEV('UAS ctrl'!EF139:EV139)/SQRT(COUNT('UAS ctrl'!EF139:EV139))</f>
        <v>3.0263739687933361E-2</v>
      </c>
      <c r="BZ10">
        <f>STDEV(expt!EF139:EV139)/SQRT(COUNT(expt!EF139:EV139))</f>
        <v>3.0910227104785575E-2</v>
      </c>
    </row>
    <row r="11" spans="1:78" x14ac:dyDescent="0.2">
      <c r="A11" t="s">
        <v>40</v>
      </c>
      <c r="B11">
        <f>AVERAGE('Gal4 ctrl'!C400:R400)</f>
        <v>3.7144150000000002</v>
      </c>
      <c r="C11">
        <f>AVERAGE('UAS ctrl'!C400:R400)</f>
        <v>3.3116083333333339</v>
      </c>
      <c r="D11">
        <f>AVERAGE(expt!C400:R400)</f>
        <v>0.7404572727272728</v>
      </c>
      <c r="F11">
        <f>STDEV('Gal4 ctrl'!C400:R400)/SQRT(COUNT('Gal4 ctrl'!C400:R400))</f>
        <v>0.63974330425463344</v>
      </c>
      <c r="G11">
        <f>STDEV('UAS ctrl'!C400:R400)/SQRT(COUNT('UAS ctrl'!C400:R400))</f>
        <v>0.50055124634842263</v>
      </c>
      <c r="H11">
        <f>STDEV(expt!C400:R400)/SQRT(COUNT(expt!C400:R400))</f>
        <v>4.0164349119153932E-2</v>
      </c>
      <c r="J11">
        <f>AVERAGE('Gal4 ctrl'!AJ400:AY400)</f>
        <v>3.4626450000000002</v>
      </c>
      <c r="K11">
        <f>AVERAGE('UAS ctrl'!AJ400:AY400)</f>
        <v>4.4146583333333327</v>
      </c>
      <c r="L11">
        <f>AVERAGE(expt!AJ400:AY400)</f>
        <v>0.60509363636363644</v>
      </c>
      <c r="N11">
        <f>STDEV('Gal4 ctrl'!AJ400:AY400)/SQRT(COUNT('Gal4 ctrl'!AJ400:AY400))</f>
        <v>0.54649387641984959</v>
      </c>
      <c r="O11">
        <f>STDEV('UAS ctrl'!AJ400:AY400)/SQRT(COUNT('UAS ctrl'!AJ400:AY400))</f>
        <v>0.58041972058084135</v>
      </c>
      <c r="P11">
        <f>STDEV(expt!AJ400:AY400)/SQRT(COUNT(expt!AJ400:AY400))</f>
        <v>2.429261942808322E-2</v>
      </c>
      <c r="R11">
        <f>AVERAGE('Gal4 ctrl'!BQ400:CF400)</f>
        <v>3.6807583333333329</v>
      </c>
      <c r="S11">
        <f>AVERAGE('UAS ctrl'!BQ400:CF400)</f>
        <v>4.3524083333333339</v>
      </c>
      <c r="T11">
        <f>AVERAGE(expt!BQ400:CF400)</f>
        <v>0.61013181818181828</v>
      </c>
      <c r="V11">
        <f>STDEV('Gal4 ctrl'!BQ400:CF400)/SQRT(COUNT('Gal4 ctrl'!BQ400:CF400))</f>
        <v>0.39038163911786866</v>
      </c>
      <c r="W11">
        <f>STDEV('UAS ctrl'!BQ400:CF400)/SQRT(COUNT('UAS ctrl'!BQ400:CF400))</f>
        <v>0.46195866459751239</v>
      </c>
      <c r="X11">
        <f>STDEV(expt!BQ400:CF400)/SQRT(COUNT(expt!BQ400:CF400))</f>
        <v>3.0339772181627381E-2</v>
      </c>
      <c r="AC11">
        <f>AVERAGE('Gal4 ctrl'!S400:AI400)</f>
        <v>1.0950358333333334</v>
      </c>
      <c r="AD11">
        <f>AVERAGE('UAS ctrl'!S400:AI400)</f>
        <v>0.99806666666666655</v>
      </c>
      <c r="AE11">
        <f>AVERAGE(expt!S400:AI400)</f>
        <v>0.3571209090909091</v>
      </c>
      <c r="AG11">
        <f>STDEV('Gal4 ctrl'!S400:AI400)/SQRT(COUNT('Gal4 ctrl'!S400:AI400))</f>
        <v>8.5976591691438148E-2</v>
      </c>
      <c r="AH11">
        <f>STDEV('UAS ctrl'!S400:AI400)/SQRT(COUNT('UAS ctrl'!S400:AI400))</f>
        <v>5.8423677489646018E-2</v>
      </c>
      <c r="AI11">
        <f>STDEV(expt!S400:AI400)/SQRT(COUNT(expt!S400:AI400))</f>
        <v>1.7775520524512284E-2</v>
      </c>
      <c r="AK11">
        <f>AVERAGE('Gal4 ctrl'!AZ400:BP400)</f>
        <v>0.96166333333333343</v>
      </c>
      <c r="AL11">
        <f>AVERAGE('UAS ctrl'!AZ400:BP400)</f>
        <v>1.0299683333333334</v>
      </c>
      <c r="AM11">
        <f>AVERAGE(expt!AZ400:BP400)</f>
        <v>0.39697090909090915</v>
      </c>
      <c r="AO11">
        <f>STDEV('Gal4 ctrl'!AZ400:BP400)/SQRT(COUNT('Gal4 ctrl'!AZ400:BP400))</f>
        <v>6.8801866235406253E-2</v>
      </c>
      <c r="AP11">
        <f>STDEV('UAS ctrl'!AZ400:BP400)/SQRT(COUNT('UAS ctrl'!AZ400:BP400))</f>
        <v>5.1479662207124167E-2</v>
      </c>
      <c r="AQ11">
        <f>STDEV(expt!AZ400:BP400)/SQRT(COUNT(expt!AZ400:BP400))</f>
        <v>1.3982238372926956E-2</v>
      </c>
      <c r="AS11">
        <f>AVERAGE('Gal4 ctrl'!CG400:CW400)</f>
        <v>0.94538333333333346</v>
      </c>
      <c r="AT11">
        <f>AVERAGE('UAS ctrl'!CG400:CW400)</f>
        <v>0.93714750000000013</v>
      </c>
      <c r="AU11">
        <f>AVERAGE(expt!CG400:CW400)</f>
        <v>0.40213727272727273</v>
      </c>
      <c r="AW11">
        <f>STDEV('Gal4 ctrl'!CG400:CW400)/SQRT(COUNT('Gal4 ctrl'!CG400:CW400))</f>
        <v>5.4241385789111252E-2</v>
      </c>
      <c r="AX11">
        <f>STDEV('UAS ctrl'!CG400:CW400)/SQRT(COUNT('UAS ctrl'!CG400:CW400))</f>
        <v>2.623557061206996E-2</v>
      </c>
      <c r="AY11">
        <f>STDEV(expt!CG400:CW400)/SQRT(COUNT(expt!CG400:CW400))</f>
        <v>1.9718099396281864E-2</v>
      </c>
      <c r="BD11">
        <f>AVERAGE('Gal4 ctrl'!CX140:DM140)</f>
        <v>0.56136083333333342</v>
      </c>
      <c r="BE11">
        <f>AVERAGE('UAS ctrl'!CX140:DM140)</f>
        <v>0.53000083333333337</v>
      </c>
      <c r="BF11">
        <f>AVERAGE(expt!CX140:DM140)</f>
        <v>0</v>
      </c>
      <c r="BH11">
        <f>STDEV('Gal4 ctrl'!CX140:DM140)/SQRT(COUNT('Gal4 ctrl'!CX140:DM140))</f>
        <v>4.4079605819236659E-2</v>
      </c>
      <c r="BI11">
        <f>STDEV('UAS ctrl'!CX140:DM140)/SQRT(COUNT('UAS ctrl'!CX140:DM140))</f>
        <v>3.1914139344315411E-2</v>
      </c>
      <c r="BJ11">
        <f>STDEV(expt!CX140:DM140)/SQRT(COUNT(expt!CX140:DM140))</f>
        <v>0</v>
      </c>
      <c r="BL11">
        <f>AVERAGE('Gal4 ctrl'!DO140:EE140)</f>
        <v>0.5683908333333334</v>
      </c>
      <c r="BM11">
        <f>AVERAGE('UAS ctrl'!DO140:EE140)</f>
        <v>0.56888916666666678</v>
      </c>
      <c r="BN11">
        <f>AVERAGE(expt!DO140:EE140)</f>
        <v>6.6666363636363642E-3</v>
      </c>
      <c r="BP11">
        <f>STDEV('Gal4 ctrl'!DO140:EE140)/SQRT(COUNT('Gal4 ctrl'!DO140:EE140))</f>
        <v>3.2545534382925574E-2</v>
      </c>
      <c r="BQ11">
        <f>STDEV('UAS ctrl'!DO140:EE140)/SQRT(COUNT('UAS ctrl'!DO140:EE140))</f>
        <v>3.6839109353609054E-2</v>
      </c>
      <c r="BR11">
        <f>STDEV(expt!DO140:EE140)/SQRT(COUNT(expt!DO140:EE140))</f>
        <v>4.4946477711581426E-3</v>
      </c>
      <c r="BT11">
        <f>AVERAGE('Gal4 ctrl'!EF140:EV140)</f>
        <v>0.55616916666666671</v>
      </c>
      <c r="BU11">
        <f>AVERAGE('UAS ctrl'!EF140:EV140)</f>
        <v>0.61277666666666675</v>
      </c>
      <c r="BV11">
        <f>AVERAGE(expt!EF140:EV140)</f>
        <v>1.839090909090909E-2</v>
      </c>
      <c r="BX11">
        <f>STDEV('Gal4 ctrl'!EF140:EV140)/SQRT(COUNT('Gal4 ctrl'!EF140:EV140))</f>
        <v>2.5004567839010106E-2</v>
      </c>
      <c r="BY11">
        <f>STDEV('UAS ctrl'!EF140:EV140)/SQRT(COUNT('UAS ctrl'!EF140:EV140))</f>
        <v>3.5585219636327159E-2</v>
      </c>
      <c r="BZ11">
        <f>STDEV(expt!EF140:EV140)/SQRT(COUNT(expt!EF140:EV140))</f>
        <v>8.2828692036412167E-3</v>
      </c>
    </row>
    <row r="13" spans="1:78" x14ac:dyDescent="0.2">
      <c r="A13" s="3" t="s">
        <v>47</v>
      </c>
      <c r="B13">
        <f>AVERAGE('Gal4 ctrl'!C402:R402)</f>
        <v>0.69300694444444455</v>
      </c>
      <c r="C13">
        <f>AVERAGE('UAS ctrl'!C402:R402)</f>
        <v>2.2637701388888885</v>
      </c>
      <c r="D13">
        <f>AVERAGE(expt!C402:R402)</f>
        <v>-7.6539251515151507</v>
      </c>
      <c r="F13">
        <f>STDEV('Gal4 ctrl'!C402:R402)/SQRT(COUNT('Gal4 ctrl'!C402:R402))</f>
        <v>0.7109354511061855</v>
      </c>
      <c r="G13">
        <f>STDEV('UAS ctrl'!C402:R402)/SQRT(COUNT('UAS ctrl'!C402:R402))</f>
        <v>0.56523198066455038</v>
      </c>
      <c r="H13">
        <f>STDEV(expt!C402:R402)/SQRT(COUNT(expt!C402:R402))</f>
        <v>0.82276130087434096</v>
      </c>
      <c r="J13">
        <f>AVERAGE('Gal4 ctrl'!AJ402:AY402)</f>
        <v>1.8429083333333329</v>
      </c>
      <c r="K13">
        <f>AVERAGE('UAS ctrl'!AJ402:AY402)</f>
        <v>3.3904119444444447</v>
      </c>
      <c r="L13">
        <f>AVERAGE(expt!AJ402:AY402)</f>
        <v>-7.1320624242424238</v>
      </c>
      <c r="N13">
        <f>STDEV('Gal4 ctrl'!AJ402:AY402)/SQRT(COUNT('Gal4 ctrl'!AJ402:AY402))</f>
        <v>0.55046784680502614</v>
      </c>
      <c r="O13">
        <f>STDEV('UAS ctrl'!AJ402:AY402)/SQRT(COUNT('UAS ctrl'!AJ402:AY402))</f>
        <v>0.59633823450950518</v>
      </c>
      <c r="P13">
        <f>STDEV(expt!AJ402:AY402)/SQRT(COUNT(expt!AJ402:AY402))</f>
        <v>0.63254776416789826</v>
      </c>
      <c r="R13">
        <f>AVERAGE('Gal4 ctrl'!BQ402:CF402)</f>
        <v>0.98926875000000047</v>
      </c>
      <c r="S13">
        <f>AVERAGE('UAS ctrl'!BQ402:CF402)</f>
        <v>3.9929034722222219</v>
      </c>
      <c r="T13">
        <f>AVERAGE(expt!BQ402:CF402)</f>
        <v>-5.8493809090909084</v>
      </c>
      <c r="V13">
        <f>STDEV('Gal4 ctrl'!BQ402:CF402)/SQRT(COUNT('Gal4 ctrl'!BQ402:CF402))</f>
        <v>0.42090233303994051</v>
      </c>
      <c r="W13">
        <f>STDEV('UAS ctrl'!BQ402:CF402)/SQRT(COUNT('UAS ctrl'!BQ402:CF402))</f>
        <v>0.42345862609835533</v>
      </c>
      <c r="X13">
        <f>STDEV(expt!BQ402:CF402)/SQRT(COUNT(expt!BQ402:CF402))</f>
        <v>0.59810956689758199</v>
      </c>
      <c r="AC13">
        <f>AVERAGE('Gal4 ctrl'!S402:AI402)</f>
        <v>0.34290020833333329</v>
      </c>
      <c r="AD13">
        <f>AVERAGE('UAS ctrl'!S402:AI402)</f>
        <v>0.41930194444444441</v>
      </c>
      <c r="AE13">
        <f>AVERAGE(expt!S402:AI402)</f>
        <v>-1.177845909090909</v>
      </c>
      <c r="AG13">
        <f>STDEV('Gal4 ctrl'!S402:AI402)/SQRT(COUNT('Gal4 ctrl'!S402:AI402))</f>
        <v>6.1494408884074439E-2</v>
      </c>
      <c r="AH13">
        <f>STDEV('UAS ctrl'!S402:AI402)/SQRT(COUNT('UAS ctrl'!S402:AI402))</f>
        <v>7.4353820456805553E-2</v>
      </c>
      <c r="AI13">
        <f>STDEV(expt!S402:AI402)/SQRT(COUNT(expt!S402:AI402))</f>
        <v>7.3332144322786258E-2</v>
      </c>
      <c r="AK13">
        <f>AVERAGE('Gal4 ctrl'!AZ402:BP402)</f>
        <v>8.3606805555555649E-2</v>
      </c>
      <c r="AL13">
        <f>AVERAGE('UAS ctrl'!AZ402:BP402)</f>
        <v>0.10352986111111102</v>
      </c>
      <c r="AM13">
        <f>AVERAGE(expt!AZ402:BP402)</f>
        <v>-1.1052388636363637</v>
      </c>
      <c r="AO13">
        <f>STDEV('Gal4 ctrl'!AZ402:BP402)/SQRT(COUNT('Gal4 ctrl'!AZ402:BP402))</f>
        <v>6.4107316240078219E-2</v>
      </c>
      <c r="AP13">
        <f>STDEV('UAS ctrl'!AZ402:BP402)/SQRT(COUNT('UAS ctrl'!AZ402:BP402))</f>
        <v>5.4808308689062578E-2</v>
      </c>
      <c r="AQ13">
        <f>STDEV(expt!AZ402:BP402)/SQRT(COUNT(expt!AZ402:BP402))</f>
        <v>9.80813775405706E-2</v>
      </c>
      <c r="AS13">
        <f>AVERAGE('Gal4 ctrl'!CG402:CW402)</f>
        <v>-1.4627152777777819E-2</v>
      </c>
      <c r="AT13">
        <f>AVERAGE('UAS ctrl'!CG402:CW402)</f>
        <v>0.15443645833333333</v>
      </c>
      <c r="AU13">
        <f>AVERAGE(expt!CG402:CW402)</f>
        <v>-0.95773681818181811</v>
      </c>
      <c r="AW13">
        <f>STDEV('Gal4 ctrl'!CG402:CW402)/SQRT(COUNT('Gal4 ctrl'!CG402:CW402))</f>
        <v>4.2541127921585278E-2</v>
      </c>
      <c r="AX13">
        <f>STDEV('UAS ctrl'!CG402:CW402)/SQRT(COUNT('UAS ctrl'!CG402:CW402))</f>
        <v>7.7636718789090564E-2</v>
      </c>
      <c r="AY13">
        <f>STDEV(expt!CG402:CW402)/SQRT(COUNT(expt!CG402:CW402))</f>
        <v>8.814398431992182E-2</v>
      </c>
      <c r="BD13">
        <f>AVERAGE('Gal4 ctrl'!CX142:DM142)</f>
        <v>5.7029791666666656E-2</v>
      </c>
      <c r="BE13">
        <f>AVERAGE('UAS ctrl'!CX142:DM142)</f>
        <v>0.13361166666666666</v>
      </c>
      <c r="BF13">
        <f>AVERAGE(expt!CX142:DM142)</f>
        <v>-0.69799363636363632</v>
      </c>
      <c r="BH13">
        <f>STDEV('Gal4 ctrl'!CX142:DM142)/SQRT(COUNT('Gal4 ctrl'!CX142:DM142))</f>
        <v>2.9714140373088109E-2</v>
      </c>
      <c r="BI13">
        <f>STDEV('UAS ctrl'!CX142:DM142)/SQRT(COUNT('UAS ctrl'!CX142:DM142))</f>
        <v>2.9119473130063224E-2</v>
      </c>
      <c r="BJ13">
        <f>STDEV(expt!CX142:DM142)/SQRT(COUNT(expt!CX142:DM142))</f>
        <v>2.9416806947813973E-2</v>
      </c>
      <c r="BL13">
        <f>AVERAGE('Gal4 ctrl'!DO142:EE142)</f>
        <v>0.10503770833333335</v>
      </c>
      <c r="BM13">
        <f>AVERAGE('UAS ctrl'!DO142:EE142)</f>
        <v>0.13708354166666667</v>
      </c>
      <c r="BN13">
        <f>AVERAGE(expt!DO142:EE142)</f>
        <v>-0.66782677272727264</v>
      </c>
      <c r="BP13">
        <f>STDEV('Gal4 ctrl'!DO142:EE142)/SQRT(COUNT('Gal4 ctrl'!DO142:EE142))</f>
        <v>2.1151947051242227E-2</v>
      </c>
      <c r="BQ13">
        <f>STDEV('UAS ctrl'!DO142:EE142)/SQRT(COUNT('UAS ctrl'!DO142:EE142))</f>
        <v>3.3504176546605799E-2</v>
      </c>
      <c r="BR13">
        <f>STDEV(expt!DO142:EE142)/SQRT(COUNT(expt!DO142:EE142))</f>
        <v>3.2966513199923719E-2</v>
      </c>
      <c r="BT13">
        <f>AVERAGE('Gal4 ctrl'!EF142:EV142)</f>
        <v>8.6834374999999978E-2</v>
      </c>
      <c r="BU13">
        <f>AVERAGE('UAS ctrl'!EF142:EV142)</f>
        <v>0.24374916666666668</v>
      </c>
      <c r="BV13">
        <f>AVERAGE(expt!EF142:EV142)</f>
        <v>-0.62838545454545447</v>
      </c>
      <c r="BX13">
        <f>STDEV('Gal4 ctrl'!EF142:EV142)/SQRT(COUNT('Gal4 ctrl'!EF142:EV142))</f>
        <v>1.9395763420092565E-2</v>
      </c>
      <c r="BY13">
        <f>STDEV('UAS ctrl'!EF142:EV142)/SQRT(COUNT('UAS ctrl'!EF142:EV142))</f>
        <v>3.835857618184272E-2</v>
      </c>
      <c r="BZ13">
        <f>STDEV(expt!EF142:EV142)/SQRT(COUNT(expt!EF142:EV142))</f>
        <v>2.4199584973193321E-2</v>
      </c>
    </row>
    <row r="14" spans="1:78" x14ac:dyDescent="0.2">
      <c r="A14" s="3" t="s">
        <v>48</v>
      </c>
      <c r="B14">
        <f>AVERAGE('Gal4 ctrl'!C403:R403)</f>
        <v>0.52746194444444428</v>
      </c>
      <c r="C14">
        <f>AVERAGE('UAS ctrl'!C403:R403)</f>
        <v>-2.4312459166666671</v>
      </c>
      <c r="D14">
        <f>AVERAGE(expt!C403:R403)</f>
        <v>-3.241030606060606</v>
      </c>
      <c r="F14">
        <f>STDEV('Gal4 ctrl'!C403:R403)/SQRT(COUNT('Gal4 ctrl'!C403:R403))</f>
        <v>0.99784326907108201</v>
      </c>
      <c r="G14">
        <f>STDEV('UAS ctrl'!C403:R403)/SQRT(COUNT('UAS ctrl'!C403:R403))</f>
        <v>0.31012049937419933</v>
      </c>
      <c r="H14">
        <f>STDEV(expt!C403:R403)/SQRT(COUNT(expt!C403:R403))</f>
        <v>0.64720586098582877</v>
      </c>
      <c r="J14">
        <f>AVERAGE('Gal4 ctrl'!AJ403:AY403)</f>
        <v>-0.76148083333333327</v>
      </c>
      <c r="K14">
        <f>AVERAGE('UAS ctrl'!AJ403:AY403)</f>
        <v>-2.555332277777778</v>
      </c>
      <c r="L14">
        <f>AVERAGE(expt!AJ403:AY403)</f>
        <v>-4.9810649090909092</v>
      </c>
      <c r="N14">
        <f>STDEV('Gal4 ctrl'!AJ403:AY403)/SQRT(COUNT('Gal4 ctrl'!AJ403:AY403))</f>
        <v>0.683341753442258</v>
      </c>
      <c r="O14">
        <f>STDEV('UAS ctrl'!AJ403:AY403)/SQRT(COUNT('UAS ctrl'!AJ403:AY403))</f>
        <v>0.4207550377855791</v>
      </c>
      <c r="P14">
        <f>STDEV(expt!AJ403:AY403)/SQRT(COUNT(expt!AJ403:AY403))</f>
        <v>0.72719826439638513</v>
      </c>
      <c r="R14">
        <f>AVERAGE('Gal4 ctrl'!BQ403:CF403)</f>
        <v>-1.2620007499999994</v>
      </c>
      <c r="S14">
        <f>AVERAGE('UAS ctrl'!BQ403:CF403)</f>
        <v>-2.0748869166666668</v>
      </c>
      <c r="T14">
        <f>AVERAGE(expt!BQ403:CF403)</f>
        <v>-4.5067852727272717</v>
      </c>
      <c r="V14">
        <f>STDEV('Gal4 ctrl'!BQ403:CF403)/SQRT(COUNT('Gal4 ctrl'!BQ403:CF403))</f>
        <v>0.79925724314179347</v>
      </c>
      <c r="W14">
        <f>STDEV('UAS ctrl'!BQ403:CF403)/SQRT(COUNT('UAS ctrl'!BQ403:CF403))</f>
        <v>0.45165641924083133</v>
      </c>
      <c r="X14">
        <f>STDEV(expt!BQ403:CF403)/SQRT(COUNT(expt!BQ403:CF403))</f>
        <v>0.55863184442734515</v>
      </c>
      <c r="AC14">
        <f>AVERAGE('Gal4 ctrl'!S403:AI403)</f>
        <v>-0.13388318055555562</v>
      </c>
      <c r="AD14">
        <f>AVERAGE('UAS ctrl'!S403:AI403)</f>
        <v>-0.14371916666666676</v>
      </c>
      <c r="AE14">
        <f>AVERAGE(expt!S403:AI403)</f>
        <v>0.10313972727272737</v>
      </c>
      <c r="AG14">
        <f>STDEV('Gal4 ctrl'!S403:AI403)/SQRT(COUNT('Gal4 ctrl'!S403:AI403))</f>
        <v>8.0669026667175583E-2</v>
      </c>
      <c r="AH14">
        <f>STDEV('UAS ctrl'!S403:AI403)/SQRT(COUNT('UAS ctrl'!S403:AI403))</f>
        <v>3.0476370918368176E-2</v>
      </c>
      <c r="AI14">
        <f>STDEV(expt!S403:AI403)/SQRT(COUNT(expt!S403:AI403))</f>
        <v>8.3671264521651412E-2</v>
      </c>
      <c r="AK14">
        <f>AVERAGE('Gal4 ctrl'!AZ403:BP403)</f>
        <v>-0.22441708333333335</v>
      </c>
      <c r="AL14">
        <f>AVERAGE('UAS ctrl'!AZ403:BP403)</f>
        <v>-0.23952197222222238</v>
      </c>
      <c r="AM14">
        <f>AVERAGE(expt!AZ403:BP403)</f>
        <v>-0.18843643939393945</v>
      </c>
      <c r="AO14">
        <f>STDEV('Gal4 ctrl'!AZ403:BP403)/SQRT(COUNT('Gal4 ctrl'!AZ403:BP403))</f>
        <v>4.7620761786671219E-2</v>
      </c>
      <c r="AP14">
        <f>STDEV('UAS ctrl'!AZ403:BP403)/SQRT(COUNT('UAS ctrl'!AZ403:BP403))</f>
        <v>3.6911466582254283E-2</v>
      </c>
      <c r="AQ14">
        <f>STDEV(expt!AZ403:BP403)/SQRT(COUNT(expt!AZ403:BP403))</f>
        <v>9.6209964883146565E-2</v>
      </c>
      <c r="AS14">
        <f>AVERAGE('Gal4 ctrl'!CG403:CW403)</f>
        <v>-0.18673237500000006</v>
      </c>
      <c r="AT14">
        <f>AVERAGE('UAS ctrl'!CG403:CW403)</f>
        <v>-0.12748793055555557</v>
      </c>
      <c r="AU14">
        <f>AVERAGE(expt!CG403:CW403)</f>
        <v>-0.15313221212121209</v>
      </c>
      <c r="AW14">
        <f>STDEV('Gal4 ctrl'!CG403:CW403)/SQRT(COUNT('Gal4 ctrl'!CG403:CW403))</f>
        <v>6.8095355931568693E-2</v>
      </c>
      <c r="AX14">
        <f>STDEV('UAS ctrl'!CG403:CW403)/SQRT(COUNT('UAS ctrl'!CG403:CW403))</f>
        <v>6.9214332163248432E-2</v>
      </c>
      <c r="AY14">
        <f>STDEV(expt!CG403:CW403)/SQRT(COUNT(expt!CG403:CW403))</f>
        <v>0.10298214994555432</v>
      </c>
      <c r="BD14">
        <f>AVERAGE('Gal4 ctrl'!CX143:DM143)</f>
        <v>-5.2429375000000028E-2</v>
      </c>
      <c r="BE14">
        <f>AVERAGE('UAS ctrl'!CX143:DM143)</f>
        <v>-0.14305550000000003</v>
      </c>
      <c r="BF14">
        <f>AVERAGE(expt!CX143:DM143)</f>
        <v>-0.25015263636363633</v>
      </c>
      <c r="BH14">
        <f>STDEV('Gal4 ctrl'!CX143:DM143)/SQRT(COUNT('Gal4 ctrl'!CX143:DM143))</f>
        <v>2.3681277766214922E-2</v>
      </c>
      <c r="BI14">
        <f>STDEV('UAS ctrl'!CX143:DM143)/SQRT(COUNT('UAS ctrl'!CX143:DM143))</f>
        <v>1.9452329362638694E-2</v>
      </c>
      <c r="BJ14">
        <f>STDEV(expt!CX143:DM143)/SQRT(COUNT(expt!CX143:DM143))</f>
        <v>2.2933380561282187E-2</v>
      </c>
      <c r="BL14">
        <f>AVERAGE('Gal4 ctrl'!DO143:EE143)</f>
        <v>-0.10708729166666671</v>
      </c>
      <c r="BM14">
        <f>AVERAGE('UAS ctrl'!DO143:EE143)</f>
        <v>-0.17747212499999998</v>
      </c>
      <c r="BN14">
        <f>AVERAGE(expt!DO143:EE143)</f>
        <v>-0.35005904545454547</v>
      </c>
      <c r="BP14">
        <f>STDEV('Gal4 ctrl'!DO143:EE143)/SQRT(COUNT('Gal4 ctrl'!DO143:EE143))</f>
        <v>2.8924129063225546E-2</v>
      </c>
      <c r="BQ14">
        <f>STDEV('UAS ctrl'!DO143:EE143)/SQRT(COUNT('UAS ctrl'!DO143:EE143))</f>
        <v>2.1226576289589107E-2</v>
      </c>
      <c r="BR14">
        <f>STDEV(expt!DO143:EE143)/SQRT(COUNT(expt!DO143:EE143))</f>
        <v>2.7101998134862016E-2</v>
      </c>
      <c r="BT14">
        <f>AVERAGE('Gal4 ctrl'!EF143:EV143)</f>
        <v>-6.7096958333333373E-2</v>
      </c>
      <c r="BU14">
        <f>AVERAGE('UAS ctrl'!EF143:EV143)</f>
        <v>-0.14502749999999998</v>
      </c>
      <c r="BV14">
        <f>AVERAGE(expt!EF143:EV143)</f>
        <v>-0.35122363636363629</v>
      </c>
      <c r="BX14">
        <f>STDEV('Gal4 ctrl'!EF143:EV143)/SQRT(COUNT('Gal4 ctrl'!EF143:EV143))</f>
        <v>2.316927517049203E-2</v>
      </c>
      <c r="BY14">
        <f>STDEV('UAS ctrl'!EF143:EV143)/SQRT(COUNT('UAS ctrl'!EF143:EV143))</f>
        <v>2.2538828608799043E-2</v>
      </c>
      <c r="BZ14">
        <f>STDEV(expt!EF143:EV143)/SQRT(COUNT(expt!EF143:EV143))</f>
        <v>2.3384167628011938E-2</v>
      </c>
    </row>
    <row r="15" spans="1:78" x14ac:dyDescent="0.2">
      <c r="A15" t="s">
        <v>60</v>
      </c>
      <c r="B15">
        <f>AVERAGE('Gal4 ctrl'!C404:R404)</f>
        <v>-1.8515669642857142</v>
      </c>
      <c r="C15">
        <f>AVERAGE('UAS ctrl'!C404:R404)</f>
        <v>-0.61801656746031741</v>
      </c>
      <c r="D15">
        <f>AVERAGE(expt!C404:R404)</f>
        <v>-6.7732767316017322</v>
      </c>
      <c r="F15">
        <f>STDEV('Gal4 ctrl'!C404:R404)/SQRT(COUNT('Gal4 ctrl'!C404:R404))</f>
        <v>0.7677802816010062</v>
      </c>
      <c r="G15">
        <f>STDEV('UAS ctrl'!C404:R404)/SQRT(COUNT('UAS ctrl'!C404:R404))</f>
        <v>0.49131020071107506</v>
      </c>
      <c r="H15">
        <f>STDEV(expt!C404:R404)/SQRT(COUNT(expt!C404:R404))</f>
        <v>0.76416264402864076</v>
      </c>
      <c r="J15">
        <f>AVERAGE('Gal4 ctrl'!AJ404:AY404)</f>
        <v>-1.6140248611111119</v>
      </c>
      <c r="K15">
        <f>AVERAGE('UAS ctrl'!AJ404:AY404)</f>
        <v>1.8114855555555556</v>
      </c>
      <c r="L15">
        <f>AVERAGE(expt!AJ404:AY404)</f>
        <v>-6.2110565800865798</v>
      </c>
      <c r="N15">
        <f>STDEV('Gal4 ctrl'!AJ404:AY404)/SQRT(COUNT('Gal4 ctrl'!AJ404:AY404))</f>
        <v>0.55621931958239212</v>
      </c>
      <c r="O15">
        <f>STDEV('UAS ctrl'!AJ404:AY404)/SQRT(COUNT('UAS ctrl'!AJ404:AY404))</f>
        <v>0.51362183717281529</v>
      </c>
      <c r="P15">
        <f>STDEV(expt!AJ404:AY404)/SQRT(COUNT(expt!AJ404:AY404))</f>
        <v>0.56575342373469517</v>
      </c>
      <c r="R15">
        <f>AVERAGE('Gal4 ctrl'!BQ404:CF404)</f>
        <v>-0.85838998015873003</v>
      </c>
      <c r="S15">
        <f>AVERAGE('UAS ctrl'!BQ404:CF404)</f>
        <v>2.8197903769841268</v>
      </c>
      <c r="T15">
        <f>AVERAGE(expt!BQ404:CF404)</f>
        <v>-4.7490747835497835</v>
      </c>
      <c r="V15">
        <f>STDEV('Gal4 ctrl'!BQ404:CF404)/SQRT(COUNT('Gal4 ctrl'!BQ404:CF404))</f>
        <v>0.45310764725918673</v>
      </c>
      <c r="W15">
        <f>STDEV('UAS ctrl'!BQ404:CF404)/SQRT(COUNT('UAS ctrl'!BQ404:CF404))</f>
        <v>0.5699824633814039</v>
      </c>
      <c r="X15">
        <f>STDEV(expt!BQ404:CF404)/SQRT(COUNT(expt!BQ404:CF404))</f>
        <v>0.52720877683435974</v>
      </c>
      <c r="AC15">
        <f>AVERAGE('Gal4 ctrl'!S404:AI404)</f>
        <v>-0.19947179166666662</v>
      </c>
      <c r="AD15">
        <f>AVERAGE('UAS ctrl'!S404:AI404)</f>
        <v>-0.11548727777777779</v>
      </c>
      <c r="AE15">
        <f>AVERAGE(expt!S404:AI404)</f>
        <v>-0.74399257575757549</v>
      </c>
      <c r="AG15">
        <f>STDEV('Gal4 ctrl'!S404:AI404)/SQRT(COUNT('Gal4 ctrl'!S404:AI404))</f>
        <v>6.8368301943540669E-2</v>
      </c>
      <c r="AH15">
        <f>STDEV('UAS ctrl'!S404:AI404)/SQRT(COUNT('UAS ctrl'!S404:AI404))</f>
        <v>3.7316109409213316E-2</v>
      </c>
      <c r="AI15">
        <f>STDEV(expt!S404:AI404)/SQRT(COUNT(expt!S404:AI404))</f>
        <v>4.7111915285443562E-2</v>
      </c>
      <c r="AK15">
        <f>AVERAGE('Gal4 ctrl'!AZ404:BP404)</f>
        <v>-0.23370369444444447</v>
      </c>
      <c r="AL15">
        <f>AVERAGE('UAS ctrl'!AZ404:BP404)</f>
        <v>-7.1099916666666679E-2</v>
      </c>
      <c r="AM15">
        <f>AVERAGE(expt!AZ404:BP404)</f>
        <v>-0.93205662121212107</v>
      </c>
      <c r="AO15">
        <f>STDEV('Gal4 ctrl'!AZ404:BP404)/SQRT(COUNT('Gal4 ctrl'!AZ404:BP404))</f>
        <v>5.4591961608475771E-2</v>
      </c>
      <c r="AP15">
        <f>STDEV('UAS ctrl'!AZ404:BP404)/SQRT(COUNT('UAS ctrl'!AZ404:BP404))</f>
        <v>5.472983716535481E-2</v>
      </c>
      <c r="AQ15">
        <f>STDEV(expt!AZ404:BP404)/SQRT(COUNT(expt!AZ404:BP404))</f>
        <v>8.436576115409726E-2</v>
      </c>
      <c r="AS15">
        <f>AVERAGE('Gal4 ctrl'!CG404:CW404)</f>
        <v>-0.19272987500000002</v>
      </c>
      <c r="AT15">
        <f>AVERAGE('UAS ctrl'!CG404:CW404)</f>
        <v>1.6435847222222244E-2</v>
      </c>
      <c r="AU15">
        <f>AVERAGE(expt!CG404:CW404)</f>
        <v>-0.80306912121212115</v>
      </c>
      <c r="AW15">
        <f>STDEV('Gal4 ctrl'!CG404:CW404)/SQRT(COUNT('Gal4 ctrl'!CG404:CW404))</f>
        <v>7.1903352408724835E-2</v>
      </c>
      <c r="AX15">
        <f>STDEV('UAS ctrl'!CG404:CW404)/SQRT(COUNT('UAS ctrl'!CG404:CW404))</f>
        <v>6.2913947605983664E-2</v>
      </c>
      <c r="AY15">
        <f>STDEV(expt!CG404:CW404)/SQRT(COUNT(expt!CG404:CW404))</f>
        <v>8.7195212245002734E-2</v>
      </c>
      <c r="BD15">
        <f>AVERAGE('Gal4 ctrl'!CX144:DM144)</f>
        <v>-4.5042374999999996E-2</v>
      </c>
      <c r="BE15">
        <f>AVERAGE('UAS ctrl'!CX144:DM144)</f>
        <v>7.500666666666646E-3</v>
      </c>
      <c r="BF15">
        <f>AVERAGE(expt!CX144:DM144)</f>
        <v>-0.60106149090909089</v>
      </c>
      <c r="BH15">
        <f>STDEV('Gal4 ctrl'!CX144:DM144)/SQRT(COUNT('Gal4 ctrl'!CX144:DM144))</f>
        <v>2.5190092571371413E-2</v>
      </c>
      <c r="BI15">
        <f>STDEV('UAS ctrl'!CX144:DM144)/SQRT(COUNT('UAS ctrl'!CX144:DM144))</f>
        <v>2.4879592875695401E-2</v>
      </c>
      <c r="BJ15">
        <f>STDEV(expt!CX144:DM144)/SQRT(COUNT(expt!CX144:DM144))</f>
        <v>2.7153009257644297E-2</v>
      </c>
      <c r="BL15">
        <f>AVERAGE('Gal4 ctrl'!DO144:EE144)</f>
        <v>-2.6106791666666657E-2</v>
      </c>
      <c r="BM15">
        <f>AVERAGE('UAS ctrl'!DO144:EE144)</f>
        <v>9.0972375000000036E-2</v>
      </c>
      <c r="BN15">
        <f>AVERAGE(expt!DO144:EE144)</f>
        <v>-0.51296364545454542</v>
      </c>
      <c r="BP15">
        <f>STDEV('Gal4 ctrl'!DO144:EE144)/SQRT(COUNT('Gal4 ctrl'!DO144:EE144))</f>
        <v>2.4505093681263364E-2</v>
      </c>
      <c r="BQ15">
        <f>STDEV('UAS ctrl'!DO144:EE144)/SQRT(COUNT('UAS ctrl'!DO144:EE144))</f>
        <v>2.1557944582050181E-2</v>
      </c>
      <c r="BR15">
        <f>STDEV(expt!DO144:EE144)/SQRT(COUNT(expt!DO144:EE144))</f>
        <v>2.425063297749866E-2</v>
      </c>
      <c r="BT15">
        <f>AVERAGE('Gal4 ctrl'!EF144:EV144)</f>
        <v>-8.4104583333333427E-3</v>
      </c>
      <c r="BU15">
        <f>AVERAGE('UAS ctrl'!EF144:EV144)</f>
        <v>0.18652749999999998</v>
      </c>
      <c r="BV15">
        <f>AVERAGE(expt!EF144:EV144)</f>
        <v>-0.40671790909090899</v>
      </c>
      <c r="BX15">
        <f>STDEV('Gal4 ctrl'!EF144:EV144)/SQRT(COUNT('Gal4 ctrl'!EF144:EV144))</f>
        <v>1.3454227523834265E-2</v>
      </c>
      <c r="BY15">
        <f>STDEV('UAS ctrl'!EF144:EV144)/SQRT(COUNT('UAS ctrl'!EF144:EV144))</f>
        <v>3.6660853976470474E-2</v>
      </c>
      <c r="BZ15">
        <f>STDEV(expt!EF144:EV144)/SQRT(COUNT(expt!EF144:EV144))</f>
        <v>2.0706899817546545E-2</v>
      </c>
    </row>
    <row r="16" spans="1:78" x14ac:dyDescent="0.2">
      <c r="A16" s="1" t="s">
        <v>41</v>
      </c>
      <c r="B16" t="s">
        <v>0</v>
      </c>
      <c r="E16" t="s">
        <v>2</v>
      </c>
      <c r="H16" t="s">
        <v>3</v>
      </c>
      <c r="AB16" s="1" t="s">
        <v>43</v>
      </c>
      <c r="AC16" t="s">
        <v>0</v>
      </c>
      <c r="AF16" t="s">
        <v>2</v>
      </c>
      <c r="AI16" t="s">
        <v>3</v>
      </c>
      <c r="BC16" s="1" t="s">
        <v>45</v>
      </c>
      <c r="BD16" t="s">
        <v>0</v>
      </c>
      <c r="BG16" t="s">
        <v>2</v>
      </c>
      <c r="BJ16" t="s">
        <v>3</v>
      </c>
    </row>
    <row r="17" spans="1:72" x14ac:dyDescent="0.2">
      <c r="B17" t="s">
        <v>4</v>
      </c>
      <c r="C17" t="s">
        <v>5</v>
      </c>
      <c r="D17" t="s">
        <v>6</v>
      </c>
      <c r="E17" t="s">
        <v>4</v>
      </c>
      <c r="F17" t="s">
        <v>5</v>
      </c>
      <c r="G17" t="s">
        <v>6</v>
      </c>
      <c r="H17" t="s">
        <v>4</v>
      </c>
      <c r="I17" t="s">
        <v>5</v>
      </c>
      <c r="J17" t="s">
        <v>6</v>
      </c>
      <c r="M17" s="1" t="s">
        <v>49</v>
      </c>
      <c r="AC17" t="s">
        <v>4</v>
      </c>
      <c r="AD17" t="s">
        <v>5</v>
      </c>
      <c r="AE17" t="s">
        <v>6</v>
      </c>
      <c r="AF17" t="s">
        <v>4</v>
      </c>
      <c r="AG17" t="s">
        <v>5</v>
      </c>
      <c r="AH17" t="s">
        <v>6</v>
      </c>
      <c r="AI17" t="s">
        <v>4</v>
      </c>
      <c r="AJ17" t="s">
        <v>5</v>
      </c>
      <c r="AK17" t="s">
        <v>6</v>
      </c>
      <c r="AN17" s="1" t="s">
        <v>49</v>
      </c>
      <c r="BD17" t="s">
        <v>4</v>
      </c>
      <c r="BE17" t="s">
        <v>5</v>
      </c>
      <c r="BF17" t="s">
        <v>6</v>
      </c>
      <c r="BG17" t="s">
        <v>4</v>
      </c>
      <c r="BH17" t="s">
        <v>5</v>
      </c>
      <c r="BI17" t="s">
        <v>6</v>
      </c>
      <c r="BJ17" t="s">
        <v>4</v>
      </c>
      <c r="BK17" t="s">
        <v>5</v>
      </c>
      <c r="BL17" t="s">
        <v>6</v>
      </c>
      <c r="BO17" s="1" t="s">
        <v>49</v>
      </c>
    </row>
    <row r="18" spans="1:72" x14ac:dyDescent="0.2">
      <c r="A18" t="s">
        <v>27</v>
      </c>
      <c r="B18">
        <f t="shared" ref="B18:D19" si="0">B4</f>
        <v>8.9041791666666672</v>
      </c>
      <c r="C18">
        <f t="shared" si="0"/>
        <v>6.9877909722222213</v>
      </c>
      <c r="D18">
        <f t="shared" si="0"/>
        <v>8.509934848484848</v>
      </c>
      <c r="E18">
        <f t="shared" ref="E18:G19" si="1">J4</f>
        <v>8.6512361111111105</v>
      </c>
      <c r="F18">
        <f t="shared" si="1"/>
        <v>5.1515436111111121</v>
      </c>
      <c r="G18">
        <f t="shared" si="1"/>
        <v>7.8264651515151513</v>
      </c>
      <c r="H18">
        <f t="shared" ref="H18:J19" si="2">R4</f>
        <v>7.359750694444446</v>
      </c>
      <c r="I18">
        <f t="shared" si="2"/>
        <v>4.2659215277777784</v>
      </c>
      <c r="J18">
        <f t="shared" si="2"/>
        <v>6.5668621212121217</v>
      </c>
      <c r="M18" t="s">
        <v>50</v>
      </c>
      <c r="N18" t="s">
        <v>7</v>
      </c>
      <c r="P18" t="s">
        <v>0</v>
      </c>
      <c r="Q18" t="s">
        <v>2</v>
      </c>
      <c r="R18" t="s">
        <v>3</v>
      </c>
      <c r="AB18" t="s">
        <v>27</v>
      </c>
      <c r="AC18">
        <f t="shared" ref="AC18:AE19" si="3">AC4</f>
        <v>1.6765950694444445</v>
      </c>
      <c r="AD18">
        <f t="shared" si="3"/>
        <v>1.4633897222222221</v>
      </c>
      <c r="AE18">
        <f t="shared" si="3"/>
        <v>1.821456818181818</v>
      </c>
      <c r="AF18">
        <f t="shared" ref="AF18:AH19" si="4">AK4</f>
        <v>1.5763554166666662</v>
      </c>
      <c r="AG18">
        <f t="shared" si="4"/>
        <v>1.343200138888889</v>
      </c>
      <c r="AH18">
        <f t="shared" si="4"/>
        <v>1.70598946969697</v>
      </c>
      <c r="AI18">
        <f t="shared" ref="AI18:AK19" si="5">AS4</f>
        <v>1.4423943749999999</v>
      </c>
      <c r="AJ18">
        <f t="shared" si="5"/>
        <v>1.1664577083333334</v>
      </c>
      <c r="AK18">
        <f t="shared" si="5"/>
        <v>1.5577556060606061</v>
      </c>
      <c r="AN18" t="s">
        <v>50</v>
      </c>
      <c r="AO18" t="s">
        <v>7</v>
      </c>
      <c r="AQ18" t="s">
        <v>0</v>
      </c>
      <c r="AR18" t="s">
        <v>2</v>
      </c>
      <c r="AS18" t="s">
        <v>3</v>
      </c>
      <c r="BC18" t="s">
        <v>27</v>
      </c>
      <c r="BD18">
        <f t="shared" ref="BD18:BF19" si="6">BD4</f>
        <v>0.71952104166666653</v>
      </c>
      <c r="BE18">
        <f t="shared" si="6"/>
        <v>0.66027749999999996</v>
      </c>
      <c r="BF18">
        <f t="shared" si="6"/>
        <v>0.72629045454545449</v>
      </c>
      <c r="BG18">
        <f t="shared" ref="BG18:BI19" si="7">BL4</f>
        <v>0.72921395833333336</v>
      </c>
      <c r="BH18">
        <f t="shared" si="7"/>
        <v>0.58624979166666658</v>
      </c>
      <c r="BI18">
        <f t="shared" si="7"/>
        <v>0.71288431818181808</v>
      </c>
      <c r="BJ18">
        <f t="shared" ref="BJ18:BL19" si="8">BT4</f>
        <v>0.67860645833333333</v>
      </c>
      <c r="BK18">
        <f t="shared" si="8"/>
        <v>0.53958333333333319</v>
      </c>
      <c r="BL18">
        <f t="shared" si="8"/>
        <v>0.6467763636363637</v>
      </c>
      <c r="BO18" t="s">
        <v>50</v>
      </c>
      <c r="BP18" t="s">
        <v>7</v>
      </c>
      <c r="BR18" t="s">
        <v>0</v>
      </c>
      <c r="BS18" t="s">
        <v>2</v>
      </c>
      <c r="BT18" t="s">
        <v>3</v>
      </c>
    </row>
    <row r="19" spans="1:72" x14ac:dyDescent="0.2">
      <c r="A19" t="s">
        <v>28</v>
      </c>
      <c r="B19">
        <f t="shared" si="0"/>
        <v>9.5971861111111121</v>
      </c>
      <c r="C19">
        <f t="shared" si="0"/>
        <v>9.2515611111111102</v>
      </c>
      <c r="D19">
        <f t="shared" si="0"/>
        <v>0.85600969696969709</v>
      </c>
      <c r="E19">
        <f t="shared" si="1"/>
        <v>10.494144444444446</v>
      </c>
      <c r="F19">
        <f t="shared" si="1"/>
        <v>8.5419555555555551</v>
      </c>
      <c r="G19">
        <f t="shared" si="1"/>
        <v>0.69440272727272734</v>
      </c>
      <c r="H19">
        <f t="shared" si="2"/>
        <v>8.3490194444444441</v>
      </c>
      <c r="I19">
        <f t="shared" si="2"/>
        <v>8.2588249999999999</v>
      </c>
      <c r="J19">
        <f t="shared" si="2"/>
        <v>0.71748121212121219</v>
      </c>
      <c r="L19" t="s">
        <v>47</v>
      </c>
      <c r="M19">
        <f>MAX(P19,Q19,R19)</f>
        <v>8.9749707575757576</v>
      </c>
      <c r="N19">
        <f>AVERAGE(P19,Q19,R19)</f>
        <v>8.0535175042087541</v>
      </c>
      <c r="P19">
        <f>MIN(ABS(D13-B13),ABS(D13-C13))</f>
        <v>8.3469320959595947</v>
      </c>
      <c r="Q19">
        <f>MIN(ABS(L13-J13),ABS(L13-K13))</f>
        <v>8.9749707575757576</v>
      </c>
      <c r="R19">
        <f>MIN(ABS(T13-R13),ABS(T13-S13))</f>
        <v>6.8386496590909092</v>
      </c>
      <c r="AB19" t="s">
        <v>28</v>
      </c>
      <c r="AC19">
        <f t="shared" si="3"/>
        <v>2.0194952777777777</v>
      </c>
      <c r="AD19">
        <f t="shared" si="3"/>
        <v>1.8826916666666664</v>
      </c>
      <c r="AE19">
        <f t="shared" si="3"/>
        <v>0.64361090909090912</v>
      </c>
      <c r="AF19">
        <f t="shared" si="4"/>
        <v>1.6599622222222221</v>
      </c>
      <c r="AG19">
        <f t="shared" si="4"/>
        <v>1.4467300000000003</v>
      </c>
      <c r="AH19">
        <f t="shared" si="4"/>
        <v>0.60075060606060615</v>
      </c>
      <c r="AI19">
        <f t="shared" si="5"/>
        <v>1.4277672222222222</v>
      </c>
      <c r="AJ19">
        <f t="shared" si="5"/>
        <v>1.3208941666666667</v>
      </c>
      <c r="AK19">
        <f t="shared" si="5"/>
        <v>0.60001878787878793</v>
      </c>
      <c r="AM19" t="s">
        <v>47</v>
      </c>
      <c r="AN19">
        <f>MAX(AQ19,AR19,AS19)</f>
        <v>1.5207461174242423</v>
      </c>
      <c r="AO19">
        <f>AVERAGE(AQ19,AR19,AS19)</f>
        <v>1.2175671506734007</v>
      </c>
      <c r="AQ19">
        <f>MIN(ABS(AE13-AC13),ABS(AE13-AD13))</f>
        <v>1.5207461174242423</v>
      </c>
      <c r="AR19">
        <f>MIN(ABS(AM13-AK13),ABS(AM13-AL13))</f>
        <v>1.1888456691919194</v>
      </c>
      <c r="AS19">
        <f>MIN(ABS(AU13-AS13),ABS(AU13-AT13))</f>
        <v>0.94310966540404029</v>
      </c>
      <c r="BC19" t="s">
        <v>28</v>
      </c>
      <c r="BD19">
        <f t="shared" si="6"/>
        <v>0.77655083333333341</v>
      </c>
      <c r="BE19">
        <f t="shared" si="6"/>
        <v>0.79388916666666676</v>
      </c>
      <c r="BF19">
        <f t="shared" si="6"/>
        <v>2.8296818181818183E-2</v>
      </c>
      <c r="BG19">
        <f t="shared" si="7"/>
        <v>0.83425166666666684</v>
      </c>
      <c r="BH19">
        <f t="shared" si="7"/>
        <v>0.72333333333333327</v>
      </c>
      <c r="BI19">
        <f t="shared" si="7"/>
        <v>4.5057545454545454E-2</v>
      </c>
      <c r="BJ19">
        <f t="shared" si="8"/>
        <v>0.76544083333333346</v>
      </c>
      <c r="BK19">
        <f t="shared" si="8"/>
        <v>0.78333249999999988</v>
      </c>
      <c r="BL19">
        <f t="shared" si="8"/>
        <v>1.839090909090909E-2</v>
      </c>
      <c r="BN19" t="s">
        <v>47</v>
      </c>
      <c r="BO19" s="4">
        <f>MIN(BR19,BS19,BT19)</f>
        <v>-0.77286448106060601</v>
      </c>
      <c r="BP19" s="4">
        <f>AVERAGE(BR19,BS19,BT19)</f>
        <v>-0.74770257954545449</v>
      </c>
      <c r="BR19">
        <f>MAX(BF13-BD13,BF13-BE13)</f>
        <v>-0.75502342803030298</v>
      </c>
      <c r="BS19">
        <f>MAX(BN13-BL13,BN13-BM13)</f>
        <v>-0.77286448106060601</v>
      </c>
      <c r="BT19">
        <f>MAX(BV13-BT13,BV13-BU13)</f>
        <v>-0.71521982954545449</v>
      </c>
    </row>
    <row r="20" spans="1:72" x14ac:dyDescent="0.2">
      <c r="L20" s="3" t="s">
        <v>48</v>
      </c>
      <c r="M20">
        <f t="shared" ref="M20:M21" si="9">MAX(P20,Q20,R20)</f>
        <v>2.4318983560606049</v>
      </c>
      <c r="N20">
        <f t="shared" ref="N20:N21" si="10">AVERAGE(P20,Q20,R20)</f>
        <v>1.8891385589225582</v>
      </c>
      <c r="P20">
        <f>MIN(ABS(D14-B14),ABS(D14-C14))</f>
        <v>0.80978468939393888</v>
      </c>
      <c r="Q20">
        <f t="shared" ref="Q20:Q21" si="11">MIN(ABS(L14-J14),ABS(L14-K14))</f>
        <v>2.4257326313131311</v>
      </c>
      <c r="R20">
        <f t="shared" ref="R20:R21" si="12">MIN(ABS(T14-R14),ABS(T14-S14))</f>
        <v>2.4318983560606049</v>
      </c>
    </row>
    <row r="21" spans="1:72" x14ac:dyDescent="0.2">
      <c r="A21" s="1" t="s">
        <v>42</v>
      </c>
      <c r="B21" t="s">
        <v>0</v>
      </c>
      <c r="E21" t="s">
        <v>2</v>
      </c>
      <c r="H21" t="s">
        <v>3</v>
      </c>
      <c r="L21" t="s">
        <v>60</v>
      </c>
      <c r="M21">
        <f t="shared" si="9"/>
        <v>4.9217097673160177</v>
      </c>
      <c r="N21">
        <f t="shared" si="10"/>
        <v>4.4698087632275127</v>
      </c>
      <c r="P21">
        <f>MIN(ABS(D15-B15),ABS(D15-C15))</f>
        <v>4.9217097673160177</v>
      </c>
      <c r="Q21">
        <f>MIN(ABS(L15-J15),ABS(L15-K15))</f>
        <v>4.5970317189754679</v>
      </c>
      <c r="R21">
        <f>MIN(ABS(T15-R15),ABS(T15-S15))</f>
        <v>3.8906848033910535</v>
      </c>
      <c r="AB21" s="1" t="s">
        <v>44</v>
      </c>
      <c r="AC21" t="s">
        <v>0</v>
      </c>
      <c r="AF21" t="s">
        <v>2</v>
      </c>
      <c r="AI21" t="s">
        <v>3</v>
      </c>
      <c r="BC21" s="1" t="s">
        <v>46</v>
      </c>
      <c r="BD21" t="s">
        <v>0</v>
      </c>
      <c r="BG21" t="s">
        <v>2</v>
      </c>
      <c r="BJ21" t="s">
        <v>3</v>
      </c>
    </row>
    <row r="22" spans="1:72" x14ac:dyDescent="0.2">
      <c r="B22" t="s">
        <v>4</v>
      </c>
      <c r="C22" t="s">
        <v>5</v>
      </c>
      <c r="D22" t="s">
        <v>6</v>
      </c>
      <c r="E22" t="s">
        <v>4</v>
      </c>
      <c r="F22" t="s">
        <v>5</v>
      </c>
      <c r="G22" t="s">
        <v>6</v>
      </c>
      <c r="H22" t="s">
        <v>4</v>
      </c>
      <c r="I22" t="s">
        <v>5</v>
      </c>
      <c r="J22" t="s">
        <v>6</v>
      </c>
      <c r="AC22" t="s">
        <v>4</v>
      </c>
      <c r="AD22" t="s">
        <v>5</v>
      </c>
      <c r="AE22" t="s">
        <v>6</v>
      </c>
      <c r="AF22" t="s">
        <v>4</v>
      </c>
      <c r="AG22" t="s">
        <v>5</v>
      </c>
      <c r="AH22" t="s">
        <v>6</v>
      </c>
      <c r="AI22" t="s">
        <v>4</v>
      </c>
      <c r="AJ22" t="s">
        <v>5</v>
      </c>
      <c r="AK22" t="s">
        <v>6</v>
      </c>
      <c r="BD22" t="s">
        <v>4</v>
      </c>
      <c r="BE22" t="s">
        <v>5</v>
      </c>
      <c r="BF22" t="s">
        <v>6</v>
      </c>
      <c r="BG22" t="s">
        <v>4</v>
      </c>
      <c r="BH22" t="s">
        <v>5</v>
      </c>
      <c r="BI22" t="s">
        <v>6</v>
      </c>
      <c r="BJ22" t="s">
        <v>4</v>
      </c>
      <c r="BK22" t="s">
        <v>5</v>
      </c>
      <c r="BL22" t="s">
        <v>6</v>
      </c>
    </row>
    <row r="23" spans="1:72" x14ac:dyDescent="0.2">
      <c r="A23" t="s">
        <v>27</v>
      </c>
      <c r="B23">
        <f t="shared" ref="B23:D24" si="13">F4</f>
        <v>0.57591520098289684</v>
      </c>
      <c r="C23">
        <f t="shared" si="13"/>
        <v>0.54934922315396151</v>
      </c>
      <c r="D23">
        <f t="shared" si="13"/>
        <v>0.83765309916768327</v>
      </c>
      <c r="E23">
        <f t="shared" ref="E23:G24" si="14">N4</f>
        <v>0.45679364222313534</v>
      </c>
      <c r="F23">
        <f t="shared" si="14"/>
        <v>0.536942167353891</v>
      </c>
      <c r="G23">
        <f t="shared" si="14"/>
        <v>0.625490693219382</v>
      </c>
      <c r="H23">
        <f t="shared" ref="H23:J24" si="15">V4</f>
        <v>0.62529097396804034</v>
      </c>
      <c r="I23">
        <f t="shared" si="15"/>
        <v>0.59483882723969539</v>
      </c>
      <c r="J23">
        <f t="shared" si="15"/>
        <v>0.59765138868167622</v>
      </c>
      <c r="AB23" t="s">
        <v>27</v>
      </c>
      <c r="AC23">
        <f t="shared" ref="AC23:AE24" si="16">AG4</f>
        <v>0.15617746881048977</v>
      </c>
      <c r="AD23">
        <f t="shared" si="16"/>
        <v>6.8286372681260268E-2</v>
      </c>
      <c r="AE23">
        <f t="shared" si="16"/>
        <v>9.2320636371414716E-2</v>
      </c>
      <c r="AF23">
        <f t="shared" ref="AF23:AH24" si="17">AO4</f>
        <v>0.1040928830921336</v>
      </c>
      <c r="AG23">
        <f t="shared" si="17"/>
        <v>9.5300632999434698E-2</v>
      </c>
      <c r="AH23">
        <f t="shared" si="17"/>
        <v>0.11271928179077233</v>
      </c>
      <c r="AI23">
        <f t="shared" ref="AI23:AK24" si="18">AW4</f>
        <v>6.6065502628004549E-2</v>
      </c>
      <c r="AJ23">
        <f t="shared" si="18"/>
        <v>8.138220990025001E-2</v>
      </c>
      <c r="AK23">
        <f t="shared" si="18"/>
        <v>0.1025058775445358</v>
      </c>
      <c r="BC23" t="s">
        <v>27</v>
      </c>
      <c r="BD23">
        <f t="shared" ref="BD23:BF24" si="19">BH4</f>
        <v>2.3761532840731063E-2</v>
      </c>
      <c r="BE23">
        <f t="shared" si="19"/>
        <v>2.3930670829391557E-2</v>
      </c>
      <c r="BF23">
        <f t="shared" si="19"/>
        <v>2.8380253149733973E-2</v>
      </c>
      <c r="BG23">
        <f t="shared" ref="BG23:BI24" si="20">BP4</f>
        <v>1.9565192661181757E-2</v>
      </c>
      <c r="BH23">
        <f t="shared" si="20"/>
        <v>2.3054968468122727E-2</v>
      </c>
      <c r="BI23">
        <f t="shared" si="20"/>
        <v>2.4112216552108795E-2</v>
      </c>
      <c r="BJ23">
        <f t="shared" ref="BJ23:BL24" si="21">BX4</f>
        <v>1.7278440461403081E-2</v>
      </c>
      <c r="BK23">
        <f t="shared" si="21"/>
        <v>3.3111572942416567E-2</v>
      </c>
      <c r="BL23">
        <f t="shared" si="21"/>
        <v>2.6172718376210078E-2</v>
      </c>
    </row>
    <row r="24" spans="1:72" x14ac:dyDescent="0.2">
      <c r="A24" t="s">
        <v>28</v>
      </c>
      <c r="B24">
        <f t="shared" si="13"/>
        <v>0.65786129823706196</v>
      </c>
      <c r="C24">
        <f t="shared" si="13"/>
        <v>0.46488709368980102</v>
      </c>
      <c r="D24">
        <f t="shared" si="13"/>
        <v>4.5113215740348545E-2</v>
      </c>
      <c r="E24">
        <f t="shared" si="14"/>
        <v>0.51256422007644831</v>
      </c>
      <c r="F24">
        <f t="shared" si="14"/>
        <v>0.78031161201191368</v>
      </c>
      <c r="G24">
        <f t="shared" si="14"/>
        <v>2.214188312786684E-2</v>
      </c>
      <c r="H24">
        <f t="shared" si="15"/>
        <v>0.54199891736225758</v>
      </c>
      <c r="I24">
        <f t="shared" si="15"/>
        <v>0.5555783328733519</v>
      </c>
      <c r="J24">
        <f t="shared" si="15"/>
        <v>2.3444161721907976E-2</v>
      </c>
      <c r="AB24" t="s">
        <v>28</v>
      </c>
      <c r="AC24">
        <f t="shared" si="16"/>
        <v>0.14869891392373166</v>
      </c>
      <c r="AD24">
        <f t="shared" si="16"/>
        <v>8.8942148292275744E-2</v>
      </c>
      <c r="AE24">
        <f t="shared" si="16"/>
        <v>3.5591868237911134E-2</v>
      </c>
      <c r="AF24">
        <f t="shared" si="17"/>
        <v>9.4465407077042304E-2</v>
      </c>
      <c r="AG24">
        <f t="shared" si="17"/>
        <v>7.6789936435123982E-2</v>
      </c>
      <c r="AH24">
        <f t="shared" si="17"/>
        <v>2.5531343869080479E-2</v>
      </c>
      <c r="AI24">
        <f t="shared" si="18"/>
        <v>5.4278612405056742E-2</v>
      </c>
      <c r="AJ24">
        <f t="shared" si="18"/>
        <v>6.6094710776382223E-2</v>
      </c>
      <c r="AK24">
        <f t="shared" si="18"/>
        <v>2.8907055097303194E-2</v>
      </c>
      <c r="BC24" t="s">
        <v>28</v>
      </c>
      <c r="BD24">
        <f t="shared" si="19"/>
        <v>3.5305633928001894E-2</v>
      </c>
      <c r="BE24">
        <f t="shared" si="19"/>
        <v>1.8703090226691896E-2</v>
      </c>
      <c r="BF24">
        <f t="shared" si="19"/>
        <v>1.104367284492732E-2</v>
      </c>
      <c r="BG24">
        <f t="shared" si="20"/>
        <v>3.0047838797726028E-2</v>
      </c>
      <c r="BH24">
        <f t="shared" si="20"/>
        <v>4.1766486498680339E-2</v>
      </c>
      <c r="BI24">
        <f t="shared" si="20"/>
        <v>1.3371880815124113E-2</v>
      </c>
      <c r="BJ24">
        <f t="shared" si="21"/>
        <v>2.9983671931780032E-2</v>
      </c>
      <c r="BK24">
        <f t="shared" si="21"/>
        <v>3.3809714605488164E-2</v>
      </c>
      <c r="BL24">
        <f t="shared" si="21"/>
        <v>8.2828692036412167E-3</v>
      </c>
    </row>
    <row r="29" spans="1:72" x14ac:dyDescent="0.2">
      <c r="L29" s="1" t="s">
        <v>56</v>
      </c>
      <c r="AD29" s="1" t="s">
        <v>56</v>
      </c>
    </row>
    <row r="30" spans="1:72" x14ac:dyDescent="0.2">
      <c r="L30" s="5" t="s">
        <v>52</v>
      </c>
      <c r="M30" s="1" t="s">
        <v>47</v>
      </c>
      <c r="R30" s="1" t="s">
        <v>53</v>
      </c>
      <c r="S30" s="1" t="s">
        <v>47</v>
      </c>
      <c r="X30" s="1" t="s">
        <v>54</v>
      </c>
      <c r="Y30" s="1" t="s">
        <v>47</v>
      </c>
      <c r="AD30" s="5" t="s">
        <v>52</v>
      </c>
      <c r="AE30" s="1" t="s">
        <v>60</v>
      </c>
      <c r="AJ30" s="1" t="s">
        <v>53</v>
      </c>
      <c r="AK30" s="1" t="s">
        <v>47</v>
      </c>
      <c r="AP30" s="1" t="s">
        <v>54</v>
      </c>
      <c r="AQ30" s="1" t="s">
        <v>47</v>
      </c>
    </row>
    <row r="31" spans="1:72" x14ac:dyDescent="0.2">
      <c r="N31" t="s">
        <v>4</v>
      </c>
      <c r="O31" t="s">
        <v>5</v>
      </c>
      <c r="P31" t="s">
        <v>6</v>
      </c>
      <c r="T31" t="s">
        <v>4</v>
      </c>
      <c r="U31" t="s">
        <v>5</v>
      </c>
      <c r="V31" t="s">
        <v>6</v>
      </c>
      <c r="Z31" t="s">
        <v>4</v>
      </c>
      <c r="AA31" t="s">
        <v>5</v>
      </c>
      <c r="AB31" t="s">
        <v>6</v>
      </c>
      <c r="AF31" t="s">
        <v>4</v>
      </c>
      <c r="AG31" t="s">
        <v>5</v>
      </c>
      <c r="AH31" t="s">
        <v>6</v>
      </c>
      <c r="AL31" t="s">
        <v>4</v>
      </c>
      <c r="AM31" t="s">
        <v>5</v>
      </c>
      <c r="AN31" t="s">
        <v>6</v>
      </c>
      <c r="AR31" t="s">
        <v>4</v>
      </c>
      <c r="AS31" t="s">
        <v>5</v>
      </c>
      <c r="AT31" t="s">
        <v>6</v>
      </c>
    </row>
    <row r="32" spans="1:72" x14ac:dyDescent="0.2">
      <c r="L32" t="s">
        <v>7</v>
      </c>
      <c r="M32" t="s">
        <v>0</v>
      </c>
      <c r="N32">
        <f>B13</f>
        <v>0.69300694444444455</v>
      </c>
      <c r="O32">
        <f>C13</f>
        <v>2.2637701388888885</v>
      </c>
      <c r="P32">
        <f>D13</f>
        <v>-7.6539251515151507</v>
      </c>
      <c r="R32" t="s">
        <v>7</v>
      </c>
      <c r="S32" t="s">
        <v>0</v>
      </c>
      <c r="T32">
        <f>AC13</f>
        <v>0.34290020833333329</v>
      </c>
      <c r="U32">
        <f>AD13</f>
        <v>0.41930194444444441</v>
      </c>
      <c r="V32">
        <f>AE13</f>
        <v>-1.177845909090909</v>
      </c>
      <c r="X32" t="s">
        <v>7</v>
      </c>
      <c r="Y32" t="s">
        <v>0</v>
      </c>
      <c r="Z32">
        <f>BD13</f>
        <v>5.7029791666666656E-2</v>
      </c>
      <c r="AA32">
        <f>BE13</f>
        <v>0.13361166666666666</v>
      </c>
      <c r="AB32">
        <f>BF13</f>
        <v>-0.69799363636363632</v>
      </c>
      <c r="AD32" t="s">
        <v>7</v>
      </c>
      <c r="AE32" t="s">
        <v>0</v>
      </c>
      <c r="AF32">
        <f>B15</f>
        <v>-1.8515669642857142</v>
      </c>
      <c r="AG32">
        <f>C15</f>
        <v>-0.61801656746031741</v>
      </c>
      <c r="AH32">
        <f>D15</f>
        <v>-6.7732767316017322</v>
      </c>
      <c r="AJ32" t="s">
        <v>7</v>
      </c>
      <c r="AK32" t="s">
        <v>0</v>
      </c>
      <c r="AL32">
        <f>AC15</f>
        <v>-0.19947179166666662</v>
      </c>
      <c r="AM32">
        <f>AD15</f>
        <v>-0.11548727777777779</v>
      </c>
      <c r="AN32">
        <f>AE15</f>
        <v>-0.74399257575757549</v>
      </c>
      <c r="AP32" t="s">
        <v>7</v>
      </c>
      <c r="AQ32" t="s">
        <v>0</v>
      </c>
      <c r="AR32">
        <f>BD15</f>
        <v>-4.5042374999999996E-2</v>
      </c>
      <c r="AS32">
        <f>BE15</f>
        <v>7.500666666666646E-3</v>
      </c>
      <c r="AT32">
        <f>BF15</f>
        <v>-0.60106149090909089</v>
      </c>
    </row>
    <row r="33" spans="12:46" x14ac:dyDescent="0.2">
      <c r="M33" t="s">
        <v>2</v>
      </c>
      <c r="N33">
        <f>J13</f>
        <v>1.8429083333333329</v>
      </c>
      <c r="O33">
        <f>K13</f>
        <v>3.3904119444444447</v>
      </c>
      <c r="P33">
        <f>L13</f>
        <v>-7.1320624242424238</v>
      </c>
      <c r="S33" t="s">
        <v>2</v>
      </c>
      <c r="T33">
        <f>AK13</f>
        <v>8.3606805555555649E-2</v>
      </c>
      <c r="U33">
        <f>AL13</f>
        <v>0.10352986111111102</v>
      </c>
      <c r="V33">
        <f>AM13</f>
        <v>-1.1052388636363637</v>
      </c>
      <c r="Y33" t="s">
        <v>2</v>
      </c>
      <c r="Z33">
        <f>BL13</f>
        <v>0.10503770833333335</v>
      </c>
      <c r="AA33">
        <f>BM13</f>
        <v>0.13708354166666667</v>
      </c>
      <c r="AB33">
        <f>BN13</f>
        <v>-0.66782677272727264</v>
      </c>
      <c r="AE33" t="s">
        <v>2</v>
      </c>
      <c r="AF33">
        <f>J15</f>
        <v>-1.6140248611111119</v>
      </c>
      <c r="AG33">
        <f>K15</f>
        <v>1.8114855555555556</v>
      </c>
      <c r="AH33">
        <f>L15</f>
        <v>-6.2110565800865798</v>
      </c>
      <c r="AK33" t="s">
        <v>2</v>
      </c>
      <c r="AL33">
        <f>AK15</f>
        <v>-0.23370369444444447</v>
      </c>
      <c r="AM33">
        <f>AL15</f>
        <v>-7.1099916666666679E-2</v>
      </c>
      <c r="AN33">
        <f>AM15</f>
        <v>-0.93205662121212107</v>
      </c>
      <c r="AQ33" t="s">
        <v>2</v>
      </c>
      <c r="AR33">
        <f>BL15</f>
        <v>-2.6106791666666657E-2</v>
      </c>
      <c r="AS33">
        <f>BM15</f>
        <v>9.0972375000000036E-2</v>
      </c>
      <c r="AT33">
        <f>BN15</f>
        <v>-0.51296364545454542</v>
      </c>
    </row>
    <row r="34" spans="12:46" x14ac:dyDescent="0.2">
      <c r="M34" t="s">
        <v>3</v>
      </c>
      <c r="N34">
        <f>R13</f>
        <v>0.98926875000000047</v>
      </c>
      <c r="O34">
        <f>S13</f>
        <v>3.9929034722222219</v>
      </c>
      <c r="P34">
        <f>T13</f>
        <v>-5.8493809090909084</v>
      </c>
      <c r="S34" t="s">
        <v>3</v>
      </c>
      <c r="T34">
        <f>AS13</f>
        <v>-1.4627152777777819E-2</v>
      </c>
      <c r="U34">
        <f>AT13</f>
        <v>0.15443645833333333</v>
      </c>
      <c r="V34">
        <f>AU13</f>
        <v>-0.95773681818181811</v>
      </c>
      <c r="Y34" t="s">
        <v>3</v>
      </c>
      <c r="Z34">
        <f>BT13</f>
        <v>8.6834374999999978E-2</v>
      </c>
      <c r="AA34">
        <f>BU13</f>
        <v>0.24374916666666668</v>
      </c>
      <c r="AB34">
        <f>BV13</f>
        <v>-0.62838545454545447</v>
      </c>
      <c r="AE34" t="s">
        <v>3</v>
      </c>
      <c r="AF34">
        <f>R15</f>
        <v>-0.85838998015873003</v>
      </c>
      <c r="AG34">
        <f>S15</f>
        <v>2.8197903769841268</v>
      </c>
      <c r="AH34">
        <f>T15</f>
        <v>-4.7490747835497835</v>
      </c>
      <c r="AK34" t="s">
        <v>3</v>
      </c>
      <c r="AL34">
        <f>AS15</f>
        <v>-0.19272987500000002</v>
      </c>
      <c r="AM34">
        <f>AT15</f>
        <v>1.6435847222222244E-2</v>
      </c>
      <c r="AN34">
        <f>AU15</f>
        <v>-0.80306912121212115</v>
      </c>
      <c r="AQ34" t="s">
        <v>3</v>
      </c>
      <c r="AR34">
        <f>BT15</f>
        <v>-8.4104583333333427E-3</v>
      </c>
      <c r="AS34">
        <f>BU15</f>
        <v>0.18652749999999998</v>
      </c>
      <c r="AT34">
        <f>BV15</f>
        <v>-0.40671790909090899</v>
      </c>
    </row>
    <row r="37" spans="12:46" x14ac:dyDescent="0.2">
      <c r="L37" t="s">
        <v>8</v>
      </c>
      <c r="M37" t="s">
        <v>0</v>
      </c>
      <c r="N37">
        <f>F13</f>
        <v>0.7109354511061855</v>
      </c>
      <c r="O37">
        <f>G13</f>
        <v>0.56523198066455038</v>
      </c>
      <c r="P37">
        <f>H13</f>
        <v>0.82276130087434096</v>
      </c>
      <c r="R37" t="s">
        <v>8</v>
      </c>
      <c r="S37" t="s">
        <v>0</v>
      </c>
      <c r="T37">
        <f>AG13</f>
        <v>6.1494408884074439E-2</v>
      </c>
      <c r="U37">
        <f>AH13</f>
        <v>7.4353820456805553E-2</v>
      </c>
      <c r="V37">
        <f>AI13</f>
        <v>7.3332144322786258E-2</v>
      </c>
      <c r="X37" t="s">
        <v>8</v>
      </c>
      <c r="Y37" t="s">
        <v>0</v>
      </c>
      <c r="Z37">
        <f>BH13</f>
        <v>2.9714140373088109E-2</v>
      </c>
      <c r="AA37">
        <f>BI13</f>
        <v>2.9119473130063224E-2</v>
      </c>
      <c r="AB37">
        <f>BJ13</f>
        <v>2.9416806947813973E-2</v>
      </c>
      <c r="AD37" t="s">
        <v>8</v>
      </c>
      <c r="AE37" t="s">
        <v>0</v>
      </c>
      <c r="AF37">
        <f>F15</f>
        <v>0.7677802816010062</v>
      </c>
      <c r="AG37">
        <f>G15</f>
        <v>0.49131020071107506</v>
      </c>
      <c r="AH37">
        <f>H15</f>
        <v>0.76416264402864076</v>
      </c>
      <c r="AJ37" t="s">
        <v>8</v>
      </c>
      <c r="AK37" t="s">
        <v>0</v>
      </c>
      <c r="AL37">
        <f>AG15</f>
        <v>6.8368301943540669E-2</v>
      </c>
      <c r="AM37">
        <f>AH15</f>
        <v>3.7316109409213316E-2</v>
      </c>
      <c r="AN37">
        <f>AI15</f>
        <v>4.7111915285443562E-2</v>
      </c>
      <c r="AP37" t="s">
        <v>8</v>
      </c>
      <c r="AQ37" t="s">
        <v>0</v>
      </c>
      <c r="AR37">
        <f>BH15</f>
        <v>2.5190092571371413E-2</v>
      </c>
      <c r="AS37">
        <f>BI15</f>
        <v>2.4879592875695401E-2</v>
      </c>
      <c r="AT37">
        <f>BJ15</f>
        <v>2.7153009257644297E-2</v>
      </c>
    </row>
    <row r="38" spans="12:46" x14ac:dyDescent="0.2">
      <c r="M38" t="s">
        <v>2</v>
      </c>
      <c r="N38">
        <f>N13</f>
        <v>0.55046784680502614</v>
      </c>
      <c r="O38">
        <f>O13</f>
        <v>0.59633823450950518</v>
      </c>
      <c r="P38">
        <f>P13</f>
        <v>0.63254776416789826</v>
      </c>
      <c r="S38" t="s">
        <v>2</v>
      </c>
      <c r="T38">
        <f>AO13</f>
        <v>6.4107316240078219E-2</v>
      </c>
      <c r="U38">
        <f>AP13</f>
        <v>5.4808308689062578E-2</v>
      </c>
      <c r="V38">
        <f>AQ13</f>
        <v>9.80813775405706E-2</v>
      </c>
      <c r="Y38" t="s">
        <v>2</v>
      </c>
      <c r="Z38">
        <f>BP13</f>
        <v>2.1151947051242227E-2</v>
      </c>
      <c r="AA38">
        <f>BQ13</f>
        <v>3.3504176546605799E-2</v>
      </c>
      <c r="AB38">
        <f>BR13</f>
        <v>3.2966513199923719E-2</v>
      </c>
      <c r="AE38" t="s">
        <v>2</v>
      </c>
      <c r="AF38">
        <f>N15</f>
        <v>0.55621931958239212</v>
      </c>
      <c r="AG38">
        <f>O15</f>
        <v>0.51362183717281529</v>
      </c>
      <c r="AH38">
        <f>P15</f>
        <v>0.56575342373469517</v>
      </c>
      <c r="AK38" t="s">
        <v>2</v>
      </c>
      <c r="AL38">
        <f>AO15</f>
        <v>5.4591961608475771E-2</v>
      </c>
      <c r="AM38">
        <f>AP15</f>
        <v>5.472983716535481E-2</v>
      </c>
      <c r="AN38">
        <f>AQ15</f>
        <v>8.436576115409726E-2</v>
      </c>
      <c r="AQ38" t="s">
        <v>2</v>
      </c>
      <c r="AR38">
        <f>BP15</f>
        <v>2.4505093681263364E-2</v>
      </c>
      <c r="AS38">
        <f>BQ15</f>
        <v>2.1557944582050181E-2</v>
      </c>
      <c r="AT38">
        <f>BR15</f>
        <v>2.425063297749866E-2</v>
      </c>
    </row>
    <row r="39" spans="12:46" x14ac:dyDescent="0.2">
      <c r="M39" t="s">
        <v>3</v>
      </c>
      <c r="N39">
        <f>V13</f>
        <v>0.42090233303994051</v>
      </c>
      <c r="O39">
        <f>W13</f>
        <v>0.42345862609835533</v>
      </c>
      <c r="P39">
        <f>X13</f>
        <v>0.59810956689758199</v>
      </c>
      <c r="S39" t="s">
        <v>3</v>
      </c>
      <c r="T39">
        <f>AW13</f>
        <v>4.2541127921585278E-2</v>
      </c>
      <c r="U39">
        <f>AX13</f>
        <v>7.7636718789090564E-2</v>
      </c>
      <c r="V39">
        <f>AY13</f>
        <v>8.814398431992182E-2</v>
      </c>
      <c r="Y39" t="s">
        <v>3</v>
      </c>
      <c r="Z39">
        <f>BX13</f>
        <v>1.9395763420092565E-2</v>
      </c>
      <c r="AA39">
        <f>BY13</f>
        <v>3.835857618184272E-2</v>
      </c>
      <c r="AB39">
        <f>BZ13</f>
        <v>2.4199584973193321E-2</v>
      </c>
      <c r="AE39" t="s">
        <v>3</v>
      </c>
      <c r="AF39">
        <f>V15</f>
        <v>0.45310764725918673</v>
      </c>
      <c r="AG39">
        <f>W15</f>
        <v>0.5699824633814039</v>
      </c>
      <c r="AH39">
        <f>X15</f>
        <v>0.52720877683435974</v>
      </c>
      <c r="AK39" t="s">
        <v>3</v>
      </c>
      <c r="AL39">
        <f>AW15</f>
        <v>7.1903352408724835E-2</v>
      </c>
      <c r="AM39">
        <f>AX15</f>
        <v>6.2913947605983664E-2</v>
      </c>
      <c r="AN39">
        <f>AY15</f>
        <v>8.7195212245002734E-2</v>
      </c>
      <c r="AQ39" t="s">
        <v>3</v>
      </c>
      <c r="AR39">
        <f>BX15</f>
        <v>1.3454227523834265E-2</v>
      </c>
      <c r="AS39">
        <f>BY15</f>
        <v>3.6660853976470474E-2</v>
      </c>
      <c r="AT39">
        <f>BZ15</f>
        <v>2.0706899817546545E-2</v>
      </c>
    </row>
    <row r="41" spans="12:46" x14ac:dyDescent="0.2">
      <c r="L41" s="1" t="s">
        <v>57</v>
      </c>
      <c r="AD41" s="1" t="s">
        <v>61</v>
      </c>
    </row>
    <row r="42" spans="12:46" x14ac:dyDescent="0.2">
      <c r="L42" s="5" t="s">
        <v>52</v>
      </c>
      <c r="M42" t="s">
        <v>47</v>
      </c>
      <c r="R42" t="s">
        <v>53</v>
      </c>
      <c r="S42" t="s">
        <v>47</v>
      </c>
      <c r="X42" t="s">
        <v>54</v>
      </c>
      <c r="Y42" t="s">
        <v>47</v>
      </c>
      <c r="AD42" t="s">
        <v>52</v>
      </c>
      <c r="AE42" t="s">
        <v>60</v>
      </c>
      <c r="AJ42" t="s">
        <v>53</v>
      </c>
      <c r="AK42" t="s">
        <v>47</v>
      </c>
      <c r="AP42" t="s">
        <v>54</v>
      </c>
      <c r="AQ42" t="s">
        <v>47</v>
      </c>
    </row>
    <row r="43" spans="12:46" x14ac:dyDescent="0.2">
      <c r="N43" t="s">
        <v>4</v>
      </c>
      <c r="O43" t="s">
        <v>5</v>
      </c>
      <c r="P43" t="s">
        <v>6</v>
      </c>
      <c r="T43" t="s">
        <v>4</v>
      </c>
      <c r="U43" t="s">
        <v>5</v>
      </c>
      <c r="V43" t="s">
        <v>6</v>
      </c>
      <c r="Z43" t="s">
        <v>4</v>
      </c>
      <c r="AA43" t="s">
        <v>5</v>
      </c>
      <c r="AB43" t="s">
        <v>6</v>
      </c>
      <c r="AF43" t="s">
        <v>4</v>
      </c>
      <c r="AG43" t="s">
        <v>5</v>
      </c>
      <c r="AH43" t="s">
        <v>6</v>
      </c>
      <c r="AL43" t="s">
        <v>4</v>
      </c>
      <c r="AM43" t="s">
        <v>5</v>
      </c>
      <c r="AN43" t="s">
        <v>6</v>
      </c>
      <c r="AR43" t="s">
        <v>4</v>
      </c>
      <c r="AS43" t="s">
        <v>5</v>
      </c>
      <c r="AT43" t="s">
        <v>6</v>
      </c>
    </row>
    <row r="44" spans="12:46" x14ac:dyDescent="0.2">
      <c r="L44" t="s">
        <v>7</v>
      </c>
      <c r="M44" t="s">
        <v>0</v>
      </c>
      <c r="N44">
        <v>1.4773590277777782</v>
      </c>
      <c r="O44">
        <v>2.2831539583333336</v>
      </c>
      <c r="P44">
        <v>-6.0608558333333322</v>
      </c>
      <c r="R44" t="s">
        <v>7</v>
      </c>
      <c r="S44" t="s">
        <v>0</v>
      </c>
      <c r="T44">
        <v>0.31588847222222233</v>
      </c>
      <c r="U44">
        <v>0.43161437500000005</v>
      </c>
      <c r="V44">
        <v>-1.0546358333333334</v>
      </c>
      <c r="X44" t="s">
        <v>7</v>
      </c>
      <c r="Y44" t="s">
        <v>0</v>
      </c>
      <c r="Z44">
        <v>0.10500229166666668</v>
      </c>
      <c r="AA44">
        <v>0.11929333333333332</v>
      </c>
      <c r="AB44">
        <v>-0.66306175000000001</v>
      </c>
      <c r="AD44" t="s">
        <v>7</v>
      </c>
      <c r="AE44" t="s">
        <v>0</v>
      </c>
      <c r="AF44">
        <v>-1.624550416666666</v>
      </c>
      <c r="AG44">
        <v>-1.5162388194444449</v>
      </c>
      <c r="AH44">
        <v>-3.6136144999999993</v>
      </c>
      <c r="AJ44" t="s">
        <v>7</v>
      </c>
      <c r="AK44" t="s">
        <v>0</v>
      </c>
      <c r="AL44">
        <v>-0.25949480555555537</v>
      </c>
      <c r="AM44">
        <v>-0.15599506944444438</v>
      </c>
      <c r="AN44">
        <v>-0.49051427777777779</v>
      </c>
      <c r="AP44" t="s">
        <v>7</v>
      </c>
      <c r="AQ44" t="s">
        <v>0</v>
      </c>
      <c r="AR44">
        <v>-4.082554166666668E-2</v>
      </c>
      <c r="AS44">
        <v>-2.9411500000000007E-2</v>
      </c>
      <c r="AT44">
        <v>-0.22687418333333334</v>
      </c>
    </row>
    <row r="45" spans="12:46" x14ac:dyDescent="0.2">
      <c r="M45" t="s">
        <v>2</v>
      </c>
      <c r="N45">
        <v>1.9023590277777789</v>
      </c>
      <c r="O45">
        <v>3.7591220138888883</v>
      </c>
      <c r="P45">
        <v>-7.2300362500000004</v>
      </c>
      <c r="S45" t="s">
        <v>2</v>
      </c>
      <c r="T45">
        <v>-3.9862638888888885E-2</v>
      </c>
      <c r="U45">
        <v>0.21327423611111121</v>
      </c>
      <c r="V45">
        <v>-1.0531884722222222</v>
      </c>
      <c r="Y45" t="s">
        <v>2</v>
      </c>
      <c r="Z45">
        <v>0.10524458333333332</v>
      </c>
      <c r="AA45">
        <v>0.19319333333333333</v>
      </c>
      <c r="AB45">
        <v>-0.72277399999999992</v>
      </c>
      <c r="AE45" t="s">
        <v>2</v>
      </c>
      <c r="AF45">
        <v>-0.53701097222222172</v>
      </c>
      <c r="AG45">
        <v>0.68499873611111128</v>
      </c>
      <c r="AH45">
        <v>-4.1645855277777777</v>
      </c>
      <c r="AK45" t="s">
        <v>2</v>
      </c>
      <c r="AL45">
        <v>-0.15821397222222225</v>
      </c>
      <c r="AM45">
        <v>-8.4258486111111128E-2</v>
      </c>
      <c r="AN45">
        <v>-0.55318252777777777</v>
      </c>
      <c r="AQ45" t="s">
        <v>2</v>
      </c>
      <c r="AR45">
        <v>1.3724916666666642E-2</v>
      </c>
      <c r="AS45">
        <v>6.2982333333333335E-2</v>
      </c>
      <c r="AT45">
        <v>-0.25601634999999995</v>
      </c>
    </row>
    <row r="46" spans="12:46" x14ac:dyDescent="0.2">
      <c r="M46" t="s">
        <v>3</v>
      </c>
      <c r="N46">
        <v>2.049048611111111</v>
      </c>
      <c r="O46">
        <v>4.6854449305555557</v>
      </c>
      <c r="P46">
        <v>-6.3331955555555552</v>
      </c>
      <c r="S46" t="s">
        <v>3</v>
      </c>
      <c r="T46">
        <v>-1.5920208333333279E-2</v>
      </c>
      <c r="U46">
        <v>0.14628111111111111</v>
      </c>
      <c r="V46">
        <v>-0.91988361111111105</v>
      </c>
      <c r="Y46" t="s">
        <v>3</v>
      </c>
      <c r="Z46">
        <v>9.3324166666666653E-2</v>
      </c>
      <c r="AA46">
        <v>0.23076270833333334</v>
      </c>
      <c r="AB46">
        <v>-0.65503591666666672</v>
      </c>
      <c r="AE46" t="s">
        <v>3</v>
      </c>
      <c r="AF46">
        <v>-0.36812805555555556</v>
      </c>
      <c r="AG46">
        <v>2.5794015972222222</v>
      </c>
      <c r="AH46">
        <v>-2.3579194999999995</v>
      </c>
      <c r="AK46" t="s">
        <v>3</v>
      </c>
      <c r="AL46">
        <v>-0.15068865277777782</v>
      </c>
      <c r="AM46">
        <v>6.0828888888889614E-3</v>
      </c>
      <c r="AN46">
        <v>-0.43847405555555552</v>
      </c>
      <c r="AQ46" t="s">
        <v>3</v>
      </c>
      <c r="AR46">
        <v>5.4928333333333357E-3</v>
      </c>
      <c r="AS46">
        <v>0.16919287500000002</v>
      </c>
      <c r="AT46">
        <v>-0.15039218333333329</v>
      </c>
    </row>
    <row r="49" spans="12:46" x14ac:dyDescent="0.2">
      <c r="L49" t="s">
        <v>8</v>
      </c>
      <c r="M49" t="s">
        <v>0</v>
      </c>
      <c r="N49">
        <v>0.71136403661107661</v>
      </c>
      <c r="O49">
        <v>0.42373428726988049</v>
      </c>
      <c r="P49">
        <v>1.4106110215533842</v>
      </c>
      <c r="R49" t="s">
        <v>8</v>
      </c>
      <c r="S49" t="s">
        <v>0</v>
      </c>
      <c r="T49">
        <v>7.3095777929752234E-2</v>
      </c>
      <c r="U49">
        <v>9.1612820750217691E-2</v>
      </c>
      <c r="V49">
        <v>0.15204077166242688</v>
      </c>
      <c r="X49" t="s">
        <v>8</v>
      </c>
      <c r="Y49" t="s">
        <v>0</v>
      </c>
      <c r="Z49">
        <v>1.631250760611205E-2</v>
      </c>
      <c r="AA49">
        <v>2.846386856302623E-2</v>
      </c>
      <c r="AB49">
        <v>8.7304823888134958E-2</v>
      </c>
      <c r="AD49" t="s">
        <v>8</v>
      </c>
      <c r="AE49" t="s">
        <v>0</v>
      </c>
      <c r="AF49">
        <v>0.54801076662303783</v>
      </c>
      <c r="AG49">
        <v>0.60801489004902021</v>
      </c>
      <c r="AH49">
        <v>0.87681106457714886</v>
      </c>
      <c r="AJ49" t="s">
        <v>8</v>
      </c>
      <c r="AK49" t="s">
        <v>0</v>
      </c>
      <c r="AL49">
        <v>5.2494801620261461E-2</v>
      </c>
      <c r="AM49">
        <v>5.914979242077395E-2</v>
      </c>
      <c r="AN49">
        <v>9.2875197886152436E-2</v>
      </c>
      <c r="AP49" t="s">
        <v>8</v>
      </c>
      <c r="AQ49" t="s">
        <v>0</v>
      </c>
      <c r="AR49">
        <v>1.6987937845769744E-2</v>
      </c>
      <c r="AS49">
        <v>3.0619816549833461E-2</v>
      </c>
      <c r="AT49">
        <v>4.3507591719261753E-2</v>
      </c>
    </row>
    <row r="50" spans="12:46" x14ac:dyDescent="0.2">
      <c r="M50" t="s">
        <v>2</v>
      </c>
      <c r="N50">
        <v>0.35103022809865275</v>
      </c>
      <c r="O50">
        <v>0.64134142740392031</v>
      </c>
      <c r="P50">
        <v>0.46275095949396938</v>
      </c>
      <c r="S50" t="s">
        <v>2</v>
      </c>
      <c r="T50">
        <v>5.2924058040003392E-2</v>
      </c>
      <c r="U50">
        <v>4.737600355709036E-2</v>
      </c>
      <c r="V50">
        <v>7.8259901351401401E-2</v>
      </c>
      <c r="Y50" t="s">
        <v>2</v>
      </c>
      <c r="Z50">
        <v>2.2925413944565359E-2</v>
      </c>
      <c r="AA50">
        <v>2.6759220313975287E-2</v>
      </c>
      <c r="AB50">
        <v>3.2099304375191921E-2</v>
      </c>
      <c r="AE50" t="s">
        <v>2</v>
      </c>
      <c r="AF50">
        <v>0.4342957066194259</v>
      </c>
      <c r="AG50">
        <v>0.77513316315482317</v>
      </c>
      <c r="AH50">
        <v>0.61823214581194996</v>
      </c>
      <c r="AK50" t="s">
        <v>2</v>
      </c>
      <c r="AL50">
        <v>5.9046831787934968E-2</v>
      </c>
      <c r="AM50">
        <v>5.0995728711642326E-2</v>
      </c>
      <c r="AN50">
        <v>9.2648693967478851E-2</v>
      </c>
      <c r="AQ50" t="s">
        <v>2</v>
      </c>
      <c r="AR50">
        <v>2.264225672777875E-2</v>
      </c>
      <c r="AS50">
        <v>3.0705768729695816E-2</v>
      </c>
      <c r="AT50">
        <v>4.6972664406708164E-2</v>
      </c>
    </row>
    <row r="51" spans="12:46" x14ac:dyDescent="0.2">
      <c r="M51" t="s">
        <v>3</v>
      </c>
      <c r="N51">
        <v>0.41751753967500876</v>
      </c>
      <c r="O51">
        <v>0.3608219375454923</v>
      </c>
      <c r="P51">
        <v>0.57287997107992361</v>
      </c>
      <c r="S51" t="s">
        <v>3</v>
      </c>
      <c r="T51">
        <v>6.1514582101762839E-2</v>
      </c>
      <c r="U51">
        <v>8.7765228840391535E-2</v>
      </c>
      <c r="V51">
        <v>6.7317537725626916E-2</v>
      </c>
      <c r="Y51" t="s">
        <v>3</v>
      </c>
      <c r="Z51">
        <v>1.4309682196925974E-2</v>
      </c>
      <c r="AA51">
        <v>3.2108258300397888E-2</v>
      </c>
      <c r="AB51">
        <v>3.6773783808084812E-2</v>
      </c>
      <c r="AE51" t="s">
        <v>3</v>
      </c>
      <c r="AF51">
        <v>0.26409857707500056</v>
      </c>
      <c r="AG51">
        <v>0.52348496605514716</v>
      </c>
      <c r="AH51">
        <v>0.68679104817629821</v>
      </c>
      <c r="AK51" t="s">
        <v>3</v>
      </c>
      <c r="AL51">
        <v>4.7172733926687367E-2</v>
      </c>
      <c r="AM51">
        <v>6.7182501003145198E-2</v>
      </c>
      <c r="AN51">
        <v>6.6663863213821048E-2</v>
      </c>
      <c r="AQ51" t="s">
        <v>3</v>
      </c>
      <c r="AR51">
        <v>1.1657942125099605E-2</v>
      </c>
      <c r="AS51">
        <v>2.6548695970381404E-2</v>
      </c>
      <c r="AT51">
        <v>3.8773435140509252E-2</v>
      </c>
    </row>
    <row r="53" spans="12:46" x14ac:dyDescent="0.2">
      <c r="L53" s="1" t="s">
        <v>58</v>
      </c>
      <c r="AD53" s="1" t="s">
        <v>58</v>
      </c>
    </row>
    <row r="54" spans="12:46" x14ac:dyDescent="0.2">
      <c r="L54" s="5" t="s">
        <v>52</v>
      </c>
      <c r="M54" t="s">
        <v>47</v>
      </c>
      <c r="N54" t="s">
        <v>59</v>
      </c>
      <c r="R54" s="5" t="s">
        <v>53</v>
      </c>
      <c r="S54" t="s">
        <v>47</v>
      </c>
      <c r="T54" t="s">
        <v>59</v>
      </c>
      <c r="X54" s="5" t="s">
        <v>54</v>
      </c>
      <c r="Y54" t="s">
        <v>47</v>
      </c>
      <c r="Z54" t="s">
        <v>59</v>
      </c>
      <c r="AD54" s="5" t="s">
        <v>52</v>
      </c>
      <c r="AE54" t="s">
        <v>60</v>
      </c>
      <c r="AF54" t="s">
        <v>59</v>
      </c>
      <c r="AJ54" s="5" t="s">
        <v>53</v>
      </c>
      <c r="AK54" t="s">
        <v>47</v>
      </c>
      <c r="AL54" t="s">
        <v>59</v>
      </c>
      <c r="AP54" s="5" t="s">
        <v>54</v>
      </c>
      <c r="AQ54" t="s">
        <v>47</v>
      </c>
      <c r="AR54" t="s">
        <v>59</v>
      </c>
    </row>
    <row r="55" spans="12:46" x14ac:dyDescent="0.2">
      <c r="N55" t="s">
        <v>55</v>
      </c>
      <c r="O55" t="s">
        <v>56</v>
      </c>
      <c r="T55" t="s">
        <v>55</v>
      </c>
      <c r="U55" t="s">
        <v>56</v>
      </c>
      <c r="Z55" t="s">
        <v>55</v>
      </c>
      <c r="AA55" t="s">
        <v>56</v>
      </c>
      <c r="AF55" t="s">
        <v>55</v>
      </c>
      <c r="AG55" t="s">
        <v>56</v>
      </c>
      <c r="AL55" t="s">
        <v>55</v>
      </c>
      <c r="AM55" t="s">
        <v>56</v>
      </c>
      <c r="AR55" t="s">
        <v>55</v>
      </c>
      <c r="AS55" t="s">
        <v>56</v>
      </c>
    </row>
    <row r="56" spans="12:46" x14ac:dyDescent="0.2">
      <c r="L56" t="s">
        <v>7</v>
      </c>
      <c r="M56" t="s">
        <v>0</v>
      </c>
      <c r="N56">
        <f>P44</f>
        <v>-6.0608558333333322</v>
      </c>
      <c r="O56">
        <f>P32</f>
        <v>-7.6539251515151507</v>
      </c>
      <c r="R56" t="s">
        <v>7</v>
      </c>
      <c r="S56" t="s">
        <v>0</v>
      </c>
      <c r="T56">
        <f>V44</f>
        <v>-1.0546358333333334</v>
      </c>
      <c r="U56">
        <f>V32</f>
        <v>-1.177845909090909</v>
      </c>
      <c r="X56" t="s">
        <v>7</v>
      </c>
      <c r="Y56" t="s">
        <v>0</v>
      </c>
      <c r="Z56">
        <f>AB44</f>
        <v>-0.66306175000000001</v>
      </c>
      <c r="AA56">
        <f>AB32</f>
        <v>-0.69799363636363632</v>
      </c>
      <c r="AD56" t="s">
        <v>7</v>
      </c>
      <c r="AE56" t="s">
        <v>0</v>
      </c>
      <c r="AF56">
        <f>AH44</f>
        <v>-3.6136144999999993</v>
      </c>
      <c r="AG56">
        <f>AH32</f>
        <v>-6.7732767316017322</v>
      </c>
      <c r="AJ56" t="s">
        <v>7</v>
      </c>
      <c r="AK56" t="s">
        <v>0</v>
      </c>
      <c r="AL56">
        <f>AN44</f>
        <v>-0.49051427777777779</v>
      </c>
      <c r="AM56">
        <f>AN32</f>
        <v>-0.74399257575757549</v>
      </c>
      <c r="AP56" t="s">
        <v>7</v>
      </c>
      <c r="AQ56" t="s">
        <v>0</v>
      </c>
      <c r="AR56">
        <f>AT44</f>
        <v>-0.22687418333333334</v>
      </c>
      <c r="AS56">
        <f>AT32</f>
        <v>-0.60106149090909089</v>
      </c>
    </row>
    <row r="57" spans="12:46" x14ac:dyDescent="0.2">
      <c r="M57" t="s">
        <v>2</v>
      </c>
      <c r="N57">
        <f>P45</f>
        <v>-7.2300362500000004</v>
      </c>
      <c r="O57">
        <f>P33</f>
        <v>-7.1320624242424238</v>
      </c>
      <c r="S57" t="s">
        <v>2</v>
      </c>
      <c r="T57">
        <f>V45</f>
        <v>-1.0531884722222222</v>
      </c>
      <c r="U57">
        <f>V33</f>
        <v>-1.1052388636363637</v>
      </c>
      <c r="Y57" t="s">
        <v>2</v>
      </c>
      <c r="Z57">
        <f>AB45</f>
        <v>-0.72277399999999992</v>
      </c>
      <c r="AA57">
        <f>AB33</f>
        <v>-0.66782677272727264</v>
      </c>
      <c r="AE57" t="s">
        <v>2</v>
      </c>
      <c r="AF57">
        <f>AH45</f>
        <v>-4.1645855277777777</v>
      </c>
      <c r="AG57">
        <f>AH33</f>
        <v>-6.2110565800865798</v>
      </c>
      <c r="AK57" t="s">
        <v>2</v>
      </c>
      <c r="AL57">
        <f>AN45</f>
        <v>-0.55318252777777777</v>
      </c>
      <c r="AM57">
        <f>AN33</f>
        <v>-0.93205662121212107</v>
      </c>
      <c r="AQ57" t="s">
        <v>2</v>
      </c>
      <c r="AR57">
        <f>AT45</f>
        <v>-0.25601634999999995</v>
      </c>
      <c r="AS57">
        <f>AT33</f>
        <v>-0.51296364545454542</v>
      </c>
    </row>
    <row r="58" spans="12:46" x14ac:dyDescent="0.2">
      <c r="M58" t="s">
        <v>3</v>
      </c>
      <c r="N58">
        <f>P46</f>
        <v>-6.3331955555555552</v>
      </c>
      <c r="O58">
        <f>P34</f>
        <v>-5.8493809090909084</v>
      </c>
      <c r="S58" t="s">
        <v>3</v>
      </c>
      <c r="T58">
        <f>V46</f>
        <v>-0.91988361111111105</v>
      </c>
      <c r="U58">
        <f>V34</f>
        <v>-0.95773681818181811</v>
      </c>
      <c r="Y58" t="s">
        <v>3</v>
      </c>
      <c r="Z58">
        <f>AB46</f>
        <v>-0.65503591666666672</v>
      </c>
      <c r="AA58">
        <f>AB34</f>
        <v>-0.62838545454545447</v>
      </c>
      <c r="AE58" t="s">
        <v>3</v>
      </c>
      <c r="AF58">
        <f>AH46</f>
        <v>-2.3579194999999995</v>
      </c>
      <c r="AG58">
        <f>AH34</f>
        <v>-4.7490747835497835</v>
      </c>
      <c r="AK58" t="s">
        <v>3</v>
      </c>
      <c r="AL58">
        <f>AN46</f>
        <v>-0.43847405555555552</v>
      </c>
      <c r="AM58">
        <f>AN34</f>
        <v>-0.80306912121212115</v>
      </c>
      <c r="AQ58" t="s">
        <v>3</v>
      </c>
      <c r="AR58">
        <f>AT46</f>
        <v>-0.15039218333333329</v>
      </c>
      <c r="AS58">
        <f>AT34</f>
        <v>-0.40671790909090899</v>
      </c>
    </row>
    <row r="61" spans="12:46" x14ac:dyDescent="0.2">
      <c r="L61" t="s">
        <v>8</v>
      </c>
      <c r="M61" t="s">
        <v>0</v>
      </c>
      <c r="N61">
        <f>P49</f>
        <v>1.4106110215533842</v>
      </c>
      <c r="O61">
        <f>P37</f>
        <v>0.82276130087434096</v>
      </c>
      <c r="R61" t="s">
        <v>8</v>
      </c>
      <c r="S61" t="s">
        <v>0</v>
      </c>
      <c r="T61">
        <f>V49</f>
        <v>0.15204077166242688</v>
      </c>
      <c r="U61">
        <f>V37</f>
        <v>7.3332144322786258E-2</v>
      </c>
      <c r="X61" t="s">
        <v>8</v>
      </c>
      <c r="Y61" t="s">
        <v>0</v>
      </c>
      <c r="Z61">
        <f>AB49</f>
        <v>8.7304823888134958E-2</v>
      </c>
      <c r="AA61">
        <f>AB37</f>
        <v>2.9416806947813973E-2</v>
      </c>
      <c r="AD61" t="s">
        <v>8</v>
      </c>
      <c r="AE61" t="s">
        <v>0</v>
      </c>
      <c r="AF61">
        <f>AH49</f>
        <v>0.87681106457714886</v>
      </c>
      <c r="AG61">
        <f>AH37</f>
        <v>0.76416264402864076</v>
      </c>
      <c r="AJ61" t="s">
        <v>8</v>
      </c>
      <c r="AK61" t="s">
        <v>0</v>
      </c>
      <c r="AL61">
        <f>AN49</f>
        <v>9.2875197886152436E-2</v>
      </c>
      <c r="AM61">
        <f>AN37</f>
        <v>4.7111915285443562E-2</v>
      </c>
      <c r="AP61" t="s">
        <v>8</v>
      </c>
      <c r="AQ61" t="s">
        <v>0</v>
      </c>
      <c r="AR61">
        <f>AT49</f>
        <v>4.3507591719261753E-2</v>
      </c>
      <c r="AS61">
        <f>AT37</f>
        <v>2.7153009257644297E-2</v>
      </c>
    </row>
    <row r="62" spans="12:46" x14ac:dyDescent="0.2">
      <c r="M62" t="s">
        <v>2</v>
      </c>
      <c r="N62">
        <f>P50</f>
        <v>0.46275095949396938</v>
      </c>
      <c r="O62">
        <f>P38</f>
        <v>0.63254776416789826</v>
      </c>
      <c r="S62" t="s">
        <v>2</v>
      </c>
      <c r="T62">
        <f>V50</f>
        <v>7.8259901351401401E-2</v>
      </c>
      <c r="U62">
        <f>V38</f>
        <v>9.80813775405706E-2</v>
      </c>
      <c r="Y62" t="s">
        <v>2</v>
      </c>
      <c r="Z62">
        <f>AB50</f>
        <v>3.2099304375191921E-2</v>
      </c>
      <c r="AA62">
        <f>AB38</f>
        <v>3.2966513199923719E-2</v>
      </c>
      <c r="AE62" t="s">
        <v>2</v>
      </c>
      <c r="AF62">
        <f>AH50</f>
        <v>0.61823214581194996</v>
      </c>
      <c r="AG62">
        <f>AH38</f>
        <v>0.56575342373469517</v>
      </c>
      <c r="AK62" t="s">
        <v>2</v>
      </c>
      <c r="AL62">
        <f>AN50</f>
        <v>9.2648693967478851E-2</v>
      </c>
      <c r="AM62">
        <f>AN38</f>
        <v>8.436576115409726E-2</v>
      </c>
      <c r="AQ62" t="s">
        <v>2</v>
      </c>
      <c r="AR62">
        <f>AT50</f>
        <v>4.6972664406708164E-2</v>
      </c>
      <c r="AS62">
        <f>AT38</f>
        <v>2.425063297749866E-2</v>
      </c>
    </row>
    <row r="63" spans="12:46" x14ac:dyDescent="0.2">
      <c r="M63" t="s">
        <v>3</v>
      </c>
      <c r="N63">
        <f>P51</f>
        <v>0.57287997107992361</v>
      </c>
      <c r="O63">
        <f>P39</f>
        <v>0.59810956689758199</v>
      </c>
      <c r="S63" t="s">
        <v>3</v>
      </c>
      <c r="T63">
        <f>V51</f>
        <v>6.7317537725626916E-2</v>
      </c>
      <c r="U63">
        <f>V39</f>
        <v>8.814398431992182E-2</v>
      </c>
      <c r="Y63" t="s">
        <v>3</v>
      </c>
      <c r="Z63">
        <f>AB51</f>
        <v>3.6773783808084812E-2</v>
      </c>
      <c r="AA63">
        <f>AB39</f>
        <v>2.4199584973193321E-2</v>
      </c>
      <c r="AE63" t="s">
        <v>3</v>
      </c>
      <c r="AF63">
        <f>AH51</f>
        <v>0.68679104817629821</v>
      </c>
      <c r="AG63">
        <f>AH39</f>
        <v>0.52720877683435974</v>
      </c>
      <c r="AK63" t="s">
        <v>3</v>
      </c>
      <c r="AL63">
        <f>AN51</f>
        <v>6.6663863213821048E-2</v>
      </c>
      <c r="AM63">
        <f>AN39</f>
        <v>8.7195212245002734E-2</v>
      </c>
      <c r="AQ63" t="s">
        <v>3</v>
      </c>
      <c r="AR63">
        <f>AT51</f>
        <v>3.8773435140509252E-2</v>
      </c>
      <c r="AS63">
        <f>AT39</f>
        <v>2.0706899817546545E-2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9999-D3D1-BF4F-8E6B-C1327E571729}">
  <dimension ref="A1:CM393"/>
  <sheetViews>
    <sheetView topLeftCell="A126" zoomScale="84" workbookViewId="0">
      <selection activeCell="F1" sqref="F1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4</v>
      </c>
      <c r="Q3" t="s">
        <v>5</v>
      </c>
      <c r="R3" t="s">
        <v>6</v>
      </c>
      <c r="T3" t="s">
        <v>4</v>
      </c>
      <c r="U3" t="s">
        <v>5</v>
      </c>
      <c r="V3" t="s">
        <v>6</v>
      </c>
      <c r="X3" t="s">
        <v>4</v>
      </c>
      <c r="Y3" t="s">
        <v>5</v>
      </c>
      <c r="Z3" t="s">
        <v>6</v>
      </c>
      <c r="AB3" t="s">
        <v>4</v>
      </c>
      <c r="AC3" t="s">
        <v>5</v>
      </c>
      <c r="AD3" t="s">
        <v>6</v>
      </c>
      <c r="AF3" t="s">
        <v>4</v>
      </c>
      <c r="AG3" t="s">
        <v>5</v>
      </c>
      <c r="AH3" t="s">
        <v>6</v>
      </c>
      <c r="AJ3" t="s">
        <v>4</v>
      </c>
      <c r="AK3" t="s">
        <v>5</v>
      </c>
      <c r="AL3" t="s">
        <v>6</v>
      </c>
      <c r="AO3" t="s">
        <v>1</v>
      </c>
      <c r="AP3" t="s">
        <v>4</v>
      </c>
      <c r="AQ3" t="s">
        <v>5</v>
      </c>
      <c r="AR3" t="s">
        <v>6</v>
      </c>
      <c r="AT3" t="s">
        <v>4</v>
      </c>
      <c r="AU3" t="s">
        <v>5</v>
      </c>
      <c r="AV3" t="s">
        <v>6</v>
      </c>
      <c r="AX3" t="s">
        <v>4</v>
      </c>
      <c r="AY3" t="s">
        <v>5</v>
      </c>
      <c r="AZ3" t="s">
        <v>6</v>
      </c>
      <c r="BB3" t="s">
        <v>4</v>
      </c>
      <c r="BC3" t="s">
        <v>5</v>
      </c>
      <c r="BD3" t="s">
        <v>6</v>
      </c>
      <c r="BF3" t="s">
        <v>4</v>
      </c>
      <c r="BG3" t="s">
        <v>5</v>
      </c>
      <c r="BH3" t="s">
        <v>6</v>
      </c>
      <c r="BJ3" t="s">
        <v>4</v>
      </c>
      <c r="BK3" t="s">
        <v>5</v>
      </c>
      <c r="BL3" t="s">
        <v>6</v>
      </c>
      <c r="BP3" t="s">
        <v>1</v>
      </c>
      <c r="BQ3" t="s">
        <v>4</v>
      </c>
      <c r="BR3" t="s">
        <v>5</v>
      </c>
      <c r="BS3" t="s">
        <v>6</v>
      </c>
      <c r="BU3" t="s">
        <v>4</v>
      </c>
      <c r="BV3" t="s">
        <v>5</v>
      </c>
      <c r="BW3" t="s">
        <v>6</v>
      </c>
      <c r="BY3" t="s">
        <v>4</v>
      </c>
      <c r="BZ3" t="s">
        <v>5</v>
      </c>
      <c r="CA3" t="s">
        <v>6</v>
      </c>
      <c r="CC3" t="s">
        <v>4</v>
      </c>
      <c r="CD3" t="s">
        <v>5</v>
      </c>
      <c r="CE3" t="s">
        <v>6</v>
      </c>
      <c r="CG3" t="s">
        <v>4</v>
      </c>
      <c r="CH3" t="s">
        <v>5</v>
      </c>
      <c r="CI3" t="s">
        <v>6</v>
      </c>
      <c r="CK3" t="s">
        <v>4</v>
      </c>
      <c r="CL3" t="s">
        <v>5</v>
      </c>
      <c r="CM3" t="s">
        <v>6</v>
      </c>
    </row>
    <row r="4" spans="1:91" x14ac:dyDescent="0.2">
      <c r="O4">
        <v>1</v>
      </c>
      <c r="P4">
        <f>AVERAGE('Gal4 ctrl'!C2:R2)</f>
        <v>8.8341499999999993</v>
      </c>
      <c r="Q4">
        <f>AVERAGE('UAS ctrl'!C2:R2)</f>
        <v>6.9314749999999989</v>
      </c>
      <c r="R4">
        <f>AVERAGE(expt!C2:R2)</f>
        <v>8.1590363636363641</v>
      </c>
      <c r="T4">
        <f>STDEV('Gal4 ctrl'!C2:R2)/SQRT(COUNT('Gal4 ctrl'!C2:R2))</f>
        <v>0.77585516235605867</v>
      </c>
      <c r="U4">
        <f>STDEV('UAS ctrl'!C2:R2)/SQRT(COUNT('UAS ctrl'!C2:R2))</f>
        <v>0.92460322629739233</v>
      </c>
      <c r="V4">
        <f>STDEV(expt!C2:R2)/SQRT(COUNT(expt!C2:R2))</f>
        <v>0.86986192689861253</v>
      </c>
      <c r="X4">
        <f>AVERAGE('Gal4 ctrl'!AJ2:AY2)</f>
        <v>8.8061916666666686</v>
      </c>
      <c r="Y4">
        <f>AVERAGE('UAS ctrl'!AJ2:AY2)</f>
        <v>6.1245000000000012</v>
      </c>
      <c r="Z4">
        <f>AVERAGE(expt!AJ2:AY2)</f>
        <v>7.4508818181818164</v>
      </c>
      <c r="AB4">
        <f>STDEV('Gal4 ctrl'!AJ2:AY2)/SQRT(COUNT('Gal4 ctrl'!AJ2:AY2))</f>
        <v>0.4668567542714106</v>
      </c>
      <c r="AC4">
        <f>STDEV('UAS ctrl'!AJ2:AY2)/SQRT(COUNT('UAS ctrl'!AJ2:AY2))</f>
        <v>0.76184862331599978</v>
      </c>
      <c r="AD4">
        <f>STDEV(expt!AJ2:AY2)/SQRT(COUNT(expt!AJ2:AY2))</f>
        <v>1.0521427277719064</v>
      </c>
      <c r="AF4">
        <f>AVERAGE('Gal4 ctrl'!BQ2:CF2)</f>
        <v>7.2352333333333334</v>
      </c>
      <c r="AG4">
        <f>AVERAGE('UAS ctrl'!BQ2:CF2)</f>
        <v>3.1829135833333329</v>
      </c>
      <c r="AH4">
        <f>AVERAGE(expt!BQ2:CF2)</f>
        <v>6.9828636363636374</v>
      </c>
      <c r="AJ4">
        <f>STDEV('Gal4 ctrl'!BQ2:CF2)/SQRT(COUNT('Gal4 ctrl'!BQ2:CF2))</f>
        <v>0.93788305647679826</v>
      </c>
      <c r="AK4">
        <f>STDEV('UAS ctrl'!BQ2:CF2)/SQRT(COUNT('UAS ctrl'!BQ2:CF2))</f>
        <v>0.46116653546932479</v>
      </c>
      <c r="AL4">
        <f>STDEV(expt!BQ2:CF2)/SQRT(COUNT(expt!BQ2:CF2))</f>
        <v>0.75048137367385992</v>
      </c>
      <c r="AP4">
        <f>AVERAGE('Gal4 ctrl'!S2:AI2)</f>
        <v>1.6399816666666664</v>
      </c>
      <c r="AQ4">
        <f>AVERAGE('UAS ctrl'!S2:AI2)</f>
        <v>1.2092741666666669</v>
      </c>
      <c r="AR4">
        <f>AVERAGE(expt!S2:AI2)</f>
        <v>1.7598636363636364</v>
      </c>
      <c r="AT4">
        <f>STDEV('Gal4 ctrl'!S2:AI2)/SQRT(COUNT('Gal4 ctrl'!S2:AI2))</f>
        <v>0.20814391280828151</v>
      </c>
      <c r="AU4">
        <f>STDEV('UAS ctrl'!S2:AI2)/SQRT(COUNT('UAS ctrl'!S2:AI2))</f>
        <v>8.0405535619571242E-2</v>
      </c>
      <c r="AV4">
        <f>STDEV(expt!S2:AI2)/SQRT(COUNT(expt!S2:AI2))</f>
        <v>0.13616355290787555</v>
      </c>
      <c r="AX4">
        <f>AVERAGE('Gal4 ctrl'!AZ2:BP2)</f>
        <v>1.3335058333333334</v>
      </c>
      <c r="AY4">
        <f>AVERAGE('UAS ctrl'!AZ2:BP2)</f>
        <v>1.1939975000000003</v>
      </c>
      <c r="AZ4">
        <f>AVERAGE(expt!AZ2:BP2)</f>
        <v>1.5397427272727271</v>
      </c>
      <c r="BB4">
        <f>STDEV('Gal4 ctrl'!AZ2:BP2)/SQRT(COUNT('Gal4 ctrl'!AZ2:BP2))</f>
        <v>0.10679742103669157</v>
      </c>
      <c r="BC4">
        <f>STDEV('UAS ctrl'!AZ2:BP2)/SQRT(COUNT('UAS ctrl'!AZ2:BP2))</f>
        <v>8.6771750265445077E-2</v>
      </c>
      <c r="BD4">
        <f>STDEV(expt!AZ2:BP2)/SQRT(COUNT(expt!AZ2:BP2))</f>
        <v>0.19221695457378327</v>
      </c>
      <c r="BF4">
        <f>AVERAGE('Gal4 ctrl'!CG2:CW2)</f>
        <v>1.3601599999999998</v>
      </c>
      <c r="BG4">
        <f>AVERAGE('UAS ctrl'!CG2:CW2)</f>
        <v>0.85368691666666663</v>
      </c>
      <c r="BH4">
        <f>AVERAGE(expt!CG2:CW2)</f>
        <v>1.3911554545454545</v>
      </c>
      <c r="BJ4">
        <f>STDEV('Gal4 ctrl'!CG2:CW2)/SQRT(COUNT('Gal4 ctrl'!CG2:CW2))</f>
        <v>9.3520683954260969E-2</v>
      </c>
      <c r="BK4">
        <f>STDEV('UAS ctrl'!CG2:CW2)/SQRT(COUNT('UAS ctrl'!CG2:CW2))</f>
        <v>0.11417656410255372</v>
      </c>
      <c r="BL4">
        <f>STDEV(expt!CG2:CW2)/SQRT(COUNT(expt!CG2:CW2))</f>
        <v>0.12000885907725657</v>
      </c>
      <c r="BQ4">
        <f>AVERAGE('Gal4 ctrl'!CX2:DN2)</f>
        <v>0.72341000000000022</v>
      </c>
      <c r="BR4">
        <f>AVERAGE('UAS ctrl'!CX2:DN2)</f>
        <v>0.63444333333333325</v>
      </c>
      <c r="BS4">
        <f>AVERAGE(expt!CX2:DN2)</f>
        <v>0.72052363636363637</v>
      </c>
      <c r="BU4">
        <f>STDEV('Gal4 ctrl'!CX2:DN2)/SQRT(COUNT('Gal4 ctrl'!CX2:DN2))</f>
        <v>3.4481779685842873E-2</v>
      </c>
      <c r="BV4">
        <f>STDEV('UAS ctrl'!CX2:DN2)/SQRT(COUNT('UAS ctrl'!CX2:DN2))</f>
        <v>2.5555559951690662E-2</v>
      </c>
      <c r="BW4">
        <f>STDEV(expt!CX2:DN2)/SQRT(COUNT(expt!CX2:DN2))</f>
        <v>2.9182084144922453E-2</v>
      </c>
      <c r="BY4">
        <f>AVERAGE('Gal4 ctrl'!DO2:EE2)</f>
        <v>0.70294999999999996</v>
      </c>
      <c r="BZ4">
        <f>AVERAGE('UAS ctrl'!DO2:EE2)</f>
        <v>0.61277833333333331</v>
      </c>
      <c r="CA4">
        <f>AVERAGE(expt!DO2:EE2)</f>
        <v>0.67191181818181811</v>
      </c>
      <c r="CC4">
        <f>STDEV('Gal4 ctrl'!DO2:EE2)/SQRT(COUNT('Gal4 ctrl'!DO2:EE2))</f>
        <v>3.415970974257506E-2</v>
      </c>
      <c r="CD4">
        <f>STDEV('UAS ctrl'!DO2:EE2)/SQRT(COUNT('UAS ctrl'!DO2:EE2))</f>
        <v>2.3275019735477635E-2</v>
      </c>
      <c r="CE4">
        <f>STDEV(expt!DO2:EE2)/SQRT(COUNT(expt!DO2:EE2))</f>
        <v>3.3125890254059057E-2</v>
      </c>
      <c r="CG4">
        <f>AVERAGE('Gal4 ctrl'!EF2:EV2)</f>
        <v>0.66959749999999996</v>
      </c>
      <c r="CH4">
        <f>AVERAGE('UAS ctrl'!EF2:EV2)</f>
        <v>0.49277749999999992</v>
      </c>
      <c r="CI4">
        <f>AVERAGE(expt!EF2:EV2)</f>
        <v>0.64254909090909085</v>
      </c>
      <c r="CK4">
        <f>STDEV('Gal4 ctrl'!EF2:EV2)/SQRT(COUNT('Gal4 ctrl'!EF2:EV2))</f>
        <v>1.8382666948209336E-2</v>
      </c>
      <c r="CL4">
        <f>STDEV('UAS ctrl'!EF2:EV2)/SQRT(COUNT('UAS ctrl'!EF2:EV2))</f>
        <v>3.2767369951259902E-2</v>
      </c>
      <c r="CM4">
        <f>STDEV(expt!EF2:EV2)/SQRT(COUNT(expt!EF2:EV2))</f>
        <v>3.3900682547554663E-2</v>
      </c>
    </row>
    <row r="5" spans="1:91" x14ac:dyDescent="0.2">
      <c r="O5">
        <v>2</v>
      </c>
      <c r="P5">
        <f>AVERAGE('Gal4 ctrl'!C3:R3)</f>
        <v>8.8482583333333356</v>
      </c>
      <c r="Q5">
        <f>AVERAGE('UAS ctrl'!C3:R3)</f>
        <v>6.2983583333333337</v>
      </c>
      <c r="R5">
        <f>AVERAGE(expt!C3:R3)</f>
        <v>8.3014363636363644</v>
      </c>
      <c r="T5">
        <f>STDEV('Gal4 ctrl'!C3:R3)/SQRT(COUNT('Gal4 ctrl'!C3:R3))</f>
        <v>0.80842302246488518</v>
      </c>
      <c r="U5">
        <f>STDEV('UAS ctrl'!C3:R3)/SQRT(COUNT('UAS ctrl'!C3:R3))</f>
        <v>0.6296317597995128</v>
      </c>
      <c r="V5">
        <f>STDEV(expt!C3:R3)/SQRT(COUNT(expt!C3:R3))</f>
        <v>0.66671439070778993</v>
      </c>
      <c r="X5">
        <f>AVERAGE('Gal4 ctrl'!AJ3:AY3)</f>
        <v>8.2348416666666679</v>
      </c>
      <c r="Y5">
        <f>AVERAGE('UAS ctrl'!AJ3:AY3)</f>
        <v>6.2481166666666654</v>
      </c>
      <c r="Z5">
        <f>AVERAGE(expt!AJ3:AY3)</f>
        <v>7.6084727272727264</v>
      </c>
      <c r="AB5">
        <f>STDEV('Gal4 ctrl'!AJ3:AY3)/SQRT(COUNT('Gal4 ctrl'!AJ3:AY3))</f>
        <v>0.83539505991479768</v>
      </c>
      <c r="AC5">
        <f>STDEV('UAS ctrl'!AJ3:AY3)/SQRT(COUNT('UAS ctrl'!AJ3:AY3))</f>
        <v>0.54262782083528061</v>
      </c>
      <c r="AD5">
        <f>STDEV(expt!AJ3:AY3)/SQRT(COUNT(expt!AJ3:AY3))</f>
        <v>0.86258448462016646</v>
      </c>
      <c r="AF5">
        <f>AVERAGE('Gal4 ctrl'!BQ3:CF3)</f>
        <v>7.6452666666666653</v>
      </c>
      <c r="AG5">
        <f>AVERAGE('UAS ctrl'!BQ3:CF3)</f>
        <v>3.3586074999999997</v>
      </c>
      <c r="AH5">
        <f>AVERAGE(expt!BQ3:CF3)</f>
        <v>6.2130272727272731</v>
      </c>
      <c r="AJ5">
        <f>STDEV('Gal4 ctrl'!BQ3:CF3)/SQRT(COUNT('Gal4 ctrl'!BQ3:CF3))</f>
        <v>0.89090182997711143</v>
      </c>
      <c r="AK5">
        <f>STDEV('UAS ctrl'!BQ3:CF3)/SQRT(COUNT('UAS ctrl'!BQ3:CF3))</f>
        <v>0.42653767787874219</v>
      </c>
      <c r="AL5">
        <f>STDEV(expt!BQ3:CF3)/SQRT(COUNT(expt!BQ3:CF3))</f>
        <v>0.65414988761833126</v>
      </c>
      <c r="AP5">
        <f>AVERAGE('Gal4 ctrl'!S3:AI3)</f>
        <v>1.7565925000000002</v>
      </c>
      <c r="AQ5">
        <f>AVERAGE('UAS ctrl'!S3:AI3)</f>
        <v>1.4613708333333335</v>
      </c>
      <c r="AR5">
        <f>AVERAGE(expt!S3:AI3)</f>
        <v>1.938409090909091</v>
      </c>
      <c r="AT5">
        <f>STDEV('Gal4 ctrl'!S3:AI3)/SQRT(COUNT('Gal4 ctrl'!S3:AI3))</f>
        <v>0.2499369226095309</v>
      </c>
      <c r="AU5">
        <f>STDEV('UAS ctrl'!S3:AI3)/SQRT(COUNT('UAS ctrl'!S3:AI3))</f>
        <v>0.11570984388506676</v>
      </c>
      <c r="AV5">
        <f>STDEV(expt!S3:AI3)/SQRT(COUNT(expt!S3:AI3))</f>
        <v>0.1142475847801567</v>
      </c>
      <c r="AX5">
        <f>AVERAGE('Gal4 ctrl'!AZ3:BP3)</f>
        <v>1.5138</v>
      </c>
      <c r="AY5">
        <f>AVERAGE('UAS ctrl'!AZ3:BP3)</f>
        <v>1.2965541666666665</v>
      </c>
      <c r="AZ5">
        <f>AVERAGE(expt!AZ3:BP3)</f>
        <v>1.7825545454545457</v>
      </c>
      <c r="BB5">
        <f>STDEV('Gal4 ctrl'!AZ3:BP3)/SQRT(COUNT('Gal4 ctrl'!AZ3:BP3))</f>
        <v>0.13923490397471611</v>
      </c>
      <c r="BC5">
        <f>STDEV('UAS ctrl'!AZ3:BP3)/SQRT(COUNT('UAS ctrl'!AZ3:BP3))</f>
        <v>0.10407370190382968</v>
      </c>
      <c r="BD5">
        <f>STDEV(expt!AZ3:BP3)/SQRT(COUNT(expt!AZ3:BP3))</f>
        <v>0.15433396395399121</v>
      </c>
      <c r="BF5">
        <f>AVERAGE('Gal4 ctrl'!CG3:CW3)</f>
        <v>1.4780333333333333</v>
      </c>
      <c r="BG5">
        <f>AVERAGE('UAS ctrl'!CG3:CW3)</f>
        <v>1.2396825</v>
      </c>
      <c r="BH5">
        <f>AVERAGE(expt!CG3:CW3)</f>
        <v>1.4192554545454545</v>
      </c>
      <c r="BJ5">
        <f>STDEV('Gal4 ctrl'!CG3:CW3)/SQRT(COUNT('Gal4 ctrl'!CG3:CW3))</f>
        <v>9.2003703263191738E-2</v>
      </c>
      <c r="BK5">
        <f>STDEV('UAS ctrl'!CG3:CW3)/SQRT(COUNT('UAS ctrl'!CG3:CW3))</f>
        <v>0.13725102299185471</v>
      </c>
      <c r="BL5">
        <f>STDEV(expt!CG3:CW3)/SQRT(COUNT(expt!CG3:CW3))</f>
        <v>9.3249745906196668E-2</v>
      </c>
      <c r="BQ5">
        <f>AVERAGE('Gal4 ctrl'!CX3:DN3)</f>
        <v>0.69220249999999994</v>
      </c>
      <c r="BR5">
        <f>AVERAGE('UAS ctrl'!CX3:DN3)</f>
        <v>0.66610999999999998</v>
      </c>
      <c r="BS5">
        <f>AVERAGE(expt!CX3:DN3)</f>
        <v>0.75387727272727278</v>
      </c>
      <c r="BU5">
        <f>STDEV('Gal4 ctrl'!CX3:DN3)/SQRT(COUNT('Gal4 ctrl'!CX3:DN3))</f>
        <v>3.1045963289178826E-2</v>
      </c>
      <c r="BV5">
        <f>STDEV('UAS ctrl'!CX3:DN3)/SQRT(COUNT('UAS ctrl'!CX3:DN3))</f>
        <v>2.7110736467646654E-2</v>
      </c>
      <c r="BW5">
        <f>STDEV(expt!CX3:DN3)/SQRT(COUNT(expt!CX3:DN3))</f>
        <v>2.6509613559506619E-2</v>
      </c>
      <c r="BY5">
        <f>AVERAGE('Gal4 ctrl'!DO3:EE3)</f>
        <v>0.71775749999999994</v>
      </c>
      <c r="BZ5">
        <f>AVERAGE('UAS ctrl'!DO3:EE3)</f>
        <v>0.59055500000000005</v>
      </c>
      <c r="CA5">
        <f>AVERAGE(expt!DO3:EE3)</f>
        <v>0.67354363636363646</v>
      </c>
      <c r="CC5">
        <f>STDEV('Gal4 ctrl'!DO3:EE3)/SQRT(COUNT('Gal4 ctrl'!DO3:EE3))</f>
        <v>2.2003117689731788E-2</v>
      </c>
      <c r="CD5">
        <f>STDEV('UAS ctrl'!DO3:EE3)/SQRT(COUNT('UAS ctrl'!DO3:EE3))</f>
        <v>2.9864445910571514E-2</v>
      </c>
      <c r="CE5">
        <f>STDEV(expt!DO3:EE3)/SQRT(COUNT(expt!DO3:EE3))</f>
        <v>1.742530653298802E-2</v>
      </c>
      <c r="CG5">
        <f>AVERAGE('Gal4 ctrl'!EF3:EV3)</f>
        <v>0.68488499999999997</v>
      </c>
      <c r="CH5">
        <f>AVERAGE('UAS ctrl'!EF3:EV3)</f>
        <v>0.52555583333333333</v>
      </c>
      <c r="CI5">
        <f>AVERAGE(expt!EF3:EV3)</f>
        <v>0.61293636363636361</v>
      </c>
      <c r="CK5">
        <f>STDEV('Gal4 ctrl'!EF3:EV3)/SQRT(COUNT('Gal4 ctrl'!EF3:EV3))</f>
        <v>2.7423765033932967E-2</v>
      </c>
      <c r="CL5">
        <f>STDEV('UAS ctrl'!EF3:EV3)/SQRT(COUNT('UAS ctrl'!EF3:EV3))</f>
        <v>3.5131488626568126E-2</v>
      </c>
      <c r="CM5">
        <f>STDEV(expt!EF3:EV3)/SQRT(COUNT(expt!EF3:EV3))</f>
        <v>2.427704723219112E-2</v>
      </c>
    </row>
    <row r="6" spans="1:91" x14ac:dyDescent="0.2">
      <c r="O6">
        <v>3</v>
      </c>
      <c r="P6">
        <f>AVERAGE('Gal4 ctrl'!C4:R4)</f>
        <v>9.1684666666666672</v>
      </c>
      <c r="Q6">
        <f>AVERAGE('UAS ctrl'!C4:R4)</f>
        <v>5.5447499999999996</v>
      </c>
      <c r="R6">
        <f>AVERAGE(expt!C4:R4)</f>
        <v>8.7277545454545464</v>
      </c>
      <c r="T6">
        <f>STDEV('Gal4 ctrl'!C4:R4)/SQRT(COUNT('Gal4 ctrl'!C4:R4))</f>
        <v>1.1219902464285536</v>
      </c>
      <c r="U6">
        <f>STDEV('UAS ctrl'!C4:R4)/SQRT(COUNT('UAS ctrl'!C4:R4))</f>
        <v>0.52649973934495353</v>
      </c>
      <c r="V6">
        <f>STDEV(expt!C4:R4)/SQRT(COUNT(expt!C4:R4))</f>
        <v>0.7301435971298722</v>
      </c>
      <c r="X6">
        <f>AVERAGE('Gal4 ctrl'!AJ4:AY4)</f>
        <v>8.2715666666666667</v>
      </c>
      <c r="Y6">
        <f>AVERAGE('UAS ctrl'!AJ4:AY4)</f>
        <v>5.4901750000000007</v>
      </c>
      <c r="Z6">
        <f>AVERAGE(expt!AJ4:AY4)</f>
        <v>6.8557090909090901</v>
      </c>
      <c r="AB6">
        <f>STDEV('Gal4 ctrl'!AJ4:AY4)/SQRT(COUNT('Gal4 ctrl'!AJ4:AY4))</f>
        <v>0.76057170017764375</v>
      </c>
      <c r="AC6">
        <f>STDEV('UAS ctrl'!AJ4:AY4)/SQRT(COUNT('UAS ctrl'!AJ4:AY4))</f>
        <v>0.60544313875157818</v>
      </c>
      <c r="AD6">
        <f>STDEV(expt!AJ4:AY4)/SQRT(COUNT(expt!AJ4:AY4))</f>
        <v>0.62437704291478302</v>
      </c>
      <c r="AF6">
        <f>AVERAGE('Gal4 ctrl'!BQ4:CF4)</f>
        <v>8.5662000000000003</v>
      </c>
      <c r="AG6">
        <f>AVERAGE('UAS ctrl'!BQ4:CF4)</f>
        <v>3.350330833333333</v>
      </c>
      <c r="AH6">
        <f>AVERAGE(expt!BQ4:CF4)</f>
        <v>6.8512181818181821</v>
      </c>
      <c r="AJ6">
        <f>STDEV('Gal4 ctrl'!BQ4:CF4)/SQRT(COUNT('Gal4 ctrl'!BQ4:CF4))</f>
        <v>0.74347076382778332</v>
      </c>
      <c r="AK6">
        <f>STDEV('UAS ctrl'!BQ4:CF4)/SQRT(COUNT('UAS ctrl'!BQ4:CF4))</f>
        <v>0.41462111528306589</v>
      </c>
      <c r="AL6">
        <f>STDEV(expt!BQ4:CF4)/SQRT(COUNT(expt!BQ4:CF4))</f>
        <v>0.63034694830677895</v>
      </c>
      <c r="AP6">
        <f>AVERAGE('Gal4 ctrl'!S4:AI4)</f>
        <v>1.6826416666666664</v>
      </c>
      <c r="AQ6">
        <f>AVERAGE('UAS ctrl'!S4:AI4)</f>
        <v>1.4043358333333333</v>
      </c>
      <c r="AR6">
        <f>AVERAGE(expt!S4:AI4)</f>
        <v>1.8978454545454546</v>
      </c>
      <c r="AT6">
        <f>STDEV('Gal4 ctrl'!S4:AI4)/SQRT(COUNT('Gal4 ctrl'!S4:AI4))</f>
        <v>0.18163556814373935</v>
      </c>
      <c r="AU6">
        <f>STDEV('UAS ctrl'!S4:AI4)/SQRT(COUNT('UAS ctrl'!S4:AI4))</f>
        <v>0.11050189897900932</v>
      </c>
      <c r="AV6">
        <f>STDEV(expt!S4:AI4)/SQRT(COUNT(expt!S4:AI4))</f>
        <v>0.13748473790579338</v>
      </c>
      <c r="AX6">
        <f>AVERAGE('Gal4 ctrl'!AZ4:BP4)</f>
        <v>1.4560975</v>
      </c>
      <c r="AY6">
        <f>AVERAGE('UAS ctrl'!AZ4:BP4)</f>
        <v>1.345175</v>
      </c>
      <c r="AZ6">
        <f>AVERAGE(expt!AZ4:BP4)</f>
        <v>1.7265363636363638</v>
      </c>
      <c r="BB6">
        <f>STDEV('Gal4 ctrl'!AZ4:BP4)/SQRT(COUNT('Gal4 ctrl'!AZ4:BP4))</f>
        <v>0.12321118027859305</v>
      </c>
      <c r="BC6">
        <f>STDEV('UAS ctrl'!AZ4:BP4)/SQRT(COUNT('UAS ctrl'!AZ4:BP4))</f>
        <v>0.11995407629146831</v>
      </c>
      <c r="BD6">
        <f>STDEV(expt!AZ4:BP4)/SQRT(COUNT(expt!AZ4:BP4))</f>
        <v>0.14648436917713478</v>
      </c>
      <c r="BF6">
        <f>AVERAGE('Gal4 ctrl'!CG4:CW4)</f>
        <v>1.4925249999999999</v>
      </c>
      <c r="BG6">
        <f>AVERAGE('UAS ctrl'!CG4:CW4)</f>
        <v>1.1819708333333334</v>
      </c>
      <c r="BH6">
        <f>AVERAGE(expt!CG4:CW4)</f>
        <v>1.5292645454545457</v>
      </c>
      <c r="BJ6">
        <f>STDEV('Gal4 ctrl'!CG4:CW4)/SQRT(COUNT('Gal4 ctrl'!CG4:CW4))</f>
        <v>0.10063248024144812</v>
      </c>
      <c r="BK6">
        <f>STDEV('UAS ctrl'!CG4:CW4)/SQRT(COUNT('UAS ctrl'!CG4:CW4))</f>
        <v>9.9693112231748635E-2</v>
      </c>
      <c r="BL6">
        <f>STDEV(expt!CG4:CW4)/SQRT(COUNT(expt!CG4:CW4))</f>
        <v>8.4843660408837812E-2</v>
      </c>
      <c r="BQ6">
        <f>AVERAGE('Gal4 ctrl'!CX4:DN4)</f>
        <v>0.74128416666666663</v>
      </c>
      <c r="BR6">
        <f>AVERAGE('UAS ctrl'!CX4:DN4)</f>
        <v>0.66055499999999989</v>
      </c>
      <c r="BS6">
        <f>AVERAGE(expt!CX4:DN4)</f>
        <v>0.7096136363636365</v>
      </c>
      <c r="BU6">
        <f>STDEV('Gal4 ctrl'!CX4:DN4)/SQRT(COUNT('Gal4 ctrl'!CX4:DN4))</f>
        <v>3.0133497354533054E-2</v>
      </c>
      <c r="BV6">
        <f>STDEV('UAS ctrl'!CX4:DN4)/SQRT(COUNT('UAS ctrl'!CX4:DN4))</f>
        <v>2.4418488291754633E-2</v>
      </c>
      <c r="BW6">
        <f>STDEV(expt!CX4:DN4)/SQRT(COUNT(expt!CX4:DN4))</f>
        <v>3.6687636467708833E-2</v>
      </c>
      <c r="BY6">
        <f>AVERAGE('Gal4 ctrl'!DO4:EE4)</f>
        <v>0.71285416666666668</v>
      </c>
      <c r="BZ6">
        <f>AVERAGE('UAS ctrl'!DO4:EE4)</f>
        <v>0.57944416666666665</v>
      </c>
      <c r="CA6">
        <f>AVERAGE(expt!DO4:EE4)</f>
        <v>0.7336463636363636</v>
      </c>
      <c r="CC6">
        <f>STDEV('Gal4 ctrl'!DO4:EE4)/SQRT(COUNT('Gal4 ctrl'!DO4:EE4))</f>
        <v>2.9482918589807724E-2</v>
      </c>
      <c r="CD6">
        <f>STDEV('UAS ctrl'!DO4:EE4)/SQRT(COUNT('UAS ctrl'!DO4:EE4))</f>
        <v>1.813667327160939E-2</v>
      </c>
      <c r="CE6">
        <f>STDEV(expt!DO4:EE4)/SQRT(COUNT(expt!DO4:EE4))</f>
        <v>3.0536629279745365E-2</v>
      </c>
      <c r="CG6">
        <f>AVERAGE('Gal4 ctrl'!EF4:EV4)</f>
        <v>0.69266333333333341</v>
      </c>
      <c r="CH6">
        <f>AVERAGE('UAS ctrl'!EF4:EV4)</f>
        <v>0.52333333333333332</v>
      </c>
      <c r="CI6">
        <f>AVERAGE(expt!EF4:EV4)</f>
        <v>0.64919545454545469</v>
      </c>
      <c r="CK6">
        <f>STDEV('Gal4 ctrl'!EF4:EV4)/SQRT(COUNT('Gal4 ctrl'!EF4:EV4))</f>
        <v>2.3230390861884904E-2</v>
      </c>
      <c r="CL6">
        <f>STDEV('UAS ctrl'!EF4:EV4)/SQRT(COUNT('UAS ctrl'!EF4:EV4))</f>
        <v>3.4761985317762319E-2</v>
      </c>
      <c r="CM6">
        <f>STDEV(expt!EF4:EV4)/SQRT(COUNT(expt!EF4:EV4))</f>
        <v>3.1313056712194906E-2</v>
      </c>
    </row>
    <row r="7" spans="1:91" x14ac:dyDescent="0.2">
      <c r="O7">
        <v>4</v>
      </c>
      <c r="P7">
        <f>AVERAGE('Gal4 ctrl'!C5:R5)</f>
        <v>8.2703833333333332</v>
      </c>
      <c r="Q7">
        <f>AVERAGE('UAS ctrl'!C5:R5)</f>
        <v>6.731866666666666</v>
      </c>
      <c r="R7">
        <f>AVERAGE(expt!C5:R5)</f>
        <v>8.7464545454545473</v>
      </c>
      <c r="T7">
        <f>STDEV('Gal4 ctrl'!C5:R5)/SQRT(COUNT('Gal4 ctrl'!C5:R5))</f>
        <v>0.6815635268900968</v>
      </c>
      <c r="U7">
        <f>STDEV('UAS ctrl'!C5:R5)/SQRT(COUNT('UAS ctrl'!C5:R5))</f>
        <v>0.6369918351759386</v>
      </c>
      <c r="V7">
        <f>STDEV(expt!C5:R5)/SQRT(COUNT(expt!C5:R5))</f>
        <v>0.82017633507165233</v>
      </c>
      <c r="X7">
        <f>AVERAGE('Gal4 ctrl'!AJ5:AY5)</f>
        <v>8.0196833333333331</v>
      </c>
      <c r="Y7">
        <f>AVERAGE('UAS ctrl'!AJ5:AY5)</f>
        <v>5.239183333333334</v>
      </c>
      <c r="Z7">
        <f>AVERAGE(expt!AJ5:AY5)</f>
        <v>7.2561636363636373</v>
      </c>
      <c r="AB7">
        <f>STDEV('Gal4 ctrl'!AJ5:AY5)/SQRT(COUNT('Gal4 ctrl'!AJ5:AY5))</f>
        <v>0.62000036056115249</v>
      </c>
      <c r="AC7">
        <f>STDEV('UAS ctrl'!AJ5:AY5)/SQRT(COUNT('UAS ctrl'!AJ5:AY5))</f>
        <v>0.70655725880833398</v>
      </c>
      <c r="AD7">
        <f>STDEV(expt!AJ5:AY5)/SQRT(COUNT(expt!AJ5:AY5))</f>
        <v>0.75425750754364396</v>
      </c>
      <c r="AF7">
        <f>AVERAGE('Gal4 ctrl'!BQ5:CF5)</f>
        <v>8.0582666666666665</v>
      </c>
      <c r="AG7">
        <f>AVERAGE('UAS ctrl'!BQ5:CF5)</f>
        <v>3.6376500000000003</v>
      </c>
      <c r="AH7">
        <f>AVERAGE(expt!BQ5:CF5)</f>
        <v>6.6246818181818181</v>
      </c>
      <c r="AJ7">
        <f>STDEV('Gal4 ctrl'!BQ5:CF5)/SQRT(COUNT('Gal4 ctrl'!BQ5:CF5))</f>
        <v>0.94142867279448983</v>
      </c>
      <c r="AK7">
        <f>STDEV('UAS ctrl'!BQ5:CF5)/SQRT(COUNT('UAS ctrl'!BQ5:CF5))</f>
        <v>0.50372332119744267</v>
      </c>
      <c r="AL7">
        <f>STDEV(expt!BQ5:CF5)/SQRT(COUNT(expt!BQ5:CF5))</f>
        <v>0.86009079402522526</v>
      </c>
      <c r="AP7">
        <f>AVERAGE('Gal4 ctrl'!S5:AI5)</f>
        <v>1.680101666666667</v>
      </c>
      <c r="AQ7">
        <f>AVERAGE('UAS ctrl'!S5:AI5)</f>
        <v>1.4029383333333334</v>
      </c>
      <c r="AR7">
        <f>AVERAGE(expt!S5:AI5)</f>
        <v>1.8447454545454547</v>
      </c>
      <c r="AT7">
        <f>STDEV('Gal4 ctrl'!S5:AI5)/SQRT(COUNT('Gal4 ctrl'!S5:AI5))</f>
        <v>0.17195697780229482</v>
      </c>
      <c r="AU7">
        <f>STDEV('UAS ctrl'!S5:AI5)/SQRT(COUNT('UAS ctrl'!S5:AI5))</f>
        <v>0.10506637880070345</v>
      </c>
      <c r="AV7">
        <f>STDEV(expt!S5:AI5)/SQRT(COUNT(expt!S5:AI5))</f>
        <v>0.10694377653161027</v>
      </c>
      <c r="AX7">
        <f>AVERAGE('Gal4 ctrl'!AZ5:BP5)</f>
        <v>1.5364249999999997</v>
      </c>
      <c r="AY7">
        <f>AVERAGE('UAS ctrl'!AZ5:BP5)</f>
        <v>1.4207458333333334</v>
      </c>
      <c r="AZ7">
        <f>AVERAGE(expt!AZ5:BP5)</f>
        <v>1.6134672727272727</v>
      </c>
      <c r="BB7">
        <f>STDEV('Gal4 ctrl'!AZ5:BP5)/SQRT(COUNT('Gal4 ctrl'!AZ5:BP5))</f>
        <v>0.1097704775712128</v>
      </c>
      <c r="BC7">
        <f>STDEV('UAS ctrl'!AZ5:BP5)/SQRT(COUNT('UAS ctrl'!AZ5:BP5))</f>
        <v>0.11659196319863814</v>
      </c>
      <c r="BD7">
        <f>STDEV(expt!AZ5:BP5)/SQRT(COUNT(expt!AZ5:BP5))</f>
        <v>0.11668856412839729</v>
      </c>
      <c r="BF7">
        <f>AVERAGE('Gal4 ctrl'!CG5:CW5)</f>
        <v>1.5104166666666667</v>
      </c>
      <c r="BG7">
        <f>AVERAGE('UAS ctrl'!CG5:CW5)</f>
        <v>1.2079275</v>
      </c>
      <c r="BH7">
        <f>AVERAGE(expt!CG5:CW5)</f>
        <v>1.4703190909090913</v>
      </c>
      <c r="BJ7">
        <f>STDEV('Gal4 ctrl'!CG5:CW5)/SQRT(COUNT('Gal4 ctrl'!CG5:CW5))</f>
        <v>5.9333865123595543E-2</v>
      </c>
      <c r="BK7">
        <f>STDEV('UAS ctrl'!CG5:CW5)/SQRT(COUNT('UAS ctrl'!CG5:CW5))</f>
        <v>9.0718118192405162E-2</v>
      </c>
      <c r="BL7">
        <f>STDEV(expt!CG5:CW5)/SQRT(COUNT(expt!CG5:CW5))</f>
        <v>0.13577205335986361</v>
      </c>
      <c r="BQ7">
        <f>AVERAGE('Gal4 ctrl'!CX5:DN5)</f>
        <v>0.71896499999999997</v>
      </c>
      <c r="BR7">
        <f>AVERAGE('UAS ctrl'!CX5:DN5)</f>
        <v>0.66333333333333322</v>
      </c>
      <c r="BS7">
        <f>AVERAGE(expt!CX5:DN5)</f>
        <v>0.72992636363636376</v>
      </c>
      <c r="BU7">
        <f>STDEV('Gal4 ctrl'!CX5:DN5)/SQRT(COUNT('Gal4 ctrl'!CX5:DN5))</f>
        <v>2.5293968304237264E-2</v>
      </c>
      <c r="BV7">
        <f>STDEV('UAS ctrl'!CX5:DN5)/SQRT(COUNT('UAS ctrl'!CX5:DN5))</f>
        <v>2.5722293135360716E-2</v>
      </c>
      <c r="BW7">
        <f>STDEV(expt!CX5:DN5)/SQRT(COUNT(expt!CX5:DN5))</f>
        <v>3.0290845249850637E-2</v>
      </c>
      <c r="BY7">
        <f>AVERAGE('Gal4 ctrl'!DO5:EE5)</f>
        <v>0.73247083333333352</v>
      </c>
      <c r="BZ7">
        <f>AVERAGE('UAS ctrl'!DO5:EE5)</f>
        <v>0.57444499999999998</v>
      </c>
      <c r="CA7">
        <f>AVERAGE(expt!DO5:EE5)</f>
        <v>0.74516181818181804</v>
      </c>
      <c r="CC7">
        <f>STDEV('Gal4 ctrl'!DO5:EE5)/SQRT(COUNT('Gal4 ctrl'!DO5:EE5))</f>
        <v>1.8924711256687377E-2</v>
      </c>
      <c r="CD7">
        <f>STDEV('UAS ctrl'!DO5:EE5)/SQRT(COUNT('UAS ctrl'!DO5:EE5))</f>
        <v>3.4678049482476596E-2</v>
      </c>
      <c r="CE7">
        <f>STDEV(expt!DO5:EE5)/SQRT(COUNT(expt!DO5:EE5))</f>
        <v>3.1135715791535422E-2</v>
      </c>
      <c r="CG7">
        <f>AVERAGE('Gal4 ctrl'!EF5:EV5)</f>
        <v>0.67218333333333335</v>
      </c>
      <c r="CH7">
        <f>AVERAGE('UAS ctrl'!EF5:EV5)</f>
        <v>0.55777833333333338</v>
      </c>
      <c r="CI7">
        <f>AVERAGE(expt!EF5:EV5)</f>
        <v>0.65425363636363643</v>
      </c>
      <c r="CK7">
        <f>STDEV('Gal4 ctrl'!EF5:EV5)/SQRT(COUNT('Gal4 ctrl'!EF5:EV5))</f>
        <v>2.3509089999961041E-2</v>
      </c>
      <c r="CL7">
        <f>STDEV('UAS ctrl'!EF5:EV5)/SQRT(COUNT('UAS ctrl'!EF5:EV5))</f>
        <v>3.7991179794416949E-2</v>
      </c>
      <c r="CM7">
        <f>STDEV(expt!EF5:EV5)/SQRT(COUNT(expt!EF5:EV5))</f>
        <v>3.8924984691366765E-2</v>
      </c>
    </row>
    <row r="8" spans="1:91" x14ac:dyDescent="0.2">
      <c r="O8">
        <v>5</v>
      </c>
      <c r="P8">
        <f>AVERAGE('Gal4 ctrl'!C6:R6)</f>
        <v>9.0092750000000006</v>
      </c>
      <c r="Q8">
        <f>AVERAGE('UAS ctrl'!C6:R6)</f>
        <v>6.9364333333333335</v>
      </c>
      <c r="R8">
        <f>AVERAGE(expt!C6:R6)</f>
        <v>9.317445454545453</v>
      </c>
      <c r="T8">
        <f>STDEV('Gal4 ctrl'!C6:R6)/SQRT(COUNT('Gal4 ctrl'!C6:R6))</f>
        <v>0.70059159612744026</v>
      </c>
      <c r="U8">
        <f>STDEV('UAS ctrl'!C6:R6)/SQRT(COUNT('UAS ctrl'!C6:R6))</f>
        <v>0.78194149807651292</v>
      </c>
      <c r="V8">
        <f>STDEV(expt!C6:R6)/SQRT(COUNT(expt!C6:R6))</f>
        <v>0.90723843987861996</v>
      </c>
      <c r="X8">
        <f>AVERAGE('Gal4 ctrl'!AJ6:AY6)</f>
        <v>7.9425166666666671</v>
      </c>
      <c r="Y8">
        <f>AVERAGE('UAS ctrl'!AJ6:AY6)</f>
        <v>5.5064666666666673</v>
      </c>
      <c r="Z8">
        <f>AVERAGE(expt!AJ6:AY6)</f>
        <v>6.9953181818181811</v>
      </c>
      <c r="AB8">
        <f>STDEV('Gal4 ctrl'!AJ6:AY6)/SQRT(COUNT('Gal4 ctrl'!AJ6:AY6))</f>
        <v>0.60242840374721118</v>
      </c>
      <c r="AC8">
        <f>STDEV('UAS ctrl'!AJ6:AY6)/SQRT(COUNT('UAS ctrl'!AJ6:AY6))</f>
        <v>0.69692847719348683</v>
      </c>
      <c r="AD8">
        <f>STDEV(expt!AJ6:AY6)/SQRT(COUNT(expt!AJ6:AY6))</f>
        <v>0.70732298971907015</v>
      </c>
      <c r="AF8">
        <f>AVERAGE('Gal4 ctrl'!BQ6:CF6)</f>
        <v>7.6486333333333336</v>
      </c>
      <c r="AG8">
        <f>AVERAGE('UAS ctrl'!BQ6:CF6)</f>
        <v>3.6385658333333328</v>
      </c>
      <c r="AH8">
        <f>AVERAGE(expt!BQ6:CF6)</f>
        <v>6.229745454545454</v>
      </c>
      <c r="AJ8">
        <f>STDEV('Gal4 ctrl'!BQ6:CF6)/SQRT(COUNT('Gal4 ctrl'!BQ6:CF6))</f>
        <v>0.86387387787146741</v>
      </c>
      <c r="AK8">
        <f>STDEV('UAS ctrl'!BQ6:CF6)/SQRT(COUNT('UAS ctrl'!BQ6:CF6))</f>
        <v>0.54310000714258022</v>
      </c>
      <c r="AL8">
        <f>STDEV(expt!BQ6:CF6)/SQRT(COUNT(expt!BQ6:CF6))</f>
        <v>0.86504305246130409</v>
      </c>
      <c r="AP8">
        <f>AVERAGE('Gal4 ctrl'!S6:AI6)</f>
        <v>1.7130774999999998</v>
      </c>
      <c r="AQ8">
        <f>AVERAGE('UAS ctrl'!S6:AI6)</f>
        <v>1.4665933333333332</v>
      </c>
      <c r="AR8">
        <f>AVERAGE(expt!S6:AI6)</f>
        <v>1.8000090909090909</v>
      </c>
      <c r="AT8">
        <f>STDEV('Gal4 ctrl'!S6:AI6)/SQRT(COUNT('Gal4 ctrl'!S6:AI6))</f>
        <v>0.17341520702482266</v>
      </c>
      <c r="AU8">
        <f>STDEV('UAS ctrl'!S6:AI6)/SQRT(COUNT('UAS ctrl'!S6:AI6))</f>
        <v>0.10194621167433081</v>
      </c>
      <c r="AV8">
        <f>STDEV(expt!S6:AI6)/SQRT(COUNT(expt!S6:AI6))</f>
        <v>9.2038609936310717E-2</v>
      </c>
      <c r="AX8">
        <f>AVERAGE('Gal4 ctrl'!AZ6:BP6)</f>
        <v>1.6229508333333331</v>
      </c>
      <c r="AY8">
        <f>AVERAGE('UAS ctrl'!AZ6:BP6)</f>
        <v>1.2902374999999999</v>
      </c>
      <c r="AZ8">
        <f>AVERAGE(expt!AZ6:BP6)</f>
        <v>1.7362909090909091</v>
      </c>
      <c r="BB8">
        <f>STDEV('Gal4 ctrl'!AZ6:BP6)/SQRT(COUNT('Gal4 ctrl'!AZ6:BP6))</f>
        <v>0.1352819603500372</v>
      </c>
      <c r="BC8">
        <f>STDEV('UAS ctrl'!AZ6:BP6)/SQRT(COUNT('UAS ctrl'!AZ6:BP6))</f>
        <v>0.1221202721495754</v>
      </c>
      <c r="BD8">
        <f>STDEV(expt!AZ6:BP6)/SQRT(COUNT(expt!AZ6:BP6))</f>
        <v>0.13197112732064178</v>
      </c>
      <c r="BF8">
        <f>AVERAGE('Gal4 ctrl'!CG6:CW6)</f>
        <v>1.5585499999999997</v>
      </c>
      <c r="BG8">
        <f>AVERAGE('UAS ctrl'!CG6:CW6)</f>
        <v>1.1684475000000001</v>
      </c>
      <c r="BH8">
        <f>AVERAGE(expt!CG6:CW6)</f>
        <v>1.4908272727272729</v>
      </c>
      <c r="BJ8">
        <f>STDEV('Gal4 ctrl'!CG6:CW6)/SQRT(COUNT('Gal4 ctrl'!CG6:CW6))</f>
        <v>0.12791258052895291</v>
      </c>
      <c r="BK8">
        <f>STDEV('UAS ctrl'!CG6:CW6)/SQRT(COUNT('UAS ctrl'!CG6:CW6))</f>
        <v>8.6434332598247898E-2</v>
      </c>
      <c r="BL8">
        <f>STDEV(expt!CG6:CW6)/SQRT(COUNT(expt!CG6:CW6))</f>
        <v>0.11663544377161543</v>
      </c>
      <c r="BQ8">
        <f>AVERAGE('Gal4 ctrl'!CX6:DN6)</f>
        <v>0.72563250000000001</v>
      </c>
      <c r="BR8">
        <f>AVERAGE('UAS ctrl'!CX6:DN6)</f>
        <v>0.65111166666666664</v>
      </c>
      <c r="BS8">
        <f>AVERAGE(expt!CX6:DN6)</f>
        <v>0.71174454545454569</v>
      </c>
      <c r="BU8">
        <f>STDEV('Gal4 ctrl'!CX6:DN6)/SQRT(COUNT('Gal4 ctrl'!CX6:DN6))</f>
        <v>2.5974964757026979E-2</v>
      </c>
      <c r="BV8">
        <f>STDEV('UAS ctrl'!CX6:DN6)/SQRT(COUNT('UAS ctrl'!CX6:DN6))</f>
        <v>3.2858339627571342E-2</v>
      </c>
      <c r="BW8">
        <f>STDEV(expt!CX6:DN6)/SQRT(COUNT(expt!CX6:DN6))</f>
        <v>3.1657440267613232E-2</v>
      </c>
      <c r="BY8">
        <f>AVERAGE('Gal4 ctrl'!DO6:EE6)</f>
        <v>0.7537733333333333</v>
      </c>
      <c r="BZ8">
        <f>AVERAGE('UAS ctrl'!DO6:EE6)</f>
        <v>0.60055500000000006</v>
      </c>
      <c r="CA8">
        <f>AVERAGE(expt!DO6:EE6)</f>
        <v>0.69918545454545455</v>
      </c>
      <c r="CC8">
        <f>STDEV('Gal4 ctrl'!DO6:EE6)/SQRT(COUNT('Gal4 ctrl'!DO6:EE6))</f>
        <v>2.1777591566664218E-2</v>
      </c>
      <c r="CD8">
        <f>STDEV('UAS ctrl'!DO6:EE6)/SQRT(COUNT('UAS ctrl'!DO6:EE6))</f>
        <v>2.3874967761361447E-2</v>
      </c>
      <c r="CE8">
        <f>STDEV(expt!DO6:EE6)/SQRT(COUNT(expt!DO6:EE6))</f>
        <v>3.3730517565056947E-2</v>
      </c>
      <c r="CG8">
        <f>AVERAGE('Gal4 ctrl'!EF6:EV6)</f>
        <v>0.6646941666666667</v>
      </c>
      <c r="CH8">
        <f>AVERAGE('UAS ctrl'!EF6:EV6)</f>
        <v>0.55166583333333341</v>
      </c>
      <c r="CI8">
        <f>AVERAGE(expt!EF6:EV6)</f>
        <v>0.67071999999999998</v>
      </c>
      <c r="CK8">
        <f>STDEV('Gal4 ctrl'!EF6:EV6)/SQRT(COUNT('Gal4 ctrl'!EF6:EV6))</f>
        <v>2.5251663265300546E-2</v>
      </c>
      <c r="CL8">
        <f>STDEV('UAS ctrl'!EF6:EV6)/SQRT(COUNT('UAS ctrl'!EF6:EV6))</f>
        <v>3.5067050978529635E-2</v>
      </c>
      <c r="CM8">
        <f>STDEV(expt!EF6:EV6)/SQRT(COUNT(expt!EF6:EV6))</f>
        <v>3.2976674263099137E-2</v>
      </c>
    </row>
    <row r="9" spans="1:91" x14ac:dyDescent="0.2">
      <c r="O9">
        <v>6</v>
      </c>
      <c r="P9">
        <f>AVERAGE('Gal4 ctrl'!C7:R7)</f>
        <v>8.7340916666666661</v>
      </c>
      <c r="Q9">
        <f>AVERAGE('UAS ctrl'!C7:R7)</f>
        <v>7.6670249999999989</v>
      </c>
      <c r="R9">
        <f>AVERAGE(expt!C7:R7)</f>
        <v>8.1704818181818162</v>
      </c>
      <c r="T9">
        <f>STDEV('Gal4 ctrl'!C7:R7)/SQRT(COUNT('Gal4 ctrl'!C7:R7))</f>
        <v>0.77872640666223725</v>
      </c>
      <c r="U9">
        <f>STDEV('UAS ctrl'!C7:R7)/SQRT(COUNT('UAS ctrl'!C7:R7))</f>
        <v>0.82070358018842116</v>
      </c>
      <c r="V9">
        <f>STDEV(expt!C7:R7)/SQRT(COUNT(expt!C7:R7))</f>
        <v>1.1419722714209033</v>
      </c>
      <c r="X9">
        <f>AVERAGE('Gal4 ctrl'!AJ7:AY7)</f>
        <v>8.3225249999999988</v>
      </c>
      <c r="Y9">
        <f>AVERAGE('UAS ctrl'!AJ7:AY7)</f>
        <v>5.4459083333333327</v>
      </c>
      <c r="Z9">
        <f>AVERAGE(expt!AJ7:AY7)</f>
        <v>7.9525181818181787</v>
      </c>
      <c r="AB9">
        <f>STDEV('Gal4 ctrl'!AJ7:AY7)/SQRT(COUNT('Gal4 ctrl'!AJ7:AY7))</f>
        <v>0.65747510969421841</v>
      </c>
      <c r="AC9">
        <f>STDEV('UAS ctrl'!AJ7:AY7)/SQRT(COUNT('UAS ctrl'!AJ7:AY7))</f>
        <v>0.7023088906942816</v>
      </c>
      <c r="AD9">
        <f>STDEV(expt!AJ7:AY7)/SQRT(COUNT(expt!AJ7:AY7))</f>
        <v>0.64723424027559628</v>
      </c>
      <c r="AF9">
        <f>AVERAGE('Gal4 ctrl'!BQ7:CF7)</f>
        <v>7.3402166666666666</v>
      </c>
      <c r="AG9">
        <f>AVERAGE('UAS ctrl'!BQ7:CF7)</f>
        <v>4.1014283333333328</v>
      </c>
      <c r="AH9">
        <f>AVERAGE(expt!BQ7:CF7)</f>
        <v>6.0842545454545451</v>
      </c>
      <c r="AJ9">
        <f>STDEV('Gal4 ctrl'!BQ7:CF7)/SQRT(COUNT('Gal4 ctrl'!BQ7:CF7))</f>
        <v>0.68469948216997889</v>
      </c>
      <c r="AK9">
        <f>STDEV('UAS ctrl'!BQ7:CF7)/SQRT(COUNT('UAS ctrl'!BQ7:CF7))</f>
        <v>0.66355609112983482</v>
      </c>
      <c r="AL9">
        <f>STDEV(expt!BQ7:CF7)/SQRT(COUNT(expt!BQ7:CF7))</f>
        <v>0.6294506323863458</v>
      </c>
      <c r="AP9">
        <f>AVERAGE('Gal4 ctrl'!S7:AI7)</f>
        <v>1.6883608333333333</v>
      </c>
      <c r="AQ9">
        <f>AVERAGE('UAS ctrl'!S7:AI7)</f>
        <v>1.4657166666666666</v>
      </c>
      <c r="AR9">
        <f>AVERAGE(expt!S7:AI7)</f>
        <v>1.844063636363636</v>
      </c>
      <c r="AT9">
        <f>STDEV('Gal4 ctrl'!S7:AI7)/SQRT(COUNT('Gal4 ctrl'!S7:AI7))</f>
        <v>0.16063700964398323</v>
      </c>
      <c r="AU9">
        <f>STDEV('UAS ctrl'!S7:AI7)/SQRT(COUNT('UAS ctrl'!S7:AI7))</f>
        <v>8.0067716447840179E-2</v>
      </c>
      <c r="AV9">
        <f>STDEV(expt!S7:AI7)/SQRT(COUNT(expt!S7:AI7))</f>
        <v>9.9409928416475168E-2</v>
      </c>
      <c r="AX9">
        <f>AVERAGE('Gal4 ctrl'!AZ7:BP7)</f>
        <v>1.5424425000000002</v>
      </c>
      <c r="AY9">
        <f>AVERAGE('UAS ctrl'!AZ7:BP7)</f>
        <v>1.2670000000000001</v>
      </c>
      <c r="AZ9">
        <f>AVERAGE(expt!AZ7:BP7)</f>
        <v>1.8368454545454547</v>
      </c>
      <c r="BB9">
        <f>STDEV('Gal4 ctrl'!AZ7:BP7)/SQRT(COUNT('Gal4 ctrl'!AZ7:BP7))</f>
        <v>0.12012294954025204</v>
      </c>
      <c r="BC9">
        <f>STDEV('UAS ctrl'!AZ7:BP7)/SQRT(COUNT('UAS ctrl'!AZ7:BP7))</f>
        <v>0.10492543366023276</v>
      </c>
      <c r="BD9">
        <f>STDEV(expt!AZ7:BP7)/SQRT(COUNT(expt!AZ7:BP7))</f>
        <v>0.12435621881122293</v>
      </c>
      <c r="BF9">
        <f>AVERAGE('Gal4 ctrl'!CG7:CW7)</f>
        <v>1.4408008333333333</v>
      </c>
      <c r="BG9">
        <f>AVERAGE('UAS ctrl'!CG7:CW7)</f>
        <v>1.1887633333333334</v>
      </c>
      <c r="BH9">
        <f>AVERAGE(expt!CG7:CW7)</f>
        <v>1.4777190909090911</v>
      </c>
      <c r="BJ9">
        <f>STDEV('Gal4 ctrl'!CG7:CW7)/SQRT(COUNT('Gal4 ctrl'!CG7:CW7))</f>
        <v>6.5055139205585449E-2</v>
      </c>
      <c r="BK9">
        <f>STDEV('UAS ctrl'!CG7:CW7)/SQRT(COUNT('UAS ctrl'!CG7:CW7))</f>
        <v>9.651908594687475E-2</v>
      </c>
      <c r="BL9">
        <f>STDEV(expt!CG7:CW7)/SQRT(COUNT(expt!CG7:CW7))</f>
        <v>0.13120944624014161</v>
      </c>
      <c r="BQ9">
        <f>AVERAGE('Gal4 ctrl'!CX7:DN7)</f>
        <v>0.77655083333333341</v>
      </c>
      <c r="BR9">
        <f>AVERAGE('UAS ctrl'!CX7:DN7)</f>
        <v>0.79388916666666676</v>
      </c>
      <c r="BS9">
        <f>AVERAGE(expt!CX7:DN7)</f>
        <v>2.8296818181818183E-2</v>
      </c>
      <c r="BU9">
        <f>STDEV('Gal4 ctrl'!CX7:DN7)/SQRT(COUNT('Gal4 ctrl'!CX7:DN7))</f>
        <v>3.5305633928001894E-2</v>
      </c>
      <c r="BV9">
        <f>STDEV('UAS ctrl'!CX7:DN7)/SQRT(COUNT('UAS ctrl'!CX7:DN7))</f>
        <v>1.8703090226691896E-2</v>
      </c>
      <c r="BW9">
        <f>STDEV(expt!CX7:DN7)/SQRT(COUNT(expt!CX7:DN7))</f>
        <v>1.104367284492732E-2</v>
      </c>
      <c r="BY9">
        <f>AVERAGE('Gal4 ctrl'!DO7:EE7)</f>
        <v>0.83425166666666684</v>
      </c>
      <c r="BZ9">
        <f>AVERAGE('UAS ctrl'!DO7:EE7)</f>
        <v>0.72333333333333327</v>
      </c>
      <c r="CA9">
        <f>AVERAGE(expt!DO7:EE7)</f>
        <v>4.5057545454545454E-2</v>
      </c>
      <c r="CC9">
        <f>STDEV('Gal4 ctrl'!DO7:EE7)/SQRT(COUNT('Gal4 ctrl'!DO7:EE7))</f>
        <v>3.0047838797726028E-2</v>
      </c>
      <c r="CD9">
        <f>STDEV('UAS ctrl'!DO7:EE7)/SQRT(COUNT('UAS ctrl'!DO7:EE7))</f>
        <v>4.1766486498680339E-2</v>
      </c>
      <c r="CE9">
        <f>STDEV(expt!DO7:EE7)/SQRT(COUNT(expt!DO7:EE7))</f>
        <v>1.3371880815124113E-2</v>
      </c>
      <c r="CG9">
        <f>AVERAGE('Gal4 ctrl'!EF7:EV7)</f>
        <v>0.76544083333333346</v>
      </c>
      <c r="CH9">
        <f>AVERAGE('UAS ctrl'!EF7:EV7)</f>
        <v>0.78333249999999988</v>
      </c>
      <c r="CI9">
        <f>AVERAGE(expt!EF7:EV7)</f>
        <v>1.839090909090909E-2</v>
      </c>
      <c r="CK9">
        <f>STDEV('Gal4 ctrl'!EF7:EV7)/SQRT(COUNT('Gal4 ctrl'!EF7:EV7))</f>
        <v>2.9983671931780032E-2</v>
      </c>
      <c r="CL9">
        <f>STDEV('UAS ctrl'!EF7:EV7)/SQRT(COUNT('UAS ctrl'!EF7:EV7))</f>
        <v>3.3809714605488164E-2</v>
      </c>
      <c r="CM9">
        <f>STDEV(expt!EF7:EV7)/SQRT(COUNT(expt!EF7:EV7))</f>
        <v>8.2828692036412167E-3</v>
      </c>
    </row>
    <row r="10" spans="1:91" x14ac:dyDescent="0.2">
      <c r="O10">
        <v>7</v>
      </c>
      <c r="P10">
        <f>AVERAGE('Gal4 ctrl'!C8:R8)</f>
        <v>8.9413666666666654</v>
      </c>
      <c r="Q10">
        <f>AVERAGE('UAS ctrl'!C8:R8)</f>
        <v>6.859799999999999</v>
      </c>
      <c r="R10">
        <f>AVERAGE(expt!C8:R8)</f>
        <v>8.3450636363636352</v>
      </c>
      <c r="T10">
        <f>STDEV('Gal4 ctrl'!C8:R8)/SQRT(COUNT('Gal4 ctrl'!C8:R8))</f>
        <v>0.73035377348545594</v>
      </c>
      <c r="U10">
        <f>STDEV('UAS ctrl'!C8:R8)/SQRT(COUNT('UAS ctrl'!C8:R8))</f>
        <v>0.54445641865826389</v>
      </c>
      <c r="V10">
        <f>STDEV(expt!C8:R8)/SQRT(COUNT(expt!C8:R8))</f>
        <v>1.1098570561745766</v>
      </c>
      <c r="X10">
        <f>AVERAGE('Gal4 ctrl'!AJ8:AY8)</f>
        <v>8.4820083333333329</v>
      </c>
      <c r="Y10">
        <f>AVERAGE('UAS ctrl'!AJ8:AY8)</f>
        <v>5.3180083333333341</v>
      </c>
      <c r="Z10">
        <f>AVERAGE(expt!AJ8:AY8)</f>
        <v>8.6178000000000008</v>
      </c>
      <c r="AB10">
        <f>STDEV('Gal4 ctrl'!AJ8:AY8)/SQRT(COUNT('Gal4 ctrl'!AJ8:AY8))</f>
        <v>0.64409801466367567</v>
      </c>
      <c r="AC10">
        <f>STDEV('UAS ctrl'!AJ8:AY8)/SQRT(COUNT('UAS ctrl'!AJ8:AY8))</f>
        <v>0.54969187945809317</v>
      </c>
      <c r="AD10">
        <f>STDEV(expt!AJ8:AY8)/SQRT(COUNT(expt!AJ8:AY8))</f>
        <v>0.7499863182994484</v>
      </c>
      <c r="AF10">
        <f>AVERAGE('Gal4 ctrl'!BQ8:CF8)</f>
        <v>7.2587666666666664</v>
      </c>
      <c r="AG10">
        <f>AVERAGE('UAS ctrl'!BQ8:CF8)</f>
        <v>4.1523558333333339</v>
      </c>
      <c r="AH10">
        <f>AVERAGE(expt!BQ8:CF8)</f>
        <v>6.5000818181818198</v>
      </c>
      <c r="AJ10">
        <f>STDEV('Gal4 ctrl'!BQ8:CF8)/SQRT(COUNT('Gal4 ctrl'!BQ8:CF8))</f>
        <v>0.6172483052658273</v>
      </c>
      <c r="AK10">
        <f>STDEV('UAS ctrl'!BQ8:CF8)/SQRT(COUNT('UAS ctrl'!BQ8:CF8))</f>
        <v>0.61637743818149227</v>
      </c>
      <c r="AL10">
        <f>STDEV(expt!BQ8:CF8)/SQRT(COUNT(expt!BQ8:CF8))</f>
        <v>0.64714828676111702</v>
      </c>
      <c r="AP10">
        <f>AVERAGE('Gal4 ctrl'!S8:AI8)</f>
        <v>1.6296349999999997</v>
      </c>
      <c r="AQ10">
        <f>AVERAGE('UAS ctrl'!S8:AI8)</f>
        <v>1.461190833333333</v>
      </c>
      <c r="AR10">
        <f>AVERAGE(expt!S8:AI8)</f>
        <v>1.8212454545454546</v>
      </c>
      <c r="AT10">
        <f>STDEV('Gal4 ctrl'!S8:AI8)/SQRT(COUNT('Gal4 ctrl'!S8:AI8))</f>
        <v>0.13837024678266993</v>
      </c>
      <c r="AU10">
        <f>STDEV('UAS ctrl'!S8:AI8)/SQRT(COUNT('UAS ctrl'!S8:AI8))</f>
        <v>8.8608821944838614E-2</v>
      </c>
      <c r="AV10">
        <f>STDEV(expt!S8:AI8)/SQRT(COUNT(expt!S8:AI8))</f>
        <v>0.11805951454756471</v>
      </c>
      <c r="AX10">
        <f>AVERAGE('Gal4 ctrl'!AZ8:BP8)</f>
        <v>1.5129058333333332</v>
      </c>
      <c r="AY10">
        <f>AVERAGE('UAS ctrl'!AZ8:BP8)</f>
        <v>1.3424975000000001</v>
      </c>
      <c r="AZ10">
        <f>AVERAGE(expt!AZ8:BP8)</f>
        <v>1.7552272727272731</v>
      </c>
      <c r="BB10">
        <f>STDEV('Gal4 ctrl'!AZ8:BP8)/SQRT(COUNT('Gal4 ctrl'!AZ8:BP8))</f>
        <v>0.10209106283012925</v>
      </c>
      <c r="BC10">
        <f>STDEV('UAS ctrl'!AZ8:BP8)/SQRT(COUNT('UAS ctrl'!AZ8:BP8))</f>
        <v>9.61018546956659E-2</v>
      </c>
      <c r="BD10">
        <f>STDEV(expt!AZ8:BP8)/SQRT(COUNT(expt!AZ8:BP8))</f>
        <v>9.3226744203101924E-2</v>
      </c>
      <c r="BF10">
        <f>AVERAGE('Gal4 ctrl'!CG8:CW8)</f>
        <v>1.5003791666666668</v>
      </c>
      <c r="BG10">
        <f>AVERAGE('UAS ctrl'!CG8:CW8)</f>
        <v>1.1384691666666666</v>
      </c>
      <c r="BH10">
        <f>AVERAGE(expt!CG8:CW8)</f>
        <v>1.4887300000000001</v>
      </c>
      <c r="BJ10">
        <f>STDEV('Gal4 ctrl'!CG8:CW8)/SQRT(COUNT('Gal4 ctrl'!CG8:CW8))</f>
        <v>9.0117047511608803E-2</v>
      </c>
      <c r="BK10">
        <f>STDEV('UAS ctrl'!CG8:CW8)/SQRT(COUNT('UAS ctrl'!CG8:CW8))</f>
        <v>8.2635653353984498E-2</v>
      </c>
      <c r="BL10">
        <f>STDEV(expt!CG8:CW8)/SQRT(COUNT(expt!CG8:CW8))</f>
        <v>9.3936543620003018E-2</v>
      </c>
      <c r="BQ10">
        <f>AVERAGE('Gal4 ctrl'!CX8:DN8)</f>
        <v>0.70636083333333344</v>
      </c>
      <c r="BR10">
        <f>AVERAGE('UAS ctrl'!CX8:DN8)</f>
        <v>0.78000000000000014</v>
      </c>
      <c r="BS10">
        <f>AVERAGE(expt!CX8:DN8)</f>
        <v>1.7575727272727274E-2</v>
      </c>
      <c r="BU10">
        <f>STDEV('Gal4 ctrl'!CX8:DN8)/SQRT(COUNT('Gal4 ctrl'!CX8:DN8))</f>
        <v>2.7794407232781707E-2</v>
      </c>
      <c r="BV10">
        <f>STDEV('UAS ctrl'!CX8:DN8)/SQRT(COUNT('UAS ctrl'!CX8:DN8))</f>
        <v>3.0550421982900949E-2</v>
      </c>
      <c r="BW10">
        <f>STDEV(expt!CX8:DN8)/SQRT(COUNT(expt!CX8:DN8))</f>
        <v>1.116533629676396E-2</v>
      </c>
      <c r="BY10">
        <f>AVERAGE('Gal4 ctrl'!DO8:EE8)</f>
        <v>0.76727916666666685</v>
      </c>
      <c r="BZ10">
        <f>AVERAGE('UAS ctrl'!DO8:EE8)</f>
        <v>0.71777666666666684</v>
      </c>
      <c r="CA10">
        <f>AVERAGE(expt!DO8:EE8)</f>
        <v>6.6666363636363642E-3</v>
      </c>
      <c r="CC10">
        <f>STDEV('Gal4 ctrl'!DO8:EE8)/SQRT(COUNT('Gal4 ctrl'!DO8:EE8))</f>
        <v>3.3223710761367979E-2</v>
      </c>
      <c r="CD10">
        <f>STDEV('UAS ctrl'!DO8:EE8)/SQRT(COUNT('UAS ctrl'!DO8:EE8))</f>
        <v>4.4693672427430831E-2</v>
      </c>
      <c r="CE10">
        <f>STDEV(expt!DO8:EE8)/SQRT(COUNT(expt!DO8:EE8))</f>
        <v>4.4946477711581426E-3</v>
      </c>
      <c r="CG10">
        <f>AVERAGE('Gal4 ctrl'!EF8:EV8)</f>
        <v>0.68228083333333334</v>
      </c>
      <c r="CH10">
        <f>AVERAGE('UAS ctrl'!EF8:EV8)</f>
        <v>0.78722166666666682</v>
      </c>
      <c r="CI10">
        <f>AVERAGE(expt!EF8:EV8)</f>
        <v>4.4263545454545451E-2</v>
      </c>
      <c r="CK10">
        <f>STDEV('Gal4 ctrl'!EF8:EV8)/SQRT(COUNT('Gal4 ctrl'!EF8:EV8))</f>
        <v>2.6595454910690462E-2</v>
      </c>
      <c r="CL10">
        <f>STDEV('UAS ctrl'!EF8:EV8)/SQRT(COUNT('UAS ctrl'!EF8:EV8))</f>
        <v>3.6352848223899677E-2</v>
      </c>
      <c r="CM10">
        <f>STDEV(expt!EF8:EV8)/SQRT(COUNT(expt!EF8:EV8))</f>
        <v>1.1221323331751142E-2</v>
      </c>
    </row>
    <row r="11" spans="1:91" x14ac:dyDescent="0.2">
      <c r="O11">
        <v>8</v>
      </c>
      <c r="P11">
        <f>AVERAGE('Gal4 ctrl'!C9:R9)</f>
        <v>8.53965</v>
      </c>
      <c r="Q11">
        <f>AVERAGE('UAS ctrl'!C9:R9)</f>
        <v>7.5065416666666671</v>
      </c>
      <c r="R11">
        <f>AVERAGE(expt!C9:R9)</f>
        <v>8.8753454545454549</v>
      </c>
      <c r="T11">
        <f>STDEV('Gal4 ctrl'!C9:R9)/SQRT(COUNT('Gal4 ctrl'!C9:R9))</f>
        <v>0.84146359988073305</v>
      </c>
      <c r="U11">
        <f>STDEV('UAS ctrl'!C9:R9)/SQRT(COUNT('UAS ctrl'!C9:R9))</f>
        <v>0.75474233245709643</v>
      </c>
      <c r="V11">
        <f>STDEV(expt!C9:R9)/SQRT(COUNT(expt!C9:R9))</f>
        <v>0.98548914161848311</v>
      </c>
      <c r="X11">
        <f>AVERAGE('Gal4 ctrl'!AJ9:AY9)</f>
        <v>8.3965333333333323</v>
      </c>
      <c r="Y11">
        <f>AVERAGE('UAS ctrl'!AJ9:AY9)</f>
        <v>4.8919249999999996</v>
      </c>
      <c r="Z11">
        <f>AVERAGE(expt!AJ9:AY9)</f>
        <v>8.2400272727272714</v>
      </c>
      <c r="AB11">
        <f>STDEV('Gal4 ctrl'!AJ9:AY9)/SQRT(COUNT('Gal4 ctrl'!AJ9:AY9))</f>
        <v>0.85544173838887416</v>
      </c>
      <c r="AC11">
        <f>STDEV('UAS ctrl'!AJ9:AY9)/SQRT(COUNT('UAS ctrl'!AJ9:AY9))</f>
        <v>0.51444080719733809</v>
      </c>
      <c r="AD11">
        <f>STDEV(expt!AJ9:AY9)/SQRT(COUNT(expt!AJ9:AY9))</f>
        <v>0.70371638180202434</v>
      </c>
      <c r="AF11">
        <f>AVERAGE('Gal4 ctrl'!BQ9:CF9)</f>
        <v>7.5362166666666655</v>
      </c>
      <c r="AG11">
        <f>AVERAGE('UAS ctrl'!BQ9:CF9)</f>
        <v>4.1698758333333332</v>
      </c>
      <c r="AH11">
        <f>AVERAGE(expt!BQ9:CF9)</f>
        <v>6.261772727272727</v>
      </c>
      <c r="AJ11">
        <f>STDEV('Gal4 ctrl'!BQ9:CF9)/SQRT(COUNT('Gal4 ctrl'!BQ9:CF9))</f>
        <v>0.71106128127772861</v>
      </c>
      <c r="AK11">
        <f>STDEV('UAS ctrl'!BQ9:CF9)/SQRT(COUNT('UAS ctrl'!BQ9:CF9))</f>
        <v>0.66345509669189473</v>
      </c>
      <c r="AL11">
        <f>STDEV(expt!BQ9:CF9)/SQRT(COUNT(expt!BQ9:CF9))</f>
        <v>0.82744587255996993</v>
      </c>
      <c r="AP11">
        <f>AVERAGE('Gal4 ctrl'!S9:AI9)</f>
        <v>1.5888641666666665</v>
      </c>
      <c r="AQ11">
        <f>AVERAGE('UAS ctrl'!S9:AI9)</f>
        <v>1.4589624999999999</v>
      </c>
      <c r="AR11">
        <f>AVERAGE(expt!S9:AI9)</f>
        <v>1.9167000000000001</v>
      </c>
      <c r="AT11">
        <f>STDEV('Gal4 ctrl'!S9:AI9)/SQRT(COUNT('Gal4 ctrl'!S9:AI9))</f>
        <v>0.15094668387184471</v>
      </c>
      <c r="AU11">
        <f>STDEV('UAS ctrl'!S9:AI9)/SQRT(COUNT('UAS ctrl'!S9:AI9))</f>
        <v>8.4913626116127155E-2</v>
      </c>
      <c r="AV11">
        <f>STDEV(expt!S9:AI9)/SQRT(COUNT(expt!S9:AI9))</f>
        <v>0.14700729790171527</v>
      </c>
      <c r="AX11">
        <f>AVERAGE('Gal4 ctrl'!AZ9:BP9)</f>
        <v>1.5880183333333333</v>
      </c>
      <c r="AY11">
        <f>AVERAGE('UAS ctrl'!AZ9:BP9)</f>
        <v>1.3881241666666666</v>
      </c>
      <c r="AZ11">
        <f>AVERAGE(expt!AZ9:BP9)</f>
        <v>1.7313818181818184</v>
      </c>
      <c r="BB11">
        <f>STDEV('Gal4 ctrl'!AZ9:BP9)/SQRT(COUNT('Gal4 ctrl'!AZ9:BP9))</f>
        <v>0.13407240052703151</v>
      </c>
      <c r="BC11">
        <f>STDEV('UAS ctrl'!AZ9:BP9)/SQRT(COUNT('UAS ctrl'!AZ9:BP9))</f>
        <v>9.4308801137044193E-2</v>
      </c>
      <c r="BD11">
        <f>STDEV(expt!AZ9:BP9)/SQRT(COUNT(expt!AZ9:BP9))</f>
        <v>0.14000163039192309</v>
      </c>
      <c r="BF11">
        <f>AVERAGE('Gal4 ctrl'!CG9:CW9)</f>
        <v>1.4055591666666665</v>
      </c>
      <c r="BG11">
        <f>AVERAGE('UAS ctrl'!CG9:CW9)</f>
        <v>1.1467341666666666</v>
      </c>
      <c r="BH11">
        <f>AVERAGE(expt!CG9:CW9)</f>
        <v>1.5864427272727271</v>
      </c>
      <c r="BJ11">
        <f>STDEV('Gal4 ctrl'!CG9:CW9)/SQRT(COUNT('Gal4 ctrl'!CG9:CW9))</f>
        <v>8.7698483284441728E-2</v>
      </c>
      <c r="BK11">
        <f>STDEV('UAS ctrl'!CG9:CW9)/SQRT(COUNT('UAS ctrl'!CG9:CW9))</f>
        <v>8.7157014760181908E-2</v>
      </c>
      <c r="BL11">
        <f>STDEV(expt!CG9:CW9)/SQRT(COUNT(expt!CG9:CW9))</f>
        <v>9.2910211534782891E-2</v>
      </c>
      <c r="BQ11">
        <f>AVERAGE('Gal4 ctrl'!CX9:DN9)</f>
        <v>0.62275749999999996</v>
      </c>
      <c r="BR11">
        <f>AVERAGE('UAS ctrl'!CX9:DN9)</f>
        <v>0.61111083333333327</v>
      </c>
      <c r="BS11">
        <f>AVERAGE(expt!CX9:DN9)</f>
        <v>4.9509000000000004E-2</v>
      </c>
      <c r="BU11">
        <f>STDEV('Gal4 ctrl'!CX9:DN9)/SQRT(COUNT('Gal4 ctrl'!CX9:DN9))</f>
        <v>4.7973081674423441E-2</v>
      </c>
      <c r="BV11">
        <f>STDEV('UAS ctrl'!CX9:DN9)/SQRT(COUNT('UAS ctrl'!CX9:DN9))</f>
        <v>2.4208816152020671E-2</v>
      </c>
      <c r="BW11">
        <f>STDEV(expt!CX9:DN9)/SQRT(COUNT(expt!CX9:DN9))</f>
        <v>1.1718743127610105E-2</v>
      </c>
      <c r="BY11">
        <f>AVERAGE('Gal4 ctrl'!DO9:EE9)</f>
        <v>0.66590166666666661</v>
      </c>
      <c r="BZ11">
        <f>AVERAGE('UAS ctrl'!DO9:EE9)</f>
        <v>0.6638883333333333</v>
      </c>
      <c r="CA11">
        <f>AVERAGE(expt!DO9:EE9)</f>
        <v>0.12670918181818183</v>
      </c>
      <c r="CC11">
        <f>STDEV('Gal4 ctrl'!DO9:EE9)/SQRT(COUNT('Gal4 ctrl'!DO9:EE9))</f>
        <v>3.3090777251999048E-2</v>
      </c>
      <c r="CD11">
        <f>STDEV('UAS ctrl'!DO9:EE9)/SQRT(COUNT('UAS ctrl'!DO9:EE9))</f>
        <v>3.7903300824385221E-2</v>
      </c>
      <c r="CE11">
        <f>STDEV(expt!DO9:EE9)/SQRT(COUNT(expt!DO9:EE9))</f>
        <v>1.6770509110187314E-2</v>
      </c>
      <c r="CG11">
        <f>AVERAGE('Gal4 ctrl'!EF9:EV9)</f>
        <v>0.61191666666666666</v>
      </c>
      <c r="CH11">
        <f>AVERAGE('UAS ctrl'!EF9:EV9)</f>
        <v>0.72000083333333331</v>
      </c>
      <c r="CI11">
        <f>AVERAGE(expt!EF9:EV9)</f>
        <v>0.25139054545454548</v>
      </c>
      <c r="CK11">
        <f>STDEV('Gal4 ctrl'!EF9:EV9)/SQRT(COUNT('Gal4 ctrl'!EF9:EV9))</f>
        <v>2.1668715730613599E-2</v>
      </c>
      <c r="CL11">
        <f>STDEV('UAS ctrl'!EF9:EV9)/SQRT(COUNT('UAS ctrl'!EF9:EV9))</f>
        <v>3.8385015669752907E-2</v>
      </c>
      <c r="CM11">
        <f>STDEV(expt!EF9:EV9)/SQRT(COUNT(expt!EF9:EV9))</f>
        <v>3.1160430746341106E-2</v>
      </c>
    </row>
    <row r="12" spans="1:91" x14ac:dyDescent="0.2">
      <c r="O12">
        <v>9</v>
      </c>
      <c r="P12">
        <f>AVERAGE('Gal4 ctrl'!C10:R10)</f>
        <v>8.4057499999999976</v>
      </c>
      <c r="Q12">
        <f>AVERAGE('UAS ctrl'!C10:R10)</f>
        <v>7.354425</v>
      </c>
      <c r="R12">
        <f>AVERAGE(expt!C10:R10)</f>
        <v>9.0839545454545441</v>
      </c>
      <c r="T12">
        <f>STDEV('Gal4 ctrl'!C10:R10)/SQRT(COUNT('Gal4 ctrl'!C10:R10))</f>
        <v>0.91896307502400676</v>
      </c>
      <c r="U12">
        <f>STDEV('UAS ctrl'!C10:R10)/SQRT(COUNT('UAS ctrl'!C10:R10))</f>
        <v>0.82897353250552919</v>
      </c>
      <c r="V12">
        <f>STDEV(expt!C10:R10)/SQRT(COUNT(expt!C10:R10))</f>
        <v>1.0049065409609574</v>
      </c>
      <c r="X12">
        <f>AVERAGE('Gal4 ctrl'!AJ10:AY10)</f>
        <v>8.3790500000000012</v>
      </c>
      <c r="Y12">
        <f>AVERAGE('UAS ctrl'!AJ10:AY10)</f>
        <v>4.9704083333333324</v>
      </c>
      <c r="Z12">
        <f>AVERAGE(expt!AJ10:AY10)</f>
        <v>8.1928181818181827</v>
      </c>
      <c r="AB12">
        <f>STDEV('Gal4 ctrl'!AJ10:AY10)/SQRT(COUNT('Gal4 ctrl'!AJ10:AY10))</f>
        <v>0.80135099784203334</v>
      </c>
      <c r="AC12">
        <f>STDEV('UAS ctrl'!AJ10:AY10)/SQRT(COUNT('UAS ctrl'!AJ10:AY10))</f>
        <v>0.45130114323766818</v>
      </c>
      <c r="AD12">
        <f>STDEV(expt!AJ10:AY10)/SQRT(COUNT(expt!AJ10:AY10))</f>
        <v>0.81523028913956452</v>
      </c>
      <c r="AF12">
        <f>AVERAGE('Gal4 ctrl'!BQ10:CF10)</f>
        <v>7.3061416666666661</v>
      </c>
      <c r="AG12">
        <f>AVERAGE('UAS ctrl'!BQ10:CF10)</f>
        <v>4.6915716666666674</v>
      </c>
      <c r="AH12">
        <f>AVERAGE(expt!BQ10:CF10)</f>
        <v>6.9457181818181821</v>
      </c>
      <c r="AJ12">
        <f>STDEV('Gal4 ctrl'!BQ10:CF10)/SQRT(COUNT('Gal4 ctrl'!BQ10:CF10))</f>
        <v>0.75808414045463279</v>
      </c>
      <c r="AK12">
        <f>STDEV('UAS ctrl'!BQ10:CF10)/SQRT(COUNT('UAS ctrl'!BQ10:CF10))</f>
        <v>0.8923436947671316</v>
      </c>
      <c r="AL12">
        <f>STDEV(expt!BQ10:CF10)/SQRT(COUNT(expt!BQ10:CF10))</f>
        <v>0.77425728068531208</v>
      </c>
      <c r="AP12">
        <f>AVERAGE('Gal4 ctrl'!S10:AI10)</f>
        <v>1.6497983333333333</v>
      </c>
      <c r="AQ12">
        <f>AVERAGE('UAS ctrl'!S10:AI10)</f>
        <v>1.4134283333333333</v>
      </c>
      <c r="AR12">
        <f>AVERAGE(expt!S10:AI10)</f>
        <v>1.8901727272727273</v>
      </c>
      <c r="AT12">
        <f>STDEV('Gal4 ctrl'!S10:AI10)/SQRT(COUNT('Gal4 ctrl'!S10:AI10))</f>
        <v>0.17475927594851876</v>
      </c>
      <c r="AU12">
        <f>STDEV('UAS ctrl'!S10:AI10)/SQRT(COUNT('UAS ctrl'!S10:AI10))</f>
        <v>9.4110313267908058E-2</v>
      </c>
      <c r="AV12">
        <f>STDEV(expt!S10:AI10)/SQRT(COUNT(expt!S10:AI10))</f>
        <v>0.11727358308355787</v>
      </c>
      <c r="AX12">
        <f>AVERAGE('Gal4 ctrl'!AZ10:BP10)</f>
        <v>1.5933141666666666</v>
      </c>
      <c r="AY12">
        <f>AVERAGE('UAS ctrl'!AZ10:BP10)</f>
        <v>1.3043500000000001</v>
      </c>
      <c r="AZ12">
        <f>AVERAGE(expt!AZ10:BP10)</f>
        <v>1.6267363636363639</v>
      </c>
      <c r="BB12">
        <f>STDEV('Gal4 ctrl'!AZ10:BP10)/SQRT(COUNT('Gal4 ctrl'!AZ10:BP10))</f>
        <v>0.1237581222462048</v>
      </c>
      <c r="BC12">
        <f>STDEV('UAS ctrl'!AZ10:BP10)/SQRT(COUNT('UAS ctrl'!AZ10:BP10))</f>
        <v>8.1703638971664647E-2</v>
      </c>
      <c r="BD12">
        <f>STDEV(expt!AZ10:BP10)/SQRT(COUNT(expt!AZ10:BP10))</f>
        <v>0.12113403791047267</v>
      </c>
      <c r="BF12">
        <f>AVERAGE('Gal4 ctrl'!CG10:CW10)</f>
        <v>1.4988333333333335</v>
      </c>
      <c r="BG12">
        <f>AVERAGE('UAS ctrl'!CG10:CW10)</f>
        <v>1.2207416666666668</v>
      </c>
      <c r="BH12">
        <f>AVERAGE(expt!CG10:CW10)</f>
        <v>1.6683181818181816</v>
      </c>
      <c r="BJ12">
        <f>STDEV('Gal4 ctrl'!CG10:CW10)/SQRT(COUNT('Gal4 ctrl'!CG10:CW10))</f>
        <v>9.1192135935976845E-2</v>
      </c>
      <c r="BK12">
        <f>STDEV('UAS ctrl'!CG10:CW10)/SQRT(COUNT('UAS ctrl'!CG10:CW10))</f>
        <v>0.11268310886053275</v>
      </c>
      <c r="BL12">
        <f>STDEV(expt!CG10:CW10)/SQRT(COUNT(expt!CG10:CW10))</f>
        <v>0.11863667133363116</v>
      </c>
      <c r="BQ12">
        <f>AVERAGE('Gal4 ctrl'!CX10:DN10)</f>
        <v>0.63618833333333336</v>
      </c>
      <c r="BR12">
        <f>AVERAGE('UAS ctrl'!CX10:DN10)</f>
        <v>0.59555666666666673</v>
      </c>
      <c r="BS12">
        <f>AVERAGE(expt!CX10:DN10)</f>
        <v>0.1792478181818182</v>
      </c>
      <c r="BU12">
        <f>STDEV('Gal4 ctrl'!CX10:DN10)/SQRT(COUNT('Gal4 ctrl'!CX10:DN10))</f>
        <v>5.320333400969781E-2</v>
      </c>
      <c r="BV12">
        <f>STDEV('UAS ctrl'!CX10:DN10)/SQRT(COUNT('UAS ctrl'!CX10:DN10))</f>
        <v>4.1530623701679481E-2</v>
      </c>
      <c r="BW12">
        <f>STDEV(expt!CX10:DN10)/SQRT(COUNT(expt!CX10:DN10))</f>
        <v>3.0799114247245428E-2</v>
      </c>
      <c r="BY12">
        <f>AVERAGE('Gal4 ctrl'!DO10:EE10)</f>
        <v>0.59737583333333344</v>
      </c>
      <c r="BZ12">
        <f>AVERAGE('UAS ctrl'!DO10:EE10)</f>
        <v>0.64500083333333336</v>
      </c>
      <c r="CA12">
        <f>AVERAGE(expt!DO10:EE10)</f>
        <v>0.32242363636363641</v>
      </c>
      <c r="CC12">
        <f>STDEV('Gal4 ctrl'!DO10:EE10)/SQRT(COUNT('Gal4 ctrl'!DO10:EE10))</f>
        <v>3.5908833374683598E-2</v>
      </c>
      <c r="CD12">
        <f>STDEV('UAS ctrl'!DO10:EE10)/SQRT(COUNT('UAS ctrl'!DO10:EE10))</f>
        <v>3.4748833040321621E-2</v>
      </c>
      <c r="CE12">
        <f>STDEV(expt!DO10:EE10)/SQRT(COUNT(expt!DO10:EE10))</f>
        <v>2.1597026700776321E-2</v>
      </c>
      <c r="CG12">
        <f>AVERAGE('Gal4 ctrl'!EF10:EV10)</f>
        <v>0.63201249999999998</v>
      </c>
      <c r="CH12">
        <f>AVERAGE('UAS ctrl'!EF10:EV10)</f>
        <v>0.66277750000000013</v>
      </c>
      <c r="CI12">
        <f>AVERAGE(expt!EF10:EV10)</f>
        <v>0.40154545454545459</v>
      </c>
      <c r="CK12">
        <f>STDEV('Gal4 ctrl'!EF10:EV10)/SQRT(COUNT('Gal4 ctrl'!EF10:EV10))</f>
        <v>2.9899273101659064E-2</v>
      </c>
      <c r="CL12">
        <f>STDEV('UAS ctrl'!EF10:EV10)/SQRT(COUNT('UAS ctrl'!EF10:EV10))</f>
        <v>4.3122646657352E-2</v>
      </c>
      <c r="CM12">
        <f>STDEV(expt!EF10:EV10)/SQRT(COUNT(expt!EF10:EV10))</f>
        <v>2.7374240292111149E-2</v>
      </c>
    </row>
    <row r="13" spans="1:91" x14ac:dyDescent="0.2">
      <c r="O13">
        <v>10</v>
      </c>
      <c r="P13">
        <f>AVERAGE('Gal4 ctrl'!C11:R11)</f>
        <v>8.4048666666666669</v>
      </c>
      <c r="Q13">
        <f>AVERAGE('UAS ctrl'!C11:R11)</f>
        <v>7.4372250000000006</v>
      </c>
      <c r="R13">
        <f>AVERAGE(expt!C11:R11)</f>
        <v>8.7866090909090904</v>
      </c>
      <c r="T13">
        <f>STDEV('Gal4 ctrl'!C11:R11)/SQRT(COUNT('Gal4 ctrl'!C11:R11))</f>
        <v>0.89590687965893057</v>
      </c>
      <c r="U13">
        <f>STDEV('UAS ctrl'!C11:R11)/SQRT(COUNT('UAS ctrl'!C11:R11))</f>
        <v>0.74542980779700041</v>
      </c>
      <c r="V13">
        <f>STDEV(expt!C11:R11)/SQRT(COUNT(expt!C11:R11))</f>
        <v>1.0430426499999932</v>
      </c>
      <c r="X13">
        <f>AVERAGE('Gal4 ctrl'!AJ11:AY11)</f>
        <v>9.2280750000000005</v>
      </c>
      <c r="Y13">
        <f>AVERAGE('UAS ctrl'!AJ11:AY11)</f>
        <v>4.6099583333333332</v>
      </c>
      <c r="Z13">
        <f>AVERAGE(expt!AJ11:AY11)</f>
        <v>8.7288090909090901</v>
      </c>
      <c r="AB13">
        <f>STDEV('Gal4 ctrl'!AJ11:AY11)/SQRT(COUNT('Gal4 ctrl'!AJ11:AY11))</f>
        <v>0.63596127206331721</v>
      </c>
      <c r="AC13">
        <f>STDEV('UAS ctrl'!AJ11:AY11)/SQRT(COUNT('UAS ctrl'!AJ11:AY11))</f>
        <v>0.49879932572345348</v>
      </c>
      <c r="AD13">
        <f>STDEV(expt!AJ11:AY11)/SQRT(COUNT(expt!AJ11:AY11))</f>
        <v>0.7449190049265938</v>
      </c>
      <c r="AF13">
        <f>AVERAGE('Gal4 ctrl'!BQ11:CF11)</f>
        <v>7.5012333333333343</v>
      </c>
      <c r="AG13">
        <f>AVERAGE('UAS ctrl'!BQ11:CF11)</f>
        <v>4.5358708333333331</v>
      </c>
      <c r="AH13">
        <f>AVERAGE(expt!BQ11:CF11)</f>
        <v>6.8441272727272722</v>
      </c>
      <c r="AJ13">
        <f>STDEV('Gal4 ctrl'!BQ11:CF11)/SQRT(COUNT('Gal4 ctrl'!BQ11:CF11))</f>
        <v>0.80290096745199735</v>
      </c>
      <c r="AK13">
        <f>STDEV('UAS ctrl'!BQ11:CF11)/SQRT(COUNT('UAS ctrl'!BQ11:CF11))</f>
        <v>0.7900704650310193</v>
      </c>
      <c r="AL13">
        <f>STDEV(expt!BQ11:CF11)/SQRT(COUNT(expt!BQ11:CF11))</f>
        <v>0.78092767376556238</v>
      </c>
      <c r="AP13">
        <f>AVERAGE('Gal4 ctrl'!S11:AI11)</f>
        <v>1.6676716666666669</v>
      </c>
      <c r="AQ13">
        <f>AVERAGE('UAS ctrl'!S11:AI11)</f>
        <v>1.4804691666666667</v>
      </c>
      <c r="AR13">
        <f>AVERAGE(expt!S11:AI11)</f>
        <v>1.8666000000000003</v>
      </c>
      <c r="AT13">
        <f>STDEV('Gal4 ctrl'!S11:AI11)/SQRT(COUNT('Gal4 ctrl'!S11:AI11))</f>
        <v>0.15377709401988954</v>
      </c>
      <c r="AU13">
        <f>STDEV('UAS ctrl'!S11:AI11)/SQRT(COUNT('UAS ctrl'!S11:AI11))</f>
        <v>8.5150162257699696E-2</v>
      </c>
      <c r="AV13">
        <f>STDEV(expt!S11:AI11)/SQRT(COUNT(expt!S11:AI11))</f>
        <v>0.1392793941556453</v>
      </c>
      <c r="AX13">
        <f>AVERAGE('Gal4 ctrl'!AZ11:BP11)</f>
        <v>1.5806083333333332</v>
      </c>
      <c r="AY13">
        <f>AVERAGE('UAS ctrl'!AZ11:BP11)</f>
        <v>1.3269433333333331</v>
      </c>
      <c r="AZ13">
        <f>AVERAGE(expt!AZ11:BP11)</f>
        <v>1.7328172727272728</v>
      </c>
      <c r="BB13">
        <f>STDEV('Gal4 ctrl'!AZ11:BP11)/SQRT(COUNT('Gal4 ctrl'!AZ11:BP11))</f>
        <v>0.15019410696300367</v>
      </c>
      <c r="BC13">
        <f>STDEV('UAS ctrl'!AZ11:BP11)/SQRT(COUNT('UAS ctrl'!AZ11:BP11))</f>
        <v>8.8203282271893876E-2</v>
      </c>
      <c r="BD13">
        <f>STDEV(expt!AZ11:BP11)/SQRT(COUNT(expt!AZ11:BP11))</f>
        <v>0.1645153321072145</v>
      </c>
      <c r="BF13">
        <f>AVERAGE('Gal4 ctrl'!CG11:CW11)</f>
        <v>1.3640333333333334</v>
      </c>
      <c r="BG13">
        <f>AVERAGE('UAS ctrl'!CG11:CW11)</f>
        <v>1.2265991666666667</v>
      </c>
      <c r="BH13">
        <f>AVERAGE(expt!CG11:CW11)</f>
        <v>1.6151781818181818</v>
      </c>
      <c r="BJ13">
        <f>STDEV('Gal4 ctrl'!CG11:CW11)/SQRT(COUNT('Gal4 ctrl'!CG11:CW11))</f>
        <v>7.8539832910029417E-2</v>
      </c>
      <c r="BK13">
        <f>STDEV('UAS ctrl'!CG11:CW11)/SQRT(COUNT('UAS ctrl'!CG11:CW11))</f>
        <v>9.174738166075104E-2</v>
      </c>
      <c r="BL13">
        <f>STDEV(expt!CG11:CW11)/SQRT(COUNT(expt!CG11:CW11))</f>
        <v>0.12402677439545937</v>
      </c>
      <c r="BQ13">
        <f>AVERAGE('Gal4 ctrl'!CX11:DN11)</f>
        <v>0.63053583333333341</v>
      </c>
      <c r="BR13">
        <f>AVERAGE('UAS ctrl'!CX11:DN11)</f>
        <v>0.55833416666666669</v>
      </c>
      <c r="BS13">
        <f>AVERAGE(expt!CX11:DN11)</f>
        <v>0.35151545454545458</v>
      </c>
      <c r="BU13">
        <f>STDEV('Gal4 ctrl'!CX11:DN11)/SQRT(COUNT('Gal4 ctrl'!CX11:DN11))</f>
        <v>4.4928799656492428E-2</v>
      </c>
      <c r="BV13">
        <f>STDEV('UAS ctrl'!CX11:DN11)/SQRT(COUNT('UAS ctrl'!CX11:DN11))</f>
        <v>2.6706559501205304E-2</v>
      </c>
      <c r="BW13">
        <f>STDEV(expt!CX11:DN11)/SQRT(COUNT(expt!CX11:DN11))</f>
        <v>3.0318649267215506E-2</v>
      </c>
      <c r="BY13">
        <f>AVERAGE('Gal4 ctrl'!DO11:EE11)</f>
        <v>0.65072750000000001</v>
      </c>
      <c r="BZ13">
        <f>AVERAGE('UAS ctrl'!DO11:EE11)</f>
        <v>0.63611166666666663</v>
      </c>
      <c r="CA13">
        <f>AVERAGE(expt!DO11:EE11)</f>
        <v>0.4987463636363636</v>
      </c>
      <c r="CC13">
        <f>STDEV('Gal4 ctrl'!DO11:EE11)/SQRT(COUNT('Gal4 ctrl'!DO11:EE11))</f>
        <v>3.8228865167665667E-2</v>
      </c>
      <c r="CD13">
        <f>STDEV('UAS ctrl'!DO11:EE11)/SQRT(COUNT('UAS ctrl'!DO11:EE11))</f>
        <v>3.3749377521382747E-2</v>
      </c>
      <c r="CE13">
        <f>STDEV(expt!DO11:EE11)/SQRT(COUNT(expt!DO11:EE11))</f>
        <v>3.5299206925747985E-2</v>
      </c>
      <c r="CG13">
        <f>AVERAGE('Gal4 ctrl'!EF11:EV11)</f>
        <v>0.65932916666666663</v>
      </c>
      <c r="CH13">
        <f>AVERAGE('UAS ctrl'!EF11:EV11)</f>
        <v>0.67722166666666661</v>
      </c>
      <c r="CI13">
        <f>AVERAGE(expt!EF11:EV11)</f>
        <v>0.48470181818181818</v>
      </c>
      <c r="CK13">
        <f>STDEV('Gal4 ctrl'!EF11:EV11)/SQRT(COUNT('Gal4 ctrl'!EF11:EV11))</f>
        <v>3.6939710390374678E-2</v>
      </c>
      <c r="CL13">
        <f>STDEV('UAS ctrl'!EF11:EV11)/SQRT(COUNT('UAS ctrl'!EF11:EV11))</f>
        <v>4.0919296585850765E-2</v>
      </c>
      <c r="CM13">
        <f>STDEV(expt!EF11:EV11)/SQRT(COUNT(expt!EF11:EV11))</f>
        <v>3.0910227104785575E-2</v>
      </c>
    </row>
    <row r="14" spans="1:91" x14ac:dyDescent="0.2">
      <c r="O14">
        <v>11</v>
      </c>
      <c r="P14">
        <f>AVERAGE('Gal4 ctrl'!C12:R12)</f>
        <v>9.2871000000000006</v>
      </c>
      <c r="Q14">
        <f>AVERAGE('UAS ctrl'!C12:R12)</f>
        <v>6.9153416666666665</v>
      </c>
      <c r="R14">
        <f>AVERAGE(expt!C12:R12)</f>
        <v>7.8227272727272741</v>
      </c>
      <c r="T14">
        <f>STDEV('Gal4 ctrl'!C12:R12)/SQRT(COUNT('Gal4 ctrl'!C12:R12))</f>
        <v>0.71276102470135971</v>
      </c>
      <c r="U14">
        <f>STDEV('UAS ctrl'!C12:R12)/SQRT(COUNT('UAS ctrl'!C12:R12))</f>
        <v>0.76228076196992189</v>
      </c>
      <c r="V14">
        <f>STDEV(expt!C12:R12)/SQRT(COUNT(expt!C12:R12))</f>
        <v>0.86477116742900695</v>
      </c>
      <c r="X14">
        <f>AVERAGE('Gal4 ctrl'!AJ12:AY12)</f>
        <v>8.8531083333333331</v>
      </c>
      <c r="Y14">
        <f>AVERAGE('UAS ctrl'!AJ12:AY12)</f>
        <v>4.8619250000000003</v>
      </c>
      <c r="Z14">
        <f>AVERAGE(expt!AJ12:AY12)</f>
        <v>8.2450909090909104</v>
      </c>
      <c r="AB14">
        <f>STDEV('Gal4 ctrl'!AJ12:AY12)/SQRT(COUNT('Gal4 ctrl'!AJ12:AY12))</f>
        <v>0.64126034299158741</v>
      </c>
      <c r="AC14">
        <f>STDEV('UAS ctrl'!AJ12:AY12)/SQRT(COUNT('UAS ctrl'!AJ12:AY12))</f>
        <v>0.62753159525974644</v>
      </c>
      <c r="AD14">
        <f>STDEV(expt!AJ12:AY12)/SQRT(COUNT(expt!AJ12:AY12))</f>
        <v>0.89875715169282844</v>
      </c>
      <c r="AF14">
        <f>AVERAGE('Gal4 ctrl'!BQ12:CF12)</f>
        <v>7.3701749999999997</v>
      </c>
      <c r="AG14">
        <f>AVERAGE('UAS ctrl'!BQ12:CF12)</f>
        <v>4.5497625000000008</v>
      </c>
      <c r="AH14">
        <f>AVERAGE(expt!BQ12:CF12)</f>
        <v>6.3790181818181821</v>
      </c>
      <c r="AJ14">
        <f>STDEV('Gal4 ctrl'!BQ12:CF12)/SQRT(COUNT('Gal4 ctrl'!BQ12:CF12))</f>
        <v>0.59277598266545906</v>
      </c>
      <c r="AK14">
        <f>STDEV('UAS ctrl'!BQ12:CF12)/SQRT(COUNT('UAS ctrl'!BQ12:CF12))</f>
        <v>0.6287552880410493</v>
      </c>
      <c r="AL14">
        <f>STDEV(expt!BQ12:CF12)/SQRT(COUNT(expt!BQ12:CF12))</f>
        <v>0.70811111426721685</v>
      </c>
      <c r="AP14">
        <f>AVERAGE('Gal4 ctrl'!S12:AI12)</f>
        <v>1.7696891666666668</v>
      </c>
      <c r="AQ14">
        <f>AVERAGE('UAS ctrl'!S12:AI12)</f>
        <v>1.4814416666666668</v>
      </c>
      <c r="AR14">
        <f>AVERAGE(expt!S12:AI12)</f>
        <v>1.8543272727272728</v>
      </c>
      <c r="AT14">
        <f>STDEV('Gal4 ctrl'!S12:AI12)/SQRT(COUNT('Gal4 ctrl'!S12:AI12))</f>
        <v>0.18700045680327582</v>
      </c>
      <c r="AU14">
        <f>STDEV('UAS ctrl'!S12:AI12)/SQRT(COUNT('UAS ctrl'!S12:AI12))</f>
        <v>6.7227022049819146E-2</v>
      </c>
      <c r="AV14">
        <f>STDEV(expt!S12:AI12)/SQRT(COUNT(expt!S12:AI12))</f>
        <v>0.14330848676950458</v>
      </c>
      <c r="AX14">
        <f>AVERAGE('Gal4 ctrl'!AZ12:BP12)</f>
        <v>1.5468166666666667</v>
      </c>
      <c r="AY14">
        <f>AVERAGE('UAS ctrl'!AZ12:BP12)</f>
        <v>1.3298858333333332</v>
      </c>
      <c r="AZ14">
        <f>AVERAGE(expt!AZ12:BP12)</f>
        <v>1.5653363636363637</v>
      </c>
      <c r="BB14">
        <f>STDEV('Gal4 ctrl'!AZ12:BP12)/SQRT(COUNT('Gal4 ctrl'!AZ12:BP12))</f>
        <v>0.13287191476696017</v>
      </c>
      <c r="BC14">
        <f>STDEV('UAS ctrl'!AZ12:BP12)/SQRT(COUNT('UAS ctrl'!AZ12:BP12))</f>
        <v>0.10700515375904789</v>
      </c>
      <c r="BD14">
        <f>STDEV(expt!AZ12:BP12)/SQRT(COUNT(expt!AZ12:BP12))</f>
        <v>9.5353437534190164E-2</v>
      </c>
      <c r="BF14">
        <f>AVERAGE('Gal4 ctrl'!CG12:CW12)</f>
        <v>1.4707333333333334</v>
      </c>
      <c r="BG14">
        <f>AVERAGE('UAS ctrl'!CG12:CW12)</f>
        <v>1.2174783333333334</v>
      </c>
      <c r="BH14">
        <f>AVERAGE(expt!CG12:CW12)</f>
        <v>1.6066081818181817</v>
      </c>
      <c r="BJ14">
        <f>STDEV('Gal4 ctrl'!CG12:CW12)/SQRT(COUNT('Gal4 ctrl'!CG12:CW12))</f>
        <v>8.1050584030697204E-2</v>
      </c>
      <c r="BK14">
        <f>STDEV('UAS ctrl'!CG12:CW12)/SQRT(COUNT('UAS ctrl'!CG12:CW12))</f>
        <v>0.10580128511301565</v>
      </c>
      <c r="BL14">
        <f>STDEV(expt!CG12:CW12)/SQRT(COUNT(expt!CG12:CW12))</f>
        <v>0.15937546974942926</v>
      </c>
      <c r="BQ14">
        <f>AVERAGE('Gal4 ctrl'!CX12:DN12)</f>
        <v>0.65693416666666671</v>
      </c>
      <c r="BR14">
        <f>AVERAGE('UAS ctrl'!CX12:DN12)</f>
        <v>0.54777750000000014</v>
      </c>
      <c r="BS14">
        <f>AVERAGE(expt!CX12:DN12)</f>
        <v>0.3858718181818182</v>
      </c>
      <c r="BU14">
        <f>STDEV('Gal4 ctrl'!CX12:DN12)/SQRT(COUNT('Gal4 ctrl'!CX12:DN12))</f>
        <v>4.784026799259733E-2</v>
      </c>
      <c r="BV14">
        <f>STDEV('UAS ctrl'!CX12:DN12)/SQRT(COUNT('UAS ctrl'!CX12:DN12))</f>
        <v>3.5351500163723501E-2</v>
      </c>
      <c r="BW14">
        <f>STDEV(expt!CX12:DN12)/SQRT(COUNT(expt!CX12:DN12))</f>
        <v>3.4349773105461542E-2</v>
      </c>
      <c r="BY14">
        <f>AVERAGE('Gal4 ctrl'!DO12:EE12)</f>
        <v>0.64063333333333339</v>
      </c>
      <c r="BZ14">
        <f>AVERAGE('UAS ctrl'!DO12:EE12)</f>
        <v>0.5127775</v>
      </c>
      <c r="CA14">
        <f>AVERAGE(expt!DO12:EE12)</f>
        <v>0.40566363636363634</v>
      </c>
      <c r="CC14">
        <f>STDEV('Gal4 ctrl'!DO12:EE12)/SQRT(COUNT('Gal4 ctrl'!DO12:EE12))</f>
        <v>3.8728372406969566E-2</v>
      </c>
      <c r="CD14">
        <f>STDEV('UAS ctrl'!DO12:EE12)/SQRT(COUNT('UAS ctrl'!DO12:EE12))</f>
        <v>2.4896611705848996E-2</v>
      </c>
      <c r="CE14">
        <f>STDEV(expt!DO12:EE12)/SQRT(COUNT(expt!DO12:EE12))</f>
        <v>3.206492272853282E-2</v>
      </c>
      <c r="CG14">
        <f>AVERAGE('Gal4 ctrl'!EF12:EV12)</f>
        <v>0.66109166666666674</v>
      </c>
      <c r="CH14">
        <f>AVERAGE('UAS ctrl'!EF12:EV12)</f>
        <v>0.56944416666666664</v>
      </c>
      <c r="CI14">
        <f>AVERAGE(expt!EF12:EV12)</f>
        <v>0.37193363636363641</v>
      </c>
      <c r="CK14">
        <f>STDEV('Gal4 ctrl'!EF12:EV12)/SQRT(COUNT('Gal4 ctrl'!EF12:EV12))</f>
        <v>4.4154246232424046E-2</v>
      </c>
      <c r="CL14">
        <f>STDEV('UAS ctrl'!EF12:EV12)/SQRT(COUNT('UAS ctrl'!EF12:EV12))</f>
        <v>2.9318362134849865E-2</v>
      </c>
      <c r="CM14">
        <f>STDEV(expt!EF12:EV12)/SQRT(COUNT(expt!EF12:EV12))</f>
        <v>1.98733465303166E-2</v>
      </c>
    </row>
    <row r="15" spans="1:91" x14ac:dyDescent="0.2">
      <c r="O15">
        <v>12</v>
      </c>
      <c r="P15">
        <f>AVERAGE('Gal4 ctrl'!C13:R13)</f>
        <v>9.6280749999999991</v>
      </c>
      <c r="Q15">
        <f>AVERAGE('UAS ctrl'!C13:R13)</f>
        <v>6.8616333333333337</v>
      </c>
      <c r="R15">
        <f>AVERAGE(expt!C13:R13)</f>
        <v>8.424227272727272</v>
      </c>
      <c r="T15">
        <f>STDEV('Gal4 ctrl'!C13:R13)/SQRT(COUNT('Gal4 ctrl'!C13:R13))</f>
        <v>0.61396429322255797</v>
      </c>
      <c r="U15">
        <f>STDEV('UAS ctrl'!C13:R13)/SQRT(COUNT('UAS ctrl'!C13:R13))</f>
        <v>0.82529268778115972</v>
      </c>
      <c r="V15">
        <f>STDEV(expt!C13:R13)/SQRT(COUNT(expt!C13:R13))</f>
        <v>0.75393603190081482</v>
      </c>
      <c r="X15">
        <f>AVERAGE('Gal4 ctrl'!AJ13:AY13)</f>
        <v>9.0421499999999995</v>
      </c>
      <c r="Y15">
        <f>AVERAGE('UAS ctrl'!AJ13:AY13)</f>
        <v>4.7839833333333326</v>
      </c>
      <c r="Z15">
        <f>AVERAGE(expt!AJ13:AY13)</f>
        <v>7.3925090909090923</v>
      </c>
      <c r="AB15">
        <f>STDEV('Gal4 ctrl'!AJ13:AY13)/SQRT(COUNT('Gal4 ctrl'!AJ13:AY13))</f>
        <v>0.55966620104389986</v>
      </c>
      <c r="AC15">
        <f>STDEV('UAS ctrl'!AJ13:AY13)/SQRT(COUNT('UAS ctrl'!AJ13:AY13))</f>
        <v>0.76250609593522889</v>
      </c>
      <c r="AD15">
        <f>STDEV(expt!AJ13:AY13)/SQRT(COUNT(expt!AJ13:AY13))</f>
        <v>0.70614728510733638</v>
      </c>
      <c r="AF15">
        <f>AVERAGE('Gal4 ctrl'!BQ13:CF13)</f>
        <v>6.5366333333333317</v>
      </c>
      <c r="AG15">
        <f>AVERAGE('UAS ctrl'!BQ13:CF13)</f>
        <v>4.7663025000000001</v>
      </c>
      <c r="AH15">
        <f>AVERAGE(expt!BQ13:CF13)</f>
        <v>7.1082363636363626</v>
      </c>
      <c r="AJ15">
        <f>STDEV('Gal4 ctrl'!BQ13:CF13)/SQRT(COUNT('Gal4 ctrl'!BQ13:CF13))</f>
        <v>0.70600887820983649</v>
      </c>
      <c r="AK15">
        <f>STDEV('UAS ctrl'!BQ13:CF13)/SQRT(COUNT('UAS ctrl'!BQ13:CF13))</f>
        <v>0.84019419358294334</v>
      </c>
      <c r="AL15">
        <f>STDEV(expt!BQ13:CF13)/SQRT(COUNT(expt!BQ13:CF13))</f>
        <v>0.85651172536396269</v>
      </c>
      <c r="AP15">
        <f>AVERAGE('Gal4 ctrl'!S13:AI13)</f>
        <v>1.6248983333333333</v>
      </c>
      <c r="AQ15">
        <f>AVERAGE('UAS ctrl'!S13:AI13)</f>
        <v>1.4763416666666667</v>
      </c>
      <c r="AR15">
        <f>AVERAGE(expt!S13:AI13)</f>
        <v>1.745490909090909</v>
      </c>
      <c r="AT15">
        <f>STDEV('Gal4 ctrl'!S13:AI13)/SQRT(COUNT('Gal4 ctrl'!S13:AI13))</f>
        <v>0.15302460864600384</v>
      </c>
      <c r="AU15">
        <f>STDEV('UAS ctrl'!S13:AI13)/SQRT(COUNT('UAS ctrl'!S13:AI13))</f>
        <v>6.7896887573523343E-2</v>
      </c>
      <c r="AV15">
        <f>STDEV(expt!S13:AI13)/SQRT(COUNT(expt!S13:AI13))</f>
        <v>9.5913724920364027E-2</v>
      </c>
      <c r="AX15">
        <f>AVERAGE('Gal4 ctrl'!AZ13:BP13)</f>
        <v>1.5191750000000004</v>
      </c>
      <c r="AY15">
        <f>AVERAGE('UAS ctrl'!AZ13:BP13)</f>
        <v>1.3397708333333336</v>
      </c>
      <c r="AZ15">
        <f>AVERAGE(expt!AZ13:BP13)</f>
        <v>1.6931636363636364</v>
      </c>
      <c r="BB15">
        <f>STDEV('Gal4 ctrl'!AZ13:BP13)/SQRT(COUNT('Gal4 ctrl'!AZ13:BP13))</f>
        <v>0.10797586649901005</v>
      </c>
      <c r="BC15">
        <f>STDEV('UAS ctrl'!AZ13:BP13)/SQRT(COUNT('UAS ctrl'!AZ13:BP13))</f>
        <v>0.11381893540512056</v>
      </c>
      <c r="BD15">
        <f>STDEV(expt!AZ13:BP13)/SQRT(COUNT(expt!AZ13:BP13))</f>
        <v>0.12683995016822464</v>
      </c>
      <c r="BF15">
        <f>AVERAGE('Gal4 ctrl'!CG13:CW13)</f>
        <v>1.4414666666666667</v>
      </c>
      <c r="BG15">
        <f>AVERAGE('UAS ctrl'!CG13:CW13)</f>
        <v>1.1165133333333335</v>
      </c>
      <c r="BH15">
        <f>AVERAGE(expt!CG13:CW13)</f>
        <v>1.6038290909090909</v>
      </c>
      <c r="BJ15">
        <f>STDEV('Gal4 ctrl'!CG13:CW13)/SQRT(COUNT('Gal4 ctrl'!CG13:CW13))</f>
        <v>9.3787735301207473E-2</v>
      </c>
      <c r="BK15">
        <f>STDEV('UAS ctrl'!CG13:CW13)/SQRT(COUNT('UAS ctrl'!CG13:CW13))</f>
        <v>8.4267408284519368E-2</v>
      </c>
      <c r="BL15">
        <f>STDEV(expt!CG13:CW13)/SQRT(COUNT(expt!CG13:CW13))</f>
        <v>0.1238008987003258</v>
      </c>
      <c r="BQ15">
        <f>AVERAGE('Gal4 ctrl'!CX13:DN13)</f>
        <v>0.62406166666666663</v>
      </c>
      <c r="BR15">
        <f>AVERAGE('UAS ctrl'!CX13:DN13)</f>
        <v>0.50166666666666659</v>
      </c>
      <c r="BS15">
        <f>AVERAGE(expt!CX13:DN13)</f>
        <v>0.34990545454545452</v>
      </c>
      <c r="BU15">
        <f>STDEV('Gal4 ctrl'!CX13:DN13)/SQRT(COUNT('Gal4 ctrl'!CX13:DN13))</f>
        <v>4.119038978151994E-2</v>
      </c>
      <c r="BV15">
        <f>STDEV('UAS ctrl'!CX13:DN13)/SQRT(COUNT('UAS ctrl'!CX13:DN13))</f>
        <v>3.467164397543912E-2</v>
      </c>
      <c r="BW15">
        <f>STDEV(expt!CX13:DN13)/SQRT(COUNT(expt!CX13:DN13))</f>
        <v>3.9412554191956162E-2</v>
      </c>
      <c r="BY15">
        <f>AVERAGE('Gal4 ctrl'!DO13:EE13)</f>
        <v>0.59256750000000002</v>
      </c>
      <c r="BZ15">
        <f>AVERAGE('UAS ctrl'!DO13:EE13)</f>
        <v>0.36833416666666668</v>
      </c>
      <c r="CA15">
        <f>AVERAGE(expt!DO13:EE13)</f>
        <v>0.28754363636363633</v>
      </c>
      <c r="CC15">
        <f>STDEV('Gal4 ctrl'!DO13:EE13)/SQRT(COUNT('Gal4 ctrl'!DO13:EE13))</f>
        <v>3.611516505789613E-2</v>
      </c>
      <c r="CD15">
        <f>STDEV('UAS ctrl'!DO13:EE13)/SQRT(COUNT('UAS ctrl'!DO13:EE13))</f>
        <v>4.0302974013474512E-2</v>
      </c>
      <c r="CE15">
        <f>STDEV(expt!DO13:EE13)/SQRT(COUNT(expt!DO13:EE13))</f>
        <v>2.684232544026921E-2</v>
      </c>
      <c r="CG15">
        <f>AVERAGE('Gal4 ctrl'!EF13:EV13)</f>
        <v>0.58089999999999997</v>
      </c>
      <c r="CH15">
        <f>AVERAGE('UAS ctrl'!EF13:EV13)</f>
        <v>0.35166666666666663</v>
      </c>
      <c r="CI15">
        <f>AVERAGE(expt!EF13:EV13)</f>
        <v>0.20137909090909092</v>
      </c>
      <c r="CK15">
        <f>STDEV('Gal4 ctrl'!EF13:EV13)/SQRT(COUNT('Gal4 ctrl'!EF13:EV13))</f>
        <v>4.0739246136343485E-2</v>
      </c>
      <c r="CL15">
        <f>STDEV('UAS ctrl'!EF13:EV13)/SQRT(COUNT('UAS ctrl'!EF13:EV13))</f>
        <v>2.1790361760571274E-2</v>
      </c>
      <c r="CM15">
        <f>STDEV(expt!EF13:EV13)/SQRT(COUNT(expt!EF13:EV13))</f>
        <v>1.8109879697132954E-2</v>
      </c>
    </row>
    <row r="16" spans="1:91" x14ac:dyDescent="0.2">
      <c r="O16">
        <v>13</v>
      </c>
      <c r="P16">
        <f>AVERAGE('Gal4 ctrl'!C14:R14)</f>
        <v>9.2545000000000019</v>
      </c>
      <c r="Q16">
        <f>AVERAGE('UAS ctrl'!C14:R14)</f>
        <v>6.9859083333333345</v>
      </c>
      <c r="R16">
        <f>AVERAGE(expt!C14:R14)</f>
        <v>8.2318090909090902</v>
      </c>
      <c r="T16">
        <f>STDEV('Gal4 ctrl'!C14:R14)/SQRT(COUNT('Gal4 ctrl'!C14:R14))</f>
        <v>0.87414162390104744</v>
      </c>
      <c r="U16">
        <f>STDEV('UAS ctrl'!C14:R14)/SQRT(COUNT('UAS ctrl'!C14:R14))</f>
        <v>0.53595536653524378</v>
      </c>
      <c r="V16">
        <f>STDEV(expt!C14:R14)/SQRT(COUNT(expt!C14:R14))</f>
        <v>0.9523010059329069</v>
      </c>
      <c r="X16">
        <f>AVERAGE('Gal4 ctrl'!AJ14:AY14)</f>
        <v>9.2135666666666669</v>
      </c>
      <c r="Y16">
        <f>AVERAGE('UAS ctrl'!AJ14:AY14)</f>
        <v>5.3018416666666663</v>
      </c>
      <c r="Z16">
        <f>AVERAGE(expt!AJ14:AY14)</f>
        <v>7.6022181818181815</v>
      </c>
      <c r="AB16">
        <f>STDEV('Gal4 ctrl'!AJ14:AY14)/SQRT(COUNT('Gal4 ctrl'!AJ14:AY14))</f>
        <v>0.43870919810855225</v>
      </c>
      <c r="AC16">
        <f>STDEV('UAS ctrl'!AJ14:AY14)/SQRT(COUNT('UAS ctrl'!AJ14:AY14))</f>
        <v>0.63140364010362804</v>
      </c>
      <c r="AD16">
        <f>STDEV(expt!AJ14:AY14)/SQRT(COUNT(expt!AJ14:AY14))</f>
        <v>0.70389258953572331</v>
      </c>
      <c r="AF16">
        <f>AVERAGE('Gal4 ctrl'!BQ14:CF14)</f>
        <v>6.9604083333333309</v>
      </c>
      <c r="AG16">
        <f>AVERAGE('UAS ctrl'!BQ14:CF14)</f>
        <v>4.5673908333333335</v>
      </c>
      <c r="AH16">
        <f>AVERAGE(expt!BQ14:CF14)</f>
        <v>6.6568454545454552</v>
      </c>
      <c r="AJ16">
        <f>STDEV('Gal4 ctrl'!BQ14:CF14)/SQRT(COUNT('Gal4 ctrl'!BQ14:CF14))</f>
        <v>0.77932933914829994</v>
      </c>
      <c r="AK16">
        <f>STDEV('UAS ctrl'!BQ14:CF14)/SQRT(COUNT('UAS ctrl'!BQ14:CF14))</f>
        <v>0.68749529286042366</v>
      </c>
      <c r="AL16">
        <f>STDEV(expt!BQ14:CF14)/SQRT(COUNT(expt!BQ14:CF14))</f>
        <v>0.66306429626032937</v>
      </c>
      <c r="AP16">
        <f>AVERAGE('Gal4 ctrl'!S14:AI14)</f>
        <v>1.6172916666666666</v>
      </c>
      <c r="AQ16">
        <f>AVERAGE('UAS ctrl'!S14:AI14)</f>
        <v>1.5194033333333337</v>
      </c>
      <c r="AR16">
        <f>AVERAGE(expt!S14:AI14)</f>
        <v>1.7443545454545453</v>
      </c>
      <c r="AT16">
        <f>STDEV('Gal4 ctrl'!S14:AI14)/SQRT(COUNT('Gal4 ctrl'!S14:AI14))</f>
        <v>0.15072820580603039</v>
      </c>
      <c r="AU16">
        <f>STDEV('UAS ctrl'!S14:AI14)/SQRT(COUNT('UAS ctrl'!S14:AI14))</f>
        <v>8.2439726442774919E-2</v>
      </c>
      <c r="AV16">
        <f>STDEV(expt!S14:AI14)/SQRT(COUNT(expt!S14:AI14))</f>
        <v>7.0858949987905304E-2</v>
      </c>
      <c r="AX16">
        <f>AVERAGE('Gal4 ctrl'!AZ14:BP14)</f>
        <v>1.6337766666666667</v>
      </c>
      <c r="AY16">
        <f>AVERAGE('UAS ctrl'!AZ14:BP14)</f>
        <v>1.4467383333333332</v>
      </c>
      <c r="AZ16">
        <f>AVERAGE(expt!AZ14:BP14)</f>
        <v>1.7553218181818182</v>
      </c>
      <c r="BB16">
        <f>STDEV('Gal4 ctrl'!AZ14:BP14)/SQRT(COUNT('Gal4 ctrl'!AZ14:BP14))</f>
        <v>0.11313658639365121</v>
      </c>
      <c r="BC16">
        <f>STDEV('UAS ctrl'!AZ14:BP14)/SQRT(COUNT('UAS ctrl'!AZ14:BP14))</f>
        <v>0.14648531109436924</v>
      </c>
      <c r="BD16">
        <f>STDEV(expt!AZ14:BP14)/SQRT(COUNT(expt!AZ14:BP14))</f>
        <v>0.16427586101553884</v>
      </c>
      <c r="BF16">
        <f>AVERAGE('Gal4 ctrl'!CG14:CW14)</f>
        <v>1.3612925</v>
      </c>
      <c r="BG16">
        <f>AVERAGE('UAS ctrl'!CG14:CW14)</f>
        <v>1.1227791666666667</v>
      </c>
      <c r="BH16">
        <f>AVERAGE(expt!CG14:CW14)</f>
        <v>1.6071281818181817</v>
      </c>
      <c r="BJ16">
        <f>STDEV('Gal4 ctrl'!CG14:CW14)/SQRT(COUNT('Gal4 ctrl'!CG14:CW14))</f>
        <v>7.2655902043155002E-2</v>
      </c>
      <c r="BK16">
        <f>STDEV('UAS ctrl'!CG14:CW14)/SQRT(COUNT('UAS ctrl'!CG14:CW14))</f>
        <v>8.4244626970636699E-2</v>
      </c>
      <c r="BL16">
        <f>STDEV(expt!CG14:CW14)/SQRT(COUNT(expt!CG14:CW14))</f>
        <v>0.14632156702288657</v>
      </c>
      <c r="BQ16">
        <f>AVERAGE('Gal4 ctrl'!CX14:DN14)</f>
        <v>0.66312250000000006</v>
      </c>
      <c r="BR16">
        <f>AVERAGE('UAS ctrl'!CX14:DN14)</f>
        <v>0.50055583333333331</v>
      </c>
      <c r="BS16">
        <f>AVERAGE(expt!CX14:DN14)</f>
        <v>0.4520590909090908</v>
      </c>
      <c r="BU16">
        <f>STDEV('Gal4 ctrl'!CX14:DN14)/SQRT(COUNT('Gal4 ctrl'!CX14:DN14))</f>
        <v>3.9371942788961667E-2</v>
      </c>
      <c r="BV16">
        <f>STDEV('UAS ctrl'!CX14:DN14)/SQRT(COUNT('UAS ctrl'!CX14:DN14))</f>
        <v>3.2695625100224716E-2</v>
      </c>
      <c r="BW16">
        <f>STDEV(expt!CX14:DN14)/SQRT(COUNT(expt!CX14:DN14))</f>
        <v>3.7424352607616153E-2</v>
      </c>
      <c r="BY16">
        <f>AVERAGE('Gal4 ctrl'!DO14:EE14)</f>
        <v>0.59432916666666658</v>
      </c>
      <c r="BZ16">
        <f>AVERAGE('UAS ctrl'!DO14:EE14)</f>
        <v>0.35333333333333333</v>
      </c>
      <c r="CA16">
        <f>AVERAGE(expt!DO14:EE14)</f>
        <v>0.32645727272727282</v>
      </c>
      <c r="CC16">
        <f>STDEV('Gal4 ctrl'!DO14:EE14)/SQRT(COUNT('Gal4 ctrl'!DO14:EE14))</f>
        <v>4.3132378235028947E-2</v>
      </c>
      <c r="CD16">
        <f>STDEV('UAS ctrl'!DO14:EE14)/SQRT(COUNT('UAS ctrl'!DO14:EE14))</f>
        <v>3.9157800421351328E-2</v>
      </c>
      <c r="CE16">
        <f>STDEV(expt!DO14:EE14)/SQRT(COUNT(expt!DO14:EE14))</f>
        <v>3.1401561226123961E-2</v>
      </c>
      <c r="CG16">
        <f>AVERAGE('Gal4 ctrl'!EF14:EV14)</f>
        <v>0.58728000000000002</v>
      </c>
      <c r="CH16">
        <f>AVERAGE('UAS ctrl'!EF14:EV14)</f>
        <v>0.33166750000000006</v>
      </c>
      <c r="CI16">
        <f>AVERAGE(expt!EF14:EV14)</f>
        <v>0.24837909090909091</v>
      </c>
      <c r="CK16">
        <f>STDEV('Gal4 ctrl'!EF14:EV14)/SQRT(COUNT('Gal4 ctrl'!EF14:EV14))</f>
        <v>3.2864844876978681E-2</v>
      </c>
      <c r="CL16">
        <f>STDEV('UAS ctrl'!EF14:EV14)/SQRT(COUNT('UAS ctrl'!EF14:EV14))</f>
        <v>2.9475240717268206E-2</v>
      </c>
      <c r="CM16">
        <f>STDEV(expt!EF14:EV14)/SQRT(COUNT(expt!EF14:EV14))</f>
        <v>2.9872005576962582E-2</v>
      </c>
    </row>
    <row r="17" spans="15:91" x14ac:dyDescent="0.2">
      <c r="O17">
        <v>14</v>
      </c>
      <c r="P17">
        <f>AVERAGE('Gal4 ctrl'!C15:R15)</f>
        <v>9.1256666666666675</v>
      </c>
      <c r="Q17">
        <f>AVERAGE('UAS ctrl'!C15:R15)</f>
        <v>6.474966666666667</v>
      </c>
      <c r="R17">
        <f>AVERAGE(expt!C15:R15)</f>
        <v>8.3130999999999986</v>
      </c>
      <c r="T17">
        <f>STDEV('Gal4 ctrl'!C15:R15)/SQRT(COUNT('Gal4 ctrl'!C15:R15))</f>
        <v>0.72827724712973685</v>
      </c>
      <c r="U17">
        <f>STDEV('UAS ctrl'!C15:R15)/SQRT(COUNT('UAS ctrl'!C15:R15))</f>
        <v>0.52171292253053647</v>
      </c>
      <c r="V17">
        <f>STDEV(expt!C15:R15)/SQRT(COUNT(expt!C15:R15))</f>
        <v>1.0401406683713512</v>
      </c>
      <c r="X17">
        <f>AVERAGE('Gal4 ctrl'!AJ15:AY15)</f>
        <v>9.4394666666666662</v>
      </c>
      <c r="Y17">
        <f>AVERAGE('UAS ctrl'!AJ15:AY15)</f>
        <v>5.3975</v>
      </c>
      <c r="Z17">
        <f>AVERAGE(expt!AJ15:AY15)</f>
        <v>7.5294090909090903</v>
      </c>
      <c r="AB17">
        <f>STDEV('Gal4 ctrl'!AJ15:AY15)/SQRT(COUNT('Gal4 ctrl'!AJ15:AY15))</f>
        <v>0.45564309287073212</v>
      </c>
      <c r="AC17">
        <f>STDEV('UAS ctrl'!AJ15:AY15)/SQRT(COUNT('UAS ctrl'!AJ15:AY15))</f>
        <v>0.70934198712396168</v>
      </c>
      <c r="AD17">
        <f>STDEV(expt!AJ15:AY15)/SQRT(COUNT(expt!AJ15:AY15))</f>
        <v>0.74654674693241618</v>
      </c>
      <c r="AF17">
        <f>AVERAGE('Gal4 ctrl'!BQ15:CF15)</f>
        <v>7.3526500000000006</v>
      </c>
      <c r="AG17">
        <f>AVERAGE('UAS ctrl'!BQ15:CF15)</f>
        <v>4.5486749999999994</v>
      </c>
      <c r="AH17">
        <f>AVERAGE(expt!BQ15:CF15)</f>
        <v>6.5185363636363638</v>
      </c>
      <c r="AJ17">
        <f>STDEV('Gal4 ctrl'!BQ15:CF15)/SQRT(COUNT('Gal4 ctrl'!BQ15:CF15))</f>
        <v>0.87242301244953147</v>
      </c>
      <c r="AK17">
        <f>STDEV('UAS ctrl'!BQ15:CF15)/SQRT(COUNT('UAS ctrl'!BQ15:CF15))</f>
        <v>0.59508256202396015</v>
      </c>
      <c r="AL17">
        <f>STDEV(expt!BQ15:CF15)/SQRT(COUNT(expt!BQ15:CF15))</f>
        <v>0.60650261309078513</v>
      </c>
      <c r="AP17">
        <f>AVERAGE('Gal4 ctrl'!S15:AI15)</f>
        <v>1.7393433333333332</v>
      </c>
      <c r="AQ17">
        <f>AVERAGE('UAS ctrl'!S15:AI15)</f>
        <v>1.5038458333333331</v>
      </c>
      <c r="AR17">
        <f>AVERAGE(expt!S15:AI15)</f>
        <v>1.7288818181818184</v>
      </c>
      <c r="AT17">
        <f>STDEV('Gal4 ctrl'!S15:AI15)/SQRT(COUNT('Gal4 ctrl'!S15:AI15))</f>
        <v>0.18184295671837516</v>
      </c>
      <c r="AU17">
        <f>STDEV('UAS ctrl'!S15:AI15)/SQRT(COUNT('UAS ctrl'!S15:AI15))</f>
        <v>0.1185444836367112</v>
      </c>
      <c r="AV17">
        <f>STDEV(expt!S15:AI15)/SQRT(COUNT(expt!S15:AI15))</f>
        <v>0.12308056623660729</v>
      </c>
      <c r="AX17">
        <f>AVERAGE('Gal4 ctrl'!AZ15:BP15)</f>
        <v>1.5888000000000002</v>
      </c>
      <c r="AY17">
        <f>AVERAGE('UAS ctrl'!AZ15:BP15)</f>
        <v>1.2883899999999999</v>
      </c>
      <c r="AZ17">
        <f>AVERAGE(expt!AZ15:BP15)</f>
        <v>1.7191399999999997</v>
      </c>
      <c r="BB17">
        <f>STDEV('Gal4 ctrl'!AZ15:BP15)/SQRT(COUNT('Gal4 ctrl'!AZ15:BP15))</f>
        <v>0.11021155620538174</v>
      </c>
      <c r="BC17">
        <f>STDEV('UAS ctrl'!AZ15:BP15)/SQRT(COUNT('UAS ctrl'!AZ15:BP15))</f>
        <v>9.0202425436045883E-2</v>
      </c>
      <c r="BD17">
        <f>STDEV(expt!AZ15:BP15)/SQRT(COUNT(expt!AZ15:BP15))</f>
        <v>0.12910366532364606</v>
      </c>
      <c r="BF17">
        <f>AVERAGE('Gal4 ctrl'!CG15:CW15)</f>
        <v>1.3426008333333332</v>
      </c>
      <c r="BG17">
        <f>AVERAGE('UAS ctrl'!CG15:CW15)</f>
        <v>1.2103483333333334</v>
      </c>
      <c r="BH17">
        <f>AVERAGE(expt!CG15:CW15)</f>
        <v>1.5977181818181818</v>
      </c>
      <c r="BJ17">
        <f>STDEV('Gal4 ctrl'!CG15:CW15)/SQRT(COUNT('Gal4 ctrl'!CG15:CW15))</f>
        <v>0.10091952051960303</v>
      </c>
      <c r="BK17">
        <f>STDEV('UAS ctrl'!CG15:CW15)/SQRT(COUNT('UAS ctrl'!CG15:CW15))</f>
        <v>0.12129810912384499</v>
      </c>
      <c r="BL17">
        <f>STDEV(expt!CG15:CW15)/SQRT(COUNT(expt!CG15:CW15))</f>
        <v>0.10645592755876367</v>
      </c>
      <c r="BQ17">
        <f>AVERAGE('Gal4 ctrl'!CX15:DN15)</f>
        <v>0.67034416666666674</v>
      </c>
      <c r="BR17">
        <f>AVERAGE('UAS ctrl'!CX15:DN15)</f>
        <v>0.51944500000000005</v>
      </c>
      <c r="BS17">
        <f>AVERAGE(expt!CX15:DN15)</f>
        <v>0.57379272727272734</v>
      </c>
      <c r="BU17">
        <f>STDEV('Gal4 ctrl'!CX15:DN15)/SQRT(COUNT('Gal4 ctrl'!CX15:DN15))</f>
        <v>3.7831320466911851E-2</v>
      </c>
      <c r="BV17">
        <f>STDEV('UAS ctrl'!CX15:DN15)/SQRT(COUNT('UAS ctrl'!CX15:DN15))</f>
        <v>2.5799641338239768E-2</v>
      </c>
      <c r="BW17">
        <f>STDEV(expt!CX15:DN15)/SQRT(COUNT(expt!CX15:DN15))</f>
        <v>3.5340112519523237E-2</v>
      </c>
      <c r="BY17">
        <f>AVERAGE('Gal4 ctrl'!DO15:EE15)</f>
        <v>0.61756750000000005</v>
      </c>
      <c r="BZ17">
        <f>AVERAGE('UAS ctrl'!DO15:EE15)</f>
        <v>0.40333333333333332</v>
      </c>
      <c r="CA17">
        <f>AVERAGE(expt!DO15:EE15)</f>
        <v>0.36787909090909088</v>
      </c>
      <c r="CC17">
        <f>STDEV('Gal4 ctrl'!DO15:EE15)/SQRT(COUNT('Gal4 ctrl'!DO15:EE15))</f>
        <v>4.0982812512094721E-2</v>
      </c>
      <c r="CD17">
        <f>STDEV('UAS ctrl'!DO15:EE15)/SQRT(COUNT('UAS ctrl'!DO15:EE15))</f>
        <v>3.8616629942044484E-2</v>
      </c>
      <c r="CE17">
        <f>STDEV(expt!DO15:EE15)/SQRT(COUNT(expt!DO15:EE15))</f>
        <v>2.3228896872588643E-2</v>
      </c>
      <c r="CG17">
        <f>AVERAGE('Gal4 ctrl'!EF15:EV15)</f>
        <v>0.60616833333333342</v>
      </c>
      <c r="CH17">
        <f>AVERAGE('UAS ctrl'!EF15:EV15)</f>
        <v>0.35111249999999999</v>
      </c>
      <c r="CI17">
        <f>AVERAGE(expt!EF15:EV15)</f>
        <v>0.31807727272727271</v>
      </c>
      <c r="CK17">
        <f>STDEV('Gal4 ctrl'!EF15:EV15)/SQRT(COUNT('Gal4 ctrl'!EF15:EV15))</f>
        <v>3.0125236144763506E-2</v>
      </c>
      <c r="CL17">
        <f>STDEV('UAS ctrl'!EF15:EV15)/SQRT(COUNT('UAS ctrl'!EF15:EV15))</f>
        <v>3.3356952914874449E-2</v>
      </c>
      <c r="CM17">
        <f>STDEV(expt!EF15:EV15)/SQRT(COUNT(expt!EF15:EV15))</f>
        <v>2.3853053209977448E-2</v>
      </c>
    </row>
    <row r="18" spans="15:91" x14ac:dyDescent="0.2">
      <c r="O18">
        <v>15</v>
      </c>
      <c r="P18">
        <f>AVERAGE('Gal4 ctrl'!C16:R16)</f>
        <v>9.2494250000000005</v>
      </c>
      <c r="Q18">
        <f>AVERAGE('UAS ctrl'!C16:R16)</f>
        <v>6.122325</v>
      </c>
      <c r="R18">
        <f>AVERAGE(expt!C16:R16)</f>
        <v>8.0020000000000007</v>
      </c>
      <c r="T18">
        <f>STDEV('Gal4 ctrl'!C16:R16)/SQRT(COUNT('Gal4 ctrl'!C16:R16))</f>
        <v>0.68464173280020402</v>
      </c>
      <c r="U18">
        <f>STDEV('UAS ctrl'!C16:R16)/SQRT(COUNT('UAS ctrl'!C16:R16))</f>
        <v>0.70060669618996063</v>
      </c>
      <c r="V18">
        <f>STDEV(expt!C16:R16)/SQRT(COUNT(expt!C16:R16))</f>
        <v>0.8943225629186895</v>
      </c>
      <c r="X18">
        <f>AVERAGE('Gal4 ctrl'!AJ16:AY16)</f>
        <v>8.4961500000000001</v>
      </c>
      <c r="Y18">
        <f>AVERAGE('UAS ctrl'!AJ16:AY16)</f>
        <v>5.4914149999999999</v>
      </c>
      <c r="Z18">
        <f>AVERAGE(expt!AJ16:AY16)</f>
        <v>7.1649000000000003</v>
      </c>
      <c r="AB18">
        <f>STDEV('Gal4 ctrl'!AJ16:AY16)/SQRT(COUNT('Gal4 ctrl'!AJ16:AY16))</f>
        <v>0.45594551400625127</v>
      </c>
      <c r="AC18">
        <f>STDEV('UAS ctrl'!AJ16:AY16)/SQRT(COUNT('UAS ctrl'!AJ16:AY16))</f>
        <v>0.74669815357903047</v>
      </c>
      <c r="AD18">
        <f>STDEV(expt!AJ16:AY16)/SQRT(COUNT(expt!AJ16:AY16))</f>
        <v>0.84525054510482212</v>
      </c>
      <c r="AF18">
        <f>AVERAGE('Gal4 ctrl'!BQ16:CF16)</f>
        <v>7.4476666666666667</v>
      </c>
      <c r="AG18">
        <f>AVERAGE('UAS ctrl'!BQ16:CF16)</f>
        <v>3.8316091666666665</v>
      </c>
      <c r="AH18">
        <f>AVERAGE(expt!BQ16:CF16)</f>
        <v>6.6493272727272732</v>
      </c>
      <c r="AJ18">
        <f>STDEV('Gal4 ctrl'!BQ16:CF16)/SQRT(COUNT('Gal4 ctrl'!BQ16:CF16))</f>
        <v>0.84855326026422706</v>
      </c>
      <c r="AK18">
        <f>STDEV('UAS ctrl'!BQ16:CF16)/SQRT(COUNT('UAS ctrl'!BQ16:CF16))</f>
        <v>0.45420609029692194</v>
      </c>
      <c r="AL18">
        <f>STDEV(expt!BQ16:CF16)/SQRT(COUNT(expt!BQ16:CF16))</f>
        <v>0.72259507183118143</v>
      </c>
      <c r="AP18">
        <f>AVERAGE('Gal4 ctrl'!S16:AI16)</f>
        <v>1.7504091666666668</v>
      </c>
      <c r="AQ18">
        <f>AVERAGE('UAS ctrl'!S16:AI16)</f>
        <v>1.4303450000000002</v>
      </c>
      <c r="AR18">
        <f>AVERAGE(expt!S16:AI16)</f>
        <v>1.8008909090909093</v>
      </c>
      <c r="AT18">
        <f>STDEV('Gal4 ctrl'!S16:AI16)/SQRT(COUNT('Gal4 ctrl'!S16:AI16))</f>
        <v>0.19712661723730157</v>
      </c>
      <c r="AU18">
        <f>STDEV('UAS ctrl'!S16:AI16)/SQRT(COUNT('UAS ctrl'!S16:AI16))</f>
        <v>0.10009283718280207</v>
      </c>
      <c r="AV18">
        <f>STDEV(expt!S16:AI16)/SQRT(COUNT(expt!S16:AI16))</f>
        <v>9.6308727495151805E-2</v>
      </c>
      <c r="AX18">
        <f>AVERAGE('Gal4 ctrl'!AZ16:BP16)</f>
        <v>1.6510316666666667</v>
      </c>
      <c r="AY18">
        <f>AVERAGE('UAS ctrl'!AZ16:BP16)</f>
        <v>1.3737183333333334</v>
      </c>
      <c r="AZ18">
        <f>AVERAGE(expt!AZ16:BP16)</f>
        <v>1.7061454545454544</v>
      </c>
      <c r="BB18">
        <f>STDEV('Gal4 ctrl'!AZ16:BP16)/SQRT(COUNT('Gal4 ctrl'!AZ16:BP16))</f>
        <v>0.11965741490677329</v>
      </c>
      <c r="BC18">
        <f>STDEV('UAS ctrl'!AZ16:BP16)/SQRT(COUNT('UAS ctrl'!AZ16:BP16))</f>
        <v>0.11634988693222448</v>
      </c>
      <c r="BD18">
        <f>STDEV(expt!AZ16:BP16)/SQRT(COUNT(expt!AZ16:BP16))</f>
        <v>0.14313711694712175</v>
      </c>
      <c r="BF18">
        <f>AVERAGE('Gal4 ctrl'!CG16:CW16)</f>
        <v>1.4140666666666666</v>
      </c>
      <c r="BG18">
        <f>AVERAGE('UAS ctrl'!CG16:CW16)</f>
        <v>1.0326908333333333</v>
      </c>
      <c r="BH18">
        <f>AVERAGE(expt!CG16:CW16)</f>
        <v>1.4802490909090908</v>
      </c>
      <c r="BJ18">
        <f>STDEV('Gal4 ctrl'!CG16:CW16)/SQRT(COUNT('Gal4 ctrl'!CG16:CW16))</f>
        <v>7.2865203830724132E-2</v>
      </c>
      <c r="BK18">
        <f>STDEV('UAS ctrl'!CG16:CW16)/SQRT(COUNT('UAS ctrl'!CG16:CW16))</f>
        <v>7.9188519412570393E-2</v>
      </c>
      <c r="BL18">
        <f>STDEV(expt!CG16:CW16)/SQRT(COUNT(expt!CG16:CW16))</f>
        <v>9.1747938351417688E-2</v>
      </c>
      <c r="BQ18">
        <f>AVERAGE('Gal4 ctrl'!CX16:DN16)</f>
        <v>0.72099583333333339</v>
      </c>
      <c r="BR18">
        <f>AVERAGE('UAS ctrl'!CX16:DN16)</f>
        <v>0.51666499999999993</v>
      </c>
      <c r="BS18">
        <f>AVERAGE(expt!CX16:DN16)</f>
        <v>0.61906000000000005</v>
      </c>
      <c r="BU18">
        <f>STDEV('Gal4 ctrl'!CX16:DN16)/SQRT(COUNT('Gal4 ctrl'!CX16:DN16))</f>
        <v>3.360136729402189E-2</v>
      </c>
      <c r="BV18">
        <f>STDEV('UAS ctrl'!CX16:DN16)/SQRT(COUNT('UAS ctrl'!CX16:DN16))</f>
        <v>3.8362966151872298E-2</v>
      </c>
      <c r="BW18">
        <f>STDEV(expt!CX16:DN16)/SQRT(COUNT(expt!CX16:DN16))</f>
        <v>3.6390305976879332E-2</v>
      </c>
      <c r="BY18">
        <f>AVERAGE('Gal4 ctrl'!DO16:EE16)</f>
        <v>0.66553583333333322</v>
      </c>
      <c r="BZ18">
        <f>AVERAGE('UAS ctrl'!DO16:EE16)</f>
        <v>0.40611000000000003</v>
      </c>
      <c r="CA18">
        <f>AVERAGE(expt!DO16:EE16)</f>
        <v>0.42658272727272722</v>
      </c>
      <c r="CC18">
        <f>STDEV('Gal4 ctrl'!DO16:EE16)/SQRT(COUNT('Gal4 ctrl'!DO16:EE16))</f>
        <v>4.3832924121692984E-2</v>
      </c>
      <c r="CD18">
        <f>STDEV('UAS ctrl'!DO16:EE16)/SQRT(COUNT('UAS ctrl'!DO16:EE16))</f>
        <v>4.690038994798152E-2</v>
      </c>
      <c r="CE18">
        <f>STDEV(expt!DO16:EE16)/SQRT(COUNT(expt!DO16:EE16))</f>
        <v>4.051323633514245E-2</v>
      </c>
      <c r="CG18">
        <f>AVERAGE('Gal4 ctrl'!EF16:EV16)</f>
        <v>0.62210750000000004</v>
      </c>
      <c r="CH18">
        <f>AVERAGE('UAS ctrl'!EF16:EV16)</f>
        <v>0.36888833333333332</v>
      </c>
      <c r="CI18">
        <f>AVERAGE(expt!EF16:EV16)</f>
        <v>0.33799454545454549</v>
      </c>
      <c r="CK18">
        <f>STDEV('Gal4 ctrl'!EF16:EV16)/SQRT(COUNT('Gal4 ctrl'!EF16:EV16))</f>
        <v>2.8021886768527543E-2</v>
      </c>
      <c r="CL18">
        <f>STDEV('UAS ctrl'!EF16:EV16)/SQRT(COUNT('UAS ctrl'!EF16:EV16))</f>
        <v>3.1390970710886222E-2</v>
      </c>
      <c r="CM18">
        <f>STDEV(expt!EF16:EV16)/SQRT(COUNT(expt!EF16:EV16))</f>
        <v>3.637018165184807E-2</v>
      </c>
    </row>
    <row r="19" spans="15:91" x14ac:dyDescent="0.2">
      <c r="O19">
        <v>16</v>
      </c>
      <c r="P19">
        <f>AVERAGE('Gal4 ctrl'!C17:R17)</f>
        <v>7.5206833333333334</v>
      </c>
      <c r="Q19">
        <f>AVERAGE('UAS ctrl'!C17:R17)</f>
        <v>5.4507416666666666</v>
      </c>
      <c r="R19">
        <f>AVERAGE(expt!C17:R17)</f>
        <v>3.1685636363636362</v>
      </c>
      <c r="T19">
        <f>STDEV('Gal4 ctrl'!C17:R17)/SQRT(COUNT('Gal4 ctrl'!C17:R17))</f>
        <v>0.54898231850885337</v>
      </c>
      <c r="U19">
        <f>STDEV('UAS ctrl'!C17:R17)/SQRT(COUNT('UAS ctrl'!C17:R17))</f>
        <v>0.43130185194789844</v>
      </c>
      <c r="V19">
        <f>STDEV(expt!C17:R17)/SQRT(COUNT(expt!C17:R17))</f>
        <v>0.31289197069006747</v>
      </c>
      <c r="X19">
        <f>AVERAGE('Gal4 ctrl'!AJ17:AY17)</f>
        <v>9.1764416666666637</v>
      </c>
      <c r="Y19">
        <f>AVERAGE('UAS ctrl'!AJ17:AY17)</f>
        <v>6.3011499999999998</v>
      </c>
      <c r="Z19">
        <f>AVERAGE(expt!AJ17:AY17)</f>
        <v>3.0642818181818186</v>
      </c>
      <c r="AB19">
        <f>STDEV('Gal4 ctrl'!AJ17:AY17)/SQRT(COUNT('Gal4 ctrl'!AJ17:AY17))</f>
        <v>0.51026685152615769</v>
      </c>
      <c r="AC19">
        <f>STDEV('UAS ctrl'!AJ17:AY17)/SQRT(COUNT('UAS ctrl'!AJ17:AY17))</f>
        <v>0.79295954399268731</v>
      </c>
      <c r="AD19">
        <f>STDEV(expt!AJ17:AY17)/SQRT(COUNT(expt!AJ17:AY17))</f>
        <v>0.34704525348568305</v>
      </c>
      <c r="AF19">
        <f>AVERAGE('Gal4 ctrl'!BQ17:CF17)</f>
        <v>8.5332500000000007</v>
      </c>
      <c r="AG19">
        <f>AVERAGE('UAS ctrl'!BQ17:CF17)</f>
        <v>5.4110249999999995</v>
      </c>
      <c r="AH19">
        <f>AVERAGE(expt!BQ17:CF17)</f>
        <v>2.7216272727272726</v>
      </c>
      <c r="AJ19">
        <f>STDEV('Gal4 ctrl'!BQ17:CF17)/SQRT(COUNT('Gal4 ctrl'!BQ17:CF17))</f>
        <v>0.73790194003408105</v>
      </c>
      <c r="AK19">
        <f>STDEV('UAS ctrl'!BQ17:CF17)/SQRT(COUNT('UAS ctrl'!BQ17:CF17))</f>
        <v>0.52173279082202595</v>
      </c>
      <c r="AL19">
        <f>STDEV(expt!BQ17:CF17)/SQRT(COUNT(expt!BQ17:CF17))</f>
        <v>0.23795024960956893</v>
      </c>
      <c r="AP19">
        <f>AVERAGE('Gal4 ctrl'!S17:AI17)</f>
        <v>2.7797749999999994</v>
      </c>
      <c r="AQ19">
        <f>AVERAGE('UAS ctrl'!S17:AI17)</f>
        <v>2.6451750000000005</v>
      </c>
      <c r="AR19">
        <f>AVERAGE(expt!S17:AI17)</f>
        <v>1.0624909090909092</v>
      </c>
      <c r="AT19">
        <f>STDEV('Gal4 ctrl'!S17:AI17)/SQRT(COUNT('Gal4 ctrl'!S17:AI17))</f>
        <v>0.21185211613257182</v>
      </c>
      <c r="AU19">
        <f>STDEV('UAS ctrl'!S17:AI17)/SQRT(COUNT('UAS ctrl'!S17:AI17))</f>
        <v>0.14516534988356553</v>
      </c>
      <c r="AV19">
        <f>STDEV(expt!S17:AI17)/SQRT(COUNT(expt!S17:AI17))</f>
        <v>6.7919542969531843E-2</v>
      </c>
      <c r="AX19">
        <f>AVERAGE('Gal4 ctrl'!AZ17:BP17)</f>
        <v>1.9650833333333335</v>
      </c>
      <c r="AY19">
        <f>AVERAGE('UAS ctrl'!AZ17:BP17)</f>
        <v>1.5721999999999998</v>
      </c>
      <c r="AZ19">
        <f>AVERAGE(expt!AZ17:BP17)</f>
        <v>0.89164454545454541</v>
      </c>
      <c r="BB19">
        <f>STDEV('Gal4 ctrl'!AZ17:BP17)/SQRT(COUNT('Gal4 ctrl'!AZ17:BP17))</f>
        <v>0.11898194275611761</v>
      </c>
      <c r="BC19">
        <f>STDEV('UAS ctrl'!AZ17:BP17)/SQRT(COUNT('UAS ctrl'!AZ17:BP17))</f>
        <v>9.9390012302316366E-2</v>
      </c>
      <c r="BD19">
        <f>STDEV(expt!AZ17:BP17)/SQRT(COUNT(expt!AZ17:BP17))</f>
        <v>5.5873845814618038E-2</v>
      </c>
      <c r="BF19">
        <f>AVERAGE('Gal4 ctrl'!CG17:CW17)</f>
        <v>1.6653166666666666</v>
      </c>
      <c r="BG19">
        <f>AVERAGE('UAS ctrl'!CG17:CW17)</f>
        <v>1.3950033333333334</v>
      </c>
      <c r="BH19">
        <f>AVERAGE(expt!CG17:CW17)</f>
        <v>0.88970454545454547</v>
      </c>
      <c r="BJ19">
        <f>STDEV('Gal4 ctrl'!CG17:CW17)/SQRT(COUNT('Gal4 ctrl'!CG17:CW17))</f>
        <v>7.8544823945864747E-2</v>
      </c>
      <c r="BK19">
        <f>STDEV('UAS ctrl'!CG17:CW17)/SQRT(COUNT('UAS ctrl'!CG17:CW17))</f>
        <v>9.2261234737854705E-2</v>
      </c>
      <c r="BL19">
        <f>STDEV(expt!CG17:CW17)/SQRT(COUNT(expt!CG17:CW17))</f>
        <v>4.9373442647267181E-2</v>
      </c>
      <c r="BQ19">
        <f>AVERAGE('Gal4 ctrl'!CX17:DN17)</f>
        <v>0.7037741666666667</v>
      </c>
      <c r="BR19">
        <f>AVERAGE('UAS ctrl'!CX17:DN17)</f>
        <v>0.58555583333333328</v>
      </c>
      <c r="BS19">
        <f>AVERAGE(expt!CX17:DN17)</f>
        <v>0.6361336363636364</v>
      </c>
      <c r="BU19">
        <f>STDEV('Gal4 ctrl'!CX17:DN17)/SQRT(COUNT('Gal4 ctrl'!CX17:DN17))</f>
        <v>4.4817140177891145E-2</v>
      </c>
      <c r="BV19">
        <f>STDEV('UAS ctrl'!CX17:DN17)/SQRT(COUNT('UAS ctrl'!CX17:DN17))</f>
        <v>3.550361026154298E-2</v>
      </c>
      <c r="BW19">
        <f>STDEV(expt!CX17:DN17)/SQRT(COUNT(expt!CX17:DN17))</f>
        <v>3.1250505574753167E-2</v>
      </c>
      <c r="BY19">
        <f>AVERAGE('Gal4 ctrl'!DO17:EE17)</f>
        <v>0.70164750000000009</v>
      </c>
      <c r="BZ19">
        <f>AVERAGE('UAS ctrl'!DO17:EE17)</f>
        <v>0.42110999999999993</v>
      </c>
      <c r="CA19">
        <f>AVERAGE(expt!DO17:EE17)</f>
        <v>0.45356272727272734</v>
      </c>
      <c r="CC19">
        <f>STDEV('Gal4 ctrl'!DO17:EE17)/SQRT(COUNT('Gal4 ctrl'!DO17:EE17))</f>
        <v>4.0131364163000068E-2</v>
      </c>
      <c r="CD19">
        <f>STDEV('UAS ctrl'!DO17:EE17)/SQRT(COUNT('UAS ctrl'!DO17:EE17))</f>
        <v>4.0342282728640662E-2</v>
      </c>
      <c r="CE19">
        <f>STDEV(expt!DO17:EE17)/SQRT(COUNT(expt!DO17:EE17))</f>
        <v>3.7362633450375271E-2</v>
      </c>
      <c r="CG19">
        <f>AVERAGE('Gal4 ctrl'!EF17:EV17)</f>
        <v>0.61396583333333343</v>
      </c>
      <c r="CH19">
        <f>AVERAGE('UAS ctrl'!EF17:EV17)</f>
        <v>0.39499999999999996</v>
      </c>
      <c r="CI19">
        <f>AVERAGE(expt!EF17:EV17)</f>
        <v>0.3706172727272728</v>
      </c>
      <c r="CK19">
        <f>STDEV('Gal4 ctrl'!EF17:EV17)/SQRT(COUNT('Gal4 ctrl'!EF17:EV17))</f>
        <v>3.7460305222476648E-2</v>
      </c>
      <c r="CL19">
        <f>STDEV('UAS ctrl'!EF17:EV17)/SQRT(COUNT('UAS ctrl'!EF17:EV17))</f>
        <v>3.7686461237506297E-2</v>
      </c>
      <c r="CM19">
        <f>STDEV(expt!EF17:EV17)/SQRT(COUNT(expt!EF17:EV17))</f>
        <v>3.1998347573554707E-2</v>
      </c>
    </row>
    <row r="20" spans="15:91" x14ac:dyDescent="0.2">
      <c r="O20">
        <v>17</v>
      </c>
      <c r="P20">
        <f>AVERAGE('Gal4 ctrl'!C18:R18)</f>
        <v>10.027374999999999</v>
      </c>
      <c r="Q20">
        <f>AVERAGE('UAS ctrl'!C18:R18)</f>
        <v>8.400408333333333</v>
      </c>
      <c r="R20">
        <f>AVERAGE(expt!C18:R18)</f>
        <v>0.7493218181818182</v>
      </c>
      <c r="T20">
        <f>STDEV('Gal4 ctrl'!C18:R18)/SQRT(COUNT('Gal4 ctrl'!C18:R18))</f>
        <v>0.84983970878336912</v>
      </c>
      <c r="U20">
        <f>STDEV('UAS ctrl'!C18:R18)/SQRT(COUNT('UAS ctrl'!C18:R18))</f>
        <v>0.40188357511626649</v>
      </c>
      <c r="V20">
        <f>STDEV(expt!C18:R18)/SQRT(COUNT(expt!C18:R18))</f>
        <v>4.0325151723057437E-2</v>
      </c>
      <c r="X20">
        <f>AVERAGE('Gal4 ctrl'!AJ18:AY18)</f>
        <v>10.686666666666667</v>
      </c>
      <c r="Y20">
        <f>AVERAGE('UAS ctrl'!AJ18:AY18)</f>
        <v>8.1582166666666662</v>
      </c>
      <c r="Z20">
        <f>AVERAGE(expt!AJ18:AY18)</f>
        <v>0.80289090909090899</v>
      </c>
      <c r="AB20">
        <f>STDEV('Gal4 ctrl'!AJ18:AY18)/SQRT(COUNT('Gal4 ctrl'!AJ18:AY18))</f>
        <v>0.54042234652747378</v>
      </c>
      <c r="AC20">
        <f>STDEV('UAS ctrl'!AJ18:AY18)/SQRT(COUNT('UAS ctrl'!AJ18:AY18))</f>
        <v>0.76018094694352822</v>
      </c>
      <c r="AD20">
        <f>STDEV(expt!AJ18:AY18)/SQRT(COUNT(expt!AJ18:AY18))</f>
        <v>2.5134060390942351E-2</v>
      </c>
      <c r="AF20">
        <f>AVERAGE('Gal4 ctrl'!BQ18:CF18)</f>
        <v>8.8606083333333334</v>
      </c>
      <c r="AG20">
        <f>AVERAGE('UAS ctrl'!BQ18:CF18)</f>
        <v>8.0407999999999991</v>
      </c>
      <c r="AH20">
        <f>AVERAGE(expt!BQ18:CF18)</f>
        <v>0.86860090909090915</v>
      </c>
      <c r="AJ20">
        <f>STDEV('Gal4 ctrl'!BQ18:CF18)/SQRT(COUNT('Gal4 ctrl'!BQ18:CF18))</f>
        <v>0.61074696633518</v>
      </c>
      <c r="AK20">
        <f>STDEV('UAS ctrl'!BQ18:CF18)/SQRT(COUNT('UAS ctrl'!BQ18:CF18))</f>
        <v>0.50264677277569347</v>
      </c>
      <c r="AL20">
        <f>STDEV(expt!BQ18:CF18)/SQRT(COUNT(expt!BQ18:CF18))</f>
        <v>2.546995390132336E-2</v>
      </c>
      <c r="AP20">
        <f>AVERAGE('Gal4 ctrl'!S18:AI18)</f>
        <v>1.8446250000000004</v>
      </c>
      <c r="AQ20">
        <f>AVERAGE('UAS ctrl'!S18:AI18)</f>
        <v>1.6104000000000001</v>
      </c>
      <c r="AR20">
        <f>AVERAGE(expt!S18:AI18)</f>
        <v>0.3571209090909091</v>
      </c>
      <c r="AT20">
        <f>STDEV('Gal4 ctrl'!S18:AI18)/SQRT(COUNT('Gal4 ctrl'!S18:AI18))</f>
        <v>0.14538395722685235</v>
      </c>
      <c r="AU20">
        <f>STDEV('UAS ctrl'!S18:AI18)/SQRT(COUNT('UAS ctrl'!S18:AI18))</f>
        <v>8.5690516960569826E-2</v>
      </c>
      <c r="AV20">
        <f>STDEV(expt!S18:AI18)/SQRT(COUNT(expt!S18:AI18))</f>
        <v>1.7775520524512284E-2</v>
      </c>
      <c r="AX20">
        <f>AVERAGE('Gal4 ctrl'!AZ18:BP18)</f>
        <v>1.603675</v>
      </c>
      <c r="AY20">
        <f>AVERAGE('UAS ctrl'!AZ18:BP18)</f>
        <v>1.4602149999999998</v>
      </c>
      <c r="AZ20">
        <f>AVERAGE(expt!AZ18:BP18)</f>
        <v>0.39710454545454543</v>
      </c>
      <c r="BB20">
        <f>STDEV('Gal4 ctrl'!AZ18:BP18)/SQRT(COUNT('Gal4 ctrl'!AZ18:BP18))</f>
        <v>0.11629494316959027</v>
      </c>
      <c r="BC20">
        <f>STDEV('UAS ctrl'!AZ18:BP18)/SQRT(COUNT('UAS ctrl'!AZ18:BP18))</f>
        <v>0.10268259868879878</v>
      </c>
      <c r="BD20">
        <f>STDEV(expt!AZ18:BP18)/SQRT(COUNT(expt!AZ18:BP18))</f>
        <v>1.3989077321164453E-2</v>
      </c>
      <c r="BF20">
        <f>AVERAGE('Gal4 ctrl'!CG18:CW18)</f>
        <v>1.4260083333333331</v>
      </c>
      <c r="BG20">
        <f>AVERAGE('UAS ctrl'!CG18:CW18)</f>
        <v>1.3373200000000001</v>
      </c>
      <c r="BH20">
        <f>AVERAGE(expt!CG18:CW18)</f>
        <v>0.4135290909090909</v>
      </c>
      <c r="BJ20">
        <f>STDEV('Gal4 ctrl'!CG18:CW18)/SQRT(COUNT('Gal4 ctrl'!CG18:CW18))</f>
        <v>9.7596796906528782E-2</v>
      </c>
      <c r="BK20">
        <f>STDEV('UAS ctrl'!CG18:CW18)/SQRT(COUNT('UAS ctrl'!CG18:CW18))</f>
        <v>6.9068017244312108E-2</v>
      </c>
      <c r="BL20">
        <f>STDEV(expt!CG18:CW18)/SQRT(COUNT(expt!CG18:CW18))</f>
        <v>1.7781528641442713E-2</v>
      </c>
      <c r="BQ20">
        <f>AVERAGE('Gal4 ctrl'!CX18:DN18)</f>
        <v>0.77145666666666657</v>
      </c>
      <c r="BR20">
        <f>AVERAGE('UAS ctrl'!CX18:DN18)</f>
        <v>0.62388833333333327</v>
      </c>
      <c r="BS20">
        <f>AVERAGE(expt!CX18:DN18)</f>
        <v>0.68723090909090923</v>
      </c>
      <c r="BU20">
        <f>STDEV('Gal4 ctrl'!CX18:DN18)/SQRT(COUNT('Gal4 ctrl'!CX18:DN18))</f>
        <v>3.2801241738629E-2</v>
      </c>
      <c r="BV20">
        <f>STDEV('UAS ctrl'!CX18:DN18)/SQRT(COUNT('UAS ctrl'!CX18:DN18))</f>
        <v>2.739494063645255E-2</v>
      </c>
      <c r="BW20">
        <f>STDEV(expt!CX18:DN18)/SQRT(COUNT(expt!CX18:DN18))</f>
        <v>4.6850122934825419E-2</v>
      </c>
      <c r="BY20">
        <f>AVERAGE('Gal4 ctrl'!DO18:EE18)</f>
        <v>0.76294999999999991</v>
      </c>
      <c r="BZ20">
        <f>AVERAGE('UAS ctrl'!DO18:EE18)</f>
        <v>0.47611083333333343</v>
      </c>
      <c r="CA20">
        <f>AVERAGE(expt!DO18:EE18)</f>
        <v>0.5102199999999999</v>
      </c>
      <c r="CC20">
        <f>STDEV('Gal4 ctrl'!DO18:EE18)/SQRT(COUNT('Gal4 ctrl'!DO18:EE18))</f>
        <v>3.472824143302293E-2</v>
      </c>
      <c r="CD20">
        <f>STDEV('UAS ctrl'!DO18:EE18)/SQRT(COUNT('UAS ctrl'!DO18:EE18))</f>
        <v>4.8454143980430138E-2</v>
      </c>
      <c r="CE20">
        <f>STDEV(expt!DO18:EE18)/SQRT(COUNT(expt!DO18:EE18))</f>
        <v>4.7370724484451641E-2</v>
      </c>
      <c r="CG20">
        <f>AVERAGE('Gal4 ctrl'!EF18:EV18)</f>
        <v>0.66201249999999989</v>
      </c>
      <c r="CH20">
        <f>AVERAGE('UAS ctrl'!EF18:EV18)</f>
        <v>0.45222333333333337</v>
      </c>
      <c r="CI20">
        <f>AVERAGE(expt!EF18:EV18)</f>
        <v>0.4024445454545455</v>
      </c>
      <c r="CK20">
        <f>STDEV('Gal4 ctrl'!EF18:EV18)/SQRT(COUNT('Gal4 ctrl'!EF18:EV18))</f>
        <v>4.8726105599114729E-2</v>
      </c>
      <c r="CL20">
        <f>STDEV('UAS ctrl'!EF18:EV18)/SQRT(COUNT('UAS ctrl'!EF18:EV18))</f>
        <v>4.0798677662271104E-2</v>
      </c>
      <c r="CM20">
        <f>STDEV(expt!EF18:EV18)/SQRT(COUNT(expt!EF18:EV18))</f>
        <v>4.6173991013510017E-2</v>
      </c>
    </row>
    <row r="21" spans="15:91" x14ac:dyDescent="0.2">
      <c r="O21">
        <v>18</v>
      </c>
      <c r="P21">
        <f>AVERAGE('Gal4 ctrl'!C19:R19)</f>
        <v>10.389391666666667</v>
      </c>
      <c r="Q21">
        <f>AVERAGE('UAS ctrl'!C19:R19)</f>
        <v>9.8199749999999995</v>
      </c>
      <c r="R21">
        <f>AVERAGE(expt!C19:R19)</f>
        <v>0.87793181818181809</v>
      </c>
      <c r="T21">
        <f>STDEV('Gal4 ctrl'!C19:R19)/SQRT(COUNT('Gal4 ctrl'!C19:R19))</f>
        <v>0.70673312238889896</v>
      </c>
      <c r="U21">
        <f>STDEV('UAS ctrl'!C19:R19)/SQRT(COUNT('UAS ctrl'!C19:R19))</f>
        <v>0.54478693612871842</v>
      </c>
      <c r="V21">
        <f>STDEV(expt!C19:R19)/SQRT(COUNT(expt!C19:R19))</f>
        <v>4.9483301845042779E-2</v>
      </c>
      <c r="X21">
        <f>AVERAGE('Gal4 ctrl'!AJ19:AY19)</f>
        <v>10.957933333333335</v>
      </c>
      <c r="Y21">
        <f>AVERAGE('UAS ctrl'!AJ19:AY19)</f>
        <v>8.8204666666666665</v>
      </c>
      <c r="Z21">
        <f>AVERAGE(expt!AJ19:AY19)</f>
        <v>0.66581909090909097</v>
      </c>
      <c r="AB21">
        <f>STDEV('Gal4 ctrl'!AJ19:AY19)/SQRT(COUNT('Gal4 ctrl'!AJ19:AY19))</f>
        <v>0.61507324882012127</v>
      </c>
      <c r="AC21">
        <f>STDEV('UAS ctrl'!AJ19:AY19)/SQRT(COUNT('UAS ctrl'!AJ19:AY19))</f>
        <v>0.87995904125869884</v>
      </c>
      <c r="AD21">
        <f>STDEV(expt!AJ19:AY19)/SQRT(COUNT(expt!AJ19:AY19))</f>
        <v>2.3190936570312425E-2</v>
      </c>
      <c r="AF21">
        <f>AVERAGE('Gal4 ctrl'!BQ19:CF19)</f>
        <v>8.8232916666666661</v>
      </c>
      <c r="AG21">
        <f>AVERAGE('UAS ctrl'!BQ19:CF19)</f>
        <v>8.319583333333334</v>
      </c>
      <c r="AH21">
        <f>AVERAGE(expt!BQ19:CF19)</f>
        <v>0.64531636363636369</v>
      </c>
      <c r="AJ21">
        <f>STDEV('Gal4 ctrl'!BQ19:CF19)/SQRT(COUNT('Gal4 ctrl'!BQ19:CF19))</f>
        <v>0.57775974500499105</v>
      </c>
      <c r="AK21">
        <f>STDEV('UAS ctrl'!BQ19:CF19)/SQRT(COUNT('UAS ctrl'!BQ19:CF19))</f>
        <v>0.73286774788077347</v>
      </c>
      <c r="AL21">
        <f>STDEV(expt!BQ19:CF19)/SQRT(COUNT(expt!BQ19:CF19))</f>
        <v>2.5593316893024624E-2</v>
      </c>
      <c r="AP21">
        <f>AVERAGE('Gal4 ctrl'!S19:AI19)</f>
        <v>1.4340858333333335</v>
      </c>
      <c r="AQ21">
        <f>AVERAGE('UAS ctrl'!S19:AI19)</f>
        <v>1.3925000000000001</v>
      </c>
      <c r="AR21">
        <f>AVERAGE(expt!S19:AI19)</f>
        <v>0.511220909090909</v>
      </c>
      <c r="AT21">
        <f>STDEV('Gal4 ctrl'!S19:AI19)/SQRT(COUNT('Gal4 ctrl'!S19:AI19))</f>
        <v>0.11699173521999444</v>
      </c>
      <c r="AU21">
        <f>STDEV('UAS ctrl'!S19:AI19)/SQRT(COUNT('UAS ctrl'!S19:AI19))</f>
        <v>7.8022898736670412E-2</v>
      </c>
      <c r="AV21">
        <f>STDEV(expt!S19:AI19)/SQRT(COUNT(expt!S19:AI19))</f>
        <v>2.9876801868964645E-2</v>
      </c>
      <c r="AX21">
        <f>AVERAGE('Gal4 ctrl'!AZ19:BP19)</f>
        <v>1.4111283333333333</v>
      </c>
      <c r="AY21">
        <f>AVERAGE('UAS ctrl'!AZ19:BP19)</f>
        <v>1.3077749999999999</v>
      </c>
      <c r="AZ21">
        <f>AVERAGE(expt!AZ19:BP19)</f>
        <v>0.51350272727272728</v>
      </c>
      <c r="BB21">
        <f>STDEV('Gal4 ctrl'!AZ19:BP19)/SQRT(COUNT('Gal4 ctrl'!AZ19:BP19))</f>
        <v>7.1627187256606425E-2</v>
      </c>
      <c r="BC21">
        <f>STDEV('UAS ctrl'!AZ19:BP19)/SQRT(COUNT('UAS ctrl'!AZ19:BP19))</f>
        <v>6.6118150816733098E-2</v>
      </c>
      <c r="BD21">
        <f>STDEV(expt!AZ19:BP19)/SQRT(COUNT(expt!AZ19:BP19))</f>
        <v>1.2302420537210559E-2</v>
      </c>
      <c r="BF21">
        <f>AVERAGE('Gal4 ctrl'!CG19:CW19)</f>
        <v>1.1919766666666665</v>
      </c>
      <c r="BG21">
        <f>AVERAGE('UAS ctrl'!CG19:CW19)</f>
        <v>1.2303591666666664</v>
      </c>
      <c r="BH21">
        <f>AVERAGE(expt!CG19:CW19)</f>
        <v>0.49682272727272725</v>
      </c>
      <c r="BJ21">
        <f>STDEV('Gal4 ctrl'!CG19:CW19)/SQRT(COUNT('Gal4 ctrl'!CG19:CW19))</f>
        <v>4.0878026240181442E-2</v>
      </c>
      <c r="BK21">
        <f>STDEV('UAS ctrl'!CG19:CW19)/SQRT(COUNT('UAS ctrl'!CG19:CW19))</f>
        <v>6.0758497727881861E-2</v>
      </c>
      <c r="BL21">
        <f>STDEV(expt!CG19:CW19)/SQRT(COUNT(expt!CG19:CW19))</f>
        <v>2.5460372349305756E-2</v>
      </c>
      <c r="BQ21">
        <f>AVERAGE('Gal4 ctrl'!CX19:DN19)</f>
        <v>0.78341000000000005</v>
      </c>
      <c r="BR21">
        <f>AVERAGE('UAS ctrl'!CX19:DN19)</f>
        <v>0.56777750000000005</v>
      </c>
      <c r="BS21">
        <f>AVERAGE(expt!CX19:DN19)</f>
        <v>0.69159818181818167</v>
      </c>
      <c r="BU21">
        <f>STDEV('Gal4 ctrl'!CX19:DN19)/SQRT(COUNT('Gal4 ctrl'!CX19:DN19))</f>
        <v>3.7929828870979773E-2</v>
      </c>
      <c r="BV21">
        <f>STDEV('UAS ctrl'!CX19:DN19)/SQRT(COUNT('UAS ctrl'!CX19:DN19))</f>
        <v>3.8418249532729577E-2</v>
      </c>
      <c r="BW21">
        <f>STDEV(expt!CX19:DN19)/SQRT(COUNT(expt!CX19:DN19))</f>
        <v>3.8920812025962953E-2</v>
      </c>
      <c r="BY21">
        <f>AVERAGE('Gal4 ctrl'!DO19:EE19)</f>
        <v>0.78988500000000006</v>
      </c>
      <c r="BZ21">
        <f>AVERAGE('UAS ctrl'!DO19:EE19)</f>
        <v>0.48388999999999999</v>
      </c>
      <c r="CA21">
        <f>AVERAGE(expt!DO19:EE19)</f>
        <v>0.50328181818181827</v>
      </c>
      <c r="CC21">
        <f>STDEV('Gal4 ctrl'!DO19:EE19)/SQRT(COUNT('Gal4 ctrl'!DO19:EE19))</f>
        <v>3.0676449250790765E-2</v>
      </c>
      <c r="CD21">
        <f>STDEV('UAS ctrl'!DO19:EE19)/SQRT(COUNT('UAS ctrl'!DO19:EE19))</f>
        <v>4.8530133422441786E-2</v>
      </c>
      <c r="CE21">
        <f>STDEV(expt!DO19:EE19)/SQRT(COUNT(expt!DO19:EE19))</f>
        <v>3.5260372524670042E-2</v>
      </c>
      <c r="CG21">
        <f>AVERAGE('Gal4 ctrl'!EF19:EV19)</f>
        <v>0.66107333333333329</v>
      </c>
      <c r="CH21">
        <f>AVERAGE('UAS ctrl'!EF19:EV19)</f>
        <v>0.47333416666666667</v>
      </c>
      <c r="CI21">
        <f>AVERAGE(expt!EF19:EV19)</f>
        <v>0.41922727272727267</v>
      </c>
      <c r="CK21">
        <f>STDEV('Gal4 ctrl'!EF19:EV19)/SQRT(COUNT('Gal4 ctrl'!EF19:EV19))</f>
        <v>3.9903784288022763E-2</v>
      </c>
      <c r="CL21">
        <f>STDEV('UAS ctrl'!EF19:EV19)/SQRT(COUNT('UAS ctrl'!EF19:EV19))</f>
        <v>4.5696745979540869E-2</v>
      </c>
      <c r="CM21">
        <f>STDEV(expt!EF19:EV19)/SQRT(COUNT(expt!EF19:EV19))</f>
        <v>4.3004697271786733E-2</v>
      </c>
    </row>
    <row r="22" spans="15:91" x14ac:dyDescent="0.2">
      <c r="O22">
        <v>19</v>
      </c>
      <c r="P22">
        <f>AVERAGE('Gal4 ctrl'!C20:R20)</f>
        <v>8.3747916666666651</v>
      </c>
      <c r="Q22">
        <f>AVERAGE('UAS ctrl'!C20:R20)</f>
        <v>9.5343</v>
      </c>
      <c r="R22">
        <f>AVERAGE(expt!C20:R20)</f>
        <v>0.94077545454545441</v>
      </c>
      <c r="T22">
        <f>STDEV('Gal4 ctrl'!C20:R20)/SQRT(COUNT('Gal4 ctrl'!C20:R20))</f>
        <v>0.73644655677010018</v>
      </c>
      <c r="U22">
        <f>STDEV('UAS ctrl'!C20:R20)/SQRT(COUNT('UAS ctrl'!C20:R20))</f>
        <v>0.49175672431507339</v>
      </c>
      <c r="V22">
        <f>STDEV(expt!C20:R20)/SQRT(COUNT(expt!C20:R20))</f>
        <v>5.6808528142807069E-2</v>
      </c>
      <c r="X22">
        <f>AVERAGE('Gal4 ctrl'!AJ20:AY20)</f>
        <v>9.8378333333333341</v>
      </c>
      <c r="Y22">
        <f>AVERAGE('UAS ctrl'!AJ20:AY20)</f>
        <v>8.6471833333333326</v>
      </c>
      <c r="Z22">
        <f>AVERAGE(expt!AJ20:AY20)</f>
        <v>0.61449818181818172</v>
      </c>
      <c r="AB22">
        <f>STDEV('Gal4 ctrl'!AJ20:AY20)/SQRT(COUNT('Gal4 ctrl'!AJ20:AY20))</f>
        <v>0.50742166649273024</v>
      </c>
      <c r="AC22">
        <f>STDEV('UAS ctrl'!AJ20:AY20)/SQRT(COUNT('UAS ctrl'!AJ20:AY20))</f>
        <v>0.76062316824144849</v>
      </c>
      <c r="AD22">
        <f>STDEV(expt!AJ20:AY20)/SQRT(COUNT(expt!AJ20:AY20))</f>
        <v>2.8024937655211985E-2</v>
      </c>
      <c r="AF22">
        <f>AVERAGE('Gal4 ctrl'!BQ20:CF20)</f>
        <v>7.3631583333333319</v>
      </c>
      <c r="AG22">
        <f>AVERAGE('UAS ctrl'!BQ20:CF20)</f>
        <v>8.4160916666666648</v>
      </c>
      <c r="AH22">
        <f>AVERAGE(expt!BQ20:CF20)</f>
        <v>0.63852636363636373</v>
      </c>
      <c r="AJ22">
        <f>STDEV('Gal4 ctrl'!BQ20:CF20)/SQRT(COUNT('Gal4 ctrl'!BQ20:CF20))</f>
        <v>0.55148573575035786</v>
      </c>
      <c r="AK22">
        <f>STDEV('UAS ctrl'!BQ20:CF20)/SQRT(COUNT('UAS ctrl'!BQ20:CF20))</f>
        <v>0.57125564574603538</v>
      </c>
      <c r="AL22">
        <f>STDEV(expt!BQ20:CF20)/SQRT(COUNT(expt!BQ20:CF20))</f>
        <v>3.7842852868449649E-2</v>
      </c>
      <c r="AP22">
        <f>AVERAGE('Gal4 ctrl'!S20:AI20)</f>
        <v>1.2548849999999998</v>
      </c>
      <c r="AQ22">
        <f>AVERAGE('UAS ctrl'!S20:AI20)</f>
        <v>1.2511583333333334</v>
      </c>
      <c r="AR22">
        <f>AVERAGE(expt!S20:AI20)</f>
        <v>0.66356545454545468</v>
      </c>
      <c r="AT22">
        <f>STDEV('Gal4 ctrl'!S20:AI20)/SQRT(COUNT('Gal4 ctrl'!S20:AI20))</f>
        <v>8.2356752676168862E-2</v>
      </c>
      <c r="AU22">
        <f>STDEV('UAS ctrl'!S20:AI20)/SQRT(COUNT('UAS ctrl'!S20:AI20))</f>
        <v>5.1858179943189087E-2</v>
      </c>
      <c r="AV22">
        <f>STDEV(expt!S20:AI20)/SQRT(COUNT(expt!S20:AI20))</f>
        <v>2.9857669103557121E-2</v>
      </c>
      <c r="AX22">
        <f>AVERAGE('Gal4 ctrl'!AZ20:BP20)</f>
        <v>1.2330149999999998</v>
      </c>
      <c r="AY22">
        <f>AVERAGE('UAS ctrl'!AZ20:BP20)</f>
        <v>1.2908250000000001</v>
      </c>
      <c r="AZ22">
        <f>AVERAGE(expt!AZ20:BP20)</f>
        <v>0.47771454545454545</v>
      </c>
      <c r="BB22">
        <f>STDEV('Gal4 ctrl'!AZ20:BP20)/SQRT(COUNT('Gal4 ctrl'!AZ20:BP20))</f>
        <v>5.4723167390443084E-2</v>
      </c>
      <c r="BC22">
        <f>STDEV('UAS ctrl'!AZ20:BP20)/SQRT(COUNT('UAS ctrl'!AZ20:BP20))</f>
        <v>6.2737459358968017E-2</v>
      </c>
      <c r="BD22">
        <f>STDEV(expt!AZ20:BP20)/SQRT(COUNT(expt!AZ20:BP20))</f>
        <v>2.4919748042051708E-2</v>
      </c>
      <c r="BF22">
        <f>AVERAGE('Gal4 ctrl'!CG20:CW20)</f>
        <v>1.2229616666666667</v>
      </c>
      <c r="BG22">
        <f>AVERAGE('UAS ctrl'!CG20:CW20)</f>
        <v>1.1457008333333334</v>
      </c>
      <c r="BH22">
        <f>AVERAGE(expt!CG20:CW20)</f>
        <v>0.4666236363636363</v>
      </c>
      <c r="BJ22">
        <f>STDEV('Gal4 ctrl'!CG20:CW20)/SQRT(COUNT('Gal4 ctrl'!CG20:CW20))</f>
        <v>5.5827398370678086E-2</v>
      </c>
      <c r="BK22">
        <f>STDEV('UAS ctrl'!CG20:CW20)/SQRT(COUNT('UAS ctrl'!CG20:CW20))</f>
        <v>3.9814517119032659E-2</v>
      </c>
      <c r="BL22">
        <f>STDEV(expt!CG20:CW20)/SQRT(COUNT(expt!CG20:CW20))</f>
        <v>3.2356413282313486E-2</v>
      </c>
      <c r="BQ22">
        <f>AVERAGE('Gal4 ctrl'!CX20:DN20)</f>
        <v>0.7683133333333334</v>
      </c>
      <c r="BR22">
        <f>AVERAGE('UAS ctrl'!CX20:DN20)</f>
        <v>0.58444416666666654</v>
      </c>
      <c r="BS22">
        <f>AVERAGE(expt!CX20:DN20)</f>
        <v>0.74252909090909103</v>
      </c>
      <c r="BU22">
        <f>STDEV('Gal4 ctrl'!CX20:DN20)/SQRT(COUNT('Gal4 ctrl'!CX20:DN20))</f>
        <v>4.2011598999622146E-2</v>
      </c>
      <c r="BV22">
        <f>STDEV('UAS ctrl'!CX20:DN20)/SQRT(COUNT('UAS ctrl'!CX20:DN20))</f>
        <v>4.6502739988650413E-2</v>
      </c>
      <c r="BW22">
        <f>STDEV(expt!CX20:DN20)/SQRT(COUNT(expt!CX20:DN20))</f>
        <v>3.1917805160771667E-2</v>
      </c>
      <c r="BY22">
        <f>AVERAGE('Gal4 ctrl'!DO20:EE20)</f>
        <v>0.75988583333333348</v>
      </c>
      <c r="BZ22">
        <f>AVERAGE('UAS ctrl'!DO20:EE20)</f>
        <v>0.53333416666666655</v>
      </c>
      <c r="CA22">
        <f>AVERAGE(expt!DO20:EE20)</f>
        <v>0.56217363636363638</v>
      </c>
      <c r="CC22">
        <f>STDEV('Gal4 ctrl'!DO20:EE20)/SQRT(COUNT('Gal4 ctrl'!DO20:EE20))</f>
        <v>2.4371060628314397E-2</v>
      </c>
      <c r="CD22">
        <f>STDEV('UAS ctrl'!DO20:EE20)/SQRT(COUNT('UAS ctrl'!DO20:EE20))</f>
        <v>3.8542424922107188E-2</v>
      </c>
      <c r="CE22">
        <f>STDEV(expt!DO20:EE20)/SQRT(COUNT(expt!DO20:EE20))</f>
        <v>2.9906315972404982E-2</v>
      </c>
      <c r="CG22">
        <f>AVERAGE('Gal4 ctrl'!EF20:EV20)</f>
        <v>0.69181916666666654</v>
      </c>
      <c r="CH22">
        <f>AVERAGE('UAS ctrl'!EF20:EV20)</f>
        <v>0.49722249999999996</v>
      </c>
      <c r="CI22">
        <f>AVERAGE(expt!EF20:EV20)</f>
        <v>0.41841181818181816</v>
      </c>
      <c r="CK22">
        <f>STDEV('Gal4 ctrl'!EF20:EV20)/SQRT(COUNT('Gal4 ctrl'!EF20:EV20))</f>
        <v>3.0168711201225398E-2</v>
      </c>
      <c r="CL22">
        <f>STDEV('UAS ctrl'!EF20:EV20)/SQRT(COUNT('UAS ctrl'!EF20:EV20))</f>
        <v>3.4047165172008106E-2</v>
      </c>
      <c r="CM22">
        <f>STDEV(expt!EF20:EV20)/SQRT(COUNT(expt!EF20:EV20))</f>
        <v>4.7741645453194363E-2</v>
      </c>
    </row>
    <row r="23" spans="15:91" x14ac:dyDescent="0.2">
      <c r="O23">
        <v>20</v>
      </c>
      <c r="P23">
        <f>AVERAGE('Gal4 ctrl'!C21:R21)</f>
        <v>6.9784999999999995</v>
      </c>
      <c r="Q23">
        <f>AVERAGE('UAS ctrl'!C21:R21)</f>
        <v>8.3716249999999999</v>
      </c>
      <c r="R23">
        <f>AVERAGE(expt!C21:R21)</f>
        <v>1.1641681818181817</v>
      </c>
      <c r="T23">
        <f>STDEV('Gal4 ctrl'!C21:R21)/SQRT(COUNT('Gal4 ctrl'!C21:R21))</f>
        <v>0.64917516382971308</v>
      </c>
      <c r="U23">
        <f>STDEV('UAS ctrl'!C21:R21)/SQRT(COUNT('UAS ctrl'!C21:R21))</f>
        <v>0.63062223542055629</v>
      </c>
      <c r="V23">
        <f>STDEV(expt!C21:R21)/SQRT(COUNT(expt!C21:R21))</f>
        <v>6.5398243051437571E-2</v>
      </c>
      <c r="X23">
        <f>AVERAGE('Gal4 ctrl'!AJ21:AY21)</f>
        <v>8.3967166666666664</v>
      </c>
      <c r="Y23">
        <f>AVERAGE('UAS ctrl'!AJ21:AY21)</f>
        <v>7.3440666666666665</v>
      </c>
      <c r="Z23">
        <f>AVERAGE(expt!AJ21:AY21)</f>
        <v>0.71305181818181818</v>
      </c>
      <c r="AB23">
        <f>STDEV('Gal4 ctrl'!AJ21:AY21)/SQRT(COUNT('Gal4 ctrl'!AJ21:AY21))</f>
        <v>0.64769058302432014</v>
      </c>
      <c r="AC23">
        <f>STDEV('UAS ctrl'!AJ21:AY21)/SQRT(COUNT('UAS ctrl'!AJ21:AY21))</f>
        <v>0.86661560344908051</v>
      </c>
      <c r="AD23">
        <f>STDEV(expt!AJ21:AY21)/SQRT(COUNT(expt!AJ21:AY21))</f>
        <v>4.1131019058131012E-2</v>
      </c>
      <c r="AF23">
        <f>AVERAGE('Gal4 ctrl'!BQ21:CF21)</f>
        <v>6.7591749999999999</v>
      </c>
      <c r="AG23">
        <f>AVERAGE('UAS ctrl'!BQ21:CF21)</f>
        <v>7.9581999999999988</v>
      </c>
      <c r="AH23">
        <f>AVERAGE(expt!BQ21:CF21)</f>
        <v>0.74348454545454556</v>
      </c>
      <c r="AJ23">
        <f>STDEV('Gal4 ctrl'!BQ21:CF21)/SQRT(COUNT('Gal4 ctrl'!BQ21:CF21))</f>
        <v>0.66439631292249057</v>
      </c>
      <c r="AK23">
        <f>STDEV('UAS ctrl'!BQ21:CF21)/SQRT(COUNT('UAS ctrl'!BQ21:CF21))</f>
        <v>0.66824573211121097</v>
      </c>
      <c r="AL23">
        <f>STDEV(expt!BQ21:CF21)/SQRT(COUNT(expt!BQ21:CF21))</f>
        <v>4.2334442959145527E-2</v>
      </c>
      <c r="AP23">
        <f>AVERAGE('Gal4 ctrl'!S21:AI21)</f>
        <v>1.3483716666666663</v>
      </c>
      <c r="AQ23">
        <f>AVERAGE('UAS ctrl'!S21:AI21)</f>
        <v>1.2523033333333333</v>
      </c>
      <c r="AR23">
        <f>AVERAGE(expt!S21:AI21)</f>
        <v>0.80396272727272733</v>
      </c>
      <c r="AT23">
        <f>STDEV('Gal4 ctrl'!S21:AI21)/SQRT(COUNT('Gal4 ctrl'!S21:AI21))</f>
        <v>0.1566810131833842</v>
      </c>
      <c r="AU23">
        <f>STDEV('UAS ctrl'!S21:AI21)/SQRT(COUNT('UAS ctrl'!S21:AI21))</f>
        <v>6.5149741264787286E-2</v>
      </c>
      <c r="AV23">
        <f>STDEV(expt!S21:AI21)/SQRT(COUNT(expt!S21:AI21))</f>
        <v>4.9183774820766128E-2</v>
      </c>
      <c r="AX23">
        <f>AVERAGE('Gal4 ctrl'!AZ21:BP21)</f>
        <v>1.3214416666666666</v>
      </c>
      <c r="AY23">
        <f>AVERAGE('UAS ctrl'!AZ21:BP21)</f>
        <v>1.2207691666666667</v>
      </c>
      <c r="AZ23">
        <f>AVERAGE(expt!AZ21:BP21)</f>
        <v>0.53449181818181823</v>
      </c>
      <c r="BB23">
        <f>STDEV('Gal4 ctrl'!AZ21:BP21)/SQRT(COUNT('Gal4 ctrl'!AZ21:BP21))</f>
        <v>5.7664154952744462E-2</v>
      </c>
      <c r="BC23">
        <f>STDEV('UAS ctrl'!AZ21:BP21)/SQRT(COUNT('UAS ctrl'!AZ21:BP21))</f>
        <v>7.0197802256221145E-2</v>
      </c>
      <c r="BD23">
        <f>STDEV(expt!AZ21:BP21)/SQRT(COUNT(expt!AZ21:BP21))</f>
        <v>1.7634937833649663E-2</v>
      </c>
      <c r="BF23">
        <f>AVERAGE('Gal4 ctrl'!CG21:CW21)</f>
        <v>1.1768916666666667</v>
      </c>
      <c r="BG23">
        <f>AVERAGE('UAS ctrl'!CG21:CW21)</f>
        <v>1.1020433333333333</v>
      </c>
      <c r="BH23">
        <f>AVERAGE(expt!CG21:CW21)</f>
        <v>0.47409090909090906</v>
      </c>
      <c r="BJ23">
        <f>STDEV('Gal4 ctrl'!CG21:CW21)/SQRT(COUNT('Gal4 ctrl'!CG21:CW21))</f>
        <v>5.9120579171432631E-2</v>
      </c>
      <c r="BK23">
        <f>STDEV('UAS ctrl'!CG21:CW21)/SQRT(COUNT('UAS ctrl'!CG21:CW21))</f>
        <v>3.4608622247040983E-2</v>
      </c>
      <c r="BL23">
        <f>STDEV(expt!CG21:CW21)/SQRT(COUNT(expt!CG21:CW21))</f>
        <v>3.7891482862956412E-2</v>
      </c>
      <c r="BQ23">
        <f>AVERAGE('Gal4 ctrl'!CX21:DN21)</f>
        <v>0.79285499999999998</v>
      </c>
      <c r="BR23">
        <f>AVERAGE('UAS ctrl'!CX21:DN21)</f>
        <v>0.63444583333333326</v>
      </c>
      <c r="BS23">
        <f>AVERAGE(expt!CX21:DN21)</f>
        <v>0.74353181818181813</v>
      </c>
      <c r="BU23">
        <f>STDEV('Gal4 ctrl'!CX21:DN21)/SQRT(COUNT('Gal4 ctrl'!CX21:DN21))</f>
        <v>3.5705366554029151E-2</v>
      </c>
      <c r="BV23">
        <f>STDEV('UAS ctrl'!CX21:DN21)/SQRT(COUNT('UAS ctrl'!CX21:DN21))</f>
        <v>3.2699276830534127E-2</v>
      </c>
      <c r="BW23">
        <f>STDEV(expt!CX21:DN21)/SQRT(COUNT(expt!CX21:DN21))</f>
        <v>4.1274980883607398E-2</v>
      </c>
      <c r="BY23">
        <f>AVERAGE('Gal4 ctrl'!DO21:EE21)</f>
        <v>0.75655166666666673</v>
      </c>
      <c r="BZ23">
        <f>AVERAGE('UAS ctrl'!DO21:EE21)</f>
        <v>0.56611</v>
      </c>
      <c r="CA23">
        <f>AVERAGE(expt!DO21:EE21)</f>
        <v>0.57207909090909093</v>
      </c>
      <c r="CC23">
        <f>STDEV('Gal4 ctrl'!DO21:EE21)/SQRT(COUNT('Gal4 ctrl'!DO21:EE21))</f>
        <v>1.9667413782675905E-2</v>
      </c>
      <c r="CD23">
        <f>STDEV('UAS ctrl'!DO21:EE21)/SQRT(COUNT('UAS ctrl'!DO21:EE21))</f>
        <v>3.8001091312080605E-2</v>
      </c>
      <c r="CE23">
        <f>STDEV(expt!DO21:EE21)/SQRT(COUNT(expt!DO21:EE21))</f>
        <v>4.5007015381534891E-2</v>
      </c>
      <c r="CG23">
        <f>AVERAGE('Gal4 ctrl'!EF21:EV21)</f>
        <v>0.71515249999999997</v>
      </c>
      <c r="CH23">
        <f>AVERAGE('UAS ctrl'!EF21:EV21)</f>
        <v>0.50444416666666669</v>
      </c>
      <c r="CI23">
        <f>AVERAGE(expt!EF21:EV21)</f>
        <v>0.46278000000000002</v>
      </c>
      <c r="CK23">
        <f>STDEV('Gal4 ctrl'!EF21:EV21)/SQRT(COUNT('Gal4 ctrl'!EF21:EV21))</f>
        <v>3.1999538991115878E-2</v>
      </c>
      <c r="CL23">
        <f>STDEV('UAS ctrl'!EF21:EV21)/SQRT(COUNT('UAS ctrl'!EF21:EV21))</f>
        <v>3.4213837034653617E-2</v>
      </c>
      <c r="CM23">
        <f>STDEV(expt!EF21:EV21)/SQRT(COUNT(expt!EF21:EV21))</f>
        <v>3.7353345450757629E-2</v>
      </c>
    </row>
    <row r="24" spans="15:91" x14ac:dyDescent="0.2">
      <c r="O24">
        <v>21</v>
      </c>
      <c r="P24">
        <f>AVERAGE('Gal4 ctrl'!C22:R22)</f>
        <v>6.314308333333333</v>
      </c>
      <c r="Q24">
        <f>AVERAGE('UAS ctrl'!C22:R22)</f>
        <v>7.6754749999999987</v>
      </c>
      <c r="R24">
        <f>AVERAGE(expt!C22:R22)</f>
        <v>1.2720763636363637</v>
      </c>
      <c r="T24">
        <f>STDEV('Gal4 ctrl'!C22:R22)/SQRT(COUNT('Gal4 ctrl'!C22:R22))</f>
        <v>0.56180033016947972</v>
      </c>
      <c r="U24">
        <f>STDEV('UAS ctrl'!C22:R22)/SQRT(COUNT('UAS ctrl'!C22:R22))</f>
        <v>0.51754989513894722</v>
      </c>
      <c r="V24">
        <f>STDEV(expt!C22:R22)/SQRT(COUNT(expt!C22:R22))</f>
        <v>6.0289011018482989E-2</v>
      </c>
      <c r="X24">
        <f>AVERAGE('Gal4 ctrl'!AJ22:AY22)</f>
        <v>7.2440249999999997</v>
      </c>
      <c r="Y24">
        <f>AVERAGE('UAS ctrl'!AJ22:AY22)</f>
        <v>7.4850333333333312</v>
      </c>
      <c r="Z24">
        <f>AVERAGE(expt!AJ22:AY22)</f>
        <v>0.81156727272727269</v>
      </c>
      <c r="AB24">
        <f>STDEV('Gal4 ctrl'!AJ22:AY22)/SQRT(COUNT('Gal4 ctrl'!AJ22:AY22))</f>
        <v>0.77068912100214704</v>
      </c>
      <c r="AC24">
        <f>STDEV('UAS ctrl'!AJ22:AY22)/SQRT(COUNT('UAS ctrl'!AJ22:AY22))</f>
        <v>0.78615101422800326</v>
      </c>
      <c r="AD24">
        <f>STDEV(expt!AJ22:AY22)/SQRT(COUNT(expt!AJ22:AY22))</f>
        <v>4.3321446087063953E-2</v>
      </c>
      <c r="AF24">
        <f>AVERAGE('Gal4 ctrl'!BQ22:CF22)</f>
        <v>6.2364999999999995</v>
      </c>
      <c r="AG24">
        <f>AVERAGE('UAS ctrl'!BQ22:CF22)</f>
        <v>7.9347250000000003</v>
      </c>
      <c r="AH24">
        <f>AVERAGE(expt!BQ22:CF22)</f>
        <v>0.81269181818181824</v>
      </c>
      <c r="AJ24">
        <f>STDEV('Gal4 ctrl'!BQ22:CF22)/SQRT(COUNT('Gal4 ctrl'!BQ22:CF22))</f>
        <v>0.68352981314244521</v>
      </c>
      <c r="AK24">
        <f>STDEV('UAS ctrl'!BQ22:CF22)/SQRT(COUNT('UAS ctrl'!BQ22:CF22))</f>
        <v>0.5412480312967205</v>
      </c>
      <c r="AL24">
        <f>STDEV(expt!BQ22:CF22)/SQRT(COUNT(expt!BQ22:CF22))</f>
        <v>5.3711680375504375E-2</v>
      </c>
      <c r="AP24">
        <f>AVERAGE('Gal4 ctrl'!S22:AI22)</f>
        <v>1.2766175</v>
      </c>
      <c r="AQ24">
        <f>AVERAGE('UAS ctrl'!S22:AI22)</f>
        <v>1.25187</v>
      </c>
      <c r="AR24">
        <f>AVERAGE(expt!S22:AI22)</f>
        <v>0.8696309090909089</v>
      </c>
      <c r="AT24">
        <f>STDEV('Gal4 ctrl'!S22:AI22)/SQRT(COUNT('Gal4 ctrl'!S22:AI22))</f>
        <v>0.10486300701192645</v>
      </c>
      <c r="AU24">
        <f>STDEV('UAS ctrl'!S22:AI22)/SQRT(COUNT('UAS ctrl'!S22:AI22))</f>
        <v>6.294328031143312E-2</v>
      </c>
      <c r="AV24">
        <f>STDEV(expt!S22:AI22)/SQRT(COUNT(expt!S22:AI22))</f>
        <v>4.0548060338197939E-2</v>
      </c>
      <c r="AX24">
        <f>AVERAGE('Gal4 ctrl'!AZ22:BP22)</f>
        <v>1.1828008333333335</v>
      </c>
      <c r="AY24">
        <f>AVERAGE('UAS ctrl'!AZ22:BP22)</f>
        <v>1.2504224999999998</v>
      </c>
      <c r="AZ24">
        <f>AVERAGE(expt!AZ22:BP22)</f>
        <v>0.60474909090909079</v>
      </c>
      <c r="BB24">
        <f>STDEV('Gal4 ctrl'!AZ22:BP22)/SQRT(COUNT('Gal4 ctrl'!AZ22:BP22))</f>
        <v>5.7878154151347595E-2</v>
      </c>
      <c r="BC24">
        <f>STDEV('UAS ctrl'!AZ22:BP22)/SQRT(COUNT('UAS ctrl'!AZ22:BP22))</f>
        <v>6.3838276303496547E-2</v>
      </c>
      <c r="BD24">
        <f>STDEV(expt!AZ22:BP22)/SQRT(COUNT(expt!AZ22:BP22))</f>
        <v>3.7858458030707101E-2</v>
      </c>
      <c r="BF24">
        <f>AVERAGE('Gal4 ctrl'!CG22:CW22)</f>
        <v>1.1814525</v>
      </c>
      <c r="BG24">
        <f>AVERAGE('UAS ctrl'!CG22:CW22)</f>
        <v>1.1231700000000002</v>
      </c>
      <c r="BH24">
        <f>AVERAGE(expt!CG22:CW22)</f>
        <v>0.49603454545454545</v>
      </c>
      <c r="BJ24">
        <f>STDEV('Gal4 ctrl'!CG22:CW22)/SQRT(COUNT('Gal4 ctrl'!CG22:CW22))</f>
        <v>6.0965036541385235E-2</v>
      </c>
      <c r="BK24">
        <f>STDEV('UAS ctrl'!CG22:CW22)/SQRT(COUNT('UAS ctrl'!CG22:CW22))</f>
        <v>5.7375718560232214E-2</v>
      </c>
      <c r="BL24">
        <f>STDEV(expt!CG22:CW22)/SQRT(COUNT(expt!CG22:CW22))</f>
        <v>3.0781237773081442E-2</v>
      </c>
      <c r="BQ24">
        <f>AVERAGE('Gal4 ctrl'!CX22:DN22)</f>
        <v>0.79756749999999998</v>
      </c>
      <c r="BR24">
        <f>AVERAGE('UAS ctrl'!CX22:DN22)</f>
        <v>0.58500000000000008</v>
      </c>
      <c r="BS24">
        <f>AVERAGE(expt!CX22:DN22)</f>
        <v>0.74242454545454539</v>
      </c>
      <c r="BU24">
        <f>STDEV('Gal4 ctrl'!CX22:DN22)/SQRT(COUNT('Gal4 ctrl'!CX22:DN22))</f>
        <v>2.9954533656076886E-2</v>
      </c>
      <c r="BV24">
        <f>STDEV('UAS ctrl'!CX22:DN22)/SQRT(COUNT('UAS ctrl'!CX22:DN22))</f>
        <v>3.3284054490601317E-2</v>
      </c>
      <c r="BW24">
        <f>STDEV(expt!CX22:DN22)/SQRT(COUNT(expt!CX22:DN22))</f>
        <v>3.3734005943925519E-2</v>
      </c>
      <c r="BY24">
        <f>AVERAGE('Gal4 ctrl'!DO22:EE22)</f>
        <v>0.75894666666666666</v>
      </c>
      <c r="BZ24">
        <f>AVERAGE('UAS ctrl'!DO22:EE22)</f>
        <v>0.53388916666666675</v>
      </c>
      <c r="CA24">
        <f>AVERAGE(expt!DO22:EE22)</f>
        <v>0.56532909090909089</v>
      </c>
      <c r="CC24">
        <f>STDEV('Gal4 ctrl'!DO22:EE22)/SQRT(COUNT('Gal4 ctrl'!DO22:EE22))</f>
        <v>3.5568353812473537E-2</v>
      </c>
      <c r="CD24">
        <f>STDEV('UAS ctrl'!DO22:EE22)/SQRT(COUNT('UAS ctrl'!DO22:EE22))</f>
        <v>3.5003085891197598E-2</v>
      </c>
      <c r="CE24">
        <f>STDEV(expt!DO22:EE22)/SQRT(COUNT(expt!DO22:EE22))</f>
        <v>4.0822292293539522E-2</v>
      </c>
      <c r="CG24">
        <f>AVERAGE('Gal4 ctrl'!EF22:EV22)</f>
        <v>0.69164750000000008</v>
      </c>
      <c r="CH24">
        <f>AVERAGE('UAS ctrl'!EF22:EV22)</f>
        <v>0.50055500000000008</v>
      </c>
      <c r="CI24">
        <f>AVERAGE(expt!EF22:EV22)</f>
        <v>0.48764818181818187</v>
      </c>
      <c r="CK24">
        <f>STDEV('Gal4 ctrl'!EF22:EV22)/SQRT(COUNT('Gal4 ctrl'!EF22:EV22))</f>
        <v>3.1135226277335958E-2</v>
      </c>
      <c r="CL24">
        <f>STDEV('UAS ctrl'!EF22:EV22)/SQRT(COUNT('UAS ctrl'!EF22:EV22))</f>
        <v>3.5261967353887987E-2</v>
      </c>
      <c r="CM24">
        <f>STDEV(expt!EF22:EV22)/SQRT(COUNT(expt!EF22:EV22))</f>
        <v>4.985228669539974E-2</v>
      </c>
    </row>
    <row r="25" spans="15:91" x14ac:dyDescent="0.2">
      <c r="O25">
        <v>22</v>
      </c>
      <c r="P25">
        <f>AVERAGE('Gal4 ctrl'!C23:R23)</f>
        <v>6.1028166666666657</v>
      </c>
      <c r="Q25">
        <f>AVERAGE('UAS ctrl'!C23:R23)</f>
        <v>5.8213333333333344</v>
      </c>
      <c r="R25">
        <f>AVERAGE(expt!C23:R23)</f>
        <v>1.4111490909090909</v>
      </c>
      <c r="T25">
        <f>STDEV('Gal4 ctrl'!C23:R23)/SQRT(COUNT('Gal4 ctrl'!C23:R23))</f>
        <v>0.85452248989264412</v>
      </c>
      <c r="U25">
        <f>STDEV('UAS ctrl'!C23:R23)/SQRT(COUNT('UAS ctrl'!C23:R23))</f>
        <v>0.53228531001956647</v>
      </c>
      <c r="V25">
        <f>STDEV(expt!C23:R23)/SQRT(COUNT(expt!C23:R23))</f>
        <v>8.9039600030288227E-2</v>
      </c>
      <c r="X25">
        <f>AVERAGE('Gal4 ctrl'!AJ23:AY23)</f>
        <v>6.3268233333333335</v>
      </c>
      <c r="Y25">
        <f>AVERAGE('UAS ctrl'!AJ23:AY23)</f>
        <v>6.9800250000000013</v>
      </c>
      <c r="Z25">
        <f>AVERAGE(expt!AJ23:AY23)</f>
        <v>0.91236090909090894</v>
      </c>
      <c r="AB25">
        <f>STDEV('Gal4 ctrl'!AJ23:AY23)/SQRT(COUNT('Gal4 ctrl'!AJ23:AY23))</f>
        <v>0.95909288599628684</v>
      </c>
      <c r="AC25">
        <f>STDEV('UAS ctrl'!AJ23:AY23)/SQRT(COUNT('UAS ctrl'!AJ23:AY23))</f>
        <v>0.71557694333811539</v>
      </c>
      <c r="AD25">
        <f>STDEV(expt!AJ23:AY23)/SQRT(COUNT(expt!AJ23:AY23))</f>
        <v>4.9834459079391547E-2</v>
      </c>
      <c r="AF25">
        <f>AVERAGE('Gal4 ctrl'!BQ23:CF23)</f>
        <v>5.804075000000001</v>
      </c>
      <c r="AG25">
        <f>AVERAGE('UAS ctrl'!BQ23:CF23)</f>
        <v>7.2922500000000001</v>
      </c>
      <c r="AH25">
        <f>AVERAGE(expt!BQ23:CF23)</f>
        <v>1.1359700000000001</v>
      </c>
      <c r="AJ25">
        <f>STDEV('Gal4 ctrl'!BQ23:CF23)/SQRT(COUNT('Gal4 ctrl'!BQ23:CF23))</f>
        <v>0.62037042967805778</v>
      </c>
      <c r="AK25">
        <f>STDEV('UAS ctrl'!BQ23:CF23)/SQRT(COUNT('UAS ctrl'!BQ23:CF23))</f>
        <v>0.4559313620425105</v>
      </c>
      <c r="AL25">
        <f>STDEV(expt!BQ23:CF23)/SQRT(COUNT(expt!BQ23:CF23))</f>
        <v>0.11407630985042821</v>
      </c>
      <c r="AP25">
        <f>AVERAGE('Gal4 ctrl'!S23:AI23)</f>
        <v>1.2642200000000001</v>
      </c>
      <c r="AQ25">
        <f>AVERAGE('UAS ctrl'!S23:AI23)</f>
        <v>1.2069908333333332</v>
      </c>
      <c r="AR25">
        <f>AVERAGE(expt!S23:AI23)</f>
        <v>0.92577818181818183</v>
      </c>
      <c r="AT25">
        <f>STDEV('Gal4 ctrl'!S23:AI23)/SQRT(COUNT('Gal4 ctrl'!S23:AI23))</f>
        <v>0.10386921194171989</v>
      </c>
      <c r="AU25">
        <f>STDEV('UAS ctrl'!S23:AI23)/SQRT(COUNT('UAS ctrl'!S23:AI23))</f>
        <v>8.8605942216924735E-2</v>
      </c>
      <c r="AV25">
        <f>STDEV(expt!S23:AI23)/SQRT(COUNT(expt!S23:AI23))</f>
        <v>4.0305307812386677E-2</v>
      </c>
      <c r="AX25">
        <f>AVERAGE('Gal4 ctrl'!AZ23:BP23)</f>
        <v>1.1844233333333334</v>
      </c>
      <c r="AY25">
        <f>AVERAGE('UAS ctrl'!AZ23:BP23)</f>
        <v>1.2345450000000002</v>
      </c>
      <c r="AZ25">
        <f>AVERAGE(expt!AZ23:BP23)</f>
        <v>0.61907909090909097</v>
      </c>
      <c r="BB25">
        <f>STDEV('Gal4 ctrl'!AZ23:BP23)/SQRT(COUNT('Gal4 ctrl'!AZ23:BP23))</f>
        <v>9.8612830334422655E-2</v>
      </c>
      <c r="BC25">
        <f>STDEV('UAS ctrl'!AZ23:BP23)/SQRT(COUNT('UAS ctrl'!AZ23:BP23))</f>
        <v>9.459272972815698E-2</v>
      </c>
      <c r="BD25">
        <f>STDEV(expt!AZ23:BP23)/SQRT(COUNT(expt!AZ23:BP23))</f>
        <v>3.5882135120787299E-2</v>
      </c>
      <c r="BF25">
        <f>AVERAGE('Gal4 ctrl'!CG23:CW23)</f>
        <v>1.1612233333333331</v>
      </c>
      <c r="BG25">
        <f>AVERAGE('UAS ctrl'!CG23:CW23)</f>
        <v>1.1784825000000001</v>
      </c>
      <c r="BH25">
        <f>AVERAGE(expt!CG23:CW23)</f>
        <v>0.55962636363636353</v>
      </c>
      <c r="BJ25">
        <f>STDEV('Gal4 ctrl'!CG23:CW23)/SQRT(COUNT('Gal4 ctrl'!CG23:CW23))</f>
        <v>6.3241800454663988E-2</v>
      </c>
      <c r="BK25">
        <f>STDEV('UAS ctrl'!CG23:CW23)/SQRT(COUNT('UAS ctrl'!CG23:CW23))</f>
        <v>4.5455671115417533E-2</v>
      </c>
      <c r="BL25">
        <f>STDEV(expt!CG23:CW23)/SQRT(COUNT(expt!CG23:CW23))</f>
        <v>3.8018454161887053E-2</v>
      </c>
      <c r="BQ25">
        <f>AVERAGE('Gal4 ctrl'!CX23:DN23)</f>
        <v>0.74321916666666665</v>
      </c>
      <c r="BR25">
        <f>AVERAGE('UAS ctrl'!CX23:DN23)</f>
        <v>0.58944416666666666</v>
      </c>
      <c r="BS25">
        <f>AVERAGE(expt!CX23:DN23)</f>
        <v>0.7456436363636364</v>
      </c>
      <c r="BU25">
        <f>STDEV('Gal4 ctrl'!CX23:DN23)/SQRT(COUNT('Gal4 ctrl'!CX23:DN23))</f>
        <v>2.9070996518406979E-2</v>
      </c>
      <c r="BV25">
        <f>STDEV('UAS ctrl'!CX23:DN23)/SQRT(COUNT('UAS ctrl'!CX23:DN23))</f>
        <v>4.1499503400795293E-2</v>
      </c>
      <c r="BW25">
        <f>STDEV(expt!CX23:DN23)/SQRT(COUNT(expt!CX23:DN23))</f>
        <v>3.8109606812521075E-2</v>
      </c>
      <c r="BY25">
        <f>AVERAGE('Gal4 ctrl'!DO23:EE23)</f>
        <v>0.77247083333333333</v>
      </c>
      <c r="BZ25">
        <f>AVERAGE('UAS ctrl'!DO23:EE23)</f>
        <v>0.57333250000000002</v>
      </c>
      <c r="CA25">
        <f>AVERAGE(expt!DO23:EE23)</f>
        <v>0.58079454545454545</v>
      </c>
      <c r="CC25">
        <f>STDEV('Gal4 ctrl'!DO23:EE23)/SQRT(COUNT('Gal4 ctrl'!DO23:EE23))</f>
        <v>3.7237475003467135E-2</v>
      </c>
      <c r="CD25">
        <f>STDEV('UAS ctrl'!DO23:EE23)/SQRT(COUNT('UAS ctrl'!DO23:EE23))</f>
        <v>3.6936737258186518E-2</v>
      </c>
      <c r="CE25">
        <f>STDEV(expt!DO23:EE23)/SQRT(COUNT(expt!DO23:EE23))</f>
        <v>4.3589919651297999E-2</v>
      </c>
      <c r="CG25">
        <f>AVERAGE('Gal4 ctrl'!EF23:EV23)</f>
        <v>0.68747250000000015</v>
      </c>
      <c r="CH25">
        <f>AVERAGE('UAS ctrl'!EF23:EV23)</f>
        <v>0.50055666666666665</v>
      </c>
      <c r="CI25">
        <f>AVERAGE(expt!EF23:EV23)</f>
        <v>0.47945636363636362</v>
      </c>
      <c r="CK25">
        <f>STDEV('Gal4 ctrl'!EF23:EV23)/SQRT(COUNT('Gal4 ctrl'!EF23:EV23))</f>
        <v>3.8116259656337997E-2</v>
      </c>
      <c r="CL25">
        <f>STDEV('UAS ctrl'!EF23:EV23)/SQRT(COUNT('UAS ctrl'!EF23:EV23))</f>
        <v>4.1107731233573697E-2</v>
      </c>
      <c r="CM25">
        <f>STDEV(expt!EF23:EV23)/SQRT(COUNT(expt!EF23:EV23))</f>
        <v>3.6146209867268166E-2</v>
      </c>
    </row>
    <row r="26" spans="15:91" x14ac:dyDescent="0.2">
      <c r="O26">
        <v>23</v>
      </c>
      <c r="P26">
        <f>AVERAGE('Gal4 ctrl'!C24:R24)</f>
        <v>6.0579691666666671</v>
      </c>
      <c r="Q26">
        <f>AVERAGE('UAS ctrl'!C24:R24)</f>
        <v>5.1278500000000005</v>
      </c>
      <c r="R26">
        <f>AVERAGE(expt!C24:R24)</f>
        <v>1.5999909090909092</v>
      </c>
      <c r="T26">
        <f>STDEV('Gal4 ctrl'!C24:R24)/SQRT(COUNT('Gal4 ctrl'!C24:R24))</f>
        <v>0.93375923737871946</v>
      </c>
      <c r="U26">
        <f>STDEV('UAS ctrl'!C24:R24)/SQRT(COUNT('UAS ctrl'!C24:R24))</f>
        <v>0.54825171689266738</v>
      </c>
      <c r="V26">
        <f>STDEV(expt!C24:R24)/SQRT(COUNT(expt!C24:R24))</f>
        <v>0.11102209645303208</v>
      </c>
      <c r="X26">
        <f>AVERAGE('Gal4 ctrl'!AJ24:AY24)</f>
        <v>6.079791666666666</v>
      </c>
      <c r="Y26">
        <f>AVERAGE('UAS ctrl'!AJ24:AY24)</f>
        <v>6.5658166666666666</v>
      </c>
      <c r="Z26">
        <f>AVERAGE(expt!AJ24:AY24)</f>
        <v>1.0134099999999999</v>
      </c>
      <c r="AB26">
        <f>STDEV('Gal4 ctrl'!AJ24:AY24)/SQRT(COUNT('Gal4 ctrl'!AJ24:AY24))</f>
        <v>0.73095490040978683</v>
      </c>
      <c r="AC26">
        <f>STDEV('UAS ctrl'!AJ24:AY24)/SQRT(COUNT('UAS ctrl'!AJ24:AY24))</f>
        <v>0.78405302028058721</v>
      </c>
      <c r="AD26">
        <f>STDEV(expt!AJ24:AY24)/SQRT(COUNT(expt!AJ24:AY24))</f>
        <v>8.1826829518752212E-2</v>
      </c>
      <c r="AF26">
        <f>AVERAGE('Gal4 ctrl'!BQ24:CF24)</f>
        <v>5.1847916666666665</v>
      </c>
      <c r="AG26">
        <f>AVERAGE('UAS ctrl'!BQ24:CF24)</f>
        <v>7.2279083333333327</v>
      </c>
      <c r="AH26">
        <f>AVERAGE(expt!BQ24:CF24)</f>
        <v>1.365396363636364</v>
      </c>
      <c r="AJ26">
        <f>STDEV('Gal4 ctrl'!BQ24:CF24)/SQRT(COUNT('Gal4 ctrl'!BQ24:CF24))</f>
        <v>0.40891315064010214</v>
      </c>
      <c r="AK26">
        <f>STDEV('UAS ctrl'!BQ24:CF24)/SQRT(COUNT('UAS ctrl'!BQ24:CF24))</f>
        <v>0.53856326567085044</v>
      </c>
      <c r="AL26">
        <f>STDEV(expt!BQ24:CF24)/SQRT(COUNT(expt!BQ24:CF24))</f>
        <v>0.17188205997809661</v>
      </c>
      <c r="AP26">
        <f>AVERAGE('Gal4 ctrl'!S24:AI24)</f>
        <v>1.3701125000000001</v>
      </c>
      <c r="AQ26">
        <f>AVERAGE('UAS ctrl'!S24:AI24)</f>
        <v>1.1479816666666667</v>
      </c>
      <c r="AR26">
        <f>AVERAGE(expt!S24:AI24)</f>
        <v>1.0792481818181818</v>
      </c>
      <c r="AT26">
        <f>STDEV('Gal4 ctrl'!S24:AI24)/SQRT(COUNT('Gal4 ctrl'!S24:AI24))</f>
        <v>0.12596666140909279</v>
      </c>
      <c r="AU26">
        <f>STDEV('UAS ctrl'!S24:AI24)/SQRT(COUNT('UAS ctrl'!S24:AI24))</f>
        <v>6.2356751594710699E-2</v>
      </c>
      <c r="AV26">
        <f>STDEV(expt!S24:AI24)/SQRT(COUNT(expt!S24:AI24))</f>
        <v>7.0932752888892447E-2</v>
      </c>
      <c r="AX26">
        <f>AVERAGE('Gal4 ctrl'!AZ24:BP24)</f>
        <v>1.2440716666666667</v>
      </c>
      <c r="AY26">
        <f>AVERAGE('UAS ctrl'!AZ24:BP24)</f>
        <v>1.2421633333333333</v>
      </c>
      <c r="AZ26">
        <f>AVERAGE(expt!AZ24:BP24)</f>
        <v>0.60655545454545456</v>
      </c>
      <c r="BB26">
        <f>STDEV('Gal4 ctrl'!AZ24:BP24)/SQRT(COUNT('Gal4 ctrl'!AZ24:BP24))</f>
        <v>9.1595948177169637E-2</v>
      </c>
      <c r="BC26">
        <f>STDEV('UAS ctrl'!AZ24:BP24)/SQRT(COUNT('UAS ctrl'!AZ24:BP24))</f>
        <v>6.8247834001963756E-2</v>
      </c>
      <c r="BD26">
        <f>STDEV(expt!AZ24:BP24)/SQRT(COUNT(expt!AZ24:BP24))</f>
        <v>2.895883785223563E-2</v>
      </c>
      <c r="BF26">
        <f>AVERAGE('Gal4 ctrl'!CG24:CW24)</f>
        <v>1.2372533333333333</v>
      </c>
      <c r="BG26">
        <f>AVERAGE('UAS ctrl'!CG24:CW24)</f>
        <v>1.1475775000000001</v>
      </c>
      <c r="BH26">
        <f>AVERAGE(expt!CG24:CW24)</f>
        <v>0.65403363636363643</v>
      </c>
      <c r="BJ26">
        <f>STDEV('Gal4 ctrl'!CG24:CW24)/SQRT(COUNT('Gal4 ctrl'!CG24:CW24))</f>
        <v>6.706619753661458E-2</v>
      </c>
      <c r="BK26">
        <f>STDEV('UAS ctrl'!CG24:CW24)/SQRT(COUNT('UAS ctrl'!CG24:CW24))</f>
        <v>3.7423928743700839E-2</v>
      </c>
      <c r="BL26">
        <f>STDEV(expt!CG24:CW24)/SQRT(COUNT(expt!CG24:CW24))</f>
        <v>4.9341125853550098E-2</v>
      </c>
      <c r="BQ26">
        <f>AVERAGE('Gal4 ctrl'!CX24:DN24)</f>
        <v>0.74655166666666684</v>
      </c>
      <c r="BR26">
        <f>AVERAGE('UAS ctrl'!CX24:DN24)</f>
        <v>0.59333249999999993</v>
      </c>
      <c r="BS26">
        <f>AVERAGE(expt!CX24:DN24)</f>
        <v>0.75375181818181813</v>
      </c>
      <c r="BU26">
        <f>STDEV('Gal4 ctrl'!CX24:DN24)/SQRT(COUNT('Gal4 ctrl'!CX24:DN24))</f>
        <v>3.1102828694151999E-2</v>
      </c>
      <c r="BV26">
        <f>STDEV('UAS ctrl'!CX24:DN24)/SQRT(COUNT('UAS ctrl'!CX24:DN24))</f>
        <v>3.903717903690148E-2</v>
      </c>
      <c r="BW26">
        <f>STDEV(expt!CX24:DN24)/SQRT(COUNT(expt!CX24:DN24))</f>
        <v>3.7133459937664953E-2</v>
      </c>
      <c r="BY26">
        <f>AVERAGE('Gal4 ctrl'!DO24:EE24)</f>
        <v>0.76080500000000006</v>
      </c>
      <c r="BZ26">
        <f>AVERAGE('UAS ctrl'!DO24:EE24)</f>
        <v>0.52444416666666671</v>
      </c>
      <c r="CA26">
        <f>AVERAGE(expt!DO24:EE24)</f>
        <v>0.59067999999999998</v>
      </c>
      <c r="CC26">
        <f>STDEV('Gal4 ctrl'!DO24:EE24)/SQRT(COUNT('Gal4 ctrl'!DO24:EE24))</f>
        <v>2.6151550261133586E-2</v>
      </c>
      <c r="CD26">
        <f>STDEV('UAS ctrl'!DO24:EE24)/SQRT(COUNT('UAS ctrl'!DO24:EE24))</f>
        <v>4.1449516308511798E-2</v>
      </c>
      <c r="CE26">
        <f>STDEV(expt!DO24:EE24)/SQRT(COUNT(expt!DO24:EE24))</f>
        <v>4.8595263611328897E-2</v>
      </c>
      <c r="CG26">
        <f>AVERAGE('Gal4 ctrl'!EF24:EV24)</f>
        <v>0.68886916666666675</v>
      </c>
      <c r="CH26">
        <f>AVERAGE('UAS ctrl'!EF24:EV24)</f>
        <v>0.5105575</v>
      </c>
      <c r="CI26">
        <f>AVERAGE(expt!EF24:EV24)</f>
        <v>0.47811909090909094</v>
      </c>
      <c r="CK26">
        <f>STDEV('Gal4 ctrl'!EF24:EV24)/SQRT(COUNT('Gal4 ctrl'!EF24:EV24))</f>
        <v>3.403065786811741E-2</v>
      </c>
      <c r="CL26">
        <f>STDEV('UAS ctrl'!EF24:EV24)/SQRT(COUNT('UAS ctrl'!EF24:EV24))</f>
        <v>3.8642170854795564E-2</v>
      </c>
      <c r="CM26">
        <f>STDEV(expt!EF24:EV24)/SQRT(COUNT(expt!EF24:EV24))</f>
        <v>2.8270746379012376E-2</v>
      </c>
    </row>
    <row r="27" spans="15:91" x14ac:dyDescent="0.2">
      <c r="O27">
        <v>24</v>
      </c>
      <c r="P27">
        <f>AVERAGE('Gal4 ctrl'!C25:R25)</f>
        <v>6.2336100000000014</v>
      </c>
      <c r="Q27">
        <f>AVERAGE('UAS ctrl'!C25:R25)</f>
        <v>5.2439916666666671</v>
      </c>
      <c r="R27">
        <f>AVERAGE(expt!C25:R25)</f>
        <v>1.6819454545454546</v>
      </c>
      <c r="T27">
        <f>STDEV('Gal4 ctrl'!C25:R25)/SQRT(COUNT('Gal4 ctrl'!C25:R25))</f>
        <v>0.99882030861184101</v>
      </c>
      <c r="U27">
        <f>STDEV('UAS ctrl'!C25:R25)/SQRT(COUNT('UAS ctrl'!C25:R25))</f>
        <v>0.52770158512954335</v>
      </c>
      <c r="V27">
        <f>STDEV(expt!C25:R25)/SQRT(COUNT(expt!C25:R25))</f>
        <v>0.11067116267544061</v>
      </c>
      <c r="X27">
        <f>AVERAGE('Gal4 ctrl'!AJ25:AY25)</f>
        <v>5.6621333333333332</v>
      </c>
      <c r="Y27">
        <f>AVERAGE('UAS ctrl'!AJ25:AY25)</f>
        <v>6.6381916666666676</v>
      </c>
      <c r="Z27">
        <f>AVERAGE(expt!AJ25:AY25)</f>
        <v>1.3539736363636361</v>
      </c>
      <c r="AB27">
        <f>STDEV('Gal4 ctrl'!AJ25:AY25)/SQRT(COUNT('Gal4 ctrl'!AJ25:AY25))</f>
        <v>0.73903409969029876</v>
      </c>
      <c r="AC27">
        <f>STDEV('UAS ctrl'!AJ25:AY25)/SQRT(COUNT('UAS ctrl'!AJ25:AY25))</f>
        <v>0.79724589876633778</v>
      </c>
      <c r="AD27">
        <f>STDEV(expt!AJ25:AY25)/SQRT(COUNT(expt!AJ25:AY25))</f>
        <v>0.13601400073837816</v>
      </c>
      <c r="AF27">
        <f>AVERAGE('Gal4 ctrl'!BQ25:CF25)</f>
        <v>5.054875</v>
      </c>
      <c r="AG27">
        <f>AVERAGE('UAS ctrl'!BQ25:CF25)</f>
        <v>6.664158333333333</v>
      </c>
      <c r="AH27">
        <f>AVERAGE(expt!BQ25:CF25)</f>
        <v>1.7164818181818184</v>
      </c>
      <c r="AJ27">
        <f>STDEV('Gal4 ctrl'!BQ25:CF25)/SQRT(COUNT('Gal4 ctrl'!BQ25:CF25))</f>
        <v>0.50501665080935432</v>
      </c>
      <c r="AK27">
        <f>STDEV('UAS ctrl'!BQ25:CF25)/SQRT(COUNT('UAS ctrl'!BQ25:CF25))</f>
        <v>0.58508982338875204</v>
      </c>
      <c r="AL27">
        <f>STDEV(expt!BQ25:CF25)/SQRT(COUNT(expt!BQ25:CF25))</f>
        <v>0.14975764531595179</v>
      </c>
      <c r="AP27">
        <f>AVERAGE('Gal4 ctrl'!S25:AI25)</f>
        <v>1.3403958333333337</v>
      </c>
      <c r="AQ27">
        <f>AVERAGE('UAS ctrl'!S25:AI25)</f>
        <v>1.1463941666666668</v>
      </c>
      <c r="AR27">
        <f>AVERAGE(expt!S25:AI25)</f>
        <v>1.2054872727272725</v>
      </c>
      <c r="AT27">
        <f>STDEV('Gal4 ctrl'!S25:AI25)/SQRT(COUNT('Gal4 ctrl'!S25:AI25))</f>
        <v>0.11032220968913894</v>
      </c>
      <c r="AU27">
        <f>STDEV('UAS ctrl'!S25:AI25)/SQRT(COUNT('UAS ctrl'!S25:AI25))</f>
        <v>8.9864069727378634E-2</v>
      </c>
      <c r="AV27">
        <f>STDEV(expt!S25:AI25)/SQRT(COUNT(expt!S25:AI25))</f>
        <v>8.4655871525852772E-2</v>
      </c>
      <c r="AX27">
        <f>AVERAGE('Gal4 ctrl'!AZ25:BP25)</f>
        <v>1.3441325</v>
      </c>
      <c r="AY27">
        <f>AVERAGE('UAS ctrl'!AZ25:BP25)</f>
        <v>1.262065</v>
      </c>
      <c r="AZ27">
        <f>AVERAGE(expt!AZ25:BP25)</f>
        <v>0.68165727272727272</v>
      </c>
      <c r="BB27">
        <f>STDEV('Gal4 ctrl'!AZ25:BP25)/SQRT(COUNT('Gal4 ctrl'!AZ25:BP25))</f>
        <v>0.11003625126572429</v>
      </c>
      <c r="BC27">
        <f>STDEV('UAS ctrl'!AZ25:BP25)/SQRT(COUNT('UAS ctrl'!AZ25:BP25))</f>
        <v>5.7098487594734244E-2</v>
      </c>
      <c r="BD27">
        <f>STDEV(expt!AZ25:BP25)/SQRT(COUNT(expt!AZ25:BP25))</f>
        <v>5.6778716196234758E-2</v>
      </c>
      <c r="BF27">
        <f>AVERAGE('Gal4 ctrl'!CG25:CW25)</f>
        <v>1.1205083333333334</v>
      </c>
      <c r="BG27">
        <f>AVERAGE('UAS ctrl'!CG25:CW25)</f>
        <v>1.1915883333333335</v>
      </c>
      <c r="BH27">
        <f>AVERAGE(expt!CG25:CW25)</f>
        <v>0.68881363636363646</v>
      </c>
      <c r="BJ27">
        <f>STDEV('Gal4 ctrl'!CG25:CW25)/SQRT(COUNT('Gal4 ctrl'!CG25:CW25))</f>
        <v>7.5534929205305273E-2</v>
      </c>
      <c r="BK27">
        <f>STDEV('UAS ctrl'!CG25:CW25)/SQRT(COUNT('UAS ctrl'!CG25:CW25))</f>
        <v>7.941354595763675E-2</v>
      </c>
      <c r="BL27">
        <f>STDEV(expt!CG25:CW25)/SQRT(COUNT(expt!CG25:CW25))</f>
        <v>4.9430782703470108E-2</v>
      </c>
      <c r="BQ27">
        <f>AVERAGE('Gal4 ctrl'!CX25:DN25)</f>
        <v>0.77655250000000009</v>
      </c>
      <c r="BR27">
        <f>AVERAGE('UAS ctrl'!CX25:DN25)</f>
        <v>0.57222166666666663</v>
      </c>
      <c r="BS27">
        <f>AVERAGE(expt!CX25:DN25)</f>
        <v>0.75061636363636353</v>
      </c>
      <c r="BU27">
        <f>STDEV('Gal4 ctrl'!CX25:DN25)/SQRT(COUNT('Gal4 ctrl'!CX25:DN25))</f>
        <v>2.2293042437013504E-2</v>
      </c>
      <c r="BV27">
        <f>STDEV('UAS ctrl'!CX25:DN25)/SQRT(COUNT('UAS ctrl'!CX25:DN25))</f>
        <v>3.5465534717212109E-2</v>
      </c>
      <c r="BW27">
        <f>STDEV(expt!CX25:DN25)/SQRT(COUNT(expt!CX25:DN25))</f>
        <v>3.9337990364918494E-2</v>
      </c>
      <c r="BY27">
        <f>AVERAGE('Gal4 ctrl'!DO25:EE25)</f>
        <v>0.75609166666666683</v>
      </c>
      <c r="BZ27">
        <f>AVERAGE('UAS ctrl'!DO25:EE25)</f>
        <v>0.52722333333333327</v>
      </c>
      <c r="CA27">
        <f>AVERAGE(expt!DO25:EE25)</f>
        <v>0.59835000000000005</v>
      </c>
      <c r="CC27">
        <f>STDEV('Gal4 ctrl'!DO25:EE25)/SQRT(COUNT('Gal4 ctrl'!DO25:EE25))</f>
        <v>2.2342354255692688E-2</v>
      </c>
      <c r="CD27">
        <f>STDEV('UAS ctrl'!DO25:EE25)/SQRT(COUNT('UAS ctrl'!DO25:EE25))</f>
        <v>4.5795660677281295E-2</v>
      </c>
      <c r="CE27">
        <f>STDEV(expt!DO25:EE25)/SQRT(COUNT(expt!DO25:EE25))</f>
        <v>3.1935413827969064E-2</v>
      </c>
      <c r="CG27">
        <f>AVERAGE('Gal4 ctrl'!EF25:EV25)</f>
        <v>0.700345</v>
      </c>
      <c r="CH27">
        <f>AVERAGE('UAS ctrl'!EF25:EV25)</f>
        <v>0.52166666666666661</v>
      </c>
      <c r="CI27">
        <f>AVERAGE(expt!EF25:EV25)</f>
        <v>0.51814000000000004</v>
      </c>
      <c r="CK27">
        <f>STDEV('Gal4 ctrl'!EF25:EV25)/SQRT(COUNT('Gal4 ctrl'!EF25:EV25))</f>
        <v>3.2266042157586744E-2</v>
      </c>
      <c r="CL27">
        <f>STDEV('UAS ctrl'!EF25:EV25)/SQRT(COUNT('UAS ctrl'!EF25:EV25))</f>
        <v>3.3404771940305791E-2</v>
      </c>
      <c r="CM27">
        <f>STDEV(expt!EF25:EV25)/SQRT(COUNT(expt!EF25:EV25))</f>
        <v>2.3805850006782814E-2</v>
      </c>
    </row>
    <row r="28" spans="15:91" x14ac:dyDescent="0.2">
      <c r="O28">
        <v>25</v>
      </c>
      <c r="P28">
        <f>AVERAGE('Gal4 ctrl'!C26:R26)</f>
        <v>5.6599750000000002</v>
      </c>
      <c r="Q28">
        <f>AVERAGE('UAS ctrl'!C26:R26)</f>
        <v>4.8845000000000001</v>
      </c>
      <c r="R28">
        <f>AVERAGE(expt!C26:R26)</f>
        <v>1.9251363636363641</v>
      </c>
      <c r="T28">
        <f>STDEV('Gal4 ctrl'!C26:R26)/SQRT(COUNT('Gal4 ctrl'!C26:R26))</f>
        <v>0.88611129500765928</v>
      </c>
      <c r="U28">
        <f>STDEV('UAS ctrl'!C26:R26)/SQRT(COUNT('UAS ctrl'!C26:R26))</f>
        <v>0.50520362981253197</v>
      </c>
      <c r="V28">
        <f>STDEV(expt!C26:R26)/SQRT(COUNT(expt!C26:R26))</f>
        <v>0.11868273465054684</v>
      </c>
      <c r="X28">
        <f>AVERAGE('Gal4 ctrl'!AJ26:AY26)</f>
        <v>5.7252666666666672</v>
      </c>
      <c r="Y28">
        <f>AVERAGE('UAS ctrl'!AJ26:AY26)</f>
        <v>6.0432166666666669</v>
      </c>
      <c r="Z28">
        <f>AVERAGE(expt!AJ26:AY26)</f>
        <v>1.6050754545454544</v>
      </c>
      <c r="AB28">
        <f>STDEV('Gal4 ctrl'!AJ26:AY26)/SQRT(COUNT('Gal4 ctrl'!AJ26:AY26))</f>
        <v>0.83260735483373638</v>
      </c>
      <c r="AC28">
        <f>STDEV('UAS ctrl'!AJ26:AY26)/SQRT(COUNT('UAS ctrl'!AJ26:AY26))</f>
        <v>0.71790935865711725</v>
      </c>
      <c r="AD28">
        <f>STDEV(expt!AJ26:AY26)/SQRT(COUNT(expt!AJ26:AY26))</f>
        <v>0.11719148379983377</v>
      </c>
      <c r="AF28">
        <f>AVERAGE('Gal4 ctrl'!BQ26:CF26)</f>
        <v>5.6414250000000008</v>
      </c>
      <c r="AG28">
        <f>AVERAGE('UAS ctrl'!BQ26:CF26)</f>
        <v>6.2524916666666677</v>
      </c>
      <c r="AH28">
        <f>AVERAGE(expt!BQ26:CF26)</f>
        <v>2.2591727272727273</v>
      </c>
      <c r="AJ28">
        <f>STDEV('Gal4 ctrl'!BQ26:CF26)/SQRT(COUNT('Gal4 ctrl'!BQ26:CF26))</f>
        <v>0.51760170500003089</v>
      </c>
      <c r="AK28">
        <f>STDEV('UAS ctrl'!BQ26:CF26)/SQRT(COUNT('UAS ctrl'!BQ26:CF26))</f>
        <v>0.55098292107094193</v>
      </c>
      <c r="AL28">
        <f>STDEV(expt!BQ26:CF26)/SQRT(COUNT(expt!BQ26:CF26))</f>
        <v>0.22931309961032026</v>
      </c>
      <c r="AP28">
        <f>AVERAGE('Gal4 ctrl'!S26:AI26)</f>
        <v>1.4912641666666666</v>
      </c>
      <c r="AQ28">
        <f>AVERAGE('UAS ctrl'!S26:AI26)</f>
        <v>1.1687974999999999</v>
      </c>
      <c r="AR28">
        <f>AVERAGE(expt!S26:AI26)</f>
        <v>1.2621854545454545</v>
      </c>
      <c r="AT28">
        <f>STDEV('Gal4 ctrl'!S26:AI26)/SQRT(COUNT('Gal4 ctrl'!S26:AI26))</f>
        <v>0.13253964630103543</v>
      </c>
      <c r="AU28">
        <f>STDEV('UAS ctrl'!S26:AI26)/SQRT(COUNT('UAS ctrl'!S26:AI26))</f>
        <v>9.2366502874254963E-2</v>
      </c>
      <c r="AV28">
        <f>STDEV(expt!S26:AI26)/SQRT(COUNT(expt!S26:AI26))</f>
        <v>9.4431799886225229E-2</v>
      </c>
      <c r="AX28">
        <f>AVERAGE('Gal4 ctrl'!AZ26:BP26)</f>
        <v>1.2131541666666668</v>
      </c>
      <c r="AY28">
        <f>AVERAGE('UAS ctrl'!AZ26:BP26)</f>
        <v>1.2426649999999999</v>
      </c>
      <c r="AZ28">
        <f>AVERAGE(expt!AZ26:BP26)</f>
        <v>0.74553181818181813</v>
      </c>
      <c r="BB28">
        <f>STDEV('Gal4 ctrl'!AZ26:BP26)/SQRT(COUNT('Gal4 ctrl'!AZ26:BP26))</f>
        <v>9.3068264441478435E-2</v>
      </c>
      <c r="BC28">
        <f>STDEV('UAS ctrl'!AZ26:BP26)/SQRT(COUNT('UAS ctrl'!AZ26:BP26))</f>
        <v>8.2251957409701343E-2</v>
      </c>
      <c r="BD28">
        <f>STDEV(expt!AZ26:BP26)/SQRT(COUNT(expt!AZ26:BP26))</f>
        <v>3.4258995230667347E-2</v>
      </c>
      <c r="BF28">
        <f>AVERAGE('Gal4 ctrl'!CG26:CW26)</f>
        <v>1.2475325000000002</v>
      </c>
      <c r="BG28">
        <f>AVERAGE('UAS ctrl'!CG26:CW26)</f>
        <v>1.2371391666666667</v>
      </c>
      <c r="BH28">
        <f>AVERAGE(expt!CG26:CW26)</f>
        <v>0.86274181818181817</v>
      </c>
      <c r="BJ28">
        <f>STDEV('Gal4 ctrl'!CG26:CW26)/SQRT(COUNT('Gal4 ctrl'!CG26:CW26))</f>
        <v>8.0091520823150367E-2</v>
      </c>
      <c r="BK28">
        <f>STDEV('UAS ctrl'!CG26:CW26)/SQRT(COUNT('UAS ctrl'!CG26:CW26))</f>
        <v>9.2675420603457528E-2</v>
      </c>
      <c r="BL28">
        <f>STDEV(expt!CG26:CW26)/SQRT(COUNT(expt!CG26:CW26))</f>
        <v>6.5814793927121223E-2</v>
      </c>
      <c r="BQ28">
        <f>AVERAGE('Gal4 ctrl'!CX26:DN26)</f>
        <v>0.77172333333333321</v>
      </c>
      <c r="BR28">
        <f>AVERAGE('UAS ctrl'!CX26:DN26)</f>
        <v>0.5927783333333333</v>
      </c>
      <c r="BS28">
        <f>AVERAGE(expt!CX26:DN26)</f>
        <v>0.77619636363636357</v>
      </c>
      <c r="BU28">
        <f>STDEV('Gal4 ctrl'!CX26:DN26)/SQRT(COUNT('Gal4 ctrl'!CX26:DN26))</f>
        <v>2.877731667564792E-2</v>
      </c>
      <c r="BV28">
        <f>STDEV('UAS ctrl'!CX26:DN26)/SQRT(COUNT('UAS ctrl'!CX26:DN26))</f>
        <v>2.363345112057683E-2</v>
      </c>
      <c r="BW28">
        <f>STDEV(expt!CX26:DN26)/SQRT(COUNT(expt!CX26:DN26))</f>
        <v>3.3740098676170165E-2</v>
      </c>
      <c r="BY28">
        <f>AVERAGE('Gal4 ctrl'!DO26:EE26)</f>
        <v>0.76886916666666671</v>
      </c>
      <c r="BZ28">
        <f>AVERAGE('UAS ctrl'!DO26:EE26)</f>
        <v>0.54055416666666667</v>
      </c>
      <c r="CA28">
        <f>AVERAGE(expt!DO26:EE26)</f>
        <v>0.63421181818181804</v>
      </c>
      <c r="CC28">
        <f>STDEV('Gal4 ctrl'!DO26:EE26)/SQRT(COUNT('Gal4 ctrl'!DO26:EE26))</f>
        <v>3.0030604224497146E-2</v>
      </c>
      <c r="CD28">
        <f>STDEV('UAS ctrl'!DO26:EE26)/SQRT(COUNT('UAS ctrl'!DO26:EE26))</f>
        <v>4.7838646043130213E-2</v>
      </c>
      <c r="CE28">
        <f>STDEV(expt!DO26:EE26)/SQRT(COUNT(expt!DO26:EE26))</f>
        <v>3.2573076523639721E-2</v>
      </c>
      <c r="CG28">
        <f>AVERAGE('Gal4 ctrl'!EF26:EV26)</f>
        <v>0.68377499999999991</v>
      </c>
      <c r="CH28">
        <f>AVERAGE('UAS ctrl'!EF26:EV26)</f>
        <v>0.50444416666666669</v>
      </c>
      <c r="CI28">
        <f>AVERAGE(expt!EF26:EV26)</f>
        <v>0.51824545454545456</v>
      </c>
      <c r="CK28">
        <f>STDEV('Gal4 ctrl'!EF26:EV26)/SQRT(COUNT('Gal4 ctrl'!EF26:EV26))</f>
        <v>4.0940908312894778E-2</v>
      </c>
      <c r="CL28">
        <f>STDEV('UAS ctrl'!EF26:EV26)/SQRT(COUNT('UAS ctrl'!EF26:EV26))</f>
        <v>3.4537138233517645E-2</v>
      </c>
      <c r="CM28">
        <f>STDEV(expt!EF26:EV26)/SQRT(COUNT(expt!EF26:EV26))</f>
        <v>3.0910327087579507E-2</v>
      </c>
    </row>
    <row r="29" spans="15:91" x14ac:dyDescent="0.2">
      <c r="O29">
        <v>26</v>
      </c>
      <c r="P29">
        <f>AVERAGE('Gal4 ctrl'!C27:R27)</f>
        <v>6.0050499999999998</v>
      </c>
      <c r="Q29">
        <f>AVERAGE('UAS ctrl'!C27:R27)</f>
        <v>4.850058333333334</v>
      </c>
      <c r="R29">
        <f>AVERAGE(expt!C27:R27)</f>
        <v>2.1891272727272728</v>
      </c>
      <c r="T29">
        <f>STDEV('Gal4 ctrl'!C27:R27)/SQRT(COUNT('Gal4 ctrl'!C27:R27))</f>
        <v>0.92694775992027334</v>
      </c>
      <c r="U29">
        <f>STDEV('UAS ctrl'!C27:R27)/SQRT(COUNT('UAS ctrl'!C27:R27))</f>
        <v>0.63353167824677215</v>
      </c>
      <c r="V29">
        <f>STDEV(expt!C27:R27)/SQRT(COUNT(expt!C27:R27))</f>
        <v>0.15752964805562439</v>
      </c>
      <c r="X29">
        <f>AVERAGE('Gal4 ctrl'!AJ27:AY27)</f>
        <v>4.3290666666666668</v>
      </c>
      <c r="Y29">
        <f>AVERAGE('UAS ctrl'!AJ27:AY27)</f>
        <v>6.2588999999999997</v>
      </c>
      <c r="Z29">
        <f>AVERAGE(expt!AJ27:AY27)</f>
        <v>1.8684545454545451</v>
      </c>
      <c r="AB29">
        <f>STDEV('Gal4 ctrl'!AJ27:AY27)/SQRT(COUNT('Gal4 ctrl'!AJ27:AY27))</f>
        <v>0.59843128467247342</v>
      </c>
      <c r="AC29">
        <f>STDEV('UAS ctrl'!AJ27:AY27)/SQRT(COUNT('UAS ctrl'!AJ27:AY27))</f>
        <v>0.67620996313454618</v>
      </c>
      <c r="AD29">
        <f>STDEV(expt!AJ27:AY27)/SQRT(COUNT(expt!AJ27:AY27))</f>
        <v>0.14717095956350582</v>
      </c>
      <c r="AF29">
        <f>AVERAGE('Gal4 ctrl'!BQ27:CF27)</f>
        <v>5.8723833333333344</v>
      </c>
      <c r="AG29">
        <f>AVERAGE('UAS ctrl'!BQ27:CF27)</f>
        <v>6.0470666666666668</v>
      </c>
      <c r="AH29">
        <f>AVERAGE(expt!BQ27:CF27)</f>
        <v>2.5377363636363639</v>
      </c>
      <c r="AJ29">
        <f>STDEV('Gal4 ctrl'!BQ27:CF27)/SQRT(COUNT('Gal4 ctrl'!BQ27:CF27))</f>
        <v>0.64834711917648224</v>
      </c>
      <c r="AK29">
        <f>STDEV('UAS ctrl'!BQ27:CF27)/SQRT(COUNT('UAS ctrl'!BQ27:CF27))</f>
        <v>0.59453792604429312</v>
      </c>
      <c r="AL29">
        <f>STDEV(expt!BQ27:CF27)/SQRT(COUNT(expt!BQ27:CF27))</f>
        <v>0.28156758958397915</v>
      </c>
      <c r="AP29">
        <f>AVERAGE('Gal4 ctrl'!S27:AI27)</f>
        <v>1.3054841666666668</v>
      </c>
      <c r="AQ29">
        <f>AVERAGE('UAS ctrl'!S27:AI27)</f>
        <v>1.1887325</v>
      </c>
      <c r="AR29">
        <f>AVERAGE(expt!S27:AI27)</f>
        <v>1.3075290909090909</v>
      </c>
      <c r="AT29">
        <f>STDEV('Gal4 ctrl'!S27:AI27)/SQRT(COUNT('Gal4 ctrl'!S27:AI27))</f>
        <v>9.8487237563126134E-2</v>
      </c>
      <c r="AU29">
        <f>STDEV('UAS ctrl'!S27:AI27)/SQRT(COUNT('UAS ctrl'!S27:AI27))</f>
        <v>9.8955562104419068E-2</v>
      </c>
      <c r="AV29">
        <f>STDEV(expt!S27:AI27)/SQRT(COUNT(expt!S27:AI27))</f>
        <v>9.0366920591497979E-2</v>
      </c>
      <c r="AX29">
        <f>AVERAGE('Gal4 ctrl'!AZ27:BP27)</f>
        <v>1.236775</v>
      </c>
      <c r="AY29">
        <f>AVERAGE('UAS ctrl'!AZ27:BP27)</f>
        <v>1.2140550000000001</v>
      </c>
      <c r="AZ29">
        <f>AVERAGE(expt!AZ27:BP27)</f>
        <v>0.9567509090909091</v>
      </c>
      <c r="BB29">
        <f>STDEV('Gal4 ctrl'!AZ27:BP27)/SQRT(COUNT('Gal4 ctrl'!AZ27:BP27))</f>
        <v>8.9577995247581518E-2</v>
      </c>
      <c r="BC29">
        <f>STDEV('UAS ctrl'!AZ27:BP27)/SQRT(COUNT('UAS ctrl'!AZ27:BP27))</f>
        <v>5.3299713918442876E-2</v>
      </c>
      <c r="BD29">
        <f>STDEV(expt!AZ27:BP27)/SQRT(COUNT(expt!AZ27:BP27))</f>
        <v>8.063250394062893E-2</v>
      </c>
      <c r="BF29">
        <f>AVERAGE('Gal4 ctrl'!CG27:CW27)</f>
        <v>1.2438624999999999</v>
      </c>
      <c r="BG29">
        <f>AVERAGE('UAS ctrl'!CG27:CW27)</f>
        <v>1.1641116666666667</v>
      </c>
      <c r="BH29">
        <f>AVERAGE(expt!CG27:CW27)</f>
        <v>0.86788181818181831</v>
      </c>
      <c r="BJ29">
        <f>STDEV('Gal4 ctrl'!CG27:CW27)/SQRT(COUNT('Gal4 ctrl'!CG27:CW27))</f>
        <v>9.0284748679546195E-2</v>
      </c>
      <c r="BK29">
        <f>STDEV('UAS ctrl'!CG27:CW27)/SQRT(COUNT('UAS ctrl'!CG27:CW27))</f>
        <v>6.9610754729351229E-2</v>
      </c>
      <c r="BL29">
        <f>STDEV(expt!CG27:CW27)/SQRT(COUNT(expt!CG27:CW27))</f>
        <v>6.614278131186653E-2</v>
      </c>
      <c r="BQ29">
        <f>AVERAGE('Gal4 ctrl'!CX27:DN27)</f>
        <v>0.77701249999999999</v>
      </c>
      <c r="BR29">
        <f>AVERAGE('UAS ctrl'!CX27:DN27)</f>
        <v>0.55888916666666666</v>
      </c>
      <c r="BS29">
        <f>AVERAGE(expt!CX27:DN27)</f>
        <v>0.74850636363636369</v>
      </c>
      <c r="BU29">
        <f>STDEV('Gal4 ctrl'!CX27:DN27)/SQRT(COUNT('Gal4 ctrl'!CX27:DN27))</f>
        <v>2.5191701709846755E-2</v>
      </c>
      <c r="BV29">
        <f>STDEV('UAS ctrl'!CX27:DN27)/SQRT(COUNT('UAS ctrl'!CX27:DN27))</f>
        <v>4.6758991769503537E-2</v>
      </c>
      <c r="BW29">
        <f>STDEV(expt!CX27:DN27)/SQRT(COUNT(expt!CX27:DN27))</f>
        <v>3.5669477486111691E-2</v>
      </c>
      <c r="BY29">
        <f>AVERAGE('Gal4 ctrl'!DO27:EE27)</f>
        <v>0.78432916666666674</v>
      </c>
      <c r="BZ29">
        <f>AVERAGE('UAS ctrl'!DO27:EE27)</f>
        <v>0.55277750000000003</v>
      </c>
      <c r="CA29">
        <f>AVERAGE(expt!DO27:EE27)</f>
        <v>0.59126454545454543</v>
      </c>
      <c r="CC29">
        <f>STDEV('Gal4 ctrl'!DO27:EE27)/SQRT(COUNT('Gal4 ctrl'!DO27:EE27))</f>
        <v>3.7173592216386317E-2</v>
      </c>
      <c r="CD29">
        <f>STDEV('UAS ctrl'!DO27:EE27)/SQRT(COUNT('UAS ctrl'!DO27:EE27))</f>
        <v>5.2828830973319689E-2</v>
      </c>
      <c r="CE29">
        <f>STDEV(expt!DO27:EE27)/SQRT(COUNT(expt!DO27:EE27))</f>
        <v>4.1164184506870746E-2</v>
      </c>
      <c r="CG29">
        <f>AVERAGE('Gal4 ctrl'!EF27:EV27)</f>
        <v>0.68831416666666667</v>
      </c>
      <c r="CH29">
        <f>AVERAGE('UAS ctrl'!EF27:EV27)</f>
        <v>0.51833333333333342</v>
      </c>
      <c r="CI29">
        <f>AVERAGE(expt!EF27:EV27)</f>
        <v>0.50169272727272729</v>
      </c>
      <c r="CK29">
        <f>STDEV('Gal4 ctrl'!EF27:EV27)/SQRT(COUNT('Gal4 ctrl'!EF27:EV27))</f>
        <v>3.218784500158358E-2</v>
      </c>
      <c r="CL29">
        <f>STDEV('UAS ctrl'!EF27:EV27)/SQRT(COUNT('UAS ctrl'!EF27:EV27))</f>
        <v>4.5646036044388903E-2</v>
      </c>
      <c r="CM29">
        <f>STDEV(expt!EF27:EV27)/SQRT(COUNT(expt!EF27:EV27))</f>
        <v>3.1110184508698919E-2</v>
      </c>
    </row>
    <row r="30" spans="15:91" x14ac:dyDescent="0.2">
      <c r="O30">
        <v>27</v>
      </c>
      <c r="P30">
        <f>AVERAGE('Gal4 ctrl'!C28:R28)</f>
        <v>6.9087749999999994</v>
      </c>
      <c r="Q30">
        <f>AVERAGE('UAS ctrl'!C28:R28)</f>
        <v>5.1262333333333334</v>
      </c>
      <c r="R30">
        <f>AVERAGE(expt!C28:R28)</f>
        <v>2.3050363636363636</v>
      </c>
      <c r="T30">
        <f>STDEV('Gal4 ctrl'!C28:R28)/SQRT(COUNT('Gal4 ctrl'!C28:R28))</f>
        <v>1.0118063230292491</v>
      </c>
      <c r="U30">
        <f>STDEV('UAS ctrl'!C28:R28)/SQRT(COUNT('UAS ctrl'!C28:R28))</f>
        <v>0.78801669565197874</v>
      </c>
      <c r="V30">
        <f>STDEV(expt!C28:R28)/SQRT(COUNT(expt!C28:R28))</f>
        <v>0.15716361958899397</v>
      </c>
      <c r="X30">
        <f>AVERAGE('Gal4 ctrl'!AJ28:AY28)</f>
        <v>5.1354133333333332</v>
      </c>
      <c r="Y30">
        <f>AVERAGE('UAS ctrl'!AJ28:AY28)</f>
        <v>6.1541333333333341</v>
      </c>
      <c r="Z30">
        <f>AVERAGE(expt!AJ28:AY28)</f>
        <v>2.5409000000000002</v>
      </c>
      <c r="AB30">
        <f>STDEV('Gal4 ctrl'!AJ28:AY28)/SQRT(COUNT('Gal4 ctrl'!AJ28:AY28))</f>
        <v>0.72417674296856971</v>
      </c>
      <c r="AC30">
        <f>STDEV('UAS ctrl'!AJ28:AY28)/SQRT(COUNT('UAS ctrl'!AJ28:AY28))</f>
        <v>0.72671417355828671</v>
      </c>
      <c r="AD30">
        <f>STDEV(expt!AJ28:AY28)/SQRT(COUNT(expt!AJ28:AY28))</f>
        <v>0.18287119560449697</v>
      </c>
      <c r="AF30">
        <f>AVERAGE('Gal4 ctrl'!BQ28:CF28)</f>
        <v>6.0235500000000002</v>
      </c>
      <c r="AG30">
        <f>AVERAGE('UAS ctrl'!BQ28:CF28)</f>
        <v>5.9139583333333334</v>
      </c>
      <c r="AH30">
        <f>AVERAGE(expt!BQ28:CF28)</f>
        <v>2.714081818181818</v>
      </c>
      <c r="AJ30">
        <f>STDEV('Gal4 ctrl'!BQ28:CF28)/SQRT(COUNT('Gal4 ctrl'!BQ28:CF28))</f>
        <v>0.81368579647108741</v>
      </c>
      <c r="AK30">
        <f>STDEV('UAS ctrl'!BQ28:CF28)/SQRT(COUNT('UAS ctrl'!BQ28:CF28))</f>
        <v>0.6111867195301699</v>
      </c>
      <c r="AL30">
        <f>STDEV(expt!BQ28:CF28)/SQRT(COUNT(expt!BQ28:CF28))</f>
        <v>0.24815991794815109</v>
      </c>
      <c r="AP30">
        <f>AVERAGE('Gal4 ctrl'!S28:AI28)</f>
        <v>1.3891166666666666</v>
      </c>
      <c r="AQ30">
        <f>AVERAGE('UAS ctrl'!S28:AI28)</f>
        <v>1.3075733333333333</v>
      </c>
      <c r="AR30">
        <f>AVERAGE(expt!S28:AI28)</f>
        <v>1.3458054545454543</v>
      </c>
      <c r="AT30">
        <f>STDEV('Gal4 ctrl'!S28:AI28)/SQRT(COUNT('Gal4 ctrl'!S28:AI28))</f>
        <v>0.13306452013473355</v>
      </c>
      <c r="AU30">
        <f>STDEV('UAS ctrl'!S28:AI28)/SQRT(COUNT('UAS ctrl'!S28:AI28))</f>
        <v>0.10265091409306322</v>
      </c>
      <c r="AV30">
        <f>STDEV(expt!S28:AI28)/SQRT(COUNT(expt!S28:AI28))</f>
        <v>6.8521446096872538E-2</v>
      </c>
      <c r="AX30">
        <f>AVERAGE('Gal4 ctrl'!AZ28:BP28)</f>
        <v>1.3022475000000002</v>
      </c>
      <c r="AY30">
        <f>AVERAGE('UAS ctrl'!AZ28:BP28)</f>
        <v>1.2423433333333336</v>
      </c>
      <c r="AZ30">
        <f>AVERAGE(expt!AZ28:BP28)</f>
        <v>1.0439381818181819</v>
      </c>
      <c r="BB30">
        <f>STDEV('Gal4 ctrl'!AZ28:BP28)/SQRT(COUNT('Gal4 ctrl'!AZ28:BP28))</f>
        <v>0.11816810694376961</v>
      </c>
      <c r="BC30">
        <f>STDEV('UAS ctrl'!AZ28:BP28)/SQRT(COUNT('UAS ctrl'!AZ28:BP28))</f>
        <v>7.9006930913200255E-2</v>
      </c>
      <c r="BD30">
        <f>STDEV(expt!AZ28:BP28)/SQRT(COUNT(expt!AZ28:BP28))</f>
        <v>7.0798580402025885E-2</v>
      </c>
      <c r="BF30">
        <f>AVERAGE('Gal4 ctrl'!CG28:CW28)</f>
        <v>1.2310233333333334</v>
      </c>
      <c r="BG30">
        <f>AVERAGE('UAS ctrl'!CG28:CW28)</f>
        <v>1.0852933333333334</v>
      </c>
      <c r="BH30">
        <f>AVERAGE(expt!CG28:CW28)</f>
        <v>1.0073354545454545</v>
      </c>
      <c r="BJ30">
        <f>STDEV('Gal4 ctrl'!CG28:CW28)/SQRT(COUNT('Gal4 ctrl'!CG28:CW28))</f>
        <v>0.13402208254461634</v>
      </c>
      <c r="BK30">
        <f>STDEV('UAS ctrl'!CG28:CW28)/SQRT(COUNT('UAS ctrl'!CG28:CW28))</f>
        <v>4.5674987789773268E-2</v>
      </c>
      <c r="BL30">
        <f>STDEV(expt!CG28:CW28)/SQRT(COUNT(expt!CG28:CW28))</f>
        <v>6.8819894406455834E-2</v>
      </c>
      <c r="BQ30">
        <f>AVERAGE('Gal4 ctrl'!CX28:DN28)</f>
        <v>0.74479000000000006</v>
      </c>
      <c r="BR30">
        <f>AVERAGE('UAS ctrl'!CX28:DN28)</f>
        <v>0.5766675</v>
      </c>
      <c r="BS30">
        <f>AVERAGE(expt!CX28:DN28)</f>
        <v>0.79345909090909106</v>
      </c>
      <c r="BU30">
        <f>STDEV('Gal4 ctrl'!CX28:DN28)/SQRT(COUNT('Gal4 ctrl'!CX28:DN28))</f>
        <v>1.8931364027438544E-2</v>
      </c>
      <c r="BV30">
        <f>STDEV('UAS ctrl'!CX28:DN28)/SQRT(COUNT('UAS ctrl'!CX28:DN28))</f>
        <v>4.4920601488272344E-2</v>
      </c>
      <c r="BW30">
        <f>STDEV(expt!CX28:DN28)/SQRT(COUNT(expt!CX28:DN28))</f>
        <v>3.2667317513896225E-2</v>
      </c>
      <c r="BY30">
        <f>AVERAGE('Gal4 ctrl'!DO28:EE28)</f>
        <v>0.76691583333333335</v>
      </c>
      <c r="BZ30">
        <f>AVERAGE('UAS ctrl'!DO28:EE28)</f>
        <v>0.56888916666666667</v>
      </c>
      <c r="CA30">
        <f>AVERAGE(expt!DO28:EE28)</f>
        <v>0.58873545454545451</v>
      </c>
      <c r="CC30">
        <f>STDEV('Gal4 ctrl'!DO28:EE28)/SQRT(COUNT('Gal4 ctrl'!DO28:EE28))</f>
        <v>2.55933548269957E-2</v>
      </c>
      <c r="CD30">
        <f>STDEV('UAS ctrl'!DO28:EE28)/SQRT(COUNT('UAS ctrl'!DO28:EE28))</f>
        <v>3.4016911691061434E-2</v>
      </c>
      <c r="CE30">
        <f>STDEV(expt!DO28:EE28)/SQRT(COUNT(expt!DO28:EE28))</f>
        <v>4.3524490981591224E-2</v>
      </c>
      <c r="CG30">
        <f>AVERAGE('Gal4 ctrl'!EF28:EV28)</f>
        <v>0.68498083333333337</v>
      </c>
      <c r="CH30">
        <f>AVERAGE('UAS ctrl'!EF28:EV28)</f>
        <v>0.51111166666666663</v>
      </c>
      <c r="CI30">
        <f>AVERAGE(expt!EF28:EV28)</f>
        <v>0.48733545454545452</v>
      </c>
      <c r="CK30">
        <f>STDEV('Gal4 ctrl'!EF28:EV28)/SQRT(COUNT('Gal4 ctrl'!EF28:EV28))</f>
        <v>4.0306510310639823E-2</v>
      </c>
      <c r="CL30">
        <f>STDEV('UAS ctrl'!EF28:EV28)/SQRT(COUNT('UAS ctrl'!EF28:EV28))</f>
        <v>4.0429879998797713E-2</v>
      </c>
      <c r="CM30">
        <f>STDEV(expt!EF28:EV28)/SQRT(COUNT(expt!EF28:EV28))</f>
        <v>3.262196174257289E-2</v>
      </c>
    </row>
    <row r="31" spans="15:91" x14ac:dyDescent="0.2">
      <c r="O31">
        <v>28</v>
      </c>
      <c r="P31">
        <f>AVERAGE('Gal4 ctrl'!C29:R29)</f>
        <v>7.0332499999999998</v>
      </c>
      <c r="Q31">
        <f>AVERAGE('UAS ctrl'!C29:R29)</f>
        <v>5.3806750000000001</v>
      </c>
      <c r="R31">
        <f>AVERAGE(expt!C29:R29)</f>
        <v>2.5471454545454546</v>
      </c>
      <c r="T31">
        <f>STDEV('Gal4 ctrl'!C29:R29)/SQRT(COUNT('Gal4 ctrl'!C29:R29))</f>
        <v>1.1596532119103276</v>
      </c>
      <c r="U31">
        <f>STDEV('UAS ctrl'!C29:R29)/SQRT(COUNT('UAS ctrl'!C29:R29))</f>
        <v>0.74745128169251784</v>
      </c>
      <c r="V31">
        <f>STDEV(expt!C29:R29)/SQRT(COUNT(expt!C29:R29))</f>
        <v>0.21603548334964767</v>
      </c>
      <c r="X31">
        <f>AVERAGE('Gal4 ctrl'!AJ29:AY29)</f>
        <v>5.2374700000000001</v>
      </c>
      <c r="Y31">
        <f>AVERAGE('UAS ctrl'!AJ29:AY29)</f>
        <v>6.379483333333333</v>
      </c>
      <c r="Z31">
        <f>AVERAGE(expt!AJ29:AY29)</f>
        <v>2.7650545454545457</v>
      </c>
      <c r="AB31">
        <f>STDEV('Gal4 ctrl'!AJ29:AY29)/SQRT(COUNT('Gal4 ctrl'!AJ29:AY29))</f>
        <v>0.68535360918818566</v>
      </c>
      <c r="AC31">
        <f>STDEV('UAS ctrl'!AJ29:AY29)/SQRT(COUNT('UAS ctrl'!AJ29:AY29))</f>
        <v>0.89311100915379904</v>
      </c>
      <c r="AD31">
        <f>STDEV(expt!AJ29:AY29)/SQRT(COUNT(expt!AJ29:AY29))</f>
        <v>0.22264617276731652</v>
      </c>
      <c r="AF31">
        <f>AVERAGE('Gal4 ctrl'!BQ29:CF29)</f>
        <v>6.0304249999999984</v>
      </c>
      <c r="AG31">
        <f>AVERAGE('UAS ctrl'!BQ29:CF29)</f>
        <v>6.165708333333332</v>
      </c>
      <c r="AH31">
        <f>AVERAGE(expt!BQ29:CF29)</f>
        <v>2.9777909090909094</v>
      </c>
      <c r="AJ31">
        <f>STDEV('Gal4 ctrl'!BQ29:CF29)/SQRT(COUNT('Gal4 ctrl'!BQ29:CF29))</f>
        <v>0.80485673015732884</v>
      </c>
      <c r="AK31">
        <f>STDEV('UAS ctrl'!BQ29:CF29)/SQRT(COUNT('UAS ctrl'!BQ29:CF29))</f>
        <v>0.63999460526352558</v>
      </c>
      <c r="AL31">
        <f>STDEV(expt!BQ29:CF29)/SQRT(COUNT(expt!BQ29:CF29))</f>
        <v>0.19225514035191665</v>
      </c>
      <c r="AP31">
        <f>AVERAGE('Gal4 ctrl'!S29:AI29)</f>
        <v>1.3249683333333333</v>
      </c>
      <c r="AQ31">
        <f>AVERAGE('UAS ctrl'!S29:AI29)</f>
        <v>1.2915666666666665</v>
      </c>
      <c r="AR31">
        <f>AVERAGE(expt!S29:AI29)</f>
        <v>1.4093190909090909</v>
      </c>
      <c r="AT31">
        <f>STDEV('Gal4 ctrl'!S29:AI29)/SQRT(COUNT('Gal4 ctrl'!S29:AI29))</f>
        <v>0.10795167572655702</v>
      </c>
      <c r="AU31">
        <f>STDEV('UAS ctrl'!S29:AI29)/SQRT(COUNT('UAS ctrl'!S29:AI29))</f>
        <v>9.1575585350699706E-2</v>
      </c>
      <c r="AV31">
        <f>STDEV(expt!S29:AI29)/SQRT(COUNT(expt!S29:AI29))</f>
        <v>0.10229409509710451</v>
      </c>
      <c r="AX31">
        <f>AVERAGE('Gal4 ctrl'!AZ29:BP29)</f>
        <v>1.3343108333333333</v>
      </c>
      <c r="AY31">
        <f>AVERAGE('UAS ctrl'!AZ29:BP29)</f>
        <v>1.2053816666666668</v>
      </c>
      <c r="AZ31">
        <f>AVERAGE(expt!AZ29:BP29)</f>
        <v>1.0886609090909092</v>
      </c>
      <c r="BB31">
        <f>STDEV('Gal4 ctrl'!AZ29:BP29)/SQRT(COUNT('Gal4 ctrl'!AZ29:BP29))</f>
        <v>0.11921246533648873</v>
      </c>
      <c r="BC31">
        <f>STDEV('UAS ctrl'!AZ29:BP29)/SQRT(COUNT('UAS ctrl'!AZ29:BP29))</f>
        <v>8.8837191764803772E-2</v>
      </c>
      <c r="BD31">
        <f>STDEV(expt!AZ29:BP29)/SQRT(COUNT(expt!AZ29:BP29))</f>
        <v>6.9253527175740334E-2</v>
      </c>
      <c r="BF31">
        <f>AVERAGE('Gal4 ctrl'!CG29:CW29)</f>
        <v>1.2018000000000002</v>
      </c>
      <c r="BG31">
        <f>AVERAGE('UAS ctrl'!CG29:CW29)</f>
        <v>1.1095866666666667</v>
      </c>
      <c r="BH31">
        <f>AVERAGE(expt!CG29:CW29)</f>
        <v>1.0975918181818181</v>
      </c>
      <c r="BJ31">
        <f>STDEV('Gal4 ctrl'!CG29:CW29)/SQRT(COUNT('Gal4 ctrl'!CG29:CW29))</f>
        <v>0.10781899476353002</v>
      </c>
      <c r="BK31">
        <f>STDEV('UAS ctrl'!CG29:CW29)/SQRT(COUNT('UAS ctrl'!CG29:CW29))</f>
        <v>5.4987559796041127E-2</v>
      </c>
      <c r="BL31">
        <f>STDEV(expt!CG29:CW29)/SQRT(COUNT(expt!CG29:CW29))</f>
        <v>9.4562801448832209E-2</v>
      </c>
      <c r="BQ31">
        <f>AVERAGE('Gal4 ctrl'!CX29:DN29)</f>
        <v>0.74452083333333352</v>
      </c>
      <c r="BR31">
        <f>AVERAGE('UAS ctrl'!CX29:DN29)</f>
        <v>0.60111166666666671</v>
      </c>
      <c r="BS31">
        <f>AVERAGE(expt!CX29:DN29)</f>
        <v>0.74374000000000007</v>
      </c>
      <c r="BU31">
        <f>STDEV('Gal4 ctrl'!CX29:DN29)/SQRT(COUNT('Gal4 ctrl'!CX29:DN29))</f>
        <v>1.7370142942588578E-2</v>
      </c>
      <c r="BV31">
        <f>STDEV('UAS ctrl'!CX29:DN29)/SQRT(COUNT('UAS ctrl'!CX29:DN29))</f>
        <v>3.9096105940969052E-2</v>
      </c>
      <c r="BW31">
        <f>STDEV(expt!CX29:DN29)/SQRT(COUNT(expt!CX29:DN29))</f>
        <v>4.2366674617933024E-2</v>
      </c>
      <c r="BY31">
        <f>AVERAGE('Gal4 ctrl'!DO29:EE29)</f>
        <v>0.77737583333333327</v>
      </c>
      <c r="BZ31">
        <f>AVERAGE('UAS ctrl'!DO29:EE29)</f>
        <v>0.55777749999999993</v>
      </c>
      <c r="CA31">
        <f>AVERAGE(expt!DO29:EE29)</f>
        <v>0.58056363636363628</v>
      </c>
      <c r="CC31">
        <f>STDEV('Gal4 ctrl'!DO29:EE29)/SQRT(COUNT('Gal4 ctrl'!DO29:EE29))</f>
        <v>2.9190991954719796E-2</v>
      </c>
      <c r="CD31">
        <f>STDEV('UAS ctrl'!DO29:EE29)/SQRT(COUNT('UAS ctrl'!DO29:EE29))</f>
        <v>4.7590549292980205E-2</v>
      </c>
      <c r="CE31">
        <f>STDEV(expt!DO29:EE29)/SQRT(COUNT(expt!DO29:EE29))</f>
        <v>3.7848642038152934E-2</v>
      </c>
      <c r="CG31">
        <f>AVERAGE('Gal4 ctrl'!EF29:EV29)</f>
        <v>0.69867749999999995</v>
      </c>
      <c r="CH31">
        <f>AVERAGE('UAS ctrl'!EF29:EV29)</f>
        <v>0.52333333333333343</v>
      </c>
      <c r="CI31">
        <f>AVERAGE(expt!EF29:EV29)</f>
        <v>0.4727490909090909</v>
      </c>
      <c r="CK31">
        <f>STDEV('Gal4 ctrl'!EF29:EV29)/SQRT(COUNT('Gal4 ctrl'!EF29:EV29))</f>
        <v>2.86901149729154E-2</v>
      </c>
      <c r="CL31">
        <f>STDEV('UAS ctrl'!EF29:EV29)/SQRT(COUNT('UAS ctrl'!EF29:EV29))</f>
        <v>4.5018028565893348E-2</v>
      </c>
      <c r="CM31">
        <f>STDEV(expt!EF29:EV29)/SQRT(COUNT(expt!EF29:EV29))</f>
        <v>3.3359984016088993E-2</v>
      </c>
    </row>
    <row r="32" spans="15:91" x14ac:dyDescent="0.2">
      <c r="O32">
        <v>29</v>
      </c>
      <c r="P32">
        <f>AVERAGE('Gal4 ctrl'!C30:R30)</f>
        <v>5.9241833333333345</v>
      </c>
      <c r="Q32">
        <f>AVERAGE('UAS ctrl'!C30:R30)</f>
        <v>4.6552750000000005</v>
      </c>
      <c r="R32">
        <f>AVERAGE(expt!C30:R30)</f>
        <v>2.7256454545454547</v>
      </c>
      <c r="T32">
        <f>STDEV('Gal4 ctrl'!C30:R30)/SQRT(COUNT('Gal4 ctrl'!C30:R30))</f>
        <v>1.0157060092602948</v>
      </c>
      <c r="U32">
        <f>STDEV('UAS ctrl'!C30:R30)/SQRT(COUNT('UAS ctrl'!C30:R30))</f>
        <v>0.65007285094371614</v>
      </c>
      <c r="V32">
        <f>STDEV(expt!C30:R30)/SQRT(COUNT(expt!C30:R30))</f>
        <v>0.21033163051093445</v>
      </c>
      <c r="X32">
        <f>AVERAGE('Gal4 ctrl'!AJ30:AY30)</f>
        <v>6.3176424999999989</v>
      </c>
      <c r="Y32">
        <f>AVERAGE('UAS ctrl'!AJ30:AY30)</f>
        <v>6.2222499999999998</v>
      </c>
      <c r="Z32">
        <f>AVERAGE(expt!AJ30:AY30)</f>
        <v>3.311900000000001</v>
      </c>
      <c r="AB32">
        <f>STDEV('Gal4 ctrl'!AJ30:AY30)/SQRT(COUNT('Gal4 ctrl'!AJ30:AY30))</f>
        <v>0.85547760442333465</v>
      </c>
      <c r="AC32">
        <f>STDEV('UAS ctrl'!AJ30:AY30)/SQRT(COUNT('UAS ctrl'!AJ30:AY30))</f>
        <v>0.65615084838269722</v>
      </c>
      <c r="AD32">
        <f>STDEV(expt!AJ30:AY30)/SQRT(COUNT(expt!AJ30:AY30))</f>
        <v>0.22120984319707021</v>
      </c>
      <c r="AF32">
        <f>AVERAGE('Gal4 ctrl'!BQ30:CF30)</f>
        <v>6.775100000000001</v>
      </c>
      <c r="AG32">
        <f>AVERAGE('UAS ctrl'!BQ30:CF30)</f>
        <v>6.449675</v>
      </c>
      <c r="AH32">
        <f>AVERAGE(expt!BQ30:CF30)</f>
        <v>3.2329545454545463</v>
      </c>
      <c r="AJ32">
        <f>STDEV('Gal4 ctrl'!BQ30:CF30)/SQRT(COUNT('Gal4 ctrl'!BQ30:CF30))</f>
        <v>0.76536462680848849</v>
      </c>
      <c r="AK32">
        <f>STDEV('UAS ctrl'!BQ30:CF30)/SQRT(COUNT('UAS ctrl'!BQ30:CF30))</f>
        <v>0.69553218943057615</v>
      </c>
      <c r="AL32">
        <f>STDEV(expt!BQ30:CF30)/SQRT(COUNT(expt!BQ30:CF30))</f>
        <v>0.27156568713619128</v>
      </c>
      <c r="AP32">
        <f>AVERAGE('Gal4 ctrl'!S30:AI30)</f>
        <v>1.3623033333333332</v>
      </c>
      <c r="AQ32">
        <f>AVERAGE('UAS ctrl'!S30:AI30)</f>
        <v>1.1825758333333332</v>
      </c>
      <c r="AR32">
        <f>AVERAGE(expt!S30:AI30)</f>
        <v>1.5825154545454545</v>
      </c>
      <c r="AT32">
        <f>STDEV('Gal4 ctrl'!S30:AI30)/SQRT(COUNT('Gal4 ctrl'!S30:AI30))</f>
        <v>0.11719542110414474</v>
      </c>
      <c r="AU32">
        <f>STDEV('UAS ctrl'!S30:AI30)/SQRT(COUNT('UAS ctrl'!S30:AI30))</f>
        <v>7.9849051696029114E-2</v>
      </c>
      <c r="AV32">
        <f>STDEV(expt!S30:AI30)/SQRT(COUNT(expt!S30:AI30))</f>
        <v>0.12451963847568656</v>
      </c>
      <c r="AX32">
        <f>AVERAGE('Gal4 ctrl'!AZ30:BP30)</f>
        <v>1.3040141666666669</v>
      </c>
      <c r="AY32">
        <f>AVERAGE('UAS ctrl'!AZ30:BP30)</f>
        <v>1.1797349999999998</v>
      </c>
      <c r="AZ32">
        <f>AVERAGE(expt!AZ30:BP30)</f>
        <v>1.1981127272727274</v>
      </c>
      <c r="BB32">
        <f>STDEV('Gal4 ctrl'!AZ30:BP30)/SQRT(COUNT('Gal4 ctrl'!AZ30:BP30))</f>
        <v>0.11392950817952181</v>
      </c>
      <c r="BC32">
        <f>STDEV('UAS ctrl'!AZ30:BP30)/SQRT(COUNT('UAS ctrl'!AZ30:BP30))</f>
        <v>9.1479965156311752E-2</v>
      </c>
      <c r="BD32">
        <f>STDEV(expt!AZ30:BP30)/SQRT(COUNT(expt!AZ30:BP30))</f>
        <v>9.4354177458136929E-2</v>
      </c>
      <c r="BF32">
        <f>AVERAGE('Gal4 ctrl'!CG30:CW30)</f>
        <v>1.2150066666666666</v>
      </c>
      <c r="BG32">
        <f>AVERAGE('UAS ctrl'!CG30:CW30)</f>
        <v>1.1339933333333334</v>
      </c>
      <c r="BH32">
        <f>AVERAGE(expt!CG30:CW30)</f>
        <v>1.0977872727272731</v>
      </c>
      <c r="BJ32">
        <f>STDEV('Gal4 ctrl'!CG30:CW30)/SQRT(COUNT('Gal4 ctrl'!CG30:CW30))</f>
        <v>6.7064876655430622E-2</v>
      </c>
      <c r="BK32">
        <f>STDEV('UAS ctrl'!CG30:CW30)/SQRT(COUNT('UAS ctrl'!CG30:CW30))</f>
        <v>5.8986462113151748E-2</v>
      </c>
      <c r="BL32">
        <f>STDEV(expt!CG30:CW30)/SQRT(COUNT(expt!CG30:CW30))</f>
        <v>8.4934647829866136E-2</v>
      </c>
      <c r="BQ32">
        <f>AVERAGE('Gal4 ctrl'!CX30:DN30)</f>
        <v>0.75331416666666673</v>
      </c>
      <c r="BR32">
        <f>AVERAGE('UAS ctrl'!CX30:DN30)</f>
        <v>0.61777749999999998</v>
      </c>
      <c r="BS32">
        <f>AVERAGE(expt!CX30:DN30)</f>
        <v>0.7328318181818182</v>
      </c>
      <c r="BU32">
        <f>STDEV('Gal4 ctrl'!CX30:DN30)/SQRT(COUNT('Gal4 ctrl'!CX30:DN30))</f>
        <v>1.9241099455857561E-2</v>
      </c>
      <c r="BV32">
        <f>STDEV('UAS ctrl'!CX30:DN30)/SQRT(COUNT('UAS ctrl'!CX30:DN30))</f>
        <v>4.3718969118626876E-2</v>
      </c>
      <c r="BW32">
        <f>STDEV(expt!CX30:DN30)/SQRT(COUNT(expt!CX30:DN30))</f>
        <v>3.7534909080340441E-2</v>
      </c>
      <c r="BY32">
        <f>AVERAGE('Gal4 ctrl'!DO30:EE30)</f>
        <v>0.72070999999999996</v>
      </c>
      <c r="BZ32">
        <f>AVERAGE('UAS ctrl'!DO30:EE30)</f>
        <v>0.58166666666666667</v>
      </c>
      <c r="CA32">
        <f>AVERAGE(expt!DO30:EE30)</f>
        <v>0.61431636363636355</v>
      </c>
      <c r="CC32">
        <f>STDEV('Gal4 ctrl'!DO30:EE30)/SQRT(COUNT('Gal4 ctrl'!DO30:EE30))</f>
        <v>2.1299687755571645E-2</v>
      </c>
      <c r="CD32">
        <f>STDEV('UAS ctrl'!DO30:EE30)/SQRT(COUNT('UAS ctrl'!DO30:EE30))</f>
        <v>4.1739270084318977E-2</v>
      </c>
      <c r="CE32">
        <f>STDEV(expt!DO30:EE30)/SQRT(COUNT(expt!DO30:EE30))</f>
        <v>3.8470967312382753E-2</v>
      </c>
      <c r="CG32">
        <f>AVERAGE('Gal4 ctrl'!EF30:EV30)</f>
        <v>0.68831416666666678</v>
      </c>
      <c r="CH32">
        <f>AVERAGE('UAS ctrl'!EF30:EV30)</f>
        <v>0.54777833333333326</v>
      </c>
      <c r="CI32">
        <f>AVERAGE(expt!EF30:EV30)</f>
        <v>0.5431972727272727</v>
      </c>
      <c r="CK32">
        <f>STDEV('Gal4 ctrl'!EF30:EV30)/SQRT(COUNT('Gal4 ctrl'!EF30:EV30))</f>
        <v>3.9743073752548271E-2</v>
      </c>
      <c r="CL32">
        <f>STDEV('UAS ctrl'!EF30:EV30)/SQRT(COUNT('UAS ctrl'!EF30:EV30))</f>
        <v>4.3257868768046583E-2</v>
      </c>
      <c r="CM32">
        <f>STDEV(expt!EF30:EV30)/SQRT(COUNT(expt!EF30:EV30))</f>
        <v>2.9009400015446718E-2</v>
      </c>
    </row>
    <row r="33" spans="15:91" x14ac:dyDescent="0.2">
      <c r="O33">
        <v>30</v>
      </c>
      <c r="P33">
        <f>AVERAGE('Gal4 ctrl'!C31:R31)</f>
        <v>6.7265750000000004</v>
      </c>
      <c r="Q33">
        <f>AVERAGE('UAS ctrl'!C31:R31)</f>
        <v>4.2851416666666671</v>
      </c>
      <c r="R33">
        <f>AVERAGE(expt!C31:R31)</f>
        <v>2.9237636363636366</v>
      </c>
      <c r="T33">
        <f>STDEV('Gal4 ctrl'!C31:R31)/SQRT(COUNT('Gal4 ctrl'!C31:R31))</f>
        <v>1.313486962314607</v>
      </c>
      <c r="U33">
        <f>STDEV('UAS ctrl'!C31:R31)/SQRT(COUNT('UAS ctrl'!C31:R31))</f>
        <v>0.64924245499849664</v>
      </c>
      <c r="V33">
        <f>STDEV(expt!C31:R31)/SQRT(COUNT(expt!C31:R31))</f>
        <v>0.23081531116407472</v>
      </c>
      <c r="X33">
        <f>AVERAGE('Gal4 ctrl'!AJ31:AY31)</f>
        <v>6.5841749999999992</v>
      </c>
      <c r="Y33">
        <f>AVERAGE('UAS ctrl'!AJ31:AY31)</f>
        <v>5.785425</v>
      </c>
      <c r="Z33">
        <f>AVERAGE(expt!AJ31:AY31)</f>
        <v>3.6367636363636366</v>
      </c>
      <c r="AB33">
        <f>STDEV('Gal4 ctrl'!AJ31:AY31)/SQRT(COUNT('Gal4 ctrl'!AJ31:AY31))</f>
        <v>0.85839891818793246</v>
      </c>
      <c r="AC33">
        <f>STDEV('UAS ctrl'!AJ31:AY31)/SQRT(COUNT('UAS ctrl'!AJ31:AY31))</f>
        <v>0.69654267540137305</v>
      </c>
      <c r="AD33">
        <f>STDEV(expt!AJ31:AY31)/SQRT(COUNT(expt!AJ31:AY31))</f>
        <v>0.35603355134867593</v>
      </c>
      <c r="AF33">
        <f>AVERAGE('Gal4 ctrl'!BQ31:CF31)</f>
        <v>6.5896916666666669</v>
      </c>
      <c r="AG33">
        <f>AVERAGE('UAS ctrl'!BQ31:CF31)</f>
        <v>6.5173500000000013</v>
      </c>
      <c r="AH33">
        <f>AVERAGE(expt!BQ31:CF31)</f>
        <v>3.8008181818181814</v>
      </c>
      <c r="AJ33">
        <f>STDEV('Gal4 ctrl'!BQ31:CF31)/SQRT(COUNT('Gal4 ctrl'!BQ31:CF31))</f>
        <v>0.83307147029225415</v>
      </c>
      <c r="AK33">
        <f>STDEV('UAS ctrl'!BQ31:CF31)/SQRT(COUNT('UAS ctrl'!BQ31:CF31))</f>
        <v>0.65693422581370542</v>
      </c>
      <c r="AL33">
        <f>STDEV(expt!BQ31:CF31)/SQRT(COUNT(expt!BQ31:CF31))</f>
        <v>0.29250960382623137</v>
      </c>
      <c r="AP33">
        <f>AVERAGE('Gal4 ctrl'!S31:AI31)</f>
        <v>1.3706241666666665</v>
      </c>
      <c r="AQ33">
        <f>AVERAGE('UAS ctrl'!S31:AI31)</f>
        <v>1.1745175000000001</v>
      </c>
      <c r="AR33">
        <f>AVERAGE(expt!S31:AI31)</f>
        <v>1.7761036363636364</v>
      </c>
      <c r="AT33">
        <f>STDEV('Gal4 ctrl'!S31:AI31)/SQRT(COUNT('Gal4 ctrl'!S31:AI31))</f>
        <v>0.10942684726432382</v>
      </c>
      <c r="AU33">
        <f>STDEV('UAS ctrl'!S31:AI31)/SQRT(COUNT('UAS ctrl'!S31:AI31))</f>
        <v>6.7043008043062513E-2</v>
      </c>
      <c r="AV33">
        <f>STDEV(expt!S31:AI31)/SQRT(COUNT(expt!S31:AI31))</f>
        <v>0.12995865109734417</v>
      </c>
      <c r="AX33">
        <f>AVERAGE('Gal4 ctrl'!AZ31:BP31)</f>
        <v>1.2595025</v>
      </c>
      <c r="AY33">
        <f>AVERAGE('UAS ctrl'!AZ31:BP31)</f>
        <v>1.1563433333333333</v>
      </c>
      <c r="AZ33">
        <f>AVERAGE(expt!AZ31:BP31)</f>
        <v>1.2494990909090911</v>
      </c>
      <c r="BB33">
        <f>STDEV('Gal4 ctrl'!AZ31:BP31)/SQRT(COUNT('Gal4 ctrl'!AZ31:BP31))</f>
        <v>9.8022949285119121E-2</v>
      </c>
      <c r="BC33">
        <f>STDEV('UAS ctrl'!AZ31:BP31)/SQRT(COUNT('UAS ctrl'!AZ31:BP31))</f>
        <v>8.5116647299307666E-2</v>
      </c>
      <c r="BD33">
        <f>STDEV(expt!AZ31:BP31)/SQRT(COUNT(expt!AZ31:BP31))</f>
        <v>0.10066420921653392</v>
      </c>
      <c r="BF33">
        <f>AVERAGE('Gal4 ctrl'!CG31:CW31)</f>
        <v>1.2221500000000001</v>
      </c>
      <c r="BG33">
        <f>AVERAGE('UAS ctrl'!CG31:CW31)</f>
        <v>1.1620341666666667</v>
      </c>
      <c r="BH33">
        <f>AVERAGE(expt!CG31:CW31)</f>
        <v>1.2476799999999999</v>
      </c>
      <c r="BJ33">
        <f>STDEV('Gal4 ctrl'!CG31:CW31)/SQRT(COUNT('Gal4 ctrl'!CG31:CW31))</f>
        <v>7.3336532815879082E-2</v>
      </c>
      <c r="BK33">
        <f>STDEV('UAS ctrl'!CG31:CW31)/SQRT(COUNT('UAS ctrl'!CG31:CW31))</f>
        <v>8.6655165957131894E-2</v>
      </c>
      <c r="BL33">
        <f>STDEV(expt!CG31:CW31)/SQRT(COUNT(expt!CG31:CW31))</f>
        <v>8.3217889586751304E-2</v>
      </c>
      <c r="BQ33">
        <f>AVERAGE('Gal4 ctrl'!CX31:DN31)</f>
        <v>0.75367916666666668</v>
      </c>
      <c r="BR33">
        <f>AVERAGE('UAS ctrl'!CX31:DN31)</f>
        <v>0.61611083333333327</v>
      </c>
      <c r="BS33">
        <f>AVERAGE(expt!CX31:DN31)</f>
        <v>0.75778454545454543</v>
      </c>
      <c r="BU33">
        <f>STDEV('Gal4 ctrl'!CX31:DN31)/SQRT(COUNT('Gal4 ctrl'!CX31:DN31))</f>
        <v>2.5360095845649078E-2</v>
      </c>
      <c r="BV33">
        <f>STDEV('UAS ctrl'!CX31:DN31)/SQRT(COUNT('UAS ctrl'!CX31:DN31))</f>
        <v>2.7748837962520281E-2</v>
      </c>
      <c r="BW33">
        <f>STDEV(expt!CX31:DN31)/SQRT(COUNT(expt!CX31:DN31))</f>
        <v>4.8163623058442337E-2</v>
      </c>
      <c r="BY33">
        <f>AVERAGE('Gal4 ctrl'!DO31:EE31)</f>
        <v>0.72210666666666656</v>
      </c>
      <c r="BZ33">
        <f>AVERAGE('UAS ctrl'!DO31:EE31)</f>
        <v>0.55111083333333333</v>
      </c>
      <c r="CA33">
        <f>AVERAGE(expt!DO31:EE31)</f>
        <v>0.62048090909090914</v>
      </c>
      <c r="CC33">
        <f>STDEV('Gal4 ctrl'!DO31:EE31)/SQRT(COUNT('Gal4 ctrl'!DO31:EE31))</f>
        <v>1.5958612063393832E-2</v>
      </c>
      <c r="CD33">
        <f>STDEV('UAS ctrl'!DO31:EE31)/SQRT(COUNT('UAS ctrl'!DO31:EE31))</f>
        <v>4.7837686193956064E-2</v>
      </c>
      <c r="CE33">
        <f>STDEV(expt!DO31:EE31)/SQRT(COUNT(expt!DO31:EE31))</f>
        <v>4.1823337035995049E-2</v>
      </c>
      <c r="CG33">
        <f>AVERAGE('Gal4 ctrl'!EF31:EV31)</f>
        <v>0.66331416666666665</v>
      </c>
      <c r="CH33">
        <f>AVERAGE('UAS ctrl'!EF31:EV31)</f>
        <v>0.50055583333333342</v>
      </c>
      <c r="CI33">
        <f>AVERAGE(expt!EF31:EV31)</f>
        <v>0.54016818181818183</v>
      </c>
      <c r="CK33">
        <f>STDEV('Gal4 ctrl'!EF31:EV31)/SQRT(COUNT('Gal4 ctrl'!EF31:EV31))</f>
        <v>3.5141041585655265E-2</v>
      </c>
      <c r="CL33">
        <f>STDEV('UAS ctrl'!EF31:EV31)/SQRT(COUNT('UAS ctrl'!EF31:EV31))</f>
        <v>3.8009619485357943E-2</v>
      </c>
      <c r="CM33">
        <f>STDEV(expt!EF31:EV31)/SQRT(COUNT(expt!EF31:EV31))</f>
        <v>2.9465184257115692E-2</v>
      </c>
    </row>
    <row r="34" spans="15:91" x14ac:dyDescent="0.2">
      <c r="O34">
        <v>31</v>
      </c>
      <c r="P34">
        <f>AVERAGE('Gal4 ctrl'!C32:R32)</f>
        <v>6.2402416666666669</v>
      </c>
      <c r="Q34">
        <f>AVERAGE('UAS ctrl'!C32:R32)</f>
        <v>4.0142999999999995</v>
      </c>
      <c r="R34">
        <f>AVERAGE(expt!C32:R32)</f>
        <v>2.6413818181818178</v>
      </c>
      <c r="T34">
        <f>STDEV('Gal4 ctrl'!C32:R32)/SQRT(COUNT('Gal4 ctrl'!C32:R32))</f>
        <v>1.1684546945002825</v>
      </c>
      <c r="U34">
        <f>STDEV('UAS ctrl'!C32:R32)/SQRT(COUNT('UAS ctrl'!C32:R32))</f>
        <v>0.41660053099371208</v>
      </c>
      <c r="V34">
        <f>STDEV(expt!C32:R32)/SQRT(COUNT(expt!C32:R32))</f>
        <v>0.16581836054615651</v>
      </c>
      <c r="X34">
        <f>AVERAGE('Gal4 ctrl'!AJ32:AY32)</f>
        <v>6.3867249999999993</v>
      </c>
      <c r="Y34">
        <f>AVERAGE('UAS ctrl'!AJ32:AY32)</f>
        <v>5.0135666666666667</v>
      </c>
      <c r="Z34">
        <f>AVERAGE(expt!AJ32:AY32)</f>
        <v>2.9981000000000004</v>
      </c>
      <c r="AB34">
        <f>STDEV('Gal4 ctrl'!AJ32:AY32)/SQRT(COUNT('Gal4 ctrl'!AJ32:AY32))</f>
        <v>0.85488725289973477</v>
      </c>
      <c r="AC34">
        <f>STDEV('UAS ctrl'!AJ32:AY32)/SQRT(COUNT('UAS ctrl'!AJ32:AY32))</f>
        <v>0.5349589545757768</v>
      </c>
      <c r="AD34">
        <f>STDEV(expt!AJ32:AY32)/SQRT(COUNT(expt!AJ32:AY32))</f>
        <v>0.2126344840758001</v>
      </c>
      <c r="AF34">
        <f>AVERAGE('Gal4 ctrl'!BQ32:CF32)</f>
        <v>6.260934166666666</v>
      </c>
      <c r="AG34">
        <f>AVERAGE('UAS ctrl'!BQ32:CF32)</f>
        <v>5.297558333333332</v>
      </c>
      <c r="AH34">
        <f>AVERAGE(expt!BQ32:CF32)</f>
        <v>3.0796909090909086</v>
      </c>
      <c r="AJ34">
        <f>STDEV('Gal4 ctrl'!BQ32:CF32)/SQRT(COUNT('Gal4 ctrl'!BQ32:CF32))</f>
        <v>0.87004043424887334</v>
      </c>
      <c r="AK34">
        <f>STDEV('UAS ctrl'!BQ32:CF32)/SQRT(COUNT('UAS ctrl'!BQ32:CF32))</f>
        <v>0.50578054341754664</v>
      </c>
      <c r="AL34">
        <f>STDEV(expt!BQ32:CF32)/SQRT(COUNT(expt!BQ32:CF32))</f>
        <v>0.18266551918965601</v>
      </c>
      <c r="AP34">
        <f>AVERAGE('Gal4 ctrl'!S32:AI32)</f>
        <v>1.4686841666666668</v>
      </c>
      <c r="AQ34">
        <f>AVERAGE('UAS ctrl'!S32:AI32)</f>
        <v>1.3141791666666667</v>
      </c>
      <c r="AR34">
        <f>AVERAGE(expt!S32:AI32)</f>
        <v>1.7866654545454543</v>
      </c>
      <c r="AT34">
        <f>STDEV('Gal4 ctrl'!S32:AI32)/SQRT(COUNT('Gal4 ctrl'!S32:AI32))</f>
        <v>0.12970430193946347</v>
      </c>
      <c r="AU34">
        <f>STDEV('UAS ctrl'!S32:AI32)/SQRT(COUNT('UAS ctrl'!S32:AI32))</f>
        <v>9.9008477586658261E-2</v>
      </c>
      <c r="AV34">
        <f>STDEV(expt!S32:AI32)/SQRT(COUNT(expt!S32:AI32))</f>
        <v>0.1286865523550341</v>
      </c>
      <c r="AX34">
        <f>AVERAGE('Gal4 ctrl'!AZ32:BP32)</f>
        <v>1.2652591666666668</v>
      </c>
      <c r="AY34">
        <f>AVERAGE('UAS ctrl'!AZ32:BP32)</f>
        <v>1.1558266666666666</v>
      </c>
      <c r="AZ34">
        <f>AVERAGE(expt!AZ32:BP32)</f>
        <v>1.2136872727272727</v>
      </c>
      <c r="BB34">
        <f>STDEV('Gal4 ctrl'!AZ32:BP32)/SQRT(COUNT('Gal4 ctrl'!AZ32:BP32))</f>
        <v>8.6890531970686816E-2</v>
      </c>
      <c r="BC34">
        <f>STDEV('UAS ctrl'!AZ32:BP32)/SQRT(COUNT('UAS ctrl'!AZ32:BP32))</f>
        <v>8.7869323510207098E-2</v>
      </c>
      <c r="BD34">
        <f>STDEV(expt!AZ32:BP32)/SQRT(COUNT(expt!AZ32:BP32))</f>
        <v>7.1942734917696968E-2</v>
      </c>
      <c r="BF34">
        <f>AVERAGE('Gal4 ctrl'!CG32:CW32)</f>
        <v>1.2354383333333334</v>
      </c>
      <c r="BG34">
        <f>AVERAGE('UAS ctrl'!CG32:CW32)</f>
        <v>1.1765516666666667</v>
      </c>
      <c r="BH34">
        <f>AVERAGE(expt!CG32:CW32)</f>
        <v>1.1423045454545453</v>
      </c>
      <c r="BJ34">
        <f>STDEV('Gal4 ctrl'!CG32:CW32)/SQRT(COUNT('Gal4 ctrl'!CG32:CW32))</f>
        <v>8.2498103098792491E-2</v>
      </c>
      <c r="BK34">
        <f>STDEV('UAS ctrl'!CG32:CW32)/SQRT(COUNT('UAS ctrl'!CG32:CW32))</f>
        <v>8.8389204493306769E-2</v>
      </c>
      <c r="BL34">
        <f>STDEV(expt!CG32:CW32)/SQRT(COUNT(expt!CG32:CW32))</f>
        <v>8.5280390939787579E-2</v>
      </c>
      <c r="BQ34">
        <f>AVERAGE('Gal4 ctrl'!CX32:DN32)</f>
        <v>0.75488500000000014</v>
      </c>
      <c r="BR34">
        <f>AVERAGE('UAS ctrl'!CX32:DN32)</f>
        <v>0.63110999999999995</v>
      </c>
      <c r="BS34">
        <f>AVERAGE(expt!CX32:DN32)</f>
        <v>0.74708454545454539</v>
      </c>
      <c r="BU34">
        <f>STDEV('Gal4 ctrl'!CX32:DN32)/SQRT(COUNT('Gal4 ctrl'!CX32:DN32))</f>
        <v>3.0284697268362335E-2</v>
      </c>
      <c r="BV34">
        <f>STDEV('UAS ctrl'!CX32:DN32)/SQRT(COUNT('UAS ctrl'!CX32:DN32))</f>
        <v>3.5725502944060426E-2</v>
      </c>
      <c r="BW34">
        <f>STDEV(expt!CX32:DN32)/SQRT(COUNT(expt!CX32:DN32))</f>
        <v>3.7331048699772836E-2</v>
      </c>
      <c r="BY34">
        <f>AVERAGE('Gal4 ctrl'!DO32:EE32)</f>
        <v>0.71015250000000008</v>
      </c>
      <c r="BZ34">
        <f>AVERAGE('UAS ctrl'!DO32:EE32)</f>
        <v>0.55166749999999998</v>
      </c>
      <c r="CA34">
        <f>AVERAGE(expt!DO32:EE32)</f>
        <v>0.60190181818181809</v>
      </c>
      <c r="CC34">
        <f>STDEV('Gal4 ctrl'!DO32:EE32)/SQRT(COUNT('Gal4 ctrl'!DO32:EE32))</f>
        <v>2.2083207528229142E-2</v>
      </c>
      <c r="CD34">
        <f>STDEV('UAS ctrl'!DO32:EE32)/SQRT(COUNT('UAS ctrl'!DO32:EE32))</f>
        <v>4.3275881695847986E-2</v>
      </c>
      <c r="CE34">
        <f>STDEV(expt!DO32:EE32)/SQRT(COUNT(expt!DO32:EE32))</f>
        <v>4.7238676061391364E-2</v>
      </c>
      <c r="CG34">
        <f>AVERAGE('Gal4 ctrl'!EF32:EV32)</f>
        <v>0.67877499999999991</v>
      </c>
      <c r="CH34">
        <f>AVERAGE('UAS ctrl'!EF32:EV32)</f>
        <v>0.45333333333333337</v>
      </c>
      <c r="CI34">
        <f>AVERAGE(expt!EF32:EV32)</f>
        <v>0.4976181818181819</v>
      </c>
      <c r="CK34">
        <f>STDEV('Gal4 ctrl'!EF32:EV32)/SQRT(COUNT('Gal4 ctrl'!EF32:EV32))</f>
        <v>2.9636925741787969E-2</v>
      </c>
      <c r="CL34">
        <f>STDEV('UAS ctrl'!EF32:EV32)/SQRT(COUNT('UAS ctrl'!EF32:EV32))</f>
        <v>4.4517616539109843E-2</v>
      </c>
      <c r="CM34">
        <f>STDEV(expt!EF32:EV32)/SQRT(COUNT(expt!EF32:EV32))</f>
        <v>3.8287449636524688E-2</v>
      </c>
    </row>
    <row r="35" spans="15:91" x14ac:dyDescent="0.2">
      <c r="O35">
        <v>32</v>
      </c>
      <c r="P35">
        <f>AVERAGE('Gal4 ctrl'!C33:R33)</f>
        <v>7.0499833333333326</v>
      </c>
      <c r="Q35">
        <f>AVERAGE('UAS ctrl'!C33:R33)</f>
        <v>4.0842000000000001</v>
      </c>
      <c r="R35">
        <f>AVERAGE(expt!C33:R33)</f>
        <v>2.8156090909090907</v>
      </c>
      <c r="T35">
        <f>STDEV('Gal4 ctrl'!C33:R33)/SQRT(COUNT('Gal4 ctrl'!C33:R33))</f>
        <v>1.1530972377348403</v>
      </c>
      <c r="U35">
        <f>STDEV('UAS ctrl'!C33:R33)/SQRT(COUNT('UAS ctrl'!C33:R33))</f>
        <v>0.52523430413713879</v>
      </c>
      <c r="V35">
        <f>STDEV(expt!C33:R33)/SQRT(COUNT(expt!C33:R33))</f>
        <v>0.21133539326454795</v>
      </c>
      <c r="X35">
        <f>AVERAGE('Gal4 ctrl'!AJ33:AY33)</f>
        <v>6.3906750000000008</v>
      </c>
      <c r="Y35">
        <f>AVERAGE('UAS ctrl'!AJ33:AY33)</f>
        <v>3.8655666666666675</v>
      </c>
      <c r="Z35">
        <f>AVERAGE(expt!AJ33:AY33)</f>
        <v>2.6642818181818182</v>
      </c>
      <c r="AB35">
        <f>STDEV('Gal4 ctrl'!AJ33:AY33)/SQRT(COUNT('Gal4 ctrl'!AJ33:AY33))</f>
        <v>0.76407584703283127</v>
      </c>
      <c r="AC35">
        <f>STDEV('UAS ctrl'!AJ33:AY33)/SQRT(COUNT('UAS ctrl'!AJ33:AY33))</f>
        <v>0.31868829440363561</v>
      </c>
      <c r="AD35">
        <f>STDEV(expt!AJ33:AY33)/SQRT(COUNT(expt!AJ33:AY33))</f>
        <v>0.17759015985136395</v>
      </c>
      <c r="AF35">
        <f>AVERAGE('Gal4 ctrl'!BQ33:CF33)</f>
        <v>5.7611825000000003</v>
      </c>
      <c r="AG35">
        <f>AVERAGE('UAS ctrl'!BQ33:CF33)</f>
        <v>4.1806166666666664</v>
      </c>
      <c r="AH35">
        <f>AVERAGE(expt!BQ33:CF33)</f>
        <v>2.4762909090909089</v>
      </c>
      <c r="AJ35">
        <f>STDEV('Gal4 ctrl'!BQ33:CF33)/SQRT(COUNT('Gal4 ctrl'!BQ33:CF33))</f>
        <v>0.80499935543181922</v>
      </c>
      <c r="AK35">
        <f>STDEV('UAS ctrl'!BQ33:CF33)/SQRT(COUNT('UAS ctrl'!BQ33:CF33))</f>
        <v>0.46283456152105129</v>
      </c>
      <c r="AL35">
        <f>STDEV(expt!BQ33:CF33)/SQRT(COUNT(expt!BQ33:CF33))</f>
        <v>0.1095944561094106</v>
      </c>
      <c r="AP35">
        <f>AVERAGE('Gal4 ctrl'!S33:AI33)</f>
        <v>1.5163058333333332</v>
      </c>
      <c r="AQ35">
        <f>AVERAGE('UAS ctrl'!S33:AI33)</f>
        <v>1.2976058333333336</v>
      </c>
      <c r="AR35">
        <f>AVERAGE(expt!S33:AI33)</f>
        <v>1.9367272727272729</v>
      </c>
      <c r="AT35">
        <f>STDEV('Gal4 ctrl'!S33:AI33)/SQRT(COUNT('Gal4 ctrl'!S33:AI33))</f>
        <v>0.10491371398684074</v>
      </c>
      <c r="AU35">
        <f>STDEV('UAS ctrl'!S33:AI33)/SQRT(COUNT('UAS ctrl'!S33:AI33))</f>
        <v>8.8024648463132502E-2</v>
      </c>
      <c r="AV35">
        <f>STDEV(expt!S33:AI33)/SQRT(COUNT(expt!S33:AI33))</f>
        <v>0.12777847527577377</v>
      </c>
      <c r="AX35">
        <f>AVERAGE('Gal4 ctrl'!AZ33:BP33)</f>
        <v>1.3391266666666668</v>
      </c>
      <c r="AY35">
        <f>AVERAGE('UAS ctrl'!AZ33:BP33)</f>
        <v>1.3059699999999999</v>
      </c>
      <c r="AZ35">
        <f>AVERAGE(expt!AZ33:BP33)</f>
        <v>1.7280454545454544</v>
      </c>
      <c r="BB35">
        <f>STDEV('Gal4 ctrl'!AZ33:BP33)/SQRT(COUNT('Gal4 ctrl'!AZ33:BP33))</f>
        <v>0.10443827196246136</v>
      </c>
      <c r="BC35">
        <f>STDEV('UAS ctrl'!AZ33:BP33)/SQRT(COUNT('UAS ctrl'!AZ33:BP33))</f>
        <v>9.3318972647906187E-2</v>
      </c>
      <c r="BD35">
        <f>STDEV(expt!AZ33:BP33)/SQRT(COUNT(expt!AZ33:BP33))</f>
        <v>0.10296268906182944</v>
      </c>
      <c r="BF35">
        <f>AVERAGE('Gal4 ctrl'!CG33:CW33)</f>
        <v>1.3506349999999998</v>
      </c>
      <c r="BG35">
        <f>AVERAGE('UAS ctrl'!CG33:CW33)</f>
        <v>1.1868058333333336</v>
      </c>
      <c r="BH35">
        <f>AVERAGE(expt!CG33:CW33)</f>
        <v>1.5232999999999999</v>
      </c>
      <c r="BJ35">
        <f>STDEV('Gal4 ctrl'!CG33:CW33)/SQRT(COUNT('Gal4 ctrl'!CG33:CW33))</f>
        <v>9.0429988895646185E-2</v>
      </c>
      <c r="BK35">
        <f>STDEV('UAS ctrl'!CG33:CW33)/SQRT(COUNT('UAS ctrl'!CG33:CW33))</f>
        <v>8.8121485345415751E-2</v>
      </c>
      <c r="BL35">
        <f>STDEV(expt!CG33:CW33)/SQRT(COUNT(expt!CG33:CW33))</f>
        <v>7.1753569439246448E-2</v>
      </c>
      <c r="BQ35">
        <f>AVERAGE('Gal4 ctrl'!CX33:DN33)</f>
        <v>0.77544083333333325</v>
      </c>
      <c r="BR35">
        <f>AVERAGE('UAS ctrl'!CX33:DN33)</f>
        <v>0.62388916666666661</v>
      </c>
      <c r="BS35">
        <f>AVERAGE(expt!CX33:DN33)</f>
        <v>0.71214363636363631</v>
      </c>
      <c r="BU35">
        <f>STDEV('Gal4 ctrl'!CX33:DN33)/SQRT(COUNT('Gal4 ctrl'!CX33:DN33))</f>
        <v>2.8766157105769918E-2</v>
      </c>
      <c r="BV35">
        <f>STDEV('UAS ctrl'!CX33:DN33)/SQRT(COUNT('UAS ctrl'!CX33:DN33))</f>
        <v>4.2604409617741056E-2</v>
      </c>
      <c r="BW35">
        <f>STDEV(expt!CX33:DN33)/SQRT(COUNT(expt!CX33:DN33))</f>
        <v>3.8280512114764007E-2</v>
      </c>
      <c r="BY35">
        <f>AVERAGE('Gal4 ctrl'!DO33:EE33)</f>
        <v>0.69655083333333323</v>
      </c>
      <c r="BZ35">
        <f>AVERAGE('UAS ctrl'!DO33:EE33)</f>
        <v>0.54944500000000007</v>
      </c>
      <c r="CA35">
        <f>AVERAGE(expt!DO33:EE33)</f>
        <v>0.58875727272727274</v>
      </c>
      <c r="CC35">
        <f>STDEV('Gal4 ctrl'!DO33:EE33)/SQRT(COUNT('Gal4 ctrl'!DO33:EE33))</f>
        <v>2.8574992761163091E-2</v>
      </c>
      <c r="CD35">
        <f>STDEV('UAS ctrl'!DO33:EE33)/SQRT(COUNT('UAS ctrl'!DO33:EE33))</f>
        <v>4.2095477632653221E-2</v>
      </c>
      <c r="CE35">
        <f>STDEV(expt!DO33:EE33)/SQRT(COUNT(expt!DO33:EE33))</f>
        <v>3.376296115005091E-2</v>
      </c>
      <c r="CG35">
        <f>AVERAGE('Gal4 ctrl'!EF33:EV33)</f>
        <v>0.66988499999999995</v>
      </c>
      <c r="CH35">
        <f>AVERAGE('UAS ctrl'!EF33:EV33)</f>
        <v>0.49166749999999992</v>
      </c>
      <c r="CI35">
        <f>AVERAGE(expt!EF33:EV33)</f>
        <v>0.53592545454545448</v>
      </c>
      <c r="CK35">
        <f>STDEV('Gal4 ctrl'!EF33:EV33)/SQRT(COUNT('Gal4 ctrl'!EF33:EV33))</f>
        <v>3.1427540940160391E-2</v>
      </c>
      <c r="CL35">
        <f>STDEV('UAS ctrl'!EF33:EV33)/SQRT(COUNT('UAS ctrl'!EF33:EV33))</f>
        <v>2.9939747299722198E-2</v>
      </c>
      <c r="CM35">
        <f>STDEV(expt!EF33:EV33)/SQRT(COUNT(expt!EF33:EV33))</f>
        <v>3.8777665745389628E-2</v>
      </c>
    </row>
    <row r="36" spans="15:91" x14ac:dyDescent="0.2">
      <c r="O36">
        <v>33</v>
      </c>
      <c r="P36">
        <f>AVERAGE('Gal4 ctrl'!C34:R34)</f>
        <v>6.7027999999999999</v>
      </c>
      <c r="Q36">
        <f>AVERAGE('UAS ctrl'!C34:R34)</f>
        <v>3.7261166666666665</v>
      </c>
      <c r="R36">
        <f>AVERAGE(expt!C34:R34)</f>
        <v>2.6880181818181819</v>
      </c>
      <c r="T36">
        <f>STDEV('Gal4 ctrl'!C34:R34)/SQRT(COUNT('Gal4 ctrl'!C34:R34))</f>
        <v>1.1328730556876312</v>
      </c>
      <c r="U36">
        <f>STDEV('UAS ctrl'!C34:R34)/SQRT(COUNT('UAS ctrl'!C34:R34))</f>
        <v>0.64714375315494999</v>
      </c>
      <c r="V36">
        <f>STDEV(expt!C34:R34)/SQRT(COUNT(expt!C34:R34))</f>
        <v>0.21597809350958028</v>
      </c>
      <c r="X36">
        <f>AVERAGE('Gal4 ctrl'!AJ34:AY34)</f>
        <v>5.6436416666666673</v>
      </c>
      <c r="Y36">
        <f>AVERAGE('UAS ctrl'!AJ34:AY34)</f>
        <v>2.548658333333333</v>
      </c>
      <c r="Z36">
        <f>AVERAGE(expt!AJ34:AY34)</f>
        <v>2.4719272727272728</v>
      </c>
      <c r="AB36">
        <f>STDEV('Gal4 ctrl'!AJ34:AY34)/SQRT(COUNT('Gal4 ctrl'!AJ34:AY34))</f>
        <v>0.87060894471335337</v>
      </c>
      <c r="AC36">
        <f>STDEV('UAS ctrl'!AJ34:AY34)/SQRT(COUNT('UAS ctrl'!AJ34:AY34))</f>
        <v>0.20206443221510897</v>
      </c>
      <c r="AD36">
        <f>STDEV(expt!AJ34:AY34)/SQRT(COUNT(expt!AJ34:AY34))</f>
        <v>0.18390204758903031</v>
      </c>
      <c r="AF36">
        <f>AVERAGE('Gal4 ctrl'!BQ34:CF34)</f>
        <v>6.173305833333333</v>
      </c>
      <c r="AG36">
        <f>AVERAGE('UAS ctrl'!BQ34:CF34)</f>
        <v>2.8508166666666668</v>
      </c>
      <c r="AH36">
        <f>AVERAGE(expt!BQ34:CF34)</f>
        <v>2.1323272727272728</v>
      </c>
      <c r="AJ36">
        <f>STDEV('Gal4 ctrl'!BQ34:CF34)/SQRT(COUNT('Gal4 ctrl'!BQ34:CF34))</f>
        <v>0.85070019420943344</v>
      </c>
      <c r="AK36">
        <f>STDEV('UAS ctrl'!BQ34:CF34)/SQRT(COUNT('UAS ctrl'!BQ34:CF34))</f>
        <v>0.21036834968812426</v>
      </c>
      <c r="AL36">
        <f>STDEV(expt!BQ34:CF34)/SQRT(COUNT(expt!BQ34:CF34))</f>
        <v>0.16945094280212444</v>
      </c>
      <c r="AP36">
        <f>AVERAGE('Gal4 ctrl'!S34:AI34)</f>
        <v>1.5236441666666665</v>
      </c>
      <c r="AQ36">
        <f>AVERAGE('UAS ctrl'!S34:AI34)</f>
        <v>1.2577041666666668</v>
      </c>
      <c r="AR36">
        <f>AVERAGE(expt!S34:AI34)</f>
        <v>2.1148545454545453</v>
      </c>
      <c r="AT36">
        <f>STDEV('Gal4 ctrl'!S34:AI34)/SQRT(COUNT('Gal4 ctrl'!S34:AI34))</f>
        <v>0.15072113456725297</v>
      </c>
      <c r="AU36">
        <f>STDEV('UAS ctrl'!S34:AI34)/SQRT(COUNT('UAS ctrl'!S34:AI34))</f>
        <v>9.8446147895907457E-2</v>
      </c>
      <c r="AV36">
        <f>STDEV(expt!S34:AI34)/SQRT(COUNT(expt!S34:AI34))</f>
        <v>0.14722575822286502</v>
      </c>
      <c r="AX36">
        <f>AVERAGE('Gal4 ctrl'!AZ34:BP34)</f>
        <v>1.2837808333333334</v>
      </c>
      <c r="AY36">
        <f>AVERAGE('UAS ctrl'!AZ34:BP34)</f>
        <v>1.1013358333333334</v>
      </c>
      <c r="AZ36">
        <f>AVERAGE(expt!AZ34:BP34)</f>
        <v>1.6824818181818182</v>
      </c>
      <c r="BB36">
        <f>STDEV('Gal4 ctrl'!AZ34:BP34)/SQRT(COUNT('Gal4 ctrl'!AZ34:BP34))</f>
        <v>0.10781760608081339</v>
      </c>
      <c r="BC36">
        <f>STDEV('UAS ctrl'!AZ34:BP34)/SQRT(COUNT('UAS ctrl'!AZ34:BP34))</f>
        <v>9.5182584489434549E-2</v>
      </c>
      <c r="BD36">
        <f>STDEV(expt!AZ34:BP34)/SQRT(COUNT(expt!AZ34:BP34))</f>
        <v>0.15510843293303619</v>
      </c>
      <c r="BF36">
        <f>AVERAGE('Gal4 ctrl'!CG34:CW34)</f>
        <v>1.1693058333333333</v>
      </c>
      <c r="BG36">
        <f>AVERAGE('UAS ctrl'!CG34:CW34)</f>
        <v>1.2233016666666667</v>
      </c>
      <c r="BH36">
        <f>AVERAGE(expt!CG34:CW34)</f>
        <v>1.5466209090909091</v>
      </c>
      <c r="BJ36">
        <f>STDEV('Gal4 ctrl'!CG34:CW34)/SQRT(COUNT('Gal4 ctrl'!CG34:CW34))</f>
        <v>8.3209565869614005E-2</v>
      </c>
      <c r="BK36">
        <f>STDEV('UAS ctrl'!CG34:CW34)/SQRT(COUNT('UAS ctrl'!CG34:CW34))</f>
        <v>0.11680666615753739</v>
      </c>
      <c r="BL36">
        <f>STDEV(expt!CG34:CW34)/SQRT(COUNT(expt!CG34:CW34))</f>
        <v>0.17816799978189402</v>
      </c>
      <c r="BQ36">
        <f>AVERAGE('Gal4 ctrl'!CX34:DN34)</f>
        <v>0.76645666666666656</v>
      </c>
      <c r="BR36">
        <f>AVERAGE('UAS ctrl'!CX34:DN34)</f>
        <v>0.6311108333333334</v>
      </c>
      <c r="BS36">
        <f>AVERAGE(expt!CX34:DN34)</f>
        <v>0.72980272727272721</v>
      </c>
      <c r="BU36">
        <f>STDEV('Gal4 ctrl'!CX34:DN34)/SQRT(COUNT('Gal4 ctrl'!CX34:DN34))</f>
        <v>3.1013735064101607E-2</v>
      </c>
      <c r="BV36">
        <f>STDEV('UAS ctrl'!CX34:DN34)/SQRT(COUNT('UAS ctrl'!CX34:DN34))</f>
        <v>3.5184345379519838E-2</v>
      </c>
      <c r="BW36">
        <f>STDEV(expt!CX34:DN34)/SQRT(COUNT(expt!CX34:DN34))</f>
        <v>3.3311817834486668E-2</v>
      </c>
      <c r="BY36">
        <f>AVERAGE('Gal4 ctrl'!DO34:EE34)</f>
        <v>0.71841083333333333</v>
      </c>
      <c r="BZ36">
        <f>AVERAGE('UAS ctrl'!DO34:EE34)</f>
        <v>0.56499999999999995</v>
      </c>
      <c r="CA36">
        <f>AVERAGE(expt!DO34:EE34)</f>
        <v>0.62422272727272721</v>
      </c>
      <c r="CC36">
        <f>STDEV('Gal4 ctrl'!DO34:EE34)/SQRT(COUNT('Gal4 ctrl'!DO34:EE34))</f>
        <v>3.1445149249137112E-2</v>
      </c>
      <c r="CD36">
        <f>STDEV('UAS ctrl'!DO34:EE34)/SQRT(COUNT('UAS ctrl'!DO34:EE34))</f>
        <v>4.8555931167213309E-2</v>
      </c>
      <c r="CE36">
        <f>STDEV(expt!DO34:EE34)/SQRT(COUNT(expt!DO34:EE34))</f>
        <v>4.385961437236497E-2</v>
      </c>
      <c r="CG36">
        <f>AVERAGE('Gal4 ctrl'!EF34:EV34)</f>
        <v>0.68563333333333343</v>
      </c>
      <c r="CH36">
        <f>AVERAGE('UAS ctrl'!EF34:EV34)</f>
        <v>0.50888916666666673</v>
      </c>
      <c r="CI36">
        <f>AVERAGE(expt!EF34:EV34)</f>
        <v>0.51381363636363642</v>
      </c>
      <c r="CK36">
        <f>STDEV('Gal4 ctrl'!EF34:EV34)/SQRT(COUNT('Gal4 ctrl'!EF34:EV34))</f>
        <v>2.5829725280784744E-2</v>
      </c>
      <c r="CL36">
        <f>STDEV('UAS ctrl'!EF34:EV34)/SQRT(COUNT('UAS ctrl'!EF34:EV34))</f>
        <v>3.9774936421836167E-2</v>
      </c>
      <c r="CM36">
        <f>STDEV(expt!EF34:EV34)/SQRT(COUNT(expt!EF34:EV34))</f>
        <v>4.612619875304011E-2</v>
      </c>
    </row>
    <row r="37" spans="15:91" x14ac:dyDescent="0.2">
      <c r="O37">
        <v>34</v>
      </c>
      <c r="P37">
        <f>AVERAGE('Gal4 ctrl'!C35:R35)</f>
        <v>6.6626083333333348</v>
      </c>
      <c r="Q37">
        <f>AVERAGE('UAS ctrl'!C35:R35)</f>
        <v>3.6240916666666672</v>
      </c>
      <c r="R37">
        <f>AVERAGE(expt!C35:R35)</f>
        <v>2.5403818181818179</v>
      </c>
      <c r="T37">
        <f>STDEV('Gal4 ctrl'!C35:R35)/SQRT(COUNT('Gal4 ctrl'!C35:R35))</f>
        <v>1.1215168109264593</v>
      </c>
      <c r="U37">
        <f>STDEV('UAS ctrl'!C35:R35)/SQRT(COUNT('UAS ctrl'!C35:R35))</f>
        <v>0.64973700524022415</v>
      </c>
      <c r="V37">
        <f>STDEV(expt!C35:R35)/SQRT(COUNT(expt!C35:R35))</f>
        <v>0.21677249859878533</v>
      </c>
      <c r="X37">
        <f>AVERAGE('Gal4 ctrl'!AJ35:AY35)</f>
        <v>5.9161166666666665</v>
      </c>
      <c r="Y37">
        <f>AVERAGE('UAS ctrl'!AJ35:AY35)</f>
        <v>2.0687350000000002</v>
      </c>
      <c r="Z37">
        <f>AVERAGE(expt!AJ35:AY35)</f>
        <v>1.9885272727272727</v>
      </c>
      <c r="AB37">
        <f>STDEV('Gal4 ctrl'!AJ35:AY35)/SQRT(COUNT('Gal4 ctrl'!AJ35:AY35))</f>
        <v>0.94236546221128425</v>
      </c>
      <c r="AC37">
        <f>STDEV('UAS ctrl'!AJ35:AY35)/SQRT(COUNT('UAS ctrl'!AJ35:AY35))</f>
        <v>0.32538598645929862</v>
      </c>
      <c r="AD37">
        <f>STDEV(expt!AJ35:AY35)/SQRT(COUNT(expt!AJ35:AY35))</f>
        <v>0.23573752086547808</v>
      </c>
      <c r="AF37">
        <f>AVERAGE('Gal4 ctrl'!BQ35:CF35)</f>
        <v>5.4861891666666667</v>
      </c>
      <c r="AG37">
        <f>AVERAGE('UAS ctrl'!BQ35:CF35)</f>
        <v>2.2182225</v>
      </c>
      <c r="AH37">
        <f>AVERAGE(expt!BQ35:CF35)</f>
        <v>1.9132272727272728</v>
      </c>
      <c r="AJ37">
        <f>STDEV('Gal4 ctrl'!BQ35:CF35)/SQRT(COUNT('Gal4 ctrl'!BQ35:CF35))</f>
        <v>0.93609873239099473</v>
      </c>
      <c r="AK37">
        <f>STDEV('UAS ctrl'!BQ35:CF35)/SQRT(COUNT('UAS ctrl'!BQ35:CF35))</f>
        <v>0.19785560392935544</v>
      </c>
      <c r="AL37">
        <f>STDEV(expt!BQ35:CF35)/SQRT(COUNT(expt!BQ35:CF35))</f>
        <v>9.7037318117505753E-2</v>
      </c>
      <c r="AP37">
        <f>AVERAGE('Gal4 ctrl'!S35:AI35)</f>
        <v>1.4597150000000001</v>
      </c>
      <c r="AQ37">
        <f>AVERAGE('UAS ctrl'!S35:AI35)</f>
        <v>1.3147508333333333</v>
      </c>
      <c r="AR37">
        <f>AVERAGE(expt!S35:AI35)</f>
        <v>2.0077818181818183</v>
      </c>
      <c r="AT37">
        <f>STDEV('Gal4 ctrl'!S35:AI35)/SQRT(COUNT('Gal4 ctrl'!S35:AI35))</f>
        <v>0.14962249355638443</v>
      </c>
      <c r="AU37">
        <f>STDEV('UAS ctrl'!S35:AI35)/SQRT(COUNT('UAS ctrl'!S35:AI35))</f>
        <v>9.4846493645021443E-2</v>
      </c>
      <c r="AV37">
        <f>STDEV(expt!S35:AI35)/SQRT(COUNT(expt!S35:AI35))</f>
        <v>0.23829757020780129</v>
      </c>
      <c r="AX37">
        <f>AVERAGE('Gal4 ctrl'!AZ35:BP35)</f>
        <v>1.3506333333333334</v>
      </c>
      <c r="AY37">
        <f>AVERAGE('UAS ctrl'!AZ35:BP35)</f>
        <v>1.1028199999999999</v>
      </c>
      <c r="AZ37">
        <f>AVERAGE(expt!AZ35:BP35)</f>
        <v>1.6821454545454544</v>
      </c>
      <c r="BB37">
        <f>STDEV('Gal4 ctrl'!AZ35:BP35)/SQRT(COUNT('Gal4 ctrl'!AZ35:BP35))</f>
        <v>9.4130595397559441E-2</v>
      </c>
      <c r="BC37">
        <f>STDEV('UAS ctrl'!AZ35:BP35)/SQRT(COUNT('UAS ctrl'!AZ35:BP35))</f>
        <v>0.11520969488482537</v>
      </c>
      <c r="BD37">
        <f>STDEV(expt!AZ35:BP35)/SQRT(COUNT(expt!AZ35:BP35))</f>
        <v>0.1346794256836559</v>
      </c>
      <c r="BF37">
        <f>AVERAGE('Gal4 ctrl'!CG35:CW35)</f>
        <v>1.264505</v>
      </c>
      <c r="BG37">
        <f>AVERAGE('UAS ctrl'!CG35:CW35)</f>
        <v>1.1091150000000001</v>
      </c>
      <c r="BH37">
        <f>AVERAGE(expt!CG35:CW35)</f>
        <v>1.4082772727272728</v>
      </c>
      <c r="BJ37">
        <f>STDEV('Gal4 ctrl'!CG35:CW35)/SQRT(COUNT('Gal4 ctrl'!CG35:CW35))</f>
        <v>0.11256524923619234</v>
      </c>
      <c r="BK37">
        <f>STDEV('UAS ctrl'!CG35:CW35)/SQRT(COUNT('UAS ctrl'!CG35:CW35))</f>
        <v>7.8276853244032912E-2</v>
      </c>
      <c r="BL37">
        <f>STDEV(expt!CG35:CW35)/SQRT(COUNT(expt!CG35:CW35))</f>
        <v>8.4663838304963393E-2</v>
      </c>
      <c r="BQ37">
        <f>AVERAGE('Gal4 ctrl'!CX35:DN35)</f>
        <v>0.78655166666666665</v>
      </c>
      <c r="BR37">
        <f>AVERAGE('UAS ctrl'!CX35:DN35)</f>
        <v>0.6399999999999999</v>
      </c>
      <c r="BS37">
        <f>AVERAGE(expt!CX35:DN35)</f>
        <v>0.7287981818181819</v>
      </c>
      <c r="BU37">
        <f>STDEV('Gal4 ctrl'!CX35:DN35)/SQRT(COUNT('Gal4 ctrl'!CX35:DN35))</f>
        <v>2.9482833444723081E-2</v>
      </c>
      <c r="BV37">
        <f>STDEV('UAS ctrl'!CX35:DN35)/SQRT(COUNT('UAS ctrl'!CX35:DN35))</f>
        <v>3.8533666252362951E-2</v>
      </c>
      <c r="BW37">
        <f>STDEV(expt!CX35:DN35)/SQRT(COUNT(expt!CX35:DN35))</f>
        <v>2.9520095245540279E-2</v>
      </c>
      <c r="BY37">
        <f>AVERAGE('Gal4 ctrl'!DO35:EE35)</f>
        <v>0.7107283333333333</v>
      </c>
      <c r="BZ37">
        <f>AVERAGE('UAS ctrl'!DO35:EE35)</f>
        <v>0.52388916666666674</v>
      </c>
      <c r="CA37">
        <f>AVERAGE(expt!DO35:EE35)</f>
        <v>0.57763909090909094</v>
      </c>
      <c r="CC37">
        <f>STDEV('Gal4 ctrl'!DO35:EE35)/SQRT(COUNT('Gal4 ctrl'!DO35:EE35))</f>
        <v>3.5252548131269712E-2</v>
      </c>
      <c r="CD37">
        <f>STDEV('UAS ctrl'!DO35:EE35)/SQRT(COUNT('UAS ctrl'!DO35:EE35))</f>
        <v>5.1909475348894327E-2</v>
      </c>
      <c r="CE37">
        <f>STDEV(expt!DO35:EE35)/SQRT(COUNT(expt!DO35:EE35))</f>
        <v>3.8007410053939018E-2</v>
      </c>
      <c r="CG37">
        <f>AVERAGE('Gal4 ctrl'!EF35:EV35)</f>
        <v>0.66386916666666662</v>
      </c>
      <c r="CH37">
        <f>AVERAGE('UAS ctrl'!EF35:EV35)</f>
        <v>0.52166750000000006</v>
      </c>
      <c r="CI37">
        <f>AVERAGE(expt!EF35:EV35)</f>
        <v>0.54250818181818194</v>
      </c>
      <c r="CK37">
        <f>STDEV('Gal4 ctrl'!EF35:EV35)/SQRT(COUNT('Gal4 ctrl'!EF35:EV35))</f>
        <v>3.0887997974557505E-2</v>
      </c>
      <c r="CL37">
        <f>STDEV('UAS ctrl'!EF35:EV35)/SQRT(COUNT('UAS ctrl'!EF35:EV35))</f>
        <v>4.0899956992735013E-2</v>
      </c>
      <c r="CM37">
        <f>STDEV(expt!EF35:EV35)/SQRT(COUNT(expt!EF35:EV35))</f>
        <v>4.0650976949418341E-2</v>
      </c>
    </row>
    <row r="38" spans="15:91" x14ac:dyDescent="0.2">
      <c r="O38">
        <v>35</v>
      </c>
      <c r="P38">
        <f>AVERAGE('Gal4 ctrl'!C36:R36)</f>
        <v>6.6488416666666659</v>
      </c>
      <c r="Q38">
        <f>AVERAGE('UAS ctrl'!C36:R36)</f>
        <v>3.7344833333333334</v>
      </c>
      <c r="R38">
        <f>AVERAGE(expt!C36:R36)</f>
        <v>2.4895818181818181</v>
      </c>
      <c r="T38">
        <f>STDEV('Gal4 ctrl'!C36:R36)/SQRT(COUNT('Gal4 ctrl'!C36:R36))</f>
        <v>1.0388337424551559</v>
      </c>
      <c r="U38">
        <f>STDEV('UAS ctrl'!C36:R36)/SQRT(COUNT('UAS ctrl'!C36:R36))</f>
        <v>0.64406919057464196</v>
      </c>
      <c r="V38">
        <f>STDEV(expt!C36:R36)/SQRT(COUNT(expt!C36:R36))</f>
        <v>0.27552089437948191</v>
      </c>
      <c r="X38">
        <f>AVERAGE('Gal4 ctrl'!AJ36:AY36)</f>
        <v>5.3291666666666666</v>
      </c>
      <c r="Y38">
        <f>AVERAGE('UAS ctrl'!AJ36:AY36)</f>
        <v>2.197621666666667</v>
      </c>
      <c r="Z38">
        <f>AVERAGE(expt!AJ36:AY36)</f>
        <v>1.8307454545454547</v>
      </c>
      <c r="AB38">
        <f>STDEV('Gal4 ctrl'!AJ36:AY36)/SQRT(COUNT('Gal4 ctrl'!AJ36:AY36))</f>
        <v>0.87850436420617273</v>
      </c>
      <c r="AC38">
        <f>STDEV('UAS ctrl'!AJ36:AY36)/SQRT(COUNT('UAS ctrl'!AJ36:AY36))</f>
        <v>0.57329168755216942</v>
      </c>
      <c r="AD38">
        <f>STDEV(expt!AJ36:AY36)/SQRT(COUNT(expt!AJ36:AY36))</f>
        <v>0.18984819694771268</v>
      </c>
      <c r="AF38">
        <f>AVERAGE('Gal4 ctrl'!BQ36:CF36)</f>
        <v>4.9381591666666678</v>
      </c>
      <c r="AG38">
        <f>AVERAGE('UAS ctrl'!BQ36:CF36)</f>
        <v>1.9450441666666665</v>
      </c>
      <c r="AH38">
        <f>AVERAGE(expt!BQ36:CF36)</f>
        <v>1.6967354545454547</v>
      </c>
      <c r="AJ38">
        <f>STDEV('Gal4 ctrl'!BQ36:CF36)/SQRT(COUNT('Gal4 ctrl'!BQ36:CF36))</f>
        <v>0.87076001024397509</v>
      </c>
      <c r="AK38">
        <f>STDEV('UAS ctrl'!BQ36:CF36)/SQRT(COUNT('UAS ctrl'!BQ36:CF36))</f>
        <v>0.20249721878920007</v>
      </c>
      <c r="AL38">
        <f>STDEV(expt!BQ36:CF36)/SQRT(COUNT(expt!BQ36:CF36))</f>
        <v>0.11800779358980389</v>
      </c>
      <c r="AP38">
        <f>AVERAGE('Gal4 ctrl'!S36:AI36)</f>
        <v>1.3767483333333332</v>
      </c>
      <c r="AQ38">
        <f>AVERAGE('UAS ctrl'!S36:AI36)</f>
        <v>1.2634633333333334</v>
      </c>
      <c r="AR38">
        <f>AVERAGE(expt!S36:AI36)</f>
        <v>1.9706581818181816</v>
      </c>
      <c r="AT38">
        <f>STDEV('Gal4 ctrl'!S36:AI36)/SQRT(COUNT('Gal4 ctrl'!S36:AI36))</f>
        <v>0.12359754656921529</v>
      </c>
      <c r="AU38">
        <f>STDEV('UAS ctrl'!S36:AI36)/SQRT(COUNT('UAS ctrl'!S36:AI36))</f>
        <v>9.7655730737932503E-2</v>
      </c>
      <c r="AV38">
        <f>STDEV(expt!S36:AI36)/SQRT(COUNT(expt!S36:AI36))</f>
        <v>0.17604891180794155</v>
      </c>
      <c r="AX38">
        <f>AVERAGE('Gal4 ctrl'!AZ36:BP36)</f>
        <v>1.267625</v>
      </c>
      <c r="AY38">
        <f>AVERAGE('UAS ctrl'!AZ36:BP36)</f>
        <v>1.0056391666666664</v>
      </c>
      <c r="AZ38">
        <f>AVERAGE(expt!AZ36:BP36)</f>
        <v>1.4695554545454548</v>
      </c>
      <c r="BB38">
        <f>STDEV('Gal4 ctrl'!AZ36:BP36)/SQRT(COUNT('Gal4 ctrl'!AZ36:BP36))</f>
        <v>0.11663724759490499</v>
      </c>
      <c r="BC38">
        <f>STDEV('UAS ctrl'!AZ36:BP36)/SQRT(COUNT('UAS ctrl'!AZ36:BP36))</f>
        <v>9.3595238292327063E-2</v>
      </c>
      <c r="BD38">
        <f>STDEV(expt!AZ36:BP36)/SQRT(COUNT(expt!AZ36:BP36))</f>
        <v>0.14047758674260027</v>
      </c>
      <c r="BF38">
        <f>AVERAGE('Gal4 ctrl'!CG36:CW36)</f>
        <v>1.1760183333333332</v>
      </c>
      <c r="BG38">
        <f>AVERAGE('UAS ctrl'!CG36:CW36)</f>
        <v>1.0134391666666669</v>
      </c>
      <c r="BH38">
        <f>AVERAGE(expt!CG36:CW36)</f>
        <v>1.3119799999999999</v>
      </c>
      <c r="BJ38">
        <f>STDEV('Gal4 ctrl'!CG36:CW36)/SQRT(COUNT('Gal4 ctrl'!CG36:CW36))</f>
        <v>9.7926805634967529E-2</v>
      </c>
      <c r="BK38">
        <f>STDEV('UAS ctrl'!CG36:CW36)/SQRT(COUNT('UAS ctrl'!CG36:CW36))</f>
        <v>0.12831532250114644</v>
      </c>
      <c r="BL38">
        <f>STDEV(expt!CG36:CW36)/SQRT(COUNT(expt!CG36:CW36))</f>
        <v>0.11494717888111597</v>
      </c>
      <c r="BQ38">
        <f>AVERAGE('Gal4 ctrl'!CX36:DN36)</f>
        <v>0.76294999999999991</v>
      </c>
      <c r="BR38">
        <f>AVERAGE('UAS ctrl'!CX36:DN36)</f>
        <v>0.65333333333333332</v>
      </c>
      <c r="BS38">
        <f>AVERAGE(expt!CX36:DN36)</f>
        <v>0.73416818181818178</v>
      </c>
      <c r="BU38">
        <f>STDEV('Gal4 ctrl'!CX36:DN36)/SQRT(COUNT('Gal4 ctrl'!CX36:DN36))</f>
        <v>2.1509106492860471E-2</v>
      </c>
      <c r="BV38">
        <f>STDEV('UAS ctrl'!CX36:DN36)/SQRT(COUNT('UAS ctrl'!CX36:DN36))</f>
        <v>4.1576710980542851E-2</v>
      </c>
      <c r="BW38">
        <f>STDEV(expt!CX36:DN36)/SQRT(COUNT(expt!CX36:DN36))</f>
        <v>3.1208715589725093E-2</v>
      </c>
      <c r="BY38">
        <f>AVERAGE('Gal4 ctrl'!DO36:EE36)</f>
        <v>0.73896499999999998</v>
      </c>
      <c r="BZ38">
        <f>AVERAGE('UAS ctrl'!DO36:EE36)</f>
        <v>0.5149999999999999</v>
      </c>
      <c r="CA38">
        <f>AVERAGE(expt!DO36:EE36)</f>
        <v>0.55481818181818177</v>
      </c>
      <c r="CC38">
        <f>STDEV('Gal4 ctrl'!DO36:EE36)/SQRT(COUNT('Gal4 ctrl'!DO36:EE36))</f>
        <v>2.8446706937817302E-2</v>
      </c>
      <c r="CD38">
        <f>STDEV('UAS ctrl'!DO36:EE36)/SQRT(COUNT('UAS ctrl'!DO36:EE36))</f>
        <v>5.4975583809101315E-2</v>
      </c>
      <c r="CE38">
        <f>STDEV(expt!DO36:EE36)/SQRT(COUNT(expt!DO36:EE36))</f>
        <v>2.8105848592845688E-2</v>
      </c>
      <c r="CG38">
        <f>AVERAGE('Gal4 ctrl'!EF36:EV36)</f>
        <v>0.7034100000000002</v>
      </c>
      <c r="CH38">
        <f>AVERAGE('UAS ctrl'!EF36:EV36)</f>
        <v>0.50333416666666675</v>
      </c>
      <c r="CI38">
        <f>AVERAGE(expt!EF36:EV36)</f>
        <v>0.57623727272727276</v>
      </c>
      <c r="CK38">
        <f>STDEV('Gal4 ctrl'!EF36:EV36)/SQRT(COUNT('Gal4 ctrl'!EF36:EV36))</f>
        <v>2.9140999364115582E-2</v>
      </c>
      <c r="CL38">
        <f>STDEV('UAS ctrl'!EF36:EV36)/SQRT(COUNT('UAS ctrl'!EF36:EV36))</f>
        <v>3.7814844416845086E-2</v>
      </c>
      <c r="CM38">
        <f>STDEV(expt!EF36:EV36)/SQRT(COUNT(expt!EF36:EV36))</f>
        <v>2.9750583984823255E-2</v>
      </c>
    </row>
    <row r="39" spans="15:91" x14ac:dyDescent="0.2">
      <c r="O39">
        <v>36</v>
      </c>
      <c r="P39">
        <f>AVERAGE('Gal4 ctrl'!C37:R37)</f>
        <v>7.0173666666666668</v>
      </c>
      <c r="Q39">
        <f>AVERAGE('UAS ctrl'!C37:R37)</f>
        <v>3.7251916666666673</v>
      </c>
      <c r="R39">
        <f>AVERAGE(expt!C37:R37)</f>
        <v>2.7339090909090911</v>
      </c>
      <c r="T39">
        <f>STDEV('Gal4 ctrl'!C37:R37)/SQRT(COUNT('Gal4 ctrl'!C37:R37))</f>
        <v>1.2206691724359038</v>
      </c>
      <c r="U39">
        <f>STDEV('UAS ctrl'!C37:R37)/SQRT(COUNT('UAS ctrl'!C37:R37))</f>
        <v>0.76177003225326523</v>
      </c>
      <c r="V39">
        <f>STDEV(expt!C37:R37)/SQRT(COUNT(expt!C37:R37))</f>
        <v>0.35479014525991814</v>
      </c>
      <c r="X39">
        <f>AVERAGE('Gal4 ctrl'!AJ37:AY37)</f>
        <v>5.3814066666666669</v>
      </c>
      <c r="Y39">
        <f>AVERAGE('UAS ctrl'!AJ37:AY37)</f>
        <v>1.9863333333333337</v>
      </c>
      <c r="Z39">
        <f>AVERAGE(expt!AJ37:AY37)</f>
        <v>1.7175418181818183</v>
      </c>
      <c r="AB39">
        <f>STDEV('Gal4 ctrl'!AJ37:AY37)/SQRT(COUNT('Gal4 ctrl'!AJ37:AY37))</f>
        <v>0.78734371791191216</v>
      </c>
      <c r="AC39">
        <f>STDEV('UAS ctrl'!AJ37:AY37)/SQRT(COUNT('UAS ctrl'!AJ37:AY37))</f>
        <v>0.37999707623343554</v>
      </c>
      <c r="AD39">
        <f>STDEV(expt!AJ37:AY37)/SQRT(COUNT(expt!AJ37:AY37))</f>
        <v>0.21211173022219024</v>
      </c>
      <c r="AF39">
        <f>AVERAGE('Gal4 ctrl'!BQ37:CF37)</f>
        <v>4.8762233333333329</v>
      </c>
      <c r="AG39">
        <f>AVERAGE('UAS ctrl'!BQ37:CF37)</f>
        <v>1.9540383333333338</v>
      </c>
      <c r="AH39">
        <f>AVERAGE(expt!BQ37:CF37)</f>
        <v>1.6019763636363635</v>
      </c>
      <c r="AJ39">
        <f>STDEV('Gal4 ctrl'!BQ37:CF37)/SQRT(COUNT('Gal4 ctrl'!BQ37:CF37))</f>
        <v>0.98177730686559617</v>
      </c>
      <c r="AK39">
        <f>STDEV('UAS ctrl'!BQ37:CF37)/SQRT(COUNT('UAS ctrl'!BQ37:CF37))</f>
        <v>0.40013112936021433</v>
      </c>
      <c r="AL39">
        <f>STDEV(expt!BQ37:CF37)/SQRT(COUNT(expt!BQ37:CF37))</f>
        <v>0.13518166502406206</v>
      </c>
      <c r="AP39">
        <f>AVERAGE('Gal4 ctrl'!S37:AI37)</f>
        <v>1.3986049999999999</v>
      </c>
      <c r="AQ39">
        <f>AVERAGE('UAS ctrl'!S37:AI37)</f>
        <v>1.2977366666666665</v>
      </c>
      <c r="AR39">
        <f>AVERAGE(expt!S37:AI37)</f>
        <v>1.9044218181818187</v>
      </c>
      <c r="AT39">
        <f>STDEV('Gal4 ctrl'!S37:AI37)/SQRT(COUNT('Gal4 ctrl'!S37:AI37))</f>
        <v>9.4554021536032068E-2</v>
      </c>
      <c r="AU39">
        <f>STDEV('UAS ctrl'!S37:AI37)/SQRT(COUNT('UAS ctrl'!S37:AI37))</f>
        <v>8.3657686340457602E-2</v>
      </c>
      <c r="AV39">
        <f>STDEV(expt!S37:AI37)/SQRT(COUNT(expt!S37:AI37))</f>
        <v>0.21589864011453533</v>
      </c>
      <c r="AX39">
        <f>AVERAGE('Gal4 ctrl'!AZ37:BP37)</f>
        <v>1.3156258333333333</v>
      </c>
      <c r="AY39">
        <f>AVERAGE('UAS ctrl'!AZ37:BP37)</f>
        <v>1.0162808333333335</v>
      </c>
      <c r="AZ39">
        <f>AVERAGE(expt!AZ37:BP37)</f>
        <v>1.39185</v>
      </c>
      <c r="BB39">
        <f>STDEV('Gal4 ctrl'!AZ37:BP37)/SQRT(COUNT('Gal4 ctrl'!AZ37:BP37))</f>
        <v>0.12503580330557404</v>
      </c>
      <c r="BC39">
        <f>STDEV('UAS ctrl'!AZ37:BP37)/SQRT(COUNT('UAS ctrl'!AZ37:BP37))</f>
        <v>0.11149528743579873</v>
      </c>
      <c r="BD39">
        <f>STDEV(expt!AZ37:BP37)/SQRT(COUNT(expt!AZ37:BP37))</f>
        <v>0.18030533708129656</v>
      </c>
      <c r="BF39">
        <f>AVERAGE('Gal4 ctrl'!CG37:CW37)</f>
        <v>1.1022258333333335</v>
      </c>
      <c r="BG39">
        <f>AVERAGE('UAS ctrl'!CG37:CW37)</f>
        <v>0.92258583333333355</v>
      </c>
      <c r="BH39">
        <f>AVERAGE(expt!CG37:CW37)</f>
        <v>1.3817827272727274</v>
      </c>
      <c r="BJ39">
        <f>STDEV('Gal4 ctrl'!CG37:CW37)/SQRT(COUNT('Gal4 ctrl'!CG37:CW37))</f>
        <v>0.10012101439468993</v>
      </c>
      <c r="BK39">
        <f>STDEV('UAS ctrl'!CG37:CW37)/SQRT(COUNT('UAS ctrl'!CG37:CW37))</f>
        <v>0.10527304054621942</v>
      </c>
      <c r="BL39">
        <f>STDEV(expt!CG37:CW37)/SQRT(COUNT(expt!CG37:CW37))</f>
        <v>0.159054073995955</v>
      </c>
      <c r="BQ39">
        <f>AVERAGE('Gal4 ctrl'!CX37:DN37)</f>
        <v>0.75155166666666673</v>
      </c>
      <c r="BR39">
        <f>AVERAGE('UAS ctrl'!CX37:DN37)</f>
        <v>0.6444441666666666</v>
      </c>
      <c r="BS39">
        <f>AVERAGE(expt!CX37:DN37)</f>
        <v>0.73001090909090915</v>
      </c>
      <c r="BU39">
        <f>STDEV('Gal4 ctrl'!CX37:DN37)/SQRT(COUNT('Gal4 ctrl'!CX37:DN37))</f>
        <v>2.6142492080360825E-2</v>
      </c>
      <c r="BV39">
        <f>STDEV('UAS ctrl'!CX37:DN37)/SQRT(COUNT('UAS ctrl'!CX37:DN37))</f>
        <v>3.9246794608707683E-2</v>
      </c>
      <c r="BW39">
        <f>STDEV(expt!CX37:DN37)/SQRT(COUNT(expt!CX37:DN37))</f>
        <v>4.6669146639928792E-2</v>
      </c>
      <c r="BY39">
        <f>AVERAGE('Gal4 ctrl'!DO37:EE37)</f>
        <v>0.72109250000000003</v>
      </c>
      <c r="BZ39">
        <f>AVERAGE('UAS ctrl'!DO37:EE37)</f>
        <v>0.52055499999999999</v>
      </c>
      <c r="CA39">
        <f>AVERAGE(expt!DO37:EE37)</f>
        <v>0.58541181818181809</v>
      </c>
      <c r="CC39">
        <f>STDEV('Gal4 ctrl'!DO37:EE37)/SQRT(COUNT('Gal4 ctrl'!DO37:EE37))</f>
        <v>3.1850397174751167E-2</v>
      </c>
      <c r="CD39">
        <f>STDEV('UAS ctrl'!DO37:EE37)/SQRT(COUNT('UAS ctrl'!DO37:EE37))</f>
        <v>4.1991613060517678E-2</v>
      </c>
      <c r="CE39">
        <f>STDEV(expt!DO37:EE37)/SQRT(COUNT(expt!DO37:EE37))</f>
        <v>3.6092156257361403E-2</v>
      </c>
      <c r="CG39">
        <f>AVERAGE('Gal4 ctrl'!EF37:EV37)</f>
        <v>0.69728000000000012</v>
      </c>
      <c r="CH39">
        <f>AVERAGE('UAS ctrl'!EF37:EV37)</f>
        <v>0.50555666666666677</v>
      </c>
      <c r="CI39">
        <f>AVERAGE(expt!EF37:EV37)</f>
        <v>0.56066818181818179</v>
      </c>
      <c r="CK39">
        <f>STDEV('Gal4 ctrl'!EF37:EV37)/SQRT(COUNT('Gal4 ctrl'!EF37:EV37))</f>
        <v>2.9131590137501641E-2</v>
      </c>
      <c r="CL39">
        <f>STDEV('UAS ctrl'!EF37:EV37)/SQRT(COUNT('UAS ctrl'!EF37:EV37))</f>
        <v>4.1986543196552352E-2</v>
      </c>
      <c r="CM39">
        <f>STDEV(expt!EF37:EV37)/SQRT(COUNT(expt!EF37:EV37))</f>
        <v>3.1636714081131175E-2</v>
      </c>
    </row>
    <row r="40" spans="15:91" x14ac:dyDescent="0.2">
      <c r="O40">
        <v>37</v>
      </c>
      <c r="P40">
        <f>AVERAGE('Gal4 ctrl'!C38:R38)</f>
        <v>6.9141250000000012</v>
      </c>
      <c r="Q40">
        <f>AVERAGE('UAS ctrl'!C38:R38)</f>
        <v>3.7286916666666667</v>
      </c>
      <c r="R40">
        <f>AVERAGE(expt!C38:R38)</f>
        <v>2.7478636363636362</v>
      </c>
      <c r="T40">
        <f>STDEV('Gal4 ctrl'!C38:R38)/SQRT(COUNT('Gal4 ctrl'!C38:R38))</f>
        <v>1.2483495397939581</v>
      </c>
      <c r="U40">
        <f>STDEV('UAS ctrl'!C38:R38)/SQRT(COUNT('UAS ctrl'!C38:R38))</f>
        <v>0.6423486925313362</v>
      </c>
      <c r="V40">
        <f>STDEV(expt!C38:R38)/SQRT(COUNT(expt!C38:R38))</f>
        <v>0.33238570319126332</v>
      </c>
      <c r="X40">
        <f>AVERAGE('Gal4 ctrl'!AJ38:AY38)</f>
        <v>5.9774850000000006</v>
      </c>
      <c r="Y40">
        <f>AVERAGE('UAS ctrl'!AJ38:AY38)</f>
        <v>2.0026199999999998</v>
      </c>
      <c r="Z40">
        <f>AVERAGE(expt!AJ38:AY38)</f>
        <v>1.8311081818181818</v>
      </c>
      <c r="AB40">
        <f>STDEV('Gal4 ctrl'!AJ38:AY38)/SQRT(COUNT('Gal4 ctrl'!AJ38:AY38))</f>
        <v>0.92523227059929813</v>
      </c>
      <c r="AC40">
        <f>STDEV('UAS ctrl'!AJ38:AY38)/SQRT(COUNT('UAS ctrl'!AJ38:AY38))</f>
        <v>0.38012569972631988</v>
      </c>
      <c r="AD40">
        <f>STDEV(expt!AJ38:AY38)/SQRT(COUNT(expt!AJ38:AY38))</f>
        <v>0.21738812875850413</v>
      </c>
      <c r="AF40">
        <f>AVERAGE('Gal4 ctrl'!BQ38:CF38)</f>
        <v>4.7992175000000001</v>
      </c>
      <c r="AG40">
        <f>AVERAGE('UAS ctrl'!BQ38:CF38)</f>
        <v>1.5407891666666667</v>
      </c>
      <c r="AH40">
        <f>AVERAGE(expt!BQ38:CF38)</f>
        <v>1.6224663636363637</v>
      </c>
      <c r="AJ40">
        <f>STDEV('Gal4 ctrl'!BQ38:CF38)/SQRT(COUNT('Gal4 ctrl'!BQ38:CF38))</f>
        <v>0.84313489926091034</v>
      </c>
      <c r="AK40">
        <f>STDEV('UAS ctrl'!BQ38:CF38)/SQRT(COUNT('UAS ctrl'!BQ38:CF38))</f>
        <v>0.23681714816357954</v>
      </c>
      <c r="AL40">
        <f>STDEV(expt!BQ38:CF38)/SQRT(COUNT(expt!BQ38:CF38))</f>
        <v>0.19599836062520681</v>
      </c>
      <c r="AP40">
        <f>AVERAGE('Gal4 ctrl'!S38:AI38)</f>
        <v>1.6155991666666669</v>
      </c>
      <c r="AQ40">
        <f>AVERAGE('UAS ctrl'!S38:AI38)</f>
        <v>1.2045608333333333</v>
      </c>
      <c r="AR40">
        <f>AVERAGE(expt!S38:AI38)</f>
        <v>1.8542727272727275</v>
      </c>
      <c r="AT40">
        <f>STDEV('Gal4 ctrl'!S38:AI38)/SQRT(COUNT('Gal4 ctrl'!S38:AI38))</f>
        <v>0.14410753456664291</v>
      </c>
      <c r="AU40">
        <f>STDEV('UAS ctrl'!S38:AI38)/SQRT(COUNT('UAS ctrl'!S38:AI38))</f>
        <v>7.5636267740179675E-2</v>
      </c>
      <c r="AV40">
        <f>STDEV(expt!S38:AI38)/SQRT(COUNT(expt!S38:AI38))</f>
        <v>0.20175518562262462</v>
      </c>
      <c r="AX40">
        <f>AVERAGE('Gal4 ctrl'!AZ38:BP38)</f>
        <v>1.3488108333333333</v>
      </c>
      <c r="AY40">
        <f>AVERAGE('UAS ctrl'!AZ38:BP38)</f>
        <v>0.92764333333333349</v>
      </c>
      <c r="AZ40">
        <f>AVERAGE(expt!AZ38:BP38)</f>
        <v>1.4746854545454546</v>
      </c>
      <c r="BB40">
        <f>STDEV('Gal4 ctrl'!AZ38:BP38)/SQRT(COUNT('Gal4 ctrl'!AZ38:BP38))</f>
        <v>0.14825079844160452</v>
      </c>
      <c r="BC40">
        <f>STDEV('UAS ctrl'!AZ38:BP38)/SQRT(COUNT('UAS ctrl'!AZ38:BP38))</f>
        <v>7.4999982730637557E-2</v>
      </c>
      <c r="BD40">
        <f>STDEV(expt!AZ38:BP38)/SQRT(COUNT(expt!AZ38:BP38))</f>
        <v>0.19833215375573462</v>
      </c>
      <c r="BF40">
        <f>AVERAGE('Gal4 ctrl'!CG38:CW38)</f>
        <v>1.2077758333333335</v>
      </c>
      <c r="BG40">
        <f>AVERAGE('UAS ctrl'!CG38:CW38)</f>
        <v>0.9059691666666666</v>
      </c>
      <c r="BH40">
        <f>AVERAGE(expt!CG38:CW38)</f>
        <v>1.3233118181818182</v>
      </c>
      <c r="BJ40">
        <f>STDEV('Gal4 ctrl'!CG38:CW38)/SQRT(COUNT('Gal4 ctrl'!CG38:CW38))</f>
        <v>0.10378870157650533</v>
      </c>
      <c r="BK40">
        <f>STDEV('UAS ctrl'!CG38:CW38)/SQRT(COUNT('UAS ctrl'!CG38:CW38))</f>
        <v>0.12403627808426643</v>
      </c>
      <c r="BL40">
        <f>STDEV(expt!CG38:CW38)/SQRT(COUNT(expt!CG38:CW38))</f>
        <v>0.17564185492497966</v>
      </c>
      <c r="BQ40">
        <f>AVERAGE('Gal4 ctrl'!CX38:DN38)</f>
        <v>0.77063250000000016</v>
      </c>
      <c r="BR40">
        <f>AVERAGE('UAS ctrl'!CX38:DN38)</f>
        <v>0.62333249999999996</v>
      </c>
      <c r="BS40">
        <f>AVERAGE(expt!CX38:DN38)</f>
        <v>0.72121272727272712</v>
      </c>
      <c r="BU40">
        <f>STDEV('Gal4 ctrl'!CX38:DN38)/SQRT(COUNT('Gal4 ctrl'!CX38:DN38))</f>
        <v>2.6838058236138097E-2</v>
      </c>
      <c r="BV40">
        <f>STDEV('UAS ctrl'!CX38:DN38)/SQRT(COUNT('UAS ctrl'!CX38:DN38))</f>
        <v>4.8349842187781156E-2</v>
      </c>
      <c r="BW40">
        <f>STDEV(expt!CX38:DN38)/SQRT(COUNT(expt!CX38:DN38))</f>
        <v>4.0006755613405581E-2</v>
      </c>
      <c r="BY40">
        <f>AVERAGE('Gal4 ctrl'!DO38:EE38)</f>
        <v>0.73256666666666659</v>
      </c>
      <c r="BZ40">
        <f>AVERAGE('UAS ctrl'!DO38:EE38)</f>
        <v>0.49722250000000007</v>
      </c>
      <c r="CA40">
        <f>AVERAGE(expt!DO38:EE38)</f>
        <v>0.55995909090909091</v>
      </c>
      <c r="CC40">
        <f>STDEV('Gal4 ctrl'!DO38:EE38)/SQRT(COUNT('Gal4 ctrl'!DO38:EE38))</f>
        <v>2.3468102444024953E-2</v>
      </c>
      <c r="CD40">
        <f>STDEV('UAS ctrl'!DO38:EE38)/SQRT(COUNT('UAS ctrl'!DO38:EE38))</f>
        <v>3.7751968684868992E-2</v>
      </c>
      <c r="CE40">
        <f>STDEV(expt!DO38:EE38)/SQRT(COUNT(expt!DO38:EE38))</f>
        <v>4.6055879132252342E-2</v>
      </c>
      <c r="CG40">
        <f>AVERAGE('Gal4 ctrl'!EF38:EV38)</f>
        <v>0.65820000000000001</v>
      </c>
      <c r="CH40">
        <f>AVERAGE('UAS ctrl'!EF38:EV38)</f>
        <v>0.51500000000000001</v>
      </c>
      <c r="CI40">
        <f>AVERAGE(expt!EF38:EV38)</f>
        <v>0.56459909090909088</v>
      </c>
      <c r="CK40">
        <f>STDEV('Gal4 ctrl'!EF38:EV38)/SQRT(COUNT('Gal4 ctrl'!EF38:EV38))</f>
        <v>2.554402527544785E-2</v>
      </c>
      <c r="CL40">
        <f>STDEV('UAS ctrl'!EF38:EV38)/SQRT(COUNT('UAS ctrl'!EF38:EV38))</f>
        <v>3.6303365462989644E-2</v>
      </c>
      <c r="CM40">
        <f>STDEV(expt!EF38:EV38)/SQRT(COUNT(expt!EF38:EV38))</f>
        <v>3.5112342778172878E-2</v>
      </c>
    </row>
    <row r="41" spans="15:91" x14ac:dyDescent="0.2">
      <c r="O41">
        <v>38</v>
      </c>
      <c r="P41">
        <f>AVERAGE('Gal4 ctrl'!C39:R39)</f>
        <v>7.990775000000002</v>
      </c>
      <c r="Q41">
        <f>AVERAGE('UAS ctrl'!C39:R39)</f>
        <v>3.9611833333333331</v>
      </c>
      <c r="R41">
        <f>AVERAGE(expt!C39:R39)</f>
        <v>3.1736636363636368</v>
      </c>
      <c r="T41">
        <f>STDEV('Gal4 ctrl'!C39:R39)/SQRT(COUNT('Gal4 ctrl'!C39:R39))</f>
        <v>1.1799635562634321</v>
      </c>
      <c r="U41">
        <f>STDEV('UAS ctrl'!C39:R39)/SQRT(COUNT('UAS ctrl'!C39:R39))</f>
        <v>0.75814160215235593</v>
      </c>
      <c r="V41">
        <f>STDEV(expt!C39:R39)/SQRT(COUNT(expt!C39:R39))</f>
        <v>0.40744771405169272</v>
      </c>
      <c r="X41">
        <f>AVERAGE('Gal4 ctrl'!AJ39:AY39)</f>
        <v>5.8306525000000002</v>
      </c>
      <c r="Y41">
        <f>AVERAGE('UAS ctrl'!AJ39:AY39)</f>
        <v>1.9265341666666667</v>
      </c>
      <c r="Z41">
        <f>AVERAGE(expt!AJ39:AY39)</f>
        <v>2.005604545454545</v>
      </c>
      <c r="AB41">
        <f>STDEV('Gal4 ctrl'!AJ39:AY39)/SQRT(COUNT('Gal4 ctrl'!AJ39:AY39))</f>
        <v>0.90212561653786594</v>
      </c>
      <c r="AC41">
        <f>STDEV('UAS ctrl'!AJ39:AY39)/SQRT(COUNT('UAS ctrl'!AJ39:AY39))</f>
        <v>0.28480791022716906</v>
      </c>
      <c r="AD41">
        <f>STDEV(expt!AJ39:AY39)/SQRT(COUNT(expt!AJ39:AY39))</f>
        <v>0.26426808934511159</v>
      </c>
      <c r="AF41">
        <f>AVERAGE('Gal4 ctrl'!BQ39:CF39)</f>
        <v>4.9351266666666662</v>
      </c>
      <c r="AG41">
        <f>AVERAGE('UAS ctrl'!BQ39:CF39)</f>
        <v>1.7141925</v>
      </c>
      <c r="AH41">
        <f>AVERAGE(expt!BQ39:CF39)</f>
        <v>1.6799927272727273</v>
      </c>
      <c r="AJ41">
        <f>STDEV('Gal4 ctrl'!BQ39:CF39)/SQRT(COUNT('Gal4 ctrl'!BQ39:CF39))</f>
        <v>0.8009312072843835</v>
      </c>
      <c r="AK41">
        <f>STDEV('UAS ctrl'!BQ39:CF39)/SQRT(COUNT('UAS ctrl'!BQ39:CF39))</f>
        <v>0.25123336620085646</v>
      </c>
      <c r="AL41">
        <f>STDEV(expt!BQ39:CF39)/SQRT(COUNT(expt!BQ39:CF39))</f>
        <v>0.19658943747215882</v>
      </c>
      <c r="AP41">
        <f>AVERAGE('Gal4 ctrl'!S39:AI39)</f>
        <v>1.708233333333333</v>
      </c>
      <c r="AQ41">
        <f>AVERAGE('UAS ctrl'!S39:AI39)</f>
        <v>1.2230458333333334</v>
      </c>
      <c r="AR41">
        <f>AVERAGE(expt!S39:AI39)</f>
        <v>1.9152363636363641</v>
      </c>
      <c r="AT41">
        <f>STDEV('Gal4 ctrl'!S39:AI39)/SQRT(COUNT('Gal4 ctrl'!S39:AI39))</f>
        <v>0.14599315121614534</v>
      </c>
      <c r="AU41">
        <f>STDEV('UAS ctrl'!S39:AI39)/SQRT(COUNT('UAS ctrl'!S39:AI39))</f>
        <v>8.1870588351727697E-2</v>
      </c>
      <c r="AV41">
        <f>STDEV(expt!S39:AI39)/SQRT(COUNT(expt!S39:AI39))</f>
        <v>0.16316882348867215</v>
      </c>
      <c r="AX41">
        <f>AVERAGE('Gal4 ctrl'!AZ39:BP39)</f>
        <v>1.295249166666667</v>
      </c>
      <c r="AY41">
        <f>AVERAGE('UAS ctrl'!AZ39:BP39)</f>
        <v>0.94468499999999977</v>
      </c>
      <c r="AZ41">
        <f>AVERAGE(expt!AZ39:BP39)</f>
        <v>1.4334027272727272</v>
      </c>
      <c r="BB41">
        <f>STDEV('Gal4 ctrl'!AZ39:BP39)/SQRT(COUNT('Gal4 ctrl'!AZ39:BP39))</f>
        <v>0.14637353752838383</v>
      </c>
      <c r="BC41">
        <f>STDEV('UAS ctrl'!AZ39:BP39)/SQRT(COUNT('UAS ctrl'!AZ39:BP39))</f>
        <v>6.3835967401543625E-2</v>
      </c>
      <c r="BD41">
        <f>STDEV(expt!AZ39:BP39)/SQRT(COUNT(expt!AZ39:BP39))</f>
        <v>0.22709579669898591</v>
      </c>
      <c r="BF41">
        <f>AVERAGE('Gal4 ctrl'!CG39:CW39)</f>
        <v>1.1732908333333334</v>
      </c>
      <c r="BG41">
        <f>AVERAGE('UAS ctrl'!CG39:CW39)</f>
        <v>0.95498833333333322</v>
      </c>
      <c r="BH41">
        <f>AVERAGE(expt!CG39:CW39)</f>
        <v>1.4169827272727273</v>
      </c>
      <c r="BJ41">
        <f>STDEV('Gal4 ctrl'!CG39:CW39)/SQRT(COUNT('Gal4 ctrl'!CG39:CW39))</f>
        <v>0.11511579239958923</v>
      </c>
      <c r="BK41">
        <f>STDEV('UAS ctrl'!CG39:CW39)/SQRT(COUNT('UAS ctrl'!CG39:CW39))</f>
        <v>0.13713769210803128</v>
      </c>
      <c r="BL41">
        <f>STDEV(expt!CG39:CW39)/SQRT(COUNT(expt!CG39:CW39))</f>
        <v>0.20466765302043349</v>
      </c>
      <c r="BQ41">
        <f>AVERAGE('Gal4 ctrl'!CX39:DN39)</f>
        <v>0.77331250000000018</v>
      </c>
      <c r="BR41">
        <f>AVERAGE('UAS ctrl'!CX39:DN39)</f>
        <v>0.63277749999999999</v>
      </c>
      <c r="BS41">
        <f>AVERAGE(expt!CX39:DN39)</f>
        <v>0.71868363636363641</v>
      </c>
      <c r="BU41">
        <f>STDEV('Gal4 ctrl'!CX39:DN39)/SQRT(COUNT('Gal4 ctrl'!CX39:DN39))</f>
        <v>2.395124192152286E-2</v>
      </c>
      <c r="BV41">
        <f>STDEV('UAS ctrl'!CX39:DN39)/SQRT(COUNT('UAS ctrl'!CX39:DN39))</f>
        <v>5.3619612297336458E-2</v>
      </c>
      <c r="BW41">
        <f>STDEV(expt!CX39:DN39)/SQRT(COUNT(expt!CX39:DN39))</f>
        <v>3.4599459277769681E-2</v>
      </c>
      <c r="BY41">
        <f>AVERAGE('Gal4 ctrl'!DO39:EE39)</f>
        <v>0.72264333333333319</v>
      </c>
      <c r="BZ41">
        <f>AVERAGE('UAS ctrl'!DO39:EE39)</f>
        <v>0.5099999999999999</v>
      </c>
      <c r="CA41">
        <f>AVERAGE(expt!DO39:EE39)</f>
        <v>0.58177545454545443</v>
      </c>
      <c r="CC41">
        <f>STDEV('Gal4 ctrl'!DO39:EE39)/SQRT(COUNT('Gal4 ctrl'!DO39:EE39))</f>
        <v>2.7409029322174969E-2</v>
      </c>
      <c r="CD41">
        <f>STDEV('UAS ctrl'!DO39:EE39)/SQRT(COUNT('UAS ctrl'!DO39:EE39))</f>
        <v>3.9725531405565215E-2</v>
      </c>
      <c r="CE41">
        <f>STDEV(expt!DO39:EE39)/SQRT(COUNT(expt!DO39:EE39))</f>
        <v>2.8807878731777599E-2</v>
      </c>
      <c r="CG41">
        <f>AVERAGE('Gal4 ctrl'!EF39:EV39)</f>
        <v>0.65312250000000005</v>
      </c>
      <c r="CH41">
        <f>AVERAGE('UAS ctrl'!EF39:EV39)</f>
        <v>0.50333250000000007</v>
      </c>
      <c r="CI41">
        <f>AVERAGE(expt!EF39:EV39)</f>
        <v>0.58075272727272731</v>
      </c>
      <c r="CK41">
        <f>STDEV('Gal4 ctrl'!EF39:EV39)/SQRT(COUNT('Gal4 ctrl'!EF39:EV39))</f>
        <v>1.6161918911956796E-2</v>
      </c>
      <c r="CL41">
        <f>STDEV('UAS ctrl'!EF39:EV39)/SQRT(COUNT('UAS ctrl'!EF39:EV39))</f>
        <v>2.7676562070968653E-2</v>
      </c>
      <c r="CM41">
        <f>STDEV(expt!EF39:EV39)/SQRT(COUNT(expt!EF39:EV39))</f>
        <v>3.2434242513707967E-2</v>
      </c>
    </row>
    <row r="42" spans="15:91" x14ac:dyDescent="0.2">
      <c r="O42">
        <v>39</v>
      </c>
      <c r="P42">
        <f>AVERAGE('Gal4 ctrl'!C40:R40)</f>
        <v>8.0420833333333324</v>
      </c>
      <c r="Q42">
        <f>AVERAGE('UAS ctrl'!C40:R40)</f>
        <v>3.9952916666666667</v>
      </c>
      <c r="R42">
        <f>AVERAGE(expt!C40:R40)</f>
        <v>3.9738090909090911</v>
      </c>
      <c r="T42">
        <f>STDEV('Gal4 ctrl'!C40:R40)/SQRT(COUNT('Gal4 ctrl'!C40:R40))</f>
        <v>1.2690964904592397</v>
      </c>
      <c r="U42">
        <f>STDEV('UAS ctrl'!C40:R40)/SQRT(COUNT('UAS ctrl'!C40:R40))</f>
        <v>0.79061936273791755</v>
      </c>
      <c r="V42">
        <f>STDEV(expt!C40:R40)/SQRT(COUNT(expt!C40:R40))</f>
        <v>0.44510530550841065</v>
      </c>
      <c r="X42">
        <f>AVERAGE('Gal4 ctrl'!AJ40:AY40)</f>
        <v>5.8603491666666656</v>
      </c>
      <c r="Y42">
        <f>AVERAGE('UAS ctrl'!AJ40:AY40)</f>
        <v>1.8500249999999998</v>
      </c>
      <c r="Z42">
        <f>AVERAGE(expt!AJ40:AY40)</f>
        <v>1.7773181818181818</v>
      </c>
      <c r="AB42">
        <f>STDEV('Gal4 ctrl'!AJ40:AY40)/SQRT(COUNT('Gal4 ctrl'!AJ40:AY40))</f>
        <v>0.87739416023664174</v>
      </c>
      <c r="AC42">
        <f>STDEV('UAS ctrl'!AJ40:AY40)/SQRT(COUNT('UAS ctrl'!AJ40:AY40))</f>
        <v>0.33931698140373023</v>
      </c>
      <c r="AD42">
        <f>STDEV(expt!AJ40:AY40)/SQRT(COUNT(expt!AJ40:AY40))</f>
        <v>0.23316210506784646</v>
      </c>
      <c r="AF42">
        <f>AVERAGE('Gal4 ctrl'!BQ40:CF40)</f>
        <v>5.1193916666666661</v>
      </c>
      <c r="AG42">
        <f>AVERAGE('UAS ctrl'!BQ40:CF40)</f>
        <v>1.9679166666666665</v>
      </c>
      <c r="AH42">
        <f>AVERAGE(expt!BQ40:CF40)</f>
        <v>1.8692545454545453</v>
      </c>
      <c r="AJ42">
        <f>STDEV('Gal4 ctrl'!BQ40:CF40)/SQRT(COUNT('Gal4 ctrl'!BQ40:CF40))</f>
        <v>0.82549254658257398</v>
      </c>
      <c r="AK42">
        <f>STDEV('UAS ctrl'!BQ40:CF40)/SQRT(COUNT('UAS ctrl'!BQ40:CF40))</f>
        <v>0.3035079993762167</v>
      </c>
      <c r="AL42">
        <f>STDEV(expt!BQ40:CF40)/SQRT(COUNT(expt!BQ40:CF40))</f>
        <v>0.17959686136336117</v>
      </c>
      <c r="AP42">
        <f>AVERAGE('Gal4 ctrl'!S40:AI40)</f>
        <v>1.5782583333333333</v>
      </c>
      <c r="AQ42">
        <f>AVERAGE('UAS ctrl'!S40:AI40)</f>
        <v>1.3198058333333331</v>
      </c>
      <c r="AR42">
        <f>AVERAGE(expt!S40:AI40)</f>
        <v>2.0084709090909092</v>
      </c>
      <c r="AT42">
        <f>STDEV('Gal4 ctrl'!S40:AI40)/SQRT(COUNT('Gal4 ctrl'!S40:AI40))</f>
        <v>0.11705005563428791</v>
      </c>
      <c r="AU42">
        <f>STDEV('UAS ctrl'!S40:AI40)/SQRT(COUNT('UAS ctrl'!S40:AI40))</f>
        <v>8.4994444742336653E-2</v>
      </c>
      <c r="AV42">
        <f>STDEV(expt!S40:AI40)/SQRT(COUNT(expt!S40:AI40))</f>
        <v>0.20966973287206889</v>
      </c>
      <c r="AX42">
        <f>AVERAGE('Gal4 ctrl'!AZ40:BP40)</f>
        <v>1.3480875000000001</v>
      </c>
      <c r="AY42">
        <f>AVERAGE('UAS ctrl'!AZ40:BP40)</f>
        <v>0.95994750000000006</v>
      </c>
      <c r="AZ42">
        <f>AVERAGE(expt!AZ40:BP40)</f>
        <v>1.4021545454545454</v>
      </c>
      <c r="BB42">
        <f>STDEV('Gal4 ctrl'!AZ40:BP40)/SQRT(COUNT('Gal4 ctrl'!AZ40:BP40))</f>
        <v>0.18854462190736015</v>
      </c>
      <c r="BC42">
        <f>STDEV('UAS ctrl'!AZ40:BP40)/SQRT(COUNT('UAS ctrl'!AZ40:BP40))</f>
        <v>7.9675218763664901E-2</v>
      </c>
      <c r="BD42">
        <f>STDEV(expt!AZ40:BP40)/SQRT(COUNT(expt!AZ40:BP40))</f>
        <v>0.22241913857058099</v>
      </c>
      <c r="BF42">
        <f>AVERAGE('Gal4 ctrl'!CG40:CW40)</f>
        <v>1.2893350000000001</v>
      </c>
      <c r="BG42">
        <f>AVERAGE('UAS ctrl'!CG40:CW40)</f>
        <v>0.99698000000000009</v>
      </c>
      <c r="BH42">
        <f>AVERAGE(expt!CG40:CW40)</f>
        <v>1.4452154545454547</v>
      </c>
      <c r="BJ42">
        <f>STDEV('Gal4 ctrl'!CG40:CW40)/SQRT(COUNT('Gal4 ctrl'!CG40:CW40))</f>
        <v>0.1111092521956874</v>
      </c>
      <c r="BK42">
        <f>STDEV('UAS ctrl'!CG40:CW40)/SQRT(COUNT('UAS ctrl'!CG40:CW40))</f>
        <v>0.1329529772593348</v>
      </c>
      <c r="BL42">
        <f>STDEV(expt!CG40:CW40)/SQRT(COUNT(expt!CG40:CW40))</f>
        <v>0.19771078139252521</v>
      </c>
      <c r="BQ42">
        <f>AVERAGE('Gal4 ctrl'!CX40:DN40)</f>
        <v>0.77155166666666652</v>
      </c>
      <c r="BR42">
        <f>AVERAGE('UAS ctrl'!CX40:DN40)</f>
        <v>0.62222333333333324</v>
      </c>
      <c r="BS42">
        <f>AVERAGE(expt!CX40:DN40)</f>
        <v>0.71646909090909083</v>
      </c>
      <c r="BU42">
        <f>STDEV('Gal4 ctrl'!CX40:DN40)/SQRT(COUNT('Gal4 ctrl'!CX40:DN40))</f>
        <v>1.9668838946543095E-2</v>
      </c>
      <c r="BV42">
        <f>STDEV('UAS ctrl'!CX40:DN40)/SQRT(COUNT('UAS ctrl'!CX40:DN40))</f>
        <v>3.979196040189871E-2</v>
      </c>
      <c r="BW42">
        <f>STDEV(expt!CX40:DN40)/SQRT(COUNT(expt!CX40:DN40))</f>
        <v>3.4880001705967077E-2</v>
      </c>
      <c r="BY42">
        <f>AVERAGE('Gal4 ctrl'!DO40:EE40)</f>
        <v>0.71570916666666662</v>
      </c>
      <c r="BZ42">
        <f>AVERAGE('UAS ctrl'!DO40:EE40)</f>
        <v>0.48833250000000006</v>
      </c>
      <c r="CA42">
        <f>AVERAGE(expt!DO40:EE40)</f>
        <v>0.61621727272727267</v>
      </c>
      <c r="CC42">
        <f>STDEV('Gal4 ctrl'!DO40:EE40)/SQRT(COUNT('Gal4 ctrl'!DO40:EE40))</f>
        <v>2.5423045989045514E-2</v>
      </c>
      <c r="CD42">
        <f>STDEV('UAS ctrl'!DO40:EE40)/SQRT(COUNT('UAS ctrl'!DO40:EE40))</f>
        <v>3.3192859311609424E-2</v>
      </c>
      <c r="CE42">
        <f>STDEV(expt!DO40:EE40)/SQRT(COUNT(expt!DO40:EE40))</f>
        <v>3.9726420704406074E-2</v>
      </c>
      <c r="CG42">
        <f>AVERAGE('Gal4 ctrl'!EF40:EV40)</f>
        <v>0.67191500000000015</v>
      </c>
      <c r="CH42">
        <f>AVERAGE('UAS ctrl'!EF40:EV40)</f>
        <v>0.51277666666666677</v>
      </c>
      <c r="CI42">
        <f>AVERAGE(expt!EF40:EV40)</f>
        <v>0.60016727272727277</v>
      </c>
      <c r="CK42">
        <f>STDEV('Gal4 ctrl'!EF40:EV40)/SQRT(COUNT('Gal4 ctrl'!EF40:EV40))</f>
        <v>1.98183115317551E-2</v>
      </c>
      <c r="CL42">
        <f>STDEV('UAS ctrl'!EF40:EV40)/SQRT(COUNT('UAS ctrl'!EF40:EV40))</f>
        <v>3.5998968068823842E-2</v>
      </c>
      <c r="CM42">
        <f>STDEV(expt!EF40:EV40)/SQRT(COUNT(expt!EF40:EV40))</f>
        <v>3.6403145920271114E-2</v>
      </c>
    </row>
    <row r="43" spans="15:91" x14ac:dyDescent="0.2">
      <c r="O43">
        <v>40</v>
      </c>
      <c r="P43">
        <f>AVERAGE('Gal4 ctrl'!C41:R41)</f>
        <v>8.651391666666667</v>
      </c>
      <c r="Q43">
        <f>AVERAGE('UAS ctrl'!C41:R41)</f>
        <v>3.6831833333333335</v>
      </c>
      <c r="R43">
        <f>AVERAGE(expt!C41:R41)</f>
        <v>4.0360545454545456</v>
      </c>
      <c r="T43">
        <f>STDEV('Gal4 ctrl'!C41:R41)/SQRT(COUNT('Gal4 ctrl'!C41:R41))</f>
        <v>1.2451996455758298</v>
      </c>
      <c r="U43">
        <f>STDEV('UAS ctrl'!C41:R41)/SQRT(COUNT('UAS ctrl'!C41:R41))</f>
        <v>0.57673580013431247</v>
      </c>
      <c r="V43">
        <f>STDEV(expt!C41:R41)/SQRT(COUNT(expt!C41:R41))</f>
        <v>0.41145648756220227</v>
      </c>
      <c r="X43">
        <f>AVERAGE('Gal4 ctrl'!AJ41:AY41)</f>
        <v>6.6566166666666655</v>
      </c>
      <c r="Y43">
        <f>AVERAGE('UAS ctrl'!AJ41:AY41)</f>
        <v>1.9716825</v>
      </c>
      <c r="Z43">
        <f>AVERAGE(expt!AJ41:AY41)</f>
        <v>2.218242727272727</v>
      </c>
      <c r="AB43">
        <f>STDEV('Gal4 ctrl'!AJ41:AY41)/SQRT(COUNT('Gal4 ctrl'!AJ41:AY41))</f>
        <v>0.98358641220676668</v>
      </c>
      <c r="AC43">
        <f>STDEV('UAS ctrl'!AJ41:AY41)/SQRT(COUNT('UAS ctrl'!AJ41:AY41))</f>
        <v>0.35089582780779349</v>
      </c>
      <c r="AD43">
        <f>STDEV(expt!AJ41:AY41)/SQRT(COUNT(expt!AJ41:AY41))</f>
        <v>0.37622194874372894</v>
      </c>
      <c r="AF43">
        <f>AVERAGE('Gal4 ctrl'!BQ41:CF41)</f>
        <v>5.2428116666666673</v>
      </c>
      <c r="AG43">
        <f>AVERAGE('UAS ctrl'!BQ41:CF41)</f>
        <v>2.2209633333333332</v>
      </c>
      <c r="AH43">
        <f>AVERAGE(expt!BQ41:CF41)</f>
        <v>1.8785418181818185</v>
      </c>
      <c r="AJ43">
        <f>STDEV('Gal4 ctrl'!BQ41:CF41)/SQRT(COUNT('Gal4 ctrl'!BQ41:CF41))</f>
        <v>0.71805594239504655</v>
      </c>
      <c r="AK43">
        <f>STDEV('UAS ctrl'!BQ41:CF41)/SQRT(COUNT('UAS ctrl'!BQ41:CF41))</f>
        <v>0.43659802119641627</v>
      </c>
      <c r="AL43">
        <f>STDEV(expt!BQ41:CF41)/SQRT(COUNT(expt!BQ41:CF41))</f>
        <v>0.28896692387575207</v>
      </c>
      <c r="AP43">
        <f>AVERAGE('Gal4 ctrl'!S41:AI41)</f>
        <v>1.6387916666666664</v>
      </c>
      <c r="AQ43">
        <f>AVERAGE('UAS ctrl'!S41:AI41)</f>
        <v>1.3765525000000001</v>
      </c>
      <c r="AR43">
        <f>AVERAGE(expt!S41:AI41)</f>
        <v>1.8641727272727273</v>
      </c>
      <c r="AT43">
        <f>STDEV('Gal4 ctrl'!S41:AI41)/SQRT(COUNT('Gal4 ctrl'!S41:AI41))</f>
        <v>0.12201169495506624</v>
      </c>
      <c r="AU43">
        <f>STDEV('UAS ctrl'!S41:AI41)/SQRT(COUNT('UAS ctrl'!S41:AI41))</f>
        <v>8.2903689641957157E-2</v>
      </c>
      <c r="AV43">
        <f>STDEV(expt!S41:AI41)/SQRT(COUNT(expt!S41:AI41))</f>
        <v>0.14749797908686968</v>
      </c>
      <c r="AX43">
        <f>AVERAGE('Gal4 ctrl'!AZ41:BP41)</f>
        <v>1.3816024999999998</v>
      </c>
      <c r="AY43">
        <f>AVERAGE('UAS ctrl'!AZ41:BP41)</f>
        <v>1.1194824999999999</v>
      </c>
      <c r="AZ43">
        <f>AVERAGE(expt!AZ41:BP41)</f>
        <v>1.472650909090909</v>
      </c>
      <c r="BB43">
        <f>STDEV('Gal4 ctrl'!AZ41:BP41)/SQRT(COUNT('Gal4 ctrl'!AZ41:BP41))</f>
        <v>0.13951915141225404</v>
      </c>
      <c r="BC43">
        <f>STDEV('UAS ctrl'!AZ41:BP41)/SQRT(COUNT('UAS ctrl'!AZ41:BP41))</f>
        <v>0.107679988596437</v>
      </c>
      <c r="BD43">
        <f>STDEV(expt!AZ41:BP41)/SQRT(COUNT(expt!AZ41:BP41))</f>
        <v>0.19742829733834347</v>
      </c>
      <c r="BF43">
        <f>AVERAGE('Gal4 ctrl'!CG41:CW41)</f>
        <v>1.343814166666667</v>
      </c>
      <c r="BG43">
        <f>AVERAGE('UAS ctrl'!CG41:CW41)</f>
        <v>0.99724500000000005</v>
      </c>
      <c r="BH43">
        <f>AVERAGE(expt!CG41:CW41)</f>
        <v>1.2988763636363638</v>
      </c>
      <c r="BJ43">
        <f>STDEV('Gal4 ctrl'!CG41:CW41)/SQRT(COUNT('Gal4 ctrl'!CG41:CW41))</f>
        <v>0.11665022696374987</v>
      </c>
      <c r="BK43">
        <f>STDEV('UAS ctrl'!CG41:CW41)/SQRT(COUNT('UAS ctrl'!CG41:CW41))</f>
        <v>0.11795566415742047</v>
      </c>
      <c r="BL43">
        <f>STDEV(expt!CG41:CW41)/SQRT(COUNT(expt!CG41:CW41))</f>
        <v>0.15833739925908913</v>
      </c>
      <c r="BQ43">
        <f>AVERAGE('Gal4 ctrl'!CX41:DN41)</f>
        <v>0.77367833333333336</v>
      </c>
      <c r="BR43">
        <f>AVERAGE('UAS ctrl'!CX41:DN41)</f>
        <v>0.62777749999999999</v>
      </c>
      <c r="BS43">
        <f>AVERAGE(expt!CX41:DN41)</f>
        <v>0.68890181818181828</v>
      </c>
      <c r="BU43">
        <f>STDEV('Gal4 ctrl'!CX41:DN41)/SQRT(COUNT('Gal4 ctrl'!CX41:DN41))</f>
        <v>2.5388546326955284E-2</v>
      </c>
      <c r="BV43">
        <f>STDEV('UAS ctrl'!CX41:DN41)/SQRT(COUNT('UAS ctrl'!CX41:DN41))</f>
        <v>4.545205352771596E-2</v>
      </c>
      <c r="BW43">
        <f>STDEV(expt!CX41:DN41)/SQRT(COUNT(expt!CX41:DN41))</f>
        <v>2.90478624097971E-2</v>
      </c>
      <c r="BY43">
        <f>AVERAGE('Gal4 ctrl'!DO41:EE41)</f>
        <v>0.76136083333333338</v>
      </c>
      <c r="BZ43">
        <f>AVERAGE('UAS ctrl'!DO41:EE41)</f>
        <v>0.51833249999999997</v>
      </c>
      <c r="CA43">
        <f>AVERAGE(expt!DO41:EE41)</f>
        <v>0.5830727272727273</v>
      </c>
      <c r="CC43">
        <f>STDEV('Gal4 ctrl'!DO41:EE41)/SQRT(COUNT('Gal4 ctrl'!DO41:EE41))</f>
        <v>2.382476428254177E-2</v>
      </c>
      <c r="CD43">
        <f>STDEV('UAS ctrl'!DO41:EE41)/SQRT(COUNT('UAS ctrl'!DO41:EE41))</f>
        <v>3.2120450134704805E-2</v>
      </c>
      <c r="CE43">
        <f>STDEV(expt!DO41:EE41)/SQRT(COUNT(expt!DO41:EE41))</f>
        <v>3.852497487677569E-2</v>
      </c>
      <c r="CG43">
        <f>AVERAGE('Gal4 ctrl'!EF41:EV41)</f>
        <v>0.67978916666666667</v>
      </c>
      <c r="CH43">
        <f>AVERAGE('UAS ctrl'!EF41:EV41)</f>
        <v>0.52055499999999999</v>
      </c>
      <c r="CI43">
        <f>AVERAGE(expt!EF41:EV41)</f>
        <v>0.60472272727272725</v>
      </c>
      <c r="CK43">
        <f>STDEV('Gal4 ctrl'!EF41:EV41)/SQRT(COUNT('Gal4 ctrl'!EF41:EV41))</f>
        <v>2.3832027516410139E-2</v>
      </c>
      <c r="CL43">
        <f>STDEV('UAS ctrl'!EF41:EV41)/SQRT(COUNT('UAS ctrl'!EF41:EV41))</f>
        <v>2.9774109342198856E-2</v>
      </c>
      <c r="CM43">
        <f>STDEV(expt!EF41:EV41)/SQRT(COUNT(expt!EF41:EV41))</f>
        <v>2.219627516216123E-2</v>
      </c>
    </row>
    <row r="44" spans="15:91" x14ac:dyDescent="0.2">
      <c r="O44">
        <v>41</v>
      </c>
      <c r="P44">
        <f>AVERAGE('Gal4 ctrl'!C42:R42)</f>
        <v>9.0019083333333327</v>
      </c>
      <c r="Q44">
        <f>AVERAGE('UAS ctrl'!C42:R42)</f>
        <v>3.844041666666667</v>
      </c>
      <c r="R44">
        <f>AVERAGE(expt!C42:R42)</f>
        <v>4.4678545454545464</v>
      </c>
      <c r="T44">
        <f>STDEV('Gal4 ctrl'!C42:R42)/SQRT(COUNT('Gal4 ctrl'!C42:R42))</f>
        <v>1.209691114998291</v>
      </c>
      <c r="U44">
        <f>STDEV('UAS ctrl'!C42:R42)/SQRT(COUNT('UAS ctrl'!C42:R42))</f>
        <v>0.61481565313691511</v>
      </c>
      <c r="V44">
        <f>STDEV(expt!C42:R42)/SQRT(COUNT(expt!C42:R42))</f>
        <v>0.44303772450982398</v>
      </c>
      <c r="X44">
        <f>AVERAGE('Gal4 ctrl'!AJ42:AY42)</f>
        <v>6.9362141666666668</v>
      </c>
      <c r="Y44">
        <f>AVERAGE('UAS ctrl'!AJ42:AY42)</f>
        <v>2.1972366666666669</v>
      </c>
      <c r="Z44">
        <f>AVERAGE(expt!AJ42:AY42)</f>
        <v>2.356626363636364</v>
      </c>
      <c r="AB44">
        <f>STDEV('Gal4 ctrl'!AJ42:AY42)/SQRT(COUNT('Gal4 ctrl'!AJ42:AY42))</f>
        <v>1.0638405280728833</v>
      </c>
      <c r="AC44">
        <f>STDEV('UAS ctrl'!AJ42:AY42)/SQRT(COUNT('UAS ctrl'!AJ42:AY42))</f>
        <v>0.36170787615173916</v>
      </c>
      <c r="AD44">
        <f>STDEV(expt!AJ42:AY42)/SQRT(COUNT(expt!AJ42:AY42))</f>
        <v>0.45906266867146639</v>
      </c>
      <c r="AF44">
        <f>AVERAGE('Gal4 ctrl'!BQ42:CF42)</f>
        <v>6.0563208333333343</v>
      </c>
      <c r="AG44">
        <f>AVERAGE('UAS ctrl'!BQ42:CF42)</f>
        <v>1.9100175000000004</v>
      </c>
      <c r="AH44">
        <f>AVERAGE(expt!BQ42:CF42)</f>
        <v>1.897781818181818</v>
      </c>
      <c r="AJ44">
        <f>STDEV('Gal4 ctrl'!BQ42:CF42)/SQRT(COUNT('Gal4 ctrl'!BQ42:CF42))</f>
        <v>0.89319946696273389</v>
      </c>
      <c r="AK44">
        <f>STDEV('UAS ctrl'!BQ42:CF42)/SQRT(COUNT('UAS ctrl'!BQ42:CF42))</f>
        <v>0.28010912644064417</v>
      </c>
      <c r="AL44">
        <f>STDEV(expt!BQ42:CF42)/SQRT(COUNT(expt!BQ42:CF42))</f>
        <v>0.1747691177307843</v>
      </c>
      <c r="AP44">
        <f>AVERAGE('Gal4 ctrl'!S42:AI42)</f>
        <v>1.5013933333333336</v>
      </c>
      <c r="AQ44">
        <f>AVERAGE('UAS ctrl'!S42:AI42)</f>
        <v>1.3934583333333335</v>
      </c>
      <c r="AR44">
        <f>AVERAGE(expt!S42:AI42)</f>
        <v>1.9533909090909092</v>
      </c>
      <c r="AT44">
        <f>STDEV('Gal4 ctrl'!S42:AI42)/SQRT(COUNT('Gal4 ctrl'!S42:AI42))</f>
        <v>0.11030275724824648</v>
      </c>
      <c r="AU44">
        <f>STDEV('UAS ctrl'!S42:AI42)/SQRT(COUNT('UAS ctrl'!S42:AI42))</f>
        <v>6.3010260658342518E-2</v>
      </c>
      <c r="AV44">
        <f>STDEV(expt!S42:AI42)/SQRT(COUNT(expt!S42:AI42))</f>
        <v>0.21971816966888422</v>
      </c>
      <c r="AX44">
        <f>AVERAGE('Gal4 ctrl'!AZ42:BP42)</f>
        <v>1.3815308333333334</v>
      </c>
      <c r="AY44">
        <f>AVERAGE('UAS ctrl'!AZ42:BP42)</f>
        <v>1.1931783333333335</v>
      </c>
      <c r="AZ44">
        <f>AVERAGE(expt!AZ42:BP42)</f>
        <v>1.4970172727272726</v>
      </c>
      <c r="BB44">
        <f>STDEV('Gal4 ctrl'!AZ42:BP42)/SQRT(COUNT('Gal4 ctrl'!AZ42:BP42))</f>
        <v>0.14777600522544737</v>
      </c>
      <c r="BC44">
        <f>STDEV('UAS ctrl'!AZ42:BP42)/SQRT(COUNT('UAS ctrl'!AZ42:BP42))</f>
        <v>0.12126618422967803</v>
      </c>
      <c r="BD44">
        <f>STDEV(expt!AZ42:BP42)/SQRT(COUNT(expt!AZ42:BP42))</f>
        <v>0.20221238835842834</v>
      </c>
      <c r="BF44">
        <f>AVERAGE('Gal4 ctrl'!CG42:CW42)</f>
        <v>1.3228441666666666</v>
      </c>
      <c r="BG44">
        <f>AVERAGE('UAS ctrl'!CG42:CW42)</f>
        <v>1.0183758333333335</v>
      </c>
      <c r="BH44">
        <f>AVERAGE(expt!CG42:CW42)</f>
        <v>1.7331309090909093</v>
      </c>
      <c r="BJ44">
        <f>STDEV('Gal4 ctrl'!CG42:CW42)/SQRT(COUNT('Gal4 ctrl'!CG42:CW42))</f>
        <v>0.12608649885944903</v>
      </c>
      <c r="BK44">
        <f>STDEV('UAS ctrl'!CG42:CW42)/SQRT(COUNT('UAS ctrl'!CG42:CW42))</f>
        <v>0.11794017161036492</v>
      </c>
      <c r="BL44">
        <f>STDEV(expt!CG42:CW42)/SQRT(COUNT(expt!CG42:CW42))</f>
        <v>0.23310392088451787</v>
      </c>
      <c r="BQ44">
        <f>AVERAGE('Gal4 ctrl'!CX42:DN42)</f>
        <v>0.76442500000000013</v>
      </c>
      <c r="BR44">
        <f>AVERAGE('UAS ctrl'!CX42:DN42)</f>
        <v>0.62333249999999996</v>
      </c>
      <c r="BS44">
        <f>AVERAGE(expt!CX42:DN42)</f>
        <v>0.71669727272727279</v>
      </c>
      <c r="BU44">
        <f>STDEV('Gal4 ctrl'!CX42:DN42)/SQRT(COUNT('Gal4 ctrl'!CX42:DN42))</f>
        <v>2.8476225876184969E-2</v>
      </c>
      <c r="BV44">
        <f>STDEV('UAS ctrl'!CX42:DN42)/SQRT(COUNT('UAS ctrl'!CX42:DN42))</f>
        <v>4.0347879091212409E-2</v>
      </c>
      <c r="BW44">
        <f>STDEV(expt!CX42:DN42)/SQRT(COUNT(expt!CX42:DN42))</f>
        <v>2.8781642605563238E-2</v>
      </c>
      <c r="BY44">
        <f>AVERAGE('Gal4 ctrl'!DO42:EE42)</f>
        <v>0.73237416666666666</v>
      </c>
      <c r="BZ44">
        <f>AVERAGE('UAS ctrl'!DO42:EE42)</f>
        <v>0.54777750000000003</v>
      </c>
      <c r="CA44">
        <f>AVERAGE(expt!DO42:EE42)</f>
        <v>0.59630181818181827</v>
      </c>
      <c r="CC44">
        <f>STDEV('Gal4 ctrl'!DO42:EE42)/SQRT(COUNT('Gal4 ctrl'!DO42:EE42))</f>
        <v>2.2467488681740568E-2</v>
      </c>
      <c r="CD44">
        <f>STDEV('UAS ctrl'!DO42:EE42)/SQRT(COUNT('UAS ctrl'!DO42:EE42))</f>
        <v>3.9609282125436428E-2</v>
      </c>
      <c r="CE44">
        <f>STDEV(expt!DO42:EE42)/SQRT(COUNT(expt!DO42:EE42))</f>
        <v>3.6119311601669667E-2</v>
      </c>
      <c r="CG44">
        <f>AVERAGE('Gal4 ctrl'!EF42:EV42)</f>
        <v>0.70118750000000007</v>
      </c>
      <c r="CH44">
        <f>AVERAGE('UAS ctrl'!EF42:EV42)</f>
        <v>0.49833333333333329</v>
      </c>
      <c r="CI44">
        <f>AVERAGE(expt!EF42:EV42)</f>
        <v>0.58754545454545459</v>
      </c>
      <c r="CK44">
        <f>STDEV('Gal4 ctrl'!EF42:EV42)/SQRT(COUNT('Gal4 ctrl'!EF42:EV42))</f>
        <v>3.1435099305890585E-2</v>
      </c>
      <c r="CL44">
        <f>STDEV('UAS ctrl'!EF42:EV42)/SQRT(COUNT('UAS ctrl'!EF42:EV42))</f>
        <v>3.3475429463679485E-2</v>
      </c>
      <c r="CM44">
        <f>STDEV(expt!EF42:EV42)/SQRT(COUNT(expt!EF42:EV42))</f>
        <v>3.3344296728188991E-2</v>
      </c>
    </row>
    <row r="45" spans="15:91" x14ac:dyDescent="0.2">
      <c r="O45">
        <v>42</v>
      </c>
      <c r="P45">
        <f>AVERAGE('Gal4 ctrl'!C43:R43)</f>
        <v>9.9665333333333344</v>
      </c>
      <c r="Q45">
        <f>AVERAGE('UAS ctrl'!C43:R43)</f>
        <v>4.1480500000000005</v>
      </c>
      <c r="R45">
        <f>AVERAGE(expt!C43:R43)</f>
        <v>4.5103090909090904</v>
      </c>
      <c r="T45">
        <f>STDEV('Gal4 ctrl'!C43:R43)/SQRT(COUNT('Gal4 ctrl'!C43:R43))</f>
        <v>1.2030751831926971</v>
      </c>
      <c r="U45">
        <f>STDEV('UAS ctrl'!C43:R43)/SQRT(COUNT('UAS ctrl'!C43:R43))</f>
        <v>0.64257517547471643</v>
      </c>
      <c r="V45">
        <f>STDEV(expt!C43:R43)/SQRT(COUNT(expt!C43:R43))</f>
        <v>0.43069960982200389</v>
      </c>
      <c r="X45">
        <f>AVERAGE('Gal4 ctrl'!AJ43:AY43)</f>
        <v>7.1929216666666678</v>
      </c>
      <c r="Y45">
        <f>AVERAGE('UAS ctrl'!AJ43:AY43)</f>
        <v>2.6244749999999999</v>
      </c>
      <c r="Z45">
        <f>AVERAGE(expt!AJ43:AY43)</f>
        <v>2.4953545454545454</v>
      </c>
      <c r="AB45">
        <f>STDEV('Gal4 ctrl'!AJ43:AY43)/SQRT(COUNT('Gal4 ctrl'!AJ43:AY43))</f>
        <v>1.069388993124063</v>
      </c>
      <c r="AC45">
        <f>STDEV('UAS ctrl'!AJ43:AY43)/SQRT(COUNT('UAS ctrl'!AJ43:AY43))</f>
        <v>0.49967382120208897</v>
      </c>
      <c r="AD45">
        <f>STDEV(expt!AJ43:AY43)/SQRT(COUNT(expt!AJ43:AY43))</f>
        <v>0.36963554294949813</v>
      </c>
      <c r="AF45">
        <f>AVERAGE('Gal4 ctrl'!BQ43:CF43)</f>
        <v>6.5955716666666673</v>
      </c>
      <c r="AG45">
        <f>AVERAGE('UAS ctrl'!BQ43:CF43)</f>
        <v>1.8355825000000001</v>
      </c>
      <c r="AH45">
        <f>AVERAGE(expt!BQ43:CF43)</f>
        <v>1.8363363636363637</v>
      </c>
      <c r="AJ45">
        <f>STDEV('Gal4 ctrl'!BQ43:CF43)/SQRT(COUNT('Gal4 ctrl'!BQ43:CF43))</f>
        <v>0.76799147597249695</v>
      </c>
      <c r="AK45">
        <f>STDEV('UAS ctrl'!BQ43:CF43)/SQRT(COUNT('UAS ctrl'!BQ43:CF43))</f>
        <v>0.35810651596833204</v>
      </c>
      <c r="AL45">
        <f>STDEV(expt!BQ43:CF43)/SQRT(COUNT(expt!BQ43:CF43))</f>
        <v>0.15394057901595842</v>
      </c>
      <c r="AP45">
        <f>AVERAGE('Gal4 ctrl'!S43:AI43)</f>
        <v>1.5928583333333333</v>
      </c>
      <c r="AQ45">
        <f>AVERAGE('UAS ctrl'!S43:AI43)</f>
        <v>1.3747800000000001</v>
      </c>
      <c r="AR45">
        <f>AVERAGE(expt!S43:AI43)</f>
        <v>1.7726272727272727</v>
      </c>
      <c r="AT45">
        <f>STDEV('Gal4 ctrl'!S43:AI43)/SQRT(COUNT('Gal4 ctrl'!S43:AI43))</f>
        <v>0.10794974732824668</v>
      </c>
      <c r="AU45">
        <f>STDEV('UAS ctrl'!S43:AI43)/SQRT(COUNT('UAS ctrl'!S43:AI43))</f>
        <v>0.10958402861399424</v>
      </c>
      <c r="AV45">
        <f>STDEV(expt!S43:AI43)/SQRT(COUNT(expt!S43:AI43))</f>
        <v>0.10348819879221104</v>
      </c>
      <c r="AX45">
        <f>AVERAGE('Gal4 ctrl'!AZ43:BP43)</f>
        <v>1.3842533333333336</v>
      </c>
      <c r="AY45">
        <f>AVERAGE('UAS ctrl'!AZ43:BP43)</f>
        <v>1.1900466666666667</v>
      </c>
      <c r="AZ45">
        <f>AVERAGE(expt!AZ43:BP43)</f>
        <v>1.6030754545454544</v>
      </c>
      <c r="BB45">
        <f>STDEV('Gal4 ctrl'!AZ43:BP43)/SQRT(COUNT('Gal4 ctrl'!AZ43:BP43))</f>
        <v>0.13580089573461282</v>
      </c>
      <c r="BC45">
        <f>STDEV('UAS ctrl'!AZ43:BP43)/SQRT(COUNT('UAS ctrl'!AZ43:BP43))</f>
        <v>0.14445741870422171</v>
      </c>
      <c r="BD45">
        <f>STDEV(expt!AZ43:BP43)/SQRT(COUNT(expt!AZ43:BP43))</f>
        <v>0.14875985599349914</v>
      </c>
      <c r="BF45">
        <f>AVERAGE('Gal4 ctrl'!CG43:CW43)</f>
        <v>1.2501158333333333</v>
      </c>
      <c r="BG45">
        <f>AVERAGE('UAS ctrl'!CG43:CW43)</f>
        <v>0.97207833333333327</v>
      </c>
      <c r="BH45">
        <f>AVERAGE(expt!CG43:CW43)</f>
        <v>1.4123663636363635</v>
      </c>
      <c r="BJ45">
        <f>STDEV('Gal4 ctrl'!CG43:CW43)/SQRT(COUNT('Gal4 ctrl'!CG43:CW43))</f>
        <v>9.6788301458281961E-2</v>
      </c>
      <c r="BK45">
        <f>STDEV('UAS ctrl'!CG43:CW43)/SQRT(COUNT('UAS ctrl'!CG43:CW43))</f>
        <v>0.17822923335545926</v>
      </c>
      <c r="BL45">
        <f>STDEV(expt!CG43:CW43)/SQRT(COUNT(expt!CG43:CW43))</f>
        <v>0.16262668519298912</v>
      </c>
      <c r="BQ45">
        <f>AVERAGE('Gal4 ctrl'!CX43:DN43)</f>
        <v>0.77553583333333354</v>
      </c>
      <c r="BR45">
        <f>AVERAGE('UAS ctrl'!CX43:DN43)</f>
        <v>0.62388750000000004</v>
      </c>
      <c r="BS45">
        <f>AVERAGE(expt!CX43:DN43)</f>
        <v>0.73063727272727264</v>
      </c>
      <c r="BU45">
        <f>STDEV('Gal4 ctrl'!CX43:DN43)/SQRT(COUNT('Gal4 ctrl'!CX43:DN43))</f>
        <v>2.2789236742385765E-2</v>
      </c>
      <c r="BV45">
        <f>STDEV('UAS ctrl'!CX43:DN43)/SQRT(COUNT('UAS ctrl'!CX43:DN43))</f>
        <v>4.0588742134589094E-2</v>
      </c>
      <c r="BW45">
        <f>STDEV(expt!CX43:DN43)/SQRT(COUNT(expt!CX43:DN43))</f>
        <v>3.1683180714147344E-2</v>
      </c>
      <c r="BY45">
        <f>AVERAGE('Gal4 ctrl'!DO43:EE43)</f>
        <v>0.71090000000000009</v>
      </c>
      <c r="BZ45">
        <f>AVERAGE('UAS ctrl'!DO43:EE43)</f>
        <v>0.52111249999999998</v>
      </c>
      <c r="CA45">
        <f>AVERAGE(expt!DO43:EE43)</f>
        <v>0.62014727272727277</v>
      </c>
      <c r="CC45">
        <f>STDEV('Gal4 ctrl'!DO43:EE43)/SQRT(COUNT('Gal4 ctrl'!DO43:EE43))</f>
        <v>2.0424764973982549E-2</v>
      </c>
      <c r="CD45">
        <f>STDEV('UAS ctrl'!DO43:EE43)/SQRT(COUNT('UAS ctrl'!DO43:EE43))</f>
        <v>3.4571332758142885E-2</v>
      </c>
      <c r="CE45">
        <f>STDEV(expt!DO43:EE43)/SQRT(COUNT(expt!DO43:EE43))</f>
        <v>4.019587389704464E-2</v>
      </c>
      <c r="CG45">
        <f>AVERAGE('Gal4 ctrl'!EF43:EV43)</f>
        <v>0.67831333333333343</v>
      </c>
      <c r="CH45">
        <f>AVERAGE('UAS ctrl'!EF43:EV43)</f>
        <v>0.50777749999999999</v>
      </c>
      <c r="CI45">
        <f>AVERAGE(expt!EF43:EV43)</f>
        <v>0.57381363636363636</v>
      </c>
      <c r="CK45">
        <f>STDEV('Gal4 ctrl'!EF43:EV43)/SQRT(COUNT('Gal4 ctrl'!EF43:EV43))</f>
        <v>3.4646007429545003E-2</v>
      </c>
      <c r="CL45">
        <f>STDEV('UAS ctrl'!EF43:EV43)/SQRT(COUNT('UAS ctrl'!EF43:EV43))</f>
        <v>3.9813064174681098E-2</v>
      </c>
      <c r="CM45">
        <f>STDEV(expt!EF43:EV43)/SQRT(COUNT(expt!EF43:EV43))</f>
        <v>3.1607688140494847E-2</v>
      </c>
    </row>
    <row r="46" spans="15:91" x14ac:dyDescent="0.2">
      <c r="O46">
        <v>43</v>
      </c>
      <c r="P46">
        <f>AVERAGE('Gal4 ctrl'!C44:R44)</f>
        <v>9.2879916666666666</v>
      </c>
      <c r="Q46">
        <f>AVERAGE('UAS ctrl'!C44:R44)</f>
        <v>4.1261666666666672</v>
      </c>
      <c r="R46">
        <f>AVERAGE(expt!C44:R44)</f>
        <v>4.9300545454545448</v>
      </c>
      <c r="T46">
        <f>STDEV('Gal4 ctrl'!C44:R44)/SQRT(COUNT('Gal4 ctrl'!C44:R44))</f>
        <v>1.0433457398907755</v>
      </c>
      <c r="U46">
        <f>STDEV('UAS ctrl'!C44:R44)/SQRT(COUNT('UAS ctrl'!C44:R44))</f>
        <v>0.84867836827491816</v>
      </c>
      <c r="V46">
        <f>STDEV(expt!C44:R44)/SQRT(COUNT(expt!C44:R44))</f>
        <v>0.38359180585703567</v>
      </c>
      <c r="X46">
        <f>AVERAGE('Gal4 ctrl'!AJ44:AY44)</f>
        <v>7.157655833333334</v>
      </c>
      <c r="Y46">
        <f>AVERAGE('UAS ctrl'!AJ44:AY44)</f>
        <v>2.4958866666666668</v>
      </c>
      <c r="Z46">
        <f>AVERAGE(expt!AJ44:AY44)</f>
        <v>2.7676999999999996</v>
      </c>
      <c r="AB46">
        <f>STDEV('Gal4 ctrl'!AJ44:AY44)/SQRT(COUNT('Gal4 ctrl'!AJ44:AY44))</f>
        <v>1.0382315689623816</v>
      </c>
      <c r="AC46">
        <f>STDEV('UAS ctrl'!AJ44:AY44)/SQRT(COUNT('UAS ctrl'!AJ44:AY44))</f>
        <v>0.43898458490629655</v>
      </c>
      <c r="AD46">
        <f>STDEV(expt!AJ44:AY44)/SQRT(COUNT(expt!AJ44:AY44))</f>
        <v>0.49795056271590959</v>
      </c>
      <c r="AF46">
        <f>AVERAGE('Gal4 ctrl'!BQ44:CF44)</f>
        <v>6.6132999999999997</v>
      </c>
      <c r="AG46">
        <f>AVERAGE('UAS ctrl'!BQ44:CF44)</f>
        <v>1.6741391666666665</v>
      </c>
      <c r="AH46">
        <f>AVERAGE(expt!BQ44:CF44)</f>
        <v>1.9102545454545454</v>
      </c>
      <c r="AJ46">
        <f>STDEV('Gal4 ctrl'!BQ44:CF44)/SQRT(COUNT('Gal4 ctrl'!BQ44:CF44))</f>
        <v>1.0038644096085827</v>
      </c>
      <c r="AK46">
        <f>STDEV('UAS ctrl'!BQ44:CF44)/SQRT(COUNT('UAS ctrl'!BQ44:CF44))</f>
        <v>0.23060314188264869</v>
      </c>
      <c r="AL46">
        <f>STDEV(expt!BQ44:CF44)/SQRT(COUNT(expt!BQ44:CF44))</f>
        <v>0.16187949354304307</v>
      </c>
      <c r="AP46">
        <f>AVERAGE('Gal4 ctrl'!S44:AI44)</f>
        <v>1.5492833333333333</v>
      </c>
      <c r="AQ46">
        <f>AVERAGE('UAS ctrl'!S44:AI44)</f>
        <v>1.4204233333333336</v>
      </c>
      <c r="AR46">
        <f>AVERAGE(expt!S44:AI44)</f>
        <v>1.8825636363636364</v>
      </c>
      <c r="AT46">
        <f>STDEV('Gal4 ctrl'!S44:AI44)/SQRT(COUNT('Gal4 ctrl'!S44:AI44))</f>
        <v>0.11242322756423417</v>
      </c>
      <c r="AU46">
        <f>STDEV('UAS ctrl'!S44:AI44)/SQRT(COUNT('UAS ctrl'!S44:AI44))</f>
        <v>9.5248892933463586E-2</v>
      </c>
      <c r="AV46">
        <f>STDEV(expt!S44:AI44)/SQRT(COUNT(expt!S44:AI44))</f>
        <v>0.13658306980983284</v>
      </c>
      <c r="AX46">
        <f>AVERAGE('Gal4 ctrl'!AZ44:BP44)</f>
        <v>1.4227483333333335</v>
      </c>
      <c r="AY46">
        <f>AVERAGE('UAS ctrl'!AZ44:BP44)</f>
        <v>1.1890666666666665</v>
      </c>
      <c r="AZ46">
        <f>AVERAGE(expt!AZ44:BP44)</f>
        <v>1.662660909090909</v>
      </c>
      <c r="BB46">
        <f>STDEV('Gal4 ctrl'!AZ44:BP44)/SQRT(COUNT('Gal4 ctrl'!AZ44:BP44))</f>
        <v>0.14917263345692722</v>
      </c>
      <c r="BC46">
        <f>STDEV('UAS ctrl'!AZ44:BP44)/SQRT(COUNT('UAS ctrl'!AZ44:BP44))</f>
        <v>0.16305528666093852</v>
      </c>
      <c r="BD46">
        <f>STDEV(expt!AZ44:BP44)/SQRT(COUNT(expt!AZ44:BP44))</f>
        <v>0.17636682196982412</v>
      </c>
      <c r="BF46">
        <f>AVERAGE('Gal4 ctrl'!CG44:CW44)</f>
        <v>1.2958291666666668</v>
      </c>
      <c r="BG46">
        <f>AVERAGE('UAS ctrl'!CG44:CW44)</f>
        <v>1.0398066666666668</v>
      </c>
      <c r="BH46">
        <f>AVERAGE(expt!CG44:CW44)</f>
        <v>1.4601181818181821</v>
      </c>
      <c r="BJ46">
        <f>STDEV('Gal4 ctrl'!CG44:CW44)/SQRT(COUNT('Gal4 ctrl'!CG44:CW44))</f>
        <v>0.12212176564656203</v>
      </c>
      <c r="BK46">
        <f>STDEV('UAS ctrl'!CG44:CW44)/SQRT(COUNT('UAS ctrl'!CG44:CW44))</f>
        <v>0.11327631449805652</v>
      </c>
      <c r="BL46">
        <f>STDEV(expt!CG44:CW44)/SQRT(COUNT(expt!CG44:CW44))</f>
        <v>0.10894782973196723</v>
      </c>
      <c r="BQ46">
        <f>AVERAGE('Gal4 ctrl'!CX44:DN44)</f>
        <v>0.79239416666666662</v>
      </c>
      <c r="BR46">
        <f>AVERAGE('UAS ctrl'!CX44:DN44)</f>
        <v>0.61611166666666661</v>
      </c>
      <c r="BS46">
        <f>AVERAGE(expt!CX44:DN44)</f>
        <v>0.73101454545454547</v>
      </c>
      <c r="BU46">
        <f>STDEV('Gal4 ctrl'!CX44:DN44)/SQRT(COUNT('Gal4 ctrl'!CX44:DN44))</f>
        <v>2.1367997894697059E-2</v>
      </c>
      <c r="BV46">
        <f>STDEV('UAS ctrl'!CX44:DN44)/SQRT(COUNT('UAS ctrl'!CX44:DN44))</f>
        <v>4.6373200035857605E-2</v>
      </c>
      <c r="BW46">
        <f>STDEV(expt!CX44:DN44)/SQRT(COUNT(expt!CX44:DN44))</f>
        <v>4.5132578323376402E-2</v>
      </c>
      <c r="BY46">
        <f>AVERAGE('Gal4 ctrl'!DO44:EE44)</f>
        <v>0.75155249999999996</v>
      </c>
      <c r="BZ46">
        <f>AVERAGE('UAS ctrl'!DO44:EE44)</f>
        <v>0.49555583333333325</v>
      </c>
      <c r="CA46">
        <f>AVERAGE(expt!DO44:EE44)</f>
        <v>0.62430545454545439</v>
      </c>
      <c r="CC46">
        <f>STDEV('Gal4 ctrl'!DO44:EE44)/SQRT(COUNT('Gal4 ctrl'!DO44:EE44))</f>
        <v>2.0182280299019282E-2</v>
      </c>
      <c r="CD46">
        <f>STDEV('UAS ctrl'!DO44:EE44)/SQRT(COUNT('UAS ctrl'!DO44:EE44))</f>
        <v>4.5809653515824653E-2</v>
      </c>
      <c r="CE46">
        <f>STDEV(expt!DO44:EE44)/SQRT(COUNT(expt!DO44:EE44))</f>
        <v>3.1449621716575817E-2</v>
      </c>
      <c r="CG46">
        <f>AVERAGE('Gal4 ctrl'!EF44:EV44)</f>
        <v>0.6617249999999999</v>
      </c>
      <c r="CH46">
        <f>AVERAGE('UAS ctrl'!EF44:EV44)</f>
        <v>0.52666666666666673</v>
      </c>
      <c r="CI46">
        <f>AVERAGE(expt!EF44:EV44)</f>
        <v>0.57421090909090911</v>
      </c>
      <c r="CK46">
        <f>STDEV('Gal4 ctrl'!EF44:EV44)/SQRT(COUNT('Gal4 ctrl'!EF44:EV44))</f>
        <v>2.426695176010546E-2</v>
      </c>
      <c r="CL46">
        <f>STDEV('UAS ctrl'!EF44:EV44)/SQRT(COUNT('UAS ctrl'!EF44:EV44))</f>
        <v>3.3564526533442024E-2</v>
      </c>
      <c r="CM46">
        <f>STDEV(expt!EF44:EV44)/SQRT(COUNT(expt!EF44:EV44))</f>
        <v>2.7062077473654474E-2</v>
      </c>
    </row>
    <row r="47" spans="15:91" x14ac:dyDescent="0.2">
      <c r="O47">
        <v>44</v>
      </c>
      <c r="P47">
        <f>AVERAGE('Gal4 ctrl'!C45:R45)</f>
        <v>9.4422249999999988</v>
      </c>
      <c r="Q47">
        <f>AVERAGE('UAS ctrl'!C45:R45)</f>
        <v>4.1881500000000003</v>
      </c>
      <c r="R47">
        <f>AVERAGE(expt!C45:R45)</f>
        <v>5.3444090909090907</v>
      </c>
      <c r="T47">
        <f>STDEV('Gal4 ctrl'!C45:R45)/SQRT(COUNT('Gal4 ctrl'!C45:R45))</f>
        <v>1.0340033594199147</v>
      </c>
      <c r="U47">
        <f>STDEV('UAS ctrl'!C45:R45)/SQRT(COUNT('UAS ctrl'!C45:R45))</f>
        <v>1.0122964859814059</v>
      </c>
      <c r="V47">
        <f>STDEV(expt!C45:R45)/SQRT(COUNT(expt!C45:R45))</f>
        <v>0.47174516357390645</v>
      </c>
      <c r="X47">
        <f>AVERAGE('Gal4 ctrl'!AJ45:AY45)</f>
        <v>7.2965166666666663</v>
      </c>
      <c r="Y47">
        <f>AVERAGE('UAS ctrl'!AJ45:AY45)</f>
        <v>2.4885333333333337</v>
      </c>
      <c r="Z47">
        <f>AVERAGE(expt!AJ45:AY45)</f>
        <v>2.600290909090909</v>
      </c>
      <c r="AB47">
        <f>STDEV('Gal4 ctrl'!AJ45:AY45)/SQRT(COUNT('Gal4 ctrl'!AJ45:AY45))</f>
        <v>1.2292252641913375</v>
      </c>
      <c r="AC47">
        <f>STDEV('UAS ctrl'!AJ45:AY45)/SQRT(COUNT('UAS ctrl'!AJ45:AY45))</f>
        <v>0.57075310842054738</v>
      </c>
      <c r="AD47">
        <f>STDEV(expt!AJ45:AY45)/SQRT(COUNT(expt!AJ45:AY45))</f>
        <v>0.61894057042579465</v>
      </c>
      <c r="AF47">
        <f>AVERAGE('Gal4 ctrl'!BQ45:CF45)</f>
        <v>6.3593249999999983</v>
      </c>
      <c r="AG47">
        <f>AVERAGE('UAS ctrl'!BQ45:CF45)</f>
        <v>1.6837458333333333</v>
      </c>
      <c r="AH47">
        <f>AVERAGE(expt!BQ45:CF45)</f>
        <v>2.1347454545454547</v>
      </c>
      <c r="AJ47">
        <f>STDEV('Gal4 ctrl'!BQ45:CF45)/SQRT(COUNT('Gal4 ctrl'!BQ45:CF45))</f>
        <v>0.97646447165930239</v>
      </c>
      <c r="AK47">
        <f>STDEV('UAS ctrl'!BQ45:CF45)/SQRT(COUNT('UAS ctrl'!BQ45:CF45))</f>
        <v>0.21808924737800944</v>
      </c>
      <c r="AL47">
        <f>STDEV(expt!BQ45:CF45)/SQRT(COUNT(expt!BQ45:CF45))</f>
        <v>0.19420101833064915</v>
      </c>
      <c r="AP47">
        <f>AVERAGE('Gal4 ctrl'!S45:AI45)</f>
        <v>1.5835250000000001</v>
      </c>
      <c r="AQ47">
        <f>AVERAGE('UAS ctrl'!S45:AI45)</f>
        <v>1.358625</v>
      </c>
      <c r="AR47">
        <f>AVERAGE(expt!S45:AI45)</f>
        <v>2.0172818181818184</v>
      </c>
      <c r="AT47">
        <f>STDEV('Gal4 ctrl'!S45:AI45)/SQRT(COUNT('Gal4 ctrl'!S45:AI45))</f>
        <v>0.1271245286186545</v>
      </c>
      <c r="AU47">
        <f>STDEV('UAS ctrl'!S45:AI45)/SQRT(COUNT('UAS ctrl'!S45:AI45))</f>
        <v>0.12771307099818671</v>
      </c>
      <c r="AV47">
        <f>STDEV(expt!S45:AI45)/SQRT(COUNT(expt!S45:AI45))</f>
        <v>0.15763451272898876</v>
      </c>
      <c r="AX47">
        <f>AVERAGE('Gal4 ctrl'!AZ45:BP45)</f>
        <v>1.4690591666666666</v>
      </c>
      <c r="AY47">
        <f>AVERAGE('UAS ctrl'!AZ45:BP45)</f>
        <v>1.1534833333333332</v>
      </c>
      <c r="AZ47">
        <f>AVERAGE(expt!AZ45:BP45)</f>
        <v>1.6201445454545456</v>
      </c>
      <c r="BB47">
        <f>STDEV('Gal4 ctrl'!AZ45:BP45)/SQRT(COUNT('Gal4 ctrl'!AZ45:BP45))</f>
        <v>0.17078096631871811</v>
      </c>
      <c r="BC47">
        <f>STDEV('UAS ctrl'!AZ45:BP45)/SQRT(COUNT('UAS ctrl'!AZ45:BP45))</f>
        <v>0.13700585115979608</v>
      </c>
      <c r="BD47">
        <f>STDEV(expt!AZ45:BP45)/SQRT(COUNT(expt!AZ45:BP45))</f>
        <v>0.20550908820144295</v>
      </c>
      <c r="BF47">
        <f>AVERAGE('Gal4 ctrl'!CG45:CW45)</f>
        <v>1.3792891666666669</v>
      </c>
      <c r="BG47">
        <f>AVERAGE('UAS ctrl'!CG45:CW45)</f>
        <v>0.98414999999999997</v>
      </c>
      <c r="BH47">
        <f>AVERAGE(expt!CG45:CW45)</f>
        <v>1.3066145454545455</v>
      </c>
      <c r="BJ47">
        <f>STDEV('Gal4 ctrl'!CG45:CW45)/SQRT(COUNT('Gal4 ctrl'!CG45:CW45))</f>
        <v>0.14019822889048109</v>
      </c>
      <c r="BK47">
        <f>STDEV('UAS ctrl'!CG45:CW45)/SQRT(COUNT('UAS ctrl'!CG45:CW45))</f>
        <v>9.1247541552602729E-2</v>
      </c>
      <c r="BL47">
        <f>STDEV(expt!CG45:CW45)/SQRT(COUNT(expt!CG45:CW45))</f>
        <v>0.12606416820134683</v>
      </c>
      <c r="BQ47">
        <f>AVERAGE('Gal4 ctrl'!CX45:DN45)</f>
        <v>0.80452083333333346</v>
      </c>
      <c r="BR47">
        <f>AVERAGE('UAS ctrl'!CX45:DN45)</f>
        <v>0.62333416666666663</v>
      </c>
      <c r="BS47">
        <f>AVERAGE(expt!CX45:DN45)</f>
        <v>0.73868272727272732</v>
      </c>
      <c r="BU47">
        <f>STDEV('Gal4 ctrl'!CX45:DN45)/SQRT(COUNT('Gal4 ctrl'!CX45:DN45))</f>
        <v>2.1739031767988106E-2</v>
      </c>
      <c r="BV47">
        <f>STDEV('UAS ctrl'!CX45:DN45)/SQRT(COUNT('UAS ctrl'!CX45:DN45))</f>
        <v>4.0306066004449567E-2</v>
      </c>
      <c r="BW47">
        <f>STDEV(expt!CX45:DN45)/SQRT(COUNT(expt!CX45:DN45))</f>
        <v>5.0533440810668094E-2</v>
      </c>
      <c r="BY47">
        <f>AVERAGE('Gal4 ctrl'!DO45:EE45)</f>
        <v>0.71053666666666659</v>
      </c>
      <c r="BZ47">
        <f>AVERAGE('UAS ctrl'!DO45:EE45)</f>
        <v>0.48444416666666673</v>
      </c>
      <c r="CA47">
        <f>AVERAGE(expt!DO45:EE45)</f>
        <v>0.62583181818181821</v>
      </c>
      <c r="CC47">
        <f>STDEV('Gal4 ctrl'!DO45:EE45)/SQRT(COUNT('Gal4 ctrl'!DO45:EE45))</f>
        <v>1.7115624455597597E-2</v>
      </c>
      <c r="CD47">
        <f>STDEV('UAS ctrl'!DO45:EE45)/SQRT(COUNT('UAS ctrl'!DO45:EE45))</f>
        <v>3.8867336026351847E-2</v>
      </c>
      <c r="CE47">
        <f>STDEV(expt!DO45:EE45)/SQRT(COUNT(expt!DO45:EE45))</f>
        <v>2.5409282942842313E-2</v>
      </c>
      <c r="CG47">
        <f>AVERAGE('Gal4 ctrl'!EF45:EV45)</f>
        <v>0.65162833333333336</v>
      </c>
      <c r="CH47">
        <f>AVERAGE('UAS ctrl'!EF45:EV45)</f>
        <v>0.48055666666666658</v>
      </c>
      <c r="CI47">
        <f>AVERAGE(expt!EF45:EV45)</f>
        <v>0.56369999999999998</v>
      </c>
      <c r="CK47">
        <f>STDEV('Gal4 ctrl'!EF45:EV45)/SQRT(COUNT('Gal4 ctrl'!EF45:EV45))</f>
        <v>3.2616549871270259E-2</v>
      </c>
      <c r="CL47">
        <f>STDEV('UAS ctrl'!EF45:EV45)/SQRT(COUNT('UAS ctrl'!EF45:EV45))</f>
        <v>2.996573989027675E-2</v>
      </c>
      <c r="CM47">
        <f>STDEV(expt!EF45:EV45)/SQRT(COUNT(expt!EF45:EV45))</f>
        <v>3.5146505554994642E-2</v>
      </c>
    </row>
    <row r="48" spans="15:91" x14ac:dyDescent="0.2">
      <c r="O48">
        <v>45</v>
      </c>
      <c r="P48">
        <f>AVERAGE('Gal4 ctrl'!C46:R46)</f>
        <v>9.6836500000000019</v>
      </c>
      <c r="Q48">
        <f>AVERAGE('UAS ctrl'!C46:R46)</f>
        <v>4.4125500000000004</v>
      </c>
      <c r="R48">
        <f>AVERAGE(expt!C46:R46)</f>
        <v>5.9589090909090912</v>
      </c>
      <c r="T48">
        <f>STDEV('Gal4 ctrl'!C46:R46)/SQRT(COUNT('Gal4 ctrl'!C46:R46))</f>
        <v>0.9262237227696184</v>
      </c>
      <c r="U48">
        <f>STDEV('UAS ctrl'!C46:R46)/SQRT(COUNT('UAS ctrl'!C46:R46))</f>
        <v>0.87292974651370714</v>
      </c>
      <c r="V48">
        <f>STDEV(expt!C46:R46)/SQRT(COUNT(expt!C46:R46))</f>
        <v>0.76849057419600098</v>
      </c>
      <c r="X48">
        <f>AVERAGE('Gal4 ctrl'!AJ46:AY46)</f>
        <v>7.7899116666666659</v>
      </c>
      <c r="Y48">
        <f>AVERAGE('UAS ctrl'!AJ46:AY46)</f>
        <v>2.6490683333333336</v>
      </c>
      <c r="Z48">
        <f>AVERAGE(expt!AJ46:AY46)</f>
        <v>2.9091900000000006</v>
      </c>
      <c r="AB48">
        <f>STDEV('Gal4 ctrl'!AJ46:AY46)/SQRT(COUNT('Gal4 ctrl'!AJ46:AY46))</f>
        <v>1.269310540954631</v>
      </c>
      <c r="AC48">
        <f>STDEV('UAS ctrl'!AJ46:AY46)/SQRT(COUNT('UAS ctrl'!AJ46:AY46))</f>
        <v>0.67852613913812254</v>
      </c>
      <c r="AD48">
        <f>STDEV(expt!AJ46:AY46)/SQRT(COUNT(expt!AJ46:AY46))</f>
        <v>0.72491919365979229</v>
      </c>
      <c r="AF48">
        <f>AVERAGE('Gal4 ctrl'!BQ46:CF46)</f>
        <v>6.0474499999999987</v>
      </c>
      <c r="AG48">
        <f>AVERAGE('UAS ctrl'!BQ46:CF46)</f>
        <v>2.4331366666666665</v>
      </c>
      <c r="AH48">
        <f>AVERAGE(expt!BQ46:CF46)</f>
        <v>1.9340390909090912</v>
      </c>
      <c r="AJ48">
        <f>STDEV('Gal4 ctrl'!BQ46:CF46)/SQRT(COUNT('Gal4 ctrl'!BQ46:CF46))</f>
        <v>0.88862423497497001</v>
      </c>
      <c r="AK48">
        <f>STDEV('UAS ctrl'!BQ46:CF46)/SQRT(COUNT('UAS ctrl'!BQ46:CF46))</f>
        <v>0.38175096591994123</v>
      </c>
      <c r="AL48">
        <f>STDEV(expt!BQ46:CF46)/SQRT(COUNT(expt!BQ46:CF46))</f>
        <v>0.1927762871614023</v>
      </c>
      <c r="AP48">
        <f>AVERAGE('Gal4 ctrl'!S46:AI46)</f>
        <v>1.6290333333333331</v>
      </c>
      <c r="AQ48">
        <f>AVERAGE('UAS ctrl'!S46:AI46)</f>
        <v>1.3783666666666665</v>
      </c>
      <c r="AR48">
        <f>AVERAGE(expt!S46:AI46)</f>
        <v>1.8798227272727273</v>
      </c>
      <c r="AT48">
        <f>STDEV('Gal4 ctrl'!S46:AI46)/SQRT(COUNT('Gal4 ctrl'!S46:AI46))</f>
        <v>0.11083870299136543</v>
      </c>
      <c r="AU48">
        <f>STDEV('UAS ctrl'!S46:AI46)/SQRT(COUNT('UAS ctrl'!S46:AI46))</f>
        <v>0.13970015565994967</v>
      </c>
      <c r="AV48">
        <f>STDEV(expt!S46:AI46)/SQRT(COUNT(expt!S46:AI46))</f>
        <v>0.14155258505131854</v>
      </c>
      <c r="AX48">
        <f>AVERAGE('Gal4 ctrl'!AZ46:BP46)</f>
        <v>1.4256824999999997</v>
      </c>
      <c r="AY48">
        <f>AVERAGE('UAS ctrl'!AZ46:BP46)</f>
        <v>1.1897666666666666</v>
      </c>
      <c r="AZ48">
        <f>AVERAGE(expt!AZ46:BP46)</f>
        <v>1.4297381818181818</v>
      </c>
      <c r="BB48">
        <f>STDEV('Gal4 ctrl'!AZ46:BP46)/SQRT(COUNT('Gal4 ctrl'!AZ46:BP46))</f>
        <v>0.167972881370616</v>
      </c>
      <c r="BC48">
        <f>STDEV('UAS ctrl'!AZ46:BP46)/SQRT(COUNT('UAS ctrl'!AZ46:BP46))</f>
        <v>0.14742499159219796</v>
      </c>
      <c r="BD48">
        <f>STDEV(expt!AZ46:BP46)/SQRT(COUNT(expt!AZ46:BP46))</f>
        <v>0.16982066630214881</v>
      </c>
      <c r="BF48">
        <f>AVERAGE('Gal4 ctrl'!CG46:CW46)</f>
        <v>1.2745074999999999</v>
      </c>
      <c r="BG48">
        <f>AVERAGE('UAS ctrl'!CG46:CW46)</f>
        <v>1.0831541666666669</v>
      </c>
      <c r="BH48">
        <f>AVERAGE(expt!CG46:CW46)</f>
        <v>1.3584690909090908</v>
      </c>
      <c r="BJ48">
        <f>STDEV('Gal4 ctrl'!CG46:CW46)/SQRT(COUNT('Gal4 ctrl'!CG46:CW46))</f>
        <v>0.10156811586711394</v>
      </c>
      <c r="BK48">
        <f>STDEV('UAS ctrl'!CG46:CW46)/SQRT(COUNT('UAS ctrl'!CG46:CW46))</f>
        <v>0.11011475091410891</v>
      </c>
      <c r="BL48">
        <f>STDEV(expt!CG46:CW46)/SQRT(COUNT(expt!CG46:CW46))</f>
        <v>0.14565243868666231</v>
      </c>
      <c r="BQ48">
        <f>AVERAGE('Gal4 ctrl'!CX46:DN46)</f>
        <v>0.79988500000000007</v>
      </c>
      <c r="BR48">
        <f>AVERAGE('UAS ctrl'!CX46:DN46)</f>
        <v>0.60277750000000008</v>
      </c>
      <c r="BS48">
        <f>AVERAGE(expt!CX46:DN46)</f>
        <v>0.72041818181818174</v>
      </c>
      <c r="BU48">
        <f>STDEV('Gal4 ctrl'!CX46:DN46)/SQRT(COUNT('Gal4 ctrl'!CX46:DN46))</f>
        <v>1.9595860203655571E-2</v>
      </c>
      <c r="BV48">
        <f>STDEV('UAS ctrl'!CX46:DN46)/SQRT(COUNT('UAS ctrl'!CX46:DN46))</f>
        <v>3.4214992109276816E-2</v>
      </c>
      <c r="BW48">
        <f>STDEV(expt!CX46:DN46)/SQRT(COUNT(expt!CX46:DN46))</f>
        <v>4.1714206819482187E-2</v>
      </c>
      <c r="BY48">
        <f>AVERAGE('Gal4 ctrl'!DO46:EE46)</f>
        <v>0.73804583333333318</v>
      </c>
      <c r="BZ48">
        <f>AVERAGE('UAS ctrl'!DO46:EE46)</f>
        <v>0.53333333333333344</v>
      </c>
      <c r="CA48">
        <f>AVERAGE(expt!DO46:EE46)</f>
        <v>0.65402272727272726</v>
      </c>
      <c r="CC48">
        <f>STDEV('Gal4 ctrl'!DO46:EE46)/SQRT(COUNT('Gal4 ctrl'!DO46:EE46))</f>
        <v>2.1188799694947951E-2</v>
      </c>
      <c r="CD48">
        <f>STDEV('UAS ctrl'!DO46:EE46)/SQRT(COUNT('UAS ctrl'!DO46:EE46))</f>
        <v>3.4844677006058679E-2</v>
      </c>
      <c r="CE48">
        <f>STDEV(expt!DO46:EE46)/SQRT(COUNT(expt!DO46:EE46))</f>
        <v>3.8885656296632591E-2</v>
      </c>
      <c r="CG48">
        <f>AVERAGE('Gal4 ctrl'!EF46:EV46)</f>
        <v>0.66783500000000007</v>
      </c>
      <c r="CH48">
        <f>AVERAGE('UAS ctrl'!EF46:EV46)</f>
        <v>0.49111083333333339</v>
      </c>
      <c r="CI48">
        <f>AVERAGE(expt!EF46:EV46)</f>
        <v>0.56965454545454541</v>
      </c>
      <c r="CK48">
        <f>STDEV('Gal4 ctrl'!EF46:EV46)/SQRT(COUNT('Gal4 ctrl'!EF46:EV46))</f>
        <v>2.2036036927833881E-2</v>
      </c>
      <c r="CL48">
        <f>STDEV('UAS ctrl'!EF46:EV46)/SQRT(COUNT('UAS ctrl'!EF46:EV46))</f>
        <v>2.7735798589939891E-2</v>
      </c>
      <c r="CM48">
        <f>STDEV(expt!EF46:EV46)/SQRT(COUNT(expt!EF46:EV46))</f>
        <v>3.7746025109543002E-2</v>
      </c>
    </row>
    <row r="49" spans="1:91" x14ac:dyDescent="0.2">
      <c r="O49">
        <v>46</v>
      </c>
      <c r="P49">
        <f>AVERAGE('Gal4 ctrl'!C47:R47)</f>
        <v>9.2720333333333347</v>
      </c>
      <c r="Q49">
        <f>AVERAGE('UAS ctrl'!C47:R47)</f>
        <v>4.8837999999999999</v>
      </c>
      <c r="R49">
        <f>AVERAGE(expt!C47:R47)</f>
        <v>5.785154545454545</v>
      </c>
      <c r="T49">
        <f>STDEV('Gal4 ctrl'!C47:R47)/SQRT(COUNT('Gal4 ctrl'!C47:R47))</f>
        <v>1.0731045350201474</v>
      </c>
      <c r="U49">
        <f>STDEV('UAS ctrl'!C47:R47)/SQRT(COUNT('UAS ctrl'!C47:R47))</f>
        <v>0.78845173936204294</v>
      </c>
      <c r="V49">
        <f>STDEV(expt!C47:R47)/SQRT(COUNT(expt!C47:R47))</f>
        <v>0.6138342084966113</v>
      </c>
      <c r="X49">
        <f>AVERAGE('Gal4 ctrl'!AJ47:AY47)</f>
        <v>7.1974641666666663</v>
      </c>
      <c r="Y49">
        <f>AVERAGE('UAS ctrl'!AJ47:AY47)</f>
        <v>2.6520491666666666</v>
      </c>
      <c r="Z49">
        <f>AVERAGE(expt!AJ47:AY47)</f>
        <v>2.9966218181818189</v>
      </c>
      <c r="AB49">
        <f>STDEV('Gal4 ctrl'!AJ47:AY47)/SQRT(COUNT('Gal4 ctrl'!AJ47:AY47))</f>
        <v>1.0216075758091727</v>
      </c>
      <c r="AC49">
        <f>STDEV('UAS ctrl'!AJ47:AY47)/SQRT(COUNT('UAS ctrl'!AJ47:AY47))</f>
        <v>0.5158755121818408</v>
      </c>
      <c r="AD49">
        <f>STDEV(expt!AJ47:AY47)/SQRT(COUNT(expt!AJ47:AY47))</f>
        <v>0.70370624741993815</v>
      </c>
      <c r="AF49">
        <f>AVERAGE('Gal4 ctrl'!BQ47:CF47)</f>
        <v>5.9746916666666676</v>
      </c>
      <c r="AG49">
        <f>AVERAGE('UAS ctrl'!BQ47:CF47)</f>
        <v>2.339445</v>
      </c>
      <c r="AH49">
        <f>AVERAGE(expt!BQ47:CF47)</f>
        <v>2.1060963636363641</v>
      </c>
      <c r="AJ49">
        <f>STDEV('Gal4 ctrl'!BQ47:CF47)/SQRT(COUNT('Gal4 ctrl'!BQ47:CF47))</f>
        <v>0.85885972065664695</v>
      </c>
      <c r="AK49">
        <f>STDEV('UAS ctrl'!BQ47:CF47)/SQRT(COUNT('UAS ctrl'!BQ47:CF47))</f>
        <v>0.38844465017261753</v>
      </c>
      <c r="AL49">
        <f>STDEV(expt!BQ47:CF47)/SQRT(COUNT(expt!BQ47:CF47))</f>
        <v>0.28608899573471147</v>
      </c>
      <c r="AP49">
        <f>AVERAGE('Gal4 ctrl'!S47:AI47)</f>
        <v>1.5682824999999998</v>
      </c>
      <c r="AQ49">
        <f>AVERAGE('UAS ctrl'!S47:AI47)</f>
        <v>1.3906933333333331</v>
      </c>
      <c r="AR49">
        <f>AVERAGE(expt!S47:AI47)</f>
        <v>1.9379909090909093</v>
      </c>
      <c r="AT49">
        <f>STDEV('Gal4 ctrl'!S47:AI47)/SQRT(COUNT('Gal4 ctrl'!S47:AI47))</f>
        <v>0.12029889443889197</v>
      </c>
      <c r="AU49">
        <f>STDEV('UAS ctrl'!S47:AI47)/SQRT(COUNT('UAS ctrl'!S47:AI47))</f>
        <v>0.12780879418178573</v>
      </c>
      <c r="AV49">
        <f>STDEV(expt!S47:AI47)/SQRT(COUNT(expt!S47:AI47))</f>
        <v>0.14707117847216039</v>
      </c>
      <c r="AX49">
        <f>AVERAGE('Gal4 ctrl'!AZ47:BP47)</f>
        <v>1.4627916666666667</v>
      </c>
      <c r="AY49">
        <f>AVERAGE('UAS ctrl'!AZ47:BP47)</f>
        <v>1.1738499999999998</v>
      </c>
      <c r="AZ49">
        <f>AVERAGE(expt!AZ47:BP47)</f>
        <v>1.306298181818182</v>
      </c>
      <c r="BB49">
        <f>STDEV('Gal4 ctrl'!AZ47:BP47)/SQRT(COUNT('Gal4 ctrl'!AZ47:BP47))</f>
        <v>0.14781714015118386</v>
      </c>
      <c r="BC49">
        <f>STDEV('UAS ctrl'!AZ47:BP47)/SQRT(COUNT('UAS ctrl'!AZ47:BP47))</f>
        <v>0.1584688838924577</v>
      </c>
      <c r="BD49">
        <f>STDEV(expt!AZ47:BP47)/SQRT(COUNT(expt!AZ47:BP47))</f>
        <v>0.16249867657541173</v>
      </c>
      <c r="BF49">
        <f>AVERAGE('Gal4 ctrl'!CG47:CW47)</f>
        <v>1.2321458333333333</v>
      </c>
      <c r="BG49">
        <f>AVERAGE('UAS ctrl'!CG47:CW47)</f>
        <v>1.0548049999999998</v>
      </c>
      <c r="BH49">
        <f>AVERAGE(expt!CG47:CW47)</f>
        <v>1.2899954545454546</v>
      </c>
      <c r="BJ49">
        <f>STDEV('Gal4 ctrl'!CG47:CW47)/SQRT(COUNT('Gal4 ctrl'!CG47:CW47))</f>
        <v>9.2821108855579162E-2</v>
      </c>
      <c r="BK49">
        <f>STDEV('UAS ctrl'!CG47:CW47)/SQRT(COUNT('UAS ctrl'!CG47:CW47))</f>
        <v>0.16266551601136131</v>
      </c>
      <c r="BL49">
        <f>STDEV(expt!CG47:CW47)/SQRT(COUNT(expt!CG47:CW47))</f>
        <v>0.13169042323407659</v>
      </c>
      <c r="BQ49">
        <f>AVERAGE('Gal4 ctrl'!CX47:DN47)</f>
        <v>0.81341000000000008</v>
      </c>
      <c r="BR49">
        <f>AVERAGE('UAS ctrl'!CX47:DN47)</f>
        <v>0.56888833333333333</v>
      </c>
      <c r="BS49">
        <f>AVERAGE(expt!CX47:DN47)</f>
        <v>0.72789818181818167</v>
      </c>
      <c r="BU49">
        <f>STDEV('Gal4 ctrl'!CX47:DN47)/SQRT(COUNT('Gal4 ctrl'!CX47:DN47))</f>
        <v>1.8151658117765514E-2</v>
      </c>
      <c r="BV49">
        <f>STDEV('UAS ctrl'!CX47:DN47)/SQRT(COUNT('UAS ctrl'!CX47:DN47))</f>
        <v>4.4859403761174615E-2</v>
      </c>
      <c r="BW49">
        <f>STDEV(expt!CX47:DN47)/SQRT(COUNT(expt!CX47:DN47))</f>
        <v>3.4313302981316497E-2</v>
      </c>
      <c r="BY49">
        <f>AVERAGE('Gal4 ctrl'!DO47:EE47)</f>
        <v>0.6874716666666667</v>
      </c>
      <c r="BZ49">
        <f>AVERAGE('UAS ctrl'!DO47:EE47)</f>
        <v>0.52333249999999987</v>
      </c>
      <c r="CA49">
        <f>AVERAGE(expt!DO47:EE47)</f>
        <v>0.62169363636363639</v>
      </c>
      <c r="CC49">
        <f>STDEV('Gal4 ctrl'!DO47:EE47)/SQRT(COUNT('Gal4 ctrl'!DO47:EE47))</f>
        <v>3.0478350409542766E-2</v>
      </c>
      <c r="CD49">
        <f>STDEV('UAS ctrl'!DO47:EE47)/SQRT(COUNT('UAS ctrl'!DO47:EE47))</f>
        <v>3.3023818060307811E-2</v>
      </c>
      <c r="CE49">
        <f>STDEV(expt!DO47:EE47)/SQRT(COUNT(expt!DO47:EE47))</f>
        <v>3.9251366676211617E-2</v>
      </c>
      <c r="CG49">
        <f>AVERAGE('Gal4 ctrl'!EF47:EV47)</f>
        <v>0.66635999999999995</v>
      </c>
      <c r="CH49">
        <f>AVERAGE('UAS ctrl'!EF47:EV47)</f>
        <v>0.49777833333333327</v>
      </c>
      <c r="CI49">
        <f>AVERAGE(expt!EF47:EV47)</f>
        <v>0.57519454545454551</v>
      </c>
      <c r="CK49">
        <f>STDEV('Gal4 ctrl'!EF47:EV47)/SQRT(COUNT('Gal4 ctrl'!EF47:EV47))</f>
        <v>2.7116814335333958E-2</v>
      </c>
      <c r="CL49">
        <f>STDEV('UAS ctrl'!EF47:EV47)/SQRT(COUNT('UAS ctrl'!EF47:EV47))</f>
        <v>3.4065926054186443E-2</v>
      </c>
      <c r="CM49">
        <f>STDEV(expt!EF47:EV47)/SQRT(COUNT(expt!EF47:EV47))</f>
        <v>5.4299024758756538E-2</v>
      </c>
    </row>
    <row r="50" spans="1:91" x14ac:dyDescent="0.2">
      <c r="O50">
        <v>47</v>
      </c>
      <c r="P50">
        <f>AVERAGE('Gal4 ctrl'!C48:R48)</f>
        <v>9.5248583333333343</v>
      </c>
      <c r="Q50">
        <f>AVERAGE('UAS ctrl'!C48:R48)</f>
        <v>4.8184591666666678</v>
      </c>
      <c r="R50">
        <f>AVERAGE(expt!C48:R48)</f>
        <v>6.1693000000000007</v>
      </c>
      <c r="T50">
        <f>STDEV('Gal4 ctrl'!C48:R48)/SQRT(COUNT('Gal4 ctrl'!C48:R48))</f>
        <v>1.0542722128111923</v>
      </c>
      <c r="U50">
        <f>STDEV('UAS ctrl'!C48:R48)/SQRT(COUNT('UAS ctrl'!C48:R48))</f>
        <v>0.86936922684875573</v>
      </c>
      <c r="V50">
        <f>STDEV(expt!C48:R48)/SQRT(COUNT(expt!C48:R48))</f>
        <v>0.57170259671520496</v>
      </c>
      <c r="X50">
        <f>AVERAGE('Gal4 ctrl'!AJ48:AY48)</f>
        <v>8.0064666666666664</v>
      </c>
      <c r="Y50">
        <f>AVERAGE('UAS ctrl'!AJ48:AY48)</f>
        <v>2.3363266666666669</v>
      </c>
      <c r="Z50">
        <f>AVERAGE(expt!AJ48:AY48)</f>
        <v>3.296737272727273</v>
      </c>
      <c r="AB50">
        <f>STDEV('Gal4 ctrl'!AJ48:AY48)/SQRT(COUNT('Gal4 ctrl'!AJ48:AY48))</f>
        <v>0.96645831560811846</v>
      </c>
      <c r="AC50">
        <f>STDEV('UAS ctrl'!AJ48:AY48)/SQRT(COUNT('UAS ctrl'!AJ48:AY48))</f>
        <v>0.39389235516582533</v>
      </c>
      <c r="AD50">
        <f>STDEV(expt!AJ48:AY48)/SQRT(COUNT(expt!AJ48:AY48))</f>
        <v>0.85366553019753466</v>
      </c>
      <c r="AF50">
        <f>AVERAGE('Gal4 ctrl'!BQ48:CF48)</f>
        <v>6.2309591666666675</v>
      </c>
      <c r="AG50">
        <f>AVERAGE('UAS ctrl'!BQ48:CF48)</f>
        <v>2.2167408333333336</v>
      </c>
      <c r="AH50">
        <f>AVERAGE(expt!BQ48:CF48)</f>
        <v>1.9457936363636363</v>
      </c>
      <c r="AJ50">
        <f>STDEV('Gal4 ctrl'!BQ48:CF48)/SQRT(COUNT('Gal4 ctrl'!BQ48:CF48))</f>
        <v>1.1066272388347382</v>
      </c>
      <c r="AK50">
        <f>STDEV('UAS ctrl'!BQ48:CF48)/SQRT(COUNT('UAS ctrl'!BQ48:CF48))</f>
        <v>0.50761467417726236</v>
      </c>
      <c r="AL50">
        <f>STDEV(expt!BQ48:CF48)/SQRT(COUNT(expt!BQ48:CF48))</f>
        <v>0.21571356598412386</v>
      </c>
      <c r="AP50">
        <f>AVERAGE('Gal4 ctrl'!S48:AI48)</f>
        <v>1.4966991666666665</v>
      </c>
      <c r="AQ50">
        <f>AVERAGE('UAS ctrl'!S48:AI48)</f>
        <v>1.4188591666666668</v>
      </c>
      <c r="AR50">
        <f>AVERAGE(expt!S48:AI48)</f>
        <v>1.9125545454545454</v>
      </c>
      <c r="AT50">
        <f>STDEV('Gal4 ctrl'!S48:AI48)/SQRT(COUNT('Gal4 ctrl'!S48:AI48))</f>
        <v>0.14738299699668497</v>
      </c>
      <c r="AU50">
        <f>STDEV('UAS ctrl'!S48:AI48)/SQRT(COUNT('UAS ctrl'!S48:AI48))</f>
        <v>0.11207588346847816</v>
      </c>
      <c r="AV50">
        <f>STDEV(expt!S48:AI48)/SQRT(COUNT(expt!S48:AI48))</f>
        <v>0.1551675735593542</v>
      </c>
      <c r="AX50">
        <f>AVERAGE('Gal4 ctrl'!AZ48:BP48)</f>
        <v>1.6812516666666666</v>
      </c>
      <c r="AY50">
        <f>AVERAGE('UAS ctrl'!AZ48:BP48)</f>
        <v>1.2889575</v>
      </c>
      <c r="AZ50">
        <f>AVERAGE(expt!AZ48:BP48)</f>
        <v>1.411429090909091</v>
      </c>
      <c r="BB50">
        <f>STDEV('Gal4 ctrl'!AZ48:BP48)/SQRT(COUNT('Gal4 ctrl'!AZ48:BP48))</f>
        <v>0.19837136960773979</v>
      </c>
      <c r="BC50">
        <f>STDEV('UAS ctrl'!AZ48:BP48)/SQRT(COUNT('UAS ctrl'!AZ48:BP48))</f>
        <v>0.18355255381582306</v>
      </c>
      <c r="BD50">
        <f>STDEV(expt!AZ48:BP48)/SQRT(COUNT(expt!AZ48:BP48))</f>
        <v>0.1904571636326875</v>
      </c>
      <c r="BF50">
        <f>AVERAGE('Gal4 ctrl'!CG48:CW48)</f>
        <v>1.2602374999999999</v>
      </c>
      <c r="BG50">
        <f>AVERAGE('UAS ctrl'!CG48:CW48)</f>
        <v>0.97778000000000009</v>
      </c>
      <c r="BH50">
        <f>AVERAGE(expt!CG48:CW48)</f>
        <v>1.2719527272727271</v>
      </c>
      <c r="BJ50">
        <f>STDEV('Gal4 ctrl'!CG48:CW48)/SQRT(COUNT('Gal4 ctrl'!CG48:CW48))</f>
        <v>0.12846599426310285</v>
      </c>
      <c r="BK50">
        <f>STDEV('UAS ctrl'!CG48:CW48)/SQRT(COUNT('UAS ctrl'!CG48:CW48))</f>
        <v>0.13147019469803561</v>
      </c>
      <c r="BL50">
        <f>STDEV(expt!CG48:CW48)/SQRT(COUNT(expt!CG48:CW48))</f>
        <v>0.17763811596558243</v>
      </c>
      <c r="BQ50">
        <f>AVERAGE('Gal4 ctrl'!CX48:DN48)</f>
        <v>0.78304583333333333</v>
      </c>
      <c r="BR50">
        <f>AVERAGE('UAS ctrl'!CX48:DN48)</f>
        <v>0.59444666666666657</v>
      </c>
      <c r="BS50">
        <f>AVERAGE(expt!CX48:DN48)</f>
        <v>0.7113272727272727</v>
      </c>
      <c r="BU50">
        <f>STDEV('Gal4 ctrl'!CX48:DN48)/SQRT(COUNT('Gal4 ctrl'!CX48:DN48))</f>
        <v>2.7248562749374039E-2</v>
      </c>
      <c r="BV50">
        <f>STDEV('UAS ctrl'!CX48:DN48)/SQRT(COUNT('UAS ctrl'!CX48:DN48))</f>
        <v>4.3320251848321875E-2</v>
      </c>
      <c r="BW50">
        <f>STDEV(expt!CX48:DN48)/SQRT(COUNT(expt!CX48:DN48))</f>
        <v>4.0509787034984854E-2</v>
      </c>
      <c r="BY50">
        <f>AVERAGE('Gal4 ctrl'!DO48:EE48)</f>
        <v>0.69821833333333316</v>
      </c>
      <c r="BZ50">
        <f>AVERAGE('UAS ctrl'!DO48:EE48)</f>
        <v>0.49666666666666665</v>
      </c>
      <c r="CA50">
        <f>AVERAGE(expt!DO48:EE48)</f>
        <v>0.63874454545454551</v>
      </c>
      <c r="CC50">
        <f>STDEV('Gal4 ctrl'!DO48:EE48)/SQRT(COUNT('Gal4 ctrl'!DO48:EE48))</f>
        <v>3.5498137570295379E-2</v>
      </c>
      <c r="CD50">
        <f>STDEV('UAS ctrl'!DO48:EE48)/SQRT(COUNT('UAS ctrl'!DO48:EE48))</f>
        <v>3.6721515457218606E-2</v>
      </c>
      <c r="CE50">
        <f>STDEV(expt!DO48:EE48)/SQRT(COUNT(expt!DO48:EE48))</f>
        <v>4.1658666267736004E-2</v>
      </c>
      <c r="CG50">
        <f>AVERAGE('Gal4 ctrl'!EF48:EV48)</f>
        <v>0.68174333333333326</v>
      </c>
      <c r="CH50">
        <f>AVERAGE('UAS ctrl'!EF48:EV48)</f>
        <v>0.50000083333333345</v>
      </c>
      <c r="CI50">
        <f>AVERAGE(expt!EF48:EV48)</f>
        <v>0.55024000000000006</v>
      </c>
      <c r="CK50">
        <f>STDEV('Gal4 ctrl'!EF48:EV48)/SQRT(COUNT('Gal4 ctrl'!EF48:EV48))</f>
        <v>3.1868308550957083E-2</v>
      </c>
      <c r="CL50">
        <f>STDEV('UAS ctrl'!EF48:EV48)/SQRT(COUNT('UAS ctrl'!EF48:EV48))</f>
        <v>4.0535099314692853E-2</v>
      </c>
      <c r="CM50">
        <f>STDEV(expt!EF48:EV48)/SQRT(COUNT(expt!EF48:EV48))</f>
        <v>3.9794762606517473E-2</v>
      </c>
    </row>
    <row r="51" spans="1:91" x14ac:dyDescent="0.2">
      <c r="O51">
        <v>48</v>
      </c>
      <c r="P51">
        <f>AVERAGE('Gal4 ctrl'!C49:R49)</f>
        <v>9.2778000000000009</v>
      </c>
      <c r="Q51">
        <f>AVERAGE('UAS ctrl'!C49:R49)</f>
        <v>4.9312416666666676</v>
      </c>
      <c r="R51">
        <f>AVERAGE(expt!C49:R49)</f>
        <v>6.4717090909090906</v>
      </c>
      <c r="T51">
        <f>STDEV('Gal4 ctrl'!C49:R49)/SQRT(COUNT('Gal4 ctrl'!C49:R49))</f>
        <v>1.223183226010699</v>
      </c>
      <c r="U51">
        <f>STDEV('UAS ctrl'!C49:R49)/SQRT(COUNT('UAS ctrl'!C49:R49))</f>
        <v>0.82647733588774863</v>
      </c>
      <c r="V51">
        <f>STDEV(expt!C49:R49)/SQRT(COUNT(expt!C49:R49))</f>
        <v>0.7487353355012033</v>
      </c>
      <c r="X51">
        <f>AVERAGE('Gal4 ctrl'!AJ49:AY49)</f>
        <v>8.9980166666666683</v>
      </c>
      <c r="Y51">
        <f>AVERAGE('UAS ctrl'!AJ49:AY49)</f>
        <v>2.5429891666666666</v>
      </c>
      <c r="Z51">
        <f>AVERAGE(expt!AJ49:AY49)</f>
        <v>3.2195227272727269</v>
      </c>
      <c r="AB51">
        <f>STDEV('Gal4 ctrl'!AJ49:AY49)/SQRT(COUNT('Gal4 ctrl'!AJ49:AY49))</f>
        <v>1.0588819899361352</v>
      </c>
      <c r="AC51">
        <f>STDEV('UAS ctrl'!AJ49:AY49)/SQRT(COUNT('UAS ctrl'!AJ49:AY49))</f>
        <v>0.46323393327296641</v>
      </c>
      <c r="AD51">
        <f>STDEV(expt!AJ49:AY49)/SQRT(COUNT(expt!AJ49:AY49))</f>
        <v>0.72631372013888285</v>
      </c>
      <c r="AF51">
        <f>AVERAGE('Gal4 ctrl'!BQ49:CF49)</f>
        <v>5.6918666666666669</v>
      </c>
      <c r="AG51">
        <f>AVERAGE('UAS ctrl'!BQ49:CF49)</f>
        <v>2.2303633333333335</v>
      </c>
      <c r="AH51">
        <f>AVERAGE(expt!BQ49:CF49)</f>
        <v>2.3428345454545454</v>
      </c>
      <c r="AJ51">
        <f>STDEV('Gal4 ctrl'!BQ49:CF49)/SQRT(COUNT('Gal4 ctrl'!BQ49:CF49))</f>
        <v>0.87837061096214963</v>
      </c>
      <c r="AK51">
        <f>STDEV('UAS ctrl'!BQ49:CF49)/SQRT(COUNT('UAS ctrl'!BQ49:CF49))</f>
        <v>0.42917492052198308</v>
      </c>
      <c r="AL51">
        <f>STDEV(expt!BQ49:CF49)/SQRT(COUNT(expt!BQ49:CF49))</f>
        <v>0.29888439825568214</v>
      </c>
      <c r="AP51">
        <f>AVERAGE('Gal4 ctrl'!S49:AI49)</f>
        <v>1.61557</v>
      </c>
      <c r="AQ51">
        <f>AVERAGE('UAS ctrl'!S49:AI49)</f>
        <v>1.3335049999999999</v>
      </c>
      <c r="AR51">
        <f>AVERAGE(expt!S49:AI49)</f>
        <v>2.0916636363636361</v>
      </c>
      <c r="AT51">
        <f>STDEV('Gal4 ctrl'!S49:AI49)/SQRT(COUNT('Gal4 ctrl'!S49:AI49))</f>
        <v>0.15506377922413975</v>
      </c>
      <c r="AU51">
        <f>STDEV('UAS ctrl'!S49:AI49)/SQRT(COUNT('UAS ctrl'!S49:AI49))</f>
        <v>0.10319006394865371</v>
      </c>
      <c r="AV51">
        <f>STDEV(expt!S49:AI49)/SQRT(COUNT(expt!S49:AI49))</f>
        <v>0.15334229877969527</v>
      </c>
      <c r="AX51">
        <f>AVERAGE('Gal4 ctrl'!AZ49:BP49)</f>
        <v>1.6090383333333333</v>
      </c>
      <c r="AY51">
        <f>AVERAGE('UAS ctrl'!AZ49:BP49)</f>
        <v>1.1966908333333335</v>
      </c>
      <c r="AZ51">
        <f>AVERAGE(expt!AZ49:BP49)</f>
        <v>1.3199309090909093</v>
      </c>
      <c r="BB51">
        <f>STDEV('Gal4 ctrl'!AZ49:BP49)/SQRT(COUNT('Gal4 ctrl'!AZ49:BP49))</f>
        <v>0.15672944556083915</v>
      </c>
      <c r="BC51">
        <f>STDEV('UAS ctrl'!AZ49:BP49)/SQRT(COUNT('UAS ctrl'!AZ49:BP49))</f>
        <v>0.13354128152145087</v>
      </c>
      <c r="BD51">
        <f>STDEV(expt!AZ49:BP49)/SQRT(COUNT(expt!AZ49:BP49))</f>
        <v>0.17226544336868105</v>
      </c>
      <c r="BF51">
        <f>AVERAGE('Gal4 ctrl'!CG49:CW49)</f>
        <v>1.2369783333333335</v>
      </c>
      <c r="BG51">
        <f>AVERAGE('UAS ctrl'!CG49:CW49)</f>
        <v>1.0593283333333334</v>
      </c>
      <c r="BH51">
        <f>AVERAGE(expt!CG49:CW49)</f>
        <v>1.3337690909090911</v>
      </c>
      <c r="BJ51">
        <f>STDEV('Gal4 ctrl'!CG49:CW49)/SQRT(COUNT('Gal4 ctrl'!CG49:CW49))</f>
        <v>0.10450422709178062</v>
      </c>
      <c r="BK51">
        <f>STDEV('UAS ctrl'!CG49:CW49)/SQRT(COUNT('UAS ctrl'!CG49:CW49))</f>
        <v>0.1213698371047699</v>
      </c>
      <c r="BL51">
        <f>STDEV(expt!CG49:CW49)/SQRT(COUNT(expt!CG49:CW49))</f>
        <v>0.15043385611112534</v>
      </c>
      <c r="BQ51">
        <f>AVERAGE('Gal4 ctrl'!CX49:DN49)</f>
        <v>0.75756666666666661</v>
      </c>
      <c r="BR51">
        <f>AVERAGE('UAS ctrl'!CX49:DN49)</f>
        <v>0.5700008333333334</v>
      </c>
      <c r="BS51">
        <f>AVERAGE(expt!CX49:DN49)</f>
        <v>0.70608272727272725</v>
      </c>
      <c r="BU51">
        <f>STDEV('Gal4 ctrl'!CX49:DN49)/SQRT(COUNT('Gal4 ctrl'!CX49:DN49))</f>
        <v>2.9736881735540864E-2</v>
      </c>
      <c r="BV51">
        <f>STDEV('UAS ctrl'!CX49:DN49)/SQRT(COUNT('UAS ctrl'!CX49:DN49))</f>
        <v>5.0275515329069861E-2</v>
      </c>
      <c r="BW51">
        <f>STDEV(expt!CX49:DN49)/SQRT(COUNT(expt!CX49:DN49))</f>
        <v>3.8599877510189881E-2</v>
      </c>
      <c r="BY51">
        <f>AVERAGE('Gal4 ctrl'!DO49:EE49)</f>
        <v>0.71433000000000002</v>
      </c>
      <c r="BZ51">
        <f>AVERAGE('UAS ctrl'!DO49:EE49)</f>
        <v>0.51833333333333331</v>
      </c>
      <c r="CA51">
        <f>AVERAGE(expt!DO49:EE49)</f>
        <v>0.62802545454545455</v>
      </c>
      <c r="CC51">
        <f>STDEV('Gal4 ctrl'!DO49:EE49)/SQRT(COUNT('Gal4 ctrl'!DO49:EE49))</f>
        <v>2.3318196009801395E-2</v>
      </c>
      <c r="CD51">
        <f>STDEV('UAS ctrl'!DO49:EE49)/SQRT(COUNT('UAS ctrl'!DO49:EE49))</f>
        <v>3.6663291862597702E-2</v>
      </c>
      <c r="CE51">
        <f>STDEV(expt!DO49:EE49)/SQRT(COUNT(expt!DO49:EE49))</f>
        <v>3.9634177660738533E-2</v>
      </c>
      <c r="CG51">
        <f>AVERAGE('Gal4 ctrl'!EF49:EV49)</f>
        <v>0.70979083333333337</v>
      </c>
      <c r="CH51">
        <f>AVERAGE('UAS ctrl'!EF49:EV49)</f>
        <v>0.50444333333333324</v>
      </c>
      <c r="CI51">
        <f>AVERAGE(expt!EF49:EV49)</f>
        <v>0.56146272727272728</v>
      </c>
      <c r="CK51">
        <f>STDEV('Gal4 ctrl'!EF49:EV49)/SQRT(COUNT('Gal4 ctrl'!EF49:EV49))</f>
        <v>2.7543716889490102E-2</v>
      </c>
      <c r="CL51">
        <f>STDEV('UAS ctrl'!EF49:EV49)/SQRT(COUNT('UAS ctrl'!EF49:EV49))</f>
        <v>4.2309861203394472E-2</v>
      </c>
      <c r="CM51">
        <f>STDEV(expt!EF49:EV49)/SQRT(COUNT(expt!EF49:EV49))</f>
        <v>3.4162675674721407E-2</v>
      </c>
    </row>
    <row r="52" spans="1:91" x14ac:dyDescent="0.2">
      <c r="A52" s="1" t="s">
        <v>23</v>
      </c>
      <c r="O52">
        <v>49</v>
      </c>
      <c r="P52">
        <f>AVERAGE('Gal4 ctrl'!C50:R50)</f>
        <v>10.817675000000001</v>
      </c>
      <c r="Q52">
        <f>AVERAGE('UAS ctrl'!C50:R50)</f>
        <v>6.1671666666666667</v>
      </c>
      <c r="R52">
        <f>AVERAGE(expt!C50:R50)</f>
        <v>7.2052090909090927</v>
      </c>
      <c r="T52">
        <f>STDEV('Gal4 ctrl'!C50:R50)/SQRT(COUNT('Gal4 ctrl'!C50:R50))</f>
        <v>1.214991695515016</v>
      </c>
      <c r="U52">
        <f>STDEV('UAS ctrl'!C50:R50)/SQRT(COUNT('UAS ctrl'!C50:R50))</f>
        <v>0.75618665648399552</v>
      </c>
      <c r="V52">
        <f>STDEV(expt!C50:R50)/SQRT(COUNT(expt!C50:R50))</f>
        <v>0.75396183378863157</v>
      </c>
      <c r="X52">
        <f>AVERAGE('Gal4 ctrl'!AJ50:AY50)</f>
        <v>10.209633333333331</v>
      </c>
      <c r="Y52">
        <f>AVERAGE('UAS ctrl'!AJ50:AY50)</f>
        <v>3.3656400000000004</v>
      </c>
      <c r="Z52">
        <f>AVERAGE(expt!AJ50:AY50)</f>
        <v>3.7767481818181818</v>
      </c>
      <c r="AB52">
        <f>STDEV('Gal4 ctrl'!AJ50:AY50)/SQRT(COUNT('Gal4 ctrl'!AJ50:AY50))</f>
        <v>0.97229020938330457</v>
      </c>
      <c r="AC52">
        <f>STDEV('UAS ctrl'!AJ50:AY50)/SQRT(COUNT('UAS ctrl'!AJ50:AY50))</f>
        <v>0.61315706245948043</v>
      </c>
      <c r="AD52">
        <f>STDEV(expt!AJ50:AY50)/SQRT(COUNT(expt!AJ50:AY50))</f>
        <v>0.70888576956031746</v>
      </c>
      <c r="AF52">
        <f>AVERAGE('Gal4 ctrl'!BQ50:CF50)</f>
        <v>7.5400666666666671</v>
      </c>
      <c r="AG52">
        <f>AVERAGE('UAS ctrl'!BQ50:CF50)</f>
        <v>2.6978333333333331</v>
      </c>
      <c r="AH52">
        <f>AVERAGE(expt!BQ50:CF50)</f>
        <v>2.4887636363636361</v>
      </c>
      <c r="AJ52">
        <f>STDEV('Gal4 ctrl'!BQ50:CF50)/SQRT(COUNT('Gal4 ctrl'!BQ50:CF50))</f>
        <v>1.1528031397380474</v>
      </c>
      <c r="AK52">
        <f>STDEV('UAS ctrl'!BQ50:CF50)/SQRT(COUNT('UAS ctrl'!BQ50:CF50))</f>
        <v>0.43621177427965235</v>
      </c>
      <c r="AL52">
        <f>STDEV(expt!BQ50:CF50)/SQRT(COUNT(expt!BQ50:CF50))</f>
        <v>0.34397552509992463</v>
      </c>
      <c r="AP52">
        <f>AVERAGE('Gal4 ctrl'!S50:AI50)</f>
        <v>1.5922875000000001</v>
      </c>
      <c r="AQ52">
        <f>AVERAGE('UAS ctrl'!S50:AI50)</f>
        <v>1.4814891666666667</v>
      </c>
      <c r="AR52">
        <f>AVERAGE(expt!S50:AI50)</f>
        <v>2.0444727272727277</v>
      </c>
      <c r="AT52">
        <f>STDEV('Gal4 ctrl'!S50:AI50)/SQRT(COUNT('Gal4 ctrl'!S50:AI50))</f>
        <v>0.14118517259004318</v>
      </c>
      <c r="AU52">
        <f>STDEV('UAS ctrl'!S50:AI50)/SQRT(COUNT('UAS ctrl'!S50:AI50))</f>
        <v>9.9278841832199732E-2</v>
      </c>
      <c r="AV52">
        <f>STDEV(expt!S50:AI50)/SQRT(COUNT(expt!S50:AI50))</f>
        <v>0.13962428617277187</v>
      </c>
      <c r="AX52">
        <f>AVERAGE('Gal4 ctrl'!AZ50:BP50)</f>
        <v>1.7227025000000002</v>
      </c>
      <c r="AY52">
        <f>AVERAGE('UAS ctrl'!AZ50:BP50)</f>
        <v>1.2969708333333332</v>
      </c>
      <c r="AZ52">
        <f>AVERAGE(expt!AZ50:BP50)</f>
        <v>1.4916027272727275</v>
      </c>
      <c r="BB52">
        <f>STDEV('Gal4 ctrl'!AZ50:BP50)/SQRT(COUNT('Gal4 ctrl'!AZ50:BP50))</f>
        <v>0.18777057117713991</v>
      </c>
      <c r="BC52">
        <f>STDEV('UAS ctrl'!AZ50:BP50)/SQRT(COUNT('UAS ctrl'!AZ50:BP50))</f>
        <v>0.16582326985815979</v>
      </c>
      <c r="BD52">
        <f>STDEV(expt!AZ50:BP50)/SQRT(COUNT(expt!AZ50:BP50))</f>
        <v>0.19283092534931831</v>
      </c>
      <c r="BF52">
        <f>AVERAGE('Gal4 ctrl'!CG50:CW50)</f>
        <v>1.4513558333333336</v>
      </c>
      <c r="BG52">
        <f>AVERAGE('UAS ctrl'!CG50:CW50)</f>
        <v>1.1135649999999997</v>
      </c>
      <c r="BH52">
        <f>AVERAGE(expt!CG50:CW50)</f>
        <v>1.5163554545454545</v>
      </c>
      <c r="BJ52">
        <f>STDEV('Gal4 ctrl'!CG50:CW50)/SQRT(COUNT('Gal4 ctrl'!CG50:CW50))</f>
        <v>0.13881737789354706</v>
      </c>
      <c r="BK52">
        <f>STDEV('UAS ctrl'!CG50:CW50)/SQRT(COUNT('UAS ctrl'!CG50:CW50))</f>
        <v>0.11760473322326448</v>
      </c>
      <c r="BL52">
        <f>STDEV(expt!CG50:CW50)/SQRT(COUNT(expt!CG50:CW50))</f>
        <v>0.32438775402668857</v>
      </c>
      <c r="BQ52">
        <f>AVERAGE('Gal4 ctrl'!CX50:DN50)</f>
        <v>0.76461583333333338</v>
      </c>
      <c r="BR52">
        <f>AVERAGE('UAS ctrl'!CX50:DN50)</f>
        <v>0.57277833333333339</v>
      </c>
      <c r="BS52">
        <f>AVERAGE(expt!CX50:DN50)</f>
        <v>0.72739818181818172</v>
      </c>
      <c r="BU52">
        <f>STDEV('Gal4 ctrl'!CX50:DN50)/SQRT(COUNT('Gal4 ctrl'!CX50:DN50))</f>
        <v>2.2857189587654026E-2</v>
      </c>
      <c r="BV52">
        <f>STDEV('UAS ctrl'!CX50:DN50)/SQRT(COUNT('UAS ctrl'!CX50:DN50))</f>
        <v>4.6358560221474485E-2</v>
      </c>
      <c r="BW52">
        <f>STDEV(expt!CX50:DN50)/SQRT(COUNT(expt!CX50:DN50))</f>
        <v>2.7703355813074593E-2</v>
      </c>
      <c r="BY52">
        <f>AVERAGE('Gal4 ctrl'!DO50:EE50)</f>
        <v>0.69044000000000005</v>
      </c>
      <c r="BZ52">
        <f>AVERAGE('UAS ctrl'!DO50:EE50)</f>
        <v>0.50333416666666664</v>
      </c>
      <c r="CA52">
        <f>AVERAGE(expt!DO50:EE50)</f>
        <v>0.68319727272727282</v>
      </c>
      <c r="CC52">
        <f>STDEV('Gal4 ctrl'!DO50:EE50)/SQRT(COUNT('Gal4 ctrl'!DO50:EE50))</f>
        <v>3.1294412634226297E-2</v>
      </c>
      <c r="CD52">
        <f>STDEV('UAS ctrl'!DO50:EE50)/SQRT(COUNT('UAS ctrl'!DO50:EE50))</f>
        <v>3.814315363045212E-2</v>
      </c>
      <c r="CE52">
        <f>STDEV(expt!DO50:EE50)/SQRT(COUNT(expt!DO50:EE50))</f>
        <v>4.2381660315216237E-2</v>
      </c>
      <c r="CG52">
        <f>AVERAGE('Gal4 ctrl'!EF50:EV50)</f>
        <v>0.66256666666666664</v>
      </c>
      <c r="CH52">
        <f>AVERAGE('UAS ctrl'!EF50:EV50)</f>
        <v>0.48166666666666669</v>
      </c>
      <c r="CI52">
        <f>AVERAGE(expt!EF50:EV50)</f>
        <v>0.54652090909090911</v>
      </c>
      <c r="CK52">
        <f>STDEV('Gal4 ctrl'!EF50:EV50)/SQRT(COUNT('Gal4 ctrl'!EF50:EV50))</f>
        <v>3.1897684401881406E-2</v>
      </c>
      <c r="CL52">
        <f>STDEV('UAS ctrl'!EF50:EV50)/SQRT(COUNT('UAS ctrl'!EF50:EV50))</f>
        <v>3.7228433075982836E-2</v>
      </c>
      <c r="CM52">
        <f>STDEV(expt!EF50:EV50)/SQRT(COUNT(expt!EF50:EV50))</f>
        <v>4.3999170766040277E-2</v>
      </c>
    </row>
    <row r="53" spans="1:91" x14ac:dyDescent="0.2">
      <c r="O53">
        <v>50</v>
      </c>
      <c r="P53">
        <f>AVERAGE('Gal4 ctrl'!C51:R51)</f>
        <v>11.727174999999997</v>
      </c>
      <c r="Q53">
        <f>AVERAGE('UAS ctrl'!C51:R51)</f>
        <v>6.1212916666666679</v>
      </c>
      <c r="R53">
        <f>AVERAGE(expt!C51:R51)</f>
        <v>7.1426363636363623</v>
      </c>
      <c r="T53">
        <f>STDEV('Gal4 ctrl'!C51:R51)/SQRT(COUNT('Gal4 ctrl'!C51:R51))</f>
        <v>1.0522145762934474</v>
      </c>
      <c r="U53">
        <f>STDEV('UAS ctrl'!C51:R51)/SQRT(COUNT('UAS ctrl'!C51:R51))</f>
        <v>0.63330245448547062</v>
      </c>
      <c r="V53">
        <f>STDEV(expt!C51:R51)/SQRT(COUNT(expt!C51:R51))</f>
        <v>0.86780389953582737</v>
      </c>
      <c r="X53">
        <f>AVERAGE('Gal4 ctrl'!AJ51:AY51)</f>
        <v>11.827708333333334</v>
      </c>
      <c r="Y53">
        <f>AVERAGE('UAS ctrl'!AJ51:AY51)</f>
        <v>4.0683391666666671</v>
      </c>
      <c r="Z53">
        <f>AVERAGE(expt!AJ51:AY51)</f>
        <v>4.3465018181818182</v>
      </c>
      <c r="AB53">
        <f>STDEV('Gal4 ctrl'!AJ51:AY51)/SQRT(COUNT('Gal4 ctrl'!AJ51:AY51))</f>
        <v>1.0108125180193397</v>
      </c>
      <c r="AC53">
        <f>STDEV('UAS ctrl'!AJ51:AY51)/SQRT(COUNT('UAS ctrl'!AJ51:AY51))</f>
        <v>0.8851309060438618</v>
      </c>
      <c r="AD53">
        <f>STDEV(expt!AJ51:AY51)/SQRT(COUNT(expt!AJ51:AY51))</f>
        <v>0.90340002944615072</v>
      </c>
      <c r="AF53">
        <f>AVERAGE('Gal4 ctrl'!BQ51:CF51)</f>
        <v>7.398533333333333</v>
      </c>
      <c r="AG53">
        <f>AVERAGE('UAS ctrl'!BQ51:CF51)</f>
        <v>3.2760566666666668</v>
      </c>
      <c r="AH53">
        <f>AVERAGE(expt!BQ51:CF51)</f>
        <v>2.7323072727272728</v>
      </c>
      <c r="AJ53">
        <f>STDEV('Gal4 ctrl'!BQ51:CF51)/SQRT(COUNT('Gal4 ctrl'!BQ51:CF51))</f>
        <v>1.0238598044368254</v>
      </c>
      <c r="AK53">
        <f>STDEV('UAS ctrl'!BQ51:CF51)/SQRT(COUNT('UAS ctrl'!BQ51:CF51))</f>
        <v>0.60544876866985076</v>
      </c>
      <c r="AL53">
        <f>STDEV(expt!BQ51:CF51)/SQRT(COUNT(expt!BQ51:CF51))</f>
        <v>0.47738427972192343</v>
      </c>
      <c r="AP53">
        <f>AVERAGE('Gal4 ctrl'!S51:AI51)</f>
        <v>1.6213249999999999</v>
      </c>
      <c r="AQ53">
        <f>AVERAGE('UAS ctrl'!S51:AI51)</f>
        <v>1.5275116666666666</v>
      </c>
      <c r="AR53">
        <f>AVERAGE(expt!S51:AI51)</f>
        <v>1.9491163636363635</v>
      </c>
      <c r="AT53">
        <f>STDEV('Gal4 ctrl'!S51:AI51)/SQRT(COUNT('Gal4 ctrl'!S51:AI51))</f>
        <v>0.12677958989079746</v>
      </c>
      <c r="AU53">
        <f>STDEV('UAS ctrl'!S51:AI51)/SQRT(COUNT('UAS ctrl'!S51:AI51))</f>
        <v>0.11572072933021617</v>
      </c>
      <c r="AV53">
        <f>STDEV(expt!S51:AI51)/SQRT(COUNT(expt!S51:AI51))</f>
        <v>0.17668015625197758</v>
      </c>
      <c r="AX53">
        <f>AVERAGE('Gal4 ctrl'!AZ51:BP51)</f>
        <v>1.5071008333333333</v>
      </c>
      <c r="AY53">
        <f>AVERAGE('UAS ctrl'!AZ51:BP51)</f>
        <v>1.1323000000000001</v>
      </c>
      <c r="AZ53">
        <f>AVERAGE(expt!AZ51:BP51)</f>
        <v>1.3929672727272726</v>
      </c>
      <c r="BB53">
        <f>STDEV('Gal4 ctrl'!AZ51:BP51)/SQRT(COUNT('Gal4 ctrl'!AZ51:BP51))</f>
        <v>0.12924228886474221</v>
      </c>
      <c r="BC53">
        <f>STDEV('UAS ctrl'!AZ51:BP51)/SQRT(COUNT('UAS ctrl'!AZ51:BP51))</f>
        <v>0.12575234603510696</v>
      </c>
      <c r="BD53">
        <f>STDEV(expt!AZ51:BP51)/SQRT(COUNT(expt!AZ51:BP51))</f>
        <v>0.1620017139645073</v>
      </c>
      <c r="BF53">
        <f>AVERAGE('Gal4 ctrl'!CG51:CW51)</f>
        <v>1.3633491666666668</v>
      </c>
      <c r="BG53">
        <f>AVERAGE('UAS ctrl'!CG51:CW51)</f>
        <v>1.0546966666666666</v>
      </c>
      <c r="BH53">
        <f>AVERAGE(expt!CG51:CW51)</f>
        <v>1.089111818181818</v>
      </c>
      <c r="BJ53">
        <f>STDEV('Gal4 ctrl'!CG51:CW51)/SQRT(COUNT('Gal4 ctrl'!CG51:CW51))</f>
        <v>0.1314650339585576</v>
      </c>
      <c r="BK53">
        <f>STDEV('UAS ctrl'!CG51:CW51)/SQRT(COUNT('UAS ctrl'!CG51:CW51))</f>
        <v>6.6190433808653845E-2</v>
      </c>
      <c r="BL53">
        <f>STDEV(expt!CG51:CW51)/SQRT(COUNT(expt!CG51:CW51))</f>
        <v>0.15850838441728732</v>
      </c>
      <c r="BQ53">
        <f>AVERAGE('Gal4 ctrl'!CX51:DN51)</f>
        <v>0.78544083333333325</v>
      </c>
      <c r="BR53">
        <f>AVERAGE('UAS ctrl'!CX51:DN51)</f>
        <v>0.62666749999999993</v>
      </c>
      <c r="BS53">
        <f>AVERAGE(expt!CX51:DN51)</f>
        <v>0.73659272727272718</v>
      </c>
      <c r="BU53">
        <f>STDEV('Gal4 ctrl'!CX51:DN51)/SQRT(COUNT('Gal4 ctrl'!CX51:DN51))</f>
        <v>2.8717157379642883E-2</v>
      </c>
      <c r="BV53">
        <f>STDEV('UAS ctrl'!CX51:DN51)/SQRT(COUNT('UAS ctrl'!CX51:DN51))</f>
        <v>4.5207799309092925E-2</v>
      </c>
      <c r="BW53">
        <f>STDEV(expt!CX51:DN51)/SQRT(COUNT(expt!CX51:DN51))</f>
        <v>3.2592388991378389E-2</v>
      </c>
      <c r="BY53">
        <f>AVERAGE('Gal4 ctrl'!DO51:EE51)</f>
        <v>0.70997999999999994</v>
      </c>
      <c r="BZ53">
        <f>AVERAGE('UAS ctrl'!DO51:EE51)</f>
        <v>0.53888916666666664</v>
      </c>
      <c r="CA53">
        <f>AVERAGE(expt!DO51:EE51)</f>
        <v>0.66129454545454547</v>
      </c>
      <c r="CC53">
        <f>STDEV('Gal4 ctrl'!DO51:EE51)/SQRT(COUNT('Gal4 ctrl'!DO51:EE51))</f>
        <v>3.5353834904070174E-2</v>
      </c>
      <c r="CD53">
        <f>STDEV('UAS ctrl'!DO51:EE51)/SQRT(COUNT('UAS ctrl'!DO51:EE51))</f>
        <v>3.8057398764162059E-2</v>
      </c>
      <c r="CE53">
        <f>STDEV(expt!DO51:EE51)/SQRT(COUNT(expt!DO51:EE51))</f>
        <v>4.0028749290379639E-2</v>
      </c>
      <c r="CG53">
        <f>AVERAGE('Gal4 ctrl'!EF51:EV51)</f>
        <v>0.67116833333333326</v>
      </c>
      <c r="CH53">
        <f>AVERAGE('UAS ctrl'!EF51:EV51)</f>
        <v>0.48222249999999994</v>
      </c>
      <c r="CI53">
        <f>AVERAGE(expt!EF51:EV51)</f>
        <v>0.56714818181818183</v>
      </c>
      <c r="CK53">
        <f>STDEV('Gal4 ctrl'!EF51:EV51)/SQRT(COUNT('Gal4 ctrl'!EF51:EV51))</f>
        <v>3.1447086458322011E-2</v>
      </c>
      <c r="CL53">
        <f>STDEV('UAS ctrl'!EF51:EV51)/SQRT(COUNT('UAS ctrl'!EF51:EV51))</f>
        <v>4.3587577134918051E-2</v>
      </c>
      <c r="CM53">
        <f>STDEV(expt!EF51:EV51)/SQRT(COUNT(expt!EF51:EV51))</f>
        <v>4.1717009999588744E-2</v>
      </c>
    </row>
    <row r="54" spans="1:91" x14ac:dyDescent="0.2">
      <c r="O54">
        <v>51</v>
      </c>
      <c r="P54">
        <f>AVERAGE('Gal4 ctrl'!C52:R52)</f>
        <v>11.874391666666668</v>
      </c>
      <c r="Q54">
        <f>AVERAGE('UAS ctrl'!C52:R52)</f>
        <v>5.3389083333333334</v>
      </c>
      <c r="R54">
        <f>AVERAGE(expt!C52:R52)</f>
        <v>7.1166272727272721</v>
      </c>
      <c r="T54">
        <f>STDEV('Gal4 ctrl'!C52:R52)/SQRT(COUNT('Gal4 ctrl'!C52:R52))</f>
        <v>1.1245394512838058</v>
      </c>
      <c r="U54">
        <f>STDEV('UAS ctrl'!C52:R52)/SQRT(COUNT('UAS ctrl'!C52:R52))</f>
        <v>0.75052912228825486</v>
      </c>
      <c r="V54">
        <f>STDEV(expt!C52:R52)/SQRT(COUNT(expt!C52:R52))</f>
        <v>0.9042032036390244</v>
      </c>
      <c r="X54">
        <f>AVERAGE('Gal4 ctrl'!AJ52:AY52)</f>
        <v>11.408716666666665</v>
      </c>
      <c r="Y54">
        <f>AVERAGE('UAS ctrl'!AJ52:AY52)</f>
        <v>3.7717641666666673</v>
      </c>
      <c r="Z54">
        <f>AVERAGE(expt!AJ52:AY52)</f>
        <v>4.0834363636363635</v>
      </c>
      <c r="AB54">
        <f>STDEV('Gal4 ctrl'!AJ52:AY52)/SQRT(COUNT('Gal4 ctrl'!AJ52:AY52))</f>
        <v>0.659795142889677</v>
      </c>
      <c r="AC54">
        <f>STDEV('UAS ctrl'!AJ52:AY52)/SQRT(COUNT('UAS ctrl'!AJ52:AY52))</f>
        <v>0.90828004551848318</v>
      </c>
      <c r="AD54">
        <f>STDEV(expt!AJ52:AY52)/SQRT(COUNT(expt!AJ52:AY52))</f>
        <v>0.84645778569204377</v>
      </c>
      <c r="AF54">
        <f>AVERAGE('Gal4 ctrl'!BQ52:CF52)</f>
        <v>6.8616166666666665</v>
      </c>
      <c r="AG54">
        <f>AVERAGE('UAS ctrl'!BQ52:CF52)</f>
        <v>3.1245966666666658</v>
      </c>
      <c r="AH54">
        <f>AVERAGE(expt!BQ52:CF52)</f>
        <v>2.5219445454545455</v>
      </c>
      <c r="AJ54">
        <f>STDEV('Gal4 ctrl'!BQ52:CF52)/SQRT(COUNT('Gal4 ctrl'!BQ52:CF52))</f>
        <v>1.1036084276777773</v>
      </c>
      <c r="AK54">
        <f>STDEV('UAS ctrl'!BQ52:CF52)/SQRT(COUNT('UAS ctrl'!BQ52:CF52))</f>
        <v>0.66068159273647697</v>
      </c>
      <c r="AL54">
        <f>STDEV(expt!BQ52:CF52)/SQRT(COUNT(expt!BQ52:CF52))</f>
        <v>0.53151157952213557</v>
      </c>
      <c r="AP54">
        <f>AVERAGE('Gal4 ctrl'!S52:AI52)</f>
        <v>1.4890575000000001</v>
      </c>
      <c r="AQ54">
        <f>AVERAGE('UAS ctrl'!S52:AI52)</f>
        <v>1.3445333333333334</v>
      </c>
      <c r="AR54">
        <f>AVERAGE(expt!S52:AI52)</f>
        <v>1.8199818181818186</v>
      </c>
      <c r="AT54">
        <f>STDEV('Gal4 ctrl'!S52:AI52)/SQRT(COUNT('Gal4 ctrl'!S52:AI52))</f>
        <v>0.12490472230758455</v>
      </c>
      <c r="AU54">
        <f>STDEV('UAS ctrl'!S52:AI52)/SQRT(COUNT('UAS ctrl'!S52:AI52))</f>
        <v>0.10699800361585166</v>
      </c>
      <c r="AV54">
        <f>STDEV(expt!S52:AI52)/SQRT(COUNT(expt!S52:AI52))</f>
        <v>0.15401830163869928</v>
      </c>
      <c r="AX54">
        <f>AVERAGE('Gal4 ctrl'!AZ52:BP52)</f>
        <v>1.5541183333333333</v>
      </c>
      <c r="AY54">
        <f>AVERAGE('UAS ctrl'!AZ52:BP52)</f>
        <v>1.1332441666666666</v>
      </c>
      <c r="AZ54">
        <f>AVERAGE(expt!AZ52:BP52)</f>
        <v>1.3744372727272727</v>
      </c>
      <c r="BB54">
        <f>STDEV('Gal4 ctrl'!AZ52:BP52)/SQRT(COUNT('Gal4 ctrl'!AZ52:BP52))</f>
        <v>0.12125552022318807</v>
      </c>
      <c r="BC54">
        <f>STDEV('UAS ctrl'!AZ52:BP52)/SQRT(COUNT('UAS ctrl'!AZ52:BP52))</f>
        <v>0.11907517628269575</v>
      </c>
      <c r="BD54">
        <f>STDEV(expt!AZ52:BP52)/SQRT(COUNT(expt!AZ52:BP52))</f>
        <v>0.10961338078646254</v>
      </c>
      <c r="BF54">
        <f>AVERAGE('Gal4 ctrl'!CG52:CW52)</f>
        <v>1.2910808333333332</v>
      </c>
      <c r="BG54">
        <f>AVERAGE('UAS ctrl'!CG52:CW52)</f>
        <v>0.99149416666666668</v>
      </c>
      <c r="BH54">
        <f>AVERAGE(expt!CG52:CW52)</f>
        <v>1.0480463636363635</v>
      </c>
      <c r="BJ54">
        <f>STDEV('Gal4 ctrl'!CG52:CW52)/SQRT(COUNT('Gal4 ctrl'!CG52:CW52))</f>
        <v>0.10343073485582345</v>
      </c>
      <c r="BK54">
        <f>STDEV('UAS ctrl'!CG52:CW52)/SQRT(COUNT('UAS ctrl'!CG52:CW52))</f>
        <v>8.5006876428253622E-2</v>
      </c>
      <c r="BL54">
        <f>STDEV(expt!CG52:CW52)/SQRT(COUNT(expt!CG52:CW52))</f>
        <v>0.15609447469268986</v>
      </c>
      <c r="BQ54">
        <f>AVERAGE('Gal4 ctrl'!CX52:DN52)</f>
        <v>0.7545225000000001</v>
      </c>
      <c r="BR54">
        <f>AVERAGE('UAS ctrl'!CX52:DN52)</f>
        <v>0.59055500000000005</v>
      </c>
      <c r="BS54">
        <f>AVERAGE(expt!CX52:DN52)</f>
        <v>0.69515181818181826</v>
      </c>
      <c r="BU54">
        <f>STDEV('Gal4 ctrl'!CX52:DN52)/SQRT(COUNT('Gal4 ctrl'!CX52:DN52))</f>
        <v>2.6607746597133455E-2</v>
      </c>
      <c r="BV54">
        <f>STDEV('UAS ctrl'!CX52:DN52)/SQRT(COUNT('UAS ctrl'!CX52:DN52))</f>
        <v>4.6409822897352501E-2</v>
      </c>
      <c r="BW54">
        <f>STDEV(expt!CX52:DN52)/SQRT(COUNT(expt!CX52:DN52))</f>
        <v>3.4729159475162051E-2</v>
      </c>
      <c r="BY54">
        <f>AVERAGE('Gal4 ctrl'!DO52:EE52)</f>
        <v>0.7009008333333332</v>
      </c>
      <c r="BZ54">
        <f>AVERAGE('UAS ctrl'!DO52:EE52)</f>
        <v>0.53944499999999995</v>
      </c>
      <c r="CA54">
        <f>AVERAGE(expt!DO52:EE52)</f>
        <v>0.64583181818181823</v>
      </c>
      <c r="CC54">
        <f>STDEV('Gal4 ctrl'!DO52:EE52)/SQRT(COUNT('Gal4 ctrl'!DO52:EE52))</f>
        <v>2.681067515393127E-2</v>
      </c>
      <c r="CD54">
        <f>STDEV('UAS ctrl'!DO52:EE52)/SQRT(COUNT('UAS ctrl'!DO52:EE52))</f>
        <v>4.9586980459195226E-2</v>
      </c>
      <c r="CE54">
        <f>STDEV(expt!DO52:EE52)/SQRT(COUNT(expt!DO52:EE52))</f>
        <v>2.9686186895536117E-2</v>
      </c>
      <c r="CG54">
        <f>AVERAGE('Gal4 ctrl'!EF52:EV52)</f>
        <v>0.6680075000000002</v>
      </c>
      <c r="CH54">
        <f>AVERAGE('UAS ctrl'!EF52:EV52)</f>
        <v>0.51610999999999996</v>
      </c>
      <c r="CI54">
        <f>AVERAGE(expt!EF52:EV52)</f>
        <v>0.54762727272727263</v>
      </c>
      <c r="CK54">
        <f>STDEV('Gal4 ctrl'!EF52:EV52)/SQRT(COUNT('Gal4 ctrl'!EF52:EV52))</f>
        <v>3.2559202653967133E-2</v>
      </c>
      <c r="CL54">
        <f>STDEV('UAS ctrl'!EF52:EV52)/SQRT(COUNT('UAS ctrl'!EF52:EV52))</f>
        <v>4.0547479482999187E-2</v>
      </c>
      <c r="CM54">
        <f>STDEV(expt!EF52:EV52)/SQRT(COUNT(expt!EF52:EV52))</f>
        <v>4.1067637913589118E-2</v>
      </c>
    </row>
    <row r="55" spans="1:91" x14ac:dyDescent="0.2">
      <c r="O55">
        <v>52</v>
      </c>
      <c r="P55">
        <f>AVERAGE('Gal4 ctrl'!C53:R53)</f>
        <v>11.610991666666665</v>
      </c>
      <c r="Q55">
        <f>AVERAGE('UAS ctrl'!C53:R53)</f>
        <v>5.3461500000000006</v>
      </c>
      <c r="R55">
        <f>AVERAGE(expt!C53:R53)</f>
        <v>7.0701090909090905</v>
      </c>
      <c r="T55">
        <f>STDEV('Gal4 ctrl'!C53:R53)/SQRT(COUNT('Gal4 ctrl'!C53:R53))</f>
        <v>1.2105301250089966</v>
      </c>
      <c r="U55">
        <f>STDEV('UAS ctrl'!C53:R53)/SQRT(COUNT('UAS ctrl'!C53:R53))</f>
        <v>0.88285496076219905</v>
      </c>
      <c r="V55">
        <f>STDEV(expt!C53:R53)/SQRT(COUNT(expt!C53:R53))</f>
        <v>0.81858448516654203</v>
      </c>
      <c r="X55">
        <f>AVERAGE('Gal4 ctrl'!AJ53:AY53)</f>
        <v>11.052675000000001</v>
      </c>
      <c r="Y55">
        <f>AVERAGE('UAS ctrl'!AJ53:AY53)</f>
        <v>4.1329225000000003</v>
      </c>
      <c r="Z55">
        <f>AVERAGE(expt!AJ53:AY53)</f>
        <v>3.8437545454545448</v>
      </c>
      <c r="AB55">
        <f>STDEV('Gal4 ctrl'!AJ53:AY53)/SQRT(COUNT('Gal4 ctrl'!AJ53:AY53))</f>
        <v>0.76397248196564949</v>
      </c>
      <c r="AC55">
        <f>STDEV('UAS ctrl'!AJ53:AY53)/SQRT(COUNT('UAS ctrl'!AJ53:AY53))</f>
        <v>0.96885380678167354</v>
      </c>
      <c r="AD55">
        <f>STDEV(expt!AJ53:AY53)/SQRT(COUNT(expt!AJ53:AY53))</f>
        <v>0.64903273182113608</v>
      </c>
      <c r="AF55">
        <f>AVERAGE('Gal4 ctrl'!BQ53:CF53)</f>
        <v>6.9868333333333332</v>
      </c>
      <c r="AG55">
        <f>AVERAGE('UAS ctrl'!BQ53:CF53)</f>
        <v>3.4150858333333338</v>
      </c>
      <c r="AH55">
        <f>AVERAGE(expt!BQ53:CF53)</f>
        <v>2.7694399999999999</v>
      </c>
      <c r="AJ55">
        <f>STDEV('Gal4 ctrl'!BQ53:CF53)/SQRT(COUNT('Gal4 ctrl'!BQ53:CF53))</f>
        <v>1.0883125519153798</v>
      </c>
      <c r="AK55">
        <f>STDEV('UAS ctrl'!BQ53:CF53)/SQRT(COUNT('UAS ctrl'!BQ53:CF53))</f>
        <v>0.71110153595890868</v>
      </c>
      <c r="AL55">
        <f>STDEV(expt!BQ53:CF53)/SQRT(COUNT(expt!BQ53:CF53))</f>
        <v>0.57300271932719804</v>
      </c>
      <c r="AP55">
        <f>AVERAGE('Gal4 ctrl'!S53:AI53)</f>
        <v>1.4492216666666671</v>
      </c>
      <c r="AQ55">
        <f>AVERAGE('UAS ctrl'!S53:AI53)</f>
        <v>1.3099966666666667</v>
      </c>
      <c r="AR55">
        <f>AVERAGE(expt!S53:AI53)</f>
        <v>1.7385545454545457</v>
      </c>
      <c r="AT55">
        <f>STDEV('Gal4 ctrl'!S53:AI53)/SQRT(COUNT('Gal4 ctrl'!S53:AI53))</f>
        <v>0.10276526451411719</v>
      </c>
      <c r="AU55">
        <f>STDEV('UAS ctrl'!S53:AI53)/SQRT(COUNT('UAS ctrl'!S53:AI53))</f>
        <v>7.8877303331237672E-2</v>
      </c>
      <c r="AV55">
        <f>STDEV(expt!S53:AI53)/SQRT(COUNT(expt!S53:AI53))</f>
        <v>0.13506204928485552</v>
      </c>
      <c r="AX55">
        <f>AVERAGE('Gal4 ctrl'!AZ53:BP53)</f>
        <v>1.5562916666666666</v>
      </c>
      <c r="AY55">
        <f>AVERAGE('UAS ctrl'!AZ53:BP53)</f>
        <v>1.1556233333333334</v>
      </c>
      <c r="AZ55">
        <f>AVERAGE(expt!AZ53:BP53)</f>
        <v>1.4415472727272727</v>
      </c>
      <c r="BB55">
        <f>STDEV('Gal4 ctrl'!AZ53:BP53)/SQRT(COUNT('Gal4 ctrl'!AZ53:BP53))</f>
        <v>0.12273131620957771</v>
      </c>
      <c r="BC55">
        <f>STDEV('UAS ctrl'!AZ53:BP53)/SQRT(COUNT('UAS ctrl'!AZ53:BP53))</f>
        <v>0.11795460174031866</v>
      </c>
      <c r="BD55">
        <f>STDEV(expt!AZ53:BP53)/SQRT(COUNT(expt!AZ53:BP53))</f>
        <v>0.15041991836849081</v>
      </c>
      <c r="BF55">
        <f>AVERAGE('Gal4 ctrl'!CG53:CW53)</f>
        <v>1.2430908333333333</v>
      </c>
      <c r="BG55">
        <f>AVERAGE('UAS ctrl'!CG53:CW53)</f>
        <v>0.98575583333333316</v>
      </c>
      <c r="BH55">
        <f>AVERAGE(expt!CG53:CW53)</f>
        <v>1.1324027272727273</v>
      </c>
      <c r="BJ55">
        <f>STDEV('Gal4 ctrl'!CG53:CW53)/SQRT(COUNT('Gal4 ctrl'!CG53:CW53))</f>
        <v>9.2844022681399338E-2</v>
      </c>
      <c r="BK55">
        <f>STDEV('UAS ctrl'!CG53:CW53)/SQRT(COUNT('UAS ctrl'!CG53:CW53))</f>
        <v>7.2735848591952548E-2</v>
      </c>
      <c r="BL55">
        <f>STDEV(expt!CG53:CW53)/SQRT(COUNT(expt!CG53:CW53))</f>
        <v>0.15373613817240653</v>
      </c>
      <c r="BQ55">
        <f>AVERAGE('Gal4 ctrl'!CX53:DN53)</f>
        <v>0.76145583333333333</v>
      </c>
      <c r="BR55">
        <f>AVERAGE('UAS ctrl'!CX53:DN53)</f>
        <v>0.59166666666666667</v>
      </c>
      <c r="BS55">
        <f>AVERAGE(expt!CX53:DN53)</f>
        <v>0.73394090909090903</v>
      </c>
      <c r="BU55">
        <f>STDEV('Gal4 ctrl'!CX53:DN53)/SQRT(COUNT('Gal4 ctrl'!CX53:DN53))</f>
        <v>2.7032748502576257E-2</v>
      </c>
      <c r="BV55">
        <f>STDEV('UAS ctrl'!CX53:DN53)/SQRT(COUNT('UAS ctrl'!CX53:DN53))</f>
        <v>4.369420444429907E-2</v>
      </c>
      <c r="BW55">
        <f>STDEV(expt!CX53:DN53)/SQRT(COUNT(expt!CX53:DN53))</f>
        <v>4.2397751150793868E-2</v>
      </c>
      <c r="BY55">
        <f>AVERAGE('Gal4 ctrl'!DO53:EE53)</f>
        <v>0.74821833333333343</v>
      </c>
      <c r="BZ55">
        <f>AVERAGE('UAS ctrl'!DO53:EE53)</f>
        <v>0.55444499999999997</v>
      </c>
      <c r="CA55">
        <f>AVERAGE(expt!DO53:EE53)</f>
        <v>0.62229909090909097</v>
      </c>
      <c r="CC55">
        <f>STDEV('Gal4 ctrl'!DO53:EE53)/SQRT(COUNT('Gal4 ctrl'!DO53:EE53))</f>
        <v>2.1316476762487196E-2</v>
      </c>
      <c r="CD55">
        <f>STDEV('UAS ctrl'!DO53:EE53)/SQRT(COUNT('UAS ctrl'!DO53:EE53))</f>
        <v>4.0988009804420529E-2</v>
      </c>
      <c r="CE55">
        <f>STDEV(expt!DO53:EE53)/SQRT(COUNT(expt!DO53:EE53))</f>
        <v>2.3018572400822238E-2</v>
      </c>
      <c r="CG55">
        <f>AVERAGE('Gal4 ctrl'!EF53:EV53)</f>
        <v>0.66032666666666662</v>
      </c>
      <c r="CH55">
        <f>AVERAGE('UAS ctrl'!EF53:EV53)</f>
        <v>0.54944416666666662</v>
      </c>
      <c r="CI55">
        <f>AVERAGE(expt!EF53:EV53)</f>
        <v>0.5876490909090909</v>
      </c>
      <c r="CK55">
        <f>STDEV('Gal4 ctrl'!EF53:EV53)/SQRT(COUNT('Gal4 ctrl'!EF53:EV53))</f>
        <v>2.0796833359379031E-2</v>
      </c>
      <c r="CL55">
        <f>STDEV('UAS ctrl'!EF53:EV53)/SQRT(COUNT('UAS ctrl'!EF53:EV53))</f>
        <v>3.2218211616806977E-2</v>
      </c>
      <c r="CM55">
        <f>STDEV(expt!EF53:EV53)/SQRT(COUNT(expt!EF53:EV53))</f>
        <v>4.2951523466568463E-2</v>
      </c>
    </row>
    <row r="56" spans="1:91" x14ac:dyDescent="0.2">
      <c r="O56">
        <v>53</v>
      </c>
      <c r="P56">
        <f>AVERAGE('Gal4 ctrl'!C54:R54)</f>
        <v>10.973816666666666</v>
      </c>
      <c r="Q56">
        <f>AVERAGE('UAS ctrl'!C54:R54)</f>
        <v>4.9563283333333334</v>
      </c>
      <c r="R56">
        <f>AVERAGE(expt!C54:R54)</f>
        <v>7.2811181818181812</v>
      </c>
      <c r="T56">
        <f>STDEV('Gal4 ctrl'!C54:R54)/SQRT(COUNT('Gal4 ctrl'!C54:R54))</f>
        <v>1.2686132983428495</v>
      </c>
      <c r="U56">
        <f>STDEV('UAS ctrl'!C54:R54)/SQRT(COUNT('UAS ctrl'!C54:R54))</f>
        <v>0.78598063667435203</v>
      </c>
      <c r="V56">
        <f>STDEV(expt!C54:R54)/SQRT(COUNT(expt!C54:R54))</f>
        <v>0.70041031764091843</v>
      </c>
      <c r="X56">
        <f>AVERAGE('Gal4 ctrl'!AJ54:AY54)</f>
        <v>10.87205</v>
      </c>
      <c r="Y56">
        <f>AVERAGE('UAS ctrl'!AJ54:AY54)</f>
        <v>4.1518799999999993</v>
      </c>
      <c r="Z56">
        <f>AVERAGE(expt!AJ54:AY54)</f>
        <v>3.8852000000000002</v>
      </c>
      <c r="AB56">
        <f>STDEV('Gal4 ctrl'!AJ54:AY54)/SQRT(COUNT('Gal4 ctrl'!AJ54:AY54))</f>
        <v>0.89554023364433843</v>
      </c>
      <c r="AC56">
        <f>STDEV('UAS ctrl'!AJ54:AY54)/SQRT(COUNT('UAS ctrl'!AJ54:AY54))</f>
        <v>1.0696356037568324</v>
      </c>
      <c r="AD56">
        <f>STDEV(expt!AJ54:AY54)/SQRT(COUNT(expt!AJ54:AY54))</f>
        <v>0.85870525623808125</v>
      </c>
      <c r="AF56">
        <f>AVERAGE('Gal4 ctrl'!BQ54:CF54)</f>
        <v>6.9280750000000006</v>
      </c>
      <c r="AG56">
        <f>AVERAGE('UAS ctrl'!BQ54:CF54)</f>
        <v>3.5034933333333336</v>
      </c>
      <c r="AH56">
        <f>AVERAGE(expt!BQ54:CF54)</f>
        <v>2.8353909090909086</v>
      </c>
      <c r="AJ56">
        <f>STDEV('Gal4 ctrl'!BQ54:CF54)/SQRT(COUNT('Gal4 ctrl'!BQ54:CF54))</f>
        <v>0.93388732920802675</v>
      </c>
      <c r="AK56">
        <f>STDEV('UAS ctrl'!BQ54:CF54)/SQRT(COUNT('UAS ctrl'!BQ54:CF54))</f>
        <v>0.66200720767537047</v>
      </c>
      <c r="AL56">
        <f>STDEV(expt!BQ54:CF54)/SQRT(COUNT(expt!BQ54:CF54))</f>
        <v>0.44198413473265324</v>
      </c>
      <c r="AP56">
        <f>AVERAGE('Gal4 ctrl'!S54:AI54)</f>
        <v>1.4993266666666665</v>
      </c>
      <c r="AQ56">
        <f>AVERAGE('UAS ctrl'!S54:AI54)</f>
        <v>1.3350225</v>
      </c>
      <c r="AR56">
        <f>AVERAGE(expt!S54:AI54)</f>
        <v>2.0948909090909091</v>
      </c>
      <c r="AT56">
        <f>STDEV('Gal4 ctrl'!S54:AI54)/SQRT(COUNT('Gal4 ctrl'!S54:AI54))</f>
        <v>0.15317640379904512</v>
      </c>
      <c r="AU56">
        <f>STDEV('UAS ctrl'!S54:AI54)/SQRT(COUNT('UAS ctrl'!S54:AI54))</f>
        <v>8.2037993176526547E-2</v>
      </c>
      <c r="AV56">
        <f>STDEV(expt!S54:AI54)/SQRT(COUNT(expt!S54:AI54))</f>
        <v>0.15190205184714203</v>
      </c>
      <c r="AX56">
        <f>AVERAGE('Gal4 ctrl'!AZ54:BP54)</f>
        <v>1.5167466666666665</v>
      </c>
      <c r="AY56">
        <f>AVERAGE('UAS ctrl'!AZ54:BP54)</f>
        <v>1.2000266666666668</v>
      </c>
      <c r="AZ56">
        <f>AVERAGE(expt!AZ54:BP54)</f>
        <v>1.3075845454545452</v>
      </c>
      <c r="BB56">
        <f>STDEV('Gal4 ctrl'!AZ54:BP54)/SQRT(COUNT('Gal4 ctrl'!AZ54:BP54))</f>
        <v>0.13775439658788735</v>
      </c>
      <c r="BC56">
        <f>STDEV('UAS ctrl'!AZ54:BP54)/SQRT(COUNT('UAS ctrl'!AZ54:BP54))</f>
        <v>0.11721867004264118</v>
      </c>
      <c r="BD56">
        <f>STDEV(expt!AZ54:BP54)/SQRT(COUNT(expt!AZ54:BP54))</f>
        <v>9.9149281108324411E-2</v>
      </c>
      <c r="BF56">
        <f>AVERAGE('Gal4 ctrl'!CG54:CW54)</f>
        <v>1.3813074999999999</v>
      </c>
      <c r="BG56">
        <f>AVERAGE('UAS ctrl'!CG54:CW54)</f>
        <v>1.0165758333333332</v>
      </c>
      <c r="BH56">
        <f>AVERAGE(expt!CG54:CW54)</f>
        <v>1.0952509090909093</v>
      </c>
      <c r="BJ56">
        <f>STDEV('Gal4 ctrl'!CG54:CW54)/SQRT(COUNT('Gal4 ctrl'!CG54:CW54))</f>
        <v>0.10252366104676455</v>
      </c>
      <c r="BK56">
        <f>STDEV('UAS ctrl'!CG54:CW54)/SQRT(COUNT('UAS ctrl'!CG54:CW54))</f>
        <v>7.8944570076946025E-2</v>
      </c>
      <c r="BL56">
        <f>STDEV(expt!CG54:CW54)/SQRT(COUNT(expt!CG54:CW54))</f>
        <v>9.2361975789474526E-2</v>
      </c>
      <c r="BQ56">
        <f>AVERAGE('Gal4 ctrl'!CX54:DN54)</f>
        <v>0.75932916666666672</v>
      </c>
      <c r="BR56">
        <f>AVERAGE('UAS ctrl'!CX54:DN54)</f>
        <v>0.55777749999999993</v>
      </c>
      <c r="BS56">
        <f>AVERAGE(expt!CX54:DN54)</f>
        <v>0.7011072727272728</v>
      </c>
      <c r="BU56">
        <f>STDEV('Gal4 ctrl'!CX54:DN54)/SQRT(COUNT('Gal4 ctrl'!CX54:DN54))</f>
        <v>2.6278137688797772E-2</v>
      </c>
      <c r="BV56">
        <f>STDEV('UAS ctrl'!CX54:DN54)/SQRT(COUNT('UAS ctrl'!CX54:DN54))</f>
        <v>4.7420872723795103E-2</v>
      </c>
      <c r="BW56">
        <f>STDEV(expt!CX54:DN54)/SQRT(COUNT(expt!CX54:DN54))</f>
        <v>3.2448638130573623E-2</v>
      </c>
      <c r="BY56">
        <f>AVERAGE('Gal4 ctrl'!DO54:EE54)</f>
        <v>0.74406249999999996</v>
      </c>
      <c r="BZ56">
        <f>AVERAGE('UAS ctrl'!DO54:EE54)</f>
        <v>0.54555583333333335</v>
      </c>
      <c r="CA56">
        <f>AVERAGE(expt!DO54:EE54)</f>
        <v>0.63947727272727273</v>
      </c>
      <c r="CC56">
        <f>STDEV('Gal4 ctrl'!DO54:EE54)/SQRT(COUNT('Gal4 ctrl'!DO54:EE54))</f>
        <v>1.7559848187590127E-2</v>
      </c>
      <c r="CD56">
        <f>STDEV('UAS ctrl'!DO54:EE54)/SQRT(COUNT('UAS ctrl'!DO54:EE54))</f>
        <v>3.5303707966005203E-2</v>
      </c>
      <c r="CE56">
        <f>STDEV(expt!DO54:EE54)/SQRT(COUNT(expt!DO54:EE54))</f>
        <v>2.6330145947560484E-2</v>
      </c>
      <c r="CG56">
        <f>AVERAGE('Gal4 ctrl'!EF54:EV54)</f>
        <v>0.66005666666666662</v>
      </c>
      <c r="CH56">
        <f>AVERAGE('UAS ctrl'!EF54:EV54)</f>
        <v>0.51500000000000001</v>
      </c>
      <c r="CI56">
        <f>AVERAGE(expt!EF54:EV54)</f>
        <v>0.58896545454545446</v>
      </c>
      <c r="CK56">
        <f>STDEV('Gal4 ctrl'!EF54:EV54)/SQRT(COUNT('Gal4 ctrl'!EF54:EV54))</f>
        <v>2.485489773493656E-2</v>
      </c>
      <c r="CL56">
        <f>STDEV('UAS ctrl'!EF54:EV54)/SQRT(COUNT('UAS ctrl'!EF54:EV54))</f>
        <v>3.2485117035157385E-2</v>
      </c>
      <c r="CM56">
        <f>STDEV(expt!EF54:EV54)/SQRT(COUNT(expt!EF54:EV54))</f>
        <v>4.0243933735152518E-2</v>
      </c>
    </row>
    <row r="57" spans="1:91" x14ac:dyDescent="0.2">
      <c r="O57">
        <v>54</v>
      </c>
      <c r="P57">
        <f>AVERAGE('Gal4 ctrl'!C55:R55)</f>
        <v>10.106241666666667</v>
      </c>
      <c r="Q57">
        <f>AVERAGE('UAS ctrl'!C55:R55)</f>
        <v>5.65585</v>
      </c>
      <c r="R57">
        <f>AVERAGE(expt!C55:R55)</f>
        <v>7.8027181818181823</v>
      </c>
      <c r="T57">
        <f>STDEV('Gal4 ctrl'!C55:R55)/SQRT(COUNT('Gal4 ctrl'!C55:R55))</f>
        <v>1.1661146127501534</v>
      </c>
      <c r="U57">
        <f>STDEV('UAS ctrl'!C55:R55)/SQRT(COUNT('UAS ctrl'!C55:R55))</f>
        <v>0.94854194476831089</v>
      </c>
      <c r="V57">
        <f>STDEV(expt!C55:R55)/SQRT(COUNT(expt!C55:R55))</f>
        <v>0.86804820381633196</v>
      </c>
      <c r="X57">
        <f>AVERAGE('Gal4 ctrl'!AJ55:AY55)</f>
        <v>10.684141666666669</v>
      </c>
      <c r="Y57">
        <f>AVERAGE('UAS ctrl'!AJ55:AY55)</f>
        <v>4.1818133333333334</v>
      </c>
      <c r="Z57">
        <f>AVERAGE(expt!AJ55:AY55)</f>
        <v>4.5946909090909083</v>
      </c>
      <c r="AB57">
        <f>STDEV('Gal4 ctrl'!AJ55:AY55)/SQRT(COUNT('Gal4 ctrl'!AJ55:AY55))</f>
        <v>0.89338372218741635</v>
      </c>
      <c r="AC57">
        <f>STDEV('UAS ctrl'!AJ55:AY55)/SQRT(COUNT('UAS ctrl'!AJ55:AY55))</f>
        <v>1.0426556661901298</v>
      </c>
      <c r="AD57">
        <f>STDEV(expt!AJ55:AY55)/SQRT(COUNT(expt!AJ55:AY55))</f>
        <v>0.87694089481089665</v>
      </c>
      <c r="AF57">
        <f>AVERAGE('Gal4 ctrl'!BQ55:CF55)</f>
        <v>6.7944416666666667</v>
      </c>
      <c r="AG57">
        <f>AVERAGE('UAS ctrl'!BQ55:CF55)</f>
        <v>3.3418416666666668</v>
      </c>
      <c r="AH57">
        <f>AVERAGE(expt!BQ55:CF55)</f>
        <v>2.6362818181818182</v>
      </c>
      <c r="AJ57">
        <f>STDEV('Gal4 ctrl'!BQ55:CF55)/SQRT(COUNT('Gal4 ctrl'!BQ55:CF55))</f>
        <v>0.87268250487326082</v>
      </c>
      <c r="AK57">
        <f>STDEV('UAS ctrl'!BQ55:CF55)/SQRT(COUNT('UAS ctrl'!BQ55:CF55))</f>
        <v>0.64925438312639672</v>
      </c>
      <c r="AL57">
        <f>STDEV(expt!BQ55:CF55)/SQRT(COUNT(expt!BQ55:CF55))</f>
        <v>0.33553920237518969</v>
      </c>
      <c r="AP57">
        <f>AVERAGE('Gal4 ctrl'!S55:AI55)</f>
        <v>1.5638008333333329</v>
      </c>
      <c r="AQ57">
        <f>AVERAGE('UAS ctrl'!S55:AI55)</f>
        <v>1.3149858333333333</v>
      </c>
      <c r="AR57">
        <f>AVERAGE(expt!S55:AI55)</f>
        <v>1.8528363636363634</v>
      </c>
      <c r="AT57">
        <f>STDEV('Gal4 ctrl'!S55:AI55)/SQRT(COUNT('Gal4 ctrl'!S55:AI55))</f>
        <v>9.6534916280590619E-2</v>
      </c>
      <c r="AU57">
        <f>STDEV('UAS ctrl'!S55:AI55)/SQRT(COUNT('UAS ctrl'!S55:AI55))</f>
        <v>0.11448027213572744</v>
      </c>
      <c r="AV57">
        <f>STDEV(expt!S55:AI55)/SQRT(COUNT(expt!S55:AI55))</f>
        <v>0.12751563060890567</v>
      </c>
      <c r="AX57">
        <f>AVERAGE('Gal4 ctrl'!AZ55:BP55)</f>
        <v>1.5747491666666666</v>
      </c>
      <c r="AY57">
        <f>AVERAGE('UAS ctrl'!AZ55:BP55)</f>
        <v>1.2002391666666667</v>
      </c>
      <c r="AZ57">
        <f>AVERAGE(expt!AZ55:BP55)</f>
        <v>1.3550981818181818</v>
      </c>
      <c r="BB57">
        <f>STDEV('Gal4 ctrl'!AZ55:BP55)/SQRT(COUNT('Gal4 ctrl'!AZ55:BP55))</f>
        <v>0.12209272845507044</v>
      </c>
      <c r="BC57">
        <f>STDEV('UAS ctrl'!AZ55:BP55)/SQRT(COUNT('UAS ctrl'!AZ55:BP55))</f>
        <v>0.1081595595633453</v>
      </c>
      <c r="BD57">
        <f>STDEV(expt!AZ55:BP55)/SQRT(COUNT(expt!AZ55:BP55))</f>
        <v>0.12587061071388983</v>
      </c>
      <c r="BF57">
        <f>AVERAGE('Gal4 ctrl'!CG55:CW55)</f>
        <v>1.3380975000000002</v>
      </c>
      <c r="BG57">
        <f>AVERAGE('UAS ctrl'!CG55:CW55)</f>
        <v>1.00979</v>
      </c>
      <c r="BH57">
        <f>AVERAGE(expt!CG55:CW55)</f>
        <v>1.0768963636363635</v>
      </c>
      <c r="BJ57">
        <f>STDEV('Gal4 ctrl'!CG55:CW55)/SQRT(COUNT('Gal4 ctrl'!CG55:CW55))</f>
        <v>9.3941765682699852E-2</v>
      </c>
      <c r="BK57">
        <f>STDEV('UAS ctrl'!CG55:CW55)/SQRT(COUNT('UAS ctrl'!CG55:CW55))</f>
        <v>0.10976659391360362</v>
      </c>
      <c r="BL57">
        <f>STDEV(expt!CG55:CW55)/SQRT(COUNT(expt!CG55:CW55))</f>
        <v>9.141594376825804E-2</v>
      </c>
      <c r="BQ57">
        <f>AVERAGE('Gal4 ctrl'!CX55:DN55)</f>
        <v>0.7833916666666666</v>
      </c>
      <c r="BR57">
        <f>AVERAGE('UAS ctrl'!CX55:DN55)</f>
        <v>0.58833333333333326</v>
      </c>
      <c r="BS57">
        <f>AVERAGE(expt!CX55:DN55)</f>
        <v>0.71960272727272734</v>
      </c>
      <c r="BU57">
        <f>STDEV('Gal4 ctrl'!CX55:DN55)/SQRT(COUNT('Gal4 ctrl'!CX55:DN55))</f>
        <v>2.7548126203487268E-2</v>
      </c>
      <c r="BV57">
        <f>STDEV('UAS ctrl'!CX55:DN55)/SQRT(COUNT('UAS ctrl'!CX55:DN55))</f>
        <v>3.5401378168972902E-2</v>
      </c>
      <c r="BW57">
        <f>STDEV(expt!CX55:DN55)/SQRT(COUNT(expt!CX55:DN55))</f>
        <v>3.122919127095692E-2</v>
      </c>
      <c r="BY57">
        <f>AVERAGE('Gal4 ctrl'!DO55:EE55)</f>
        <v>0.72061333333333344</v>
      </c>
      <c r="BZ57">
        <f>AVERAGE('UAS ctrl'!DO55:EE55)</f>
        <v>0.54555583333333335</v>
      </c>
      <c r="CA57">
        <f>AVERAGE(expt!DO55:EE55)</f>
        <v>0.63803545454545452</v>
      </c>
      <c r="CC57">
        <f>STDEV('Gal4 ctrl'!DO55:EE55)/SQRT(COUNT('Gal4 ctrl'!DO55:EE55))</f>
        <v>1.7231012533490107E-2</v>
      </c>
      <c r="CD57">
        <f>STDEV('UAS ctrl'!DO55:EE55)/SQRT(COUNT('UAS ctrl'!DO55:EE55))</f>
        <v>4.7480812479619071E-2</v>
      </c>
      <c r="CE57">
        <f>STDEV(expt!DO55:EE55)/SQRT(COUNT(expt!DO55:EE55))</f>
        <v>3.713051206374212E-2</v>
      </c>
      <c r="CG57">
        <f>AVERAGE('Gal4 ctrl'!EF55:EV55)</f>
        <v>0.6865524999999999</v>
      </c>
      <c r="CH57">
        <f>AVERAGE('UAS ctrl'!EF55:EV55)</f>
        <v>0.51444500000000004</v>
      </c>
      <c r="CI57">
        <f>AVERAGE(expt!EF55:EV55)</f>
        <v>0.57744999999999991</v>
      </c>
      <c r="CK57">
        <f>STDEV('Gal4 ctrl'!EF55:EV55)/SQRT(COUNT('Gal4 ctrl'!EF55:EV55))</f>
        <v>2.153586258922852E-2</v>
      </c>
      <c r="CL57">
        <f>STDEV('UAS ctrl'!EF55:EV55)/SQRT(COUNT('UAS ctrl'!EF55:EV55))</f>
        <v>3.4366059399302089E-2</v>
      </c>
      <c r="CM57">
        <f>STDEV(expt!EF55:EV55)/SQRT(COUNT(expt!EF55:EV55))</f>
        <v>2.6331338604926376E-2</v>
      </c>
    </row>
    <row r="58" spans="1:91" x14ac:dyDescent="0.2">
      <c r="O58">
        <v>55</v>
      </c>
      <c r="P58">
        <f>AVERAGE('Gal4 ctrl'!C56:R56)</f>
        <v>10.9855</v>
      </c>
      <c r="Q58">
        <f>AVERAGE('UAS ctrl'!C56:R56)</f>
        <v>5.5806083333333332</v>
      </c>
      <c r="R58">
        <f>AVERAGE(expt!C56:R56)</f>
        <v>8.4677818181818179</v>
      </c>
      <c r="T58">
        <f>STDEV('Gal4 ctrl'!C56:R56)/SQRT(COUNT('Gal4 ctrl'!C56:R56))</f>
        <v>1.0621150046159331</v>
      </c>
      <c r="U58">
        <f>STDEV('UAS ctrl'!C56:R56)/SQRT(COUNT('UAS ctrl'!C56:R56))</f>
        <v>0.91688503752604744</v>
      </c>
      <c r="V58">
        <f>STDEV(expt!C56:R56)/SQRT(COUNT(expt!C56:R56))</f>
        <v>0.90984309914284323</v>
      </c>
      <c r="X58">
        <f>AVERAGE('Gal4 ctrl'!AJ56:AY56)</f>
        <v>10.363125</v>
      </c>
      <c r="Y58">
        <f>AVERAGE('UAS ctrl'!AJ56:AY56)</f>
        <v>4.3269583333333328</v>
      </c>
      <c r="Z58">
        <f>AVERAGE(expt!AJ56:AY56)</f>
        <v>5.4289090909090909</v>
      </c>
      <c r="AB58">
        <f>STDEV('Gal4 ctrl'!AJ56:AY56)/SQRT(COUNT('Gal4 ctrl'!AJ56:AY56))</f>
        <v>0.85155469513520787</v>
      </c>
      <c r="AC58">
        <f>STDEV('UAS ctrl'!AJ56:AY56)/SQRT(COUNT('UAS ctrl'!AJ56:AY56))</f>
        <v>0.93260316688698164</v>
      </c>
      <c r="AD58">
        <f>STDEV(expt!AJ56:AY56)/SQRT(COUNT(expt!AJ56:AY56))</f>
        <v>0.97666825254903711</v>
      </c>
      <c r="AF58">
        <f>AVERAGE('Gal4 ctrl'!BQ56:CF56)</f>
        <v>7.1805916666666656</v>
      </c>
      <c r="AG58">
        <f>AVERAGE('UAS ctrl'!BQ56:CF56)</f>
        <v>3.8267650000000004</v>
      </c>
      <c r="AH58">
        <f>AVERAGE(expt!BQ56:CF56)</f>
        <v>2.8759827272727274</v>
      </c>
      <c r="AJ58">
        <f>STDEV('Gal4 ctrl'!BQ56:CF56)/SQRT(COUNT('Gal4 ctrl'!BQ56:CF56))</f>
        <v>0.91530860199586694</v>
      </c>
      <c r="AK58">
        <f>STDEV('UAS ctrl'!BQ56:CF56)/SQRT(COUNT('UAS ctrl'!BQ56:CF56))</f>
        <v>0.66632322817026435</v>
      </c>
      <c r="AL58">
        <f>STDEV(expt!BQ56:CF56)/SQRT(COUNT(expt!BQ56:CF56))</f>
        <v>0.40339999775564706</v>
      </c>
      <c r="AP58">
        <f>AVERAGE('Gal4 ctrl'!S56:AI56)</f>
        <v>1.5277025000000002</v>
      </c>
      <c r="AQ58">
        <f>AVERAGE('UAS ctrl'!S56:AI56)</f>
        <v>1.2954558333333333</v>
      </c>
      <c r="AR58">
        <f>AVERAGE(expt!S56:AI56)</f>
        <v>1.8102909090909092</v>
      </c>
      <c r="AT58">
        <f>STDEV('Gal4 ctrl'!S56:AI56)/SQRT(COUNT('Gal4 ctrl'!S56:AI56))</f>
        <v>0.10580015705811921</v>
      </c>
      <c r="AU58">
        <f>STDEV('UAS ctrl'!S56:AI56)/SQRT(COUNT('UAS ctrl'!S56:AI56))</f>
        <v>7.0983254613626895E-2</v>
      </c>
      <c r="AV58">
        <f>STDEV(expt!S56:AI56)/SQRT(COUNT(expt!S56:AI56))</f>
        <v>0.15874699794128982</v>
      </c>
      <c r="AX58">
        <f>AVERAGE('Gal4 ctrl'!AZ56:BP56)</f>
        <v>1.5227016666666666</v>
      </c>
      <c r="AY58">
        <f>AVERAGE('UAS ctrl'!AZ56:BP56)</f>
        <v>1.2230508333333334</v>
      </c>
      <c r="AZ58">
        <f>AVERAGE(expt!AZ56:BP56)</f>
        <v>1.3221818181818181</v>
      </c>
      <c r="BB58">
        <f>STDEV('Gal4 ctrl'!AZ56:BP56)/SQRT(COUNT('Gal4 ctrl'!AZ56:BP56))</f>
        <v>0.13781247404635688</v>
      </c>
      <c r="BC58">
        <f>STDEV('UAS ctrl'!AZ56:BP56)/SQRT(COUNT('UAS ctrl'!AZ56:BP56))</f>
        <v>9.0047936539028123E-2</v>
      </c>
      <c r="BD58">
        <f>STDEV(expt!AZ56:BP56)/SQRT(COUNT(expt!AZ56:BP56))</f>
        <v>0.10974562142285038</v>
      </c>
      <c r="BF58">
        <f>AVERAGE('Gal4 ctrl'!CG56:CW56)</f>
        <v>1.3301799999999999</v>
      </c>
      <c r="BG58">
        <f>AVERAGE('UAS ctrl'!CG56:CW56)</f>
        <v>0.98204666666666673</v>
      </c>
      <c r="BH58">
        <f>AVERAGE(expt!CG56:CW56)</f>
        <v>1.0686000000000002</v>
      </c>
      <c r="BJ58">
        <f>STDEV('Gal4 ctrl'!CG56:CW56)/SQRT(COUNT('Gal4 ctrl'!CG56:CW56))</f>
        <v>0.10393081363449108</v>
      </c>
      <c r="BK58">
        <f>STDEV('UAS ctrl'!CG56:CW56)/SQRT(COUNT('UAS ctrl'!CG56:CW56))</f>
        <v>8.5707960640606221E-2</v>
      </c>
      <c r="BL58">
        <f>STDEV(expt!CG56:CW56)/SQRT(COUNT(expt!CG56:CW56))</f>
        <v>9.034421054047552E-2</v>
      </c>
      <c r="BQ58">
        <f>AVERAGE('Gal4 ctrl'!CX56:DN56)</f>
        <v>0.78756666666666664</v>
      </c>
      <c r="BR58">
        <f>AVERAGE('UAS ctrl'!CX56:DN56)</f>
        <v>0.58611083333333325</v>
      </c>
      <c r="BS58">
        <f>AVERAGE(expt!CX56:DN56)</f>
        <v>0.70273818181818182</v>
      </c>
      <c r="BU58">
        <f>STDEV('Gal4 ctrl'!CX56:DN56)/SQRT(COUNT('Gal4 ctrl'!CX56:DN56))</f>
        <v>2.6658792663259039E-2</v>
      </c>
      <c r="BV58">
        <f>STDEV('UAS ctrl'!CX56:DN56)/SQRT(COUNT('UAS ctrl'!CX56:DN56))</f>
        <v>4.7775339087617774E-2</v>
      </c>
      <c r="BW58">
        <f>STDEV(expt!CX56:DN56)/SQRT(COUNT(expt!CX56:DN56))</f>
        <v>4.4195703386768738E-2</v>
      </c>
      <c r="BY58">
        <f>AVERAGE('Gal4 ctrl'!DO56:EE56)</f>
        <v>0.70450166666666669</v>
      </c>
      <c r="BZ58">
        <f>AVERAGE('UAS ctrl'!DO56:EE56)</f>
        <v>0.5555566666666667</v>
      </c>
      <c r="CA58">
        <f>AVERAGE(expt!DO56:EE56)</f>
        <v>0.62702181818181824</v>
      </c>
      <c r="CC58">
        <f>STDEV('Gal4 ctrl'!DO56:EE56)/SQRT(COUNT('Gal4 ctrl'!DO56:EE56))</f>
        <v>1.2227434555460964E-2</v>
      </c>
      <c r="CD58">
        <f>STDEV('UAS ctrl'!DO56:EE56)/SQRT(COUNT('UAS ctrl'!DO56:EE56))</f>
        <v>4.7463288434219333E-2</v>
      </c>
      <c r="CE58">
        <f>STDEV(expt!DO56:EE56)/SQRT(COUNT(expt!DO56:EE56))</f>
        <v>3.4628497586871462E-2</v>
      </c>
      <c r="CG58">
        <f>AVERAGE('Gal4 ctrl'!EF56:EV56)</f>
        <v>0.6594066666666667</v>
      </c>
      <c r="CH58">
        <f>AVERAGE('UAS ctrl'!EF56:EV56)</f>
        <v>0.49555499999999997</v>
      </c>
      <c r="CI58">
        <f>AVERAGE(expt!EF56:EV56)</f>
        <v>0.59573636363636362</v>
      </c>
      <c r="CK58">
        <f>STDEV('Gal4 ctrl'!EF56:EV56)/SQRT(COUNT('Gal4 ctrl'!EF56:EV56))</f>
        <v>2.6120464528252927E-2</v>
      </c>
      <c r="CL58">
        <f>STDEV('UAS ctrl'!EF56:EV56)/SQRT(COUNT('UAS ctrl'!EF56:EV56))</f>
        <v>4.0120505912774544E-2</v>
      </c>
      <c r="CM58">
        <f>STDEV(expt!EF56:EV56)/SQRT(COUNT(expt!EF56:EV56))</f>
        <v>4.0560685583965736E-2</v>
      </c>
    </row>
    <row r="59" spans="1:91" x14ac:dyDescent="0.2">
      <c r="O59">
        <v>56</v>
      </c>
      <c r="P59">
        <f>AVERAGE('Gal4 ctrl'!C57:R57)</f>
        <v>11.208616666666666</v>
      </c>
      <c r="Q59">
        <f>AVERAGE('UAS ctrl'!C57:R57)</f>
        <v>5.4024583333333327</v>
      </c>
      <c r="R59">
        <f>AVERAGE(expt!C57:R57)</f>
        <v>8.5626636363636344</v>
      </c>
      <c r="T59">
        <f>STDEV('Gal4 ctrl'!C57:R57)/SQRT(COUNT('Gal4 ctrl'!C57:R57))</f>
        <v>1.2503966380309053</v>
      </c>
      <c r="U59">
        <f>STDEV('UAS ctrl'!C57:R57)/SQRT(COUNT('UAS ctrl'!C57:R57))</f>
        <v>0.8996552035201929</v>
      </c>
      <c r="V59">
        <f>STDEV(expt!C57:R57)/SQRT(COUNT(expt!C57:R57))</f>
        <v>0.9294102481263683</v>
      </c>
      <c r="X59">
        <f>AVERAGE('Gal4 ctrl'!AJ57:AY57)</f>
        <v>10.110966666666668</v>
      </c>
      <c r="Y59">
        <f>AVERAGE('UAS ctrl'!AJ57:AY57)</f>
        <v>4.5970741666666672</v>
      </c>
      <c r="Z59">
        <f>AVERAGE(expt!AJ57:AY57)</f>
        <v>4.7981181818181824</v>
      </c>
      <c r="AB59">
        <f>STDEV('Gal4 ctrl'!AJ57:AY57)/SQRT(COUNT('Gal4 ctrl'!AJ57:AY57))</f>
        <v>1.0404133001850835</v>
      </c>
      <c r="AC59">
        <f>STDEV('UAS ctrl'!AJ57:AY57)/SQRT(COUNT('UAS ctrl'!AJ57:AY57))</f>
        <v>0.88305407646148082</v>
      </c>
      <c r="AD59">
        <f>STDEV(expt!AJ57:AY57)/SQRT(COUNT(expt!AJ57:AY57))</f>
        <v>0.80243267095843429</v>
      </c>
      <c r="AF59">
        <f>AVERAGE('Gal4 ctrl'!BQ57:CF57)</f>
        <v>7.6419333333333332</v>
      </c>
      <c r="AG59">
        <f>AVERAGE('UAS ctrl'!BQ57:CF57)</f>
        <v>3.4913141666666672</v>
      </c>
      <c r="AH59">
        <f>AVERAGE(expt!BQ57:CF57)</f>
        <v>2.8351518181818185</v>
      </c>
      <c r="AJ59">
        <f>STDEV('Gal4 ctrl'!BQ57:CF57)/SQRT(COUNT('Gal4 ctrl'!BQ57:CF57))</f>
        <v>0.9553880653980622</v>
      </c>
      <c r="AK59">
        <f>STDEV('UAS ctrl'!BQ57:CF57)/SQRT(COUNT('UAS ctrl'!BQ57:CF57))</f>
        <v>0.5312839664955451</v>
      </c>
      <c r="AL59">
        <f>STDEV(expt!BQ57:CF57)/SQRT(COUNT(expt!BQ57:CF57))</f>
        <v>0.48237835943246887</v>
      </c>
      <c r="AP59">
        <f>AVERAGE('Gal4 ctrl'!S57:AI57)</f>
        <v>1.4656083333333336</v>
      </c>
      <c r="AQ59">
        <f>AVERAGE('UAS ctrl'!S57:AI57)</f>
        <v>1.3987616666666665</v>
      </c>
      <c r="AR59">
        <f>AVERAGE(expt!S57:AI57)</f>
        <v>1.7355181818181817</v>
      </c>
      <c r="AT59">
        <f>STDEV('Gal4 ctrl'!S57:AI57)/SQRT(COUNT('Gal4 ctrl'!S57:AI57))</f>
        <v>0.14334858115602123</v>
      </c>
      <c r="AU59">
        <f>STDEV('UAS ctrl'!S57:AI57)/SQRT(COUNT('UAS ctrl'!S57:AI57))</f>
        <v>9.752559085163065E-2</v>
      </c>
      <c r="AV59">
        <f>STDEV(expt!S57:AI57)/SQRT(COUNT(expt!S57:AI57))</f>
        <v>0.10517716207184749</v>
      </c>
      <c r="AX59">
        <f>AVERAGE('Gal4 ctrl'!AZ57:BP57)</f>
        <v>1.4468416666666666</v>
      </c>
      <c r="AY59">
        <f>AVERAGE('UAS ctrl'!AZ57:BP57)</f>
        <v>1.1467733333333332</v>
      </c>
      <c r="AZ59">
        <f>AVERAGE(expt!AZ57:BP57)</f>
        <v>1.3265227272727274</v>
      </c>
      <c r="BB59">
        <f>STDEV('Gal4 ctrl'!AZ57:BP57)/SQRT(COUNT('Gal4 ctrl'!AZ57:BP57))</f>
        <v>0.11617934627009883</v>
      </c>
      <c r="BC59">
        <f>STDEV('UAS ctrl'!AZ57:BP57)/SQRT(COUNT('UAS ctrl'!AZ57:BP57))</f>
        <v>8.032329339059216E-2</v>
      </c>
      <c r="BD59">
        <f>STDEV(expt!AZ57:BP57)/SQRT(COUNT(expt!AZ57:BP57))</f>
        <v>8.0642027595483376E-2</v>
      </c>
      <c r="BF59">
        <f>AVERAGE('Gal4 ctrl'!CG57:CW57)</f>
        <v>1.3627658333333332</v>
      </c>
      <c r="BG59">
        <f>AVERAGE('UAS ctrl'!CG57:CW57)</f>
        <v>0.98952499999999988</v>
      </c>
      <c r="BH59">
        <f>AVERAGE(expt!CG57:CW57)</f>
        <v>0.9326509090909092</v>
      </c>
      <c r="BJ59">
        <f>STDEV('Gal4 ctrl'!CG57:CW57)/SQRT(COUNT('Gal4 ctrl'!CG57:CW57))</f>
        <v>0.11630217424462796</v>
      </c>
      <c r="BK59">
        <f>STDEV('UAS ctrl'!CG57:CW57)/SQRT(COUNT('UAS ctrl'!CG57:CW57))</f>
        <v>9.4326794664436067E-2</v>
      </c>
      <c r="BL59">
        <f>STDEV(expt!CG57:CW57)/SQRT(COUNT(expt!CG57:CW57))</f>
        <v>8.234794165837947E-2</v>
      </c>
      <c r="BQ59">
        <f>AVERAGE('Gal4 ctrl'!CX57:DN57)</f>
        <v>0.80044000000000004</v>
      </c>
      <c r="BR59">
        <f>AVERAGE('UAS ctrl'!CX57:DN57)</f>
        <v>0.58111000000000013</v>
      </c>
      <c r="BS59">
        <f>AVERAGE(expt!CX57:DN57)</f>
        <v>0.70355272727272722</v>
      </c>
      <c r="BU59">
        <f>STDEV('Gal4 ctrl'!CX57:DN57)/SQRT(COUNT('Gal4 ctrl'!CX57:DN57))</f>
        <v>2.2137233272694606E-2</v>
      </c>
      <c r="BV59">
        <f>STDEV('UAS ctrl'!CX57:DN57)/SQRT(COUNT('UAS ctrl'!CX57:DN57))</f>
        <v>4.7693096206448592E-2</v>
      </c>
      <c r="BW59">
        <f>STDEV(expt!CX57:DN57)/SQRT(COUNT(expt!CX57:DN57))</f>
        <v>3.6784328631804107E-2</v>
      </c>
      <c r="BY59">
        <f>AVERAGE('Gal4 ctrl'!DO57:EE57)</f>
        <v>0.69396583333333339</v>
      </c>
      <c r="BZ59">
        <f>AVERAGE('UAS ctrl'!DO57:EE57)</f>
        <v>0.51055499999999998</v>
      </c>
      <c r="CA59">
        <f>AVERAGE(expt!DO57:EE57)</f>
        <v>0.63985363636363635</v>
      </c>
      <c r="CC59">
        <f>STDEV('Gal4 ctrl'!DO57:EE57)/SQRT(COUNT('Gal4 ctrl'!DO57:EE57))</f>
        <v>1.8224527156784728E-2</v>
      </c>
      <c r="CD59">
        <f>STDEV('UAS ctrl'!DO57:EE57)/SQRT(COUNT('UAS ctrl'!DO57:EE57))</f>
        <v>3.5061249124232849E-2</v>
      </c>
      <c r="CE59">
        <f>STDEV(expt!DO57:EE57)/SQRT(COUNT(expt!DO57:EE57))</f>
        <v>3.4808058922473947E-2</v>
      </c>
      <c r="CG59">
        <f>AVERAGE('Gal4 ctrl'!EF57:EV57)</f>
        <v>0.65996166666666667</v>
      </c>
      <c r="CH59">
        <f>AVERAGE('UAS ctrl'!EF57:EV57)</f>
        <v>0.52222083333333325</v>
      </c>
      <c r="CI59">
        <f>AVERAGE(expt!EF57:EV57)</f>
        <v>0.5845154545454545</v>
      </c>
      <c r="CK59">
        <f>STDEV('Gal4 ctrl'!EF57:EV57)/SQRT(COUNT('Gal4 ctrl'!EF57:EV57))</f>
        <v>2.2529743130028302E-2</v>
      </c>
      <c r="CL59">
        <f>STDEV('UAS ctrl'!EF57:EV57)/SQRT(COUNT('UAS ctrl'!EF57:EV57))</f>
        <v>3.9169507030309657E-2</v>
      </c>
      <c r="CM59">
        <f>STDEV(expt!EF57:EV57)/SQRT(COUNT(expt!EF57:EV57))</f>
        <v>3.5143684531923208E-2</v>
      </c>
    </row>
    <row r="60" spans="1:91" x14ac:dyDescent="0.2">
      <c r="O60">
        <v>57</v>
      </c>
      <c r="P60">
        <f>AVERAGE('Gal4 ctrl'!C58:R58)</f>
        <v>11.099808333333334</v>
      </c>
      <c r="Q60">
        <f>AVERAGE('UAS ctrl'!C58:R58)</f>
        <v>6.0011916666666663</v>
      </c>
      <c r="R60">
        <f>AVERAGE(expt!C58:R58)</f>
        <v>9.4326454545454528</v>
      </c>
      <c r="T60">
        <f>STDEV('Gal4 ctrl'!C58:R58)/SQRT(COUNT('Gal4 ctrl'!C58:R58))</f>
        <v>1.080139951542358</v>
      </c>
      <c r="U60">
        <f>STDEV('UAS ctrl'!C58:R58)/SQRT(COUNT('UAS ctrl'!C58:R58))</f>
        <v>0.81328207958772591</v>
      </c>
      <c r="V60">
        <f>STDEV(expt!C58:R58)/SQRT(COUNT(expt!C58:R58))</f>
        <v>0.92342990513762402</v>
      </c>
      <c r="X60">
        <f>AVERAGE('Gal4 ctrl'!AJ58:AY58)</f>
        <v>10.378891666666666</v>
      </c>
      <c r="Y60">
        <f>AVERAGE('UAS ctrl'!AJ58:AY58)</f>
        <v>4.6070874999999996</v>
      </c>
      <c r="Z60">
        <f>AVERAGE(expt!AJ58:AY58)</f>
        <v>4.8110727272727276</v>
      </c>
      <c r="AB60">
        <f>STDEV('Gal4 ctrl'!AJ58:AY58)/SQRT(COUNT('Gal4 ctrl'!AJ58:AY58))</f>
        <v>0.85045898699131539</v>
      </c>
      <c r="AC60">
        <f>STDEV('UAS ctrl'!AJ58:AY58)/SQRT(COUNT('UAS ctrl'!AJ58:AY58))</f>
        <v>0.88035335902531742</v>
      </c>
      <c r="AD60">
        <f>STDEV(expt!AJ58:AY58)/SQRT(COUNT(expt!AJ58:AY58))</f>
        <v>0.66317006403690326</v>
      </c>
      <c r="AF60">
        <f>AVERAGE('Gal4 ctrl'!BQ58:CF58)</f>
        <v>8.1928750000000008</v>
      </c>
      <c r="AG60">
        <f>AVERAGE('UAS ctrl'!BQ58:CF58)</f>
        <v>3.701081666666667</v>
      </c>
      <c r="AH60">
        <f>AVERAGE(expt!BQ58:CF58)</f>
        <v>2.8512545454545455</v>
      </c>
      <c r="AJ60">
        <f>STDEV('Gal4 ctrl'!BQ58:CF58)/SQRT(COUNT('Gal4 ctrl'!BQ58:CF58))</f>
        <v>0.86241058070730314</v>
      </c>
      <c r="AK60">
        <f>STDEV('UAS ctrl'!BQ58:CF58)/SQRT(COUNT('UAS ctrl'!BQ58:CF58))</f>
        <v>0.60578394781227085</v>
      </c>
      <c r="AL60">
        <f>STDEV(expt!BQ58:CF58)/SQRT(COUNT(expt!BQ58:CF58))</f>
        <v>0.54479926234825848</v>
      </c>
      <c r="AP60">
        <f>AVERAGE('Gal4 ctrl'!S58:AI58)</f>
        <v>1.5343533333333335</v>
      </c>
      <c r="AQ60">
        <f>AVERAGE('UAS ctrl'!S58:AI58)</f>
        <v>1.3481975000000002</v>
      </c>
      <c r="AR60">
        <f>AVERAGE(expt!S58:AI58)</f>
        <v>1.7659272727272728</v>
      </c>
      <c r="AT60">
        <f>STDEV('Gal4 ctrl'!S58:AI58)/SQRT(COUNT('Gal4 ctrl'!S58:AI58))</f>
        <v>0.13478980188771425</v>
      </c>
      <c r="AU60">
        <f>STDEV('UAS ctrl'!S58:AI58)/SQRT(COUNT('UAS ctrl'!S58:AI58))</f>
        <v>8.2419993107411466E-2</v>
      </c>
      <c r="AV60">
        <f>STDEV(expt!S58:AI58)/SQRT(COUNT(expt!S58:AI58))</f>
        <v>9.246565759627047E-2</v>
      </c>
      <c r="AX60">
        <f>AVERAGE('Gal4 ctrl'!AZ58:BP58)</f>
        <v>1.4496333333333331</v>
      </c>
      <c r="AY60">
        <f>AVERAGE('UAS ctrl'!AZ58:BP58)</f>
        <v>1.1205533333333335</v>
      </c>
      <c r="AZ60">
        <f>AVERAGE(expt!AZ58:BP58)</f>
        <v>1.4905136363636367</v>
      </c>
      <c r="BB60">
        <f>STDEV('Gal4 ctrl'!AZ58:BP58)/SQRT(COUNT('Gal4 ctrl'!AZ58:BP58))</f>
        <v>7.2495557160979371E-2</v>
      </c>
      <c r="BC60">
        <f>STDEV('UAS ctrl'!AZ58:BP58)/SQRT(COUNT('UAS ctrl'!AZ58:BP58))</f>
        <v>9.9062677529394988E-2</v>
      </c>
      <c r="BD60">
        <f>STDEV(expt!AZ58:BP58)/SQRT(COUNT(expt!AZ58:BP58))</f>
        <v>0.12413564027284953</v>
      </c>
      <c r="BF60">
        <f>AVERAGE('Gal4 ctrl'!CG58:CW58)</f>
        <v>1.5035766666666666</v>
      </c>
      <c r="BG60">
        <f>AVERAGE('UAS ctrl'!CG58:CW58)</f>
        <v>0.98484416666666685</v>
      </c>
      <c r="BH60">
        <f>AVERAGE(expt!CG58:CW58)</f>
        <v>0.92662727272727274</v>
      </c>
      <c r="BJ60">
        <f>STDEV('Gal4 ctrl'!CG58:CW58)/SQRT(COUNT('Gal4 ctrl'!CG58:CW58))</f>
        <v>0.12972468760705316</v>
      </c>
      <c r="BK60">
        <f>STDEV('UAS ctrl'!CG58:CW58)/SQRT(COUNT('UAS ctrl'!CG58:CW58))</f>
        <v>0.1059681375029586</v>
      </c>
      <c r="BL60">
        <f>STDEV(expt!CG58:CW58)/SQRT(COUNT(expt!CG58:CW58))</f>
        <v>8.2365281819806888E-2</v>
      </c>
      <c r="BQ60">
        <f>AVERAGE('Gal4 ctrl'!CX58:DN58)</f>
        <v>0.79312249999999995</v>
      </c>
      <c r="BR60">
        <f>AVERAGE('UAS ctrl'!CX58:DN58)</f>
        <v>0.56999999999999995</v>
      </c>
      <c r="BS60">
        <f>AVERAGE(expt!CX58:DN58)</f>
        <v>0.72555909090909076</v>
      </c>
      <c r="BU60">
        <f>STDEV('Gal4 ctrl'!CX58:DN58)/SQRT(COUNT('Gal4 ctrl'!CX58:DN58))</f>
        <v>2.2471161017226533E-2</v>
      </c>
      <c r="BV60">
        <f>STDEV('UAS ctrl'!CX58:DN58)/SQRT(COUNT('UAS ctrl'!CX58:DN58))</f>
        <v>3.9894916684619468E-2</v>
      </c>
      <c r="BW60">
        <f>STDEV(expt!CX58:DN58)/SQRT(COUNT(expt!CX58:DN58))</f>
        <v>3.7359771374971068E-2</v>
      </c>
      <c r="BY60">
        <f>AVERAGE('Gal4 ctrl'!DO58:EE58)</f>
        <v>0.72821833333333341</v>
      </c>
      <c r="BZ60">
        <f>AVERAGE('UAS ctrl'!DO58:EE58)</f>
        <v>0.54888999999999999</v>
      </c>
      <c r="CA60">
        <f>AVERAGE(expt!DO58:EE58)</f>
        <v>0.64227818181818175</v>
      </c>
      <c r="CC60">
        <f>STDEV('Gal4 ctrl'!DO58:EE58)/SQRT(COUNT('Gal4 ctrl'!DO58:EE58))</f>
        <v>2.1020655059760012E-2</v>
      </c>
      <c r="CD60">
        <f>STDEV('UAS ctrl'!DO58:EE58)/SQRT(COUNT('UAS ctrl'!DO58:EE58))</f>
        <v>4.220623302381539E-2</v>
      </c>
      <c r="CE60">
        <f>STDEV(expt!DO58:EE58)/SQRT(COUNT(expt!DO58:EE58))</f>
        <v>3.9672584942666275E-2</v>
      </c>
      <c r="CG60">
        <f>AVERAGE('Gal4 ctrl'!EF58:EV58)</f>
        <v>0.66940583333333326</v>
      </c>
      <c r="CH60">
        <f>AVERAGE('UAS ctrl'!EF58:EV58)</f>
        <v>0.48166583333333329</v>
      </c>
      <c r="CI60">
        <f>AVERAGE(expt!EF58:EV58)</f>
        <v>0.54967727272727274</v>
      </c>
      <c r="CK60">
        <f>STDEV('Gal4 ctrl'!EF58:EV58)/SQRT(COUNT('Gal4 ctrl'!EF58:EV58))</f>
        <v>2.5150408649561029E-2</v>
      </c>
      <c r="CL60">
        <f>STDEV('UAS ctrl'!EF58:EV58)/SQRT(COUNT('UAS ctrl'!EF58:EV58))</f>
        <v>4.3539686415024752E-2</v>
      </c>
      <c r="CM60">
        <f>STDEV(expt!EF58:EV58)/SQRT(COUNT(expt!EF58:EV58))</f>
        <v>3.3144839364958822E-2</v>
      </c>
    </row>
    <row r="61" spans="1:91" x14ac:dyDescent="0.2">
      <c r="O61">
        <v>58</v>
      </c>
      <c r="P61">
        <f>AVERAGE('Gal4 ctrl'!C59:R59)</f>
        <v>11.707066666666668</v>
      </c>
      <c r="Q61">
        <f>AVERAGE('UAS ctrl'!C59:R59)</f>
        <v>6.1484583333333314</v>
      </c>
      <c r="R61">
        <f>AVERAGE(expt!C59:R59)</f>
        <v>9.4634909090909094</v>
      </c>
      <c r="T61">
        <f>STDEV('Gal4 ctrl'!C59:R59)/SQRT(COUNT('Gal4 ctrl'!C59:R59))</f>
        <v>0.89642349462582127</v>
      </c>
      <c r="U61">
        <f>STDEV('UAS ctrl'!C59:R59)/SQRT(COUNT('UAS ctrl'!C59:R59))</f>
        <v>0.8626424165651293</v>
      </c>
      <c r="V61">
        <f>STDEV(expt!C59:R59)/SQRT(COUNT(expt!C59:R59))</f>
        <v>0.97380449936921987</v>
      </c>
      <c r="X61">
        <f>AVERAGE('Gal4 ctrl'!AJ59:AY59)</f>
        <v>10.052625000000001</v>
      </c>
      <c r="Y61">
        <f>AVERAGE('UAS ctrl'!AJ59:AY59)</f>
        <v>4.859700833333334</v>
      </c>
      <c r="Z61">
        <f>AVERAGE(expt!AJ59:AY59)</f>
        <v>4.9259272727272725</v>
      </c>
      <c r="AB61">
        <f>STDEV('Gal4 ctrl'!AJ59:AY59)/SQRT(COUNT('Gal4 ctrl'!AJ59:AY59))</f>
        <v>0.84344940033651561</v>
      </c>
      <c r="AC61">
        <f>STDEV('UAS ctrl'!AJ59:AY59)/SQRT(COUNT('UAS ctrl'!AJ59:AY59))</f>
        <v>0.6614169330108064</v>
      </c>
      <c r="AD61">
        <f>STDEV(expt!AJ59:AY59)/SQRT(COUNT(expt!AJ59:AY59))</f>
        <v>0.63150472611647024</v>
      </c>
      <c r="AF61">
        <f>AVERAGE('Gal4 ctrl'!BQ59:CF59)</f>
        <v>8.400875000000001</v>
      </c>
      <c r="AG61">
        <f>AVERAGE('UAS ctrl'!BQ59:CF59)</f>
        <v>3.4668683333333328</v>
      </c>
      <c r="AH61">
        <f>AVERAGE(expt!BQ59:CF59)</f>
        <v>3.2658636363636364</v>
      </c>
      <c r="AJ61">
        <f>STDEV('Gal4 ctrl'!BQ59:CF59)/SQRT(COUNT('Gal4 ctrl'!BQ59:CF59))</f>
        <v>0.86557537661066652</v>
      </c>
      <c r="AK61">
        <f>STDEV('UAS ctrl'!BQ59:CF59)/SQRT(COUNT('UAS ctrl'!BQ59:CF59))</f>
        <v>0.47220641432539912</v>
      </c>
      <c r="AL61">
        <f>STDEV(expt!BQ59:CF59)/SQRT(COUNT(expt!BQ59:CF59))</f>
        <v>0.68311626992145702</v>
      </c>
      <c r="AP61">
        <f>AVERAGE('Gal4 ctrl'!S59:AI59)</f>
        <v>1.5407341666666665</v>
      </c>
      <c r="AQ61">
        <f>AVERAGE('UAS ctrl'!S59:AI59)</f>
        <v>1.3350208333333333</v>
      </c>
      <c r="AR61">
        <f>AVERAGE(expt!S59:AI59)</f>
        <v>1.8768818181818181</v>
      </c>
      <c r="AT61">
        <f>STDEV('Gal4 ctrl'!S59:AI59)/SQRT(COUNT('Gal4 ctrl'!S59:AI59))</f>
        <v>0.1221254448858767</v>
      </c>
      <c r="AU61">
        <f>STDEV('UAS ctrl'!S59:AI59)/SQRT(COUNT('UAS ctrl'!S59:AI59))</f>
        <v>7.2698174151328135E-2</v>
      </c>
      <c r="AV61">
        <f>STDEV(expt!S59:AI59)/SQRT(COUNT(expt!S59:AI59))</f>
        <v>9.3669201126461807E-2</v>
      </c>
      <c r="AX61">
        <f>AVERAGE('Gal4 ctrl'!AZ59:BP59)</f>
        <v>1.4201833333333331</v>
      </c>
      <c r="AY61">
        <f>AVERAGE('UAS ctrl'!AZ59:BP59)</f>
        <v>1.1906833333333335</v>
      </c>
      <c r="AZ61">
        <f>AVERAGE(expt!AZ59:BP59)</f>
        <v>1.4771090909090909</v>
      </c>
      <c r="BB61">
        <f>STDEV('Gal4 ctrl'!AZ59:BP59)/SQRT(COUNT('Gal4 ctrl'!AZ59:BP59))</f>
        <v>8.4816411213344448E-2</v>
      </c>
      <c r="BC61">
        <f>STDEV('UAS ctrl'!AZ59:BP59)/SQRT(COUNT('UAS ctrl'!AZ59:BP59))</f>
        <v>0.10206076735865893</v>
      </c>
      <c r="BD61">
        <f>STDEV(expt!AZ59:BP59)/SQRT(COUNT(expt!AZ59:BP59))</f>
        <v>9.5893396734029995E-2</v>
      </c>
      <c r="BF61">
        <f>AVERAGE('Gal4 ctrl'!CG59:CW59)</f>
        <v>1.3629133333333332</v>
      </c>
      <c r="BG61">
        <f>AVERAGE('UAS ctrl'!CG59:CW59)</f>
        <v>1.0343300000000002</v>
      </c>
      <c r="BH61">
        <f>AVERAGE(expt!CG59:CW59)</f>
        <v>1.0766790909090909</v>
      </c>
      <c r="BJ61">
        <f>STDEV('Gal4 ctrl'!CG59:CW59)/SQRT(COUNT('Gal4 ctrl'!CG59:CW59))</f>
        <v>8.3327991207558072E-2</v>
      </c>
      <c r="BK61">
        <f>STDEV('UAS ctrl'!CG59:CW59)/SQRT(COUNT('UAS ctrl'!CG59:CW59))</f>
        <v>0.10400915696866937</v>
      </c>
      <c r="BL61">
        <f>STDEV(expt!CG59:CW59)/SQRT(COUNT(expt!CG59:CW59))</f>
        <v>0.11285861811419023</v>
      </c>
      <c r="BQ61">
        <f>AVERAGE('Gal4 ctrl'!CX59:DN59)</f>
        <v>0.77164750000000015</v>
      </c>
      <c r="BR61">
        <f>AVERAGE('UAS ctrl'!CX59:DN59)</f>
        <v>0.60166666666666668</v>
      </c>
      <c r="BS61">
        <f>AVERAGE(expt!CX59:DN59)</f>
        <v>0.74029272727272721</v>
      </c>
      <c r="BU61">
        <f>STDEV('Gal4 ctrl'!CX59:DN59)/SQRT(COUNT('Gal4 ctrl'!CX59:DN59))</f>
        <v>2.4177011906661407E-2</v>
      </c>
      <c r="BV61">
        <f>STDEV('UAS ctrl'!CX59:DN59)/SQRT(COUNT('UAS ctrl'!CX59:DN59))</f>
        <v>4.8666459116410876E-2</v>
      </c>
      <c r="BW61">
        <f>STDEV(expt!CX59:DN59)/SQRT(COUNT(expt!CX59:DN59))</f>
        <v>4.2657921977494621E-2</v>
      </c>
      <c r="BY61">
        <f>AVERAGE('Gal4 ctrl'!DO59:EE59)</f>
        <v>0.71848666666666661</v>
      </c>
      <c r="BZ61">
        <f>AVERAGE('UAS ctrl'!DO59:EE59)</f>
        <v>0.54444499999999996</v>
      </c>
      <c r="CA61">
        <f>AVERAGE(expt!DO59:EE59)</f>
        <v>0.64846454545454557</v>
      </c>
      <c r="CC61">
        <f>STDEV('Gal4 ctrl'!DO59:EE59)/SQRT(COUNT('Gal4 ctrl'!DO59:EE59))</f>
        <v>2.8038841223769158E-2</v>
      </c>
      <c r="CD61">
        <f>STDEV('UAS ctrl'!DO59:EE59)/SQRT(COUNT('UAS ctrl'!DO59:EE59))</f>
        <v>4.4971627174893058E-2</v>
      </c>
      <c r="CE61">
        <f>STDEV(expt!DO59:EE59)/SQRT(COUNT(expt!DO59:EE59))</f>
        <v>3.8101353694959636E-2</v>
      </c>
      <c r="CG61">
        <f>AVERAGE('Gal4 ctrl'!EF59:EV59)</f>
        <v>0.68932916666666666</v>
      </c>
      <c r="CH61">
        <f>AVERAGE('UAS ctrl'!EF59:EV59)</f>
        <v>0.52444583333333328</v>
      </c>
      <c r="CI61">
        <f>AVERAGE(expt!EF59:EV59)</f>
        <v>0.57423272727272723</v>
      </c>
      <c r="CK61">
        <f>STDEV('Gal4 ctrl'!EF59:EV59)/SQRT(COUNT('Gal4 ctrl'!EF59:EV59))</f>
        <v>3.3336478869576358E-2</v>
      </c>
      <c r="CL61">
        <f>STDEV('UAS ctrl'!EF59:EV59)/SQRT(COUNT('UAS ctrl'!EF59:EV59))</f>
        <v>4.0967562657404852E-2</v>
      </c>
      <c r="CM61">
        <f>STDEV(expt!EF59:EV59)/SQRT(COUNT(expt!EF59:EV59))</f>
        <v>3.840507090312914E-2</v>
      </c>
    </row>
    <row r="62" spans="1:91" x14ac:dyDescent="0.2">
      <c r="O62">
        <v>59</v>
      </c>
      <c r="P62">
        <f>AVERAGE('Gal4 ctrl'!C60:R60)</f>
        <v>11.365741666666667</v>
      </c>
      <c r="Q62">
        <f>AVERAGE('UAS ctrl'!C60:R60)</f>
        <v>6.1881249999999994</v>
      </c>
      <c r="R62">
        <f>AVERAGE(expt!C60:R60)</f>
        <v>9.7663545454545453</v>
      </c>
      <c r="T62">
        <f>STDEV('Gal4 ctrl'!C60:R60)/SQRT(COUNT('Gal4 ctrl'!C60:R60))</f>
        <v>1.0240259605831441</v>
      </c>
      <c r="U62">
        <f>STDEV('UAS ctrl'!C60:R60)/SQRT(COUNT('UAS ctrl'!C60:R60))</f>
        <v>0.67820414287504904</v>
      </c>
      <c r="V62">
        <f>STDEV(expt!C60:R60)/SQRT(COUNT(expt!C60:R60))</f>
        <v>1.0732332099665964</v>
      </c>
      <c r="X62">
        <f>AVERAGE('Gal4 ctrl'!AJ60:AY60)</f>
        <v>9.9952249999999996</v>
      </c>
      <c r="Y62">
        <f>AVERAGE('UAS ctrl'!AJ60:AY60)</f>
        <v>4.8176166666666669</v>
      </c>
      <c r="Z62">
        <f>AVERAGE(expt!AJ60:AY60)</f>
        <v>4.8154272727272724</v>
      </c>
      <c r="AB62">
        <f>STDEV('Gal4 ctrl'!AJ60:AY60)/SQRT(COUNT('Gal4 ctrl'!AJ60:AY60))</f>
        <v>0.77696792425554595</v>
      </c>
      <c r="AC62">
        <f>STDEV('UAS ctrl'!AJ60:AY60)/SQRT(COUNT('UAS ctrl'!AJ60:AY60))</f>
        <v>0.64886295709953989</v>
      </c>
      <c r="AD62">
        <f>STDEV(expt!AJ60:AY60)/SQRT(COUNT(expt!AJ60:AY60))</f>
        <v>0.91072892215680312</v>
      </c>
      <c r="AF62">
        <f>AVERAGE('Gal4 ctrl'!BQ60:CF60)</f>
        <v>8.659791666666667</v>
      </c>
      <c r="AG62">
        <f>AVERAGE('UAS ctrl'!BQ60:CF60)</f>
        <v>3.2879100000000001</v>
      </c>
      <c r="AH62">
        <f>AVERAGE(expt!BQ60:CF60)</f>
        <v>3.5063</v>
      </c>
      <c r="AJ62">
        <f>STDEV('Gal4 ctrl'!BQ60:CF60)/SQRT(COUNT('Gal4 ctrl'!BQ60:CF60))</f>
        <v>0.93814891678743806</v>
      </c>
      <c r="AK62">
        <f>STDEV('UAS ctrl'!BQ60:CF60)/SQRT(COUNT('UAS ctrl'!BQ60:CF60))</f>
        <v>0.54412294943330586</v>
      </c>
      <c r="AL62">
        <f>STDEV(expt!BQ60:CF60)/SQRT(COUNT(expt!BQ60:CF60))</f>
        <v>0.71189863336139259</v>
      </c>
      <c r="AP62">
        <f>AVERAGE('Gal4 ctrl'!S60:AI60)</f>
        <v>1.5086541666666669</v>
      </c>
      <c r="AQ62">
        <f>AVERAGE('UAS ctrl'!S60:AI60)</f>
        <v>1.462915</v>
      </c>
      <c r="AR62">
        <f>AVERAGE(expt!S60:AI60)</f>
        <v>1.7213545454545454</v>
      </c>
      <c r="AT62">
        <f>STDEV('Gal4 ctrl'!S60:AI60)/SQRT(COUNT('Gal4 ctrl'!S60:AI60))</f>
        <v>0.15640388152229429</v>
      </c>
      <c r="AU62">
        <f>STDEV('UAS ctrl'!S60:AI60)/SQRT(COUNT('UAS ctrl'!S60:AI60))</f>
        <v>9.2970380983146916E-2</v>
      </c>
      <c r="AV62">
        <f>STDEV(expt!S60:AI60)/SQRT(COUNT(expt!S60:AI60))</f>
        <v>0.11937605772107227</v>
      </c>
      <c r="AX62">
        <f>AVERAGE('Gal4 ctrl'!AZ60:BP60)</f>
        <v>1.4223358333333334</v>
      </c>
      <c r="AY62">
        <f>AVERAGE('UAS ctrl'!AZ60:BP60)</f>
        <v>1.16031</v>
      </c>
      <c r="AZ62">
        <f>AVERAGE(expt!AZ60:BP60)</f>
        <v>1.3679827272727272</v>
      </c>
      <c r="BB62">
        <f>STDEV('Gal4 ctrl'!AZ60:BP60)/SQRT(COUNT('Gal4 ctrl'!AZ60:BP60))</f>
        <v>0.10317723334630302</v>
      </c>
      <c r="BC62">
        <f>STDEV('UAS ctrl'!AZ60:BP60)/SQRT(COUNT('UAS ctrl'!AZ60:BP60))</f>
        <v>0.1094802334379882</v>
      </c>
      <c r="BD62">
        <f>STDEV(expt!AZ60:BP60)/SQRT(COUNT(expt!AZ60:BP60))</f>
        <v>0.11256201851012805</v>
      </c>
      <c r="BF62">
        <f>AVERAGE('Gal4 ctrl'!CG60:CW60)</f>
        <v>1.3242716666666665</v>
      </c>
      <c r="BG62">
        <f>AVERAGE('UAS ctrl'!CG60:CW60)</f>
        <v>1.0003083333333334</v>
      </c>
      <c r="BH62">
        <f>AVERAGE(expt!CG60:CW60)</f>
        <v>1.1295236363636363</v>
      </c>
      <c r="BJ62">
        <f>STDEV('Gal4 ctrl'!CG60:CW60)/SQRT(COUNT('Gal4 ctrl'!CG60:CW60))</f>
        <v>8.946743054617913E-2</v>
      </c>
      <c r="BK62">
        <f>STDEV('UAS ctrl'!CG60:CW60)/SQRT(COUNT('UAS ctrl'!CG60:CW60))</f>
        <v>9.2259896807000544E-2</v>
      </c>
      <c r="BL62">
        <f>STDEV(expt!CG60:CW60)/SQRT(COUNT(expt!CG60:CW60))</f>
        <v>0.11330173380902982</v>
      </c>
      <c r="BQ62">
        <f>AVERAGE('Gal4 ctrl'!CX60:DN60)</f>
        <v>0.78766333333333349</v>
      </c>
      <c r="BR62">
        <f>AVERAGE('UAS ctrl'!CX60:DN60)</f>
        <v>0.58111083333333335</v>
      </c>
      <c r="BS62">
        <f>AVERAGE(expt!CX60:DN60)</f>
        <v>0.74871454545454552</v>
      </c>
      <c r="BU62">
        <f>STDEV('Gal4 ctrl'!CX60:DN60)/SQRT(COUNT('Gal4 ctrl'!CX60:DN60))</f>
        <v>2.8292779337248632E-2</v>
      </c>
      <c r="BV62">
        <f>STDEV('UAS ctrl'!CX60:DN60)/SQRT(COUNT('UAS ctrl'!CX60:DN60))</f>
        <v>4.1664136628489938E-2</v>
      </c>
      <c r="BW62">
        <f>STDEV(expt!CX60:DN60)/SQRT(COUNT(expt!CX60:DN60))</f>
        <v>3.7195436654701111E-2</v>
      </c>
      <c r="BY62">
        <f>AVERAGE('Gal4 ctrl'!DO60:EE60)</f>
        <v>0.7346166666666667</v>
      </c>
      <c r="BZ62">
        <f>AVERAGE('UAS ctrl'!DO60:EE60)</f>
        <v>0.56666583333333331</v>
      </c>
      <c r="CA62">
        <f>AVERAGE(expt!DO60:EE60)</f>
        <v>0.62643727272727279</v>
      </c>
      <c r="CC62">
        <f>STDEV('Gal4 ctrl'!DO60:EE60)/SQRT(COUNT('Gal4 ctrl'!DO60:EE60))</f>
        <v>3.0810929542825022E-2</v>
      </c>
      <c r="CD62">
        <f>STDEV('UAS ctrl'!DO60:EE60)/SQRT(COUNT('UAS ctrl'!DO60:EE60))</f>
        <v>4.7828484958460891E-2</v>
      </c>
      <c r="CE62">
        <f>STDEV(expt!DO60:EE60)/SQRT(COUNT(expt!DO60:EE60))</f>
        <v>3.3102761051854723E-2</v>
      </c>
      <c r="CG62">
        <f>AVERAGE('Gal4 ctrl'!EF60:EV60)</f>
        <v>0.69164750000000008</v>
      </c>
      <c r="CH62">
        <f>AVERAGE('UAS ctrl'!EF60:EV60)</f>
        <v>0.50666666666666671</v>
      </c>
      <c r="CI62">
        <f>AVERAGE(expt!EF60:EV60)</f>
        <v>0.58624909090909094</v>
      </c>
      <c r="CK62">
        <f>STDEV('Gal4 ctrl'!EF60:EV60)/SQRT(COUNT('Gal4 ctrl'!EF60:EV60))</f>
        <v>2.7665357621231144E-2</v>
      </c>
      <c r="CL62">
        <f>STDEV('UAS ctrl'!EF60:EV60)/SQRT(COUNT('UAS ctrl'!EF60:EV60))</f>
        <v>4.2378882683180151E-2</v>
      </c>
      <c r="CM62">
        <f>STDEV(expt!EF60:EV60)/SQRT(COUNT(expt!EF60:EV60))</f>
        <v>3.5091100955669564E-2</v>
      </c>
    </row>
    <row r="63" spans="1:91" x14ac:dyDescent="0.2">
      <c r="O63">
        <v>60</v>
      </c>
      <c r="P63">
        <f>AVERAGE('Gal4 ctrl'!C61:R61)</f>
        <v>11.371974999999997</v>
      </c>
      <c r="Q63">
        <f>AVERAGE('UAS ctrl'!C61:R61)</f>
        <v>6.0668750000000005</v>
      </c>
      <c r="R63">
        <f>AVERAGE(expt!C61:R61)</f>
        <v>8.5980090909090912</v>
      </c>
      <c r="T63">
        <f>STDEV('Gal4 ctrl'!C61:R61)/SQRT(COUNT('Gal4 ctrl'!C61:R61))</f>
        <v>0.97390753007673103</v>
      </c>
      <c r="U63">
        <f>STDEV('UAS ctrl'!C61:R61)/SQRT(COUNT('UAS ctrl'!C61:R61))</f>
        <v>0.64946627261264533</v>
      </c>
      <c r="V63">
        <f>STDEV(expt!C61:R61)/SQRT(COUNT(expt!C61:R61))</f>
        <v>1.0460884683128802</v>
      </c>
      <c r="X63">
        <f>AVERAGE('Gal4 ctrl'!AJ61:AY61)</f>
        <v>9.3471250000000001</v>
      </c>
      <c r="Y63">
        <f>AVERAGE('UAS ctrl'!AJ61:AY61)</f>
        <v>5.0529250000000001</v>
      </c>
      <c r="Z63">
        <f>AVERAGE(expt!AJ61:AY61)</f>
        <v>4.3951818181818174</v>
      </c>
      <c r="AB63">
        <f>STDEV('Gal4 ctrl'!AJ61:AY61)/SQRT(COUNT('Gal4 ctrl'!AJ61:AY61))</f>
        <v>0.92961480758079806</v>
      </c>
      <c r="AC63">
        <f>STDEV('UAS ctrl'!AJ61:AY61)/SQRT(COUNT('UAS ctrl'!AJ61:AY61))</f>
        <v>0.7735208237118828</v>
      </c>
      <c r="AD63">
        <f>STDEV(expt!AJ61:AY61)/SQRT(COUNT(expt!AJ61:AY61))</f>
        <v>0.83933242356033699</v>
      </c>
      <c r="AF63">
        <f>AVERAGE('Gal4 ctrl'!BQ61:CF61)</f>
        <v>8.8016500000000004</v>
      </c>
      <c r="AG63">
        <f>AVERAGE('UAS ctrl'!BQ61:CF61)</f>
        <v>3.3504766666666668</v>
      </c>
      <c r="AH63">
        <f>AVERAGE(expt!BQ61:CF61)</f>
        <v>3.5423818181818181</v>
      </c>
      <c r="AJ63">
        <f>STDEV('Gal4 ctrl'!BQ61:CF61)/SQRT(COUNT('Gal4 ctrl'!BQ61:CF61))</f>
        <v>0.98887554648671239</v>
      </c>
      <c r="AK63">
        <f>STDEV('UAS ctrl'!BQ61:CF61)/SQRT(COUNT('UAS ctrl'!BQ61:CF61))</f>
        <v>0.547301214747548</v>
      </c>
      <c r="AL63">
        <f>STDEV(expt!BQ61:CF61)/SQRT(COUNT(expt!BQ61:CF61))</f>
        <v>0.5586917025626893</v>
      </c>
      <c r="AP63">
        <f>AVERAGE('Gal4 ctrl'!S61:AI61)</f>
        <v>1.6653958333333332</v>
      </c>
      <c r="AQ63">
        <f>AVERAGE('UAS ctrl'!S61:AI61)</f>
        <v>1.3881675</v>
      </c>
      <c r="AR63">
        <f>AVERAGE(expt!S61:AI61)</f>
        <v>1.7680909090909089</v>
      </c>
      <c r="AT63">
        <f>STDEV('Gal4 ctrl'!S61:AI61)/SQRT(COUNT('Gal4 ctrl'!S61:AI61))</f>
        <v>0.17844041515246858</v>
      </c>
      <c r="AU63">
        <f>STDEV('UAS ctrl'!S61:AI61)/SQRT(COUNT('UAS ctrl'!S61:AI61))</f>
        <v>8.3251208173278829E-2</v>
      </c>
      <c r="AV63">
        <f>STDEV(expt!S61:AI61)/SQRT(COUNT(expt!S61:AI61))</f>
        <v>0.12814775382314528</v>
      </c>
      <c r="AX63">
        <f>AVERAGE('Gal4 ctrl'!AZ61:BP61)</f>
        <v>1.4958675000000001</v>
      </c>
      <c r="AY63">
        <f>AVERAGE('UAS ctrl'!AZ61:BP61)</f>
        <v>1.1763758333333334</v>
      </c>
      <c r="AZ63">
        <f>AVERAGE(expt!AZ61:BP61)</f>
        <v>1.2812036363636363</v>
      </c>
      <c r="BB63">
        <f>STDEV('Gal4 ctrl'!AZ61:BP61)/SQRT(COUNT('Gal4 ctrl'!AZ61:BP61))</f>
        <v>0.12770697963368743</v>
      </c>
      <c r="BC63">
        <f>STDEV('UAS ctrl'!AZ61:BP61)/SQRT(COUNT('UAS ctrl'!AZ61:BP61))</f>
        <v>0.10412725006815012</v>
      </c>
      <c r="BD63">
        <f>STDEV(expt!AZ61:BP61)/SQRT(COUNT(expt!AZ61:BP61))</f>
        <v>7.4102495213450859E-2</v>
      </c>
      <c r="BF63">
        <f>AVERAGE('Gal4 ctrl'!CG61:CW61)</f>
        <v>1.3369675000000001</v>
      </c>
      <c r="BG63">
        <f>AVERAGE('UAS ctrl'!CG61:CW61)</f>
        <v>0.9860133333333333</v>
      </c>
      <c r="BH63">
        <f>AVERAGE(expt!CG61:CW61)</f>
        <v>1.2149172727272728</v>
      </c>
      <c r="BJ63">
        <f>STDEV('Gal4 ctrl'!CG61:CW61)/SQRT(COUNT('Gal4 ctrl'!CG61:CW61))</f>
        <v>9.1335339397829132E-2</v>
      </c>
      <c r="BK63">
        <f>STDEV('UAS ctrl'!CG61:CW61)/SQRT(COUNT('UAS ctrl'!CG61:CW61))</f>
        <v>7.6745807528700402E-2</v>
      </c>
      <c r="BL63">
        <f>STDEV(expt!CG61:CW61)/SQRT(COUNT(expt!CG61:CW61))</f>
        <v>9.3620316327473432E-2</v>
      </c>
      <c r="BQ63">
        <f>AVERAGE('Gal4 ctrl'!CX61:DN61)</f>
        <v>0.7727575000000001</v>
      </c>
      <c r="BR63">
        <f>AVERAGE('UAS ctrl'!CX61:DN61)</f>
        <v>0.57111083333333335</v>
      </c>
      <c r="BS63">
        <f>AVERAGE(expt!CX61:DN61)</f>
        <v>0.71071999999999991</v>
      </c>
      <c r="BU63">
        <f>STDEV('Gal4 ctrl'!CX61:DN61)/SQRT(COUNT('Gal4 ctrl'!CX61:DN61))</f>
        <v>2.7711201217497733E-2</v>
      </c>
      <c r="BV63">
        <f>STDEV('UAS ctrl'!CX61:DN61)/SQRT(COUNT('UAS ctrl'!CX61:DN61))</f>
        <v>4.072035425551257E-2</v>
      </c>
      <c r="BW63">
        <f>STDEV(expt!CX61:DN61)/SQRT(COUNT(expt!CX61:DN61))</f>
        <v>3.6555939102099026E-2</v>
      </c>
      <c r="BY63">
        <f>AVERAGE('Gal4 ctrl'!DO61:EE61)</f>
        <v>0.75063249999999992</v>
      </c>
      <c r="BZ63">
        <f>AVERAGE('UAS ctrl'!DO61:EE61)</f>
        <v>0.5466658333333333</v>
      </c>
      <c r="CA63">
        <f>AVERAGE(expt!DO61:EE61)</f>
        <v>0.65947818181818174</v>
      </c>
      <c r="CC63">
        <f>STDEV('Gal4 ctrl'!DO61:EE61)/SQRT(COUNT('Gal4 ctrl'!DO61:EE61))</f>
        <v>3.1323669628210746E-2</v>
      </c>
      <c r="CD63">
        <f>STDEV('UAS ctrl'!DO61:EE61)/SQRT(COUNT('UAS ctrl'!DO61:EE61))</f>
        <v>4.3446243734456894E-2</v>
      </c>
      <c r="CE63">
        <f>STDEV(expt!DO61:EE61)/SQRT(COUNT(expt!DO61:EE61))</f>
        <v>2.6629218532834127E-2</v>
      </c>
      <c r="CG63">
        <f>AVERAGE('Gal4 ctrl'!EF61:EV61)</f>
        <v>0.68331416666666678</v>
      </c>
      <c r="CH63">
        <f>AVERAGE('UAS ctrl'!EF61:EV61)</f>
        <v>0.51111166666666674</v>
      </c>
      <c r="CI63">
        <f>AVERAGE(expt!EF61:EV61)</f>
        <v>0.5638036363636364</v>
      </c>
      <c r="CK63">
        <f>STDEV('Gal4 ctrl'!EF61:EV61)/SQRT(COUNT('Gal4 ctrl'!EF61:EV61))</f>
        <v>2.5870752482828628E-2</v>
      </c>
      <c r="CL63">
        <f>STDEV('UAS ctrl'!EF61:EV61)/SQRT(COUNT('UAS ctrl'!EF61:EV61))</f>
        <v>3.646271715289074E-2</v>
      </c>
      <c r="CM63">
        <f>STDEV(expt!EF61:EV61)/SQRT(COUNT(expt!EF61:EV61))</f>
        <v>2.5005314681364268E-2</v>
      </c>
    </row>
    <row r="64" spans="1:91" x14ac:dyDescent="0.2">
      <c r="O64">
        <v>61</v>
      </c>
      <c r="P64">
        <f>AVERAGE('Gal4 ctrl'!C62:R62)</f>
        <v>11.198875000000001</v>
      </c>
      <c r="Q64">
        <f>AVERAGE('UAS ctrl'!C62:R62)</f>
        <v>5.973325</v>
      </c>
      <c r="R64">
        <f>AVERAGE(expt!C62:R62)</f>
        <v>8.355681818181818</v>
      </c>
      <c r="T64">
        <f>STDEV('Gal4 ctrl'!C62:R62)/SQRT(COUNT('Gal4 ctrl'!C62:R62))</f>
        <v>0.79537774284098273</v>
      </c>
      <c r="U64">
        <f>STDEV('UAS ctrl'!C62:R62)/SQRT(COUNT('UAS ctrl'!C62:R62))</f>
        <v>0.70288383012792555</v>
      </c>
      <c r="V64">
        <f>STDEV(expt!C62:R62)/SQRT(COUNT(expt!C62:R62))</f>
        <v>0.93465796581308369</v>
      </c>
      <c r="X64">
        <f>AVERAGE('Gal4 ctrl'!AJ62:AY62)</f>
        <v>8.9969833333333344</v>
      </c>
      <c r="Y64">
        <f>AVERAGE('UAS ctrl'!AJ62:AY62)</f>
        <v>4.5772166666666667</v>
      </c>
      <c r="Z64">
        <f>AVERAGE(expt!AJ62:AY62)</f>
        <v>4.4088545454545454</v>
      </c>
      <c r="AB64">
        <f>STDEV('Gal4 ctrl'!AJ62:AY62)/SQRT(COUNT('Gal4 ctrl'!AJ62:AY62))</f>
        <v>0.82826339517868852</v>
      </c>
      <c r="AC64">
        <f>STDEV('UAS ctrl'!AJ62:AY62)/SQRT(COUNT('UAS ctrl'!AJ62:AY62))</f>
        <v>0.6154183096754906</v>
      </c>
      <c r="AD64">
        <f>STDEV(expt!AJ62:AY62)/SQRT(COUNT(expt!AJ62:AY62))</f>
        <v>0.75880122218759538</v>
      </c>
      <c r="AF64">
        <f>AVERAGE('Gal4 ctrl'!BQ62:CF62)</f>
        <v>8.8960416666666671</v>
      </c>
      <c r="AG64">
        <f>AVERAGE('UAS ctrl'!BQ62:CF62)</f>
        <v>3.7317274999999999</v>
      </c>
      <c r="AH64">
        <f>AVERAGE(expt!BQ62:CF62)</f>
        <v>3.2718136363636363</v>
      </c>
      <c r="AJ64">
        <f>STDEV('Gal4 ctrl'!BQ62:CF62)/SQRT(COUNT('Gal4 ctrl'!BQ62:CF62))</f>
        <v>1.0287928292537762</v>
      </c>
      <c r="AK64">
        <f>STDEV('UAS ctrl'!BQ62:CF62)/SQRT(COUNT('UAS ctrl'!BQ62:CF62))</f>
        <v>0.68719572314426225</v>
      </c>
      <c r="AL64">
        <f>STDEV(expt!BQ62:CF62)/SQRT(COUNT(expt!BQ62:CF62))</f>
        <v>0.51164297895429323</v>
      </c>
      <c r="AP64">
        <f>AVERAGE('Gal4 ctrl'!S62:AI62)</f>
        <v>1.464205833333333</v>
      </c>
      <c r="AQ64">
        <f>AVERAGE('UAS ctrl'!S62:AI62)</f>
        <v>1.3598250000000001</v>
      </c>
      <c r="AR64">
        <f>AVERAGE(expt!S62:AI62)</f>
        <v>1.9329909090909092</v>
      </c>
      <c r="AT64">
        <f>STDEV('Gal4 ctrl'!S62:AI62)/SQRT(COUNT('Gal4 ctrl'!S62:AI62))</f>
        <v>0.13899359044770013</v>
      </c>
      <c r="AU64">
        <f>STDEV('UAS ctrl'!S62:AI62)/SQRT(COUNT('UAS ctrl'!S62:AI62))</f>
        <v>9.6819022145662931E-2</v>
      </c>
      <c r="AV64">
        <f>STDEV(expt!S62:AI62)/SQRT(COUNT(expt!S62:AI62))</f>
        <v>0.12610667883296586</v>
      </c>
      <c r="AX64">
        <f>AVERAGE('Gal4 ctrl'!AZ62:BP62)</f>
        <v>1.3982483333333333</v>
      </c>
      <c r="AY64">
        <f>AVERAGE('UAS ctrl'!AZ62:BP62)</f>
        <v>1.1310841666666669</v>
      </c>
      <c r="AZ64">
        <f>AVERAGE(expt!AZ62:BP62)</f>
        <v>1.2036372727272726</v>
      </c>
      <c r="BB64">
        <f>STDEV('Gal4 ctrl'!AZ62:BP62)/SQRT(COUNT('Gal4 ctrl'!AZ62:BP62))</f>
        <v>0.10116966623654607</v>
      </c>
      <c r="BC64">
        <f>STDEV('UAS ctrl'!AZ62:BP62)/SQRT(COUNT('UAS ctrl'!AZ62:BP62))</f>
        <v>7.6819321812449853E-2</v>
      </c>
      <c r="BD64">
        <f>STDEV(expt!AZ62:BP62)/SQRT(COUNT(expt!AZ62:BP62))</f>
        <v>0.10105688982036462</v>
      </c>
      <c r="BF64">
        <f>AVERAGE('Gal4 ctrl'!CG62:CW62)</f>
        <v>1.2749058333333332</v>
      </c>
      <c r="BG64">
        <f>AVERAGE('UAS ctrl'!CG62:CW62)</f>
        <v>0.97447916666666679</v>
      </c>
      <c r="BH64">
        <f>AVERAGE(expt!CG62:CW62)</f>
        <v>1.2659654545454546</v>
      </c>
      <c r="BJ64">
        <f>STDEV('Gal4 ctrl'!CG62:CW62)/SQRT(COUNT('Gal4 ctrl'!CG62:CW62))</f>
        <v>0.1131105257973325</v>
      </c>
      <c r="BK64">
        <f>STDEV('UAS ctrl'!CG62:CW62)/SQRT(COUNT('UAS ctrl'!CG62:CW62))</f>
        <v>7.0518887341665684E-2</v>
      </c>
      <c r="BL64">
        <f>STDEV(expt!CG62:CW62)/SQRT(COUNT(expt!CG62:CW62))</f>
        <v>0.13639852268837172</v>
      </c>
      <c r="BQ64">
        <f>AVERAGE('Gal4 ctrl'!CX62:DN62)</f>
        <v>0.80406083333333322</v>
      </c>
      <c r="BR64">
        <f>AVERAGE('UAS ctrl'!CX62:DN62)</f>
        <v>0.60222249999999999</v>
      </c>
      <c r="BS64">
        <f>AVERAGE(expt!CX62:DN62)</f>
        <v>0.72365727272727276</v>
      </c>
      <c r="BU64">
        <f>STDEV('Gal4 ctrl'!CX62:DN62)/SQRT(COUNT('Gal4 ctrl'!CX62:DN62))</f>
        <v>2.5241013416070022E-2</v>
      </c>
      <c r="BV64">
        <f>STDEV('UAS ctrl'!CX62:DN62)/SQRT(COUNT('UAS ctrl'!CX62:DN62))</f>
        <v>4.3137128986049808E-2</v>
      </c>
      <c r="BW64">
        <f>STDEV(expt!CX62:DN62)/SQRT(COUNT(expt!CX62:DN62))</f>
        <v>2.845342433748416E-2</v>
      </c>
      <c r="BY64">
        <f>AVERAGE('Gal4 ctrl'!DO62:EE62)</f>
        <v>0.72044083333333342</v>
      </c>
      <c r="BZ64">
        <f>AVERAGE('UAS ctrl'!DO62:EE62)</f>
        <v>0.55277833333333326</v>
      </c>
      <c r="CA64">
        <f>AVERAGE(expt!DO62:EE62)</f>
        <v>0.62825545454545439</v>
      </c>
      <c r="CC64">
        <f>STDEV('Gal4 ctrl'!DO62:EE62)/SQRT(COUNT('Gal4 ctrl'!DO62:EE62))</f>
        <v>3.0019569260287936E-2</v>
      </c>
      <c r="CD64">
        <f>STDEV('UAS ctrl'!DO62:EE62)/SQRT(COUNT('UAS ctrl'!DO62:EE62))</f>
        <v>4.5839864859677962E-2</v>
      </c>
      <c r="CE64">
        <f>STDEV(expt!DO62:EE62)/SQRT(COUNT(expt!DO62:EE62))</f>
        <v>3.2761553142327322E-2</v>
      </c>
      <c r="CG64">
        <f>AVERAGE('Gal4 ctrl'!EF62:EV62)</f>
        <v>0.73377499999999996</v>
      </c>
      <c r="CH64">
        <f>AVERAGE('UAS ctrl'!EF62:EV62)</f>
        <v>0.49611083333333333</v>
      </c>
      <c r="CI64">
        <f>AVERAGE(expt!EF62:EV62)</f>
        <v>0.63019818181818188</v>
      </c>
      <c r="CK64">
        <f>STDEV('Gal4 ctrl'!EF62:EV62)/SQRT(COUNT('Gal4 ctrl'!EF62:EV62))</f>
        <v>2.0162005315278866E-2</v>
      </c>
      <c r="CL64">
        <f>STDEV('UAS ctrl'!EF62:EV62)/SQRT(COUNT('UAS ctrl'!EF62:EV62))</f>
        <v>3.1734064826167661E-2</v>
      </c>
      <c r="CM64">
        <f>STDEV(expt!EF62:EV62)/SQRT(COUNT(expt!EF62:EV62))</f>
        <v>1.9763745818045998E-2</v>
      </c>
    </row>
    <row r="65" spans="15:91" x14ac:dyDescent="0.2">
      <c r="O65">
        <v>62</v>
      </c>
      <c r="P65">
        <f>AVERAGE('Gal4 ctrl'!C63:R63)</f>
        <v>11.467591666666666</v>
      </c>
      <c r="Q65">
        <f>AVERAGE('UAS ctrl'!C63:R63)</f>
        <v>6.1328999999999994</v>
      </c>
      <c r="R65">
        <f>AVERAGE(expt!C63:R63)</f>
        <v>9.1134000000000004</v>
      </c>
      <c r="T65">
        <f>STDEV('Gal4 ctrl'!C63:R63)/SQRT(COUNT('Gal4 ctrl'!C63:R63))</f>
        <v>0.79496419782718564</v>
      </c>
      <c r="U65">
        <f>STDEV('UAS ctrl'!C63:R63)/SQRT(COUNT('UAS ctrl'!C63:R63))</f>
        <v>0.68146687640439585</v>
      </c>
      <c r="V65">
        <f>STDEV(expt!C63:R63)/SQRT(COUNT(expt!C63:R63))</f>
        <v>0.89209602163566548</v>
      </c>
      <c r="X65">
        <f>AVERAGE('Gal4 ctrl'!AJ63:AY63)</f>
        <v>9.5631416666666667</v>
      </c>
      <c r="Y65">
        <f>AVERAGE('UAS ctrl'!AJ63:AY63)</f>
        <v>5.0340249999999997</v>
      </c>
      <c r="Z65">
        <f>AVERAGE(expt!AJ63:AY63)</f>
        <v>5.0521909090909096</v>
      </c>
      <c r="AB65">
        <f>STDEV('Gal4 ctrl'!AJ63:AY63)/SQRT(COUNT('Gal4 ctrl'!AJ63:AY63))</f>
        <v>1.0281053177877175</v>
      </c>
      <c r="AC65">
        <f>STDEV('UAS ctrl'!AJ63:AY63)/SQRT(COUNT('UAS ctrl'!AJ63:AY63))</f>
        <v>0.87348854245881125</v>
      </c>
      <c r="AD65">
        <f>STDEV(expt!AJ63:AY63)/SQRT(COUNT(expt!AJ63:AY63))</f>
        <v>0.84896178674624201</v>
      </c>
      <c r="AF65">
        <f>AVERAGE('Gal4 ctrl'!BQ63:CF63)</f>
        <v>8.7851083333333335</v>
      </c>
      <c r="AG65">
        <f>AVERAGE('UAS ctrl'!BQ63:CF63)</f>
        <v>3.4276825</v>
      </c>
      <c r="AH65">
        <f>AVERAGE(expt!BQ63:CF63)</f>
        <v>3.3839945454545455</v>
      </c>
      <c r="AJ65">
        <f>STDEV('Gal4 ctrl'!BQ63:CF63)/SQRT(COUNT('Gal4 ctrl'!BQ63:CF63))</f>
        <v>1.1565822801147805</v>
      </c>
      <c r="AK65">
        <f>STDEV('UAS ctrl'!BQ63:CF63)/SQRT(COUNT('UAS ctrl'!BQ63:CF63))</f>
        <v>0.58871078772091234</v>
      </c>
      <c r="AL65">
        <f>STDEV(expt!BQ63:CF63)/SQRT(COUNT(expt!BQ63:CF63))</f>
        <v>0.52704243047468324</v>
      </c>
      <c r="AP65">
        <f>AVERAGE('Gal4 ctrl'!S63:AI63)</f>
        <v>1.4558241666666669</v>
      </c>
      <c r="AQ65">
        <f>AVERAGE('UAS ctrl'!S63:AI63)</f>
        <v>1.3523249999999998</v>
      </c>
      <c r="AR65">
        <f>AVERAGE(expt!S63:AI63)</f>
        <v>1.8228636363636364</v>
      </c>
      <c r="AT65">
        <f>STDEV('Gal4 ctrl'!S63:AI63)/SQRT(COUNT('Gal4 ctrl'!S63:AI63))</f>
        <v>0.11565351175384783</v>
      </c>
      <c r="AU65">
        <f>STDEV('UAS ctrl'!S63:AI63)/SQRT(COUNT('UAS ctrl'!S63:AI63))</f>
        <v>8.3523284836316894E-2</v>
      </c>
      <c r="AV65">
        <f>STDEV(expt!S63:AI63)/SQRT(COUNT(expt!S63:AI63))</f>
        <v>0.12058532495723219</v>
      </c>
      <c r="AX65">
        <f>AVERAGE('Gal4 ctrl'!AZ63:BP63)</f>
        <v>1.3567824999999998</v>
      </c>
      <c r="AY65">
        <f>AVERAGE('UAS ctrl'!AZ63:BP63)</f>
        <v>1.1800891666666666</v>
      </c>
      <c r="AZ65">
        <f>AVERAGE(expt!AZ63:BP63)</f>
        <v>1.3134390909090909</v>
      </c>
      <c r="BB65">
        <f>STDEV('Gal4 ctrl'!AZ63:BP63)/SQRT(COUNT('Gal4 ctrl'!AZ63:BP63))</f>
        <v>0.10866729091746463</v>
      </c>
      <c r="BC65">
        <f>STDEV('UAS ctrl'!AZ63:BP63)/SQRT(COUNT('UAS ctrl'!AZ63:BP63))</f>
        <v>8.1282142112840808E-2</v>
      </c>
      <c r="BD65">
        <f>STDEV(expt!AZ63:BP63)/SQRT(COUNT(expt!AZ63:BP63))</f>
        <v>0.17109188499142017</v>
      </c>
      <c r="BF65">
        <f>AVERAGE('Gal4 ctrl'!CG63:CW63)</f>
        <v>1.2851075000000003</v>
      </c>
      <c r="BG65">
        <f>AVERAGE('UAS ctrl'!CG63:CW63)</f>
        <v>1.0683316666666667</v>
      </c>
      <c r="BH65">
        <f>AVERAGE(expt!CG63:CW63)</f>
        <v>1.1013845454545452</v>
      </c>
      <c r="BJ65">
        <f>STDEV('Gal4 ctrl'!CG63:CW63)/SQRT(COUNT('Gal4 ctrl'!CG63:CW63))</f>
        <v>8.6880025680881046E-2</v>
      </c>
      <c r="BK65">
        <f>STDEV('UAS ctrl'!CG63:CW63)/SQRT(COUNT('UAS ctrl'!CG63:CW63))</f>
        <v>0.1116497198820824</v>
      </c>
      <c r="BL65">
        <f>STDEV(expt!CG63:CW63)/SQRT(COUNT(expt!CG63:CW63))</f>
        <v>0.11312102729830929</v>
      </c>
      <c r="BQ65">
        <f>AVERAGE('Gal4 ctrl'!CX63:DN63)</f>
        <v>0.82220250000000006</v>
      </c>
      <c r="BR65">
        <f>AVERAGE('UAS ctrl'!CX63:DN63)</f>
        <v>0.58833250000000004</v>
      </c>
      <c r="BS65">
        <f>AVERAGE(expt!CX63:DN63)</f>
        <v>0.7010245454545454</v>
      </c>
      <c r="BU65">
        <f>STDEV('Gal4 ctrl'!CX63:DN63)/SQRT(COUNT('Gal4 ctrl'!CX63:DN63))</f>
        <v>2.8937087535511427E-2</v>
      </c>
      <c r="BV65">
        <f>STDEV('UAS ctrl'!CX63:DN63)/SQRT(COUNT('UAS ctrl'!CX63:DN63))</f>
        <v>4.537275377402028E-2</v>
      </c>
      <c r="BW65">
        <f>STDEV(expt!CX63:DN63)/SQRT(COUNT(expt!CX63:DN63))</f>
        <v>4.2415474392418211E-2</v>
      </c>
      <c r="BY65">
        <f>AVERAGE('Gal4 ctrl'!DO63:EE63)</f>
        <v>0.72563166666666679</v>
      </c>
      <c r="BZ65">
        <f>AVERAGE('UAS ctrl'!DO63:EE63)</f>
        <v>0.55166666666666664</v>
      </c>
      <c r="CA65">
        <f>AVERAGE(expt!DO63:EE63)</f>
        <v>0.61813999999999991</v>
      </c>
      <c r="CC65">
        <f>STDEV('Gal4 ctrl'!DO63:EE63)/SQRT(COUNT('Gal4 ctrl'!DO63:EE63))</f>
        <v>2.7388598679491411E-2</v>
      </c>
      <c r="CD65">
        <f>STDEV('UAS ctrl'!DO63:EE63)/SQRT(COUNT('UAS ctrl'!DO63:EE63))</f>
        <v>4.8846250923616816E-2</v>
      </c>
      <c r="CE65">
        <f>STDEV(expt!DO63:EE63)/SQRT(COUNT(expt!DO63:EE63))</f>
        <v>4.1985203930562501E-2</v>
      </c>
      <c r="CG65">
        <f>AVERAGE('Gal4 ctrl'!EF63:EV63)</f>
        <v>0.7221074999999999</v>
      </c>
      <c r="CH65">
        <f>AVERAGE('UAS ctrl'!EF63:EV63)</f>
        <v>0.54444416666666662</v>
      </c>
      <c r="CI65">
        <f>AVERAGE(expt!EF63:EV63)</f>
        <v>0.5795827272727273</v>
      </c>
      <c r="CK65">
        <f>STDEV('Gal4 ctrl'!EF63:EV63)/SQRT(COUNT('Gal4 ctrl'!EF63:EV63))</f>
        <v>2.6769760504385117E-2</v>
      </c>
      <c r="CL65">
        <f>STDEV('UAS ctrl'!EF63:EV63)/SQRT(COUNT('UAS ctrl'!EF63:EV63))</f>
        <v>3.1316207089173785E-2</v>
      </c>
      <c r="CM65">
        <f>STDEV(expt!EF63:EV63)/SQRT(COUNT(expt!EF63:EV63))</f>
        <v>3.1860166982696253E-2</v>
      </c>
    </row>
    <row r="66" spans="15:91" x14ac:dyDescent="0.2">
      <c r="O66">
        <v>63</v>
      </c>
      <c r="P66">
        <f>AVERAGE('Gal4 ctrl'!C64:R64)</f>
        <v>10.8917</v>
      </c>
      <c r="Q66">
        <f>AVERAGE('UAS ctrl'!C64:R64)</f>
        <v>5.4449666666666667</v>
      </c>
      <c r="R66">
        <f>AVERAGE(expt!C64:R64)</f>
        <v>9.5821000000000005</v>
      </c>
      <c r="T66">
        <f>STDEV('Gal4 ctrl'!C64:R64)/SQRT(COUNT('Gal4 ctrl'!C64:R64))</f>
        <v>0.82814141240454564</v>
      </c>
      <c r="U66">
        <f>STDEV('UAS ctrl'!C64:R64)/SQRT(COUNT('UAS ctrl'!C64:R64))</f>
        <v>0.63480622470899972</v>
      </c>
      <c r="V66">
        <f>STDEV(expt!C64:R64)/SQRT(COUNT(expt!C64:R64))</f>
        <v>0.93391961509251198</v>
      </c>
      <c r="X66">
        <f>AVERAGE('Gal4 ctrl'!AJ64:AY64)</f>
        <v>9.810649999999999</v>
      </c>
      <c r="Y66">
        <f>AVERAGE('UAS ctrl'!AJ64:AY64)</f>
        <v>4.815008333333334</v>
      </c>
      <c r="Z66">
        <f>AVERAGE(expt!AJ64:AY64)</f>
        <v>5.174954545454546</v>
      </c>
      <c r="AB66">
        <f>STDEV('Gal4 ctrl'!AJ64:AY64)/SQRT(COUNT('Gal4 ctrl'!AJ64:AY64))</f>
        <v>1.0517616628924569</v>
      </c>
      <c r="AC66">
        <f>STDEV('UAS ctrl'!AJ64:AY64)/SQRT(COUNT('UAS ctrl'!AJ64:AY64))</f>
        <v>0.81006966165639782</v>
      </c>
      <c r="AD66">
        <f>STDEV(expt!AJ64:AY64)/SQRT(COUNT(expt!AJ64:AY64))</f>
        <v>1.1075364263546725</v>
      </c>
      <c r="AF66">
        <f>AVERAGE('Gal4 ctrl'!BQ64:CF64)</f>
        <v>8.0697583333333327</v>
      </c>
      <c r="AG66">
        <f>AVERAGE('UAS ctrl'!BQ64:CF64)</f>
        <v>3.8416883333333334</v>
      </c>
      <c r="AH66">
        <f>AVERAGE(expt!BQ64:CF64)</f>
        <v>3.0844590909090912</v>
      </c>
      <c r="AJ66">
        <f>STDEV('Gal4 ctrl'!BQ64:CF64)/SQRT(COUNT('Gal4 ctrl'!BQ64:CF64))</f>
        <v>1.0685790202384131</v>
      </c>
      <c r="AK66">
        <f>STDEV('UAS ctrl'!BQ64:CF64)/SQRT(COUNT('UAS ctrl'!BQ64:CF64))</f>
        <v>0.77727610147488102</v>
      </c>
      <c r="AL66">
        <f>STDEV(expt!BQ64:CF64)/SQRT(COUNT(expt!BQ64:CF64))</f>
        <v>0.47311874267836135</v>
      </c>
      <c r="AP66">
        <f>AVERAGE('Gal4 ctrl'!S64:AI64)</f>
        <v>1.4909275</v>
      </c>
      <c r="AQ66">
        <f>AVERAGE('UAS ctrl'!S64:AI64)</f>
        <v>1.3097941666666666</v>
      </c>
      <c r="AR66">
        <f>AVERAGE(expt!S64:AI64)</f>
        <v>1.7019999999999997</v>
      </c>
      <c r="AT66">
        <f>STDEV('Gal4 ctrl'!S64:AI64)/SQRT(COUNT('Gal4 ctrl'!S64:AI64))</f>
        <v>0.11004853267594608</v>
      </c>
      <c r="AU66">
        <f>STDEV('UAS ctrl'!S64:AI64)/SQRT(COUNT('UAS ctrl'!S64:AI64))</f>
        <v>7.7306972895529846E-2</v>
      </c>
      <c r="AV66">
        <f>STDEV(expt!S64:AI64)/SQRT(COUNT(expt!S64:AI64))</f>
        <v>9.5228771435375614E-2</v>
      </c>
      <c r="AX66">
        <f>AVERAGE('Gal4 ctrl'!AZ64:BP64)</f>
        <v>1.3564941666666668</v>
      </c>
      <c r="AY66">
        <f>AVERAGE('UAS ctrl'!AZ64:BP64)</f>
        <v>1.1559166666666665</v>
      </c>
      <c r="AZ66">
        <f>AVERAGE(expt!AZ64:BP64)</f>
        <v>1.331961818181818</v>
      </c>
      <c r="BB66">
        <f>STDEV('Gal4 ctrl'!AZ64:BP64)/SQRT(COUNT('Gal4 ctrl'!AZ64:BP64))</f>
        <v>0.14426065564581728</v>
      </c>
      <c r="BC66">
        <f>STDEV('UAS ctrl'!AZ64:BP64)/SQRT(COUNT('UAS ctrl'!AZ64:BP64))</f>
        <v>0.10690856451740295</v>
      </c>
      <c r="BD66">
        <f>STDEV(expt!AZ64:BP64)/SQRT(COUNT(expt!AZ64:BP64))</f>
        <v>0.15444217364919374</v>
      </c>
      <c r="BF66">
        <f>AVERAGE('Gal4 ctrl'!CG64:CW64)</f>
        <v>1.2998900000000002</v>
      </c>
      <c r="BG66">
        <f>AVERAGE('UAS ctrl'!CG64:CW64)</f>
        <v>1.0220566666666666</v>
      </c>
      <c r="BH66">
        <f>AVERAGE(expt!CG64:CW64)</f>
        <v>0.97566636363636372</v>
      </c>
      <c r="BJ66">
        <f>STDEV('Gal4 ctrl'!CG64:CW64)/SQRT(COUNT('Gal4 ctrl'!CG64:CW64))</f>
        <v>9.2477165158527261E-2</v>
      </c>
      <c r="BK66">
        <f>STDEV('UAS ctrl'!CG64:CW64)/SQRT(COUNT('UAS ctrl'!CG64:CW64))</f>
        <v>9.0510690573439009E-2</v>
      </c>
      <c r="BL66">
        <f>STDEV(expt!CG64:CW64)/SQRT(COUNT(expt!CG64:CW64))</f>
        <v>7.7141117514623325E-2</v>
      </c>
      <c r="BQ66">
        <f>AVERAGE('Gal4 ctrl'!CX64:DN64)</f>
        <v>0.80164666666666662</v>
      </c>
      <c r="BR66">
        <f>AVERAGE('UAS ctrl'!CX64:DN64)</f>
        <v>0.58611166666666659</v>
      </c>
      <c r="BS66">
        <f>AVERAGE(expt!CX64:DN64)</f>
        <v>0.73951909090909096</v>
      </c>
      <c r="BU66">
        <f>STDEV('Gal4 ctrl'!CX64:DN64)/SQRT(COUNT('Gal4 ctrl'!CX64:DN64))</f>
        <v>2.3386189181746661E-2</v>
      </c>
      <c r="BV66">
        <f>STDEV('UAS ctrl'!CX64:DN64)/SQRT(COUNT('UAS ctrl'!CX64:DN64))</f>
        <v>4.7364713720322374E-2</v>
      </c>
      <c r="BW66">
        <f>STDEV(expt!CX64:DN64)/SQRT(COUNT(expt!CX64:DN64))</f>
        <v>3.8849379788065463E-2</v>
      </c>
      <c r="BY66">
        <f>AVERAGE('Gal4 ctrl'!DO64:EE64)</f>
        <v>0.74377333333333329</v>
      </c>
      <c r="BZ66">
        <f>AVERAGE('UAS ctrl'!DO64:EE64)</f>
        <v>0.54444416666666673</v>
      </c>
      <c r="CA66">
        <f>AVERAGE(expt!DO64:EE64)</f>
        <v>0.66564272727272744</v>
      </c>
      <c r="CC66">
        <f>STDEV('Gal4 ctrl'!DO64:EE64)/SQRT(COUNT('Gal4 ctrl'!DO64:EE64))</f>
        <v>3.4445895593413441E-2</v>
      </c>
      <c r="CD66">
        <f>STDEV('UAS ctrl'!DO64:EE64)/SQRT(COUNT('UAS ctrl'!DO64:EE64))</f>
        <v>5.4669741027626756E-2</v>
      </c>
      <c r="CE66">
        <f>STDEV(expt!DO64:EE64)/SQRT(COUNT(expt!DO64:EE64))</f>
        <v>3.2635033576340962E-2</v>
      </c>
      <c r="CG66">
        <f>AVERAGE('Gal4 ctrl'!EF64:EV64)</f>
        <v>0.71239499999999989</v>
      </c>
      <c r="CH66">
        <f>AVERAGE('UAS ctrl'!EF64:EV64)</f>
        <v>0.51888833333333328</v>
      </c>
      <c r="CI66">
        <f>AVERAGE(expt!EF64:EV64)</f>
        <v>0.61475454545454544</v>
      </c>
      <c r="CK66">
        <f>STDEV('Gal4 ctrl'!EF64:EV64)/SQRT(COUNT('Gal4 ctrl'!EF64:EV64))</f>
        <v>2.7618850515325689E-2</v>
      </c>
      <c r="CL66">
        <f>STDEV('UAS ctrl'!EF64:EV64)/SQRT(COUNT('UAS ctrl'!EF64:EV64))</f>
        <v>3.9456182636341333E-2</v>
      </c>
      <c r="CM66">
        <f>STDEV(expt!EF64:EV64)/SQRT(COUNT(expt!EF64:EV64))</f>
        <v>3.0247029166323589E-2</v>
      </c>
    </row>
    <row r="67" spans="15:91" x14ac:dyDescent="0.2">
      <c r="O67">
        <v>64</v>
      </c>
      <c r="P67">
        <f>AVERAGE('Gal4 ctrl'!C65:R65)</f>
        <v>10.845833333333333</v>
      </c>
      <c r="Q67">
        <f>AVERAGE('UAS ctrl'!C65:R65)</f>
        <v>5.6080166666666669</v>
      </c>
      <c r="R67">
        <f>AVERAGE(expt!C65:R65)</f>
        <v>9.4410636363636353</v>
      </c>
      <c r="T67">
        <f>STDEV('Gal4 ctrl'!C65:R65)/SQRT(COUNT('Gal4 ctrl'!C65:R65))</f>
        <v>0.90720275734220057</v>
      </c>
      <c r="U67">
        <f>STDEV('UAS ctrl'!C65:R65)/SQRT(COUNT('UAS ctrl'!C65:R65))</f>
        <v>0.75800472232411353</v>
      </c>
      <c r="V67">
        <f>STDEV(expt!C65:R65)/SQRT(COUNT(expt!C65:R65))</f>
        <v>1.0729439907666731</v>
      </c>
      <c r="X67">
        <f>AVERAGE('Gal4 ctrl'!AJ65:AY65)</f>
        <v>9.4035250000000001</v>
      </c>
      <c r="Y67">
        <f>AVERAGE('UAS ctrl'!AJ65:AY65)</f>
        <v>5.3255833333333333</v>
      </c>
      <c r="Z67">
        <f>AVERAGE(expt!AJ65:AY65)</f>
        <v>4.7884427272727272</v>
      </c>
      <c r="AB67">
        <f>STDEV('Gal4 ctrl'!AJ65:AY65)/SQRT(COUNT('Gal4 ctrl'!AJ65:AY65))</f>
        <v>0.97792093410064451</v>
      </c>
      <c r="AC67">
        <f>STDEV('UAS ctrl'!AJ65:AY65)/SQRT(COUNT('UAS ctrl'!AJ65:AY65))</f>
        <v>0.95674817400379464</v>
      </c>
      <c r="AD67">
        <f>STDEV(expt!AJ65:AY65)/SQRT(COUNT(expt!AJ65:AY65))</f>
        <v>0.8814769559758947</v>
      </c>
      <c r="AF67">
        <f>AVERAGE('Gal4 ctrl'!BQ65:CF65)</f>
        <v>8.2211166666666653</v>
      </c>
      <c r="AG67">
        <f>AVERAGE('UAS ctrl'!BQ65:CF65)</f>
        <v>3.4325208333333332</v>
      </c>
      <c r="AH67">
        <f>AVERAGE(expt!BQ65:CF65)</f>
        <v>2.7844754545454542</v>
      </c>
      <c r="AJ67">
        <f>STDEV('Gal4 ctrl'!BQ65:CF65)/SQRT(COUNT('Gal4 ctrl'!BQ65:CF65))</f>
        <v>1.113483818706049</v>
      </c>
      <c r="AK67">
        <f>STDEV('UAS ctrl'!BQ65:CF65)/SQRT(COUNT('UAS ctrl'!BQ65:CF65))</f>
        <v>0.75540387024190703</v>
      </c>
      <c r="AL67">
        <f>STDEV(expt!BQ65:CF65)/SQRT(COUNT(expt!BQ65:CF65))</f>
        <v>0.38118906614426129</v>
      </c>
      <c r="AP67">
        <f>AVERAGE('Gal4 ctrl'!S65:AI65)</f>
        <v>1.4895041666666666</v>
      </c>
      <c r="AQ67">
        <f>AVERAGE('UAS ctrl'!S65:AI65)</f>
        <v>1.2855675</v>
      </c>
      <c r="AR67">
        <f>AVERAGE(expt!S65:AI65)</f>
        <v>1.7251363636363637</v>
      </c>
      <c r="AT67">
        <f>STDEV('Gal4 ctrl'!S65:AI65)/SQRT(COUNT('Gal4 ctrl'!S65:AI65))</f>
        <v>0.1134804660634029</v>
      </c>
      <c r="AU67">
        <f>STDEV('UAS ctrl'!S65:AI65)/SQRT(COUNT('UAS ctrl'!S65:AI65))</f>
        <v>9.1696035249581143E-2</v>
      </c>
      <c r="AV67">
        <f>STDEV(expt!S65:AI65)/SQRT(COUNT(expt!S65:AI65))</f>
        <v>0.11962361979652301</v>
      </c>
      <c r="AX67">
        <f>AVERAGE('Gal4 ctrl'!AZ65:BP65)</f>
        <v>1.5688916666666666</v>
      </c>
      <c r="AY67">
        <f>AVERAGE('UAS ctrl'!AZ65:BP65)</f>
        <v>1.1208758333333335</v>
      </c>
      <c r="AZ67">
        <f>AVERAGE(expt!AZ65:BP65)</f>
        <v>1.2443681818181815</v>
      </c>
      <c r="BB67">
        <f>STDEV('Gal4 ctrl'!AZ65:BP65)/SQRT(COUNT('Gal4 ctrl'!AZ65:BP65))</f>
        <v>0.14088808875945805</v>
      </c>
      <c r="BC67">
        <f>STDEV('UAS ctrl'!AZ65:BP65)/SQRT(COUNT('UAS ctrl'!AZ65:BP65))</f>
        <v>9.9388689134967179E-2</v>
      </c>
      <c r="BD67">
        <f>STDEV(expt!AZ65:BP65)/SQRT(COUNT(expt!AZ65:BP65))</f>
        <v>0.1565575407656194</v>
      </c>
      <c r="BF67">
        <f>AVERAGE('Gal4 ctrl'!CG65:CW65)</f>
        <v>1.2722733333333334</v>
      </c>
      <c r="BG67">
        <f>AVERAGE('UAS ctrl'!CG65:CW65)</f>
        <v>0.98369749999999989</v>
      </c>
      <c r="BH67">
        <f>AVERAGE(expt!CG65:CW65)</f>
        <v>1.0798118181818184</v>
      </c>
      <c r="BJ67">
        <f>STDEV('Gal4 ctrl'!CG65:CW65)/SQRT(COUNT('Gal4 ctrl'!CG65:CW65))</f>
        <v>9.6650670170695119E-2</v>
      </c>
      <c r="BK67">
        <f>STDEV('UAS ctrl'!CG65:CW65)/SQRT(COUNT('UAS ctrl'!CG65:CW65))</f>
        <v>7.9452913196061833E-2</v>
      </c>
      <c r="BL67">
        <f>STDEV(expt!CG65:CW65)/SQRT(COUNT(expt!CG65:CW65))</f>
        <v>7.1842740087678825E-2</v>
      </c>
      <c r="BQ67">
        <f>AVERAGE('Gal4 ctrl'!CX65:DN65)</f>
        <v>0.80739416666666652</v>
      </c>
      <c r="BR67">
        <f>AVERAGE('UAS ctrl'!CX65:DN65)</f>
        <v>0.55777833333333338</v>
      </c>
      <c r="BS67">
        <f>AVERAGE(expt!CX65:DN65)</f>
        <v>0.73485909090909085</v>
      </c>
      <c r="BU67">
        <f>STDEV('Gal4 ctrl'!CX65:DN65)/SQRT(COUNT('Gal4 ctrl'!CX65:DN65))</f>
        <v>2.4203983814914152E-2</v>
      </c>
      <c r="BV67">
        <f>STDEV('UAS ctrl'!CX65:DN65)/SQRT(COUNT('UAS ctrl'!CX65:DN65))</f>
        <v>4.8195254997695766E-2</v>
      </c>
      <c r="BW67">
        <f>STDEV(expt!CX65:DN65)/SQRT(COUNT(expt!CX65:DN65))</f>
        <v>3.7488633827881847E-2</v>
      </c>
      <c r="BY67">
        <f>AVERAGE('Gal4 ctrl'!DO65:EE65)</f>
        <v>0.74684083333333329</v>
      </c>
      <c r="BZ67">
        <f>AVERAGE('UAS ctrl'!DO65:EE65)</f>
        <v>0.57388916666666667</v>
      </c>
      <c r="CA67">
        <f>AVERAGE(expt!DO65:EE65)</f>
        <v>0.68029272727272727</v>
      </c>
      <c r="CC67">
        <f>STDEV('Gal4 ctrl'!DO65:EE65)/SQRT(COUNT('Gal4 ctrl'!DO65:EE65))</f>
        <v>2.5575090611478963E-2</v>
      </c>
      <c r="CD67">
        <f>STDEV('UAS ctrl'!DO65:EE65)/SQRT(COUNT('UAS ctrl'!DO65:EE65))</f>
        <v>4.9444576953275539E-2</v>
      </c>
      <c r="CE67">
        <f>STDEV(expt!DO65:EE65)/SQRT(COUNT(expt!DO65:EE65))</f>
        <v>2.8949504975855883E-2</v>
      </c>
      <c r="CG67">
        <f>AVERAGE('Gal4 ctrl'!EF65:EV65)</f>
        <v>0.74101583333333332</v>
      </c>
      <c r="CH67">
        <f>AVERAGE('UAS ctrl'!EF65:EV65)</f>
        <v>0.50444333333333324</v>
      </c>
      <c r="CI67">
        <f>AVERAGE(expt!EF65:EV65)</f>
        <v>0.61655272727272736</v>
      </c>
      <c r="CK67">
        <f>STDEV('Gal4 ctrl'!EF65:EV65)/SQRT(COUNT('Gal4 ctrl'!EF65:EV65))</f>
        <v>2.6553224407819546E-2</v>
      </c>
      <c r="CL67">
        <f>STDEV('UAS ctrl'!EF65:EV65)/SQRT(COUNT('UAS ctrl'!EF65:EV65))</f>
        <v>4.187792638952971E-2</v>
      </c>
      <c r="CM67">
        <f>STDEV(expt!EF65:EV65)/SQRT(COUNT(expt!EF65:EV65))</f>
        <v>2.9772465256306974E-2</v>
      </c>
    </row>
    <row r="68" spans="15:91" x14ac:dyDescent="0.2">
      <c r="O68">
        <v>65</v>
      </c>
      <c r="P68">
        <f>AVERAGE('Gal4 ctrl'!C66:R66)</f>
        <v>10.168308333333334</v>
      </c>
      <c r="Q68">
        <f>AVERAGE('UAS ctrl'!C66:R66)</f>
        <v>5.7086749999999995</v>
      </c>
      <c r="R68">
        <f>AVERAGE(expt!C66:R66)</f>
        <v>9.8140727272727268</v>
      </c>
      <c r="T68">
        <f>STDEV('Gal4 ctrl'!C66:R66)/SQRT(COUNT('Gal4 ctrl'!C66:R66))</f>
        <v>0.91915736480842236</v>
      </c>
      <c r="U68">
        <f>STDEV('UAS ctrl'!C66:R66)/SQRT(COUNT('UAS ctrl'!C66:R66))</f>
        <v>0.72567730161521893</v>
      </c>
      <c r="V68">
        <f>STDEV(expt!C66:R66)/SQRT(COUNT(expt!C66:R66))</f>
        <v>0.98060503105257424</v>
      </c>
      <c r="X68">
        <f>AVERAGE('Gal4 ctrl'!AJ66:AY66)</f>
        <v>9.9102750000000004</v>
      </c>
      <c r="Y68">
        <f>AVERAGE('UAS ctrl'!AJ66:AY66)</f>
        <v>5.1430749999999996</v>
      </c>
      <c r="Z68">
        <f>AVERAGE(expt!AJ66:AY66)</f>
        <v>4.6557627272727276</v>
      </c>
      <c r="AB68">
        <f>STDEV('Gal4 ctrl'!AJ66:AY66)/SQRT(COUNT('Gal4 ctrl'!AJ66:AY66))</f>
        <v>0.88357886728684698</v>
      </c>
      <c r="AC68">
        <f>STDEV('UAS ctrl'!AJ66:AY66)/SQRT(COUNT('UAS ctrl'!AJ66:AY66))</f>
        <v>0.99143352855049816</v>
      </c>
      <c r="AD68">
        <f>STDEV(expt!AJ66:AY66)/SQRT(COUNT(expt!AJ66:AY66))</f>
        <v>0.90640084774301488</v>
      </c>
      <c r="AF68">
        <f>AVERAGE('Gal4 ctrl'!BQ66:CF66)</f>
        <v>7.918658333333334</v>
      </c>
      <c r="AG68">
        <f>AVERAGE('UAS ctrl'!BQ66:CF66)</f>
        <v>3.4652399999999997</v>
      </c>
      <c r="AH68">
        <f>AVERAGE(expt!BQ66:CF66)</f>
        <v>3.2258300000000002</v>
      </c>
      <c r="AJ68">
        <f>STDEV('Gal4 ctrl'!BQ66:CF66)/SQRT(COUNT('Gal4 ctrl'!BQ66:CF66))</f>
        <v>1.0372048941716798</v>
      </c>
      <c r="AK68">
        <f>STDEV('UAS ctrl'!BQ66:CF66)/SQRT(COUNT('UAS ctrl'!BQ66:CF66))</f>
        <v>0.77790739189030478</v>
      </c>
      <c r="AL68">
        <f>STDEV(expt!BQ66:CF66)/SQRT(COUNT(expt!BQ66:CF66))</f>
        <v>0.49702410332077296</v>
      </c>
      <c r="AP68">
        <f>AVERAGE('Gal4 ctrl'!S66:AI66)</f>
        <v>1.4387308333333333</v>
      </c>
      <c r="AQ68">
        <f>AVERAGE('UAS ctrl'!S66:AI66)</f>
        <v>1.3728433333333332</v>
      </c>
      <c r="AR68">
        <f>AVERAGE(expt!S66:AI66)</f>
        <v>1.7887363636363636</v>
      </c>
      <c r="AT68">
        <f>STDEV('Gal4 ctrl'!S66:AI66)/SQRT(COUNT('Gal4 ctrl'!S66:AI66))</f>
        <v>0.13341466519872702</v>
      </c>
      <c r="AU68">
        <f>STDEV('UAS ctrl'!S66:AI66)/SQRT(COUNT('UAS ctrl'!S66:AI66))</f>
        <v>9.0026870225651409E-2</v>
      </c>
      <c r="AV68">
        <f>STDEV(expt!S66:AI66)/SQRT(COUNT(expt!S66:AI66))</f>
        <v>0.10420402912531961</v>
      </c>
      <c r="AX68">
        <f>AVERAGE('Gal4 ctrl'!AZ66:BP66)</f>
        <v>1.4287300000000001</v>
      </c>
      <c r="AY68">
        <f>AVERAGE('UAS ctrl'!AZ66:BP66)</f>
        <v>1.1777200000000001</v>
      </c>
      <c r="AZ68">
        <f>AVERAGE(expt!AZ66:BP66)</f>
        <v>1.2532590909090908</v>
      </c>
      <c r="BB68">
        <f>STDEV('Gal4 ctrl'!AZ66:BP66)/SQRT(COUNT('Gal4 ctrl'!AZ66:BP66))</f>
        <v>0.10358813824395363</v>
      </c>
      <c r="BC68">
        <f>STDEV('UAS ctrl'!AZ66:BP66)/SQRT(COUNT('UAS ctrl'!AZ66:BP66))</f>
        <v>7.0335213959490231E-2</v>
      </c>
      <c r="BD68">
        <f>STDEV(expt!AZ66:BP66)/SQRT(COUNT(expt!AZ66:BP66))</f>
        <v>0.15244575873198932</v>
      </c>
      <c r="BF68">
        <f>AVERAGE('Gal4 ctrl'!CG66:CW66)</f>
        <v>1.2429016666666666</v>
      </c>
      <c r="BG68">
        <f>AVERAGE('UAS ctrl'!CG66:CW66)</f>
        <v>0.94270083333333343</v>
      </c>
      <c r="BH68">
        <f>AVERAGE(expt!CG66:CW66)</f>
        <v>1.2186663636363635</v>
      </c>
      <c r="BJ68">
        <f>STDEV('Gal4 ctrl'!CG66:CW66)/SQRT(COUNT('Gal4 ctrl'!CG66:CW66))</f>
        <v>7.1696421457053752E-2</v>
      </c>
      <c r="BK68">
        <f>STDEV('UAS ctrl'!CG66:CW66)/SQRT(COUNT('UAS ctrl'!CG66:CW66))</f>
        <v>7.963021861932254E-2</v>
      </c>
      <c r="BL68">
        <f>STDEV(expt!CG66:CW66)/SQRT(COUNT(expt!CG66:CW66))</f>
        <v>0.10289089411315747</v>
      </c>
      <c r="BQ68">
        <f>AVERAGE('Gal4 ctrl'!CX66:DN66)</f>
        <v>0.80971249999999995</v>
      </c>
      <c r="BR68">
        <f>AVERAGE('UAS ctrl'!CX66:DN66)</f>
        <v>0.59333416666666672</v>
      </c>
      <c r="BS68">
        <f>AVERAGE(expt!CX66:DN66)</f>
        <v>0.72808818181818191</v>
      </c>
      <c r="BU68">
        <f>STDEV('Gal4 ctrl'!CX66:DN66)/SQRT(COUNT('Gal4 ctrl'!CX66:DN66))</f>
        <v>2.4871677336334445E-2</v>
      </c>
      <c r="BV68">
        <f>STDEV('UAS ctrl'!CX66:DN66)/SQRT(COUNT('UAS ctrl'!CX66:DN66))</f>
        <v>3.185635901645624E-2</v>
      </c>
      <c r="BW68">
        <f>STDEV(expt!CX66:DN66)/SQRT(COUNT(expt!CX66:DN66))</f>
        <v>2.8685654787341086E-2</v>
      </c>
      <c r="BY68">
        <f>AVERAGE('Gal4 ctrl'!DO66:EE66)</f>
        <v>0.67551666666666665</v>
      </c>
      <c r="BZ68">
        <f>AVERAGE('UAS ctrl'!DO66:EE66)</f>
        <v>0.55166666666666664</v>
      </c>
      <c r="CA68">
        <f>AVERAGE(expt!DO66:EE66)</f>
        <v>0.67887090909090897</v>
      </c>
      <c r="CC68">
        <f>STDEV('Gal4 ctrl'!DO66:EE66)/SQRT(COUNT('Gal4 ctrl'!DO66:EE66))</f>
        <v>2.5966059295810587E-2</v>
      </c>
      <c r="CD68">
        <f>STDEV('UAS ctrl'!DO66:EE66)/SQRT(COUNT('UAS ctrl'!DO66:EE66))</f>
        <v>4.3678751514190262E-2</v>
      </c>
      <c r="CE68">
        <f>STDEV(expt!DO66:EE66)/SQRT(COUNT(expt!DO66:EE66))</f>
        <v>3.4213067744106443E-2</v>
      </c>
      <c r="CG68">
        <f>AVERAGE('Gal4 ctrl'!EF66:EV66)</f>
        <v>0.68394666666666681</v>
      </c>
      <c r="CH68">
        <f>AVERAGE('UAS ctrl'!EF66:EV66)</f>
        <v>0.5144441666666667</v>
      </c>
      <c r="CI68">
        <f>AVERAGE(expt!EF66:EV66)</f>
        <v>0.59262181818181814</v>
      </c>
      <c r="CK68">
        <f>STDEV('Gal4 ctrl'!EF66:EV66)/SQRT(COUNT('Gal4 ctrl'!EF66:EV66))</f>
        <v>3.128512918433931E-2</v>
      </c>
      <c r="CL68">
        <f>STDEV('UAS ctrl'!EF66:EV66)/SQRT(COUNT('UAS ctrl'!EF66:EV66))</f>
        <v>4.3258088654351941E-2</v>
      </c>
      <c r="CM68">
        <f>STDEV(expt!EF66:EV66)/SQRT(COUNT(expt!EF66:EV66))</f>
        <v>3.7732365557681641E-2</v>
      </c>
    </row>
    <row r="69" spans="15:91" x14ac:dyDescent="0.2">
      <c r="O69">
        <v>66</v>
      </c>
      <c r="P69">
        <f>AVERAGE('Gal4 ctrl'!C67:R67)</f>
        <v>10.500174999999999</v>
      </c>
      <c r="Q69">
        <f>AVERAGE('UAS ctrl'!C67:R67)</f>
        <v>6.3312166666666663</v>
      </c>
      <c r="R69">
        <f>AVERAGE(expt!C67:R67)</f>
        <v>9.7787909090909082</v>
      </c>
      <c r="T69">
        <f>STDEV('Gal4 ctrl'!C67:R67)/SQRT(COUNT('Gal4 ctrl'!C67:R67))</f>
        <v>0.9680763805895195</v>
      </c>
      <c r="U69">
        <f>STDEV('UAS ctrl'!C67:R67)/SQRT(COUNT('UAS ctrl'!C67:R67))</f>
        <v>0.77595269799144506</v>
      </c>
      <c r="V69">
        <f>STDEV(expt!C67:R67)/SQRT(COUNT(expt!C67:R67))</f>
        <v>1.0798231686425279</v>
      </c>
      <c r="X69">
        <f>AVERAGE('Gal4 ctrl'!AJ67:AY67)</f>
        <v>9.8608166666666683</v>
      </c>
      <c r="Y69">
        <f>AVERAGE('UAS ctrl'!AJ67:AY67)</f>
        <v>4.694725</v>
      </c>
      <c r="Z69">
        <f>AVERAGE(expt!AJ67:AY67)</f>
        <v>5.1637363636363638</v>
      </c>
      <c r="AB69">
        <f>STDEV('Gal4 ctrl'!AJ67:AY67)/SQRT(COUNT('Gal4 ctrl'!AJ67:AY67))</f>
        <v>0.90310198825319155</v>
      </c>
      <c r="AC69">
        <f>STDEV('UAS ctrl'!AJ67:AY67)/SQRT(COUNT('UAS ctrl'!AJ67:AY67))</f>
        <v>0.76926421862013206</v>
      </c>
      <c r="AD69">
        <f>STDEV(expt!AJ67:AY67)/SQRT(COUNT(expt!AJ67:AY67))</f>
        <v>0.97506654069189536</v>
      </c>
      <c r="AF69">
        <f>AVERAGE('Gal4 ctrl'!BQ67:CF67)</f>
        <v>7.4992083333333346</v>
      </c>
      <c r="AG69">
        <f>AVERAGE('UAS ctrl'!BQ67:CF67)</f>
        <v>4.0944991666666661</v>
      </c>
      <c r="AH69">
        <f>AVERAGE(expt!BQ67:CF67)</f>
        <v>3.2340181818181817</v>
      </c>
      <c r="AJ69">
        <f>STDEV('Gal4 ctrl'!BQ67:CF67)/SQRT(COUNT('Gal4 ctrl'!BQ67:CF67))</f>
        <v>1.0068928807232977</v>
      </c>
      <c r="AK69">
        <f>STDEV('UAS ctrl'!BQ67:CF67)/SQRT(COUNT('UAS ctrl'!BQ67:CF67))</f>
        <v>0.88768430513130747</v>
      </c>
      <c r="AL69">
        <f>STDEV(expt!BQ67:CF67)/SQRT(COUNT(expt!BQ67:CF67))</f>
        <v>0.36862945297860544</v>
      </c>
      <c r="AP69">
        <f>AVERAGE('Gal4 ctrl'!S67:AI67)</f>
        <v>1.4824549999999999</v>
      </c>
      <c r="AQ69">
        <f>AVERAGE('UAS ctrl'!S67:AI67)</f>
        <v>1.3212133333333334</v>
      </c>
      <c r="AR69">
        <f>AVERAGE(expt!S67:AI67)</f>
        <v>1.7027090909090907</v>
      </c>
      <c r="AT69">
        <f>STDEV('Gal4 ctrl'!S67:AI67)/SQRT(COUNT('Gal4 ctrl'!S67:AI67))</f>
        <v>0.11336766031502576</v>
      </c>
      <c r="AU69">
        <f>STDEV('UAS ctrl'!S67:AI67)/SQRT(COUNT('UAS ctrl'!S67:AI67))</f>
        <v>9.6369332457913043E-2</v>
      </c>
      <c r="AV69">
        <f>STDEV(expt!S67:AI67)/SQRT(COUNT(expt!S67:AI67))</f>
        <v>0.12396615773856552</v>
      </c>
      <c r="AX69">
        <f>AVERAGE('Gal4 ctrl'!AZ67:BP67)</f>
        <v>1.3888291666666666</v>
      </c>
      <c r="AY69">
        <f>AVERAGE('UAS ctrl'!AZ67:BP67)</f>
        <v>1.1973758333333333</v>
      </c>
      <c r="AZ69">
        <f>AVERAGE(expt!AZ67:BP67)</f>
        <v>1.3588481818181817</v>
      </c>
      <c r="BB69">
        <f>STDEV('Gal4 ctrl'!AZ67:BP67)/SQRT(COUNT('Gal4 ctrl'!AZ67:BP67))</f>
        <v>0.12241402286142999</v>
      </c>
      <c r="BC69">
        <f>STDEV('UAS ctrl'!AZ67:BP67)/SQRT(COUNT('UAS ctrl'!AZ67:BP67))</f>
        <v>7.9954328700622398E-2</v>
      </c>
      <c r="BD69">
        <f>STDEV(expt!AZ67:BP67)/SQRT(COUNT(expt!AZ67:BP67))</f>
        <v>0.15982812640639485</v>
      </c>
      <c r="BF69">
        <f>AVERAGE('Gal4 ctrl'!CG67:CW67)</f>
        <v>1.2756075000000002</v>
      </c>
      <c r="BG69">
        <f>AVERAGE('UAS ctrl'!CG67:CW67)</f>
        <v>1.0241224999999998</v>
      </c>
      <c r="BH69">
        <f>AVERAGE(expt!CG67:CW67)</f>
        <v>1.0907290909090912</v>
      </c>
      <c r="BJ69">
        <f>STDEV('Gal4 ctrl'!CG67:CW67)/SQRT(COUNT('Gal4 ctrl'!CG67:CW67))</f>
        <v>9.5497886880675065E-2</v>
      </c>
      <c r="BK69">
        <f>STDEV('UAS ctrl'!CG67:CW67)/SQRT(COUNT('UAS ctrl'!CG67:CW67))</f>
        <v>7.8274770492438833E-2</v>
      </c>
      <c r="BL69">
        <f>STDEV(expt!CG67:CW67)/SQRT(COUNT(expt!CG67:CW67))</f>
        <v>7.8088069283743886E-2</v>
      </c>
      <c r="BQ69">
        <f>AVERAGE('Gal4 ctrl'!CX67:DN67)</f>
        <v>0.79942499999999994</v>
      </c>
      <c r="BR69">
        <f>AVERAGE('UAS ctrl'!CX67:DN67)</f>
        <v>0.5711116666666668</v>
      </c>
      <c r="BS69">
        <f>AVERAGE(expt!CX67:DN67)</f>
        <v>0.7343581818181818</v>
      </c>
      <c r="BU69">
        <f>STDEV('Gal4 ctrl'!CX67:DN67)/SQRT(COUNT('Gal4 ctrl'!CX67:DN67))</f>
        <v>2.2480458837520523E-2</v>
      </c>
      <c r="BV69">
        <f>STDEV('UAS ctrl'!CX67:DN67)/SQRT(COUNT('UAS ctrl'!CX67:DN67))</f>
        <v>4.9897539242679471E-2</v>
      </c>
      <c r="BW69">
        <f>STDEV(expt!CX67:DN67)/SQRT(COUNT(expt!CX67:DN67))</f>
        <v>3.7246151254938957E-2</v>
      </c>
      <c r="BY69">
        <f>AVERAGE('Gal4 ctrl'!DO67:EE67)</f>
        <v>0.68413833333333329</v>
      </c>
      <c r="BZ69">
        <f>AVERAGE('UAS ctrl'!DO67:EE67)</f>
        <v>0.56777750000000005</v>
      </c>
      <c r="CA69">
        <f>AVERAGE(expt!DO67:EE67)</f>
        <v>0.65613454545454541</v>
      </c>
      <c r="CC69">
        <f>STDEV('Gal4 ctrl'!DO67:EE67)/SQRT(COUNT('Gal4 ctrl'!DO67:EE67))</f>
        <v>2.4791763289855238E-2</v>
      </c>
      <c r="CD69">
        <f>STDEV('UAS ctrl'!DO67:EE67)/SQRT(COUNT('UAS ctrl'!DO67:EE67))</f>
        <v>4.0847902307421614E-2</v>
      </c>
      <c r="CE69">
        <f>STDEV(expt!DO67:EE67)/SQRT(COUNT(expt!DO67:EE67))</f>
        <v>3.2849337626188697E-2</v>
      </c>
      <c r="CG69">
        <f>AVERAGE('Gal4 ctrl'!EF67:EV67)</f>
        <v>0.6923758333333333</v>
      </c>
      <c r="CH69">
        <f>AVERAGE('UAS ctrl'!EF67:EV67)</f>
        <v>0.47777750000000013</v>
      </c>
      <c r="CI69">
        <f>AVERAGE(expt!EF67:EV67)</f>
        <v>0.59159909090909091</v>
      </c>
      <c r="CK69">
        <f>STDEV('Gal4 ctrl'!EF67:EV67)/SQRT(COUNT('Gal4 ctrl'!EF67:EV67))</f>
        <v>2.8191650291336062E-2</v>
      </c>
      <c r="CL69">
        <f>STDEV('UAS ctrl'!EF67:EV67)/SQRT(COUNT('UAS ctrl'!EF67:EV67))</f>
        <v>3.5107666695402079E-2</v>
      </c>
      <c r="CM69">
        <f>STDEV(expt!EF67:EV67)/SQRT(COUNT(expt!EF67:EV67))</f>
        <v>4.2534305287391098E-2</v>
      </c>
    </row>
    <row r="70" spans="15:91" x14ac:dyDescent="0.2">
      <c r="O70">
        <v>67</v>
      </c>
      <c r="P70">
        <f>AVERAGE('Gal4 ctrl'!C68:R68)</f>
        <v>10.472858333333333</v>
      </c>
      <c r="Q70">
        <f>AVERAGE('UAS ctrl'!C68:R68)</f>
        <v>6.1913249999999991</v>
      </c>
      <c r="R70">
        <f>AVERAGE(expt!C68:R68)</f>
        <v>8.9804454545454533</v>
      </c>
      <c r="T70">
        <f>STDEV('Gal4 ctrl'!C68:R68)/SQRT(COUNT('Gal4 ctrl'!C68:R68))</f>
        <v>0.97236083536943951</v>
      </c>
      <c r="U70">
        <f>STDEV('UAS ctrl'!C68:R68)/SQRT(COUNT('UAS ctrl'!C68:R68))</f>
        <v>0.85100083218677125</v>
      </c>
      <c r="V70">
        <f>STDEV(expt!C68:R68)/SQRT(COUNT(expt!C68:R68))</f>
        <v>1.1194963292289188</v>
      </c>
      <c r="X70">
        <f>AVERAGE('Gal4 ctrl'!AJ68:AY68)</f>
        <v>9.4137083333333358</v>
      </c>
      <c r="Y70">
        <f>AVERAGE('UAS ctrl'!AJ68:AY68)</f>
        <v>4.602569166666667</v>
      </c>
      <c r="Z70">
        <f>AVERAGE(expt!AJ68:AY68)</f>
        <v>5.2151818181818186</v>
      </c>
      <c r="AB70">
        <f>STDEV('Gal4 ctrl'!AJ68:AY68)/SQRT(COUNT('Gal4 ctrl'!AJ68:AY68))</f>
        <v>0.73069925159504734</v>
      </c>
      <c r="AC70">
        <f>STDEV('UAS ctrl'!AJ68:AY68)/SQRT(COUNT('UAS ctrl'!AJ68:AY68))</f>
        <v>0.73243301429928953</v>
      </c>
      <c r="AD70">
        <f>STDEV(expt!AJ68:AY68)/SQRT(COUNT(expt!AJ68:AY68))</f>
        <v>0.91407041819626045</v>
      </c>
      <c r="AF70">
        <f>AVERAGE('Gal4 ctrl'!BQ68:CF68)</f>
        <v>7.4179916666666665</v>
      </c>
      <c r="AG70">
        <f>AVERAGE('UAS ctrl'!BQ68:CF68)</f>
        <v>3.8077583333333336</v>
      </c>
      <c r="AH70">
        <f>AVERAGE(expt!BQ68:CF68)</f>
        <v>2.7486272727272723</v>
      </c>
      <c r="AJ70">
        <f>STDEV('Gal4 ctrl'!BQ68:CF68)/SQRT(COUNT('Gal4 ctrl'!BQ68:CF68))</f>
        <v>1.0590469927235127</v>
      </c>
      <c r="AK70">
        <f>STDEV('UAS ctrl'!BQ68:CF68)/SQRT(COUNT('UAS ctrl'!BQ68:CF68))</f>
        <v>0.59998058269822285</v>
      </c>
      <c r="AL70">
        <f>STDEV(expt!BQ68:CF68)/SQRT(COUNT(expt!BQ68:CF68))</f>
        <v>0.32820170768236406</v>
      </c>
      <c r="AP70">
        <f>AVERAGE('Gal4 ctrl'!S68:AI68)</f>
        <v>1.4848591666666666</v>
      </c>
      <c r="AQ70">
        <f>AVERAGE('UAS ctrl'!S68:AI68)</f>
        <v>1.2397533333333333</v>
      </c>
      <c r="AR70">
        <f>AVERAGE(expt!S68:AI68)</f>
        <v>1.7453181818181818</v>
      </c>
      <c r="AT70">
        <f>STDEV('Gal4 ctrl'!S68:AI68)/SQRT(COUNT('Gal4 ctrl'!S68:AI68))</f>
        <v>0.14063987767202979</v>
      </c>
      <c r="AU70">
        <f>STDEV('UAS ctrl'!S68:AI68)/SQRT(COUNT('UAS ctrl'!S68:AI68))</f>
        <v>8.3428315821476973E-2</v>
      </c>
      <c r="AV70">
        <f>STDEV(expt!S68:AI68)/SQRT(COUNT(expt!S68:AI68))</f>
        <v>0.10272765567104825</v>
      </c>
      <c r="AX70">
        <f>AVERAGE('Gal4 ctrl'!AZ68:BP68)</f>
        <v>1.4316625000000001</v>
      </c>
      <c r="AY70">
        <f>AVERAGE('UAS ctrl'!AZ68:BP68)</f>
        <v>1.1164674999999999</v>
      </c>
      <c r="AZ70">
        <f>AVERAGE(expt!AZ68:BP68)</f>
        <v>1.4090190909090909</v>
      </c>
      <c r="BB70">
        <f>STDEV('Gal4 ctrl'!AZ68:BP68)/SQRT(COUNT('Gal4 ctrl'!AZ68:BP68))</f>
        <v>0.15992572407652714</v>
      </c>
      <c r="BC70">
        <f>STDEV('UAS ctrl'!AZ68:BP68)/SQRT(COUNT('UAS ctrl'!AZ68:BP68))</f>
        <v>8.5901903567691951E-2</v>
      </c>
      <c r="BD70">
        <f>STDEV(expt!AZ68:BP68)/SQRT(COUNT(expt!AZ68:BP68))</f>
        <v>0.14747780767075386</v>
      </c>
      <c r="BF70">
        <f>AVERAGE('Gal4 ctrl'!CG68:CW68)</f>
        <v>1.2847541666666666</v>
      </c>
      <c r="BG70">
        <f>AVERAGE('UAS ctrl'!CG68:CW68)</f>
        <v>1.0066183333333332</v>
      </c>
      <c r="BH70">
        <f>AVERAGE(expt!CG68:CW68)</f>
        <v>1.1482936363636365</v>
      </c>
      <c r="BJ70">
        <f>STDEV('Gal4 ctrl'!CG68:CW68)/SQRT(COUNT('Gal4 ctrl'!CG68:CW68))</f>
        <v>8.4644554823689183E-2</v>
      </c>
      <c r="BK70">
        <f>STDEV('UAS ctrl'!CG68:CW68)/SQRT(COUNT('UAS ctrl'!CG68:CW68))</f>
        <v>7.6402882599051772E-2</v>
      </c>
      <c r="BL70">
        <f>STDEV(expt!CG68:CW68)/SQRT(COUNT(expt!CG68:CW68))</f>
        <v>0.12919009484457544</v>
      </c>
      <c r="BQ70">
        <f>AVERAGE('Gal4 ctrl'!CX68:DN68)</f>
        <v>0.78988583333333329</v>
      </c>
      <c r="BR70">
        <f>AVERAGE('UAS ctrl'!CX68:DN68)</f>
        <v>0.5955558333333334</v>
      </c>
      <c r="BS70">
        <f>AVERAGE(expt!CX68:DN68)</f>
        <v>0.69333272727272721</v>
      </c>
      <c r="BU70">
        <f>STDEV('Gal4 ctrl'!CX68:DN68)/SQRT(COUNT('Gal4 ctrl'!CX68:DN68))</f>
        <v>2.7048664406010944E-2</v>
      </c>
      <c r="BV70">
        <f>STDEV('UAS ctrl'!CX68:DN68)/SQRT(COUNT('UAS ctrl'!CX68:DN68))</f>
        <v>4.2006622592200046E-2</v>
      </c>
      <c r="BW70">
        <f>STDEV(expt!CX68:DN68)/SQRT(COUNT(expt!CX68:DN68))</f>
        <v>5.1159511123026906E-2</v>
      </c>
      <c r="BY70">
        <f>AVERAGE('Gal4 ctrl'!DO68:EE68)</f>
        <v>0.70053583333333336</v>
      </c>
      <c r="BZ70">
        <f>AVERAGE('UAS ctrl'!DO68:EE68)</f>
        <v>0.54055416666666667</v>
      </c>
      <c r="CA70">
        <f>AVERAGE(expt!DO68:EE68)</f>
        <v>0.62683545454545464</v>
      </c>
      <c r="CC70">
        <f>STDEV('Gal4 ctrl'!DO68:EE68)/SQRT(COUNT('Gal4 ctrl'!DO68:EE68))</f>
        <v>2.8931555736965139E-2</v>
      </c>
      <c r="CD70">
        <f>STDEV('UAS ctrl'!DO68:EE68)/SQRT(COUNT('UAS ctrl'!DO68:EE68))</f>
        <v>5.527085764885413E-2</v>
      </c>
      <c r="CE70">
        <f>STDEV(expt!DO68:EE68)/SQRT(COUNT(expt!DO68:EE68))</f>
        <v>3.1634311733353057E-2</v>
      </c>
      <c r="CG70">
        <f>AVERAGE('Gal4 ctrl'!EF68:EV68)</f>
        <v>0.72377416666666672</v>
      </c>
      <c r="CH70">
        <f>AVERAGE('UAS ctrl'!EF68:EV68)</f>
        <v>0.49222333333333329</v>
      </c>
      <c r="CI70">
        <f>AVERAGE(expt!EF68:EV68)</f>
        <v>0.59573636363636373</v>
      </c>
      <c r="CK70">
        <f>STDEV('Gal4 ctrl'!EF68:EV68)/SQRT(COUNT('Gal4 ctrl'!EF68:EV68))</f>
        <v>2.7977593725952137E-2</v>
      </c>
      <c r="CL70">
        <f>STDEV('UAS ctrl'!EF68:EV68)/SQRT(COUNT('UAS ctrl'!EF68:EV68))</f>
        <v>4.6931898991296933E-2</v>
      </c>
      <c r="CM70">
        <f>STDEV(expt!EF68:EV68)/SQRT(COUNT(expt!EF68:EV68))</f>
        <v>3.9073907691886171E-2</v>
      </c>
    </row>
    <row r="71" spans="15:91" x14ac:dyDescent="0.2">
      <c r="O71">
        <v>68</v>
      </c>
      <c r="P71">
        <f>AVERAGE('Gal4 ctrl'!C69:R69)</f>
        <v>10.152399999999998</v>
      </c>
      <c r="Q71">
        <f>AVERAGE('UAS ctrl'!C69:R69)</f>
        <v>5.5613333333333337</v>
      </c>
      <c r="R71">
        <f>AVERAGE(expt!C69:R69)</f>
        <v>9.5030999999999981</v>
      </c>
      <c r="T71">
        <f>STDEV('Gal4 ctrl'!C69:R69)/SQRT(COUNT('Gal4 ctrl'!C69:R69))</f>
        <v>0.87716950497298407</v>
      </c>
      <c r="U71">
        <f>STDEV('UAS ctrl'!C69:R69)/SQRT(COUNT('UAS ctrl'!C69:R69))</f>
        <v>0.90815621222787457</v>
      </c>
      <c r="V71">
        <f>STDEV(expt!C69:R69)/SQRT(COUNT(expt!C69:R69))</f>
        <v>0.83974449252571826</v>
      </c>
      <c r="X71">
        <f>AVERAGE('Gal4 ctrl'!AJ69:AY69)</f>
        <v>9.7157166666666672</v>
      </c>
      <c r="Y71">
        <f>AVERAGE('UAS ctrl'!AJ69:AY69)</f>
        <v>4.6099758333333343</v>
      </c>
      <c r="Z71">
        <f>AVERAGE(expt!AJ69:AY69)</f>
        <v>5.8164999999999987</v>
      </c>
      <c r="AB71">
        <f>STDEV('Gal4 ctrl'!AJ69:AY69)/SQRT(COUNT('Gal4 ctrl'!AJ69:AY69))</f>
        <v>0.67427407360685432</v>
      </c>
      <c r="AC71">
        <f>STDEV('UAS ctrl'!AJ69:AY69)/SQRT(COUNT('UAS ctrl'!AJ69:AY69))</f>
        <v>0.77626197051762513</v>
      </c>
      <c r="AD71">
        <f>STDEV(expt!AJ69:AY69)/SQRT(COUNT(expt!AJ69:AY69))</f>
        <v>1.0259506284417401</v>
      </c>
      <c r="AF71">
        <f>AVERAGE('Gal4 ctrl'!BQ69:CF69)</f>
        <v>7.9287999999999998</v>
      </c>
      <c r="AG71">
        <f>AVERAGE('UAS ctrl'!BQ69:CF69)</f>
        <v>3.5684491666666669</v>
      </c>
      <c r="AH71">
        <f>AVERAGE(expt!BQ69:CF69)</f>
        <v>3.0713818181818184</v>
      </c>
      <c r="AJ71">
        <f>STDEV('Gal4 ctrl'!BQ69:CF69)/SQRT(COUNT('Gal4 ctrl'!BQ69:CF69))</f>
        <v>1.008371424925389</v>
      </c>
      <c r="AK71">
        <f>STDEV('UAS ctrl'!BQ69:CF69)/SQRT(COUNT('UAS ctrl'!BQ69:CF69))</f>
        <v>0.50897936535458399</v>
      </c>
      <c r="AL71">
        <f>STDEV(expt!BQ69:CF69)/SQRT(COUNT(expt!BQ69:CF69))</f>
        <v>0.35635756859398238</v>
      </c>
      <c r="AP71">
        <f>AVERAGE('Gal4 ctrl'!S69:AI69)</f>
        <v>1.5060333333333331</v>
      </c>
      <c r="AQ71">
        <f>AVERAGE('UAS ctrl'!S69:AI69)</f>
        <v>1.2747649999999997</v>
      </c>
      <c r="AR71">
        <f>AVERAGE(expt!S69:AI69)</f>
        <v>1.8530818181818183</v>
      </c>
      <c r="AT71">
        <f>STDEV('Gal4 ctrl'!S69:AI69)/SQRT(COUNT('Gal4 ctrl'!S69:AI69))</f>
        <v>0.11255533409094073</v>
      </c>
      <c r="AU71">
        <f>STDEV('UAS ctrl'!S69:AI69)/SQRT(COUNT('UAS ctrl'!S69:AI69))</f>
        <v>7.5358523763327134E-2</v>
      </c>
      <c r="AV71">
        <f>STDEV(expt!S69:AI69)/SQRT(COUNT(expt!S69:AI69))</f>
        <v>8.6824466407471476E-2</v>
      </c>
      <c r="AX71">
        <f>AVERAGE('Gal4 ctrl'!AZ69:BP69)</f>
        <v>1.407111666666667</v>
      </c>
      <c r="AY71">
        <f>AVERAGE('UAS ctrl'!AZ69:BP69)</f>
        <v>1.1371991666666668</v>
      </c>
      <c r="AZ71">
        <f>AVERAGE(expt!AZ69:BP69)</f>
        <v>1.3603772727272727</v>
      </c>
      <c r="BB71">
        <f>STDEV('Gal4 ctrl'!AZ69:BP69)/SQRT(COUNT('Gal4 ctrl'!AZ69:BP69))</f>
        <v>0.12437057134392379</v>
      </c>
      <c r="BC71">
        <f>STDEV('UAS ctrl'!AZ69:BP69)/SQRT(COUNT('UAS ctrl'!AZ69:BP69))</f>
        <v>7.8117571864643784E-2</v>
      </c>
      <c r="BD71">
        <f>STDEV(expt!AZ69:BP69)/SQRT(COUNT(expt!AZ69:BP69))</f>
        <v>0.12004563556559263</v>
      </c>
      <c r="BF71">
        <f>AVERAGE('Gal4 ctrl'!CG69:CW69)</f>
        <v>1.3372516666666667</v>
      </c>
      <c r="BG71">
        <f>AVERAGE('UAS ctrl'!CG69:CW69)</f>
        <v>1.0344941666666669</v>
      </c>
      <c r="BH71">
        <f>AVERAGE(expt!CG69:CW69)</f>
        <v>1.1321972727272727</v>
      </c>
      <c r="BJ71">
        <f>STDEV('Gal4 ctrl'!CG69:CW69)/SQRT(COUNT('Gal4 ctrl'!CG69:CW69))</f>
        <v>0.11134865786044858</v>
      </c>
      <c r="BK71">
        <f>STDEV('UAS ctrl'!CG69:CW69)/SQRT(COUNT('UAS ctrl'!CG69:CW69))</f>
        <v>7.7197152576023928E-2</v>
      </c>
      <c r="BL71">
        <f>STDEV(expt!CG69:CW69)/SQRT(COUNT(expt!CG69:CW69))</f>
        <v>0.10811117787714404</v>
      </c>
      <c r="BQ71">
        <f>AVERAGE('Gal4 ctrl'!CX69:DN69)</f>
        <v>0.77109250000000007</v>
      </c>
      <c r="BR71">
        <f>AVERAGE('UAS ctrl'!CX69:DN69)</f>
        <v>0.61777833333333321</v>
      </c>
      <c r="BS71">
        <f>AVERAGE(expt!CX69:DN69)</f>
        <v>0.71283090909090907</v>
      </c>
      <c r="BU71">
        <f>STDEV('Gal4 ctrl'!CX69:DN69)/SQRT(COUNT('Gal4 ctrl'!CX69:DN69))</f>
        <v>2.4318609538506741E-2</v>
      </c>
      <c r="BV71">
        <f>STDEV('UAS ctrl'!CX69:DN69)/SQRT(COUNT('UAS ctrl'!CX69:DN69))</f>
        <v>4.1990123637360453E-2</v>
      </c>
      <c r="BW71">
        <f>STDEV(expt!CX69:DN69)/SQRT(COUNT(expt!CX69:DN69))</f>
        <v>3.6874800892024405E-2</v>
      </c>
      <c r="BY71">
        <f>AVERAGE('Gal4 ctrl'!DO69:EE69)</f>
        <v>0.71812250000000011</v>
      </c>
      <c r="BZ71">
        <f>AVERAGE('UAS ctrl'!DO69:EE69)</f>
        <v>0.55333333333333323</v>
      </c>
      <c r="CA71">
        <f>AVERAGE(expt!DO69:EE69)</f>
        <v>0.65655181818181807</v>
      </c>
      <c r="CC71">
        <f>STDEV('Gal4 ctrl'!DO69:EE69)/SQRT(COUNT('Gal4 ctrl'!DO69:EE69))</f>
        <v>2.4545888383862308E-2</v>
      </c>
      <c r="CD71">
        <f>STDEV('UAS ctrl'!DO69:EE69)/SQRT(COUNT('UAS ctrl'!DO69:EE69))</f>
        <v>4.5807586895313807E-2</v>
      </c>
      <c r="CE71">
        <f>STDEV(expt!DO69:EE69)/SQRT(COUNT(expt!DO69:EE69))</f>
        <v>2.4183383507095407E-2</v>
      </c>
      <c r="CG71">
        <f>AVERAGE('Gal4 ctrl'!EF69:EV69)</f>
        <v>0.67201249999999979</v>
      </c>
      <c r="CH71">
        <f>AVERAGE('UAS ctrl'!EF69:EV69)</f>
        <v>0.46944333333333338</v>
      </c>
      <c r="CI71">
        <f>AVERAGE(expt!EF69:EV69)</f>
        <v>0.60505818181818183</v>
      </c>
      <c r="CK71">
        <f>STDEV('Gal4 ctrl'!EF69:EV69)/SQRT(COUNT('Gal4 ctrl'!EF69:EV69))</f>
        <v>3.1148420630349411E-2</v>
      </c>
      <c r="CL71">
        <f>STDEV('UAS ctrl'!EF69:EV69)/SQRT(COUNT('UAS ctrl'!EF69:EV69))</f>
        <v>3.9886089211982917E-2</v>
      </c>
      <c r="CM71">
        <f>STDEV(expt!EF69:EV69)/SQRT(COUNT(expt!EF69:EV69))</f>
        <v>3.5583211230685786E-2</v>
      </c>
    </row>
    <row r="72" spans="15:91" x14ac:dyDescent="0.2">
      <c r="O72">
        <v>69</v>
      </c>
      <c r="P72">
        <f>AVERAGE('Gal4 ctrl'!C70:R70)</f>
        <v>10.893999999999998</v>
      </c>
      <c r="Q72">
        <f>AVERAGE('UAS ctrl'!C70:R70)</f>
        <v>5.2821666666666669</v>
      </c>
      <c r="R72">
        <f>AVERAGE(expt!C70:R70)</f>
        <v>9.4250181818181815</v>
      </c>
      <c r="T72">
        <f>STDEV('Gal4 ctrl'!C70:R70)/SQRT(COUNT('Gal4 ctrl'!C70:R70))</f>
        <v>0.89546752026440846</v>
      </c>
      <c r="U72">
        <f>STDEV('UAS ctrl'!C70:R70)/SQRT(COUNT('UAS ctrl'!C70:R70))</f>
        <v>0.8651696898133433</v>
      </c>
      <c r="V72">
        <f>STDEV(expt!C70:R70)/SQRT(COUNT(expt!C70:R70))</f>
        <v>0.88353592074101372</v>
      </c>
      <c r="X72">
        <f>AVERAGE('Gal4 ctrl'!AJ70:AY70)</f>
        <v>9.2138666666666662</v>
      </c>
      <c r="Y72">
        <f>AVERAGE('UAS ctrl'!AJ70:AY70)</f>
        <v>4.5935833333333331</v>
      </c>
      <c r="Z72">
        <f>AVERAGE(expt!AJ70:AY70)</f>
        <v>5.1889000000000003</v>
      </c>
      <c r="AB72">
        <f>STDEV('Gal4 ctrl'!AJ70:AY70)/SQRT(COUNT('Gal4 ctrl'!AJ70:AY70))</f>
        <v>0.73786694582931067</v>
      </c>
      <c r="AC72">
        <f>STDEV('UAS ctrl'!AJ70:AY70)/SQRT(COUNT('UAS ctrl'!AJ70:AY70))</f>
        <v>0.96453828716074841</v>
      </c>
      <c r="AD72">
        <f>STDEV(expt!AJ70:AY70)/SQRT(COUNT(expt!AJ70:AY70))</f>
        <v>0.83802581507210894</v>
      </c>
      <c r="AF72">
        <f>AVERAGE('Gal4 ctrl'!BQ70:CF70)</f>
        <v>8.4222333333333328</v>
      </c>
      <c r="AG72">
        <f>AVERAGE('UAS ctrl'!BQ70:CF70)</f>
        <v>3.6501716666666666</v>
      </c>
      <c r="AH72">
        <f>AVERAGE(expt!BQ70:CF70)</f>
        <v>3.3281999999999998</v>
      </c>
      <c r="AJ72">
        <f>STDEV('Gal4 ctrl'!BQ70:CF70)/SQRT(COUNT('Gal4 ctrl'!BQ70:CF70))</f>
        <v>1.0170364146316835</v>
      </c>
      <c r="AK72">
        <f>STDEV('UAS ctrl'!BQ70:CF70)/SQRT(COUNT('UAS ctrl'!BQ70:CF70))</f>
        <v>0.39731357040380622</v>
      </c>
      <c r="AL72">
        <f>STDEV(expt!BQ70:CF70)/SQRT(COUNT(expt!BQ70:CF70))</f>
        <v>0.28126273514601646</v>
      </c>
      <c r="AP72">
        <f>AVERAGE('Gal4 ctrl'!S70:AI70)</f>
        <v>1.4557283333333331</v>
      </c>
      <c r="AQ72">
        <f>AVERAGE('UAS ctrl'!S70:AI70)</f>
        <v>1.3461166666666669</v>
      </c>
      <c r="AR72">
        <f>AVERAGE(expt!S70:AI70)</f>
        <v>1.7668818181818182</v>
      </c>
      <c r="AT72">
        <f>STDEV('Gal4 ctrl'!S70:AI70)/SQRT(COUNT('Gal4 ctrl'!S70:AI70))</f>
        <v>0.1418332519130559</v>
      </c>
      <c r="AU72">
        <f>STDEV('UAS ctrl'!S70:AI70)/SQRT(COUNT('UAS ctrl'!S70:AI70))</f>
        <v>0.10962354769663267</v>
      </c>
      <c r="AV72">
        <f>STDEV(expt!S70:AI70)/SQRT(COUNT(expt!S70:AI70))</f>
        <v>0.10089220694130731</v>
      </c>
      <c r="AX72">
        <f>AVERAGE('Gal4 ctrl'!AZ70:BP70)</f>
        <v>1.4223916666666663</v>
      </c>
      <c r="AY72">
        <f>AVERAGE('UAS ctrl'!AZ70:BP70)</f>
        <v>1.0717491666666668</v>
      </c>
      <c r="AZ72">
        <f>AVERAGE(expt!AZ70:BP70)</f>
        <v>1.4784718181818184</v>
      </c>
      <c r="BB72">
        <f>STDEV('Gal4 ctrl'!AZ70:BP70)/SQRT(COUNT('Gal4 ctrl'!AZ70:BP70))</f>
        <v>0.13414239908798734</v>
      </c>
      <c r="BC72">
        <f>STDEV('UAS ctrl'!AZ70:BP70)/SQRT(COUNT('UAS ctrl'!AZ70:BP70))</f>
        <v>7.4460774730200838E-2</v>
      </c>
      <c r="BD72">
        <f>STDEV(expt!AZ70:BP70)/SQRT(COUNT(expt!AZ70:BP70))</f>
        <v>0.16221647337497772</v>
      </c>
      <c r="BF72">
        <f>AVERAGE('Gal4 ctrl'!CG70:CW70)</f>
        <v>1.3210016666666669</v>
      </c>
      <c r="BG72">
        <f>AVERAGE('UAS ctrl'!CG70:CW70)</f>
        <v>0.9800658333333333</v>
      </c>
      <c r="BH72">
        <f>AVERAGE(expt!CG70:CW70)</f>
        <v>1.2010809090909089</v>
      </c>
      <c r="BJ72">
        <f>STDEV('Gal4 ctrl'!CG70:CW70)/SQRT(COUNT('Gal4 ctrl'!CG70:CW70))</f>
        <v>0.10798042160386044</v>
      </c>
      <c r="BK72">
        <f>STDEV('UAS ctrl'!CG70:CW70)/SQRT(COUNT('UAS ctrl'!CG70:CW70))</f>
        <v>7.9731793024340344E-2</v>
      </c>
      <c r="BL72">
        <f>STDEV(expt!CG70:CW70)/SQRT(COUNT(expt!CG70:CW70))</f>
        <v>0.11299329762467859</v>
      </c>
      <c r="BQ72">
        <f>AVERAGE('Gal4 ctrl'!CX70:DN70)</f>
        <v>0.74655250000000006</v>
      </c>
      <c r="BR72">
        <f>AVERAGE('UAS ctrl'!CX70:DN70)</f>
        <v>0.59611166666666671</v>
      </c>
      <c r="BS72">
        <f>AVERAGE(expt!CX70:DN70)</f>
        <v>0.73659454545454539</v>
      </c>
      <c r="BU72">
        <f>STDEV('Gal4 ctrl'!CX70:DN70)/SQRT(COUNT('Gal4 ctrl'!CX70:DN70))</f>
        <v>2.1967149720800393E-2</v>
      </c>
      <c r="BV72">
        <f>STDEV('UAS ctrl'!CX70:DN70)/SQRT(COUNT('UAS ctrl'!CX70:DN70))</f>
        <v>4.2183393235952306E-2</v>
      </c>
      <c r="BW72">
        <f>STDEV(expt!CX70:DN70)/SQRT(COUNT(expt!CX70:DN70))</f>
        <v>3.100060179367916E-2</v>
      </c>
      <c r="BY72">
        <f>AVERAGE('Gal4 ctrl'!DO70:EE70)</f>
        <v>0.72848666666666662</v>
      </c>
      <c r="BZ72">
        <f>AVERAGE('UAS ctrl'!DO70:EE70)</f>
        <v>0.52388749999999995</v>
      </c>
      <c r="CA72">
        <f>AVERAGE(expt!DO70:EE70)</f>
        <v>0.6512027272727271</v>
      </c>
      <c r="CC72">
        <f>STDEV('Gal4 ctrl'!DO70:EE70)/SQRT(COUNT('Gal4 ctrl'!DO70:EE70))</f>
        <v>2.1712008140076487E-2</v>
      </c>
      <c r="CD72">
        <f>STDEV('UAS ctrl'!DO70:EE70)/SQRT(COUNT('UAS ctrl'!DO70:EE70))</f>
        <v>4.0911107481231883E-2</v>
      </c>
      <c r="CE72">
        <f>STDEV(expt!DO70:EE70)/SQRT(COUNT(expt!DO70:EE70))</f>
        <v>3.0735518839725463E-2</v>
      </c>
      <c r="CG72">
        <f>AVERAGE('Gal4 ctrl'!EF70:EV70)</f>
        <v>0.6986783333333334</v>
      </c>
      <c r="CH72">
        <f>AVERAGE('UAS ctrl'!EF70:EV70)</f>
        <v>0.48999916666666671</v>
      </c>
      <c r="CI72">
        <f>AVERAGE(expt!EF70:EV70)</f>
        <v>0.58171454545454548</v>
      </c>
      <c r="CK72">
        <f>STDEV('Gal4 ctrl'!EF70:EV70)/SQRT(COUNT('Gal4 ctrl'!EF70:EV70))</f>
        <v>3.7229947965381996E-2</v>
      </c>
      <c r="CL72">
        <f>STDEV('UAS ctrl'!EF70:EV70)/SQRT(COUNT('UAS ctrl'!EF70:EV70))</f>
        <v>4.1507597377930451E-2</v>
      </c>
      <c r="CM72">
        <f>STDEV(expt!EF70:EV70)/SQRT(COUNT(expt!EF70:EV70))</f>
        <v>3.6493898751924388E-2</v>
      </c>
    </row>
    <row r="73" spans="15:91" x14ac:dyDescent="0.2">
      <c r="O73">
        <v>70</v>
      </c>
      <c r="P73">
        <f>AVERAGE('Gal4 ctrl'!C71:R71)</f>
        <v>10.607725</v>
      </c>
      <c r="Q73">
        <f>AVERAGE('UAS ctrl'!C71:R71)</f>
        <v>5.2408166666666665</v>
      </c>
      <c r="R73">
        <f>AVERAGE(expt!C71:R71)</f>
        <v>9.5525909090909078</v>
      </c>
      <c r="T73">
        <f>STDEV('Gal4 ctrl'!C71:R71)/SQRT(COUNT('Gal4 ctrl'!C71:R71))</f>
        <v>0.86171469502672393</v>
      </c>
      <c r="U73">
        <f>STDEV('UAS ctrl'!C71:R71)/SQRT(COUNT('UAS ctrl'!C71:R71))</f>
        <v>0.84983585418929997</v>
      </c>
      <c r="V73">
        <f>STDEV(expt!C71:R71)/SQRT(COUNT(expt!C71:R71))</f>
        <v>0.80318151185876741</v>
      </c>
      <c r="X73">
        <f>AVERAGE('Gal4 ctrl'!AJ71:AY71)</f>
        <v>8.7527333333333335</v>
      </c>
      <c r="Y73">
        <f>AVERAGE('UAS ctrl'!AJ71:AY71)</f>
        <v>4.3677900000000003</v>
      </c>
      <c r="Z73">
        <f>AVERAGE(expt!AJ71:AY71)</f>
        <v>5.2520454545454553</v>
      </c>
      <c r="AB73">
        <f>STDEV('Gal4 ctrl'!AJ71:AY71)/SQRT(COUNT('Gal4 ctrl'!AJ71:AY71))</f>
        <v>0.57258239083378215</v>
      </c>
      <c r="AC73">
        <f>STDEV('UAS ctrl'!AJ71:AY71)/SQRT(COUNT('UAS ctrl'!AJ71:AY71))</f>
        <v>0.82990604235076049</v>
      </c>
      <c r="AD73">
        <f>STDEV(expt!AJ71:AY71)/SQRT(COUNT(expt!AJ71:AY71))</f>
        <v>0.80963189585970974</v>
      </c>
      <c r="AF73">
        <f>AVERAGE('Gal4 ctrl'!BQ71:CF71)</f>
        <v>9.0239333333333338</v>
      </c>
      <c r="AG73">
        <f>AVERAGE('UAS ctrl'!BQ71:CF71)</f>
        <v>3.5300258333333332</v>
      </c>
      <c r="AH73">
        <f>AVERAGE(expt!BQ71:CF71)</f>
        <v>3.5107454545454542</v>
      </c>
      <c r="AJ73">
        <f>STDEV('Gal4 ctrl'!BQ71:CF71)/SQRT(COUNT('Gal4 ctrl'!BQ71:CF71))</f>
        <v>0.95887917140458001</v>
      </c>
      <c r="AK73">
        <f>STDEV('UAS ctrl'!BQ71:CF71)/SQRT(COUNT('UAS ctrl'!BQ71:CF71))</f>
        <v>0.3831761698845077</v>
      </c>
      <c r="AL73">
        <f>STDEV(expt!BQ71:CF71)/SQRT(COUNT(expt!BQ71:CF71))</f>
        <v>0.41548699998558947</v>
      </c>
      <c r="AP73">
        <f>AVERAGE('Gal4 ctrl'!S71:AI71)</f>
        <v>1.4904408333333337</v>
      </c>
      <c r="AQ73">
        <f>AVERAGE('UAS ctrl'!S71:AI71)</f>
        <v>1.1531575000000001</v>
      </c>
      <c r="AR73">
        <f>AVERAGE(expt!S71:AI71)</f>
        <v>1.7423454545454546</v>
      </c>
      <c r="AT73">
        <f>STDEV('Gal4 ctrl'!S71:AI71)/SQRT(COUNT('Gal4 ctrl'!S71:AI71))</f>
        <v>0.14552838021904582</v>
      </c>
      <c r="AU73">
        <f>STDEV('UAS ctrl'!S71:AI71)/SQRT(COUNT('UAS ctrl'!S71:AI71))</f>
        <v>5.9475450895981684E-2</v>
      </c>
      <c r="AV73">
        <f>STDEV(expt!S71:AI71)/SQRT(COUNT(expt!S71:AI71))</f>
        <v>0.1099817301882754</v>
      </c>
      <c r="AX73">
        <f>AVERAGE('Gal4 ctrl'!AZ71:BP71)</f>
        <v>1.4887224999999999</v>
      </c>
      <c r="AY73">
        <f>AVERAGE('UAS ctrl'!AZ71:BP71)</f>
        <v>1.0932833333333334</v>
      </c>
      <c r="AZ73">
        <f>AVERAGE(expt!AZ71:BP71)</f>
        <v>1.4013009090909092</v>
      </c>
      <c r="BB73">
        <f>STDEV('Gal4 ctrl'!AZ71:BP71)/SQRT(COUNT('Gal4 ctrl'!AZ71:BP71))</f>
        <v>0.1228734934438607</v>
      </c>
      <c r="BC73">
        <f>STDEV('UAS ctrl'!AZ71:BP71)/SQRT(COUNT('UAS ctrl'!AZ71:BP71))</f>
        <v>9.4635341549560825E-2</v>
      </c>
      <c r="BD73">
        <f>STDEV(expt!AZ71:BP71)/SQRT(COUNT(expt!AZ71:BP71))</f>
        <v>0.12472836682862286</v>
      </c>
      <c r="BF73">
        <f>AVERAGE('Gal4 ctrl'!CG71:CW71)</f>
        <v>1.3127616666666668</v>
      </c>
      <c r="BG73">
        <f>AVERAGE('UAS ctrl'!CG71:CW71)</f>
        <v>1.0437166666666666</v>
      </c>
      <c r="BH73">
        <f>AVERAGE(expt!CG71:CW71)</f>
        <v>1.0509818181818185</v>
      </c>
      <c r="BJ73">
        <f>STDEV('Gal4 ctrl'!CG71:CW71)/SQRT(COUNT('Gal4 ctrl'!CG71:CW71))</f>
        <v>8.8014505879440014E-2</v>
      </c>
      <c r="BK73">
        <f>STDEV('UAS ctrl'!CG71:CW71)/SQRT(COUNT('UAS ctrl'!CG71:CW71))</f>
        <v>7.7619101916494931E-2</v>
      </c>
      <c r="BL73">
        <f>STDEV(expt!CG71:CW71)/SQRT(COUNT(expt!CG71:CW71))</f>
        <v>9.3768680251099926E-2</v>
      </c>
      <c r="BQ73">
        <f>AVERAGE('Gal4 ctrl'!CX71:DN71)</f>
        <v>0.79118833333333338</v>
      </c>
      <c r="BR73">
        <f>AVERAGE('UAS ctrl'!CX71:DN71)</f>
        <v>0.63333416666666664</v>
      </c>
      <c r="BS73">
        <f>AVERAGE(expt!CX71:DN71)</f>
        <v>0.74165090909090914</v>
      </c>
      <c r="BU73">
        <f>STDEV('Gal4 ctrl'!CX71:DN71)/SQRT(COUNT('Gal4 ctrl'!CX71:DN71))</f>
        <v>1.8054658000223951E-2</v>
      </c>
      <c r="BV73">
        <f>STDEV('UAS ctrl'!CX71:DN71)/SQRT(COUNT('UAS ctrl'!CX71:DN71))</f>
        <v>4.7982811181466481E-2</v>
      </c>
      <c r="BW73">
        <f>STDEV(expt!CX71:DN71)/SQRT(COUNT(expt!CX71:DN71))</f>
        <v>3.3539124573996784E-2</v>
      </c>
      <c r="BY73">
        <f>AVERAGE('Gal4 ctrl'!DO71:EE71)</f>
        <v>0.70906249999999993</v>
      </c>
      <c r="BZ73">
        <f>AVERAGE('UAS ctrl'!DO71:EE71)</f>
        <v>0.54888916666666665</v>
      </c>
      <c r="CA73">
        <f>AVERAGE(expt!DO71:EE71)</f>
        <v>0.64443090909090917</v>
      </c>
      <c r="CC73">
        <f>STDEV('Gal4 ctrl'!DO71:EE71)/SQRT(COUNT('Gal4 ctrl'!DO71:EE71))</f>
        <v>2.7060355328273673E-2</v>
      </c>
      <c r="CD73">
        <f>STDEV('UAS ctrl'!DO71:EE71)/SQRT(COUNT('UAS ctrl'!DO71:EE71))</f>
        <v>3.8105976335905928E-2</v>
      </c>
      <c r="CE73">
        <f>STDEV(expt!DO71:EE71)/SQRT(COUNT(expt!DO71:EE71))</f>
        <v>3.3142240047587077E-2</v>
      </c>
      <c r="CG73">
        <f>AVERAGE('Gal4 ctrl'!EF71:EV71)</f>
        <v>0.70775750000000004</v>
      </c>
      <c r="CH73">
        <f>AVERAGE('UAS ctrl'!EF71:EV71)</f>
        <v>0.52944499999999983</v>
      </c>
      <c r="CI73">
        <f>AVERAGE(expt!EF71:EV71)</f>
        <v>0.61525454545454539</v>
      </c>
      <c r="CK73">
        <f>STDEV('Gal4 ctrl'!EF71:EV71)/SQRT(COUNT('Gal4 ctrl'!EF71:EV71))</f>
        <v>2.0895466527491444E-2</v>
      </c>
      <c r="CL73">
        <f>STDEV('UAS ctrl'!EF71:EV71)/SQRT(COUNT('UAS ctrl'!EF71:EV71))</f>
        <v>4.3927407343355741E-2</v>
      </c>
      <c r="CM73">
        <f>STDEV(expt!EF71:EV71)/SQRT(COUNT(expt!EF71:EV71))</f>
        <v>3.3200498390663316E-2</v>
      </c>
    </row>
    <row r="74" spans="15:91" x14ac:dyDescent="0.2">
      <c r="O74">
        <v>71</v>
      </c>
      <c r="P74">
        <f>AVERAGE('Gal4 ctrl'!C72:R72)</f>
        <v>10.945316666666665</v>
      </c>
      <c r="Q74">
        <f>AVERAGE('UAS ctrl'!C72:R72)</f>
        <v>5.090258333333332</v>
      </c>
      <c r="R74">
        <f>AVERAGE(expt!C72:R72)</f>
        <v>9.7435272727272739</v>
      </c>
      <c r="T74">
        <f>STDEV('Gal4 ctrl'!C72:R72)/SQRT(COUNT('Gal4 ctrl'!C72:R72))</f>
        <v>0.81407412670015955</v>
      </c>
      <c r="U74">
        <f>STDEV('UAS ctrl'!C72:R72)/SQRT(COUNT('UAS ctrl'!C72:R72))</f>
        <v>0.90974529964213646</v>
      </c>
      <c r="V74">
        <f>STDEV(expt!C72:R72)/SQRT(COUNT(expt!C72:R72))</f>
        <v>0.95110837888232369</v>
      </c>
      <c r="X74">
        <f>AVERAGE('Gal4 ctrl'!AJ72:AY72)</f>
        <v>9.9545750000000002</v>
      </c>
      <c r="Y74">
        <f>AVERAGE('UAS ctrl'!AJ72:AY72)</f>
        <v>4.6678258333333345</v>
      </c>
      <c r="Z74">
        <f>AVERAGE(expt!AJ72:AY72)</f>
        <v>5.6312818181818178</v>
      </c>
      <c r="AB74">
        <f>STDEV('Gal4 ctrl'!AJ72:AY72)/SQRT(COUNT('Gal4 ctrl'!AJ72:AY72))</f>
        <v>0.7305890674472808</v>
      </c>
      <c r="AC74">
        <f>STDEV('UAS ctrl'!AJ72:AY72)/SQRT(COUNT('UAS ctrl'!AJ72:AY72))</f>
        <v>0.97165235998651323</v>
      </c>
      <c r="AD74">
        <f>STDEV(expt!AJ72:AY72)/SQRT(COUNT(expt!AJ72:AY72))</f>
        <v>0.85826961941065194</v>
      </c>
      <c r="AF74">
        <f>AVERAGE('Gal4 ctrl'!BQ72:CF72)</f>
        <v>8.0016750000000005</v>
      </c>
      <c r="AG74">
        <f>AVERAGE('UAS ctrl'!BQ72:CF72)</f>
        <v>3.7426674999999996</v>
      </c>
      <c r="AH74">
        <f>AVERAGE(expt!BQ72:CF72)</f>
        <v>3.7295090909090916</v>
      </c>
      <c r="AJ74">
        <f>STDEV('Gal4 ctrl'!BQ72:CF72)/SQRT(COUNT('Gal4 ctrl'!BQ72:CF72))</f>
        <v>0.89518007119652976</v>
      </c>
      <c r="AK74">
        <f>STDEV('UAS ctrl'!BQ72:CF72)/SQRT(COUNT('UAS ctrl'!BQ72:CF72))</f>
        <v>0.42956243255822668</v>
      </c>
      <c r="AL74">
        <f>STDEV(expt!BQ72:CF72)/SQRT(COUNT(expt!BQ72:CF72))</f>
        <v>0.3294036723465168</v>
      </c>
      <c r="AP74">
        <f>AVERAGE('Gal4 ctrl'!S72:AI72)</f>
        <v>1.6160166666666667</v>
      </c>
      <c r="AQ74">
        <f>AVERAGE('UAS ctrl'!S72:AI72)</f>
        <v>1.2866683333333333</v>
      </c>
      <c r="AR74">
        <f>AVERAGE(expt!S72:AI72)</f>
        <v>1.778509090909091</v>
      </c>
      <c r="AT74">
        <f>STDEV('Gal4 ctrl'!S72:AI72)/SQRT(COUNT('Gal4 ctrl'!S72:AI72))</f>
        <v>0.1493144976791326</v>
      </c>
      <c r="AU74">
        <f>STDEV('UAS ctrl'!S72:AI72)/SQRT(COUNT('UAS ctrl'!S72:AI72))</f>
        <v>7.1158515555842988E-2</v>
      </c>
      <c r="AV74">
        <f>STDEV(expt!S72:AI72)/SQRT(COUNT(expt!S72:AI72))</f>
        <v>7.9048299912194225E-2</v>
      </c>
      <c r="AX74">
        <f>AVERAGE('Gal4 ctrl'!AZ72:BP72)</f>
        <v>1.3709158333333331</v>
      </c>
      <c r="AY74">
        <f>AVERAGE('UAS ctrl'!AZ72:BP72)</f>
        <v>1.1748308333333333</v>
      </c>
      <c r="AZ74">
        <f>AVERAGE(expt!AZ72:BP72)</f>
        <v>1.2953172727272728</v>
      </c>
      <c r="BB74">
        <f>STDEV('Gal4 ctrl'!AZ72:BP72)/SQRT(COUNT('Gal4 ctrl'!AZ72:BP72))</f>
        <v>0.1029220239959447</v>
      </c>
      <c r="BC74">
        <f>STDEV('UAS ctrl'!AZ72:BP72)/SQRT(COUNT('UAS ctrl'!AZ72:BP72))</f>
        <v>9.5892253640584638E-2</v>
      </c>
      <c r="BD74">
        <f>STDEV(expt!AZ72:BP72)/SQRT(COUNT(expt!AZ72:BP72))</f>
        <v>0.1023899976834643</v>
      </c>
      <c r="BF74">
        <f>AVERAGE('Gal4 ctrl'!CG72:CW72)</f>
        <v>1.3135049999999999</v>
      </c>
      <c r="BG74">
        <f>AVERAGE('UAS ctrl'!CG72:CW72)</f>
        <v>1.0314558333333332</v>
      </c>
      <c r="BH74">
        <f>AVERAGE(expt!CG72:CW72)</f>
        <v>1.1906363636363635</v>
      </c>
      <c r="BJ74">
        <f>STDEV('Gal4 ctrl'!CG72:CW72)/SQRT(COUNT('Gal4 ctrl'!CG72:CW72))</f>
        <v>0.10189560385809625</v>
      </c>
      <c r="BK74">
        <f>STDEV('UAS ctrl'!CG72:CW72)/SQRT(COUNT('UAS ctrl'!CG72:CW72))</f>
        <v>8.3145421906607606E-2</v>
      </c>
      <c r="BL74">
        <f>STDEV(expt!CG72:CW72)/SQRT(COUNT(expt!CG72:CW72))</f>
        <v>0.11262242163548683</v>
      </c>
      <c r="BQ74">
        <f>AVERAGE('Gal4 ctrl'!CX72:DN72)</f>
        <v>0.75886916666666682</v>
      </c>
      <c r="BR74">
        <f>AVERAGE('UAS ctrl'!CX72:DN72)</f>
        <v>0.62277833333333332</v>
      </c>
      <c r="BS74">
        <f>AVERAGE(expt!CX72:DN72)</f>
        <v>0.73224636363636364</v>
      </c>
      <c r="BU74">
        <f>STDEV('Gal4 ctrl'!CX72:DN72)/SQRT(COUNT('Gal4 ctrl'!CX72:DN72))</f>
        <v>1.9517150828233621E-2</v>
      </c>
      <c r="BV74">
        <f>STDEV('UAS ctrl'!CX72:DN72)/SQRT(COUNT('UAS ctrl'!CX72:DN72))</f>
        <v>3.7465673781058383E-2</v>
      </c>
      <c r="BW74">
        <f>STDEV(expt!CX72:DN72)/SQRT(COUNT(expt!CX72:DN72))</f>
        <v>3.0712658103273713E-2</v>
      </c>
      <c r="BY74">
        <f>AVERAGE('Gal4 ctrl'!DO72:EE72)</f>
        <v>0.67590166666666651</v>
      </c>
      <c r="BZ74">
        <f>AVERAGE('UAS ctrl'!DO72:EE72)</f>
        <v>0.56166666666666665</v>
      </c>
      <c r="CA74">
        <f>AVERAGE(expt!DO72:EE72)</f>
        <v>0.63371000000000011</v>
      </c>
      <c r="CC74">
        <f>STDEV('Gal4 ctrl'!DO72:EE72)/SQRT(COUNT('Gal4 ctrl'!DO72:EE72))</f>
        <v>2.4872026876787037E-2</v>
      </c>
      <c r="CD74">
        <f>STDEV('UAS ctrl'!DO72:EE72)/SQRT(COUNT('UAS ctrl'!DO72:EE72))</f>
        <v>2.8933308904123059E-2</v>
      </c>
      <c r="CE74">
        <f>STDEV(expt!DO72:EE72)/SQRT(COUNT(expt!DO72:EE72))</f>
        <v>2.9342759583924325E-2</v>
      </c>
      <c r="CG74">
        <f>AVERAGE('Gal4 ctrl'!EF72:EV72)</f>
        <v>0.69191666666666674</v>
      </c>
      <c r="CH74">
        <f>AVERAGE('UAS ctrl'!EF72:EV72)</f>
        <v>0.50000000000000011</v>
      </c>
      <c r="CI74">
        <f>AVERAGE(expt!EF72:EV72)</f>
        <v>0.61849636363636362</v>
      </c>
      <c r="CK74">
        <f>STDEV('Gal4 ctrl'!EF72:EV72)/SQRT(COUNT('Gal4 ctrl'!EF72:EV72))</f>
        <v>2.333848231067431E-2</v>
      </c>
      <c r="CL74">
        <f>STDEV('UAS ctrl'!EF72:EV72)/SQRT(COUNT('UAS ctrl'!EF72:EV72))</f>
        <v>3.9286374131805954E-2</v>
      </c>
      <c r="CM74">
        <f>STDEV(expt!EF72:EV72)/SQRT(COUNT(expt!EF72:EV72))</f>
        <v>2.9914857399344744E-2</v>
      </c>
    </row>
    <row r="75" spans="15:91" x14ac:dyDescent="0.2">
      <c r="O75">
        <v>72</v>
      </c>
      <c r="P75">
        <f>AVERAGE('Gal4 ctrl'!C73:R73)</f>
        <v>10.876725</v>
      </c>
      <c r="Q75">
        <f>AVERAGE('UAS ctrl'!C73:R73)</f>
        <v>4.8902416666666664</v>
      </c>
      <c r="R75">
        <f>AVERAGE(expt!C73:R73)</f>
        <v>9.4959272727272737</v>
      </c>
      <c r="T75">
        <f>STDEV('Gal4 ctrl'!C73:R73)/SQRT(COUNT('Gal4 ctrl'!C73:R73))</f>
        <v>0.78884951498474554</v>
      </c>
      <c r="U75">
        <f>STDEV('UAS ctrl'!C73:R73)/SQRT(COUNT('UAS ctrl'!C73:R73))</f>
        <v>0.76692609758721453</v>
      </c>
      <c r="V75">
        <f>STDEV(expt!C73:R73)/SQRT(COUNT(expt!C73:R73))</f>
        <v>1.0223541885001513</v>
      </c>
      <c r="X75">
        <f>AVERAGE('Gal4 ctrl'!AJ73:AY73)</f>
        <v>9.891866666666667</v>
      </c>
      <c r="Y75">
        <f>AVERAGE('UAS ctrl'!AJ73:AY73)</f>
        <v>4.868666666666666</v>
      </c>
      <c r="Z75">
        <f>AVERAGE(expt!AJ73:AY73)</f>
        <v>5.9858090909090915</v>
      </c>
      <c r="AB75">
        <f>STDEV('Gal4 ctrl'!AJ73:AY73)/SQRT(COUNT('Gal4 ctrl'!AJ73:AY73))</f>
        <v>0.72439337770065737</v>
      </c>
      <c r="AC75">
        <f>STDEV('UAS ctrl'!AJ73:AY73)/SQRT(COUNT('UAS ctrl'!AJ73:AY73))</f>
        <v>0.84449870304485641</v>
      </c>
      <c r="AD75">
        <f>STDEV(expt!AJ73:AY73)/SQRT(COUNT(expt!AJ73:AY73))</f>
        <v>0.9584809708790204</v>
      </c>
      <c r="AF75">
        <f>AVERAGE('Gal4 ctrl'!BQ73:CF73)</f>
        <v>7.7526249999999992</v>
      </c>
      <c r="AG75">
        <f>AVERAGE('UAS ctrl'!BQ73:CF73)</f>
        <v>3.8956208333333335</v>
      </c>
      <c r="AH75">
        <f>AVERAGE(expt!BQ73:CF73)</f>
        <v>4.0646727272727281</v>
      </c>
      <c r="AJ75">
        <f>STDEV('Gal4 ctrl'!BQ73:CF73)/SQRT(COUNT('Gal4 ctrl'!BQ73:CF73))</f>
        <v>1.0374189653731565</v>
      </c>
      <c r="AK75">
        <f>STDEV('UAS ctrl'!BQ73:CF73)/SQRT(COUNT('UAS ctrl'!BQ73:CF73))</f>
        <v>0.47474146837796272</v>
      </c>
      <c r="AL75">
        <f>STDEV(expt!BQ73:CF73)/SQRT(COUNT(expt!BQ73:CF73))</f>
        <v>0.42096316921401805</v>
      </c>
      <c r="AP75">
        <f>AVERAGE('Gal4 ctrl'!S73:AI73)</f>
        <v>1.6158833333333336</v>
      </c>
      <c r="AQ75">
        <f>AVERAGE('UAS ctrl'!S73:AI73)</f>
        <v>1.3091441666666668</v>
      </c>
      <c r="AR75">
        <f>AVERAGE(expt!S73:AI73)</f>
        <v>1.9471727272727273</v>
      </c>
      <c r="AT75">
        <f>STDEV('Gal4 ctrl'!S73:AI73)/SQRT(COUNT('Gal4 ctrl'!S73:AI73))</f>
        <v>0.12088192951735319</v>
      </c>
      <c r="AU75">
        <f>STDEV('UAS ctrl'!S73:AI73)/SQRT(COUNT('UAS ctrl'!S73:AI73))</f>
        <v>8.1729411469674024E-2</v>
      </c>
      <c r="AV75">
        <f>STDEV(expt!S73:AI73)/SQRT(COUNT(expt!S73:AI73))</f>
        <v>0.11918836283258001</v>
      </c>
      <c r="AX75">
        <f>AVERAGE('Gal4 ctrl'!AZ73:BP73)</f>
        <v>1.4208841666666665</v>
      </c>
      <c r="AY75">
        <f>AVERAGE('UAS ctrl'!AZ73:BP73)</f>
        <v>1.1508074999999998</v>
      </c>
      <c r="AZ75">
        <f>AVERAGE(expt!AZ73:BP73)</f>
        <v>1.3627354545454546</v>
      </c>
      <c r="BB75">
        <f>STDEV('Gal4 ctrl'!AZ73:BP73)/SQRT(COUNT('Gal4 ctrl'!AZ73:BP73))</f>
        <v>0.1113831356274799</v>
      </c>
      <c r="BC75">
        <f>STDEV('UAS ctrl'!AZ73:BP73)/SQRT(COUNT('UAS ctrl'!AZ73:BP73))</f>
        <v>9.1694397189506616E-2</v>
      </c>
      <c r="BD75">
        <f>STDEV(expt!AZ73:BP73)/SQRT(COUNT(expt!AZ73:BP73))</f>
        <v>0.12123559821771258</v>
      </c>
      <c r="BF75">
        <f>AVERAGE('Gal4 ctrl'!CG73:CW73)</f>
        <v>1.2669950000000001</v>
      </c>
      <c r="BG75">
        <f>AVERAGE('UAS ctrl'!CG73:CW73)</f>
        <v>0.99736083333333347</v>
      </c>
      <c r="BH75">
        <f>AVERAGE(expt!CG73:CW73)</f>
        <v>1.2630972727272729</v>
      </c>
      <c r="BJ75">
        <f>STDEV('Gal4 ctrl'!CG73:CW73)/SQRT(COUNT('Gal4 ctrl'!CG73:CW73))</f>
        <v>0.12656979931738238</v>
      </c>
      <c r="BK75">
        <f>STDEV('UAS ctrl'!CG73:CW73)/SQRT(COUNT('UAS ctrl'!CG73:CW73))</f>
        <v>9.787657022586789E-2</v>
      </c>
      <c r="BL75">
        <f>STDEV(expt!CG73:CW73)/SQRT(COUNT(expt!CG73:CW73))</f>
        <v>0.11476574189579647</v>
      </c>
      <c r="BQ75">
        <f>AVERAGE('Gal4 ctrl'!CX73:DN73)</f>
        <v>0.72599666666666662</v>
      </c>
      <c r="BR75">
        <f>AVERAGE('UAS ctrl'!CX73:DN73)</f>
        <v>0.60222166666666666</v>
      </c>
      <c r="BS75">
        <f>AVERAGE(expt!CX73:DN73)</f>
        <v>0.7254763636363637</v>
      </c>
      <c r="BU75">
        <f>STDEV('Gal4 ctrl'!CX73:DN73)/SQRT(COUNT('Gal4 ctrl'!CX73:DN73))</f>
        <v>2.2434406048466724E-2</v>
      </c>
      <c r="BV75">
        <f>STDEV('UAS ctrl'!CX73:DN73)/SQRT(COUNT('UAS ctrl'!CX73:DN73))</f>
        <v>3.5583885500648026E-2</v>
      </c>
      <c r="BW75">
        <f>STDEV(expt!CX73:DN73)/SQRT(COUNT(expt!CX73:DN73))</f>
        <v>3.0662564213258879E-2</v>
      </c>
      <c r="BY75">
        <f>AVERAGE('Gal4 ctrl'!DO73:EE73)</f>
        <v>0.68785499999999999</v>
      </c>
      <c r="BZ75">
        <f>AVERAGE('UAS ctrl'!DO73:EE73)</f>
        <v>0.5444458333333333</v>
      </c>
      <c r="CA75">
        <f>AVERAGE(expt!DO73:EE73)</f>
        <v>0.64250818181818181</v>
      </c>
      <c r="CC75">
        <f>STDEV('Gal4 ctrl'!DO73:EE73)/SQRT(COUNT('Gal4 ctrl'!DO73:EE73))</f>
        <v>2.4214577424528361E-2</v>
      </c>
      <c r="CD75">
        <f>STDEV('UAS ctrl'!DO73:EE73)/SQRT(COUNT('UAS ctrl'!DO73:EE73))</f>
        <v>4.2776820143665892E-2</v>
      </c>
      <c r="CE75">
        <f>STDEV(expt!DO73:EE73)/SQRT(COUNT(expt!DO73:EE73))</f>
        <v>4.4366001680610896E-2</v>
      </c>
      <c r="CG75">
        <f>AVERAGE('Gal4 ctrl'!EF73:EV73)</f>
        <v>0.69969416666666673</v>
      </c>
      <c r="CH75">
        <f>AVERAGE('UAS ctrl'!EF73:EV73)</f>
        <v>0.49888916666666661</v>
      </c>
      <c r="CI75">
        <f>AVERAGE(expt!EF73:EV73)</f>
        <v>0.63151545454545444</v>
      </c>
      <c r="CK75">
        <f>STDEV('Gal4 ctrl'!EF73:EV73)/SQRT(COUNT('Gal4 ctrl'!EF73:EV73))</f>
        <v>2.565896085009213E-2</v>
      </c>
      <c r="CL75">
        <f>STDEV('UAS ctrl'!EF73:EV73)/SQRT(COUNT('UAS ctrl'!EF73:EV73))</f>
        <v>3.5522444344521169E-2</v>
      </c>
      <c r="CM75">
        <f>STDEV(expt!EF73:EV73)/SQRT(COUNT(expt!EF73:EV73))</f>
        <v>2.978098061037808E-2</v>
      </c>
    </row>
    <row r="76" spans="15:91" x14ac:dyDescent="0.2">
      <c r="O76">
        <v>73</v>
      </c>
      <c r="P76">
        <f>AVERAGE('Gal4 ctrl'!C74:R74)</f>
        <v>10.333683333333335</v>
      </c>
      <c r="Q76">
        <f>AVERAGE('UAS ctrl'!C74:R74)</f>
        <v>5.2642166666666661</v>
      </c>
      <c r="R76">
        <f>AVERAGE(expt!C74:R74)</f>
        <v>9.3686363636363641</v>
      </c>
      <c r="T76">
        <f>STDEV('Gal4 ctrl'!C74:R74)/SQRT(COUNT('Gal4 ctrl'!C74:R74))</f>
        <v>0.6485057228355825</v>
      </c>
      <c r="U76">
        <f>STDEV('UAS ctrl'!C74:R74)/SQRT(COUNT('UAS ctrl'!C74:R74))</f>
        <v>0.67075101089086087</v>
      </c>
      <c r="V76">
        <f>STDEV(expt!C74:R74)/SQRT(COUNT(expt!C74:R74))</f>
        <v>0.85245319031953204</v>
      </c>
      <c r="X76">
        <f>AVERAGE('Gal4 ctrl'!AJ74:AY74)</f>
        <v>9.8325333333333322</v>
      </c>
      <c r="Y76">
        <f>AVERAGE('UAS ctrl'!AJ74:AY74)</f>
        <v>4.8402249999999993</v>
      </c>
      <c r="Z76">
        <f>AVERAGE(expt!AJ74:AY74)</f>
        <v>5.5388272727272723</v>
      </c>
      <c r="AB76">
        <f>STDEV('Gal4 ctrl'!AJ74:AY74)/SQRT(COUNT('Gal4 ctrl'!AJ74:AY74))</f>
        <v>0.61656810104993698</v>
      </c>
      <c r="AC76">
        <f>STDEV('UAS ctrl'!AJ74:AY74)/SQRT(COUNT('UAS ctrl'!AJ74:AY74))</f>
        <v>0.90536665694280349</v>
      </c>
      <c r="AD76">
        <f>STDEV(expt!AJ74:AY74)/SQRT(COUNT(expt!AJ74:AY74))</f>
        <v>0.82881798331785406</v>
      </c>
      <c r="AF76">
        <f>AVERAGE('Gal4 ctrl'!BQ74:CF74)</f>
        <v>7.6061333333333323</v>
      </c>
      <c r="AG76">
        <f>AVERAGE('UAS ctrl'!BQ74:CF74)</f>
        <v>4.3791891666666656</v>
      </c>
      <c r="AH76">
        <f>AVERAGE(expt!BQ74:CF74)</f>
        <v>3.6051000000000002</v>
      </c>
      <c r="AJ76">
        <f>STDEV('Gal4 ctrl'!BQ74:CF74)/SQRT(COUNT('Gal4 ctrl'!BQ74:CF74))</f>
        <v>0.99323494102896459</v>
      </c>
      <c r="AK76">
        <f>STDEV('UAS ctrl'!BQ74:CF74)/SQRT(COUNT('UAS ctrl'!BQ74:CF74))</f>
        <v>0.65823850411471685</v>
      </c>
      <c r="AL76">
        <f>STDEV(expt!BQ74:CF74)/SQRT(COUNT(expt!BQ74:CF74))</f>
        <v>0.3107330918386973</v>
      </c>
      <c r="AP76">
        <f>AVERAGE('Gal4 ctrl'!S74:AI74)</f>
        <v>1.5516500000000004</v>
      </c>
      <c r="AQ76">
        <f>AVERAGE('UAS ctrl'!S74:AI74)</f>
        <v>1.2365508333333335</v>
      </c>
      <c r="AR76">
        <f>AVERAGE(expt!S74:AI74)</f>
        <v>1.853</v>
      </c>
      <c r="AT76">
        <f>STDEV('Gal4 ctrl'!S74:AI74)/SQRT(COUNT('Gal4 ctrl'!S74:AI74))</f>
        <v>0.10929932178391631</v>
      </c>
      <c r="AU76">
        <f>STDEV('UAS ctrl'!S74:AI74)/SQRT(COUNT('UAS ctrl'!S74:AI74))</f>
        <v>8.3981873923270486E-2</v>
      </c>
      <c r="AV76">
        <f>STDEV(expt!S74:AI74)/SQRT(COUNT(expt!S74:AI74))</f>
        <v>9.59440499836898E-2</v>
      </c>
      <c r="AX76">
        <f>AVERAGE('Gal4 ctrl'!AZ74:BP74)</f>
        <v>1.4116725000000001</v>
      </c>
      <c r="AY76">
        <f>AVERAGE('UAS ctrl'!AZ74:BP74)</f>
        <v>1.1806449999999999</v>
      </c>
      <c r="AZ76">
        <f>AVERAGE(expt!AZ74:BP74)</f>
        <v>1.24122</v>
      </c>
      <c r="BB76">
        <f>STDEV('Gal4 ctrl'!AZ74:BP74)/SQRT(COUNT('Gal4 ctrl'!AZ74:BP74))</f>
        <v>0.13388133958690165</v>
      </c>
      <c r="BC76">
        <f>STDEV('UAS ctrl'!AZ74:BP74)/SQRT(COUNT('UAS ctrl'!AZ74:BP74))</f>
        <v>0.11528470722717103</v>
      </c>
      <c r="BD76">
        <f>STDEV(expt!AZ74:BP74)/SQRT(COUNT(expt!AZ74:BP74))</f>
        <v>9.6008676018936576E-2</v>
      </c>
      <c r="BF76">
        <f>AVERAGE('Gal4 ctrl'!CG74:CW74)</f>
        <v>1.2611233333333334</v>
      </c>
      <c r="BG76">
        <f>AVERAGE('UAS ctrl'!CG74:CW74)</f>
        <v>1.0097449999999999</v>
      </c>
      <c r="BH76">
        <f>AVERAGE(expt!CG74:CW74)</f>
        <v>1.2317372727272728</v>
      </c>
      <c r="BJ76">
        <f>STDEV('Gal4 ctrl'!CG74:CW74)/SQRT(COUNT('Gal4 ctrl'!CG74:CW74))</f>
        <v>0.11090744311534671</v>
      </c>
      <c r="BK76">
        <f>STDEV('UAS ctrl'!CG74:CW74)/SQRT(COUNT('UAS ctrl'!CG74:CW74))</f>
        <v>8.6976368642710966E-2</v>
      </c>
      <c r="BL76">
        <f>STDEV(expt!CG74:CW74)/SQRT(COUNT(expt!CG74:CW74))</f>
        <v>9.6498460619760418E-2</v>
      </c>
      <c r="BQ76">
        <f>AVERAGE('Gal4 ctrl'!CX74:DN74)</f>
        <v>0.77275916666666655</v>
      </c>
      <c r="BR76">
        <f>AVERAGE('UAS ctrl'!CX74:DN74)</f>
        <v>0.59611166666666671</v>
      </c>
      <c r="BS76">
        <f>AVERAGE(expt!CX74:DN74)</f>
        <v>0.77922636363636366</v>
      </c>
      <c r="BU76">
        <f>STDEV('Gal4 ctrl'!CX74:DN74)/SQRT(COUNT('Gal4 ctrl'!CX74:DN74))</f>
        <v>2.1871096308250026E-2</v>
      </c>
      <c r="BV76">
        <f>STDEV('UAS ctrl'!CX74:DN74)/SQRT(COUNT('UAS ctrl'!CX74:DN74))</f>
        <v>4.4491053217631804E-2</v>
      </c>
      <c r="BW76">
        <f>STDEV(expt!CX74:DN74)/SQRT(COUNT(expt!CX74:DN74))</f>
        <v>2.4199533551955733E-2</v>
      </c>
      <c r="BY76">
        <f>AVERAGE('Gal4 ctrl'!DO74:EE74)</f>
        <v>0.7190616666666666</v>
      </c>
      <c r="BZ76">
        <f>AVERAGE('UAS ctrl'!DO74:EE74)</f>
        <v>0.55444583333333319</v>
      </c>
      <c r="CA76">
        <f>AVERAGE(expt!DO74:EE74)</f>
        <v>0.65272818181818171</v>
      </c>
      <c r="CC76">
        <f>STDEV('Gal4 ctrl'!DO74:EE74)/SQRT(COUNT('Gal4 ctrl'!DO74:EE74))</f>
        <v>2.8420641981780941E-2</v>
      </c>
      <c r="CD76">
        <f>STDEV('UAS ctrl'!DO74:EE74)/SQRT(COUNT('UAS ctrl'!DO74:EE74))</f>
        <v>4.7953894925993681E-2</v>
      </c>
      <c r="CE76">
        <f>STDEV(expt!DO74:EE74)/SQRT(COUNT(expt!DO74:EE74))</f>
        <v>3.4441606282311993E-2</v>
      </c>
      <c r="CG76">
        <f>AVERAGE('Gal4 ctrl'!EF74:EV74)</f>
        <v>0.67570916666666658</v>
      </c>
      <c r="CH76">
        <f>AVERAGE('UAS ctrl'!EF74:EV74)</f>
        <v>0.50111166666666673</v>
      </c>
      <c r="CI76">
        <f>AVERAGE(expt!EF74:EV74)</f>
        <v>0.63728363636363639</v>
      </c>
      <c r="CK76">
        <f>STDEV('Gal4 ctrl'!EF74:EV74)/SQRT(COUNT('Gal4 ctrl'!EF74:EV74))</f>
        <v>3.0522315419595006E-2</v>
      </c>
      <c r="CL76">
        <f>STDEV('UAS ctrl'!EF74:EV74)/SQRT(COUNT('UAS ctrl'!EF74:EV74))</f>
        <v>4.2273704661504138E-2</v>
      </c>
      <c r="CM76">
        <f>STDEV(expt!EF74:EV74)/SQRT(COUNT(expt!EF74:EV74))</f>
        <v>3.1542952166925632E-2</v>
      </c>
    </row>
    <row r="77" spans="15:91" x14ac:dyDescent="0.2">
      <c r="O77">
        <v>74</v>
      </c>
      <c r="P77">
        <f>AVERAGE('Gal4 ctrl'!C75:R75)</f>
        <v>10.088808333333333</v>
      </c>
      <c r="Q77">
        <f>AVERAGE('UAS ctrl'!C75:R75)</f>
        <v>5.2743916666666673</v>
      </c>
      <c r="R77">
        <f>AVERAGE(expt!C75:R75)</f>
        <v>10.31619090909091</v>
      </c>
      <c r="T77">
        <f>STDEV('Gal4 ctrl'!C75:R75)/SQRT(COUNT('Gal4 ctrl'!C75:R75))</f>
        <v>0.81077384933556962</v>
      </c>
      <c r="U77">
        <f>STDEV('UAS ctrl'!C75:R75)/SQRT(COUNT('UAS ctrl'!C75:R75))</f>
        <v>0.60721232101853506</v>
      </c>
      <c r="V77">
        <f>STDEV(expt!C75:R75)/SQRT(COUNT(expt!C75:R75))</f>
        <v>0.97517286462494679</v>
      </c>
      <c r="X77">
        <f>AVERAGE('Gal4 ctrl'!AJ75:AY75)</f>
        <v>9.8280999999999974</v>
      </c>
      <c r="Y77">
        <f>AVERAGE('UAS ctrl'!AJ75:AY75)</f>
        <v>5.198058333333333</v>
      </c>
      <c r="Z77">
        <f>AVERAGE(expt!AJ75:AY75)</f>
        <v>5.2494454545454552</v>
      </c>
      <c r="AB77">
        <f>STDEV('Gal4 ctrl'!AJ75:AY75)/SQRT(COUNT('Gal4 ctrl'!AJ75:AY75))</f>
        <v>0.70926356482900021</v>
      </c>
      <c r="AC77">
        <f>STDEV('UAS ctrl'!AJ75:AY75)/SQRT(COUNT('UAS ctrl'!AJ75:AY75))</f>
        <v>0.80221243044114776</v>
      </c>
      <c r="AD77">
        <f>STDEV(expt!AJ75:AY75)/SQRT(COUNT(expt!AJ75:AY75))</f>
        <v>0.81958337790541069</v>
      </c>
      <c r="AF77">
        <f>AVERAGE('Gal4 ctrl'!BQ75:CF75)</f>
        <v>8.2074166666666653</v>
      </c>
      <c r="AG77">
        <f>AVERAGE('UAS ctrl'!BQ75:CF75)</f>
        <v>4.1184316666666669</v>
      </c>
      <c r="AH77">
        <f>AVERAGE(expt!BQ75:CF75)</f>
        <v>3.6623545454545452</v>
      </c>
      <c r="AJ77">
        <f>STDEV('Gal4 ctrl'!BQ75:CF75)/SQRT(COUNT('Gal4 ctrl'!BQ75:CF75))</f>
        <v>1.0525628545856713</v>
      </c>
      <c r="AK77">
        <f>STDEV('UAS ctrl'!BQ75:CF75)/SQRT(COUNT('UAS ctrl'!BQ75:CF75))</f>
        <v>0.70209540248074243</v>
      </c>
      <c r="AL77">
        <f>STDEV(expt!BQ75:CF75)/SQRT(COUNT(expt!BQ75:CF75))</f>
        <v>0.34238200604896896</v>
      </c>
      <c r="AP77">
        <f>AVERAGE('Gal4 ctrl'!S75:AI75)</f>
        <v>1.4714</v>
      </c>
      <c r="AQ77">
        <f>AVERAGE('UAS ctrl'!S75:AI75)</f>
        <v>1.2362674999999999</v>
      </c>
      <c r="AR77">
        <f>AVERAGE(expt!S75:AI75)</f>
        <v>1.807209090909091</v>
      </c>
      <c r="AT77">
        <f>STDEV('Gal4 ctrl'!S75:AI75)/SQRT(COUNT('Gal4 ctrl'!S75:AI75))</f>
        <v>0.11355534760502013</v>
      </c>
      <c r="AU77">
        <f>STDEV('UAS ctrl'!S75:AI75)/SQRT(COUNT('UAS ctrl'!S75:AI75))</f>
        <v>9.2628287232594059E-2</v>
      </c>
      <c r="AV77">
        <f>STDEV(expt!S75:AI75)/SQRT(COUNT(expt!S75:AI75))</f>
        <v>8.4641340054851369E-2</v>
      </c>
      <c r="AX77">
        <f>AVERAGE('Gal4 ctrl'!AZ75:BP75)</f>
        <v>1.4627866666666665</v>
      </c>
      <c r="AY77">
        <f>AVERAGE('UAS ctrl'!AZ75:BP75)</f>
        <v>1.1576125000000002</v>
      </c>
      <c r="AZ77">
        <f>AVERAGE(expt!AZ75:BP75)</f>
        <v>1.4148236363636362</v>
      </c>
      <c r="BB77">
        <f>STDEV('Gal4 ctrl'!AZ75:BP75)/SQRT(COUNT('Gal4 ctrl'!AZ75:BP75))</f>
        <v>0.13013080958028447</v>
      </c>
      <c r="BC77">
        <f>STDEV('UAS ctrl'!AZ75:BP75)/SQRT(COUNT('UAS ctrl'!AZ75:BP75))</f>
        <v>0.10997325391178943</v>
      </c>
      <c r="BD77">
        <f>STDEV(expt!AZ75:BP75)/SQRT(COUNT(expt!AZ75:BP75))</f>
        <v>0.14891988786698057</v>
      </c>
      <c r="BF77">
        <f>AVERAGE('Gal4 ctrl'!CG75:CW75)</f>
        <v>1.3882100000000002</v>
      </c>
      <c r="BG77">
        <f>AVERAGE('UAS ctrl'!CG75:CW75)</f>
        <v>1.0216566666666667</v>
      </c>
      <c r="BH77">
        <f>AVERAGE(expt!CG75:CW75)</f>
        <v>1.1907827272727272</v>
      </c>
      <c r="BJ77">
        <f>STDEV('Gal4 ctrl'!CG75:CW75)/SQRT(COUNT('Gal4 ctrl'!CG75:CW75))</f>
        <v>0.14570511183083557</v>
      </c>
      <c r="BK77">
        <f>STDEV('UAS ctrl'!CG75:CW75)/SQRT(COUNT('UAS ctrl'!CG75:CW75))</f>
        <v>9.3825994155633294E-2</v>
      </c>
      <c r="BL77">
        <f>STDEV(expt!CG75:CW75)/SQRT(COUNT(expt!CG75:CW75))</f>
        <v>7.3532711163633621E-2</v>
      </c>
      <c r="BQ77">
        <f>AVERAGE('Gal4 ctrl'!CX75:DN75)</f>
        <v>0.76155166666666674</v>
      </c>
      <c r="BR77">
        <f>AVERAGE('UAS ctrl'!CX75:DN75)</f>
        <v>0.61722250000000001</v>
      </c>
      <c r="BS77">
        <f>AVERAGE(expt!CX75:DN75)</f>
        <v>0.74325909090909092</v>
      </c>
      <c r="BU77">
        <f>STDEV('Gal4 ctrl'!CX75:DN75)/SQRT(COUNT('Gal4 ctrl'!CX75:DN75))</f>
        <v>3.0936003121628555E-2</v>
      </c>
      <c r="BV77">
        <f>STDEV('UAS ctrl'!CX75:DN75)/SQRT(COUNT('UAS ctrl'!CX75:DN75))</f>
        <v>4.9267134415578978E-2</v>
      </c>
      <c r="BW77">
        <f>STDEV(expt!CX75:DN75)/SQRT(COUNT(expt!CX75:DN75))</f>
        <v>2.9578585510913989E-2</v>
      </c>
      <c r="BY77">
        <f>AVERAGE('Gal4 ctrl'!DO75:EE75)</f>
        <v>0.75275833333333342</v>
      </c>
      <c r="BZ77">
        <f>AVERAGE('UAS ctrl'!DO75:EE75)</f>
        <v>0.55944416666666663</v>
      </c>
      <c r="CA77">
        <f>AVERAGE(expt!DO75:EE75)</f>
        <v>0.65625909090909085</v>
      </c>
      <c r="CC77">
        <f>STDEV('Gal4 ctrl'!DO75:EE75)/SQRT(COUNT('Gal4 ctrl'!DO75:EE75))</f>
        <v>2.7576047023539003E-2</v>
      </c>
      <c r="CD77">
        <f>STDEV('UAS ctrl'!DO75:EE75)/SQRT(COUNT('UAS ctrl'!DO75:EE75))</f>
        <v>3.9153073439838024E-2</v>
      </c>
      <c r="CE77">
        <f>STDEV(expt!DO75:EE75)/SQRT(COUNT(expt!DO75:EE75))</f>
        <v>3.734883633223271E-2</v>
      </c>
      <c r="CG77">
        <f>AVERAGE('Gal4 ctrl'!EF75:EV75)</f>
        <v>0.67858249999999998</v>
      </c>
      <c r="CH77">
        <f>AVERAGE('UAS ctrl'!EF75:EV75)</f>
        <v>0.46166750000000012</v>
      </c>
      <c r="CI77">
        <f>AVERAGE(expt!EF75:EV75)</f>
        <v>0.66699999999999993</v>
      </c>
      <c r="CK77">
        <f>STDEV('Gal4 ctrl'!EF75:EV75)/SQRT(COUNT('Gal4 ctrl'!EF75:EV75))</f>
        <v>2.4751655993727459E-2</v>
      </c>
      <c r="CL77">
        <f>STDEV('UAS ctrl'!EF75:EV75)/SQRT(COUNT('UAS ctrl'!EF75:EV75))</f>
        <v>3.6294007313274847E-2</v>
      </c>
      <c r="CM77">
        <f>STDEV(expt!EF75:EV75)/SQRT(COUNT(expt!EF75:EV75))</f>
        <v>4.4873229253491111E-2</v>
      </c>
    </row>
    <row r="78" spans="15:91" x14ac:dyDescent="0.2">
      <c r="O78">
        <v>75</v>
      </c>
      <c r="P78">
        <f>AVERAGE('Gal4 ctrl'!C76:R76)</f>
        <v>10.567008333333332</v>
      </c>
      <c r="Q78">
        <f>AVERAGE('UAS ctrl'!C76:R76)</f>
        <v>4.9777583333333331</v>
      </c>
      <c r="R78">
        <f>AVERAGE(expt!C76:R76)</f>
        <v>9.6239090909090912</v>
      </c>
      <c r="T78">
        <f>STDEV('Gal4 ctrl'!C76:R76)/SQRT(COUNT('Gal4 ctrl'!C76:R76))</f>
        <v>1.0251880855857729</v>
      </c>
      <c r="U78">
        <f>STDEV('UAS ctrl'!C76:R76)/SQRT(COUNT('UAS ctrl'!C76:R76))</f>
        <v>0.76753369183362075</v>
      </c>
      <c r="V78">
        <f>STDEV(expt!C76:R76)/SQRT(COUNT(expt!C76:R76))</f>
        <v>0.72802068183091717</v>
      </c>
      <c r="X78">
        <f>AVERAGE('Gal4 ctrl'!AJ76:AY76)</f>
        <v>10.346358333333333</v>
      </c>
      <c r="Y78">
        <f>AVERAGE('UAS ctrl'!AJ76:AY76)</f>
        <v>4.6328083333333341</v>
      </c>
      <c r="Z78">
        <f>AVERAGE(expt!AJ76:AY76)</f>
        <v>5.9289545454545456</v>
      </c>
      <c r="AB78">
        <f>STDEV('Gal4 ctrl'!AJ76:AY76)/SQRT(COUNT('Gal4 ctrl'!AJ76:AY76))</f>
        <v>0.84698089174345448</v>
      </c>
      <c r="AC78">
        <f>STDEV('UAS ctrl'!AJ76:AY76)/SQRT(COUNT('UAS ctrl'!AJ76:AY76))</f>
        <v>0.75011305566665432</v>
      </c>
      <c r="AD78">
        <f>STDEV(expt!AJ76:AY76)/SQRT(COUNT(expt!AJ76:AY76))</f>
        <v>0.93744907113677711</v>
      </c>
      <c r="AF78">
        <f>AVERAGE('Gal4 ctrl'!BQ76:CF76)</f>
        <v>8.098116666666666</v>
      </c>
      <c r="AG78">
        <f>AVERAGE('UAS ctrl'!BQ76:CF76)</f>
        <v>3.8732833333333336</v>
      </c>
      <c r="AH78">
        <f>AVERAGE(expt!BQ76:CF76)</f>
        <v>3.6826454545454541</v>
      </c>
      <c r="AJ78">
        <f>STDEV('Gal4 ctrl'!BQ76:CF76)/SQRT(COUNT('Gal4 ctrl'!BQ76:CF76))</f>
        <v>0.89651691231435127</v>
      </c>
      <c r="AK78">
        <f>STDEV('UAS ctrl'!BQ76:CF76)/SQRT(COUNT('UAS ctrl'!BQ76:CF76))</f>
        <v>0.68623225691400758</v>
      </c>
      <c r="AL78">
        <f>STDEV(expt!BQ76:CF76)/SQRT(COUNT(expt!BQ76:CF76))</f>
        <v>0.40412216950360175</v>
      </c>
      <c r="AP78">
        <f>AVERAGE('Gal4 ctrl'!S76:AI76)</f>
        <v>1.5572250000000001</v>
      </c>
      <c r="AQ78">
        <f>AVERAGE('UAS ctrl'!S76:AI76)</f>
        <v>1.2856233333333333</v>
      </c>
      <c r="AR78">
        <f>AVERAGE(expt!S76:AI76)</f>
        <v>1.8983999999999996</v>
      </c>
      <c r="AT78">
        <f>STDEV('Gal4 ctrl'!S76:AI76)/SQRT(COUNT('Gal4 ctrl'!S76:AI76))</f>
        <v>0.13015870797362578</v>
      </c>
      <c r="AU78">
        <f>STDEV('UAS ctrl'!S76:AI76)/SQRT(COUNT('UAS ctrl'!S76:AI76))</f>
        <v>9.6841365342575078E-2</v>
      </c>
      <c r="AV78">
        <f>STDEV(expt!S76:AI76)/SQRT(COUNT(expt!S76:AI76))</f>
        <v>9.8618464986855961E-2</v>
      </c>
      <c r="AX78">
        <f>AVERAGE('Gal4 ctrl'!AZ76:BP76)</f>
        <v>1.51105</v>
      </c>
      <c r="AY78">
        <f>AVERAGE('UAS ctrl'!AZ76:BP76)</f>
        <v>1.1747183333333333</v>
      </c>
      <c r="AZ78">
        <f>AVERAGE(expt!AZ76:BP76)</f>
        <v>1.3946490909090909</v>
      </c>
      <c r="BB78">
        <f>STDEV('Gal4 ctrl'!AZ76:BP76)/SQRT(COUNT('Gal4 ctrl'!AZ76:BP76))</f>
        <v>0.12180780359511729</v>
      </c>
      <c r="BC78">
        <f>STDEV('UAS ctrl'!AZ76:BP76)/SQRT(COUNT('UAS ctrl'!AZ76:BP76))</f>
        <v>0.10768478135795745</v>
      </c>
      <c r="BD78">
        <f>STDEV(expt!AZ76:BP76)/SQRT(COUNT(expt!AZ76:BP76))</f>
        <v>0.13311246008513786</v>
      </c>
      <c r="BF78">
        <f>AVERAGE('Gal4 ctrl'!CG76:CW76)</f>
        <v>1.3171375000000001</v>
      </c>
      <c r="BG78">
        <f>AVERAGE('UAS ctrl'!CG76:CW76)</f>
        <v>0.98008000000000017</v>
      </c>
      <c r="BH78">
        <f>AVERAGE(expt!CG76:CW76)</f>
        <v>1.0186336363636364</v>
      </c>
      <c r="BJ78">
        <f>STDEV('Gal4 ctrl'!CG76:CW76)/SQRT(COUNT('Gal4 ctrl'!CG76:CW76))</f>
        <v>0.11087297829201165</v>
      </c>
      <c r="BK78">
        <f>STDEV('UAS ctrl'!CG76:CW76)/SQRT(COUNT('UAS ctrl'!CG76:CW76))</f>
        <v>8.8419553215954738E-2</v>
      </c>
      <c r="BL78">
        <f>STDEV(expt!CG76:CW76)/SQRT(COUNT(expt!CG76:CW76))</f>
        <v>5.9248003760352795E-2</v>
      </c>
      <c r="BQ78">
        <f>AVERAGE('Gal4 ctrl'!CX76:DN76)</f>
        <v>0.76109166666666683</v>
      </c>
      <c r="BR78">
        <f>AVERAGE('UAS ctrl'!CX76:DN76)</f>
        <v>0.59388916666666669</v>
      </c>
      <c r="BS78">
        <f>AVERAGE(expt!CX76:DN76)</f>
        <v>0.7224454545454545</v>
      </c>
      <c r="BU78">
        <f>STDEV('Gal4 ctrl'!CX76:DN76)/SQRT(COUNT('Gal4 ctrl'!CX76:DN76))</f>
        <v>2.2840166766669921E-2</v>
      </c>
      <c r="BV78">
        <f>STDEV('UAS ctrl'!CX76:DN76)/SQRT(COUNT('UAS ctrl'!CX76:DN76))</f>
        <v>5.1072018156454631E-2</v>
      </c>
      <c r="BW78">
        <f>STDEV(expt!CX76:DN76)/SQRT(COUNT(expt!CX76:DN76))</f>
        <v>3.0147419831211834E-2</v>
      </c>
      <c r="BY78">
        <f>AVERAGE('Gal4 ctrl'!DO76:EE76)</f>
        <v>0.73201083333333328</v>
      </c>
      <c r="BZ78">
        <f>AVERAGE('UAS ctrl'!DO76:EE76)</f>
        <v>0.58222249999999998</v>
      </c>
      <c r="CA78">
        <f>AVERAGE(expt!DO76:EE76)</f>
        <v>0.67949909090909089</v>
      </c>
      <c r="CC78">
        <f>STDEV('Gal4 ctrl'!DO76:EE76)/SQRT(COUNT('Gal4 ctrl'!DO76:EE76))</f>
        <v>2.5913443143336858E-2</v>
      </c>
      <c r="CD78">
        <f>STDEV('UAS ctrl'!DO76:EE76)/SQRT(COUNT('UAS ctrl'!DO76:EE76))</f>
        <v>4.5195867539119604E-2</v>
      </c>
      <c r="CE78">
        <f>STDEV(expt!DO76:EE76)/SQRT(COUNT(expt!DO76:EE76))</f>
        <v>4.1203913945920517E-2</v>
      </c>
      <c r="CG78">
        <f>AVERAGE('Gal4 ctrl'!EF76:EV76)</f>
        <v>0.68988583333333342</v>
      </c>
      <c r="CH78">
        <f>AVERAGE('UAS ctrl'!EF76:EV76)</f>
        <v>0.46611083333333342</v>
      </c>
      <c r="CI78">
        <f>AVERAGE(expt!EF76:EV76)</f>
        <v>0.65717909090909099</v>
      </c>
      <c r="CK78">
        <f>STDEV('Gal4 ctrl'!EF76:EV76)/SQRT(COUNT('Gal4 ctrl'!EF76:EV76))</f>
        <v>2.7307340628658628E-2</v>
      </c>
      <c r="CL78">
        <f>STDEV('UAS ctrl'!EF76:EV76)/SQRT(COUNT('UAS ctrl'!EF76:EV76))</f>
        <v>3.5242768363262268E-2</v>
      </c>
      <c r="CM78">
        <f>STDEV(expt!EF76:EV76)/SQRT(COUNT(expt!EF76:EV76))</f>
        <v>2.4951449054460749E-2</v>
      </c>
    </row>
    <row r="79" spans="15:91" x14ac:dyDescent="0.2">
      <c r="O79">
        <v>76</v>
      </c>
      <c r="P79">
        <f>AVERAGE('Gal4 ctrl'!C77:R77)</f>
        <v>10.178233333333333</v>
      </c>
      <c r="Q79">
        <f>AVERAGE('UAS ctrl'!C77:R77)</f>
        <v>4.6445108333333334</v>
      </c>
      <c r="R79">
        <f>AVERAGE(expt!C77:R77)</f>
        <v>9.3969909090909098</v>
      </c>
      <c r="T79">
        <f>STDEV('Gal4 ctrl'!C77:R77)/SQRT(COUNT('Gal4 ctrl'!C77:R77))</f>
        <v>0.91007856906351114</v>
      </c>
      <c r="U79">
        <f>STDEV('UAS ctrl'!C77:R77)/SQRT(COUNT('UAS ctrl'!C77:R77))</f>
        <v>1.0423555819359909</v>
      </c>
      <c r="V79">
        <f>STDEV(expt!C77:R77)/SQRT(COUNT(expt!C77:R77))</f>
        <v>0.90022769901988997</v>
      </c>
      <c r="X79">
        <f>AVERAGE('Gal4 ctrl'!AJ77:AY77)</f>
        <v>10.168850000000001</v>
      </c>
      <c r="Y79">
        <f>AVERAGE('UAS ctrl'!AJ77:AY77)</f>
        <v>5.1078216666666671</v>
      </c>
      <c r="Z79">
        <f>AVERAGE(expt!AJ77:AY77)</f>
        <v>6.156490909090909</v>
      </c>
      <c r="AB79">
        <f>STDEV('Gal4 ctrl'!AJ77:AY77)/SQRT(COUNT('Gal4 ctrl'!AJ77:AY77))</f>
        <v>0.754565609182269</v>
      </c>
      <c r="AC79">
        <f>STDEV('UAS ctrl'!AJ77:AY77)/SQRT(COUNT('UAS ctrl'!AJ77:AY77))</f>
        <v>1.0134140856304956</v>
      </c>
      <c r="AD79">
        <f>STDEV(expt!AJ77:AY77)/SQRT(COUNT(expt!AJ77:AY77))</f>
        <v>1.0721498653262089</v>
      </c>
      <c r="AF79">
        <f>AVERAGE('Gal4 ctrl'!BQ77:CF77)</f>
        <v>7.3661000000000021</v>
      </c>
      <c r="AG79">
        <f>AVERAGE('UAS ctrl'!BQ77:CF77)</f>
        <v>4.109348333333334</v>
      </c>
      <c r="AH79">
        <f>AVERAGE(expt!BQ77:CF77)</f>
        <v>3.6789363636363643</v>
      </c>
      <c r="AJ79">
        <f>STDEV('Gal4 ctrl'!BQ77:CF77)/SQRT(COUNT('Gal4 ctrl'!BQ77:CF77))</f>
        <v>0.80324015060593901</v>
      </c>
      <c r="AK79">
        <f>STDEV('UAS ctrl'!BQ77:CF77)/SQRT(COUNT('UAS ctrl'!BQ77:CF77))</f>
        <v>0.65881327110539889</v>
      </c>
      <c r="AL79">
        <f>STDEV(expt!BQ77:CF77)/SQRT(COUNT(expt!BQ77:CF77))</f>
        <v>0.30564288022364328</v>
      </c>
      <c r="AP79">
        <f>AVERAGE('Gal4 ctrl'!S77:AI77)</f>
        <v>1.4829683333333332</v>
      </c>
      <c r="AQ79">
        <f>AVERAGE('UAS ctrl'!S77:AI77)</f>
        <v>1.2486241666666666</v>
      </c>
      <c r="AR79">
        <f>AVERAGE(expt!S77:AI77)</f>
        <v>1.8331181818181816</v>
      </c>
      <c r="AT79">
        <f>STDEV('Gal4 ctrl'!S77:AI77)/SQRT(COUNT('Gal4 ctrl'!S77:AI77))</f>
        <v>0.10124421466324769</v>
      </c>
      <c r="AU79">
        <f>STDEV('UAS ctrl'!S77:AI77)/SQRT(COUNT('UAS ctrl'!S77:AI77))</f>
        <v>0.11589523407369887</v>
      </c>
      <c r="AV79">
        <f>STDEV(expt!S77:AI77)/SQRT(COUNT(expt!S77:AI77))</f>
        <v>0.1070534164188244</v>
      </c>
      <c r="AX79">
        <f>AVERAGE('Gal4 ctrl'!AZ77:BP77)</f>
        <v>1.4529291666666666</v>
      </c>
      <c r="AY79">
        <f>AVERAGE('UAS ctrl'!AZ77:BP77)</f>
        <v>1.1599991666666665</v>
      </c>
      <c r="AZ79">
        <f>AVERAGE(expt!AZ77:BP77)</f>
        <v>1.315789090909091</v>
      </c>
      <c r="BB79">
        <f>STDEV('Gal4 ctrl'!AZ77:BP77)/SQRT(COUNT('Gal4 ctrl'!AZ77:BP77))</f>
        <v>9.9651046927389283E-2</v>
      </c>
      <c r="BC79">
        <f>STDEV('UAS ctrl'!AZ77:BP77)/SQRT(COUNT('UAS ctrl'!AZ77:BP77))</f>
        <v>8.3329737811448701E-2</v>
      </c>
      <c r="BD79">
        <f>STDEV(expt!AZ77:BP77)/SQRT(COUNT(expt!AZ77:BP77))</f>
        <v>0.11761184544899082</v>
      </c>
      <c r="BF79">
        <f>AVERAGE('Gal4 ctrl'!CG77:CW77)</f>
        <v>1.2953141666666668</v>
      </c>
      <c r="BG79">
        <f>AVERAGE('UAS ctrl'!CG77:CW77)</f>
        <v>1.0786150000000001</v>
      </c>
      <c r="BH79">
        <f>AVERAGE(expt!CG77:CW77)</f>
        <v>1.194821818181818</v>
      </c>
      <c r="BJ79">
        <f>STDEV('Gal4 ctrl'!CG77:CW77)/SQRT(COUNT('Gal4 ctrl'!CG77:CW77))</f>
        <v>0.10933858103946983</v>
      </c>
      <c r="BK79">
        <f>STDEV('UAS ctrl'!CG77:CW77)/SQRT(COUNT('UAS ctrl'!CG77:CW77))</f>
        <v>0.10309730731207266</v>
      </c>
      <c r="BL79">
        <f>STDEV(expt!CG77:CW77)/SQRT(COUNT(expt!CG77:CW77))</f>
        <v>8.9017037846370703E-2</v>
      </c>
      <c r="BQ79">
        <f>AVERAGE('Gal4 ctrl'!CX77:DN77)</f>
        <v>0.74599500000000007</v>
      </c>
      <c r="BR79">
        <f>AVERAGE('UAS ctrl'!CX77:DN77)</f>
        <v>0.64222333333333337</v>
      </c>
      <c r="BS79">
        <f>AVERAGE(expt!CX77:DN77)</f>
        <v>0.75799454545454548</v>
      </c>
      <c r="BU79">
        <f>STDEV('Gal4 ctrl'!CX77:DN77)/SQRT(COUNT('Gal4 ctrl'!CX77:DN77))</f>
        <v>2.2815657419518985E-2</v>
      </c>
      <c r="BV79">
        <f>STDEV('UAS ctrl'!CX77:DN77)/SQRT(COUNT('UAS ctrl'!CX77:DN77))</f>
        <v>3.8105874722722699E-2</v>
      </c>
      <c r="BW79">
        <f>STDEV(expt!CX77:DN77)/SQRT(COUNT(expt!CX77:DN77))</f>
        <v>3.2164037946514214E-2</v>
      </c>
      <c r="BY79">
        <f>AVERAGE('Gal4 ctrl'!DO77:EE77)</f>
        <v>0.7129308333333334</v>
      </c>
      <c r="BZ79">
        <f>AVERAGE('UAS ctrl'!DO77:EE77)</f>
        <v>0.55166666666666664</v>
      </c>
      <c r="CA79">
        <f>AVERAGE(expt!DO77:EE77)</f>
        <v>0.63995818181818176</v>
      </c>
      <c r="CC79">
        <f>STDEV('Gal4 ctrl'!DO77:EE77)/SQRT(COUNT('Gal4 ctrl'!DO77:EE77))</f>
        <v>2.6780050367094951E-2</v>
      </c>
      <c r="CD79">
        <f>STDEV('UAS ctrl'!DO77:EE77)/SQRT(COUNT('UAS ctrl'!DO77:EE77))</f>
        <v>4.4442998721435631E-2</v>
      </c>
      <c r="CE79">
        <f>STDEV(expt!DO77:EE77)/SQRT(COUNT(expt!DO77:EE77))</f>
        <v>4.178505132478473E-2</v>
      </c>
      <c r="CG79">
        <f>AVERAGE('Gal4 ctrl'!EF77:EV77)</f>
        <v>0.71005750000000001</v>
      </c>
      <c r="CH79">
        <f>AVERAGE('UAS ctrl'!EF77:EV77)</f>
        <v>0.49888833333333332</v>
      </c>
      <c r="CI79">
        <f>AVERAGE(expt!EF77:EV77)</f>
        <v>0.69567363636363644</v>
      </c>
      <c r="CK79">
        <f>STDEV('Gal4 ctrl'!EF77:EV77)/SQRT(COUNT('Gal4 ctrl'!EF77:EV77))</f>
        <v>2.2993377179718409E-2</v>
      </c>
      <c r="CL79">
        <f>STDEV('UAS ctrl'!EF77:EV77)/SQRT(COUNT('UAS ctrl'!EF77:EV77))</f>
        <v>3.8671918553337431E-2</v>
      </c>
      <c r="CM79">
        <f>STDEV(expt!EF77:EV77)/SQRT(COUNT(expt!EF77:EV77))</f>
        <v>3.2294472881248391E-2</v>
      </c>
    </row>
    <row r="80" spans="15:91" x14ac:dyDescent="0.2">
      <c r="O80">
        <v>77</v>
      </c>
      <c r="P80">
        <f>AVERAGE('Gal4 ctrl'!C78:R78)</f>
        <v>9.7014750000000003</v>
      </c>
      <c r="Q80">
        <f>AVERAGE('UAS ctrl'!C78:R78)</f>
        <v>5.20275</v>
      </c>
      <c r="R80">
        <f>AVERAGE(expt!C78:R78)</f>
        <v>9.879445454545456</v>
      </c>
      <c r="T80">
        <f>STDEV('Gal4 ctrl'!C78:R78)/SQRT(COUNT('Gal4 ctrl'!C78:R78))</f>
        <v>0.86764010606662456</v>
      </c>
      <c r="U80">
        <f>STDEV('UAS ctrl'!C78:R78)/SQRT(COUNT('UAS ctrl'!C78:R78))</f>
        <v>0.92843621233706075</v>
      </c>
      <c r="V80">
        <f>STDEV(expt!C78:R78)/SQRT(COUNT(expt!C78:R78))</f>
        <v>1.1439040667312503</v>
      </c>
      <c r="X80">
        <f>AVERAGE('Gal4 ctrl'!AJ78:AY78)</f>
        <v>9.1371666666666673</v>
      </c>
      <c r="Y80">
        <f>AVERAGE('UAS ctrl'!AJ78:AY78)</f>
        <v>5.3009166666666667</v>
      </c>
      <c r="Z80">
        <f>AVERAGE(expt!AJ78:AY78)</f>
        <v>5.8872636363636364</v>
      </c>
      <c r="AB80">
        <f>STDEV('Gal4 ctrl'!AJ78:AY78)/SQRT(COUNT('Gal4 ctrl'!AJ78:AY78))</f>
        <v>0.80467830767231419</v>
      </c>
      <c r="AC80">
        <f>STDEV('UAS ctrl'!AJ78:AY78)/SQRT(COUNT('UAS ctrl'!AJ78:AY78))</f>
        <v>0.91981042075324537</v>
      </c>
      <c r="AD80">
        <f>STDEV(expt!AJ78:AY78)/SQRT(COUNT(expt!AJ78:AY78))</f>
        <v>0.77624747170107677</v>
      </c>
      <c r="AF80">
        <f>AVERAGE('Gal4 ctrl'!BQ78:CF78)</f>
        <v>6.9058666666666673</v>
      </c>
      <c r="AG80">
        <f>AVERAGE('UAS ctrl'!BQ78:CF78)</f>
        <v>4.0276283333333334</v>
      </c>
      <c r="AH80">
        <f>AVERAGE(expt!BQ78:CF78)</f>
        <v>3.6158636363636361</v>
      </c>
      <c r="AJ80">
        <f>STDEV('Gal4 ctrl'!BQ78:CF78)/SQRT(COUNT('Gal4 ctrl'!BQ78:CF78))</f>
        <v>0.80413509421456864</v>
      </c>
      <c r="AK80">
        <f>STDEV('UAS ctrl'!BQ78:CF78)/SQRT(COUNT('UAS ctrl'!BQ78:CF78))</f>
        <v>0.67626470408013739</v>
      </c>
      <c r="AL80">
        <f>STDEV(expt!BQ78:CF78)/SQRT(COUNT(expt!BQ78:CF78))</f>
        <v>0.41257972150245287</v>
      </c>
      <c r="AP80">
        <f>AVERAGE('Gal4 ctrl'!S78:AI78)</f>
        <v>1.4180333333333335</v>
      </c>
      <c r="AQ80">
        <f>AVERAGE('UAS ctrl'!S78:AI78)</f>
        <v>1.3455983333333332</v>
      </c>
      <c r="AR80">
        <f>AVERAGE(expt!S78:AI78)</f>
        <v>1.7502090909090908</v>
      </c>
      <c r="AT80">
        <f>STDEV('Gal4 ctrl'!S78:AI78)/SQRT(COUNT('Gal4 ctrl'!S78:AI78))</f>
        <v>0.12749303911083615</v>
      </c>
      <c r="AU80">
        <f>STDEV('UAS ctrl'!S78:AI78)/SQRT(COUNT('UAS ctrl'!S78:AI78))</f>
        <v>0.1086211080959401</v>
      </c>
      <c r="AV80">
        <f>STDEV(expt!S78:AI78)/SQRT(COUNT(expt!S78:AI78))</f>
        <v>7.536415045334019E-2</v>
      </c>
      <c r="AX80">
        <f>AVERAGE('Gal4 ctrl'!AZ78:BP78)</f>
        <v>1.4208149999999999</v>
      </c>
      <c r="AY80">
        <f>AVERAGE('UAS ctrl'!AZ78:BP78)</f>
        <v>1.138245</v>
      </c>
      <c r="AZ80">
        <f>AVERAGE(expt!AZ78:BP78)</f>
        <v>1.2919754545454547</v>
      </c>
      <c r="BB80">
        <f>STDEV('Gal4 ctrl'!AZ78:BP78)/SQRT(COUNT('Gal4 ctrl'!AZ78:BP78))</f>
        <v>0.10204990429152358</v>
      </c>
      <c r="BC80">
        <f>STDEV('UAS ctrl'!AZ78:BP78)/SQRT(COUNT('UAS ctrl'!AZ78:BP78))</f>
        <v>7.9967374422133627E-2</v>
      </c>
      <c r="BD80">
        <f>STDEV(expt!AZ78:BP78)/SQRT(COUNT(expt!AZ78:BP78))</f>
        <v>0.1096421189089436</v>
      </c>
      <c r="BF80">
        <f>AVERAGE('Gal4 ctrl'!CG78:CW78)</f>
        <v>1.3675383333333333</v>
      </c>
      <c r="BG80">
        <f>AVERAGE('UAS ctrl'!CG78:CW78)</f>
        <v>0.98467083333333338</v>
      </c>
      <c r="BH80">
        <f>AVERAGE(expt!CG78:CW78)</f>
        <v>1.1525209090909094</v>
      </c>
      <c r="BJ80">
        <f>STDEV('Gal4 ctrl'!CG78:CW78)/SQRT(COUNT('Gal4 ctrl'!CG78:CW78))</f>
        <v>0.11827291597309068</v>
      </c>
      <c r="BK80">
        <f>STDEV('UAS ctrl'!CG78:CW78)/SQRT(COUNT('UAS ctrl'!CG78:CW78))</f>
        <v>0.10183877133815056</v>
      </c>
      <c r="BL80">
        <f>STDEV(expt!CG78:CW78)/SQRT(COUNT(expt!CG78:CW78))</f>
        <v>5.2738457392107418E-2</v>
      </c>
      <c r="BQ80">
        <f>AVERAGE('Gal4 ctrl'!CX78:DN78)</f>
        <v>0.75923250000000009</v>
      </c>
      <c r="BR80">
        <f>AVERAGE('UAS ctrl'!CX78:DN78)</f>
        <v>0.63888916666666662</v>
      </c>
      <c r="BS80">
        <f>AVERAGE(expt!CX78:DN78)</f>
        <v>0.75283272727272721</v>
      </c>
      <c r="BU80">
        <f>STDEV('Gal4 ctrl'!CX78:DN78)/SQRT(COUNT('Gal4 ctrl'!CX78:DN78))</f>
        <v>3.1241643176555183E-2</v>
      </c>
      <c r="BV80">
        <f>STDEV('UAS ctrl'!CX78:DN78)/SQRT(COUNT('UAS ctrl'!CX78:DN78))</f>
        <v>3.6244961728417451E-2</v>
      </c>
      <c r="BW80">
        <f>STDEV(expt!CX78:DN78)/SQRT(COUNT(expt!CX78:DN78))</f>
        <v>3.5908892544906659E-2</v>
      </c>
      <c r="BY80">
        <f>AVERAGE('Gal4 ctrl'!DO78:EE78)</f>
        <v>0.6984866666666667</v>
      </c>
      <c r="BZ80">
        <f>AVERAGE('UAS ctrl'!DO78:EE78)</f>
        <v>0.53277916666666669</v>
      </c>
      <c r="CA80">
        <f>AVERAGE(expt!DO78:EE78)</f>
        <v>0.66330090909090911</v>
      </c>
      <c r="CC80">
        <f>STDEV('Gal4 ctrl'!DO78:EE78)/SQRT(COUNT('Gal4 ctrl'!DO78:EE78))</f>
        <v>1.9003725963743282E-2</v>
      </c>
      <c r="CD80">
        <f>STDEV('UAS ctrl'!DO78:EE78)/SQRT(COUNT('UAS ctrl'!DO78:EE78))</f>
        <v>3.427415751585601E-2</v>
      </c>
      <c r="CE80">
        <f>STDEV(expt!DO78:EE78)/SQRT(COUNT(expt!DO78:EE78))</f>
        <v>4.6798032484953962E-2</v>
      </c>
      <c r="CG80">
        <f>AVERAGE('Gal4 ctrl'!EF78:EV78)</f>
        <v>0.6844066666666665</v>
      </c>
      <c r="CH80">
        <f>AVERAGE('UAS ctrl'!EF78:EV78)</f>
        <v>0.45333249999999997</v>
      </c>
      <c r="CI80">
        <f>AVERAGE(expt!EF78:EV78)</f>
        <v>0.64737727272727275</v>
      </c>
      <c r="CK80">
        <f>STDEV('Gal4 ctrl'!EF78:EV78)/SQRT(COUNT('Gal4 ctrl'!EF78:EV78))</f>
        <v>3.15413129838868E-2</v>
      </c>
      <c r="CL80">
        <f>STDEV('UAS ctrl'!EF78:EV78)/SQRT(COUNT('UAS ctrl'!EF78:EV78))</f>
        <v>2.9598827221980709E-2</v>
      </c>
      <c r="CM80">
        <f>STDEV(expt!EF78:EV78)/SQRT(COUNT(expt!EF78:EV78))</f>
        <v>3.5877222809589486E-2</v>
      </c>
    </row>
    <row r="81" spans="15:91" x14ac:dyDescent="0.2">
      <c r="O81">
        <v>78</v>
      </c>
      <c r="P81">
        <f>AVERAGE('Gal4 ctrl'!C79:R79)</f>
        <v>9.7150083333333352</v>
      </c>
      <c r="Q81">
        <f>AVERAGE('UAS ctrl'!C79:R79)</f>
        <v>5.9408583333333338</v>
      </c>
      <c r="R81">
        <f>AVERAGE(expt!C79:R79)</f>
        <v>9.6249000000000002</v>
      </c>
      <c r="T81">
        <f>STDEV('Gal4 ctrl'!C79:R79)/SQRT(COUNT('Gal4 ctrl'!C79:R79))</f>
        <v>0.72309419201372782</v>
      </c>
      <c r="U81">
        <f>STDEV('UAS ctrl'!C79:R79)/SQRT(COUNT('UAS ctrl'!C79:R79))</f>
        <v>0.94781041636630892</v>
      </c>
      <c r="V81">
        <f>STDEV(expt!C79:R79)/SQRT(COUNT(expt!C79:R79))</f>
        <v>1.0366457576766963</v>
      </c>
      <c r="X81">
        <f>AVERAGE('Gal4 ctrl'!AJ79:AY79)</f>
        <v>9.5966000000000005</v>
      </c>
      <c r="Y81">
        <f>AVERAGE('UAS ctrl'!AJ79:AY79)</f>
        <v>4.8110583333333334</v>
      </c>
      <c r="Z81">
        <f>AVERAGE(expt!AJ79:AY79)</f>
        <v>6.5270181818181818</v>
      </c>
      <c r="AB81">
        <f>STDEV('Gal4 ctrl'!AJ79:AY79)/SQRT(COUNT('Gal4 ctrl'!AJ79:AY79))</f>
        <v>0.63585923971211766</v>
      </c>
      <c r="AC81">
        <f>STDEV('UAS ctrl'!AJ79:AY79)/SQRT(COUNT('UAS ctrl'!AJ79:AY79))</f>
        <v>0.77838069797402853</v>
      </c>
      <c r="AD81">
        <f>STDEV(expt!AJ79:AY79)/SQRT(COUNT(expt!AJ79:AY79))</f>
        <v>0.96810282810511583</v>
      </c>
      <c r="AF81">
        <f>AVERAGE('Gal4 ctrl'!BQ79:CF79)</f>
        <v>7.196483333333334</v>
      </c>
      <c r="AG81">
        <f>AVERAGE('UAS ctrl'!BQ79:CF79)</f>
        <v>4.0013375</v>
      </c>
      <c r="AH81">
        <f>AVERAGE(expt!BQ79:CF79)</f>
        <v>3.519545454545455</v>
      </c>
      <c r="AJ81">
        <f>STDEV('Gal4 ctrl'!BQ79:CF79)/SQRT(COUNT('Gal4 ctrl'!BQ79:CF79))</f>
        <v>0.92151688501550888</v>
      </c>
      <c r="AK81">
        <f>STDEV('UAS ctrl'!BQ79:CF79)/SQRT(COUNT('UAS ctrl'!BQ79:CF79))</f>
        <v>0.60698378975674661</v>
      </c>
      <c r="AL81">
        <f>STDEV(expt!BQ79:CF79)/SQRT(COUNT(expt!BQ79:CF79))</f>
        <v>0.38811189069967822</v>
      </c>
      <c r="AP81">
        <f>AVERAGE('Gal4 ctrl'!S79:AI79)</f>
        <v>1.5209291666666669</v>
      </c>
      <c r="AQ81">
        <f>AVERAGE('UAS ctrl'!S79:AI79)</f>
        <v>1.3388166666666665</v>
      </c>
      <c r="AR81">
        <f>AVERAGE(expt!S79:AI79)</f>
        <v>1.783690909090909</v>
      </c>
      <c r="AT81">
        <f>STDEV('Gal4 ctrl'!S79:AI79)/SQRT(COUNT('Gal4 ctrl'!S79:AI79))</f>
        <v>0.1385866981212443</v>
      </c>
      <c r="AU81">
        <f>STDEV('UAS ctrl'!S79:AI79)/SQRT(COUNT('UAS ctrl'!S79:AI79))</f>
        <v>0.14318752446573793</v>
      </c>
      <c r="AV81">
        <f>STDEV(expt!S79:AI79)/SQRT(COUNT(expt!S79:AI79))</f>
        <v>0.10054424304711526</v>
      </c>
      <c r="AX81">
        <f>AVERAGE('Gal4 ctrl'!AZ79:BP79)</f>
        <v>1.5172125000000001</v>
      </c>
      <c r="AY81">
        <f>AVERAGE('UAS ctrl'!AZ79:BP79)</f>
        <v>1.0902441666666667</v>
      </c>
      <c r="AZ81">
        <f>AVERAGE(expt!AZ79:BP79)</f>
        <v>1.4252918181818179</v>
      </c>
      <c r="BB81">
        <f>STDEV('Gal4 ctrl'!AZ79:BP79)/SQRT(COUNT('Gal4 ctrl'!AZ79:BP79))</f>
        <v>0.15465864522919115</v>
      </c>
      <c r="BC81">
        <f>STDEV('UAS ctrl'!AZ79:BP79)/SQRT(COUNT('UAS ctrl'!AZ79:BP79))</f>
        <v>8.7156307856513099E-2</v>
      </c>
      <c r="BD81">
        <f>STDEV(expt!AZ79:BP79)/SQRT(COUNT(expt!AZ79:BP79))</f>
        <v>0.15560048072383226</v>
      </c>
      <c r="BF81">
        <f>AVERAGE('Gal4 ctrl'!CG79:CW79)</f>
        <v>1.2358675000000001</v>
      </c>
      <c r="BG81">
        <f>AVERAGE('UAS ctrl'!CG79:CW79)</f>
        <v>0.9562925000000001</v>
      </c>
      <c r="BH81">
        <f>AVERAGE(expt!CG79:CW79)</f>
        <v>1.1881336363636363</v>
      </c>
      <c r="BJ81">
        <f>STDEV('Gal4 ctrl'!CG79:CW79)/SQRT(COUNT('Gal4 ctrl'!CG79:CW79))</f>
        <v>0.104542304508785</v>
      </c>
      <c r="BK81">
        <f>STDEV('UAS ctrl'!CG79:CW79)/SQRT(COUNT('UAS ctrl'!CG79:CW79))</f>
        <v>6.6344879402382442E-2</v>
      </c>
      <c r="BL81">
        <f>STDEV(expt!CG79:CW79)/SQRT(COUNT(expt!CG79:CW79))</f>
        <v>7.1726388478245792E-2</v>
      </c>
      <c r="BQ81">
        <f>AVERAGE('Gal4 ctrl'!CX79:DN79)</f>
        <v>0.7788708333333334</v>
      </c>
      <c r="BR81">
        <f>AVERAGE('UAS ctrl'!CX79:DN79)</f>
        <v>0.64777666666666667</v>
      </c>
      <c r="BS81">
        <f>AVERAGE(expt!CX79:DN79)</f>
        <v>0.73345909090909067</v>
      </c>
      <c r="BU81">
        <f>STDEV('Gal4 ctrl'!CX79:DN79)/SQRT(COUNT('Gal4 ctrl'!CX79:DN79))</f>
        <v>2.7262855501366264E-2</v>
      </c>
      <c r="BV81">
        <f>STDEV('UAS ctrl'!CX79:DN79)/SQRT(COUNT('UAS ctrl'!CX79:DN79))</f>
        <v>3.9061724161184253E-2</v>
      </c>
      <c r="BW81">
        <f>STDEV(expt!CX79:DN79)/SQRT(COUNT(expt!CX79:DN79))</f>
        <v>2.6905369232808344E-2</v>
      </c>
      <c r="BY81">
        <f>AVERAGE('Gal4 ctrl'!DO79:EE79)</f>
        <v>0.72153166666666679</v>
      </c>
      <c r="BZ81">
        <f>AVERAGE('UAS ctrl'!DO79:EE79)</f>
        <v>0.51833249999999997</v>
      </c>
      <c r="CA81">
        <f>AVERAGE(expt!DO79:EE79)</f>
        <v>0.65362545454545462</v>
      </c>
      <c r="CC81">
        <f>STDEV('Gal4 ctrl'!DO79:EE79)/SQRT(COUNT('Gal4 ctrl'!DO79:EE79))</f>
        <v>2.9212567885667579E-2</v>
      </c>
      <c r="CD81">
        <f>STDEV('UAS ctrl'!DO79:EE79)/SQRT(COUNT('UAS ctrl'!DO79:EE79))</f>
        <v>2.5201265604492606E-2</v>
      </c>
      <c r="CE81">
        <f>STDEV(expt!DO79:EE79)/SQRT(COUNT(expt!DO79:EE79))</f>
        <v>3.8263723726114404E-2</v>
      </c>
      <c r="CG81">
        <f>AVERAGE('Gal4 ctrl'!EF79:EV79)</f>
        <v>0.65764333333333325</v>
      </c>
      <c r="CH81">
        <f>AVERAGE('UAS ctrl'!EF79:EV79)</f>
        <v>0.47833333333333333</v>
      </c>
      <c r="CI81">
        <f>AVERAGE(expt!EF79:EV79)</f>
        <v>0.61897545454545455</v>
      </c>
      <c r="CK81">
        <f>STDEV('Gal4 ctrl'!EF79:EV79)/SQRT(COUNT('Gal4 ctrl'!EF79:EV79))</f>
        <v>2.8910159332426237E-2</v>
      </c>
      <c r="CL81">
        <f>STDEV('UAS ctrl'!EF79:EV79)/SQRT(COUNT('UAS ctrl'!EF79:EV79))</f>
        <v>3.4700474001944037E-2</v>
      </c>
      <c r="CM81">
        <f>STDEV(expt!EF79:EV79)/SQRT(COUNT(expt!EF79:EV79))</f>
        <v>4.4266795176595028E-2</v>
      </c>
    </row>
    <row r="82" spans="15:91" x14ac:dyDescent="0.2">
      <c r="O82">
        <v>79</v>
      </c>
      <c r="P82">
        <f>AVERAGE('Gal4 ctrl'!C80:R80)</f>
        <v>10.171800000000001</v>
      </c>
      <c r="Q82">
        <f>AVERAGE('UAS ctrl'!C80:R80)</f>
        <v>6.3295583333333338</v>
      </c>
      <c r="R82">
        <f>AVERAGE(expt!C80:R80)</f>
        <v>9.9188363636363643</v>
      </c>
      <c r="T82">
        <f>STDEV('Gal4 ctrl'!C80:R80)/SQRT(COUNT('Gal4 ctrl'!C80:R80))</f>
        <v>0.85745319326267799</v>
      </c>
      <c r="U82">
        <f>STDEV('UAS ctrl'!C80:R80)/SQRT(COUNT('UAS ctrl'!C80:R80))</f>
        <v>1.0695986609583943</v>
      </c>
      <c r="V82">
        <f>STDEV(expt!C80:R80)/SQRT(COUNT(expt!C80:R80))</f>
        <v>0.96015303262010554</v>
      </c>
      <c r="X82">
        <f>AVERAGE('Gal4 ctrl'!AJ80:AY80)</f>
        <v>9.5767583333333359</v>
      </c>
      <c r="Y82">
        <f>AVERAGE('UAS ctrl'!AJ80:AY80)</f>
        <v>4.9748333333333337</v>
      </c>
      <c r="Z82">
        <f>AVERAGE(expt!AJ80:AY80)</f>
        <v>6.0954000000000006</v>
      </c>
      <c r="AB82">
        <f>STDEV('Gal4 ctrl'!AJ80:AY80)/SQRT(COUNT('Gal4 ctrl'!AJ80:AY80))</f>
        <v>0.6207262797013402</v>
      </c>
      <c r="AC82">
        <f>STDEV('UAS ctrl'!AJ80:AY80)/SQRT(COUNT('UAS ctrl'!AJ80:AY80))</f>
        <v>0.79265837642528603</v>
      </c>
      <c r="AD82">
        <f>STDEV(expt!AJ80:AY80)/SQRT(COUNT(expt!AJ80:AY80))</f>
        <v>1.0477164120991036</v>
      </c>
      <c r="AF82">
        <f>AVERAGE('Gal4 ctrl'!BQ80:CF80)</f>
        <v>7.4001166666666682</v>
      </c>
      <c r="AG82">
        <f>AVERAGE('UAS ctrl'!BQ80:CF80)</f>
        <v>3.2580808333333331</v>
      </c>
      <c r="AH82">
        <f>AVERAGE(expt!BQ80:CF80)</f>
        <v>3.6198000000000006</v>
      </c>
      <c r="AJ82">
        <f>STDEV('Gal4 ctrl'!BQ80:CF80)/SQRT(COUNT('Gal4 ctrl'!BQ80:CF80))</f>
        <v>1.0832405536610781</v>
      </c>
      <c r="AK82">
        <f>STDEV('UAS ctrl'!BQ80:CF80)/SQRT(COUNT('UAS ctrl'!BQ80:CF80))</f>
        <v>0.48751239098853794</v>
      </c>
      <c r="AL82">
        <f>STDEV(expt!BQ80:CF80)/SQRT(COUNT(expt!BQ80:CF80))</f>
        <v>0.48033630642782671</v>
      </c>
      <c r="AP82">
        <f>AVERAGE('Gal4 ctrl'!S80:AI80)</f>
        <v>1.5133566666666667</v>
      </c>
      <c r="AQ82">
        <f>AVERAGE('UAS ctrl'!S80:AI80)</f>
        <v>1.3021149999999997</v>
      </c>
      <c r="AR82">
        <f>AVERAGE(expt!S80:AI80)</f>
        <v>1.6596636363636363</v>
      </c>
      <c r="AT82">
        <f>STDEV('Gal4 ctrl'!S80:AI80)/SQRT(COUNT('Gal4 ctrl'!S80:AI80))</f>
        <v>0.13218683265084549</v>
      </c>
      <c r="AU82">
        <f>STDEV('UAS ctrl'!S80:AI80)/SQRT(COUNT('UAS ctrl'!S80:AI80))</f>
        <v>0.11750043087928787</v>
      </c>
      <c r="AV82">
        <f>STDEV(expt!S80:AI80)/SQRT(COUNT(expt!S80:AI80))</f>
        <v>8.6143169699926872E-2</v>
      </c>
      <c r="AX82">
        <f>AVERAGE('Gal4 ctrl'!AZ80:BP80)</f>
        <v>1.4723774999999997</v>
      </c>
      <c r="AY82">
        <f>AVERAGE('UAS ctrl'!AZ80:BP80)</f>
        <v>1.1705650000000001</v>
      </c>
      <c r="AZ82">
        <f>AVERAGE(expt!AZ80:BP80)</f>
        <v>1.338329090909091</v>
      </c>
      <c r="BB82">
        <f>STDEV('Gal4 ctrl'!AZ80:BP80)/SQRT(COUNT('Gal4 ctrl'!AZ80:BP80))</f>
        <v>0.10035652848360375</v>
      </c>
      <c r="BC82">
        <f>STDEV('UAS ctrl'!AZ80:BP80)/SQRT(COUNT('UAS ctrl'!AZ80:BP80))</f>
        <v>0.10523722402484087</v>
      </c>
      <c r="BD82">
        <f>STDEV(expt!AZ80:BP80)/SQRT(COUNT(expt!AZ80:BP80))</f>
        <v>9.7750768138851529E-2</v>
      </c>
      <c r="BF82">
        <f>AVERAGE('Gal4 ctrl'!CG80:CW80)</f>
        <v>1.3049274999999998</v>
      </c>
      <c r="BG82">
        <f>AVERAGE('UAS ctrl'!CG80:CW80)</f>
        <v>0.92988083333333316</v>
      </c>
      <c r="BH82">
        <f>AVERAGE(expt!CG80:CW80)</f>
        <v>1.215148181818182</v>
      </c>
      <c r="BJ82">
        <f>STDEV('Gal4 ctrl'!CG80:CW80)/SQRT(COUNT('Gal4 ctrl'!CG80:CW80))</f>
        <v>0.10849756075407119</v>
      </c>
      <c r="BK82">
        <f>STDEV('UAS ctrl'!CG80:CW80)/SQRT(COUNT('UAS ctrl'!CG80:CW80))</f>
        <v>8.9101063843072079E-2</v>
      </c>
      <c r="BL82">
        <f>STDEV(expt!CG80:CW80)/SQRT(COUNT(expt!CG80:CW80))</f>
        <v>0.10776859041329893</v>
      </c>
      <c r="BQ82">
        <f>AVERAGE('Gal4 ctrl'!CX80:DN80)</f>
        <v>0.74553666666666674</v>
      </c>
      <c r="BR82">
        <f>AVERAGE('UAS ctrl'!CX80:DN80)</f>
        <v>0.6077783333333332</v>
      </c>
      <c r="BS82">
        <f>AVERAGE(expt!CX80:DN80)</f>
        <v>0.74395</v>
      </c>
      <c r="BU82">
        <f>STDEV('Gal4 ctrl'!CX80:DN80)/SQRT(COUNT('Gal4 ctrl'!CX80:DN80))</f>
        <v>2.4816921992296282E-2</v>
      </c>
      <c r="BV82">
        <f>STDEV('UAS ctrl'!CX80:DN80)/SQRT(COUNT('UAS ctrl'!CX80:DN80))</f>
        <v>4.4599317290489861E-2</v>
      </c>
      <c r="BW82">
        <f>STDEV(expt!CX80:DN80)/SQRT(COUNT(expt!CX80:DN80))</f>
        <v>3.2147850260377003E-2</v>
      </c>
      <c r="BY82">
        <f>AVERAGE('Gal4 ctrl'!DO80:EE80)</f>
        <v>0.7048658333333333</v>
      </c>
      <c r="BZ82">
        <f>AVERAGE('UAS ctrl'!DO80:EE80)</f>
        <v>0.52611083333333342</v>
      </c>
      <c r="CA82">
        <f>AVERAGE(expt!DO80:EE80)</f>
        <v>0.66089909090909105</v>
      </c>
      <c r="CC82">
        <f>STDEV('Gal4 ctrl'!DO80:EE80)/SQRT(COUNT('Gal4 ctrl'!DO80:EE80))</f>
        <v>2.9286342960973752E-2</v>
      </c>
      <c r="CD82">
        <f>STDEV('UAS ctrl'!DO80:EE80)/SQRT(COUNT('UAS ctrl'!DO80:EE80))</f>
        <v>3.2458004906534485E-2</v>
      </c>
      <c r="CE82">
        <f>STDEV(expt!DO80:EE80)/SQRT(COUNT(expt!DO80:EE80))</f>
        <v>3.491433062002787E-2</v>
      </c>
      <c r="CG82">
        <f>AVERAGE('Gal4 ctrl'!EF80:EV80)</f>
        <v>0.64505583333333327</v>
      </c>
      <c r="CH82">
        <f>AVERAGE('UAS ctrl'!EF80:EV80)</f>
        <v>0.47333249999999999</v>
      </c>
      <c r="CI82">
        <f>AVERAGE(expt!EF80:EV80)</f>
        <v>0.62102636363636365</v>
      </c>
      <c r="CK82">
        <f>STDEV('Gal4 ctrl'!EF80:EV80)/SQRT(COUNT('Gal4 ctrl'!EF80:EV80))</f>
        <v>2.471060870380612E-2</v>
      </c>
      <c r="CL82">
        <f>STDEV('UAS ctrl'!EF80:EV80)/SQRT(COUNT('UAS ctrl'!EF80:EV80))</f>
        <v>3.906294239264637E-2</v>
      </c>
      <c r="CM82">
        <f>STDEV(expt!EF80:EV80)/SQRT(COUNT(expt!EF80:EV80))</f>
        <v>4.8329834701911149E-2</v>
      </c>
    </row>
    <row r="83" spans="15:91" x14ac:dyDescent="0.2">
      <c r="O83">
        <v>80</v>
      </c>
      <c r="P83">
        <f>AVERAGE('Gal4 ctrl'!C81:R81)</f>
        <v>9.7165999999999997</v>
      </c>
      <c r="Q83">
        <f>AVERAGE('UAS ctrl'!C81:R81)</f>
        <v>5.4231749999999996</v>
      </c>
      <c r="R83">
        <f>AVERAGE(expt!C81:R81)</f>
        <v>10.092281818181819</v>
      </c>
      <c r="T83">
        <f>STDEV('Gal4 ctrl'!C81:R81)/SQRT(COUNT('Gal4 ctrl'!C81:R81))</f>
        <v>0.71768969470014432</v>
      </c>
      <c r="U83">
        <f>STDEV('UAS ctrl'!C81:R81)/SQRT(COUNT('UAS ctrl'!C81:R81))</f>
        <v>0.94588829151170917</v>
      </c>
      <c r="V83">
        <f>STDEV(expt!C81:R81)/SQRT(COUNT(expt!C81:R81))</f>
        <v>0.79423443216702005</v>
      </c>
      <c r="X83">
        <f>AVERAGE('Gal4 ctrl'!AJ81:AY81)</f>
        <v>9.618875000000001</v>
      </c>
      <c r="Y83">
        <f>AVERAGE('UAS ctrl'!AJ81:AY81)</f>
        <v>5.0217750000000008</v>
      </c>
      <c r="Z83">
        <f>AVERAGE(expt!AJ81:AY81)</f>
        <v>6.5580272727272728</v>
      </c>
      <c r="AB83">
        <f>STDEV('Gal4 ctrl'!AJ81:AY81)/SQRT(COUNT('Gal4 ctrl'!AJ81:AY81))</f>
        <v>0.70939157628476668</v>
      </c>
      <c r="AC83">
        <f>STDEV('UAS ctrl'!AJ81:AY81)/SQRT(COUNT('UAS ctrl'!AJ81:AY81))</f>
        <v>0.8390051278534556</v>
      </c>
      <c r="AD83">
        <f>STDEV(expt!AJ81:AY81)/SQRT(COUNT(expt!AJ81:AY81))</f>
        <v>1.1491694729903386</v>
      </c>
      <c r="AF83">
        <f>AVERAGE('Gal4 ctrl'!BQ81:CF81)</f>
        <v>7.5692083333333322</v>
      </c>
      <c r="AG83">
        <f>AVERAGE('UAS ctrl'!BQ81:CF81)</f>
        <v>3.6419000000000001</v>
      </c>
      <c r="AH83">
        <f>AVERAGE(expt!BQ81:CF81)</f>
        <v>3.4516363636363638</v>
      </c>
      <c r="AJ83">
        <f>STDEV('Gal4 ctrl'!BQ81:CF81)/SQRT(COUNT('Gal4 ctrl'!BQ81:CF81))</f>
        <v>0.9290278009392029</v>
      </c>
      <c r="AK83">
        <f>STDEV('UAS ctrl'!BQ81:CF81)/SQRT(COUNT('UAS ctrl'!BQ81:CF81))</f>
        <v>0.49399567612510864</v>
      </c>
      <c r="AL83">
        <f>STDEV(expt!BQ81:CF81)/SQRT(COUNT(expt!BQ81:CF81))</f>
        <v>0.48973727265892775</v>
      </c>
      <c r="AP83">
        <f>AVERAGE('Gal4 ctrl'!S81:AI81)</f>
        <v>1.4487333333333334</v>
      </c>
      <c r="AQ83">
        <f>AVERAGE('UAS ctrl'!S81:AI81)</f>
        <v>1.3080983333333331</v>
      </c>
      <c r="AR83">
        <f>AVERAGE(expt!S81:AI81)</f>
        <v>1.7473727272727275</v>
      </c>
      <c r="AT83">
        <f>STDEV('Gal4 ctrl'!S81:AI81)/SQRT(COUNT('Gal4 ctrl'!S81:AI81))</f>
        <v>0.14336280493344075</v>
      </c>
      <c r="AU83">
        <f>STDEV('UAS ctrl'!S81:AI81)/SQRT(COUNT('UAS ctrl'!S81:AI81))</f>
        <v>0.11670994334462301</v>
      </c>
      <c r="AV83">
        <f>STDEV(expt!S81:AI81)/SQRT(COUNT(expt!S81:AI81))</f>
        <v>0.13564655281007343</v>
      </c>
      <c r="AX83">
        <f>AVERAGE('Gal4 ctrl'!AZ81:BP81)</f>
        <v>1.3723650000000001</v>
      </c>
      <c r="AY83">
        <f>AVERAGE('UAS ctrl'!AZ81:BP81)</f>
        <v>1.1565883333333336</v>
      </c>
      <c r="AZ83">
        <f>AVERAGE(expt!AZ81:BP81)</f>
        <v>1.2756381818181817</v>
      </c>
      <c r="BB83">
        <f>STDEV('Gal4 ctrl'!AZ81:BP81)/SQRT(COUNT('Gal4 ctrl'!AZ81:BP81))</f>
        <v>8.7004616592071315E-2</v>
      </c>
      <c r="BC83">
        <f>STDEV('UAS ctrl'!AZ81:BP81)/SQRT(COUNT('UAS ctrl'!AZ81:BP81))</f>
        <v>9.6261772187072728E-2</v>
      </c>
      <c r="BD83">
        <f>STDEV(expt!AZ81:BP81)/SQRT(COUNT(expt!AZ81:BP81))</f>
        <v>0.14588450998100094</v>
      </c>
      <c r="BF83">
        <f>AVERAGE('Gal4 ctrl'!CG81:CW81)</f>
        <v>1.2592316666666665</v>
      </c>
      <c r="BG83">
        <f>AVERAGE('UAS ctrl'!CG81:CW81)</f>
        <v>0.9655975</v>
      </c>
      <c r="BH83">
        <f>AVERAGE(expt!CG81:CW81)</f>
        <v>1.0361436363636365</v>
      </c>
      <c r="BJ83">
        <f>STDEV('Gal4 ctrl'!CG81:CW81)/SQRT(COUNT('Gal4 ctrl'!CG81:CW81))</f>
        <v>8.5663581083152918E-2</v>
      </c>
      <c r="BK83">
        <f>STDEV('UAS ctrl'!CG81:CW81)/SQRT(COUNT('UAS ctrl'!CG81:CW81))</f>
        <v>9.3585254213738145E-2</v>
      </c>
      <c r="BL83">
        <f>STDEV(expt!CG81:CW81)/SQRT(COUNT(expt!CG81:CW81))</f>
        <v>8.8489089078543581E-2</v>
      </c>
      <c r="BQ83">
        <f>AVERAGE('Gal4 ctrl'!CX81:DN81)</f>
        <v>0.77118833333333336</v>
      </c>
      <c r="BR83">
        <f>AVERAGE('UAS ctrl'!CX81:DN81)</f>
        <v>0.62555499999999997</v>
      </c>
      <c r="BS83">
        <f>AVERAGE(expt!CX81:DN81)</f>
        <v>0.69778454545454549</v>
      </c>
      <c r="BU83">
        <f>STDEV('Gal4 ctrl'!CX81:DN81)/SQRT(COUNT('Gal4 ctrl'!CX81:DN81))</f>
        <v>2.7370674830127232E-2</v>
      </c>
      <c r="BV83">
        <f>STDEV('UAS ctrl'!CX81:DN81)/SQRT(COUNT('UAS ctrl'!CX81:DN81))</f>
        <v>3.7441916117845225E-2</v>
      </c>
      <c r="BW83">
        <f>STDEV(expt!CX81:DN81)/SQRT(COUNT(expt!CX81:DN81))</f>
        <v>3.061354024146376E-2</v>
      </c>
      <c r="BY83">
        <f>AVERAGE('Gal4 ctrl'!DO81:EE81)</f>
        <v>0.68774000000000013</v>
      </c>
      <c r="BZ83">
        <f>AVERAGE('UAS ctrl'!DO81:EE81)</f>
        <v>0.52499916666666679</v>
      </c>
      <c r="CA83">
        <f>AVERAGE(expt!DO81:EE81)</f>
        <v>0.66998999999999997</v>
      </c>
      <c r="CC83">
        <f>STDEV('Gal4 ctrl'!DO81:EE81)/SQRT(COUNT('Gal4 ctrl'!DO81:EE81))</f>
        <v>2.6154974815046927E-2</v>
      </c>
      <c r="CD83">
        <f>STDEV('UAS ctrl'!DO81:EE81)/SQRT(COUNT('UAS ctrl'!DO81:EE81))</f>
        <v>3.5893038120823943E-2</v>
      </c>
      <c r="CE83">
        <f>STDEV(expt!DO81:EE81)/SQRT(COUNT(expt!DO81:EE81))</f>
        <v>4.7519016805714999E-2</v>
      </c>
      <c r="CG83">
        <f>AVERAGE('Gal4 ctrl'!EF81:EV81)</f>
        <v>0.64764333333333335</v>
      </c>
      <c r="CH83">
        <f>AVERAGE('UAS ctrl'!EF81:EV81)</f>
        <v>0.49611083333333333</v>
      </c>
      <c r="CI83">
        <f>AVERAGE(expt!EF81:EV81)</f>
        <v>0.6255590909090909</v>
      </c>
      <c r="CK83">
        <f>STDEV('Gal4 ctrl'!EF81:EV81)/SQRT(COUNT('Gal4 ctrl'!EF81:EV81))</f>
        <v>2.6594549063651756E-2</v>
      </c>
      <c r="CL83">
        <f>STDEV('UAS ctrl'!EF81:EV81)/SQRT(COUNT('UAS ctrl'!EF81:EV81))</f>
        <v>3.6519290988884338E-2</v>
      </c>
      <c r="CM83">
        <f>STDEV(expt!EF81:EV81)/SQRT(COUNT(expt!EF81:EV81))</f>
        <v>4.4980651445513831E-2</v>
      </c>
    </row>
    <row r="84" spans="15:91" x14ac:dyDescent="0.2">
      <c r="O84">
        <v>81</v>
      </c>
      <c r="P84">
        <f>AVERAGE('Gal4 ctrl'!C82:R82)</f>
        <v>9.9615333333333336</v>
      </c>
      <c r="Q84">
        <f>AVERAGE('UAS ctrl'!C82:R82)</f>
        <v>5.5653166666666669</v>
      </c>
      <c r="R84">
        <f>AVERAGE(expt!C82:R82)</f>
        <v>9.5912272727272736</v>
      </c>
      <c r="T84">
        <f>STDEV('Gal4 ctrl'!C82:R82)/SQRT(COUNT('Gal4 ctrl'!C82:R82))</f>
        <v>0.63406710861889337</v>
      </c>
      <c r="U84">
        <f>STDEV('UAS ctrl'!C82:R82)/SQRT(COUNT('UAS ctrl'!C82:R82))</f>
        <v>0.97271477092763847</v>
      </c>
      <c r="V84">
        <f>STDEV(expt!C82:R82)/SQRT(COUNT(expt!C82:R82))</f>
        <v>0.72709296705703486</v>
      </c>
      <c r="X84">
        <f>AVERAGE('Gal4 ctrl'!AJ82:AY82)</f>
        <v>9.7116166666666661</v>
      </c>
      <c r="Y84">
        <f>AVERAGE('UAS ctrl'!AJ82:AY82)</f>
        <v>5.5478833333333339</v>
      </c>
      <c r="Z84">
        <f>AVERAGE(expt!AJ82:AY82)</f>
        <v>5.8396727272727276</v>
      </c>
      <c r="AB84">
        <f>STDEV('Gal4 ctrl'!AJ82:AY82)/SQRT(COUNT('Gal4 ctrl'!AJ82:AY82))</f>
        <v>0.75019493081276578</v>
      </c>
      <c r="AC84">
        <f>STDEV('UAS ctrl'!AJ82:AY82)/SQRT(COUNT('UAS ctrl'!AJ82:AY82))</f>
        <v>0.75655452324430272</v>
      </c>
      <c r="AD84">
        <f>STDEV(expt!AJ82:AY82)/SQRT(COUNT(expt!AJ82:AY82))</f>
        <v>1.1083143885354507</v>
      </c>
      <c r="AF84">
        <f>AVERAGE('Gal4 ctrl'!BQ82:CF82)</f>
        <v>7.7967249999999986</v>
      </c>
      <c r="AG84">
        <f>AVERAGE('UAS ctrl'!BQ82:CF82)</f>
        <v>3.6336366666666664</v>
      </c>
      <c r="AH84">
        <f>AVERAGE(expt!BQ82:CF82)</f>
        <v>4.0178636363636366</v>
      </c>
      <c r="AJ84">
        <f>STDEV('Gal4 ctrl'!BQ82:CF82)/SQRT(COUNT('Gal4 ctrl'!BQ82:CF82))</f>
        <v>0.8610452846047959</v>
      </c>
      <c r="AK84">
        <f>STDEV('UAS ctrl'!BQ82:CF82)/SQRT(COUNT('UAS ctrl'!BQ82:CF82))</f>
        <v>0.48803639001698229</v>
      </c>
      <c r="AL84">
        <f>STDEV(expt!BQ82:CF82)/SQRT(COUNT(expt!BQ82:CF82))</f>
        <v>0.64256976802278798</v>
      </c>
      <c r="AP84">
        <f>AVERAGE('Gal4 ctrl'!S82:AI82)</f>
        <v>1.5054416666666668</v>
      </c>
      <c r="AQ84">
        <f>AVERAGE('UAS ctrl'!S82:AI82)</f>
        <v>1.3027558333333331</v>
      </c>
      <c r="AR84">
        <f>AVERAGE(expt!S82:AI82)</f>
        <v>1.7855363636363639</v>
      </c>
      <c r="AT84">
        <f>STDEV('Gal4 ctrl'!S82:AI82)/SQRT(COUNT('Gal4 ctrl'!S82:AI82))</f>
        <v>0.1113922087057866</v>
      </c>
      <c r="AU84">
        <f>STDEV('UAS ctrl'!S82:AI82)/SQRT(COUNT('UAS ctrl'!S82:AI82))</f>
        <v>0.10208400775132849</v>
      </c>
      <c r="AV84">
        <f>STDEV(expt!S82:AI82)/SQRT(COUNT(expt!S82:AI82))</f>
        <v>0.11558886016844898</v>
      </c>
      <c r="AX84">
        <f>AVERAGE('Gal4 ctrl'!AZ82:BP82)</f>
        <v>1.3877741666666668</v>
      </c>
      <c r="AY84">
        <f>AVERAGE('UAS ctrl'!AZ82:BP82)</f>
        <v>1.1396341666666665</v>
      </c>
      <c r="AZ84">
        <f>AVERAGE(expt!AZ82:BP82)</f>
        <v>1.2770118181818182</v>
      </c>
      <c r="BB84">
        <f>STDEV('Gal4 ctrl'!AZ82:BP82)/SQRT(COUNT('Gal4 ctrl'!AZ82:BP82))</f>
        <v>9.3735787694102068E-2</v>
      </c>
      <c r="BC84">
        <f>STDEV('UAS ctrl'!AZ82:BP82)/SQRT(COUNT('UAS ctrl'!AZ82:BP82))</f>
        <v>6.6761646112146883E-2</v>
      </c>
      <c r="BD84">
        <f>STDEV(expt!AZ82:BP82)/SQRT(COUNT(expt!AZ82:BP82))</f>
        <v>9.931507664378228E-2</v>
      </c>
      <c r="BF84">
        <f>AVERAGE('Gal4 ctrl'!CG82:CW82)</f>
        <v>1.3668775</v>
      </c>
      <c r="BG84">
        <f>AVERAGE('UAS ctrl'!CG82:CW82)</f>
        <v>1.0291616666666668</v>
      </c>
      <c r="BH84">
        <f>AVERAGE(expt!CG82:CW82)</f>
        <v>0.96768818181818195</v>
      </c>
      <c r="BJ84">
        <f>STDEV('Gal4 ctrl'!CG82:CW82)/SQRT(COUNT('Gal4 ctrl'!CG82:CW82))</f>
        <v>0.1138707554517802</v>
      </c>
      <c r="BK84">
        <f>STDEV('UAS ctrl'!CG82:CW82)/SQRT(COUNT('UAS ctrl'!CG82:CW82))</f>
        <v>0.11390919490138104</v>
      </c>
      <c r="BL84">
        <f>STDEV(expt!CG82:CW82)/SQRT(COUNT(expt!CG82:CW82))</f>
        <v>6.0705913667573219E-2</v>
      </c>
      <c r="BQ84">
        <f>AVERAGE('Gal4 ctrl'!CX82:DN82)</f>
        <v>0.76331416666666663</v>
      </c>
      <c r="BR84">
        <f>AVERAGE('UAS ctrl'!CX82:DN82)</f>
        <v>0.62499999999999989</v>
      </c>
      <c r="BS84">
        <f>AVERAGE(expt!CX82:DN82)</f>
        <v>0.73678363636363642</v>
      </c>
      <c r="BU84">
        <f>STDEV('Gal4 ctrl'!CX82:DN82)/SQRT(COUNT('Gal4 ctrl'!CX82:DN82))</f>
        <v>2.3374074295665574E-2</v>
      </c>
      <c r="BV84">
        <f>STDEV('UAS ctrl'!CX82:DN82)/SQRT(COUNT('UAS ctrl'!CX82:DN82))</f>
        <v>4.2633134716527514E-2</v>
      </c>
      <c r="BW84">
        <f>STDEV(expt!CX82:DN82)/SQRT(COUNT(expt!CX82:DN82))</f>
        <v>4.088465060436873E-2</v>
      </c>
      <c r="BY84">
        <f>AVERAGE('Gal4 ctrl'!DO82:EE82)</f>
        <v>0.69950083333333346</v>
      </c>
      <c r="BZ84">
        <f>AVERAGE('UAS ctrl'!DO82:EE82)</f>
        <v>0.55500000000000005</v>
      </c>
      <c r="CA84">
        <f>AVERAGE(expt!DO82:EE82)</f>
        <v>0.65878727272727255</v>
      </c>
      <c r="CC84">
        <f>STDEV('Gal4 ctrl'!DO82:EE82)/SQRT(COUNT('Gal4 ctrl'!DO82:EE82))</f>
        <v>2.7563208280141065E-2</v>
      </c>
      <c r="CD84">
        <f>STDEV('UAS ctrl'!DO82:EE82)/SQRT(COUNT('UAS ctrl'!DO82:EE82))</f>
        <v>3.9476050794926686E-2</v>
      </c>
      <c r="CE84">
        <f>STDEV(expt!DO82:EE82)/SQRT(COUNT(expt!DO82:EE82))</f>
        <v>4.9035794367545481E-2</v>
      </c>
      <c r="CG84">
        <f>AVERAGE('Gal4 ctrl'!EF82:EV82)</f>
        <v>0.70783416666666676</v>
      </c>
      <c r="CH84">
        <f>AVERAGE('UAS ctrl'!EF82:EV82)</f>
        <v>0.52333333333333332</v>
      </c>
      <c r="CI84">
        <f>AVERAGE(expt!EF82:EV82)</f>
        <v>0.59646727272727285</v>
      </c>
      <c r="CK84">
        <f>STDEV('Gal4 ctrl'!EF82:EV82)/SQRT(COUNT('Gal4 ctrl'!EF82:EV82))</f>
        <v>3.3317929208686398E-2</v>
      </c>
      <c r="CL84">
        <f>STDEV('UAS ctrl'!EF82:EV82)/SQRT(COUNT('UAS ctrl'!EF82:EV82))</f>
        <v>2.9307438070609725E-2</v>
      </c>
      <c r="CM84">
        <f>STDEV(expt!EF82:EV82)/SQRT(COUNT(expt!EF82:EV82))</f>
        <v>3.9336080941060302E-2</v>
      </c>
    </row>
    <row r="85" spans="15:91" x14ac:dyDescent="0.2">
      <c r="O85">
        <v>82</v>
      </c>
      <c r="P85">
        <f>AVERAGE('Gal4 ctrl'!C83:R83)</f>
        <v>9.9531750000000017</v>
      </c>
      <c r="Q85">
        <f>AVERAGE('UAS ctrl'!C83:R83)</f>
        <v>5.6966916666666663</v>
      </c>
      <c r="R85">
        <f>AVERAGE(expt!C83:R83)</f>
        <v>9.6762818181818187</v>
      </c>
      <c r="T85">
        <f>STDEV('Gal4 ctrl'!C83:R83)/SQRT(COUNT('Gal4 ctrl'!C83:R83))</f>
        <v>0.60207134193259237</v>
      </c>
      <c r="U85">
        <f>STDEV('UAS ctrl'!C83:R83)/SQRT(COUNT('UAS ctrl'!C83:R83))</f>
        <v>0.97866862481161487</v>
      </c>
      <c r="V85">
        <f>STDEV(expt!C83:R83)/SQRT(COUNT(expt!C83:R83))</f>
        <v>0.85253573935409399</v>
      </c>
      <c r="X85">
        <f>AVERAGE('Gal4 ctrl'!AJ83:AY83)</f>
        <v>9.6880833333333349</v>
      </c>
      <c r="Y85">
        <f>AVERAGE('UAS ctrl'!AJ83:AY83)</f>
        <v>5.0755249999999998</v>
      </c>
      <c r="Z85">
        <f>AVERAGE(expt!AJ83:AY83)</f>
        <v>5.4991545454545454</v>
      </c>
      <c r="AB85">
        <f>STDEV('Gal4 ctrl'!AJ83:AY83)/SQRT(COUNT('Gal4 ctrl'!AJ83:AY83))</f>
        <v>0.86385877711170411</v>
      </c>
      <c r="AC85">
        <f>STDEV('UAS ctrl'!AJ83:AY83)/SQRT(COUNT('UAS ctrl'!AJ83:AY83))</f>
        <v>0.88440398335631398</v>
      </c>
      <c r="AD85">
        <f>STDEV(expt!AJ83:AY83)/SQRT(COUNT(expt!AJ83:AY83))</f>
        <v>0.98715271991204656</v>
      </c>
      <c r="AF85">
        <f>AVERAGE('Gal4 ctrl'!BQ83:CF83)</f>
        <v>8.0879833333333337</v>
      </c>
      <c r="AG85">
        <f>AVERAGE('UAS ctrl'!BQ83:CF83)</f>
        <v>3.4974375000000002</v>
      </c>
      <c r="AH85">
        <f>AVERAGE(expt!BQ83:CF83)</f>
        <v>4.0347909090909093</v>
      </c>
      <c r="AJ85">
        <f>STDEV('Gal4 ctrl'!BQ83:CF83)/SQRT(COUNT('Gal4 ctrl'!BQ83:CF83))</f>
        <v>0.7692494686216873</v>
      </c>
      <c r="AK85">
        <f>STDEV('UAS ctrl'!BQ83:CF83)/SQRT(COUNT('UAS ctrl'!BQ83:CF83))</f>
        <v>0.56609885718240027</v>
      </c>
      <c r="AL85">
        <f>STDEV(expt!BQ83:CF83)/SQRT(COUNT(expt!BQ83:CF83))</f>
        <v>0.56761834864546823</v>
      </c>
      <c r="AP85">
        <f>AVERAGE('Gal4 ctrl'!S83:AI83)</f>
        <v>1.5023941666666669</v>
      </c>
      <c r="AQ85">
        <f>AVERAGE('UAS ctrl'!S83:AI83)</f>
        <v>1.2968900000000001</v>
      </c>
      <c r="AR85">
        <f>AVERAGE(expt!S83:AI83)</f>
        <v>1.812572727272727</v>
      </c>
      <c r="AT85">
        <f>STDEV('Gal4 ctrl'!S83:AI83)/SQRT(COUNT('Gal4 ctrl'!S83:AI83))</f>
        <v>0.13305805501255721</v>
      </c>
      <c r="AU85">
        <f>STDEV('UAS ctrl'!S83:AI83)/SQRT(COUNT('UAS ctrl'!S83:AI83))</f>
        <v>9.837205256452429E-2</v>
      </c>
      <c r="AV85">
        <f>STDEV(expt!S83:AI83)/SQRT(COUNT(expt!S83:AI83))</f>
        <v>0.13337807308611602</v>
      </c>
      <c r="AX85">
        <f>AVERAGE('Gal4 ctrl'!AZ83:BP83)</f>
        <v>1.3594999999999999</v>
      </c>
      <c r="AY85">
        <f>AVERAGE('UAS ctrl'!AZ83:BP83)</f>
        <v>1.1358441666666665</v>
      </c>
      <c r="AZ85">
        <f>AVERAGE(expt!AZ83:BP83)</f>
        <v>1.4032072727272729</v>
      </c>
      <c r="BB85">
        <f>STDEV('Gal4 ctrl'!AZ83:BP83)/SQRT(COUNT('Gal4 ctrl'!AZ83:BP83))</f>
        <v>0.12547100741412398</v>
      </c>
      <c r="BC85">
        <f>STDEV('UAS ctrl'!AZ83:BP83)/SQRT(COUNT('UAS ctrl'!AZ83:BP83))</f>
        <v>8.8527842525443157E-2</v>
      </c>
      <c r="BD85">
        <f>STDEV(expt!AZ83:BP83)/SQRT(COUNT(expt!AZ83:BP83))</f>
        <v>0.15398223092345809</v>
      </c>
      <c r="BF85">
        <f>AVERAGE('Gal4 ctrl'!CG83:CW83)</f>
        <v>1.3992875</v>
      </c>
      <c r="BG85">
        <f>AVERAGE('UAS ctrl'!CG83:CW83)</f>
        <v>1.0757516666666667</v>
      </c>
      <c r="BH85">
        <f>AVERAGE(expt!CG83:CW83)</f>
        <v>1.1381718181818181</v>
      </c>
      <c r="BJ85">
        <f>STDEV('Gal4 ctrl'!CG83:CW83)/SQRT(COUNT('Gal4 ctrl'!CG83:CW83))</f>
        <v>0.12376570976577357</v>
      </c>
      <c r="BK85">
        <f>STDEV('UAS ctrl'!CG83:CW83)/SQRT(COUNT('UAS ctrl'!CG83:CW83))</f>
        <v>0.11694899418403122</v>
      </c>
      <c r="BL85">
        <f>STDEV(expt!CG83:CW83)/SQRT(COUNT(expt!CG83:CW83))</f>
        <v>9.0640776272634588E-2</v>
      </c>
      <c r="BQ85">
        <f>AVERAGE('Gal4 ctrl'!CX83:DN83)</f>
        <v>0.77850666666666657</v>
      </c>
      <c r="BR85">
        <f>AVERAGE('UAS ctrl'!CX83:DN83)</f>
        <v>0.6122225</v>
      </c>
      <c r="BS85">
        <f>AVERAGE(expt!CX83:DN83)</f>
        <v>0.7556745454545456</v>
      </c>
      <c r="BU85">
        <f>STDEV('Gal4 ctrl'!CX83:DN83)/SQRT(COUNT('Gal4 ctrl'!CX83:DN83))</f>
        <v>2.197304975775019E-2</v>
      </c>
      <c r="BV85">
        <f>STDEV('UAS ctrl'!CX83:DN83)/SQRT(COUNT('UAS ctrl'!CX83:DN83))</f>
        <v>3.7252572437614269E-2</v>
      </c>
      <c r="BW85">
        <f>STDEV(expt!CX83:DN83)/SQRT(COUNT(expt!CX83:DN83))</f>
        <v>3.5399277608541724E-2</v>
      </c>
      <c r="BY85">
        <f>AVERAGE('Gal4 ctrl'!DO83:EE83)</f>
        <v>0.71739499999999989</v>
      </c>
      <c r="BZ85">
        <f>AVERAGE('UAS ctrl'!DO83:EE83)</f>
        <v>0.56111083333333334</v>
      </c>
      <c r="CA85">
        <f>AVERAGE(expt!DO83:EE83)</f>
        <v>0.68353090909090897</v>
      </c>
      <c r="CC85">
        <f>STDEV('Gal4 ctrl'!DO83:EE83)/SQRT(COUNT('Gal4 ctrl'!DO83:EE83))</f>
        <v>2.8047081534016537E-2</v>
      </c>
      <c r="CD85">
        <f>STDEV('UAS ctrl'!DO83:EE83)/SQRT(COUNT('UAS ctrl'!DO83:EE83))</f>
        <v>3.8888712128296012E-2</v>
      </c>
      <c r="CE85">
        <f>STDEV(expt!DO83:EE83)/SQRT(COUNT(expt!DO83:EE83))</f>
        <v>3.1871942162191719E-2</v>
      </c>
      <c r="CG85">
        <f>AVERAGE('Gal4 ctrl'!EF83:EV83)</f>
        <v>0.67773916666666667</v>
      </c>
      <c r="CH85">
        <f>AVERAGE('UAS ctrl'!EF83:EV83)</f>
        <v>0.49555583333333342</v>
      </c>
      <c r="CI85">
        <f>AVERAGE(expt!EF83:EV83)</f>
        <v>0.63101454545454538</v>
      </c>
      <c r="CK85">
        <f>STDEV('Gal4 ctrl'!EF83:EV83)/SQRT(COUNT('Gal4 ctrl'!EF83:EV83))</f>
        <v>3.4095141315156445E-2</v>
      </c>
      <c r="CL85">
        <f>STDEV('UAS ctrl'!EF83:EV83)/SQRT(COUNT('UAS ctrl'!EF83:EV83))</f>
        <v>3.3195180041192152E-2</v>
      </c>
      <c r="CM85">
        <f>STDEV(expt!EF83:EV83)/SQRT(COUNT(expt!EF83:EV83))</f>
        <v>3.8556094963610933E-2</v>
      </c>
    </row>
    <row r="86" spans="15:91" x14ac:dyDescent="0.2">
      <c r="O86">
        <v>83</v>
      </c>
      <c r="P86">
        <f>AVERAGE('Gal4 ctrl'!C84:R84)</f>
        <v>10.069358333333332</v>
      </c>
      <c r="Q86">
        <f>AVERAGE('UAS ctrl'!C84:R84)</f>
        <v>6.1907499999999986</v>
      </c>
      <c r="R86">
        <f>AVERAGE(expt!C84:R84)</f>
        <v>9.920399999999999</v>
      </c>
      <c r="T86">
        <f>STDEV('Gal4 ctrl'!C84:R84)/SQRT(COUNT('Gal4 ctrl'!C84:R84))</f>
        <v>0.56980988528848542</v>
      </c>
      <c r="U86">
        <f>STDEV('UAS ctrl'!C84:R84)/SQRT(COUNT('UAS ctrl'!C84:R84))</f>
        <v>1.0667249649433233</v>
      </c>
      <c r="V86">
        <f>STDEV(expt!C84:R84)/SQRT(COUNT(expt!C84:R84))</f>
        <v>0.92133156917780568</v>
      </c>
      <c r="X86">
        <f>AVERAGE('Gal4 ctrl'!AJ84:AY84)</f>
        <v>10.000816666666667</v>
      </c>
      <c r="Y86">
        <f>AVERAGE('UAS ctrl'!AJ84:AY84)</f>
        <v>5.1123916666666664</v>
      </c>
      <c r="Z86">
        <f>AVERAGE(expt!AJ84:AY84)</f>
        <v>5.3139181818181811</v>
      </c>
      <c r="AB86">
        <f>STDEV('Gal4 ctrl'!AJ84:AY84)/SQRT(COUNT('Gal4 ctrl'!AJ84:AY84))</f>
        <v>0.64624248507831772</v>
      </c>
      <c r="AC86">
        <f>STDEV('UAS ctrl'!AJ84:AY84)/SQRT(COUNT('UAS ctrl'!AJ84:AY84))</f>
        <v>0.92524441688590353</v>
      </c>
      <c r="AD86">
        <f>STDEV(expt!AJ84:AY84)/SQRT(COUNT(expt!AJ84:AY84))</f>
        <v>0.86983604816897253</v>
      </c>
      <c r="AF86">
        <f>AVERAGE('Gal4 ctrl'!BQ84:CF84)</f>
        <v>8.7379583333333333</v>
      </c>
      <c r="AG86">
        <f>AVERAGE('UAS ctrl'!BQ84:CF84)</f>
        <v>3.7330274999999999</v>
      </c>
      <c r="AH86">
        <f>AVERAGE(expt!BQ84:CF84)</f>
        <v>3.16900909090909</v>
      </c>
      <c r="AJ86">
        <f>STDEV('Gal4 ctrl'!BQ84:CF84)/SQRT(COUNT('Gal4 ctrl'!BQ84:CF84))</f>
        <v>0.82483565695145289</v>
      </c>
      <c r="AK86">
        <f>STDEV('UAS ctrl'!BQ84:CF84)/SQRT(COUNT('UAS ctrl'!BQ84:CF84))</f>
        <v>0.56238407050364625</v>
      </c>
      <c r="AL86">
        <f>STDEV(expt!BQ84:CF84)/SQRT(COUNT(expt!BQ84:CF84))</f>
        <v>0.43328418754156506</v>
      </c>
      <c r="AP86">
        <f>AVERAGE('Gal4 ctrl'!S84:AI84)</f>
        <v>1.4222625000000002</v>
      </c>
      <c r="AQ86">
        <f>AVERAGE('UAS ctrl'!S84:AI84)</f>
        <v>1.3668466666666665</v>
      </c>
      <c r="AR86">
        <f>AVERAGE(expt!S84:AI84)</f>
        <v>1.7622999999999998</v>
      </c>
      <c r="AT86">
        <f>STDEV('Gal4 ctrl'!S84:AI84)/SQRT(COUNT('Gal4 ctrl'!S84:AI84))</f>
        <v>9.1977650679019626E-2</v>
      </c>
      <c r="AU86">
        <f>STDEV('UAS ctrl'!S84:AI84)/SQRT(COUNT('UAS ctrl'!S84:AI84))</f>
        <v>0.13569867475142464</v>
      </c>
      <c r="AV86">
        <f>STDEV(expt!S84:AI84)/SQRT(COUNT(expt!S84:AI84))</f>
        <v>0.15088551228723704</v>
      </c>
      <c r="AX86">
        <f>AVERAGE('Gal4 ctrl'!AZ84:BP84)</f>
        <v>1.4214466666666665</v>
      </c>
      <c r="AY86">
        <f>AVERAGE('UAS ctrl'!AZ84:BP84)</f>
        <v>1.1419858333333335</v>
      </c>
      <c r="AZ86">
        <f>AVERAGE(expt!AZ84:BP84)</f>
        <v>1.4925718181818184</v>
      </c>
      <c r="BB86">
        <f>STDEV('Gal4 ctrl'!AZ84:BP84)/SQRT(COUNT('Gal4 ctrl'!AZ84:BP84))</f>
        <v>0.13442878714822001</v>
      </c>
      <c r="BC86">
        <f>STDEV('UAS ctrl'!AZ84:BP84)/SQRT(COUNT('UAS ctrl'!AZ84:BP84))</f>
        <v>0.10781930318866073</v>
      </c>
      <c r="BD86">
        <f>STDEV(expt!AZ84:BP84)/SQRT(COUNT(expt!AZ84:BP84))</f>
        <v>0.139154850324235</v>
      </c>
      <c r="BF86">
        <f>AVERAGE('Gal4 ctrl'!CG84:CW84)</f>
        <v>1.2402108333333335</v>
      </c>
      <c r="BG86">
        <f>AVERAGE('UAS ctrl'!CG84:CW84)</f>
        <v>1.0517558333333334</v>
      </c>
      <c r="BH86">
        <f>AVERAGE(expt!CG84:CW84)</f>
        <v>0.97226454545454533</v>
      </c>
      <c r="BJ86">
        <f>STDEV('Gal4 ctrl'!CG84:CW84)/SQRT(COUNT('Gal4 ctrl'!CG84:CW84))</f>
        <v>8.9829394253253925E-2</v>
      </c>
      <c r="BK86">
        <f>STDEV('UAS ctrl'!CG84:CW84)/SQRT(COUNT('UAS ctrl'!CG84:CW84))</f>
        <v>0.1098894290312568</v>
      </c>
      <c r="BL86">
        <f>STDEV(expt!CG84:CW84)/SQRT(COUNT(expt!CG84:CW84))</f>
        <v>8.4868307484046321E-2</v>
      </c>
      <c r="BQ86">
        <f>AVERAGE('Gal4 ctrl'!CX84:DN84)</f>
        <v>0.76628416666666654</v>
      </c>
      <c r="BR86">
        <f>AVERAGE('UAS ctrl'!CX84:DN84)</f>
        <v>0.5861116666666667</v>
      </c>
      <c r="BS86">
        <f>AVERAGE(expt!CX84:DN84)</f>
        <v>0.773249090909091</v>
      </c>
      <c r="BU86">
        <f>STDEV('Gal4 ctrl'!CX84:DN84)/SQRT(COUNT('Gal4 ctrl'!CX84:DN84))</f>
        <v>1.2656573717645784E-2</v>
      </c>
      <c r="BV86">
        <f>STDEV('UAS ctrl'!CX84:DN84)/SQRT(COUNT('UAS ctrl'!CX84:DN84))</f>
        <v>4.743565847758436E-2</v>
      </c>
      <c r="BW86">
        <f>STDEV(expt!CX84:DN84)/SQRT(COUNT(expt!CX84:DN84))</f>
        <v>3.8644315881088333E-2</v>
      </c>
      <c r="BY86">
        <f>AVERAGE('Gal4 ctrl'!DO84:EE84)</f>
        <v>0.71461750000000002</v>
      </c>
      <c r="BZ86">
        <f>AVERAGE('UAS ctrl'!DO84:EE84)</f>
        <v>0.5833341666666666</v>
      </c>
      <c r="CA86">
        <f>AVERAGE(expt!DO84:EE84)</f>
        <v>0.67182909090909082</v>
      </c>
      <c r="CC86">
        <f>STDEV('Gal4 ctrl'!DO84:EE84)/SQRT(COUNT('Gal4 ctrl'!DO84:EE84))</f>
        <v>2.7739038597446298E-2</v>
      </c>
      <c r="CD86">
        <f>STDEV('UAS ctrl'!DO84:EE84)/SQRT(COUNT('UAS ctrl'!DO84:EE84))</f>
        <v>4.8544392889369556E-2</v>
      </c>
      <c r="CE86">
        <f>STDEV(expt!DO84:EE84)/SQRT(COUNT(expt!DO84:EE84))</f>
        <v>3.6831559378894041E-2</v>
      </c>
      <c r="CG86">
        <f>AVERAGE('Gal4 ctrl'!EF84:EV84)</f>
        <v>0.66783416666666673</v>
      </c>
      <c r="CH86">
        <f>AVERAGE('UAS ctrl'!EF84:EV84)</f>
        <v>0.52222333333333337</v>
      </c>
      <c r="CI86">
        <f>AVERAGE(expt!EF84:EV84)</f>
        <v>0.65747272727272732</v>
      </c>
      <c r="CK86">
        <f>STDEV('Gal4 ctrl'!EF84:EV84)/SQRT(COUNT('Gal4 ctrl'!EF84:EV84))</f>
        <v>3.342514471441059E-2</v>
      </c>
      <c r="CL86">
        <f>STDEV('UAS ctrl'!EF84:EV84)/SQRT(COUNT('UAS ctrl'!EF84:EV84))</f>
        <v>2.623824626707584E-2</v>
      </c>
      <c r="CM86">
        <f>STDEV(expt!EF84:EV84)/SQRT(COUNT(expt!EF84:EV84))</f>
        <v>2.6866742506164693E-2</v>
      </c>
    </row>
    <row r="87" spans="15:91" x14ac:dyDescent="0.2">
      <c r="O87">
        <v>84</v>
      </c>
      <c r="P87">
        <f>AVERAGE('Gal4 ctrl'!C85:R85)</f>
        <v>10.082058333333332</v>
      </c>
      <c r="Q87">
        <f>AVERAGE('UAS ctrl'!C85:R85)</f>
        <v>6.0585708333333343</v>
      </c>
      <c r="R87">
        <f>AVERAGE(expt!C85:R85)</f>
        <v>9.5905363636363639</v>
      </c>
      <c r="T87">
        <f>STDEV('Gal4 ctrl'!C85:R85)/SQRT(COUNT('Gal4 ctrl'!C85:R85))</f>
        <v>0.60532280612488287</v>
      </c>
      <c r="U87">
        <f>STDEV('UAS ctrl'!C85:R85)/SQRT(COUNT('UAS ctrl'!C85:R85))</f>
        <v>1.0635068937827445</v>
      </c>
      <c r="V87">
        <f>STDEV(expt!C85:R85)/SQRT(COUNT(expt!C85:R85))</f>
        <v>1.030252438462864</v>
      </c>
      <c r="X87">
        <f>AVERAGE('Gal4 ctrl'!AJ85:AY85)</f>
        <v>9.928308333333332</v>
      </c>
      <c r="Y87">
        <f>AVERAGE('UAS ctrl'!AJ85:AY85)</f>
        <v>4.5655858333333335</v>
      </c>
      <c r="Z87">
        <f>AVERAGE(expt!AJ85:AY85)</f>
        <v>5.7101000000000006</v>
      </c>
      <c r="AB87">
        <f>STDEV('Gal4 ctrl'!AJ85:AY85)/SQRT(COUNT('Gal4 ctrl'!AJ85:AY85))</f>
        <v>0.81253728552754989</v>
      </c>
      <c r="AC87">
        <f>STDEV('UAS ctrl'!AJ85:AY85)/SQRT(COUNT('UAS ctrl'!AJ85:AY85))</f>
        <v>0.80819140360892294</v>
      </c>
      <c r="AD87">
        <f>STDEV(expt!AJ85:AY85)/SQRT(COUNT(expt!AJ85:AY85))</f>
        <v>0.79911754682046776</v>
      </c>
      <c r="AF87">
        <f>AVERAGE('Gal4 ctrl'!BQ85:CF85)</f>
        <v>8.2254583333333322</v>
      </c>
      <c r="AG87">
        <f>AVERAGE('UAS ctrl'!BQ85:CF85)</f>
        <v>3.629868333333333</v>
      </c>
      <c r="AH87">
        <f>AVERAGE(expt!BQ85:CF85)</f>
        <v>3.1967454545454541</v>
      </c>
      <c r="AJ87">
        <f>STDEV('Gal4 ctrl'!BQ85:CF85)/SQRT(COUNT('Gal4 ctrl'!BQ85:CF85))</f>
        <v>0.87852875485082982</v>
      </c>
      <c r="AK87">
        <f>STDEV('UAS ctrl'!BQ85:CF85)/SQRT(COUNT('UAS ctrl'!BQ85:CF85))</f>
        <v>0.49156195935158115</v>
      </c>
      <c r="AL87">
        <f>STDEV(expt!BQ85:CF85)/SQRT(COUNT(expt!BQ85:CF85))</f>
        <v>0.42727231116033931</v>
      </c>
      <c r="AP87">
        <f>AVERAGE('Gal4 ctrl'!S85:AI85)</f>
        <v>1.5303608333333332</v>
      </c>
      <c r="AQ87">
        <f>AVERAGE('UAS ctrl'!S85:AI85)</f>
        <v>1.2881966666666667</v>
      </c>
      <c r="AR87">
        <f>AVERAGE(expt!S85:AI85)</f>
        <v>1.5900818181818182</v>
      </c>
      <c r="AT87">
        <f>STDEV('Gal4 ctrl'!S85:AI85)/SQRT(COUNT('Gal4 ctrl'!S85:AI85))</f>
        <v>0.1384772026990766</v>
      </c>
      <c r="AU87">
        <f>STDEV('UAS ctrl'!S85:AI85)/SQRT(COUNT('UAS ctrl'!S85:AI85))</f>
        <v>0.10415669032711737</v>
      </c>
      <c r="AV87">
        <f>STDEV(expt!S85:AI85)/SQRT(COUNT(expt!S85:AI85))</f>
        <v>8.566546224405476E-2</v>
      </c>
      <c r="AX87">
        <f>AVERAGE('Gal4 ctrl'!AZ85:BP85)</f>
        <v>1.3953100000000001</v>
      </c>
      <c r="AY87">
        <f>AVERAGE('UAS ctrl'!AZ85:BP85)</f>
        <v>1.1377141666666664</v>
      </c>
      <c r="AZ87">
        <f>AVERAGE(expt!AZ85:BP85)</f>
        <v>1.3611909090909089</v>
      </c>
      <c r="BB87">
        <f>STDEV('Gal4 ctrl'!AZ85:BP85)/SQRT(COUNT('Gal4 ctrl'!AZ85:BP85))</f>
        <v>0.12681652319215123</v>
      </c>
      <c r="BC87">
        <f>STDEV('UAS ctrl'!AZ85:BP85)/SQRT(COUNT('UAS ctrl'!AZ85:BP85))</f>
        <v>8.4484404580734015E-2</v>
      </c>
      <c r="BD87">
        <f>STDEV(expt!AZ85:BP85)/SQRT(COUNT(expt!AZ85:BP85))</f>
        <v>6.4524351223599813E-2</v>
      </c>
      <c r="BF87">
        <f>AVERAGE('Gal4 ctrl'!CG85:CW85)</f>
        <v>1.2253866666666666</v>
      </c>
      <c r="BG87">
        <f>AVERAGE('UAS ctrl'!CG85:CW85)</f>
        <v>1.0376241666666666</v>
      </c>
      <c r="BH87">
        <f>AVERAGE(expt!CG85:CW85)</f>
        <v>1.1153427272727272</v>
      </c>
      <c r="BJ87">
        <f>STDEV('Gal4 ctrl'!CG85:CW85)/SQRT(COUNT('Gal4 ctrl'!CG85:CW85))</f>
        <v>0.11043302343113413</v>
      </c>
      <c r="BK87">
        <f>STDEV('UAS ctrl'!CG85:CW85)/SQRT(COUNT('UAS ctrl'!CG85:CW85))</f>
        <v>8.9431685943486716E-2</v>
      </c>
      <c r="BL87">
        <f>STDEV(expt!CG85:CW85)/SQRT(COUNT(expt!CG85:CW85))</f>
        <v>0.10515249606764543</v>
      </c>
      <c r="BQ87">
        <f>AVERAGE('Gal4 ctrl'!CX85:DN85)</f>
        <v>0.76053583333333341</v>
      </c>
      <c r="BR87">
        <f>AVERAGE('UAS ctrl'!CX85:DN85)</f>
        <v>0.60055583333333329</v>
      </c>
      <c r="BS87">
        <f>AVERAGE(expt!CX85:DN85)</f>
        <v>0.73728363636363636</v>
      </c>
      <c r="BU87">
        <f>STDEV('Gal4 ctrl'!CX85:DN85)/SQRT(COUNT('Gal4 ctrl'!CX85:DN85))</f>
        <v>1.6962304261094949E-2</v>
      </c>
      <c r="BV87">
        <f>STDEV('UAS ctrl'!CX85:DN85)/SQRT(COUNT('UAS ctrl'!CX85:DN85))</f>
        <v>3.7411586389098576E-2</v>
      </c>
      <c r="BW87">
        <f>STDEV(expt!CX85:DN85)/SQRT(COUNT(expt!CX85:DN85))</f>
        <v>3.8344901362447968E-2</v>
      </c>
      <c r="BY87">
        <f>AVERAGE('Gal4 ctrl'!DO85:EE85)</f>
        <v>0.73183750000000003</v>
      </c>
      <c r="BZ87">
        <f>AVERAGE('UAS ctrl'!DO85:EE85)</f>
        <v>0.56166666666666665</v>
      </c>
      <c r="CA87">
        <f>AVERAGE(expt!DO85:EE85)</f>
        <v>0.65433727272727282</v>
      </c>
      <c r="CC87">
        <f>STDEV('Gal4 ctrl'!DO85:EE85)/SQRT(COUNT('Gal4 ctrl'!DO85:EE85))</f>
        <v>2.5873893099585977E-2</v>
      </c>
      <c r="CD87">
        <f>STDEV('UAS ctrl'!DO85:EE85)/SQRT(COUNT('UAS ctrl'!DO85:EE85))</f>
        <v>4.8576417637625817E-2</v>
      </c>
      <c r="CE87">
        <f>STDEV(expt!DO85:EE85)/SQRT(COUNT(expt!DO85:EE85))</f>
        <v>3.8685792555146412E-2</v>
      </c>
      <c r="CG87">
        <f>AVERAGE('Gal4 ctrl'!EF85:EV85)</f>
        <v>0.67783416666666685</v>
      </c>
      <c r="CH87">
        <f>AVERAGE('UAS ctrl'!EF85:EV85)</f>
        <v>0.49944416666666669</v>
      </c>
      <c r="CI87">
        <f>AVERAGE(expt!EF85:EV85)</f>
        <v>0.66110818181818176</v>
      </c>
      <c r="CK87">
        <f>STDEV('Gal4 ctrl'!EF85:EV85)/SQRT(COUNT('Gal4 ctrl'!EF85:EV85))</f>
        <v>3.4906991321491276E-2</v>
      </c>
      <c r="CL87">
        <f>STDEV('UAS ctrl'!EF85:EV85)/SQRT(COUNT('UAS ctrl'!EF85:EV85))</f>
        <v>2.8644703737507791E-2</v>
      </c>
      <c r="CM87">
        <f>STDEV(expt!EF85:EV85)/SQRT(COUNT(expt!EF85:EV85))</f>
        <v>2.3883624584760732E-2</v>
      </c>
    </row>
    <row r="88" spans="15:91" x14ac:dyDescent="0.2">
      <c r="O88">
        <v>85</v>
      </c>
      <c r="P88">
        <f>AVERAGE('Gal4 ctrl'!C86:R86)</f>
        <v>9.8397249999999996</v>
      </c>
      <c r="Q88">
        <f>AVERAGE('UAS ctrl'!C86:R86)</f>
        <v>6.4848916666666661</v>
      </c>
      <c r="R88">
        <f>AVERAGE(expt!C86:R86)</f>
        <v>9.3480727272727275</v>
      </c>
      <c r="T88">
        <f>STDEV('Gal4 ctrl'!C86:R86)/SQRT(COUNT('Gal4 ctrl'!C86:R86))</f>
        <v>0.76293836223144218</v>
      </c>
      <c r="U88">
        <f>STDEV('UAS ctrl'!C86:R86)/SQRT(COUNT('UAS ctrl'!C86:R86))</f>
        <v>0.93973555608611303</v>
      </c>
      <c r="V88">
        <f>STDEV(expt!C86:R86)/SQRT(COUNT(expt!C86:R86))</f>
        <v>1.0528759460804062</v>
      </c>
      <c r="X88">
        <f>AVERAGE('Gal4 ctrl'!AJ86:AY86)</f>
        <v>9.681258333333334</v>
      </c>
      <c r="Y88">
        <f>AVERAGE('UAS ctrl'!AJ86:AY86)</f>
        <v>4.7047191666666661</v>
      </c>
      <c r="Z88">
        <f>AVERAGE(expt!AJ86:AY86)</f>
        <v>5.8055454545454541</v>
      </c>
      <c r="AB88">
        <f>STDEV('Gal4 ctrl'!AJ86:AY86)/SQRT(COUNT('Gal4 ctrl'!AJ86:AY86))</f>
        <v>0.66339959088821931</v>
      </c>
      <c r="AC88">
        <f>STDEV('UAS ctrl'!AJ86:AY86)/SQRT(COUNT('UAS ctrl'!AJ86:AY86))</f>
        <v>0.82227892164920169</v>
      </c>
      <c r="AD88">
        <f>STDEV(expt!AJ86:AY86)/SQRT(COUNT(expt!AJ86:AY86))</f>
        <v>0.76551646432785769</v>
      </c>
      <c r="AF88">
        <f>AVERAGE('Gal4 ctrl'!BQ86:CF86)</f>
        <v>8.6914416666666678</v>
      </c>
      <c r="AG88">
        <f>AVERAGE('UAS ctrl'!BQ86:CF86)</f>
        <v>3.6421875000000004</v>
      </c>
      <c r="AH88">
        <f>AVERAGE(expt!BQ86:CF86)</f>
        <v>3.3988454545454547</v>
      </c>
      <c r="AJ88">
        <f>STDEV('Gal4 ctrl'!BQ86:CF86)/SQRT(COUNT('Gal4 ctrl'!BQ86:CF86))</f>
        <v>0.87761862052929762</v>
      </c>
      <c r="AK88">
        <f>STDEV('UAS ctrl'!BQ86:CF86)/SQRT(COUNT('UAS ctrl'!BQ86:CF86))</f>
        <v>0.63992515969036157</v>
      </c>
      <c r="AL88">
        <f>STDEV(expt!BQ86:CF86)/SQRT(COUNT(expt!BQ86:CF86))</f>
        <v>0.48528268750635217</v>
      </c>
      <c r="AP88">
        <f>AVERAGE('Gal4 ctrl'!S86:AI86)</f>
        <v>1.5989066666666669</v>
      </c>
      <c r="AQ88">
        <f>AVERAGE('UAS ctrl'!S86:AI86)</f>
        <v>1.2866649999999999</v>
      </c>
      <c r="AR88">
        <f>AVERAGE(expt!S86:AI86)</f>
        <v>1.6552636363636366</v>
      </c>
      <c r="AT88">
        <f>STDEV('Gal4 ctrl'!S86:AI86)/SQRT(COUNT('Gal4 ctrl'!S86:AI86))</f>
        <v>0.15049551314329138</v>
      </c>
      <c r="AU88">
        <f>STDEV('UAS ctrl'!S86:AI86)/SQRT(COUNT('UAS ctrl'!S86:AI86))</f>
        <v>9.3597780960648858E-2</v>
      </c>
      <c r="AV88">
        <f>STDEV(expt!S86:AI86)/SQRT(COUNT(expt!S86:AI86))</f>
        <v>9.3817592140500089E-2</v>
      </c>
      <c r="AX88">
        <f>AVERAGE('Gal4 ctrl'!AZ86:BP86)</f>
        <v>1.3456291666666669</v>
      </c>
      <c r="AY88">
        <f>AVERAGE('UAS ctrl'!AZ86:BP86)</f>
        <v>1.2545541666666666</v>
      </c>
      <c r="AZ88">
        <f>AVERAGE(expt!AZ86:BP86)</f>
        <v>1.4443890909090908</v>
      </c>
      <c r="BB88">
        <f>STDEV('Gal4 ctrl'!AZ86:BP86)/SQRT(COUNT('Gal4 ctrl'!AZ86:BP86))</f>
        <v>0.10017677895402446</v>
      </c>
      <c r="BC88">
        <f>STDEV('UAS ctrl'!AZ86:BP86)/SQRT(COUNT('UAS ctrl'!AZ86:BP86))</f>
        <v>0.12808951865819621</v>
      </c>
      <c r="BD88">
        <f>STDEV(expt!AZ86:BP86)/SQRT(COUNT(expt!AZ86:BP86))</f>
        <v>0.12973961454638519</v>
      </c>
      <c r="BF88">
        <f>AVERAGE('Gal4 ctrl'!CG86:CW86)</f>
        <v>1.2514750000000001</v>
      </c>
      <c r="BG88">
        <f>AVERAGE('UAS ctrl'!CG86:CW86)</f>
        <v>1.0072425</v>
      </c>
      <c r="BH88">
        <f>AVERAGE(expt!CG86:CW86)</f>
        <v>1.2180799999999998</v>
      </c>
      <c r="BJ88">
        <f>STDEV('Gal4 ctrl'!CG86:CW86)/SQRT(COUNT('Gal4 ctrl'!CG86:CW86))</f>
        <v>0.12916767136168406</v>
      </c>
      <c r="BK88">
        <f>STDEV('UAS ctrl'!CG86:CW86)/SQRT(COUNT('UAS ctrl'!CG86:CW86))</f>
        <v>8.7996204567988096E-2</v>
      </c>
      <c r="BL88">
        <f>STDEV(expt!CG86:CW86)/SQRT(COUNT(expt!CG86:CW86))</f>
        <v>0.11248309886782593</v>
      </c>
      <c r="BQ88">
        <f>AVERAGE('Gal4 ctrl'!CX86:DN86)</f>
        <v>0.7434091666666669</v>
      </c>
      <c r="BR88">
        <f>AVERAGE('UAS ctrl'!CX86:DN86)</f>
        <v>0.60889000000000004</v>
      </c>
      <c r="BS88">
        <f>AVERAGE(expt!CX86:DN86)</f>
        <v>0.72789999999999988</v>
      </c>
      <c r="BU88">
        <f>STDEV('Gal4 ctrl'!CX86:DN86)/SQRT(COUNT('Gal4 ctrl'!CX86:DN86))</f>
        <v>1.7623648130330946E-2</v>
      </c>
      <c r="BV88">
        <f>STDEV('UAS ctrl'!CX86:DN86)/SQRT(COUNT('UAS ctrl'!CX86:DN86))</f>
        <v>3.1175841754328179E-2</v>
      </c>
      <c r="BW88">
        <f>STDEV(expt!CX86:DN86)/SQRT(COUNT(expt!CX86:DN86))</f>
        <v>2.9939158972824044E-2</v>
      </c>
      <c r="BY88">
        <f>AVERAGE('Gal4 ctrl'!DO86:EE86)</f>
        <v>0.74766333333333346</v>
      </c>
      <c r="BZ88">
        <f>AVERAGE('UAS ctrl'!DO86:EE86)</f>
        <v>0.53166583333333339</v>
      </c>
      <c r="CA88">
        <f>AVERAGE(expt!DO86:EE86)</f>
        <v>0.63289454545454549</v>
      </c>
      <c r="CC88">
        <f>STDEV('Gal4 ctrl'!DO86:EE86)/SQRT(COUNT('Gal4 ctrl'!DO86:EE86))</f>
        <v>2.4815430785108131E-2</v>
      </c>
      <c r="CD88">
        <f>STDEV('UAS ctrl'!DO86:EE86)/SQRT(COUNT('UAS ctrl'!DO86:EE86))</f>
        <v>3.9458814786189532E-2</v>
      </c>
      <c r="CE88">
        <f>STDEV(expt!DO86:EE86)/SQRT(COUNT(expt!DO86:EE86))</f>
        <v>3.8313999159187803E-2</v>
      </c>
      <c r="CG88">
        <f>AVERAGE('Gal4 ctrl'!EF86:EV86)</f>
        <v>0.67570833333333347</v>
      </c>
      <c r="CH88">
        <f>AVERAGE('UAS ctrl'!EF86:EV86)</f>
        <v>0.48999916666666671</v>
      </c>
      <c r="CI88">
        <f>AVERAGE(expt!EF86:EV86)</f>
        <v>0.64271727272727275</v>
      </c>
      <c r="CK88">
        <f>STDEV('Gal4 ctrl'!EF86:EV86)/SQRT(COUNT('Gal4 ctrl'!EF86:EV86))</f>
        <v>3.2426300441979597E-2</v>
      </c>
      <c r="CL88">
        <f>STDEV('UAS ctrl'!EF86:EV86)/SQRT(COUNT('UAS ctrl'!EF86:EV86))</f>
        <v>3.3509637294419213E-2</v>
      </c>
      <c r="CM88">
        <f>STDEV(expt!EF86:EV86)/SQRT(COUNT(expt!EF86:EV86))</f>
        <v>2.1528713008483674E-2</v>
      </c>
    </row>
    <row r="89" spans="15:91" x14ac:dyDescent="0.2">
      <c r="O89">
        <v>86</v>
      </c>
      <c r="P89">
        <f>AVERAGE('Gal4 ctrl'!C87:R87)</f>
        <v>9.7512749999999997</v>
      </c>
      <c r="Q89">
        <f>AVERAGE('UAS ctrl'!C87:R87)</f>
        <v>5.6147041666666668</v>
      </c>
      <c r="R89">
        <f>AVERAGE(expt!C87:R87)</f>
        <v>8.5573545454545457</v>
      </c>
      <c r="T89">
        <f>STDEV('Gal4 ctrl'!C87:R87)/SQRT(COUNT('Gal4 ctrl'!C87:R87))</f>
        <v>0.66387348809901892</v>
      </c>
      <c r="U89">
        <f>STDEV('UAS ctrl'!C87:R87)/SQRT(COUNT('UAS ctrl'!C87:R87))</f>
        <v>0.66072943806098949</v>
      </c>
      <c r="V89">
        <f>STDEV(expt!C87:R87)/SQRT(COUNT(expt!C87:R87))</f>
        <v>0.88451478392122151</v>
      </c>
      <c r="X89">
        <f>AVERAGE('Gal4 ctrl'!AJ87:AY87)</f>
        <v>8.9177166666666672</v>
      </c>
      <c r="Y89">
        <f>AVERAGE('UAS ctrl'!AJ87:AY87)</f>
        <v>4.851024999999999</v>
      </c>
      <c r="Z89">
        <f>AVERAGE(expt!AJ87:AY87)</f>
        <v>6.0551454545454542</v>
      </c>
      <c r="AB89">
        <f>STDEV('Gal4 ctrl'!AJ87:AY87)/SQRT(COUNT('Gal4 ctrl'!AJ87:AY87))</f>
        <v>0.61700409492690045</v>
      </c>
      <c r="AC89">
        <f>STDEV('UAS ctrl'!AJ87:AY87)/SQRT(COUNT('UAS ctrl'!AJ87:AY87))</f>
        <v>0.7296248710420874</v>
      </c>
      <c r="AD89">
        <f>STDEV(expt!AJ87:AY87)/SQRT(COUNT(expt!AJ87:AY87))</f>
        <v>0.82873223094771054</v>
      </c>
      <c r="AF89">
        <f>AVERAGE('Gal4 ctrl'!BQ87:CF87)</f>
        <v>8.8932750000000009</v>
      </c>
      <c r="AG89">
        <f>AVERAGE('UAS ctrl'!BQ87:CF87)</f>
        <v>3.6921199999999996</v>
      </c>
      <c r="AH89">
        <f>AVERAGE(expt!BQ87:CF87)</f>
        <v>3.9522363636363633</v>
      </c>
      <c r="AJ89">
        <f>STDEV('Gal4 ctrl'!BQ87:CF87)/SQRT(COUNT('Gal4 ctrl'!BQ87:CF87))</f>
        <v>0.92885964119948705</v>
      </c>
      <c r="AK89">
        <f>STDEV('UAS ctrl'!BQ87:CF87)/SQRT(COUNT('UAS ctrl'!BQ87:CF87))</f>
        <v>0.52774412326659248</v>
      </c>
      <c r="AL89">
        <f>STDEV(expt!BQ87:CF87)/SQRT(COUNT(expt!BQ87:CF87))</f>
        <v>0.44436112305865688</v>
      </c>
      <c r="AP89">
        <f>AVERAGE('Gal4 ctrl'!S87:AI87)</f>
        <v>1.5062141666666669</v>
      </c>
      <c r="AQ89">
        <f>AVERAGE('UAS ctrl'!S87:AI87)</f>
        <v>1.3259516666666664</v>
      </c>
      <c r="AR89">
        <f>AVERAGE(expt!S87:AI87)</f>
        <v>1.7274854545454545</v>
      </c>
      <c r="AT89">
        <f>STDEV('Gal4 ctrl'!S87:AI87)/SQRT(COUNT('Gal4 ctrl'!S87:AI87))</f>
        <v>0.13399009813289972</v>
      </c>
      <c r="AU89">
        <f>STDEV('UAS ctrl'!S87:AI87)/SQRT(COUNT('UAS ctrl'!S87:AI87))</f>
        <v>8.2913970400809417E-2</v>
      </c>
      <c r="AV89">
        <f>STDEV(expt!S87:AI87)/SQRT(COUNT(expt!S87:AI87))</f>
        <v>0.10950558753999427</v>
      </c>
      <c r="AX89">
        <f>AVERAGE('Gal4 ctrl'!AZ87:BP87)</f>
        <v>1.3646133333333337</v>
      </c>
      <c r="AY89">
        <f>AVERAGE('UAS ctrl'!AZ87:BP87)</f>
        <v>1.2263375000000001</v>
      </c>
      <c r="AZ89">
        <f>AVERAGE(expt!AZ87:BP87)</f>
        <v>1.3860536363636364</v>
      </c>
      <c r="BB89">
        <f>STDEV('Gal4 ctrl'!AZ87:BP87)/SQRT(COUNT('Gal4 ctrl'!AZ87:BP87))</f>
        <v>0.11789226628150729</v>
      </c>
      <c r="BC89">
        <f>STDEV('UAS ctrl'!AZ87:BP87)/SQRT(COUNT('UAS ctrl'!AZ87:BP87))</f>
        <v>8.5343012106093824E-2</v>
      </c>
      <c r="BD89">
        <f>STDEV(expt!AZ87:BP87)/SQRT(COUNT(expt!AZ87:BP87))</f>
        <v>0.10643831967407823</v>
      </c>
      <c r="BF89">
        <f>AVERAGE('Gal4 ctrl'!CG87:CW87)</f>
        <v>1.2497483333333332</v>
      </c>
      <c r="BG89">
        <f>AVERAGE('UAS ctrl'!CG87:CW87)</f>
        <v>1.0446316666666664</v>
      </c>
      <c r="BH89">
        <f>AVERAGE(expt!CG87:CW87)</f>
        <v>1.1582799999999998</v>
      </c>
      <c r="BJ89">
        <f>STDEV('Gal4 ctrl'!CG87:CW87)/SQRT(COUNT('Gal4 ctrl'!CG87:CW87))</f>
        <v>0.10183697281226335</v>
      </c>
      <c r="BK89">
        <f>STDEV('UAS ctrl'!CG87:CW87)/SQRT(COUNT('UAS ctrl'!CG87:CW87))</f>
        <v>8.4596465986016653E-2</v>
      </c>
      <c r="BL89">
        <f>STDEV(expt!CG87:CW87)/SQRT(COUNT(expt!CG87:CW87))</f>
        <v>7.2499112320584799E-2</v>
      </c>
      <c r="BQ89">
        <f>AVERAGE('Gal4 ctrl'!CX87:DN87)</f>
        <v>0.77360166666666663</v>
      </c>
      <c r="BR89">
        <f>AVERAGE('UAS ctrl'!CX87:DN87)</f>
        <v>0.6377775</v>
      </c>
      <c r="BS89">
        <f>AVERAGE(expt!CX87:DN87)</f>
        <v>0.72223636363636379</v>
      </c>
      <c r="BU89">
        <f>STDEV('Gal4 ctrl'!CX87:DN87)/SQRT(COUNT('Gal4 ctrl'!CX87:DN87))</f>
        <v>1.6013224403850734E-2</v>
      </c>
      <c r="BV89">
        <f>STDEV('UAS ctrl'!CX87:DN87)/SQRT(COUNT('UAS ctrl'!CX87:DN87))</f>
        <v>3.9698939992813674E-2</v>
      </c>
      <c r="BW89">
        <f>STDEV(expt!CX87:DN87)/SQRT(COUNT(expt!CX87:DN87))</f>
        <v>2.6418059913376729E-2</v>
      </c>
      <c r="BY89">
        <f>AVERAGE('Gal4 ctrl'!DO87:EE87)</f>
        <v>0.75128333333333341</v>
      </c>
      <c r="BZ89">
        <f>AVERAGE('UAS ctrl'!DO87:EE87)</f>
        <v>0.56555583333333337</v>
      </c>
      <c r="CA89">
        <f>AVERAGE(expt!DO87:EE87)</f>
        <v>0.66654090909090902</v>
      </c>
      <c r="CC89">
        <f>STDEV('Gal4 ctrl'!DO87:EE87)/SQRT(COUNT('Gal4 ctrl'!DO87:EE87))</f>
        <v>2.2703555366123306E-2</v>
      </c>
      <c r="CD89">
        <f>STDEV('UAS ctrl'!DO87:EE87)/SQRT(COUNT('UAS ctrl'!DO87:EE87))</f>
        <v>3.604935746198136E-2</v>
      </c>
      <c r="CE89">
        <f>STDEV(expt!DO87:EE87)/SQRT(COUNT(expt!DO87:EE87))</f>
        <v>3.7527089717224904E-2</v>
      </c>
      <c r="CG89">
        <f>AVERAGE('Gal4 ctrl'!EF87:EV87)</f>
        <v>0.68080416666666654</v>
      </c>
      <c r="CH89">
        <f>AVERAGE('UAS ctrl'!EF87:EV87)</f>
        <v>0.505</v>
      </c>
      <c r="CI89">
        <f>AVERAGE(expt!EF87:EV87)</f>
        <v>0.63412818181818165</v>
      </c>
      <c r="CK89">
        <f>STDEV('Gal4 ctrl'!EF87:EV87)/SQRT(COUNT('Gal4 ctrl'!EF87:EV87))</f>
        <v>2.6271830733475738E-2</v>
      </c>
      <c r="CL89">
        <f>STDEV('UAS ctrl'!EF87:EV87)/SQRT(COUNT('UAS ctrl'!EF87:EV87))</f>
        <v>3.5047970978317293E-2</v>
      </c>
      <c r="CM89">
        <f>STDEV(expt!EF87:EV87)/SQRT(COUNT(expt!EF87:EV87))</f>
        <v>2.1307631403632784E-2</v>
      </c>
    </row>
    <row r="90" spans="15:91" x14ac:dyDescent="0.2">
      <c r="O90">
        <v>87</v>
      </c>
      <c r="P90">
        <f>AVERAGE('Gal4 ctrl'!C88:R88)</f>
        <v>9.3567333333333345</v>
      </c>
      <c r="Q90">
        <f>AVERAGE('UAS ctrl'!C88:R88)</f>
        <v>5.4690166666666657</v>
      </c>
      <c r="R90">
        <f>AVERAGE(expt!C88:R88)</f>
        <v>8.7474545454545432</v>
      </c>
      <c r="T90">
        <f>STDEV('Gal4 ctrl'!C88:R88)/SQRT(COUNT('Gal4 ctrl'!C88:R88))</f>
        <v>0.92506412999097332</v>
      </c>
      <c r="U90">
        <f>STDEV('UAS ctrl'!C88:R88)/SQRT(COUNT('UAS ctrl'!C88:R88))</f>
        <v>0.7346635520234539</v>
      </c>
      <c r="V90">
        <f>STDEV(expt!C88:R88)/SQRT(COUNT(expt!C88:R88))</f>
        <v>0.78676423214023228</v>
      </c>
      <c r="X90">
        <f>AVERAGE('Gal4 ctrl'!AJ88:AY88)</f>
        <v>8.7284666666666677</v>
      </c>
      <c r="Y90">
        <f>AVERAGE('UAS ctrl'!AJ88:AY88)</f>
        <v>4.9868583333333332</v>
      </c>
      <c r="Z90">
        <f>AVERAGE(expt!AJ88:AY88)</f>
        <v>5.9518636363636368</v>
      </c>
      <c r="AB90">
        <f>STDEV('Gal4 ctrl'!AJ88:AY88)/SQRT(COUNT('Gal4 ctrl'!AJ88:AY88))</f>
        <v>0.7432024218871931</v>
      </c>
      <c r="AC90">
        <f>STDEV('UAS ctrl'!AJ88:AY88)/SQRT(COUNT('UAS ctrl'!AJ88:AY88))</f>
        <v>0.85891423615483564</v>
      </c>
      <c r="AD90">
        <f>STDEV(expt!AJ88:AY88)/SQRT(COUNT(expt!AJ88:AY88))</f>
        <v>0.75984820185861379</v>
      </c>
      <c r="AF90">
        <f>AVERAGE('Gal4 ctrl'!BQ88:CF88)</f>
        <v>8.5094333333333321</v>
      </c>
      <c r="AG90">
        <f>AVERAGE('UAS ctrl'!BQ88:CF88)</f>
        <v>3.6416258333333342</v>
      </c>
      <c r="AH90">
        <f>AVERAGE(expt!BQ88:CF88)</f>
        <v>4.1024090909090907</v>
      </c>
      <c r="AJ90">
        <f>STDEV('Gal4 ctrl'!BQ88:CF88)/SQRT(COUNT('Gal4 ctrl'!BQ88:CF88))</f>
        <v>0.96989549627105243</v>
      </c>
      <c r="AK90">
        <f>STDEV('UAS ctrl'!BQ88:CF88)/SQRT(COUNT('UAS ctrl'!BQ88:CF88))</f>
        <v>0.44949505324823458</v>
      </c>
      <c r="AL90">
        <f>STDEV(expt!BQ88:CF88)/SQRT(COUNT(expt!BQ88:CF88))</f>
        <v>0.46742663040301563</v>
      </c>
      <c r="AP90">
        <f>AVERAGE('Gal4 ctrl'!S88:AI88)</f>
        <v>1.5138958333333334</v>
      </c>
      <c r="AQ90">
        <f>AVERAGE('UAS ctrl'!S88:AI88)</f>
        <v>1.2935041666666665</v>
      </c>
      <c r="AR90">
        <f>AVERAGE(expt!S88:AI88)</f>
        <v>1.8141272727272726</v>
      </c>
      <c r="AT90">
        <f>STDEV('Gal4 ctrl'!S88:AI88)/SQRT(COUNT('Gal4 ctrl'!S88:AI88))</f>
        <v>0.16241833316366766</v>
      </c>
      <c r="AU90">
        <f>STDEV('UAS ctrl'!S88:AI88)/SQRT(COUNT('UAS ctrl'!S88:AI88))</f>
        <v>8.8140845117160263E-2</v>
      </c>
      <c r="AV90">
        <f>STDEV(expt!S88:AI88)/SQRT(COUNT(expt!S88:AI88))</f>
        <v>0.11370403534128697</v>
      </c>
      <c r="AX90">
        <f>AVERAGE('Gal4 ctrl'!AZ88:BP88)</f>
        <v>1.313625</v>
      </c>
      <c r="AY90">
        <f>AVERAGE('UAS ctrl'!AZ88:BP88)</f>
        <v>1.2485183333333332</v>
      </c>
      <c r="AZ90">
        <f>AVERAGE(expt!AZ88:BP88)</f>
        <v>1.3629663636363636</v>
      </c>
      <c r="BB90">
        <f>STDEV('Gal4 ctrl'!AZ88:BP88)/SQRT(COUNT('Gal4 ctrl'!AZ88:BP88))</f>
        <v>0.10168917575587441</v>
      </c>
      <c r="BC90">
        <f>STDEV('UAS ctrl'!AZ88:BP88)/SQRT(COUNT('UAS ctrl'!AZ88:BP88))</f>
        <v>9.5252657203318852E-2</v>
      </c>
      <c r="BD90">
        <f>STDEV(expt!AZ88:BP88)/SQRT(COUNT(expt!AZ88:BP88))</f>
        <v>8.2310182516808966E-2</v>
      </c>
      <c r="BF90">
        <f>AVERAGE('Gal4 ctrl'!CG88:CW88)</f>
        <v>1.2697508333333332</v>
      </c>
      <c r="BG90">
        <f>AVERAGE('UAS ctrl'!CG88:CW88)</f>
        <v>0.9828800000000002</v>
      </c>
      <c r="BH90">
        <f>AVERAGE(expt!CG88:CW88)</f>
        <v>1.1745545454545454</v>
      </c>
      <c r="BJ90">
        <f>STDEV('Gal4 ctrl'!CG88:CW88)/SQRT(COUNT('Gal4 ctrl'!CG88:CW88))</f>
        <v>8.4120566265784902E-2</v>
      </c>
      <c r="BK90">
        <f>STDEV('UAS ctrl'!CG88:CW88)/SQRT(COUNT('UAS ctrl'!CG88:CW88))</f>
        <v>9.5628524874625864E-2</v>
      </c>
      <c r="BL90">
        <f>STDEV(expt!CG88:CW88)/SQRT(COUNT(expt!CG88:CW88))</f>
        <v>8.0306979288722852E-2</v>
      </c>
      <c r="BQ90">
        <f>AVERAGE('Gal4 ctrl'!CX88:DN88)</f>
        <v>0.76147499999999979</v>
      </c>
      <c r="BR90">
        <f>AVERAGE('UAS ctrl'!CX88:DN88)</f>
        <v>0.58833333333333349</v>
      </c>
      <c r="BS90">
        <f>AVERAGE(expt!CX88:DN88)</f>
        <v>0.71494272727272723</v>
      </c>
      <c r="BU90">
        <f>STDEV('Gal4 ctrl'!CX88:DN88)/SQRT(COUNT('Gal4 ctrl'!CX88:DN88))</f>
        <v>2.1482056977154149E-2</v>
      </c>
      <c r="BV90">
        <f>STDEV('UAS ctrl'!CX88:DN88)/SQRT(COUNT('UAS ctrl'!CX88:DN88))</f>
        <v>3.5229980352770009E-2</v>
      </c>
      <c r="BW90">
        <f>STDEV(expt!CX88:DN88)/SQRT(COUNT(expt!CX88:DN88))</f>
        <v>4.1866993749490031E-2</v>
      </c>
      <c r="BY90">
        <f>AVERAGE('Gal4 ctrl'!DO88:EE88)</f>
        <v>0.74285500000000004</v>
      </c>
      <c r="BZ90">
        <f>AVERAGE('UAS ctrl'!DO88:EE88)</f>
        <v>0.5605566666666667</v>
      </c>
      <c r="CA90">
        <f>AVERAGE(expt!DO88:EE88)</f>
        <v>0.64802636363636368</v>
      </c>
      <c r="CC90">
        <f>STDEV('Gal4 ctrl'!DO88:EE88)/SQRT(COUNT('Gal4 ctrl'!DO88:EE88))</f>
        <v>1.7508231895051803E-2</v>
      </c>
      <c r="CD90">
        <f>STDEV('UAS ctrl'!DO88:EE88)/SQRT(COUNT('UAS ctrl'!DO88:EE88))</f>
        <v>3.2426375215184905E-2</v>
      </c>
      <c r="CE90">
        <f>STDEV(expt!DO88:EE88)/SQRT(COUNT(expt!DO88:EE88))</f>
        <v>4.1849071854000698E-2</v>
      </c>
      <c r="CG90">
        <f>AVERAGE('Gal4 ctrl'!EF88:EV88)</f>
        <v>0.67570833333333324</v>
      </c>
      <c r="CH90">
        <f>AVERAGE('UAS ctrl'!EF88:EV88)</f>
        <v>0.52111166666666664</v>
      </c>
      <c r="CI90">
        <f>AVERAGE(expt!EF88:EV88)</f>
        <v>0.64221545454545459</v>
      </c>
      <c r="CK90">
        <f>STDEV('Gal4 ctrl'!EF88:EV88)/SQRT(COUNT('Gal4 ctrl'!EF88:EV88))</f>
        <v>2.9807863586068614E-2</v>
      </c>
      <c r="CL90">
        <f>STDEV('UAS ctrl'!EF88:EV88)/SQRT(COUNT('UAS ctrl'!EF88:EV88))</f>
        <v>3.2596349461746839E-2</v>
      </c>
      <c r="CM90">
        <f>STDEV(expt!EF88:EV88)/SQRT(COUNT(expt!EF88:EV88))</f>
        <v>3.8972002266513664E-2</v>
      </c>
    </row>
    <row r="91" spans="15:91" x14ac:dyDescent="0.2">
      <c r="O91">
        <v>88</v>
      </c>
      <c r="P91">
        <f>AVERAGE('Gal4 ctrl'!C89:R89)</f>
        <v>10.144500000000001</v>
      </c>
      <c r="Q91">
        <f>AVERAGE('UAS ctrl'!C89:R89)</f>
        <v>6.3220225000000019</v>
      </c>
      <c r="R91">
        <f>AVERAGE(expt!C89:R89)</f>
        <v>9.4215545454545477</v>
      </c>
      <c r="T91">
        <f>STDEV('Gal4 ctrl'!C89:R89)/SQRT(COUNT('Gal4 ctrl'!C89:R89))</f>
        <v>0.75314085074480241</v>
      </c>
      <c r="U91">
        <f>STDEV('UAS ctrl'!C89:R89)/SQRT(COUNT('UAS ctrl'!C89:R89))</f>
        <v>0.83727151937574218</v>
      </c>
      <c r="V91">
        <f>STDEV(expt!C89:R89)/SQRT(COUNT(expt!C89:R89))</f>
        <v>1.1757256677832189</v>
      </c>
      <c r="X91">
        <f>AVERAGE('Gal4 ctrl'!AJ89:AY89)</f>
        <v>7.8675333333333333</v>
      </c>
      <c r="Y91">
        <f>AVERAGE('UAS ctrl'!AJ89:AY89)</f>
        <v>5.2110499999999993</v>
      </c>
      <c r="Z91">
        <f>AVERAGE(expt!AJ89:AY89)</f>
        <v>5.8782090909090918</v>
      </c>
      <c r="AB91">
        <f>STDEV('Gal4 ctrl'!AJ89:AY89)/SQRT(COUNT('Gal4 ctrl'!AJ89:AY89))</f>
        <v>0.7547844501992782</v>
      </c>
      <c r="AC91">
        <f>STDEV('UAS ctrl'!AJ89:AY89)/SQRT(COUNT('UAS ctrl'!AJ89:AY89))</f>
        <v>0.89911356577835466</v>
      </c>
      <c r="AD91">
        <f>STDEV(expt!AJ89:AY89)/SQRT(COUNT(expt!AJ89:AY89))</f>
        <v>0.76657482614722217</v>
      </c>
      <c r="AF91">
        <f>AVERAGE('Gal4 ctrl'!BQ89:CF89)</f>
        <v>7.1142583333333329</v>
      </c>
      <c r="AG91">
        <f>AVERAGE('UAS ctrl'!BQ89:CF89)</f>
        <v>3.3814733333333336</v>
      </c>
      <c r="AH91">
        <f>AVERAGE(expt!BQ89:CF89)</f>
        <v>4.1270181818181815</v>
      </c>
      <c r="AJ91">
        <f>STDEV('Gal4 ctrl'!BQ89:CF89)/SQRT(COUNT('Gal4 ctrl'!BQ89:CF89))</f>
        <v>0.86297469514660985</v>
      </c>
      <c r="AK91">
        <f>STDEV('UAS ctrl'!BQ89:CF89)/SQRT(COUNT('UAS ctrl'!BQ89:CF89))</f>
        <v>0.44285471657352166</v>
      </c>
      <c r="AL91">
        <f>STDEV(expt!BQ89:CF89)/SQRT(COUNT(expt!BQ89:CF89))</f>
        <v>0.42957920717798881</v>
      </c>
      <c r="AP91">
        <f>AVERAGE('Gal4 ctrl'!S89:AI89)</f>
        <v>1.4752224999999999</v>
      </c>
      <c r="AQ91">
        <f>AVERAGE('UAS ctrl'!S89:AI89)</f>
        <v>1.3136058333333334</v>
      </c>
      <c r="AR91">
        <f>AVERAGE(expt!S89:AI89)</f>
        <v>1.6449909090909089</v>
      </c>
      <c r="AT91">
        <f>STDEV('Gal4 ctrl'!S89:AI89)/SQRT(COUNT('Gal4 ctrl'!S89:AI89))</f>
        <v>0.1161475860647749</v>
      </c>
      <c r="AU91">
        <f>STDEV('UAS ctrl'!S89:AI89)/SQRT(COUNT('UAS ctrl'!S89:AI89))</f>
        <v>8.5462943524348314E-2</v>
      </c>
      <c r="AV91">
        <f>STDEV(expt!S89:AI89)/SQRT(COUNT(expt!S89:AI89))</f>
        <v>0.11833697835537729</v>
      </c>
      <c r="AX91">
        <f>AVERAGE('Gal4 ctrl'!AZ89:BP89)</f>
        <v>1.3464541666666665</v>
      </c>
      <c r="AY91">
        <f>AVERAGE('UAS ctrl'!AZ89:BP89)</f>
        <v>1.0916783333333333</v>
      </c>
      <c r="AZ91">
        <f>AVERAGE(expt!AZ89:BP89)</f>
        <v>1.4156563636363637</v>
      </c>
      <c r="BB91">
        <f>STDEV('Gal4 ctrl'!AZ89:BP89)/SQRT(COUNT('Gal4 ctrl'!AZ89:BP89))</f>
        <v>9.5486816577412481E-2</v>
      </c>
      <c r="BC91">
        <f>STDEV('UAS ctrl'!AZ89:BP89)/SQRT(COUNT('UAS ctrl'!AZ89:BP89))</f>
        <v>8.4193233279465735E-2</v>
      </c>
      <c r="BD91">
        <f>STDEV(expt!AZ89:BP89)/SQRT(COUNT(expt!AZ89:BP89))</f>
        <v>0.12339912525307088</v>
      </c>
      <c r="BF91">
        <f>AVERAGE('Gal4 ctrl'!CG89:CW89)</f>
        <v>1.2640300000000002</v>
      </c>
      <c r="BG91">
        <f>AVERAGE('UAS ctrl'!CG89:CW89)</f>
        <v>1.0015016666666667</v>
      </c>
      <c r="BH91">
        <f>AVERAGE(expt!CG89:CW89)</f>
        <v>1.0964054545454545</v>
      </c>
      <c r="BJ91">
        <f>STDEV('Gal4 ctrl'!CG89:CW89)/SQRT(COUNT('Gal4 ctrl'!CG89:CW89))</f>
        <v>0.10901088702232406</v>
      </c>
      <c r="BK91">
        <f>STDEV('UAS ctrl'!CG89:CW89)/SQRT(COUNT('UAS ctrl'!CG89:CW89))</f>
        <v>8.5268270305897495E-2</v>
      </c>
      <c r="BL91">
        <f>STDEV(expt!CG89:CW89)/SQRT(COUNT(expt!CG89:CW89))</f>
        <v>6.1888900919509049E-2</v>
      </c>
      <c r="BQ91">
        <f>AVERAGE('Gal4 ctrl'!CX89:DN89)</f>
        <v>0.76386916666666671</v>
      </c>
      <c r="BR91">
        <f>AVERAGE('UAS ctrl'!CX89:DN89)</f>
        <v>0.56777749999999994</v>
      </c>
      <c r="BS91">
        <f>AVERAGE(expt!CX89:DN89)</f>
        <v>0.70294727272727264</v>
      </c>
      <c r="BU91">
        <f>STDEV('Gal4 ctrl'!CX89:DN89)/SQRT(COUNT('Gal4 ctrl'!CX89:DN89))</f>
        <v>2.7442061430273914E-2</v>
      </c>
      <c r="BV91">
        <f>STDEV('UAS ctrl'!CX89:DN89)/SQRT(COUNT('UAS ctrl'!CX89:DN89))</f>
        <v>2.8941551656927616E-2</v>
      </c>
      <c r="BW91">
        <f>STDEV(expt!CX89:DN89)/SQRT(COUNT(expt!CX89:DN89))</f>
        <v>2.7067004438175439E-2</v>
      </c>
      <c r="BY91">
        <f>AVERAGE('Gal4 ctrl'!DO89:EE89)</f>
        <v>0.74507666666666683</v>
      </c>
      <c r="BZ91">
        <f>AVERAGE('UAS ctrl'!DO89:EE89)</f>
        <v>0.5672233333333333</v>
      </c>
      <c r="CA91">
        <f>AVERAGE(expt!DO89:EE89)</f>
        <v>0.68643636363636373</v>
      </c>
      <c r="CC91">
        <f>STDEV('Gal4 ctrl'!DO89:EE89)/SQRT(COUNT('Gal4 ctrl'!DO89:EE89))</f>
        <v>1.7151067699485167E-2</v>
      </c>
      <c r="CD91">
        <f>STDEV('UAS ctrl'!DO89:EE89)/SQRT(COUNT('UAS ctrl'!DO89:EE89))</f>
        <v>3.3428759037811687E-2</v>
      </c>
      <c r="CE91">
        <f>STDEV(expt!DO89:EE89)/SQRT(COUNT(expt!DO89:EE89))</f>
        <v>4.2130145291869578E-2</v>
      </c>
      <c r="CG91">
        <f>AVERAGE('Gal4 ctrl'!EF89:EV89)</f>
        <v>0.70932916666666668</v>
      </c>
      <c r="CH91">
        <f>AVERAGE('UAS ctrl'!EF89:EV89)</f>
        <v>0.50444333333333324</v>
      </c>
      <c r="CI91">
        <f>AVERAGE(expt!EF89:EV89)</f>
        <v>0.64605999999999997</v>
      </c>
      <c r="CK91">
        <f>STDEV('Gal4 ctrl'!EF89:EV89)/SQRT(COUNT('Gal4 ctrl'!EF89:EV89))</f>
        <v>3.1525911768189106E-2</v>
      </c>
      <c r="CL91">
        <f>STDEV('UAS ctrl'!EF89:EV89)/SQRT(COUNT('UAS ctrl'!EF89:EV89))</f>
        <v>2.8877305373884315E-2</v>
      </c>
      <c r="CM91">
        <f>STDEV(expt!EF89:EV89)/SQRT(COUNT(expt!EF89:EV89))</f>
        <v>3.2147196428021857E-2</v>
      </c>
    </row>
    <row r="92" spans="15:91" x14ac:dyDescent="0.2">
      <c r="O92">
        <v>89</v>
      </c>
      <c r="P92">
        <f>AVERAGE('Gal4 ctrl'!C90:R90)</f>
        <v>10.088158333333334</v>
      </c>
      <c r="Q92">
        <f>AVERAGE('UAS ctrl'!C90:R90)</f>
        <v>6.5458500000000006</v>
      </c>
      <c r="R92">
        <f>AVERAGE(expt!C90:R90)</f>
        <v>9.7854909090909086</v>
      </c>
      <c r="T92">
        <f>STDEV('Gal4 ctrl'!C90:R90)/SQRT(COUNT('Gal4 ctrl'!C90:R90))</f>
        <v>0.72121029447542084</v>
      </c>
      <c r="U92">
        <f>STDEV('UAS ctrl'!C90:R90)/SQRT(COUNT('UAS ctrl'!C90:R90))</f>
        <v>0.74105629417498564</v>
      </c>
      <c r="V92">
        <f>STDEV(expt!C90:R90)/SQRT(COUNT(expt!C90:R90))</f>
        <v>1.0353138397654686</v>
      </c>
      <c r="X92">
        <f>AVERAGE('Gal4 ctrl'!AJ90:AY90)</f>
        <v>9.251733333333334</v>
      </c>
      <c r="Y92">
        <f>AVERAGE('UAS ctrl'!AJ90:AY90)</f>
        <v>4.9075916666666659</v>
      </c>
      <c r="Z92">
        <f>AVERAGE(expt!AJ90:AY90)</f>
        <v>5.9416181818181819</v>
      </c>
      <c r="AB92">
        <f>STDEV('Gal4 ctrl'!AJ90:AY90)/SQRT(COUNT('Gal4 ctrl'!AJ90:AY90))</f>
        <v>0.70994474009594377</v>
      </c>
      <c r="AC92">
        <f>STDEV('UAS ctrl'!AJ90:AY90)/SQRT(COUNT('UAS ctrl'!AJ90:AY90))</f>
        <v>0.99994809724838085</v>
      </c>
      <c r="AD92">
        <f>STDEV(expt!AJ90:AY90)/SQRT(COUNT(expt!AJ90:AY90))</f>
        <v>0.93497361818086366</v>
      </c>
      <c r="AF92">
        <f>AVERAGE('Gal4 ctrl'!BQ90:CF90)</f>
        <v>7.5997499999999993</v>
      </c>
      <c r="AG92">
        <f>AVERAGE('UAS ctrl'!BQ90:CF90)</f>
        <v>3.3475424999999999</v>
      </c>
      <c r="AH92">
        <f>AVERAGE(expt!BQ90:CF90)</f>
        <v>3.4972818181818184</v>
      </c>
      <c r="AJ92">
        <f>STDEV('Gal4 ctrl'!BQ90:CF90)/SQRT(COUNT('Gal4 ctrl'!BQ90:CF90))</f>
        <v>0.52526752801296395</v>
      </c>
      <c r="AK92">
        <f>STDEV('UAS ctrl'!BQ90:CF90)/SQRT(COUNT('UAS ctrl'!BQ90:CF90))</f>
        <v>0.4988040095190801</v>
      </c>
      <c r="AL92">
        <f>STDEV(expt!BQ90:CF90)/SQRT(COUNT(expt!BQ90:CF90))</f>
        <v>0.35683585220866904</v>
      </c>
      <c r="AP92">
        <f>AVERAGE('Gal4 ctrl'!S90:AI90)</f>
        <v>1.4460208333333335</v>
      </c>
      <c r="AQ92">
        <f>AVERAGE('UAS ctrl'!S90:AI90)</f>
        <v>1.2888658333333334</v>
      </c>
      <c r="AR92">
        <f>AVERAGE(expt!S90:AI90)</f>
        <v>1.6938363636363638</v>
      </c>
      <c r="AT92">
        <f>STDEV('Gal4 ctrl'!S90:AI90)/SQRT(COUNT('Gal4 ctrl'!S90:AI90))</f>
        <v>0.10804797890820966</v>
      </c>
      <c r="AU92">
        <f>STDEV('UAS ctrl'!S90:AI90)/SQRT(COUNT('UAS ctrl'!S90:AI90))</f>
        <v>8.9575234524328029E-2</v>
      </c>
      <c r="AV92">
        <f>STDEV(expt!S90:AI90)/SQRT(COUNT(expt!S90:AI90))</f>
        <v>0.11438504612430518</v>
      </c>
      <c r="AX92">
        <f>AVERAGE('Gal4 ctrl'!AZ90:BP90)</f>
        <v>1.2933116666666666</v>
      </c>
      <c r="AY92">
        <f>AVERAGE('UAS ctrl'!AZ90:BP90)</f>
        <v>1.1000358333333333</v>
      </c>
      <c r="AZ92">
        <f>AVERAGE(expt!AZ90:BP90)</f>
        <v>1.4312145454545455</v>
      </c>
      <c r="BB92">
        <f>STDEV('Gal4 ctrl'!AZ90:BP90)/SQRT(COUNT('Gal4 ctrl'!AZ90:BP90))</f>
        <v>0.10873864765430408</v>
      </c>
      <c r="BC92">
        <f>STDEV('UAS ctrl'!AZ90:BP90)/SQRT(COUNT('UAS ctrl'!AZ90:BP90))</f>
        <v>0.10698087514200376</v>
      </c>
      <c r="BD92">
        <f>STDEV(expt!AZ90:BP90)/SQRT(COUNT(expt!AZ90:BP90))</f>
        <v>0.10274330045279778</v>
      </c>
      <c r="BF92">
        <f>AVERAGE('Gal4 ctrl'!CG90:CW90)</f>
        <v>1.2408708333333331</v>
      </c>
      <c r="BG92">
        <f>AVERAGE('UAS ctrl'!CG90:CW90)</f>
        <v>0.94319666666666657</v>
      </c>
      <c r="BH92">
        <f>AVERAGE(expt!CG90:CW90)</f>
        <v>1.1326990909090908</v>
      </c>
      <c r="BJ92">
        <f>STDEV('Gal4 ctrl'!CG90:CW90)/SQRT(COUNT('Gal4 ctrl'!CG90:CW90))</f>
        <v>8.2667774889856133E-2</v>
      </c>
      <c r="BK92">
        <f>STDEV('UAS ctrl'!CG90:CW90)/SQRT(COUNT('UAS ctrl'!CG90:CW90))</f>
        <v>9.5725168157005061E-2</v>
      </c>
      <c r="BL92">
        <f>STDEV(expt!CG90:CW90)/SQRT(COUNT(expt!CG90:CW90))</f>
        <v>8.4130785203802211E-2</v>
      </c>
      <c r="BQ92">
        <f>AVERAGE('Gal4 ctrl'!CX90:DN90)</f>
        <v>0.77942416666666681</v>
      </c>
      <c r="BR92">
        <f>AVERAGE('UAS ctrl'!CX90:DN90)</f>
        <v>0.62055583333333342</v>
      </c>
      <c r="BS92">
        <f>AVERAGE(expt!CX90:DN90)</f>
        <v>0.70434727272727282</v>
      </c>
      <c r="BU92">
        <f>STDEV('Gal4 ctrl'!CX90:DN90)/SQRT(COUNT('Gal4 ctrl'!CX90:DN90))</f>
        <v>2.0863131808917443E-2</v>
      </c>
      <c r="BV92">
        <f>STDEV('UAS ctrl'!CX90:DN90)/SQRT(COUNT('UAS ctrl'!CX90:DN90))</f>
        <v>3.8397436890831013E-2</v>
      </c>
      <c r="BW92">
        <f>STDEV(expt!CX90:DN90)/SQRT(COUNT(expt!CX90:DN90))</f>
        <v>2.4116322540813556E-2</v>
      </c>
      <c r="BY92">
        <f>AVERAGE('Gal4 ctrl'!DO90:EE90)</f>
        <v>0.75425333333333322</v>
      </c>
      <c r="BZ92">
        <f>AVERAGE('UAS ctrl'!DO90:EE90)</f>
        <v>0.57166666666666666</v>
      </c>
      <c r="CA92">
        <f>AVERAGE(expt!DO90:EE90)</f>
        <v>0.63924909090909099</v>
      </c>
      <c r="CC92">
        <f>STDEV('Gal4 ctrl'!DO90:EE90)/SQRT(COUNT('Gal4 ctrl'!DO90:EE90))</f>
        <v>2.6395303913516247E-2</v>
      </c>
      <c r="CD92">
        <f>STDEV('UAS ctrl'!DO90:EE90)/SQRT(COUNT('UAS ctrl'!DO90:EE90))</f>
        <v>3.7390873771739282E-2</v>
      </c>
      <c r="CE92">
        <f>STDEV(expt!DO90:EE90)/SQRT(COUNT(expt!DO90:EE90))</f>
        <v>3.7600242297443229E-2</v>
      </c>
      <c r="CG92">
        <f>AVERAGE('Gal4 ctrl'!EF90:EV90)</f>
        <v>0.66607333333333341</v>
      </c>
      <c r="CH92">
        <f>AVERAGE('UAS ctrl'!EF90:EV90)</f>
        <v>0.51333499999999999</v>
      </c>
      <c r="CI92">
        <f>AVERAGE(expt!EF90:EV90)</f>
        <v>0.63354181818181821</v>
      </c>
      <c r="CK92">
        <f>STDEV('Gal4 ctrl'!EF90:EV90)/SQRT(COUNT('Gal4 ctrl'!EF90:EV90))</f>
        <v>2.5823759330499935E-2</v>
      </c>
      <c r="CL92">
        <f>STDEV('UAS ctrl'!EF90:EV90)/SQRT(COUNT('UAS ctrl'!EF90:EV90))</f>
        <v>3.0195479856890476E-2</v>
      </c>
      <c r="CM92">
        <f>STDEV(expt!EF90:EV90)/SQRT(COUNT(expt!EF90:EV90))</f>
        <v>3.1169950471514836E-2</v>
      </c>
    </row>
    <row r="93" spans="15:91" x14ac:dyDescent="0.2">
      <c r="O93">
        <v>90</v>
      </c>
      <c r="P93">
        <f>AVERAGE('Gal4 ctrl'!C91:R91)</f>
        <v>9.9711166666666671</v>
      </c>
      <c r="Q93">
        <f>AVERAGE('UAS ctrl'!C91:R91)</f>
        <v>6.868083333333332</v>
      </c>
      <c r="R93">
        <f>AVERAGE(expt!C91:R91)</f>
        <v>9.6347454545454543</v>
      </c>
      <c r="T93">
        <f>STDEV('Gal4 ctrl'!C91:R91)/SQRT(COUNT('Gal4 ctrl'!C91:R91))</f>
        <v>0.82436358895388318</v>
      </c>
      <c r="U93">
        <f>STDEV('UAS ctrl'!C91:R91)/SQRT(COUNT('UAS ctrl'!C91:R91))</f>
        <v>0.708855705369827</v>
      </c>
      <c r="V93">
        <f>STDEV(expt!C91:R91)/SQRT(COUNT(expt!C91:R91))</f>
        <v>1.0880207892702665</v>
      </c>
      <c r="X93">
        <f>AVERAGE('Gal4 ctrl'!AJ91:AY91)</f>
        <v>9.5638916666666649</v>
      </c>
      <c r="Y93">
        <f>AVERAGE('UAS ctrl'!AJ91:AY91)</f>
        <v>4.865050000000001</v>
      </c>
      <c r="Z93">
        <f>AVERAGE(expt!AJ91:AY91)</f>
        <v>6.4725545454545452</v>
      </c>
      <c r="AB93">
        <f>STDEV('Gal4 ctrl'!AJ91:AY91)/SQRT(COUNT('Gal4 ctrl'!AJ91:AY91))</f>
        <v>0.63595347105128019</v>
      </c>
      <c r="AC93">
        <f>STDEV('UAS ctrl'!AJ91:AY91)/SQRT(COUNT('UAS ctrl'!AJ91:AY91))</f>
        <v>0.85746961440112413</v>
      </c>
      <c r="AD93">
        <f>STDEV(expt!AJ91:AY91)/SQRT(COUNT(expt!AJ91:AY91))</f>
        <v>1.2129617061604088</v>
      </c>
      <c r="AF93">
        <f>AVERAGE('Gal4 ctrl'!BQ91:CF91)</f>
        <v>7.7850250000000001</v>
      </c>
      <c r="AG93">
        <f>AVERAGE('UAS ctrl'!BQ91:CF91)</f>
        <v>3.5197974999999997</v>
      </c>
      <c r="AH93">
        <f>AVERAGE(expt!BQ91:CF91)</f>
        <v>3.6896363636363643</v>
      </c>
      <c r="AJ93">
        <f>STDEV('Gal4 ctrl'!BQ91:CF91)/SQRT(COUNT('Gal4 ctrl'!BQ91:CF91))</f>
        <v>0.75686708403637648</v>
      </c>
      <c r="AK93">
        <f>STDEV('UAS ctrl'!BQ91:CF91)/SQRT(COUNT('UAS ctrl'!BQ91:CF91))</f>
        <v>0.69193667534541703</v>
      </c>
      <c r="AL93">
        <f>STDEV(expt!BQ91:CF91)/SQRT(COUNT(expt!BQ91:CF91))</f>
        <v>0.59992381065852096</v>
      </c>
      <c r="AP93">
        <f>AVERAGE('Gal4 ctrl'!S91:AI91)</f>
        <v>1.5828500000000003</v>
      </c>
      <c r="AQ93">
        <f>AVERAGE('UAS ctrl'!S91:AI91)</f>
        <v>1.3637033333333335</v>
      </c>
      <c r="AR93">
        <f>AVERAGE(expt!S91:AI91)</f>
        <v>1.6574890909090909</v>
      </c>
      <c r="AT93">
        <f>STDEV('Gal4 ctrl'!S91:AI91)/SQRT(COUNT('Gal4 ctrl'!S91:AI91))</f>
        <v>0.13303916175549968</v>
      </c>
      <c r="AU93">
        <f>STDEV('UAS ctrl'!S91:AI91)/SQRT(COUNT('UAS ctrl'!S91:AI91))</f>
        <v>0.1248267078813865</v>
      </c>
      <c r="AV93">
        <f>STDEV(expt!S91:AI91)/SQRT(COUNT(expt!S91:AI91))</f>
        <v>0.116825642931169</v>
      </c>
      <c r="AX93">
        <f>AVERAGE('Gal4 ctrl'!AZ91:BP91)</f>
        <v>1.2781</v>
      </c>
      <c r="AY93">
        <f>AVERAGE('UAS ctrl'!AZ91:BP91)</f>
        <v>1.0802608333333332</v>
      </c>
      <c r="AZ93">
        <f>AVERAGE(expt!AZ91:BP91)</f>
        <v>1.3962572727272728</v>
      </c>
      <c r="BB93">
        <f>STDEV('Gal4 ctrl'!AZ91:BP91)/SQRT(COUNT('Gal4 ctrl'!AZ91:BP91))</f>
        <v>9.9953311820766583E-2</v>
      </c>
      <c r="BC93">
        <f>STDEV('UAS ctrl'!AZ91:BP91)/SQRT(COUNT('UAS ctrl'!AZ91:BP91))</f>
        <v>6.817384691892292E-2</v>
      </c>
      <c r="BD93">
        <f>STDEV(expt!AZ91:BP91)/SQRT(COUNT(expt!AZ91:BP91))</f>
        <v>0.12044509072670935</v>
      </c>
      <c r="BF93">
        <f>AVERAGE('Gal4 ctrl'!CG91:CW91)</f>
        <v>1.3090008333333334</v>
      </c>
      <c r="BG93">
        <f>AVERAGE('UAS ctrl'!CG91:CW91)</f>
        <v>0.91395416666666673</v>
      </c>
      <c r="BH93">
        <f>AVERAGE(expt!CG91:CW91)</f>
        <v>1.0715781818181818</v>
      </c>
      <c r="BJ93">
        <f>STDEV('Gal4 ctrl'!CG91:CW91)/SQRT(COUNT('Gal4 ctrl'!CG91:CW91))</f>
        <v>9.5961626109309334E-2</v>
      </c>
      <c r="BK93">
        <f>STDEV('UAS ctrl'!CG91:CW91)/SQRT(COUNT('UAS ctrl'!CG91:CW91))</f>
        <v>6.7719198236433187E-2</v>
      </c>
      <c r="BL93">
        <f>STDEV(expt!CG91:CW91)/SQRT(COUNT(expt!CG91:CW91))</f>
        <v>8.5360789921562194E-2</v>
      </c>
      <c r="BQ93">
        <f>AVERAGE('Gal4 ctrl'!CX91:DN91)</f>
        <v>0.76479000000000008</v>
      </c>
      <c r="BR93">
        <f>AVERAGE('UAS ctrl'!CX91:DN91)</f>
        <v>0.5955558333333334</v>
      </c>
      <c r="BS93">
        <f>AVERAGE(expt!CX91:DN91)</f>
        <v>0.69393999999999989</v>
      </c>
      <c r="BU93">
        <f>STDEV('Gal4 ctrl'!CX91:DN91)/SQRT(COUNT('Gal4 ctrl'!CX91:DN91))</f>
        <v>3.5031086411236645E-2</v>
      </c>
      <c r="BV93">
        <f>STDEV('UAS ctrl'!CX91:DN91)/SQRT(COUNT('UAS ctrl'!CX91:DN91))</f>
        <v>3.2704767177721777E-2</v>
      </c>
      <c r="BW93">
        <f>STDEV(expt!CX91:DN91)/SQRT(COUNT(expt!CX91:DN91))</f>
        <v>3.9095834002661249E-2</v>
      </c>
      <c r="BY93">
        <f>AVERAGE('Gal4 ctrl'!DO91:EE91)</f>
        <v>0.72906249999999995</v>
      </c>
      <c r="BZ93">
        <f>AVERAGE('UAS ctrl'!DO91:EE91)</f>
        <v>0.53000083333333325</v>
      </c>
      <c r="CA93">
        <f>AVERAGE(expt!DO91:EE91)</f>
        <v>0.64553727272727268</v>
      </c>
      <c r="CC93">
        <f>STDEV('Gal4 ctrl'!DO91:EE91)/SQRT(COUNT('Gal4 ctrl'!DO91:EE91))</f>
        <v>3.0533448056015614E-2</v>
      </c>
      <c r="CD93">
        <f>STDEV('UAS ctrl'!DO91:EE91)/SQRT(COUNT('UAS ctrl'!DO91:EE91))</f>
        <v>2.5878513769860841E-2</v>
      </c>
      <c r="CE93">
        <f>STDEV(expt!DO91:EE91)/SQRT(COUNT(expt!DO91:EE91))</f>
        <v>2.4194903072976809E-2</v>
      </c>
      <c r="CG93">
        <f>AVERAGE('Gal4 ctrl'!EF91:EV91)</f>
        <v>0.67616750000000003</v>
      </c>
      <c r="CH93">
        <f>AVERAGE('UAS ctrl'!EF91:EV91)</f>
        <v>0.49277749999999992</v>
      </c>
      <c r="CI93">
        <f>AVERAGE(expt!EF91:EV91)</f>
        <v>0.61849727272727273</v>
      </c>
      <c r="CK93">
        <f>STDEV('Gal4 ctrl'!EF91:EV91)/SQRT(COUNT('Gal4 ctrl'!EF91:EV91))</f>
        <v>3.2542021205339687E-2</v>
      </c>
      <c r="CL93">
        <f>STDEV('UAS ctrl'!EF91:EV91)/SQRT(COUNT('UAS ctrl'!EF91:EV91))</f>
        <v>2.2688644908084612E-2</v>
      </c>
      <c r="CM93">
        <f>STDEV(expt!EF91:EV91)/SQRT(COUNT(expt!EF91:EV91))</f>
        <v>3.5600226661457027E-2</v>
      </c>
    </row>
    <row r="94" spans="15:91" x14ac:dyDescent="0.2">
      <c r="O94">
        <v>91</v>
      </c>
      <c r="P94">
        <f>AVERAGE('Gal4 ctrl'!C92:R92)</f>
        <v>9.7622166666666672</v>
      </c>
      <c r="Q94">
        <f>AVERAGE('UAS ctrl'!C92:R92)</f>
        <v>6.2085583333333334</v>
      </c>
      <c r="R94">
        <f>AVERAGE(expt!C92:R92)</f>
        <v>9.3815818181818162</v>
      </c>
      <c r="T94">
        <f>STDEV('Gal4 ctrl'!C92:R92)/SQRT(COUNT('Gal4 ctrl'!C92:R92))</f>
        <v>0.91734872799967671</v>
      </c>
      <c r="U94">
        <f>STDEV('UAS ctrl'!C92:R92)/SQRT(COUNT('UAS ctrl'!C92:R92))</f>
        <v>0.74554949020314631</v>
      </c>
      <c r="V94">
        <f>STDEV(expt!C92:R92)/SQRT(COUNT(expt!C92:R92))</f>
        <v>1.0061510229870338</v>
      </c>
      <c r="X94">
        <f>AVERAGE('Gal4 ctrl'!AJ92:AY92)</f>
        <v>8.3702250000000014</v>
      </c>
      <c r="Y94">
        <f>AVERAGE('UAS ctrl'!AJ92:AY92)</f>
        <v>4.9537000000000004</v>
      </c>
      <c r="Z94">
        <f>AVERAGE(expt!AJ92:AY92)</f>
        <v>6.091745454545455</v>
      </c>
      <c r="AB94">
        <f>STDEV('Gal4 ctrl'!AJ92:AY92)/SQRT(COUNT('Gal4 ctrl'!AJ92:AY92))</f>
        <v>0.84499397569351364</v>
      </c>
      <c r="AC94">
        <f>STDEV('UAS ctrl'!AJ92:AY92)/SQRT(COUNT('UAS ctrl'!AJ92:AY92))</f>
        <v>0.7862514306004228</v>
      </c>
      <c r="AD94">
        <f>STDEV(expt!AJ92:AY92)/SQRT(COUNT(expt!AJ92:AY92))</f>
        <v>1.0019246438152409</v>
      </c>
      <c r="AF94">
        <f>AVERAGE('Gal4 ctrl'!BQ92:CF92)</f>
        <v>7.5871416666666667</v>
      </c>
      <c r="AG94">
        <f>AVERAGE('UAS ctrl'!BQ92:CF92)</f>
        <v>3.2224008333333334</v>
      </c>
      <c r="AH94">
        <f>AVERAGE(expt!BQ92:CF92)</f>
        <v>3.1252636363636359</v>
      </c>
      <c r="AJ94">
        <f>STDEV('Gal4 ctrl'!BQ92:CF92)/SQRT(COUNT('Gal4 ctrl'!BQ92:CF92))</f>
        <v>0.67852649961184697</v>
      </c>
      <c r="AK94">
        <f>STDEV('UAS ctrl'!BQ92:CF92)/SQRT(COUNT('UAS ctrl'!BQ92:CF92))</f>
        <v>0.61015314754434447</v>
      </c>
      <c r="AL94">
        <f>STDEV(expt!BQ92:CF92)/SQRT(COUNT(expt!BQ92:CF92))</f>
        <v>0.47101284990630521</v>
      </c>
      <c r="AP94">
        <f>AVERAGE('Gal4 ctrl'!S92:AI92)</f>
        <v>1.3802283333333334</v>
      </c>
      <c r="AQ94">
        <f>AVERAGE('UAS ctrl'!S92:AI92)</f>
        <v>1.2843091666666668</v>
      </c>
      <c r="AR94">
        <f>AVERAGE(expt!S92:AI92)</f>
        <v>1.8159272727272724</v>
      </c>
      <c r="AT94">
        <f>STDEV('Gal4 ctrl'!S92:AI92)/SQRT(COUNT('Gal4 ctrl'!S92:AI92))</f>
        <v>0.10776515241721256</v>
      </c>
      <c r="AU94">
        <f>STDEV('UAS ctrl'!S92:AI92)/SQRT(COUNT('UAS ctrl'!S92:AI92))</f>
        <v>8.9009537941918349E-2</v>
      </c>
      <c r="AV94">
        <f>STDEV(expt!S92:AI92)/SQRT(COUNT(expt!S92:AI92))</f>
        <v>7.4726814088395654E-2</v>
      </c>
      <c r="AX94">
        <f>AVERAGE('Gal4 ctrl'!AZ92:BP92)</f>
        <v>1.3078791666666665</v>
      </c>
      <c r="AY94">
        <f>AVERAGE('UAS ctrl'!AZ92:BP92)</f>
        <v>1.1165808333333334</v>
      </c>
      <c r="AZ94">
        <f>AVERAGE(expt!AZ92:BP92)</f>
        <v>1.4267272727272726</v>
      </c>
      <c r="BB94">
        <f>STDEV('Gal4 ctrl'!AZ92:BP92)/SQRT(COUNT('Gal4 ctrl'!AZ92:BP92))</f>
        <v>8.1243712283123715E-2</v>
      </c>
      <c r="BC94">
        <f>STDEV('UAS ctrl'!AZ92:BP92)/SQRT(COUNT('UAS ctrl'!AZ92:BP92))</f>
        <v>8.6210384634777384E-2</v>
      </c>
      <c r="BD94">
        <f>STDEV(expt!AZ92:BP92)/SQRT(COUNT(expt!AZ92:BP92))</f>
        <v>0.10706535395042117</v>
      </c>
      <c r="BF94">
        <f>AVERAGE('Gal4 ctrl'!CG92:CW92)</f>
        <v>1.2760483333333332</v>
      </c>
      <c r="BG94">
        <f>AVERAGE('UAS ctrl'!CG92:CW92)</f>
        <v>0.96311083333333347</v>
      </c>
      <c r="BH94">
        <f>AVERAGE(expt!CG92:CW92)</f>
        <v>1.1140045454545453</v>
      </c>
      <c r="BJ94">
        <f>STDEV('Gal4 ctrl'!CG92:CW92)/SQRT(COUNT('Gal4 ctrl'!CG92:CW92))</f>
        <v>9.4296347063099376E-2</v>
      </c>
      <c r="BK94">
        <f>STDEV('UAS ctrl'!CG92:CW92)/SQRT(COUNT('UAS ctrl'!CG92:CW92))</f>
        <v>9.5561492493912589E-2</v>
      </c>
      <c r="BL94">
        <f>STDEV(expt!CG92:CW92)/SQRT(COUNT(expt!CG92:CW92))</f>
        <v>9.5288110117433197E-2</v>
      </c>
      <c r="BQ94">
        <f>AVERAGE('Gal4 ctrl'!CX92:DN92)</f>
        <v>0.78999999999999992</v>
      </c>
      <c r="BR94">
        <f>AVERAGE('UAS ctrl'!CX92:DN92)</f>
        <v>0.58666666666666667</v>
      </c>
      <c r="BS94">
        <f>AVERAGE(expt!CX92:DN92)</f>
        <v>0.69989636363636354</v>
      </c>
      <c r="BU94">
        <f>STDEV('Gal4 ctrl'!CX92:DN92)/SQRT(COUNT('Gal4 ctrl'!CX92:DN92))</f>
        <v>4.0314420816347986E-2</v>
      </c>
      <c r="BV94">
        <f>STDEV('UAS ctrl'!CX92:DN92)/SQRT(COUNT('UAS ctrl'!CX92:DN92))</f>
        <v>3.259787128979845E-2</v>
      </c>
      <c r="BW94">
        <f>STDEV(expt!CX92:DN92)/SQRT(COUNT(expt!CX92:DN92))</f>
        <v>3.2704934692232089E-2</v>
      </c>
      <c r="BY94">
        <f>AVERAGE('Gal4 ctrl'!DO92:EE92)</f>
        <v>0.74756750000000005</v>
      </c>
      <c r="BZ94">
        <f>AVERAGE('UAS ctrl'!DO92:EE92)</f>
        <v>0.58000083333333341</v>
      </c>
      <c r="CA94">
        <f>AVERAGE(expt!DO92:EE92)</f>
        <v>0.64998999999999996</v>
      </c>
      <c r="CC94">
        <f>STDEV('Gal4 ctrl'!DO92:EE92)/SQRT(COUNT('Gal4 ctrl'!DO92:EE92))</f>
        <v>1.9053190980857521E-2</v>
      </c>
      <c r="CD94">
        <f>STDEV('UAS ctrl'!DO92:EE92)/SQRT(COUNT('UAS ctrl'!DO92:EE92))</f>
        <v>3.0329109490926667E-2</v>
      </c>
      <c r="CE94">
        <f>STDEV(expt!DO92:EE92)/SQRT(COUNT(expt!DO92:EE92))</f>
        <v>3.7832436227516274E-2</v>
      </c>
      <c r="CG94">
        <f>AVERAGE('Gal4 ctrl'!EF92:EV92)</f>
        <v>0.6583916666666666</v>
      </c>
      <c r="CH94">
        <f>AVERAGE('UAS ctrl'!EF92:EV92)</f>
        <v>0.53944416666666661</v>
      </c>
      <c r="CI94">
        <f>AVERAGE(expt!EF92:EV92)</f>
        <v>0.67688545454545457</v>
      </c>
      <c r="CK94">
        <f>STDEV('Gal4 ctrl'!EF92:EV92)/SQRT(COUNT('Gal4 ctrl'!EF92:EV92))</f>
        <v>2.7346500242353869E-2</v>
      </c>
      <c r="CL94">
        <f>STDEV('UAS ctrl'!EF92:EV92)/SQRT(COUNT('UAS ctrl'!EF92:EV92))</f>
        <v>2.5218790657158607E-2</v>
      </c>
      <c r="CM94">
        <f>STDEV(expt!EF92:EV92)/SQRT(COUNT(expt!EF92:EV92))</f>
        <v>3.1588607105141109E-2</v>
      </c>
    </row>
    <row r="95" spans="15:91" x14ac:dyDescent="0.2">
      <c r="O95">
        <v>92</v>
      </c>
      <c r="P95">
        <f>AVERAGE('Gal4 ctrl'!C93:R93)</f>
        <v>9.3884500000000006</v>
      </c>
      <c r="Q95">
        <f>AVERAGE('UAS ctrl'!C93:R93)</f>
        <v>6.6505666666666672</v>
      </c>
      <c r="R95">
        <f>AVERAGE(expt!C93:R93)</f>
        <v>9.8432454545454551</v>
      </c>
      <c r="T95">
        <f>STDEV('Gal4 ctrl'!C93:R93)/SQRT(COUNT('Gal4 ctrl'!C93:R93))</f>
        <v>0.84410638749454558</v>
      </c>
      <c r="U95">
        <f>STDEV('UAS ctrl'!C93:R93)/SQRT(COUNT('UAS ctrl'!C93:R93))</f>
        <v>0.74482874178965419</v>
      </c>
      <c r="V95">
        <f>STDEV(expt!C93:R93)/SQRT(COUNT(expt!C93:R93))</f>
        <v>0.90333408622659739</v>
      </c>
      <c r="X95">
        <f>AVERAGE('Gal4 ctrl'!AJ93:AY93)</f>
        <v>8.8546583333333331</v>
      </c>
      <c r="Y95">
        <f>AVERAGE('UAS ctrl'!AJ93:AY93)</f>
        <v>4.9114416666666658</v>
      </c>
      <c r="Z95">
        <f>AVERAGE(expt!AJ93:AY93)</f>
        <v>6.2302181818181817</v>
      </c>
      <c r="AB95">
        <f>STDEV('Gal4 ctrl'!AJ93:AY93)/SQRT(COUNT('Gal4 ctrl'!AJ93:AY93))</f>
        <v>0.79035923645213513</v>
      </c>
      <c r="AC95">
        <f>STDEV('UAS ctrl'!AJ93:AY93)/SQRT(COUNT('UAS ctrl'!AJ93:AY93))</f>
        <v>0.83523973000845519</v>
      </c>
      <c r="AD95">
        <f>STDEV(expt!AJ93:AY93)/SQRT(COUNT(expt!AJ93:AY93))</f>
        <v>0.89240295401269176</v>
      </c>
      <c r="AF95">
        <f>AVERAGE('Gal4 ctrl'!BQ93:CF93)</f>
        <v>7.0762999999999989</v>
      </c>
      <c r="AG95">
        <f>AVERAGE('UAS ctrl'!BQ93:CF93)</f>
        <v>3.0118658333333337</v>
      </c>
      <c r="AH95">
        <f>AVERAGE(expt!BQ93:CF93)</f>
        <v>3.4924454545454551</v>
      </c>
      <c r="AJ95">
        <f>STDEV('Gal4 ctrl'!BQ93:CF93)/SQRT(COUNT('Gal4 ctrl'!BQ93:CF93))</f>
        <v>0.5181092111678498</v>
      </c>
      <c r="AK95">
        <f>STDEV('UAS ctrl'!BQ93:CF93)/SQRT(COUNT('UAS ctrl'!BQ93:CF93))</f>
        <v>0.48382139426254073</v>
      </c>
      <c r="AL95">
        <f>STDEV(expt!BQ93:CF93)/SQRT(COUNT(expt!BQ93:CF93))</f>
        <v>0.54475888784332549</v>
      </c>
      <c r="AP95">
        <f>AVERAGE('Gal4 ctrl'!S93:AI93)</f>
        <v>1.5008149999999996</v>
      </c>
      <c r="AQ95">
        <f>AVERAGE('UAS ctrl'!S93:AI93)</f>
        <v>1.2689958333333331</v>
      </c>
      <c r="AR95">
        <f>AVERAGE(expt!S93:AI93)</f>
        <v>1.649881818181818</v>
      </c>
      <c r="AT95">
        <f>STDEV('Gal4 ctrl'!S93:AI93)/SQRT(COUNT('Gal4 ctrl'!S93:AI93))</f>
        <v>0.13435759938077096</v>
      </c>
      <c r="AU95">
        <f>STDEV('UAS ctrl'!S93:AI93)/SQRT(COUNT('UAS ctrl'!S93:AI93))</f>
        <v>6.9733373835288312E-2</v>
      </c>
      <c r="AV95">
        <f>STDEV(expt!S93:AI93)/SQRT(COUNT(expt!S93:AI93))</f>
        <v>0.10419273994790282</v>
      </c>
      <c r="AX95">
        <f>AVERAGE('Gal4 ctrl'!AZ93:BP93)</f>
        <v>1.3185166666666668</v>
      </c>
      <c r="AY95">
        <f>AVERAGE('UAS ctrl'!AZ93:BP93)</f>
        <v>1.1062475000000001</v>
      </c>
      <c r="AZ95">
        <f>AVERAGE(expt!AZ93:BP93)</f>
        <v>1.3893727272727274</v>
      </c>
      <c r="BB95">
        <f>STDEV('Gal4 ctrl'!AZ93:BP93)/SQRT(COUNT('Gal4 ctrl'!AZ93:BP93))</f>
        <v>7.5577635012888472E-2</v>
      </c>
      <c r="BC95">
        <f>STDEV('UAS ctrl'!AZ93:BP93)/SQRT(COUNT('UAS ctrl'!AZ93:BP93))</f>
        <v>7.6506779578031439E-2</v>
      </c>
      <c r="BD95">
        <f>STDEV(expt!AZ93:BP93)/SQRT(COUNT(expt!AZ93:BP93))</f>
        <v>7.9979132609028308E-2</v>
      </c>
      <c r="BF95">
        <f>AVERAGE('Gal4 ctrl'!CG93:CW93)</f>
        <v>1.3021683333333336</v>
      </c>
      <c r="BG95">
        <f>AVERAGE('UAS ctrl'!CG93:CW93)</f>
        <v>0.93815583333333319</v>
      </c>
      <c r="BH95">
        <f>AVERAGE(expt!CG93:CW93)</f>
        <v>1.0958936363636362</v>
      </c>
      <c r="BJ95">
        <f>STDEV('Gal4 ctrl'!CG93:CW93)/SQRT(COUNT('Gal4 ctrl'!CG93:CW93))</f>
        <v>9.7452817230242808E-2</v>
      </c>
      <c r="BK95">
        <f>STDEV('UAS ctrl'!CG93:CW93)/SQRT(COUNT('UAS ctrl'!CG93:CW93))</f>
        <v>8.3572401821109629E-2</v>
      </c>
      <c r="BL95">
        <f>STDEV(expt!CG93:CW93)/SQRT(COUNT(expt!CG93:CW93))</f>
        <v>0.10302372594586465</v>
      </c>
      <c r="BQ95">
        <f>AVERAGE('Gal4 ctrl'!CX93:DN93)</f>
        <v>0.79147500000000004</v>
      </c>
      <c r="BR95">
        <f>AVERAGE('UAS ctrl'!CX93:DN93)</f>
        <v>0.57666583333333332</v>
      </c>
      <c r="BS95">
        <f>AVERAGE(expt!CX93:DN93)</f>
        <v>0.70999090909090912</v>
      </c>
      <c r="BU95">
        <f>STDEV('Gal4 ctrl'!CX93:DN93)/SQRT(COUNT('Gal4 ctrl'!CX93:DN93))</f>
        <v>3.2935335852656518E-2</v>
      </c>
      <c r="BV95">
        <f>STDEV('UAS ctrl'!CX93:DN93)/SQRT(COUNT('UAS ctrl'!CX93:DN93))</f>
        <v>3.86078423195758E-2</v>
      </c>
      <c r="BW95">
        <f>STDEV(expt!CX93:DN93)/SQRT(COUNT(expt!CX93:DN93))</f>
        <v>3.2695250293208314E-2</v>
      </c>
      <c r="BY95">
        <f>AVERAGE('Gal4 ctrl'!DO93:EE93)</f>
        <v>0.72534500000000002</v>
      </c>
      <c r="BZ95">
        <f>AVERAGE('UAS ctrl'!DO93:EE93)</f>
        <v>0.53277750000000001</v>
      </c>
      <c r="CA95">
        <f>AVERAGE(expt!DO93:EE93)</f>
        <v>0.64685545454545457</v>
      </c>
      <c r="CC95">
        <f>STDEV('Gal4 ctrl'!DO93:EE93)/SQRT(COUNT('Gal4 ctrl'!DO93:EE93))</f>
        <v>2.7862166797224641E-2</v>
      </c>
      <c r="CD95">
        <f>STDEV('UAS ctrl'!DO93:EE93)/SQRT(COUNT('UAS ctrl'!DO93:EE93))</f>
        <v>4.0263908798135142E-2</v>
      </c>
      <c r="CE95">
        <f>STDEV(expt!DO93:EE93)/SQRT(COUNT(expt!DO93:EE93))</f>
        <v>2.3265258076978934E-2</v>
      </c>
      <c r="CG95">
        <f>AVERAGE('Gal4 ctrl'!EF93:EV93)</f>
        <v>0.67848666666666657</v>
      </c>
      <c r="CH95">
        <f>AVERAGE('UAS ctrl'!EF93:EV93)</f>
        <v>0.53555500000000011</v>
      </c>
      <c r="CI95">
        <f>AVERAGE(expt!EF93:EV93)</f>
        <v>0.6691118181818182</v>
      </c>
      <c r="CK95">
        <f>STDEV('Gal4 ctrl'!EF93:EV93)/SQRT(COUNT('Gal4 ctrl'!EF93:EV93))</f>
        <v>3.1292427376461686E-2</v>
      </c>
      <c r="CL95">
        <f>STDEV('UAS ctrl'!EF93:EV93)/SQRT(COUNT('UAS ctrl'!EF93:EV93))</f>
        <v>2.8783865048342582E-2</v>
      </c>
      <c r="CM95">
        <f>STDEV(expt!EF93:EV93)/SQRT(COUNT(expt!EF93:EV93))</f>
        <v>2.971857600339262E-2</v>
      </c>
    </row>
    <row r="96" spans="15:91" x14ac:dyDescent="0.2">
      <c r="O96">
        <v>93</v>
      </c>
      <c r="P96">
        <f>AVERAGE('Gal4 ctrl'!C94:R94)</f>
        <v>9.3113250000000001</v>
      </c>
      <c r="Q96">
        <f>AVERAGE('UAS ctrl'!C94:R94)</f>
        <v>6.6911416666666677</v>
      </c>
      <c r="R96">
        <f>AVERAGE(expt!C94:R94)</f>
        <v>9.4652727272727262</v>
      </c>
      <c r="T96">
        <f>STDEV('Gal4 ctrl'!C94:R94)/SQRT(COUNT('Gal4 ctrl'!C94:R94))</f>
        <v>0.70085180220593102</v>
      </c>
      <c r="U96">
        <f>STDEV('UAS ctrl'!C94:R94)/SQRT(COUNT('UAS ctrl'!C94:R94))</f>
        <v>0.87758556774015317</v>
      </c>
      <c r="V96">
        <f>STDEV(expt!C94:R94)/SQRT(COUNT(expt!C94:R94))</f>
        <v>1.0480840206682693</v>
      </c>
      <c r="X96">
        <f>AVERAGE('Gal4 ctrl'!AJ94:AY94)</f>
        <v>7.9022416666666677</v>
      </c>
      <c r="Y96">
        <f>AVERAGE('UAS ctrl'!AJ94:AY94)</f>
        <v>4.3250083333333338</v>
      </c>
      <c r="Z96">
        <f>AVERAGE(expt!AJ94:AY94)</f>
        <v>6.337972727272728</v>
      </c>
      <c r="AB96">
        <f>STDEV('Gal4 ctrl'!AJ94:AY94)/SQRT(COUNT('Gal4 ctrl'!AJ94:AY94))</f>
        <v>0.61352357694173609</v>
      </c>
      <c r="AC96">
        <f>STDEV('UAS ctrl'!AJ94:AY94)/SQRT(COUNT('UAS ctrl'!AJ94:AY94))</f>
        <v>0.86264073541815578</v>
      </c>
      <c r="AD96">
        <f>STDEV(expt!AJ94:AY94)/SQRT(COUNT(expt!AJ94:AY94))</f>
        <v>0.89236235506872497</v>
      </c>
      <c r="AF96">
        <f>AVERAGE('Gal4 ctrl'!BQ94:CF94)</f>
        <v>7.2519999999999998</v>
      </c>
      <c r="AG96">
        <f>AVERAGE('UAS ctrl'!BQ94:CF94)</f>
        <v>3.171439166666667</v>
      </c>
      <c r="AH96">
        <f>AVERAGE(expt!BQ94:CF94)</f>
        <v>3.9056509090909088</v>
      </c>
      <c r="AJ96">
        <f>STDEV('Gal4 ctrl'!BQ94:CF94)/SQRT(COUNT('Gal4 ctrl'!BQ94:CF94))</f>
        <v>0.72424922976706207</v>
      </c>
      <c r="AK96">
        <f>STDEV('UAS ctrl'!BQ94:CF94)/SQRT(COUNT('UAS ctrl'!BQ94:CF94))</f>
        <v>0.58230614631831623</v>
      </c>
      <c r="AL96">
        <f>STDEV(expt!BQ94:CF94)/SQRT(COUNT(expt!BQ94:CF94))</f>
        <v>0.73346679434717255</v>
      </c>
      <c r="AP96">
        <f>AVERAGE('Gal4 ctrl'!S94:AI94)</f>
        <v>1.5935891666666668</v>
      </c>
      <c r="AQ96">
        <f>AVERAGE('UAS ctrl'!S94:AI94)</f>
        <v>1.3376216666666669</v>
      </c>
      <c r="AR96">
        <f>AVERAGE(expt!S94:AI94)</f>
        <v>1.7493290909090911</v>
      </c>
      <c r="AT96">
        <f>STDEV('Gal4 ctrl'!S94:AI94)/SQRT(COUNT('Gal4 ctrl'!S94:AI94))</f>
        <v>0.16454972062192941</v>
      </c>
      <c r="AU96">
        <f>STDEV('UAS ctrl'!S94:AI94)/SQRT(COUNT('UAS ctrl'!S94:AI94))</f>
        <v>8.576020092900781E-2</v>
      </c>
      <c r="AV96">
        <f>STDEV(expt!S94:AI94)/SQRT(COUNT(expt!S94:AI94))</f>
        <v>0.12976003352660789</v>
      </c>
      <c r="AX96">
        <f>AVERAGE('Gal4 ctrl'!AZ94:BP94)</f>
        <v>1.2309425000000001</v>
      </c>
      <c r="AY96">
        <f>AVERAGE('UAS ctrl'!AZ94:BP94)</f>
        <v>1.1409216666666666</v>
      </c>
      <c r="AZ96">
        <f>AVERAGE(expt!AZ94:BP94)</f>
        <v>1.2929154545454546</v>
      </c>
      <c r="BB96">
        <f>STDEV('Gal4 ctrl'!AZ94:BP94)/SQRT(COUNT('Gal4 ctrl'!AZ94:BP94))</f>
        <v>9.4389995867604354E-2</v>
      </c>
      <c r="BC96">
        <f>STDEV('UAS ctrl'!AZ94:BP94)/SQRT(COUNT('UAS ctrl'!AZ94:BP94))</f>
        <v>7.5510856101235105E-2</v>
      </c>
      <c r="BD96">
        <f>STDEV(expt!AZ94:BP94)/SQRT(COUNT(expt!AZ94:BP94))</f>
        <v>9.2636657670155123E-2</v>
      </c>
      <c r="BF96">
        <f>AVERAGE('Gal4 ctrl'!CG94:CW94)</f>
        <v>1.1857166666666665</v>
      </c>
      <c r="BG96">
        <f>AVERAGE('UAS ctrl'!CG94:CW94)</f>
        <v>0.98211000000000015</v>
      </c>
      <c r="BH96">
        <f>AVERAGE(expt!CG94:CW94)</f>
        <v>1.089979090909091</v>
      </c>
      <c r="BJ96">
        <f>STDEV('Gal4 ctrl'!CG94:CW94)/SQRT(COUNT('Gal4 ctrl'!CG94:CW94))</f>
        <v>8.778451233019717E-2</v>
      </c>
      <c r="BK96">
        <f>STDEV('UAS ctrl'!CG94:CW94)/SQRT(COUNT('UAS ctrl'!CG94:CW94))</f>
        <v>9.739370463757023E-2</v>
      </c>
      <c r="BL96">
        <f>STDEV(expt!CG94:CW94)/SQRT(COUNT(expt!CG94:CW94))</f>
        <v>0.11019934159557929</v>
      </c>
      <c r="BQ96">
        <f>AVERAGE('Gal4 ctrl'!CX94:DN94)</f>
        <v>0.77971249999999992</v>
      </c>
      <c r="BR96">
        <f>AVERAGE('UAS ctrl'!CX94:DN94)</f>
        <v>0.56111083333333334</v>
      </c>
      <c r="BS96">
        <f>AVERAGE(expt!CX94:DN94)</f>
        <v>0.72474454545454547</v>
      </c>
      <c r="BU96">
        <f>STDEV('Gal4 ctrl'!CX94:DN94)/SQRT(COUNT('Gal4 ctrl'!CX94:DN94))</f>
        <v>2.5343435589164846E-2</v>
      </c>
      <c r="BV96">
        <f>STDEV('UAS ctrl'!CX94:DN94)/SQRT(COUNT('UAS ctrl'!CX94:DN94))</f>
        <v>3.6049422839458674E-2</v>
      </c>
      <c r="BW96">
        <f>STDEV(expt!CX94:DN94)/SQRT(COUNT(expt!CX94:DN94))</f>
        <v>3.1486784049058698E-2</v>
      </c>
      <c r="BY96">
        <f>AVERAGE('Gal4 ctrl'!DO94:EE94)</f>
        <v>0.70747083333333338</v>
      </c>
      <c r="BZ96">
        <f>AVERAGE('UAS ctrl'!DO94:EE94)</f>
        <v>0.52611083333333331</v>
      </c>
      <c r="CA96">
        <f>AVERAGE(expt!DO94:EE94)</f>
        <v>0.67674000000000001</v>
      </c>
      <c r="CC96">
        <f>STDEV('Gal4 ctrl'!DO94:EE94)/SQRT(COUNT('Gal4 ctrl'!DO94:EE94))</f>
        <v>2.9049278910842202E-2</v>
      </c>
      <c r="CD96">
        <f>STDEV('UAS ctrl'!DO94:EE94)/SQRT(COUNT('UAS ctrl'!DO94:EE94))</f>
        <v>4.149106668104368E-2</v>
      </c>
      <c r="CE96">
        <f>STDEV(expt!DO94:EE94)/SQRT(COUNT(expt!DO94:EE94))</f>
        <v>3.3202852779953683E-2</v>
      </c>
      <c r="CG96">
        <f>AVERAGE('Gal4 ctrl'!EF94:EV94)</f>
        <v>0.65404250000000008</v>
      </c>
      <c r="CH96">
        <f>AVERAGE('UAS ctrl'!EF94:EV94)</f>
        <v>0.49555416666666657</v>
      </c>
      <c r="CI96">
        <f>AVERAGE(expt!EF94:EV94)</f>
        <v>0.64737818181818185</v>
      </c>
      <c r="CK96">
        <f>STDEV('Gal4 ctrl'!EF94:EV94)/SQRT(COUNT('Gal4 ctrl'!EF94:EV94))</f>
        <v>2.7098579945042681E-2</v>
      </c>
      <c r="CL96">
        <f>STDEV('UAS ctrl'!EF94:EV94)/SQRT(COUNT('UAS ctrl'!EF94:EV94))</f>
        <v>4.0786143971799853E-2</v>
      </c>
      <c r="CM96">
        <f>STDEV(expt!EF94:EV94)/SQRT(COUNT(expt!EF94:EV94))</f>
        <v>1.9895370810050803E-2</v>
      </c>
    </row>
    <row r="97" spans="15:91" x14ac:dyDescent="0.2">
      <c r="O97">
        <v>94</v>
      </c>
      <c r="P97">
        <f>AVERAGE('Gal4 ctrl'!C95:R95)</f>
        <v>9.8812500000000014</v>
      </c>
      <c r="Q97">
        <f>AVERAGE('UAS ctrl'!C95:R95)</f>
        <v>6.5219333333333331</v>
      </c>
      <c r="R97">
        <f>AVERAGE(expt!C95:R95)</f>
        <v>9.8800636363636372</v>
      </c>
      <c r="T97">
        <f>STDEV('Gal4 ctrl'!C95:R95)/SQRT(COUNT('Gal4 ctrl'!C95:R95))</f>
        <v>0.85104227866525661</v>
      </c>
      <c r="U97">
        <f>STDEV('UAS ctrl'!C95:R95)/SQRT(COUNT('UAS ctrl'!C95:R95))</f>
        <v>0.98968408552497955</v>
      </c>
      <c r="V97">
        <f>STDEV(expt!C95:R95)/SQRT(COUNT(expt!C95:R95))</f>
        <v>0.9283073669341052</v>
      </c>
      <c r="X97">
        <f>AVERAGE('Gal4 ctrl'!AJ95:AY95)</f>
        <v>8.6739749999999987</v>
      </c>
      <c r="Y97">
        <f>AVERAGE('UAS ctrl'!AJ95:AY95)</f>
        <v>4.6196091666666668</v>
      </c>
      <c r="Z97">
        <f>AVERAGE(expt!AJ95:AY95)</f>
        <v>5.6742181818181825</v>
      </c>
      <c r="AB97">
        <f>STDEV('Gal4 ctrl'!AJ95:AY95)/SQRT(COUNT('Gal4 ctrl'!AJ95:AY95))</f>
        <v>0.63258545309980641</v>
      </c>
      <c r="AC97">
        <f>STDEV('UAS ctrl'!AJ95:AY95)/SQRT(COUNT('UAS ctrl'!AJ95:AY95))</f>
        <v>0.89212440022564543</v>
      </c>
      <c r="AD97">
        <f>STDEV(expt!AJ95:AY95)/SQRT(COUNT(expt!AJ95:AY95))</f>
        <v>0.84548430078626069</v>
      </c>
      <c r="AF97">
        <f>AVERAGE('Gal4 ctrl'!BQ95:CF95)</f>
        <v>7.4866083333333338</v>
      </c>
      <c r="AG97">
        <f>AVERAGE('UAS ctrl'!BQ95:CF95)</f>
        <v>3.1004916666666671</v>
      </c>
      <c r="AH97">
        <f>AVERAGE(expt!BQ95:CF95)</f>
        <v>3.9761909090909087</v>
      </c>
      <c r="AJ97">
        <f>STDEV('Gal4 ctrl'!BQ95:CF95)/SQRT(COUNT('Gal4 ctrl'!BQ95:CF95))</f>
        <v>0.78168516830126034</v>
      </c>
      <c r="AK97">
        <f>STDEV('UAS ctrl'!BQ95:CF95)/SQRT(COUNT('UAS ctrl'!BQ95:CF95))</f>
        <v>0.38819389455066639</v>
      </c>
      <c r="AL97">
        <f>STDEV(expt!BQ95:CF95)/SQRT(COUNT(expt!BQ95:CF95))</f>
        <v>0.63766420494211773</v>
      </c>
      <c r="AP97">
        <f>AVERAGE('Gal4 ctrl'!S95:AI95)</f>
        <v>1.4542083333333335</v>
      </c>
      <c r="AQ97">
        <f>AVERAGE('UAS ctrl'!S95:AI95)</f>
        <v>1.3338575000000004</v>
      </c>
      <c r="AR97">
        <f>AVERAGE(expt!S95:AI95)</f>
        <v>1.8035909090909092</v>
      </c>
      <c r="AT97">
        <f>STDEV('Gal4 ctrl'!S95:AI95)/SQRT(COUNT('Gal4 ctrl'!S95:AI95))</f>
        <v>0.12979383688637466</v>
      </c>
      <c r="AU97">
        <f>STDEV('UAS ctrl'!S95:AI95)/SQRT(COUNT('UAS ctrl'!S95:AI95))</f>
        <v>9.2329515768293319E-2</v>
      </c>
      <c r="AV97">
        <f>STDEV(expt!S95:AI95)/SQRT(COUNT(expt!S95:AI95))</f>
        <v>8.9375179038137173E-2</v>
      </c>
      <c r="AX97">
        <f>AVERAGE('Gal4 ctrl'!AZ95:BP95)</f>
        <v>1.2917341666666668</v>
      </c>
      <c r="AY97">
        <f>AVERAGE('UAS ctrl'!AZ95:BP95)</f>
        <v>1.1545058333333333</v>
      </c>
      <c r="AZ97">
        <f>AVERAGE(expt!AZ95:BP95)</f>
        <v>1.3029963636363637</v>
      </c>
      <c r="BB97">
        <f>STDEV('Gal4 ctrl'!AZ95:BP95)/SQRT(COUNT('Gal4 ctrl'!AZ95:BP95))</f>
        <v>8.8687310940779571E-2</v>
      </c>
      <c r="BC97">
        <f>STDEV('UAS ctrl'!AZ95:BP95)/SQRT(COUNT('UAS ctrl'!AZ95:BP95))</f>
        <v>9.2700267696471508E-2</v>
      </c>
      <c r="BD97">
        <f>STDEV(expt!AZ95:BP95)/SQRT(COUNT(expt!AZ95:BP95))</f>
        <v>9.2343166693812928E-2</v>
      </c>
      <c r="BF97">
        <f>AVERAGE('Gal4 ctrl'!CG95:CW95)</f>
        <v>1.2010466666666666</v>
      </c>
      <c r="BG97">
        <f>AVERAGE('UAS ctrl'!CG95:CW95)</f>
        <v>1.0319816666666666</v>
      </c>
      <c r="BH97">
        <f>AVERAGE(expt!CG95:CW95)</f>
        <v>1.1123927272727272</v>
      </c>
      <c r="BJ97">
        <f>STDEV('Gal4 ctrl'!CG95:CW95)/SQRT(COUNT('Gal4 ctrl'!CG95:CW95))</f>
        <v>9.4294278597710404E-2</v>
      </c>
      <c r="BK97">
        <f>STDEV('UAS ctrl'!CG95:CW95)/SQRT(COUNT('UAS ctrl'!CG95:CW95))</f>
        <v>8.3885446076085515E-2</v>
      </c>
      <c r="BL97">
        <f>STDEV(expt!CG95:CW95)/SQRT(COUNT(expt!CG95:CW95))</f>
        <v>0.12012926759492279</v>
      </c>
      <c r="BQ97">
        <f>AVERAGE('Gal4 ctrl'!CX95:DN95)</f>
        <v>0.79239416666666662</v>
      </c>
      <c r="BR97">
        <f>AVERAGE('UAS ctrl'!CX95:DN95)</f>
        <v>0.57777749999999994</v>
      </c>
      <c r="BS97">
        <f>AVERAGE(expt!CX95:DN95)</f>
        <v>0.73473363636363653</v>
      </c>
      <c r="BU97">
        <f>STDEV('Gal4 ctrl'!CX95:DN95)/SQRT(COUNT('Gal4 ctrl'!CX95:DN95))</f>
        <v>2.7414337115500783E-2</v>
      </c>
      <c r="BV97">
        <f>STDEV('UAS ctrl'!CX95:DN95)/SQRT(COUNT('UAS ctrl'!CX95:DN95))</f>
        <v>4.1926014418710057E-2</v>
      </c>
      <c r="BW97">
        <f>STDEV(expt!CX95:DN95)/SQRT(COUNT(expt!CX95:DN95))</f>
        <v>4.2267704935279447E-2</v>
      </c>
      <c r="BY97">
        <f>AVERAGE('Gal4 ctrl'!DO95:EE95)</f>
        <v>0.72747166666666663</v>
      </c>
      <c r="BZ97">
        <f>AVERAGE('UAS ctrl'!DO95:EE95)</f>
        <v>0.54</v>
      </c>
      <c r="CA97">
        <f>AVERAGE(expt!DO95:EE95)</f>
        <v>0.68411636363636363</v>
      </c>
      <c r="CC97">
        <f>STDEV('Gal4 ctrl'!DO95:EE95)/SQRT(COUNT('Gal4 ctrl'!DO95:EE95))</f>
        <v>2.1506154750947859E-2</v>
      </c>
      <c r="CD97">
        <f>STDEV('UAS ctrl'!DO95:EE95)/SQRT(COUNT('UAS ctrl'!DO95:EE95))</f>
        <v>3.6972917565879587E-2</v>
      </c>
      <c r="CE97">
        <f>STDEV(expt!DO95:EE95)/SQRT(COUNT(expt!DO95:EE95))</f>
        <v>4.3865429176738947E-2</v>
      </c>
      <c r="CG97">
        <f>AVERAGE('Gal4 ctrl'!EF95:EV95)</f>
        <v>0.64570833333333344</v>
      </c>
      <c r="CH97">
        <f>AVERAGE('UAS ctrl'!EF95:EV95)</f>
        <v>0.53388833333333341</v>
      </c>
      <c r="CI97">
        <f>AVERAGE(expt!EF95:EV95)</f>
        <v>0.69496363636363634</v>
      </c>
      <c r="CK97">
        <f>STDEV('Gal4 ctrl'!EF95:EV95)/SQRT(COUNT('Gal4 ctrl'!EF95:EV95))</f>
        <v>3.8814160233038096E-2</v>
      </c>
      <c r="CL97">
        <f>STDEV('UAS ctrl'!EF95:EV95)/SQRT(COUNT('UAS ctrl'!EF95:EV95))</f>
        <v>3.943582279405923E-2</v>
      </c>
      <c r="CM97">
        <f>STDEV(expt!EF95:EV95)/SQRT(COUNT(expt!EF95:EV95))</f>
        <v>1.9590043077252157E-2</v>
      </c>
    </row>
    <row r="98" spans="15:91" x14ac:dyDescent="0.2">
      <c r="O98">
        <v>95</v>
      </c>
      <c r="P98">
        <f>AVERAGE('Gal4 ctrl'!C96:R96)</f>
        <v>10.054483333333334</v>
      </c>
      <c r="Q98">
        <f>AVERAGE('UAS ctrl'!C96:R96)</f>
        <v>6.3848999999999982</v>
      </c>
      <c r="R98">
        <f>AVERAGE(expt!C96:R96)</f>
        <v>8.7937636363636358</v>
      </c>
      <c r="T98">
        <f>STDEV('Gal4 ctrl'!C96:R96)/SQRT(COUNT('Gal4 ctrl'!C96:R96))</f>
        <v>0.76231749647328217</v>
      </c>
      <c r="U98">
        <f>STDEV('UAS ctrl'!C96:R96)/SQRT(COUNT('UAS ctrl'!C96:R96))</f>
        <v>1.0109761286634193</v>
      </c>
      <c r="V98">
        <f>STDEV(expt!C96:R96)/SQRT(COUNT(expt!C96:R96))</f>
        <v>0.89530040121359566</v>
      </c>
      <c r="X98">
        <f>AVERAGE('Gal4 ctrl'!AJ96:AY96)</f>
        <v>9.3640499999999989</v>
      </c>
      <c r="Y98">
        <f>AVERAGE('UAS ctrl'!AJ96:AY96)</f>
        <v>4.9058091666666659</v>
      </c>
      <c r="Z98">
        <f>AVERAGE(expt!AJ96:AY96)</f>
        <v>5.0498636363636376</v>
      </c>
      <c r="AB98">
        <f>STDEV('Gal4 ctrl'!AJ96:AY96)/SQRT(COUNT('Gal4 ctrl'!AJ96:AY96))</f>
        <v>0.70832859814816784</v>
      </c>
      <c r="AC98">
        <f>STDEV('UAS ctrl'!AJ96:AY96)/SQRT(COUNT('UAS ctrl'!AJ96:AY96))</f>
        <v>1.0678727982965028</v>
      </c>
      <c r="AD98">
        <f>STDEV(expt!AJ96:AY96)/SQRT(COUNT(expt!AJ96:AY96))</f>
        <v>0.71839851137129607</v>
      </c>
      <c r="AF98">
        <f>AVERAGE('Gal4 ctrl'!BQ96:CF96)</f>
        <v>7.3534833333333331</v>
      </c>
      <c r="AG98">
        <f>AVERAGE('UAS ctrl'!BQ96:CF96)</f>
        <v>3.1025566666666671</v>
      </c>
      <c r="AH98">
        <f>AVERAGE(expt!BQ96:CF96)</f>
        <v>3.9528145454545451</v>
      </c>
      <c r="AJ98">
        <f>STDEV('Gal4 ctrl'!BQ96:CF96)/SQRT(COUNT('Gal4 ctrl'!BQ96:CF96))</f>
        <v>0.95129930580084698</v>
      </c>
      <c r="AK98">
        <f>STDEV('UAS ctrl'!BQ96:CF96)/SQRT(COUNT('UAS ctrl'!BQ96:CF96))</f>
        <v>0.4280127210289737</v>
      </c>
      <c r="AL98">
        <f>STDEV(expt!BQ96:CF96)/SQRT(COUNT(expt!BQ96:CF96))</f>
        <v>0.61311986058839574</v>
      </c>
      <c r="AP98">
        <f>AVERAGE('Gal4 ctrl'!S96:AI96)</f>
        <v>1.5851508333333333</v>
      </c>
      <c r="AQ98">
        <f>AVERAGE('UAS ctrl'!S96:AI96)</f>
        <v>1.3036025000000002</v>
      </c>
      <c r="AR98">
        <f>AVERAGE(expt!S96:AI96)</f>
        <v>1.6677181818181817</v>
      </c>
      <c r="AT98">
        <f>STDEV('Gal4 ctrl'!S96:AI96)/SQRT(COUNT('Gal4 ctrl'!S96:AI96))</f>
        <v>0.16480372378046132</v>
      </c>
      <c r="AU98">
        <f>STDEV('UAS ctrl'!S96:AI96)/SQRT(COUNT('UAS ctrl'!S96:AI96))</f>
        <v>6.9369632733955897E-2</v>
      </c>
      <c r="AV98">
        <f>STDEV(expt!S96:AI96)/SQRT(COUNT(expt!S96:AI96))</f>
        <v>0.10693070723024516</v>
      </c>
      <c r="AX98">
        <f>AVERAGE('Gal4 ctrl'!AZ96:BP96)</f>
        <v>1.3642458333333334</v>
      </c>
      <c r="AY98">
        <f>AVERAGE('UAS ctrl'!AZ96:BP96)</f>
        <v>1.1848158333333334</v>
      </c>
      <c r="AZ98">
        <f>AVERAGE(expt!AZ96:BP96)</f>
        <v>1.3998309090909091</v>
      </c>
      <c r="BB98">
        <f>STDEV('Gal4 ctrl'!AZ96:BP96)/SQRT(COUNT('Gal4 ctrl'!AZ96:BP96))</f>
        <v>0.10322443072094958</v>
      </c>
      <c r="BC98">
        <f>STDEV('UAS ctrl'!AZ96:BP96)/SQRT(COUNT('UAS ctrl'!AZ96:BP96))</f>
        <v>9.4328028607606654E-2</v>
      </c>
      <c r="BD98">
        <f>STDEV(expt!AZ96:BP96)/SQRT(COUNT(expt!AZ96:BP96))</f>
        <v>0.12156920260010927</v>
      </c>
      <c r="BF98">
        <f>AVERAGE('Gal4 ctrl'!CG96:CW96)</f>
        <v>1.3303566666666669</v>
      </c>
      <c r="BG98">
        <f>AVERAGE('UAS ctrl'!CG96:CW96)</f>
        <v>1.0206541666666666</v>
      </c>
      <c r="BH98">
        <f>AVERAGE(expt!CG96:CW96)</f>
        <v>1.1553563636363637</v>
      </c>
      <c r="BJ98">
        <f>STDEV('Gal4 ctrl'!CG96:CW96)/SQRT(COUNT('Gal4 ctrl'!CG96:CW96))</f>
        <v>0.11934615342300987</v>
      </c>
      <c r="BK98">
        <f>STDEV('UAS ctrl'!CG96:CW96)/SQRT(COUNT('UAS ctrl'!CG96:CW96))</f>
        <v>5.0868158112766126E-2</v>
      </c>
      <c r="BL98">
        <f>STDEV(expt!CG96:CW96)/SQRT(COUNT(expt!CG96:CW96))</f>
        <v>0.12202511081571173</v>
      </c>
      <c r="BQ98">
        <f>AVERAGE('Gal4 ctrl'!CX96:DN96)</f>
        <v>0.79572749999999992</v>
      </c>
      <c r="BR98">
        <f>AVERAGE('UAS ctrl'!CX96:DN96)</f>
        <v>0.54333333333333333</v>
      </c>
      <c r="BS98">
        <f>AVERAGE(expt!CX96:DN96)</f>
        <v>0.73220454545454539</v>
      </c>
      <c r="BU98">
        <f>STDEV('Gal4 ctrl'!CX96:DN96)/SQRT(COUNT('Gal4 ctrl'!CX96:DN96))</f>
        <v>2.669683749075151E-2</v>
      </c>
      <c r="BV98">
        <f>STDEV('UAS ctrl'!CX96:DN96)/SQRT(COUNT('UAS ctrl'!CX96:DN96))</f>
        <v>4.7803592982329342E-2</v>
      </c>
      <c r="BW98">
        <f>STDEV(expt!CX96:DN96)/SQRT(COUNT(expt!CX96:DN96))</f>
        <v>3.875307104226227E-2</v>
      </c>
      <c r="BY98">
        <f>AVERAGE('Gal4 ctrl'!DO96:EE96)</f>
        <v>0.73785583333333327</v>
      </c>
      <c r="BZ98">
        <f>AVERAGE('UAS ctrl'!DO96:EE96)</f>
        <v>0.5427791666666667</v>
      </c>
      <c r="CA98">
        <f>AVERAGE(expt!DO96:EE96)</f>
        <v>0.65157727272727262</v>
      </c>
      <c r="CC98">
        <f>STDEV('Gal4 ctrl'!DO96:EE96)/SQRT(COUNT('Gal4 ctrl'!DO96:EE96))</f>
        <v>2.6542418065335541E-2</v>
      </c>
      <c r="CD98">
        <f>STDEV('UAS ctrl'!DO96:EE96)/SQRT(COUNT('UAS ctrl'!DO96:EE96))</f>
        <v>4.421756961678984E-2</v>
      </c>
      <c r="CE98">
        <f>STDEV(expt!DO96:EE96)/SQRT(COUNT(expt!DO96:EE96))</f>
        <v>4.7169033179347564E-2</v>
      </c>
      <c r="CG98">
        <f>AVERAGE('Gal4 ctrl'!EF96:EV96)</f>
        <v>0.63617000000000001</v>
      </c>
      <c r="CH98">
        <f>AVERAGE('UAS ctrl'!EF96:EV96)</f>
        <v>0.54388833333333342</v>
      </c>
      <c r="CI98">
        <f>AVERAGE(expt!EF96:EV96)</f>
        <v>0.64750181818181807</v>
      </c>
      <c r="CK98">
        <f>STDEV('Gal4 ctrl'!EF96:EV96)/SQRT(COUNT('Gal4 ctrl'!EF96:EV96))</f>
        <v>2.7599859161915794E-2</v>
      </c>
      <c r="CL98">
        <f>STDEV('UAS ctrl'!EF96:EV96)/SQRT(COUNT('UAS ctrl'!EF96:EV96))</f>
        <v>4.5656084576301284E-2</v>
      </c>
      <c r="CM98">
        <f>STDEV(expt!EF96:EV96)/SQRT(COUNT(expt!EF96:EV96))</f>
        <v>2.4278276628151862E-2</v>
      </c>
    </row>
    <row r="99" spans="15:91" x14ac:dyDescent="0.2">
      <c r="O99">
        <v>96</v>
      </c>
      <c r="P99">
        <f>AVERAGE('Gal4 ctrl'!C97:R97)</f>
        <v>10.312725</v>
      </c>
      <c r="Q99">
        <f>AVERAGE('UAS ctrl'!C97:R97)</f>
        <v>6.3180583333333331</v>
      </c>
      <c r="R99">
        <f>AVERAGE(expt!C97:R97)</f>
        <v>8.3327909090909102</v>
      </c>
      <c r="T99">
        <f>STDEV('Gal4 ctrl'!C97:R97)/SQRT(COUNT('Gal4 ctrl'!C97:R97))</f>
        <v>0.8039840984901373</v>
      </c>
      <c r="U99">
        <f>STDEV('UAS ctrl'!C97:R97)/SQRT(COUNT('UAS ctrl'!C97:R97))</f>
        <v>0.88434730266796857</v>
      </c>
      <c r="V99">
        <f>STDEV(expt!C97:R97)/SQRT(COUNT(expt!C97:R97))</f>
        <v>0.94867322599460369</v>
      </c>
      <c r="X99">
        <f>AVERAGE('Gal4 ctrl'!AJ97:AY97)</f>
        <v>9.6283666666666665</v>
      </c>
      <c r="Y99">
        <f>AVERAGE('UAS ctrl'!AJ97:AY97)</f>
        <v>5.4543583333333325</v>
      </c>
      <c r="Z99">
        <f>AVERAGE(expt!AJ97:AY97)</f>
        <v>5.0318999999999994</v>
      </c>
      <c r="AB99">
        <f>STDEV('Gal4 ctrl'!AJ97:AY97)/SQRT(COUNT('Gal4 ctrl'!AJ97:AY97))</f>
        <v>0.82472495666216861</v>
      </c>
      <c r="AC99">
        <f>STDEV('UAS ctrl'!AJ97:AY97)/SQRT(COUNT('UAS ctrl'!AJ97:AY97))</f>
        <v>0.96384222330891978</v>
      </c>
      <c r="AD99">
        <f>STDEV(expt!AJ97:AY97)/SQRT(COUNT(expt!AJ97:AY97))</f>
        <v>0.71840782061950881</v>
      </c>
      <c r="AF99">
        <f>AVERAGE('Gal4 ctrl'!BQ97:CF97)</f>
        <v>7.2296750000000003</v>
      </c>
      <c r="AG99">
        <f>AVERAGE('UAS ctrl'!BQ97:CF97)</f>
        <v>3.5713866666666667</v>
      </c>
      <c r="AH99">
        <f>AVERAGE(expt!BQ97:CF97)</f>
        <v>3.3928263636363636</v>
      </c>
      <c r="AJ99">
        <f>STDEV('Gal4 ctrl'!BQ97:CF97)/SQRT(COUNT('Gal4 ctrl'!BQ97:CF97))</f>
        <v>0.7661412699192528</v>
      </c>
      <c r="AK99">
        <f>STDEV('UAS ctrl'!BQ97:CF97)/SQRT(COUNT('UAS ctrl'!BQ97:CF97))</f>
        <v>0.42261700692401644</v>
      </c>
      <c r="AL99">
        <f>STDEV(expt!BQ97:CF97)/SQRT(COUNT(expt!BQ97:CF97))</f>
        <v>0.45225975237944205</v>
      </c>
      <c r="AP99">
        <f>AVERAGE('Gal4 ctrl'!S97:AI97)</f>
        <v>1.5280800000000001</v>
      </c>
      <c r="AQ99">
        <f>AVERAGE('UAS ctrl'!S97:AI97)</f>
        <v>1.3495941666666669</v>
      </c>
      <c r="AR99">
        <f>AVERAGE(expt!S97:AI97)</f>
        <v>1.6171681818181818</v>
      </c>
      <c r="AT99">
        <f>STDEV('Gal4 ctrl'!S97:AI97)/SQRT(COUNT('Gal4 ctrl'!S97:AI97))</f>
        <v>0.15868958531158756</v>
      </c>
      <c r="AU99">
        <f>STDEV('UAS ctrl'!S97:AI97)/SQRT(COUNT('UAS ctrl'!S97:AI97))</f>
        <v>8.8706807863322815E-2</v>
      </c>
      <c r="AV99">
        <f>STDEV(expt!S97:AI97)/SQRT(COUNT(expt!S97:AI97))</f>
        <v>0.11177474187618443</v>
      </c>
      <c r="AX99">
        <f>AVERAGE('Gal4 ctrl'!AZ97:BP97)</f>
        <v>1.3915325000000001</v>
      </c>
      <c r="AY99">
        <f>AVERAGE('UAS ctrl'!AZ97:BP97)</f>
        <v>1.1534583333333333</v>
      </c>
      <c r="AZ99">
        <f>AVERAGE(expt!AZ97:BP97)</f>
        <v>1.3528509090909091</v>
      </c>
      <c r="BB99">
        <f>STDEV('Gal4 ctrl'!AZ97:BP97)/SQRT(COUNT('Gal4 ctrl'!AZ97:BP97))</f>
        <v>0.11785293916524263</v>
      </c>
      <c r="BC99">
        <f>STDEV('UAS ctrl'!AZ97:BP97)/SQRT(COUNT('UAS ctrl'!AZ97:BP97))</f>
        <v>8.9358429057850408E-2</v>
      </c>
      <c r="BD99">
        <f>STDEV(expt!AZ97:BP97)/SQRT(COUNT(expt!AZ97:BP97))</f>
        <v>0.11321744280530242</v>
      </c>
      <c r="BF99">
        <f>AVERAGE('Gal4 ctrl'!CG97:CW97)</f>
        <v>1.225923333333333</v>
      </c>
      <c r="BG99">
        <f>AVERAGE('UAS ctrl'!CG97:CW97)</f>
        <v>1.0218691666666668</v>
      </c>
      <c r="BH99">
        <f>AVERAGE(expt!CG97:CW97)</f>
        <v>1.0954054545454546</v>
      </c>
      <c r="BJ99">
        <f>STDEV('Gal4 ctrl'!CG97:CW97)/SQRT(COUNT('Gal4 ctrl'!CG97:CW97))</f>
        <v>8.4444706486170001E-2</v>
      </c>
      <c r="BK99">
        <f>STDEV('UAS ctrl'!CG97:CW97)/SQRT(COUNT('UAS ctrl'!CG97:CW97))</f>
        <v>5.5452187765381834E-2</v>
      </c>
      <c r="BL99">
        <f>STDEV(expt!CG97:CW97)/SQRT(COUNT(expt!CG97:CW97))</f>
        <v>9.0356141214676791E-2</v>
      </c>
      <c r="BQ99">
        <f>AVERAGE('Gal4 ctrl'!CX97:DN97)</f>
        <v>0.75266250000000012</v>
      </c>
      <c r="BR99">
        <f>AVERAGE('UAS ctrl'!CX97:DN97)</f>
        <v>0.60611083333333338</v>
      </c>
      <c r="BS99">
        <f>AVERAGE(expt!CX97:DN97)</f>
        <v>0.72434727272727262</v>
      </c>
      <c r="BU99">
        <f>STDEV('Gal4 ctrl'!CX97:DN97)/SQRT(COUNT('Gal4 ctrl'!CX97:DN97))</f>
        <v>2.1961822905690442E-2</v>
      </c>
      <c r="BV99">
        <f>STDEV('UAS ctrl'!CX97:DN97)/SQRT(COUNT('UAS ctrl'!CX97:DN97))</f>
        <v>4.4641850429673641E-2</v>
      </c>
      <c r="BW99">
        <f>STDEV(expt!CX97:DN97)/SQRT(COUNT(expt!CX97:DN97))</f>
        <v>3.7945876673611691E-2</v>
      </c>
      <c r="BY99">
        <f>AVERAGE('Gal4 ctrl'!DO97:EE97)</f>
        <v>0.74386833333333346</v>
      </c>
      <c r="BZ99">
        <f>AVERAGE('UAS ctrl'!DO97:EE97)</f>
        <v>0.49999999999999994</v>
      </c>
      <c r="CA99">
        <f>AVERAGE(expt!DO97:EE97)</f>
        <v>0.65320727272727275</v>
      </c>
      <c r="CC99">
        <f>STDEV('Gal4 ctrl'!DO97:EE97)/SQRT(COUNT('Gal4 ctrl'!DO97:EE97))</f>
        <v>2.8934064982544777E-2</v>
      </c>
      <c r="CD99">
        <f>STDEV('UAS ctrl'!DO97:EE97)/SQRT(COUNT('UAS ctrl'!DO97:EE97))</f>
        <v>4.1681633681558652E-2</v>
      </c>
      <c r="CE99">
        <f>STDEV(expt!DO97:EE97)/SQRT(COUNT(expt!DO97:EE97))</f>
        <v>4.0593432923675329E-2</v>
      </c>
      <c r="CG99">
        <f>AVERAGE('Gal4 ctrl'!EF97:EV97)</f>
        <v>0.68645583333333315</v>
      </c>
      <c r="CH99">
        <f>AVERAGE('UAS ctrl'!EF97:EV97)</f>
        <v>0.52722250000000004</v>
      </c>
      <c r="CI99">
        <f>AVERAGE(expt!EF97:EV97)</f>
        <v>0.63304090909090904</v>
      </c>
      <c r="CK99">
        <f>STDEV('Gal4 ctrl'!EF97:EV97)/SQRT(COUNT('Gal4 ctrl'!EF97:EV97))</f>
        <v>3.8330485799211583E-2</v>
      </c>
      <c r="CL99">
        <f>STDEV('UAS ctrl'!EF97:EV97)/SQRT(COUNT('UAS ctrl'!EF97:EV97))</f>
        <v>3.8946490897379858E-2</v>
      </c>
      <c r="CM99">
        <f>STDEV(expt!EF97:EV97)/SQRT(COUNT(expt!EF97:EV97))</f>
        <v>3.3864406910086561E-2</v>
      </c>
    </row>
    <row r="100" spans="15:91" x14ac:dyDescent="0.2">
      <c r="O100">
        <v>97</v>
      </c>
      <c r="P100">
        <f>AVERAGE('Gal4 ctrl'!C98:R98)</f>
        <v>10.295191666666664</v>
      </c>
      <c r="Q100">
        <f>AVERAGE('UAS ctrl'!C98:R98)</f>
        <v>6.8659749999999997</v>
      </c>
      <c r="R100">
        <f>AVERAGE(expt!C98:R98)</f>
        <v>8.2208727272727273</v>
      </c>
      <c r="T100">
        <f>STDEV('Gal4 ctrl'!C98:R98)/SQRT(COUNT('Gal4 ctrl'!C98:R98))</f>
        <v>0.80845038419547566</v>
      </c>
      <c r="U100">
        <f>STDEV('UAS ctrl'!C98:R98)/SQRT(COUNT('UAS ctrl'!C98:R98))</f>
        <v>0.92887604231600085</v>
      </c>
      <c r="V100">
        <f>STDEV(expt!C98:R98)/SQRT(COUNT(expt!C98:R98))</f>
        <v>0.84420727873613721</v>
      </c>
      <c r="X100">
        <f>AVERAGE('Gal4 ctrl'!AJ98:AY98)</f>
        <v>9.5285749999999982</v>
      </c>
      <c r="Y100">
        <f>AVERAGE('UAS ctrl'!AJ98:AY98)</f>
        <v>5.491225</v>
      </c>
      <c r="Z100">
        <f>AVERAGE(expt!AJ98:AY98)</f>
        <v>5.3633181818181805</v>
      </c>
      <c r="AB100">
        <f>STDEV('Gal4 ctrl'!AJ98:AY98)/SQRT(COUNT('Gal4 ctrl'!AJ98:AY98))</f>
        <v>0.7241546997084598</v>
      </c>
      <c r="AC100">
        <f>STDEV('UAS ctrl'!AJ98:AY98)/SQRT(COUNT('UAS ctrl'!AJ98:AY98))</f>
        <v>0.94803468180110739</v>
      </c>
      <c r="AD100">
        <f>STDEV(expt!AJ98:AY98)/SQRT(COUNT(expt!AJ98:AY98))</f>
        <v>0.61392718221125542</v>
      </c>
      <c r="AF100">
        <f>AVERAGE('Gal4 ctrl'!BQ98:CF98)</f>
        <v>8.0576833333333351</v>
      </c>
      <c r="AG100">
        <f>AVERAGE('UAS ctrl'!BQ98:CF98)</f>
        <v>3.7735916666666665</v>
      </c>
      <c r="AH100">
        <f>AVERAGE(expt!BQ98:CF98)</f>
        <v>3.4347636363636371</v>
      </c>
      <c r="AJ100">
        <f>STDEV('Gal4 ctrl'!BQ98:CF98)/SQRT(COUNT('Gal4 ctrl'!BQ98:CF98))</f>
        <v>0.76667364464874344</v>
      </c>
      <c r="AK100">
        <f>STDEV('UAS ctrl'!BQ98:CF98)/SQRT(COUNT('UAS ctrl'!BQ98:CF98))</f>
        <v>0.67137896193132984</v>
      </c>
      <c r="AL100">
        <f>STDEV(expt!BQ98:CF98)/SQRT(COUNT(expt!BQ98:CF98))</f>
        <v>0.46853935359558424</v>
      </c>
      <c r="AP100">
        <f>AVERAGE('Gal4 ctrl'!S98:AI98)</f>
        <v>1.5533133333333335</v>
      </c>
      <c r="AQ100">
        <f>AVERAGE('UAS ctrl'!S98:AI98)</f>
        <v>1.3362016666666667</v>
      </c>
      <c r="AR100">
        <f>AVERAGE(expt!S98:AI98)</f>
        <v>1.7598190909090909</v>
      </c>
      <c r="AT100">
        <f>STDEV('Gal4 ctrl'!S98:AI98)/SQRT(COUNT('Gal4 ctrl'!S98:AI98))</f>
        <v>0.12199096065204193</v>
      </c>
      <c r="AU100">
        <f>STDEV('UAS ctrl'!S98:AI98)/SQRT(COUNT('UAS ctrl'!S98:AI98))</f>
        <v>9.1409045461440727E-2</v>
      </c>
      <c r="AV100">
        <f>STDEV(expt!S98:AI98)/SQRT(COUNT(expt!S98:AI98))</f>
        <v>0.1794908793350313</v>
      </c>
      <c r="AX100">
        <f>AVERAGE('Gal4 ctrl'!AZ98:BP98)</f>
        <v>1.4179975</v>
      </c>
      <c r="AY100">
        <f>AVERAGE('UAS ctrl'!AZ98:BP98)</f>
        <v>1.0629225000000002</v>
      </c>
      <c r="AZ100">
        <f>AVERAGE(expt!AZ98:BP98)</f>
        <v>1.4544181818181816</v>
      </c>
      <c r="BB100">
        <f>STDEV('Gal4 ctrl'!AZ98:BP98)/SQRT(COUNT('Gal4 ctrl'!AZ98:BP98))</f>
        <v>0.12720285829243452</v>
      </c>
      <c r="BC100">
        <f>STDEV('UAS ctrl'!AZ98:BP98)/SQRT(COUNT('UAS ctrl'!AZ98:BP98))</f>
        <v>8.5069950336116737E-2</v>
      </c>
      <c r="BD100">
        <f>STDEV(expt!AZ98:BP98)/SQRT(COUNT(expt!AZ98:BP98))</f>
        <v>0.11710759762495199</v>
      </c>
      <c r="BF100">
        <f>AVERAGE('Gal4 ctrl'!CG98:CW98)</f>
        <v>1.3170241666666667</v>
      </c>
      <c r="BG100">
        <f>AVERAGE('UAS ctrl'!CG98:CW98)</f>
        <v>1.0745033333333334</v>
      </c>
      <c r="BH100">
        <f>AVERAGE(expt!CG98:CW98)</f>
        <v>1.1120527272727274</v>
      </c>
      <c r="BJ100">
        <f>STDEV('Gal4 ctrl'!CG98:CW98)/SQRT(COUNT('Gal4 ctrl'!CG98:CW98))</f>
        <v>0.10560265266883409</v>
      </c>
      <c r="BK100">
        <f>STDEV('UAS ctrl'!CG98:CW98)/SQRT(COUNT('UAS ctrl'!CG98:CW98))</f>
        <v>8.8664356058979779E-2</v>
      </c>
      <c r="BL100">
        <f>STDEV(expt!CG98:CW98)/SQRT(COUNT(expt!CG98:CW98))</f>
        <v>7.1547386866593232E-2</v>
      </c>
      <c r="BQ100">
        <f>AVERAGE('Gal4 ctrl'!CX98:DN98)</f>
        <v>0.7628558333333334</v>
      </c>
      <c r="BR100">
        <f>AVERAGE('UAS ctrl'!CX98:DN98)</f>
        <v>0.61500083333333333</v>
      </c>
      <c r="BS100">
        <f>AVERAGE(expt!CX98:DN98)</f>
        <v>0.68836000000000008</v>
      </c>
      <c r="BU100">
        <f>STDEV('Gal4 ctrl'!CX98:DN98)/SQRT(COUNT('Gal4 ctrl'!CX98:DN98))</f>
        <v>2.4381791531185925E-2</v>
      </c>
      <c r="BV100">
        <f>STDEV('UAS ctrl'!CX98:DN98)/SQRT(COUNT('UAS ctrl'!CX98:DN98))</f>
        <v>4.7941579386038075E-2</v>
      </c>
      <c r="BW100">
        <f>STDEV(expt!CX98:DN98)/SQRT(COUNT(expt!CX98:DN98))</f>
        <v>4.6341635353888008E-2</v>
      </c>
      <c r="BY100">
        <f>AVERAGE('Gal4 ctrl'!DO98:EE98)</f>
        <v>0.71525000000000005</v>
      </c>
      <c r="BZ100">
        <f>AVERAGE('UAS ctrl'!DO98:EE98)</f>
        <v>0.52610999999999997</v>
      </c>
      <c r="CA100">
        <f>AVERAGE(expt!DO98:EE98)</f>
        <v>0.66635363636363631</v>
      </c>
      <c r="CC100">
        <f>STDEV('Gal4 ctrl'!DO98:EE98)/SQRT(COUNT('Gal4 ctrl'!DO98:EE98))</f>
        <v>2.847772907080735E-2</v>
      </c>
      <c r="CD100">
        <f>STDEV('UAS ctrl'!DO98:EE98)/SQRT(COUNT('UAS ctrl'!DO98:EE98))</f>
        <v>4.0372559331428227E-2</v>
      </c>
      <c r="CE100">
        <f>STDEV(expt!DO98:EE98)/SQRT(COUNT(expt!DO98:EE98))</f>
        <v>3.3623947615102324E-2</v>
      </c>
      <c r="CG100">
        <f>AVERAGE('Gal4 ctrl'!EF98:EV98)</f>
        <v>0.64894666666666667</v>
      </c>
      <c r="CH100">
        <f>AVERAGE('UAS ctrl'!EF98:EV98)</f>
        <v>0.54777666666666669</v>
      </c>
      <c r="CI100">
        <f>AVERAGE(expt!EF98:EV98)</f>
        <v>0.64070999999999989</v>
      </c>
      <c r="CK100">
        <f>STDEV('Gal4 ctrl'!EF98:EV98)/SQRT(COUNT('Gal4 ctrl'!EF98:EV98))</f>
        <v>2.8055573430337634E-2</v>
      </c>
      <c r="CL100">
        <f>STDEV('UAS ctrl'!EF98:EV98)/SQRT(COUNT('UAS ctrl'!EF98:EV98))</f>
        <v>4.1616031190157915E-2</v>
      </c>
      <c r="CM100">
        <f>STDEV(expt!EF98:EV98)/SQRT(COUNT(expt!EF98:EV98))</f>
        <v>2.759058320909856E-2</v>
      </c>
    </row>
    <row r="101" spans="15:91" x14ac:dyDescent="0.2">
      <c r="O101">
        <v>98</v>
      </c>
      <c r="P101">
        <f>AVERAGE('Gal4 ctrl'!C99:R99)</f>
        <v>10.295575000000001</v>
      </c>
      <c r="Q101">
        <f>AVERAGE('UAS ctrl'!C99:R99)</f>
        <v>6.7504166666666672</v>
      </c>
      <c r="R101">
        <f>AVERAGE(expt!C99:R99)</f>
        <v>8.4784727272727274</v>
      </c>
      <c r="T101">
        <f>STDEV('Gal4 ctrl'!C99:R99)/SQRT(COUNT('Gal4 ctrl'!C99:R99))</f>
        <v>0.79546911870091819</v>
      </c>
      <c r="U101">
        <f>STDEV('UAS ctrl'!C99:R99)/SQRT(COUNT('UAS ctrl'!C99:R99))</f>
        <v>0.9196206554741726</v>
      </c>
      <c r="V101">
        <f>STDEV(expt!C99:R99)/SQRT(COUNT(expt!C99:R99))</f>
        <v>0.9774536668015541</v>
      </c>
      <c r="X101">
        <f>AVERAGE('Gal4 ctrl'!AJ99:AY99)</f>
        <v>8.9821999999999989</v>
      </c>
      <c r="Y101">
        <f>AVERAGE('UAS ctrl'!AJ99:AY99)</f>
        <v>5.1840574999999998</v>
      </c>
      <c r="Z101">
        <f>AVERAGE(expt!AJ99:AY99)</f>
        <v>5.5147727272727272</v>
      </c>
      <c r="AB101">
        <f>STDEV('Gal4 ctrl'!AJ99:AY99)/SQRT(COUNT('Gal4 ctrl'!AJ99:AY99))</f>
        <v>0.80904026878465929</v>
      </c>
      <c r="AC101">
        <f>STDEV('UAS ctrl'!AJ99:AY99)/SQRT(COUNT('UAS ctrl'!AJ99:AY99))</f>
        <v>1.0441554502665786</v>
      </c>
      <c r="AD101">
        <f>STDEV(expt!AJ99:AY99)/SQRT(COUNT(expt!AJ99:AY99))</f>
        <v>0.72659076941449485</v>
      </c>
      <c r="AF101">
        <f>AVERAGE('Gal4 ctrl'!BQ99:CF99)</f>
        <v>7.8673583333333346</v>
      </c>
      <c r="AG101">
        <f>AVERAGE('UAS ctrl'!BQ99:CF99)</f>
        <v>3.7174458333333331</v>
      </c>
      <c r="AH101">
        <f>AVERAGE(expt!BQ99:CF99)</f>
        <v>3.7337672727272722</v>
      </c>
      <c r="AJ101">
        <f>STDEV('Gal4 ctrl'!BQ99:CF99)/SQRT(COUNT('Gal4 ctrl'!BQ99:CF99))</f>
        <v>0.50791125230787859</v>
      </c>
      <c r="AK101">
        <f>STDEV('UAS ctrl'!BQ99:CF99)/SQRT(COUNT('UAS ctrl'!BQ99:CF99))</f>
        <v>0.64241719391691909</v>
      </c>
      <c r="AL101">
        <f>STDEV(expt!BQ99:CF99)/SQRT(COUNT(expt!BQ99:CF99))</f>
        <v>0.58173271389576242</v>
      </c>
      <c r="AP101">
        <f>AVERAGE('Gal4 ctrl'!S99:AI99)</f>
        <v>1.563715</v>
      </c>
      <c r="AQ101">
        <f>AVERAGE('UAS ctrl'!S99:AI99)</f>
        <v>1.2852916666666667</v>
      </c>
      <c r="AR101">
        <f>AVERAGE(expt!S99:AI99)</f>
        <v>1.7307100000000004</v>
      </c>
      <c r="AT101">
        <f>STDEV('Gal4 ctrl'!S99:AI99)/SQRT(COUNT('Gal4 ctrl'!S99:AI99))</f>
        <v>0.12341157556151605</v>
      </c>
      <c r="AU101">
        <f>STDEV('UAS ctrl'!S99:AI99)/SQRT(COUNT('UAS ctrl'!S99:AI99))</f>
        <v>9.091220130827958E-2</v>
      </c>
      <c r="AV101">
        <f>STDEV(expt!S99:AI99)/SQRT(COUNT(expt!S99:AI99))</f>
        <v>0.16955301501300393</v>
      </c>
      <c r="AX101">
        <f>AVERAGE('Gal4 ctrl'!AZ99:BP99)</f>
        <v>1.4667416666666666</v>
      </c>
      <c r="AY101">
        <f>AVERAGE('UAS ctrl'!AZ99:BP99)</f>
        <v>1.1088858333333333</v>
      </c>
      <c r="AZ101">
        <f>AVERAGE(expt!AZ99:BP99)</f>
        <v>1.3124200000000001</v>
      </c>
      <c r="BB101">
        <f>STDEV('Gal4 ctrl'!AZ99:BP99)/SQRT(COUNT('Gal4 ctrl'!AZ99:BP99))</f>
        <v>0.11223003634198503</v>
      </c>
      <c r="BC101">
        <f>STDEV('UAS ctrl'!AZ99:BP99)/SQRT(COUNT('UAS ctrl'!AZ99:BP99))</f>
        <v>9.6319371352102071E-2</v>
      </c>
      <c r="BD101">
        <f>STDEV(expt!AZ99:BP99)/SQRT(COUNT(expt!AZ99:BP99))</f>
        <v>9.6744948461029351E-2</v>
      </c>
      <c r="BF101">
        <f>AVERAGE('Gal4 ctrl'!CG99:CW99)</f>
        <v>1.2426025000000001</v>
      </c>
      <c r="BG101">
        <f>AVERAGE('UAS ctrl'!CG99:CW99)</f>
        <v>1.0131483333333335</v>
      </c>
      <c r="BH101">
        <f>AVERAGE(expt!CG99:CW99)</f>
        <v>1.0815309090909091</v>
      </c>
      <c r="BJ101">
        <f>STDEV('Gal4 ctrl'!CG99:CW99)/SQRT(COUNT('Gal4 ctrl'!CG99:CW99))</f>
        <v>9.6985503580353946E-2</v>
      </c>
      <c r="BK101">
        <f>STDEV('UAS ctrl'!CG99:CW99)/SQRT(COUNT('UAS ctrl'!CG99:CW99))</f>
        <v>9.886206435195076E-2</v>
      </c>
      <c r="BL101">
        <f>STDEV(expt!CG99:CW99)/SQRT(COUNT(expt!CG99:CW99))</f>
        <v>0.10496953807873413</v>
      </c>
      <c r="BQ101">
        <f>AVERAGE('Gal4 ctrl'!CX99:DN99)</f>
        <v>0.75220250000000011</v>
      </c>
      <c r="BR101">
        <f>AVERAGE('UAS ctrl'!CX99:DN99)</f>
        <v>0.57722250000000008</v>
      </c>
      <c r="BS101">
        <f>AVERAGE(expt!CX99:DN99)</f>
        <v>0.6582654545454546</v>
      </c>
      <c r="BU101">
        <f>STDEV('Gal4 ctrl'!CX99:DN99)/SQRT(COUNT('Gal4 ctrl'!CX99:DN99))</f>
        <v>2.8267743184323124E-2</v>
      </c>
      <c r="BV101">
        <f>STDEV('UAS ctrl'!CX99:DN99)/SQRT(COUNT('UAS ctrl'!CX99:DN99))</f>
        <v>4.2318656823449763E-2</v>
      </c>
      <c r="BW101">
        <f>STDEV(expt!CX99:DN99)/SQRT(COUNT(expt!CX99:DN99))</f>
        <v>3.0006182919332235E-2</v>
      </c>
      <c r="BY101">
        <f>AVERAGE('Gal4 ctrl'!DO99:EE99)</f>
        <v>0.70793166666666663</v>
      </c>
      <c r="BZ101">
        <f>AVERAGE('UAS ctrl'!DO99:EE99)</f>
        <v>0.49277750000000009</v>
      </c>
      <c r="CA101">
        <f>AVERAGE(expt!DO99:EE99)</f>
        <v>0.69826454545454553</v>
      </c>
      <c r="CC101">
        <f>STDEV('Gal4 ctrl'!DO99:EE99)/SQRT(COUNT('Gal4 ctrl'!DO99:EE99))</f>
        <v>3.2892298694129699E-2</v>
      </c>
      <c r="CD101">
        <f>STDEV('UAS ctrl'!DO99:EE99)/SQRT(COUNT('UAS ctrl'!DO99:EE99))</f>
        <v>3.5726470135897838E-2</v>
      </c>
      <c r="CE101">
        <f>STDEV(expt!DO99:EE99)/SQRT(COUNT(expt!DO99:EE99))</f>
        <v>3.157303398798747E-2</v>
      </c>
      <c r="CG101">
        <f>AVERAGE('Gal4 ctrl'!EF99:EV99)</f>
        <v>0.65885083333333339</v>
      </c>
      <c r="CH101">
        <f>AVERAGE('UAS ctrl'!EF99:EV99)</f>
        <v>0.49666583333333331</v>
      </c>
      <c r="CI101">
        <f>AVERAGE(expt!EF99:EV99)</f>
        <v>0.65780636363636358</v>
      </c>
      <c r="CK101">
        <f>STDEV('Gal4 ctrl'!EF99:EV99)/SQRT(COUNT('Gal4 ctrl'!EF99:EV99))</f>
        <v>2.9411512754576524E-2</v>
      </c>
      <c r="CL101">
        <f>STDEV('UAS ctrl'!EF99:EV99)/SQRT(COUNT('UAS ctrl'!EF99:EV99))</f>
        <v>3.7654232778653082E-2</v>
      </c>
      <c r="CM101">
        <f>STDEV(expt!EF99:EV99)/SQRT(COUNT(expt!EF99:EV99))</f>
        <v>2.839376552160475E-2</v>
      </c>
    </row>
    <row r="102" spans="15:91" x14ac:dyDescent="0.2">
      <c r="O102">
        <v>99</v>
      </c>
      <c r="P102">
        <f>AVERAGE('Gal4 ctrl'!C100:R100)</f>
        <v>9.3254333333333346</v>
      </c>
      <c r="Q102">
        <f>AVERAGE('UAS ctrl'!C100:R100)</f>
        <v>6.0798583333333331</v>
      </c>
      <c r="R102">
        <f>AVERAGE(expt!C100:R100)</f>
        <v>9.1028000000000002</v>
      </c>
      <c r="T102">
        <f>STDEV('Gal4 ctrl'!C100:R100)/SQRT(COUNT('Gal4 ctrl'!C100:R100))</f>
        <v>0.76815366028424381</v>
      </c>
      <c r="U102">
        <f>STDEV('UAS ctrl'!C100:R100)/SQRT(COUNT('UAS ctrl'!C100:R100))</f>
        <v>0.76380511520206473</v>
      </c>
      <c r="V102">
        <f>STDEV(expt!C100:R100)/SQRT(COUNT(expt!C100:R100))</f>
        <v>0.80128732186514717</v>
      </c>
      <c r="X102">
        <f>AVERAGE('Gal4 ctrl'!AJ100:AY100)</f>
        <v>8.5164666666666662</v>
      </c>
      <c r="Y102">
        <f>AVERAGE('UAS ctrl'!AJ100:AY100)</f>
        <v>4.8712074999999997</v>
      </c>
      <c r="Z102">
        <f>AVERAGE(expt!AJ100:AY100)</f>
        <v>5.4056727272727274</v>
      </c>
      <c r="AB102">
        <f>STDEV('Gal4 ctrl'!AJ100:AY100)/SQRT(COUNT('Gal4 ctrl'!AJ100:AY100))</f>
        <v>0.92436497836748654</v>
      </c>
      <c r="AC102">
        <f>STDEV('UAS ctrl'!AJ100:AY100)/SQRT(COUNT('UAS ctrl'!AJ100:AY100))</f>
        <v>0.89799506699320442</v>
      </c>
      <c r="AD102">
        <f>STDEV(expt!AJ100:AY100)/SQRT(COUNT(expt!AJ100:AY100))</f>
        <v>0.82627945207757614</v>
      </c>
      <c r="AF102">
        <f>AVERAGE('Gal4 ctrl'!BQ100:CF100)</f>
        <v>7.8351166666666652</v>
      </c>
      <c r="AG102">
        <f>AVERAGE('UAS ctrl'!BQ100:CF100)</f>
        <v>3.5976900000000001</v>
      </c>
      <c r="AH102">
        <f>AVERAGE(expt!BQ100:CF100)</f>
        <v>4.3065972727272719</v>
      </c>
      <c r="AJ102">
        <f>STDEV('Gal4 ctrl'!BQ100:CF100)/SQRT(COUNT('Gal4 ctrl'!BQ100:CF100))</f>
        <v>0.50474718136504926</v>
      </c>
      <c r="AK102">
        <f>STDEV('UAS ctrl'!BQ100:CF100)/SQRT(COUNT('UAS ctrl'!BQ100:CF100))</f>
        <v>0.6696615565524443</v>
      </c>
      <c r="AL102">
        <f>STDEV(expt!BQ100:CF100)/SQRT(COUNT(expt!BQ100:CF100))</f>
        <v>0.63853095197149268</v>
      </c>
      <c r="AP102">
        <f>AVERAGE('Gal4 ctrl'!S100:AI100)</f>
        <v>1.4734066666666668</v>
      </c>
      <c r="AQ102">
        <f>AVERAGE('UAS ctrl'!S100:AI100)</f>
        <v>1.3007966666666666</v>
      </c>
      <c r="AR102">
        <f>AVERAGE(expt!S100:AI100)</f>
        <v>1.7219090909090911</v>
      </c>
      <c r="AT102">
        <f>STDEV('Gal4 ctrl'!S100:AI100)/SQRT(COUNT('Gal4 ctrl'!S100:AI100))</f>
        <v>0.13001541355205185</v>
      </c>
      <c r="AU102">
        <f>STDEV('UAS ctrl'!S100:AI100)/SQRT(COUNT('UAS ctrl'!S100:AI100))</f>
        <v>8.5346769074254439E-2</v>
      </c>
      <c r="AV102">
        <f>STDEV(expt!S100:AI100)/SQRT(COUNT(expt!S100:AI100))</f>
        <v>0.10862389445366463</v>
      </c>
      <c r="AX102">
        <f>AVERAGE('Gal4 ctrl'!AZ100:BP100)</f>
        <v>1.3851475000000002</v>
      </c>
      <c r="AY102">
        <f>AVERAGE('UAS ctrl'!AZ100:BP100)</f>
        <v>1.0926716666666667</v>
      </c>
      <c r="AZ102">
        <f>AVERAGE(expt!AZ100:BP100)</f>
        <v>1.4107863636363638</v>
      </c>
      <c r="BB102">
        <f>STDEV('Gal4 ctrl'!AZ100:BP100)/SQRT(COUNT('Gal4 ctrl'!AZ100:BP100))</f>
        <v>0.10181193527942051</v>
      </c>
      <c r="BC102">
        <f>STDEV('UAS ctrl'!AZ100:BP100)/SQRT(COUNT('UAS ctrl'!AZ100:BP100))</f>
        <v>8.156229742882852E-2</v>
      </c>
      <c r="BD102">
        <f>STDEV(expt!AZ100:BP100)/SQRT(COUNT(expt!AZ100:BP100))</f>
        <v>0.13715115816481604</v>
      </c>
      <c r="BF102">
        <f>AVERAGE('Gal4 ctrl'!CG100:CW100)</f>
        <v>1.1565925000000001</v>
      </c>
      <c r="BG102">
        <f>AVERAGE('UAS ctrl'!CG100:CW100)</f>
        <v>0.96222916666666658</v>
      </c>
      <c r="BH102">
        <f>AVERAGE(expt!CG100:CW100)</f>
        <v>1.3734072727272728</v>
      </c>
      <c r="BJ102">
        <f>STDEV('Gal4 ctrl'!CG100:CW100)/SQRT(COUNT('Gal4 ctrl'!CG100:CW100))</f>
        <v>9.7223365552115484E-2</v>
      </c>
      <c r="BK102">
        <f>STDEV('UAS ctrl'!CG100:CW100)/SQRT(COUNT('UAS ctrl'!CG100:CW100))</f>
        <v>7.3992794258695274E-2</v>
      </c>
      <c r="BL102">
        <f>STDEV(expt!CG100:CW100)/SQRT(COUNT(expt!CG100:CW100))</f>
        <v>0.13110229998738943</v>
      </c>
      <c r="BQ102">
        <f>AVERAGE('Gal4 ctrl'!CX100:DN100)</f>
        <v>0.76137999999999995</v>
      </c>
      <c r="BR102">
        <f>AVERAGE('UAS ctrl'!CX100:DN100)</f>
        <v>0.61555416666666662</v>
      </c>
      <c r="BS102">
        <f>AVERAGE(expt!CX100:DN100)</f>
        <v>0.65137</v>
      </c>
      <c r="BU102">
        <f>STDEV('Gal4 ctrl'!CX100:DN100)/SQRT(COUNT('Gal4 ctrl'!CX100:DN100))</f>
        <v>3.0056045401075732E-2</v>
      </c>
      <c r="BV102">
        <f>STDEV('UAS ctrl'!CX100:DN100)/SQRT(COUNT('UAS ctrl'!CX100:DN100))</f>
        <v>4.2839840853238602E-2</v>
      </c>
      <c r="BW102">
        <f>STDEV(expt!CX100:DN100)/SQRT(COUNT(expt!CX100:DN100))</f>
        <v>5.4709624298738192E-2</v>
      </c>
      <c r="BY102">
        <f>AVERAGE('Gal4 ctrl'!DO100:EE100)</f>
        <v>0.70590083333333331</v>
      </c>
      <c r="BZ102">
        <f>AVERAGE('UAS ctrl'!DO100:EE100)</f>
        <v>0.55388916666666665</v>
      </c>
      <c r="CA102">
        <f>AVERAGE(expt!DO100:EE100)</f>
        <v>0.68037636363636356</v>
      </c>
      <c r="CC102">
        <f>STDEV('Gal4 ctrl'!DO100:EE100)/SQRT(COUNT('Gal4 ctrl'!DO100:EE100))</f>
        <v>3.2539436247429214E-2</v>
      </c>
      <c r="CD102">
        <f>STDEV('UAS ctrl'!DO100:EE100)/SQRT(COUNT('UAS ctrl'!DO100:EE100))</f>
        <v>3.0665560943298569E-2</v>
      </c>
      <c r="CE102">
        <f>STDEV(expt!DO100:EE100)/SQRT(COUNT(expt!DO100:EE100))</f>
        <v>4.0473347936921901E-2</v>
      </c>
      <c r="CG102">
        <f>AVERAGE('Gal4 ctrl'!EF100:EV100)</f>
        <v>0.644675</v>
      </c>
      <c r="CH102">
        <f>AVERAGE('UAS ctrl'!EF100:EV100)</f>
        <v>0.49000000000000005</v>
      </c>
      <c r="CI102">
        <f>AVERAGE(expt!EF100:EV100)</f>
        <v>0.65577909090909092</v>
      </c>
      <c r="CK102">
        <f>STDEV('Gal4 ctrl'!EF100:EV100)/SQRT(COUNT('Gal4 ctrl'!EF100:EV100))</f>
        <v>3.1087913672602052E-2</v>
      </c>
      <c r="CL102">
        <f>STDEV('UAS ctrl'!EF100:EV100)/SQRT(COUNT('UAS ctrl'!EF100:EV100))</f>
        <v>2.6137392754442688E-2</v>
      </c>
      <c r="CM102">
        <f>STDEV(expt!EF100:EV100)/SQRT(COUNT(expt!EF100:EV100))</f>
        <v>2.1325140368483472E-2</v>
      </c>
    </row>
    <row r="103" spans="15:91" x14ac:dyDescent="0.2">
      <c r="O103">
        <v>100</v>
      </c>
      <c r="P103">
        <f>AVERAGE('Gal4 ctrl'!C101:R101)</f>
        <v>9.715483333333335</v>
      </c>
      <c r="Q103">
        <f>AVERAGE('UAS ctrl'!C101:R101)</f>
        <v>6.1319583333333334</v>
      </c>
      <c r="R103">
        <f>AVERAGE(expt!C101:R101)</f>
        <v>8.7170454545454561</v>
      </c>
      <c r="T103">
        <f>STDEV('Gal4 ctrl'!C101:R101)/SQRT(COUNT('Gal4 ctrl'!C101:R101))</f>
        <v>0.62251840569519701</v>
      </c>
      <c r="U103">
        <f>STDEV('UAS ctrl'!C101:R101)/SQRT(COUNT('UAS ctrl'!C101:R101))</f>
        <v>0.90575989639524834</v>
      </c>
      <c r="V103">
        <f>STDEV(expt!C101:R101)/SQRT(COUNT(expt!C101:R101))</f>
        <v>0.69588697859293436</v>
      </c>
      <c r="X103">
        <f>AVERAGE('Gal4 ctrl'!AJ101:AY101)</f>
        <v>9.2060583333333312</v>
      </c>
      <c r="Y103">
        <f>AVERAGE('UAS ctrl'!AJ101:AY101)</f>
        <v>4.7982916666666666</v>
      </c>
      <c r="Z103">
        <f>AVERAGE(expt!AJ101:AY101)</f>
        <v>5.7101272727272727</v>
      </c>
      <c r="AB103">
        <f>STDEV('Gal4 ctrl'!AJ101:AY101)/SQRT(COUNT('Gal4 ctrl'!AJ101:AY101))</f>
        <v>1.0782892689318988</v>
      </c>
      <c r="AC103">
        <f>STDEV('UAS ctrl'!AJ101:AY101)/SQRT(COUNT('UAS ctrl'!AJ101:AY101))</f>
        <v>1.0504500483168338</v>
      </c>
      <c r="AD103">
        <f>STDEV(expt!AJ101:AY101)/SQRT(COUNT(expt!AJ101:AY101))</f>
        <v>0.85216783249768513</v>
      </c>
      <c r="AF103">
        <f>AVERAGE('Gal4 ctrl'!BQ101:CF101)</f>
        <v>7.4794999999999989</v>
      </c>
      <c r="AG103">
        <f>AVERAGE('UAS ctrl'!BQ101:CF101)</f>
        <v>3.8947583333333338</v>
      </c>
      <c r="AH103">
        <f>AVERAGE(expt!BQ101:CF101)</f>
        <v>4.5969545454545457</v>
      </c>
      <c r="AJ103">
        <f>STDEV('Gal4 ctrl'!BQ101:CF101)/SQRT(COUNT('Gal4 ctrl'!BQ101:CF101))</f>
        <v>0.58941584628213506</v>
      </c>
      <c r="AK103">
        <f>STDEV('UAS ctrl'!BQ101:CF101)/SQRT(COUNT('UAS ctrl'!BQ101:CF101))</f>
        <v>0.65751553011481889</v>
      </c>
      <c r="AL103">
        <f>STDEV(expt!BQ101:CF101)/SQRT(COUNT(expt!BQ101:CF101))</f>
        <v>0.68235287516645893</v>
      </c>
      <c r="AP103">
        <f>AVERAGE('Gal4 ctrl'!S101:AI101)</f>
        <v>1.5916166666666662</v>
      </c>
      <c r="AQ103">
        <f>AVERAGE('UAS ctrl'!S101:AI101)</f>
        <v>1.2747475000000001</v>
      </c>
      <c r="AR103">
        <f>AVERAGE(expt!S101:AI101)</f>
        <v>1.6588090909090909</v>
      </c>
      <c r="AT103">
        <f>STDEV('Gal4 ctrl'!S101:AI101)/SQRT(COUNT('Gal4 ctrl'!S101:AI101))</f>
        <v>0.1375683427033324</v>
      </c>
      <c r="AU103">
        <f>STDEV('UAS ctrl'!S101:AI101)/SQRT(COUNT('UAS ctrl'!S101:AI101))</f>
        <v>7.5384850068739323E-2</v>
      </c>
      <c r="AV103">
        <f>STDEV(expt!S101:AI101)/SQRT(COUNT(expt!S101:AI101))</f>
        <v>9.0989739136339814E-2</v>
      </c>
      <c r="AX103">
        <f>AVERAGE('Gal4 ctrl'!AZ101:BP101)</f>
        <v>1.4112100000000003</v>
      </c>
      <c r="AY103">
        <f>AVERAGE('UAS ctrl'!AZ101:BP101)</f>
        <v>1.0806099999999998</v>
      </c>
      <c r="AZ103">
        <f>AVERAGE(expt!AZ101:BP101)</f>
        <v>1.3234999999999999</v>
      </c>
      <c r="BB103">
        <f>STDEV('Gal4 ctrl'!AZ101:BP101)/SQRT(COUNT('Gal4 ctrl'!AZ101:BP101))</f>
        <v>0.11569449769530799</v>
      </c>
      <c r="BC103">
        <f>STDEV('UAS ctrl'!AZ101:BP101)/SQRT(COUNT('UAS ctrl'!AZ101:BP101))</f>
        <v>9.9922420884677204E-2</v>
      </c>
      <c r="BD103">
        <f>STDEV(expt!AZ101:BP101)/SQRT(COUNT(expt!AZ101:BP101))</f>
        <v>8.3278541380991375E-2</v>
      </c>
      <c r="BF103">
        <f>AVERAGE('Gal4 ctrl'!CG101:CW101)</f>
        <v>1.2298108333333333</v>
      </c>
      <c r="BG103">
        <f>AVERAGE('UAS ctrl'!CG101:CW101)</f>
        <v>1.00861</v>
      </c>
      <c r="BH103">
        <f>AVERAGE(expt!CG101:CW101)</f>
        <v>1.2638181818181817</v>
      </c>
      <c r="BJ103">
        <f>STDEV('Gal4 ctrl'!CG101:CW101)/SQRT(COUNT('Gal4 ctrl'!CG101:CW101))</f>
        <v>8.7389746672145566E-2</v>
      </c>
      <c r="BK103">
        <f>STDEV('UAS ctrl'!CG101:CW101)/SQRT(COUNT('UAS ctrl'!CG101:CW101))</f>
        <v>6.8803844457422741E-2</v>
      </c>
      <c r="BL103">
        <f>STDEV(expt!CG101:CW101)/SQRT(COUNT(expt!CG101:CW101))</f>
        <v>0.10730133506598209</v>
      </c>
      <c r="BQ103">
        <f>AVERAGE('Gal4 ctrl'!CX101:DN101)</f>
        <v>0.75461583333333337</v>
      </c>
      <c r="BR103">
        <f>AVERAGE('UAS ctrl'!CX101:DN101)</f>
        <v>0.56777916666666661</v>
      </c>
      <c r="BS103">
        <f>AVERAGE(expt!CX101:DN101)</f>
        <v>0.69876727272727268</v>
      </c>
      <c r="BU103">
        <f>STDEV('Gal4 ctrl'!CX101:DN101)/SQRT(COUNT('Gal4 ctrl'!CX101:DN101))</f>
        <v>2.1426998561653733E-2</v>
      </c>
      <c r="BV103">
        <f>STDEV('UAS ctrl'!CX101:DN101)/SQRT(COUNT('UAS ctrl'!CX101:DN101))</f>
        <v>4.2281885681164325E-2</v>
      </c>
      <c r="BW103">
        <f>STDEV(expt!CX101:DN101)/SQRT(COUNT(expt!CX101:DN101))</f>
        <v>4.5842644003768168E-2</v>
      </c>
      <c r="BY103">
        <f>AVERAGE('Gal4 ctrl'!DO101:EE101)</f>
        <v>0.69655166666666668</v>
      </c>
      <c r="BZ103">
        <f>AVERAGE('UAS ctrl'!DO101:EE101)</f>
        <v>0.56222249999999996</v>
      </c>
      <c r="CA103">
        <f>AVERAGE(expt!DO101:EE101)</f>
        <v>0.69301909090909097</v>
      </c>
      <c r="CC103">
        <f>STDEV('Gal4 ctrl'!DO101:EE101)/SQRT(COUNT('Gal4 ctrl'!DO101:EE101))</f>
        <v>3.0699566669366341E-2</v>
      </c>
      <c r="CD103">
        <f>STDEV('UAS ctrl'!DO101:EE101)/SQRT(COUNT('UAS ctrl'!DO101:EE101))</f>
        <v>3.1986330914015482E-2</v>
      </c>
      <c r="CE103">
        <f>STDEV(expt!DO101:EE101)/SQRT(COUNT(expt!DO101:EE101))</f>
        <v>2.7142233057946826E-2</v>
      </c>
      <c r="CG103">
        <f>AVERAGE('Gal4 ctrl'!EF101:EV101)</f>
        <v>0.68729833333333346</v>
      </c>
      <c r="CH103">
        <f>AVERAGE('UAS ctrl'!EF101:EV101)</f>
        <v>0.52333166666666675</v>
      </c>
      <c r="CI103">
        <f>AVERAGE(expt!EF101:EV101)</f>
        <v>0.64942454545454542</v>
      </c>
      <c r="CK103">
        <f>STDEV('Gal4 ctrl'!EF101:EV101)/SQRT(COUNT('Gal4 ctrl'!EF101:EV101))</f>
        <v>2.9886105082800454E-2</v>
      </c>
      <c r="CL103">
        <f>STDEV('UAS ctrl'!EF101:EV101)/SQRT(COUNT('UAS ctrl'!EF101:EV101))</f>
        <v>4.2888238601667024E-2</v>
      </c>
      <c r="CM103">
        <f>STDEV(expt!EF101:EV101)/SQRT(COUNT(expt!EF101:EV101))</f>
        <v>3.9397536018100539E-2</v>
      </c>
    </row>
    <row r="104" spans="15:91" x14ac:dyDescent="0.2">
      <c r="O104">
        <v>101</v>
      </c>
      <c r="P104">
        <f>AVERAGE('Gal4 ctrl'!C102:R102)</f>
        <v>10.634975000000001</v>
      </c>
      <c r="Q104">
        <f>AVERAGE('UAS ctrl'!C102:R102)</f>
        <v>6.2392499999999993</v>
      </c>
      <c r="R104">
        <f>AVERAGE(expt!C102:R102)</f>
        <v>8.6524636363636365</v>
      </c>
      <c r="T104">
        <f>STDEV('Gal4 ctrl'!C102:R102)/SQRT(COUNT('Gal4 ctrl'!C102:R102))</f>
        <v>0.72079407422868202</v>
      </c>
      <c r="U104">
        <f>STDEV('UAS ctrl'!C102:R102)/SQRT(COUNT('UAS ctrl'!C102:R102))</f>
        <v>0.88711003318914683</v>
      </c>
      <c r="V104">
        <f>STDEV(expt!C102:R102)/SQRT(COUNT(expt!C102:R102))</f>
        <v>1.0103277276816227</v>
      </c>
      <c r="X104">
        <f>AVERAGE('Gal4 ctrl'!AJ102:AY102)</f>
        <v>8.8820916666666658</v>
      </c>
      <c r="Y104">
        <f>AVERAGE('UAS ctrl'!AJ102:AY102)</f>
        <v>4.3005500000000003</v>
      </c>
      <c r="Z104">
        <f>AVERAGE(expt!AJ102:AY102)</f>
        <v>5.8724090909090911</v>
      </c>
      <c r="AB104">
        <f>STDEV('Gal4 ctrl'!AJ102:AY102)/SQRT(COUNT('Gal4 ctrl'!AJ102:AY102))</f>
        <v>0.97146531695122373</v>
      </c>
      <c r="AC104">
        <f>STDEV('UAS ctrl'!AJ102:AY102)/SQRT(COUNT('UAS ctrl'!AJ102:AY102))</f>
        <v>0.88743607336989783</v>
      </c>
      <c r="AD104">
        <f>STDEV(expt!AJ102:AY102)/SQRT(COUNT(expt!AJ102:AY102))</f>
        <v>0.84277960932905005</v>
      </c>
      <c r="AF104">
        <f>AVERAGE('Gal4 ctrl'!BQ102:CF102)</f>
        <v>7.5972333333333344</v>
      </c>
      <c r="AG104">
        <f>AVERAGE('UAS ctrl'!BQ102:CF102)</f>
        <v>4.0570983333333341</v>
      </c>
      <c r="AH104">
        <f>AVERAGE(expt!BQ102:CF102)</f>
        <v>4.3027181818181814</v>
      </c>
      <c r="AJ104">
        <f>STDEV('Gal4 ctrl'!BQ102:CF102)/SQRT(COUNT('Gal4 ctrl'!BQ102:CF102))</f>
        <v>0.84701066720173801</v>
      </c>
      <c r="AK104">
        <f>STDEV('UAS ctrl'!BQ102:CF102)/SQRT(COUNT('UAS ctrl'!BQ102:CF102))</f>
        <v>0.65606592506628503</v>
      </c>
      <c r="AL104">
        <f>STDEV(expt!BQ102:CF102)/SQRT(COUNT(expt!BQ102:CF102))</f>
        <v>0.64666887913341675</v>
      </c>
      <c r="AP104">
        <f>AVERAGE('Gal4 ctrl'!S102:AI102)</f>
        <v>1.4638975000000001</v>
      </c>
      <c r="AQ104">
        <f>AVERAGE('UAS ctrl'!S102:AI102)</f>
        <v>1.3278883333333333</v>
      </c>
      <c r="AR104">
        <f>AVERAGE(expt!S102:AI102)</f>
        <v>1.7337636363636368</v>
      </c>
      <c r="AT104">
        <f>STDEV('Gal4 ctrl'!S102:AI102)/SQRT(COUNT('Gal4 ctrl'!S102:AI102))</f>
        <v>9.9721236713673542E-2</v>
      </c>
      <c r="AU104">
        <f>STDEV('UAS ctrl'!S102:AI102)/SQRT(COUNT('UAS ctrl'!S102:AI102))</f>
        <v>9.3527012382530653E-2</v>
      </c>
      <c r="AV104">
        <f>STDEV(expt!S102:AI102)/SQRT(COUNT(expt!S102:AI102))</f>
        <v>0.13855242215836666</v>
      </c>
      <c r="AX104">
        <f>AVERAGE('Gal4 ctrl'!AZ102:BP102)</f>
        <v>1.4508649999999996</v>
      </c>
      <c r="AY104">
        <f>AVERAGE('UAS ctrl'!AZ102:BP102)</f>
        <v>1.0644458333333333</v>
      </c>
      <c r="AZ104">
        <f>AVERAGE(expt!AZ102:BP102)</f>
        <v>1.2761236363636366</v>
      </c>
      <c r="BB104">
        <f>STDEV('Gal4 ctrl'!AZ102:BP102)/SQRT(COUNT('Gal4 ctrl'!AZ102:BP102))</f>
        <v>0.13697492350404689</v>
      </c>
      <c r="BC104">
        <f>STDEV('UAS ctrl'!AZ102:BP102)/SQRT(COUNT('UAS ctrl'!AZ102:BP102))</f>
        <v>9.3164571026940701E-2</v>
      </c>
      <c r="BD104">
        <f>STDEV(expt!AZ102:BP102)/SQRT(COUNT(expt!AZ102:BP102))</f>
        <v>0.12147087629456133</v>
      </c>
      <c r="BF104">
        <f>AVERAGE('Gal4 ctrl'!CG102:CW102)</f>
        <v>1.1998149999999999</v>
      </c>
      <c r="BG104">
        <f>AVERAGE('UAS ctrl'!CG102:CW102)</f>
        <v>1.0547966666666666</v>
      </c>
      <c r="BH104">
        <f>AVERAGE(expt!CG102:CW102)</f>
        <v>1.2820363636363634</v>
      </c>
      <c r="BJ104">
        <f>STDEV('Gal4 ctrl'!CG102:CW102)/SQRT(COUNT('Gal4 ctrl'!CG102:CW102))</f>
        <v>7.6359732313172946E-2</v>
      </c>
      <c r="BK104">
        <f>STDEV('UAS ctrl'!CG102:CW102)/SQRT(COUNT('UAS ctrl'!CG102:CW102))</f>
        <v>8.1587654548635438E-2</v>
      </c>
      <c r="BL104">
        <f>STDEV(expt!CG102:CW102)/SQRT(COUNT(expt!CG102:CW102))</f>
        <v>0.11002106606772075</v>
      </c>
      <c r="BQ104">
        <f>AVERAGE('Gal4 ctrl'!CX102:DN102)</f>
        <v>0.76331250000000006</v>
      </c>
      <c r="BR104">
        <f>AVERAGE('UAS ctrl'!CX102:DN102)</f>
        <v>0.60000083333333343</v>
      </c>
      <c r="BS104">
        <f>AVERAGE(expt!CX102:DN102)</f>
        <v>0.69565363636363642</v>
      </c>
      <c r="BU104">
        <f>STDEV('Gal4 ctrl'!CX102:DN102)/SQRT(COUNT('Gal4 ctrl'!CX102:DN102))</f>
        <v>2.4922057685518566E-2</v>
      </c>
      <c r="BV104">
        <f>STDEV('UAS ctrl'!CX102:DN102)/SQRT(COUNT('UAS ctrl'!CX102:DN102))</f>
        <v>4.3376124951935879E-2</v>
      </c>
      <c r="BW104">
        <f>STDEV(expt!CX102:DN102)/SQRT(COUNT(expt!CX102:DN102))</f>
        <v>4.1925514866957614E-2</v>
      </c>
      <c r="BY104">
        <f>AVERAGE('Gal4 ctrl'!DO102:EE102)</f>
        <v>0.69655083333333356</v>
      </c>
      <c r="BZ104">
        <f>AVERAGE('UAS ctrl'!DO102:EE102)</f>
        <v>0.54944416666666673</v>
      </c>
      <c r="CA104">
        <f>AVERAGE(expt!DO102:EE102)</f>
        <v>0.66513999999999995</v>
      </c>
      <c r="CC104">
        <f>STDEV('Gal4 ctrl'!DO102:EE102)/SQRT(COUNT('Gal4 ctrl'!DO102:EE102))</f>
        <v>2.9582446152936707E-2</v>
      </c>
      <c r="CD104">
        <f>STDEV('UAS ctrl'!DO102:EE102)/SQRT(COUNT('UAS ctrl'!DO102:EE102))</f>
        <v>3.5679923360308209E-2</v>
      </c>
      <c r="CE104">
        <f>STDEV(expt!DO102:EE102)/SQRT(COUNT(expt!DO102:EE102))</f>
        <v>2.4075798712324518E-2</v>
      </c>
      <c r="CG104">
        <f>AVERAGE('Gal4 ctrl'!EF102:EV102)</f>
        <v>0.64440583333333334</v>
      </c>
      <c r="CH104">
        <f>AVERAGE('UAS ctrl'!EF102:EV102)</f>
        <v>0.49999999999999994</v>
      </c>
      <c r="CI104">
        <f>AVERAGE(expt!EF102:EV102)</f>
        <v>0.64645909090909093</v>
      </c>
      <c r="CK104">
        <f>STDEV('Gal4 ctrl'!EF102:EV102)/SQRT(COUNT('Gal4 ctrl'!EF102:EV102))</f>
        <v>2.7004343238167309E-2</v>
      </c>
      <c r="CL104">
        <f>STDEV('UAS ctrl'!EF102:EV102)/SQRT(COUNT('UAS ctrl'!EF102:EV102))</f>
        <v>2.6079359596617852E-2</v>
      </c>
      <c r="CM104">
        <f>STDEV(expt!EF102:EV102)/SQRT(COUNT(expt!EF102:EV102))</f>
        <v>3.3132353878855735E-2</v>
      </c>
    </row>
    <row r="105" spans="15:91" x14ac:dyDescent="0.2">
      <c r="O105">
        <v>102</v>
      </c>
      <c r="P105">
        <f>AVERAGE('Gal4 ctrl'!C103:R103)</f>
        <v>10.292583333333333</v>
      </c>
      <c r="Q105">
        <f>AVERAGE('UAS ctrl'!C103:R103)</f>
        <v>6.5356083333333332</v>
      </c>
      <c r="R105">
        <f>AVERAGE(expt!C103:R103)</f>
        <v>8.8644363636363632</v>
      </c>
      <c r="T105">
        <f>STDEV('Gal4 ctrl'!C103:R103)/SQRT(COUNT('Gal4 ctrl'!C103:R103))</f>
        <v>0.58998242126269107</v>
      </c>
      <c r="U105">
        <f>STDEV('UAS ctrl'!C103:R103)/SQRT(COUNT('UAS ctrl'!C103:R103))</f>
        <v>0.84801365845010424</v>
      </c>
      <c r="V105">
        <f>STDEV(expt!C103:R103)/SQRT(COUNT(expt!C103:R103))</f>
        <v>1.0324833484259501</v>
      </c>
      <c r="X105">
        <f>AVERAGE('Gal4 ctrl'!AJ103:AY103)</f>
        <v>8.6796666666666678</v>
      </c>
      <c r="Y105">
        <f>AVERAGE('UAS ctrl'!AJ103:AY103)</f>
        <v>4.5682916666666662</v>
      </c>
      <c r="Z105">
        <f>AVERAGE(expt!AJ103:AY103)</f>
        <v>5.5642000000000005</v>
      </c>
      <c r="AB105">
        <f>STDEV('Gal4 ctrl'!AJ103:AY103)/SQRT(COUNT('Gal4 ctrl'!AJ103:AY103))</f>
        <v>0.86260556660350429</v>
      </c>
      <c r="AC105">
        <f>STDEV('UAS ctrl'!AJ103:AY103)/SQRT(COUNT('UAS ctrl'!AJ103:AY103))</f>
        <v>0.99320795027712461</v>
      </c>
      <c r="AD105">
        <f>STDEV(expt!AJ103:AY103)/SQRT(COUNT(expt!AJ103:AY103))</f>
        <v>0.77657755791327465</v>
      </c>
      <c r="AF105">
        <f>AVERAGE('Gal4 ctrl'!BQ103:CF103)</f>
        <v>7.3624416666666654</v>
      </c>
      <c r="AG105">
        <f>AVERAGE('UAS ctrl'!BQ103:CF103)</f>
        <v>3.6863674999999994</v>
      </c>
      <c r="AH105">
        <f>AVERAGE(expt!BQ103:CF103)</f>
        <v>4.0985163636363628</v>
      </c>
      <c r="AJ105">
        <f>STDEV('Gal4 ctrl'!BQ103:CF103)/SQRT(COUNT('Gal4 ctrl'!BQ103:CF103))</f>
        <v>0.85942177438180312</v>
      </c>
      <c r="AK105">
        <f>STDEV('UAS ctrl'!BQ103:CF103)/SQRT(COUNT('UAS ctrl'!BQ103:CF103))</f>
        <v>0.59154954573243534</v>
      </c>
      <c r="AL105">
        <f>STDEV(expt!BQ103:CF103)/SQRT(COUNT(expt!BQ103:CF103))</f>
        <v>0.73491490209568788</v>
      </c>
      <c r="AP105">
        <f>AVERAGE('Gal4 ctrl'!S103:AI103)</f>
        <v>1.5647108333333335</v>
      </c>
      <c r="AQ105">
        <f>AVERAGE('UAS ctrl'!S103:AI103)</f>
        <v>1.3698241666666666</v>
      </c>
      <c r="AR105">
        <f>AVERAGE(expt!S103:AI103)</f>
        <v>1.7943199999999999</v>
      </c>
      <c r="AT105">
        <f>STDEV('Gal4 ctrl'!S103:AI103)/SQRT(COUNT('Gal4 ctrl'!S103:AI103))</f>
        <v>0.13134897317346908</v>
      </c>
      <c r="AU105">
        <f>STDEV('UAS ctrl'!S103:AI103)/SQRT(COUNT('UAS ctrl'!S103:AI103))</f>
        <v>9.1064045856002751E-2</v>
      </c>
      <c r="AV105">
        <f>STDEV(expt!S103:AI103)/SQRT(COUNT(expt!S103:AI103))</f>
        <v>0.15287600608455088</v>
      </c>
      <c r="AX105">
        <f>AVERAGE('Gal4 ctrl'!AZ103:BP103)</f>
        <v>1.4560866666666668</v>
      </c>
      <c r="AY105">
        <f>AVERAGE('UAS ctrl'!AZ103:BP103)</f>
        <v>1.1241616666666667</v>
      </c>
      <c r="AZ105">
        <f>AVERAGE(expt!AZ103:BP103)</f>
        <v>1.3361109090909091</v>
      </c>
      <c r="BB105">
        <f>STDEV('Gal4 ctrl'!AZ103:BP103)/SQRT(COUNT('Gal4 ctrl'!AZ103:BP103))</f>
        <v>0.12212413604007727</v>
      </c>
      <c r="BC105">
        <f>STDEV('UAS ctrl'!AZ103:BP103)/SQRT(COUNT('UAS ctrl'!AZ103:BP103))</f>
        <v>0.1080857865507437</v>
      </c>
      <c r="BD105">
        <f>STDEV(expt!AZ103:BP103)/SQRT(COUNT(expt!AZ103:BP103))</f>
        <v>9.1509844929429512E-2</v>
      </c>
      <c r="BF105">
        <f>AVERAGE('Gal4 ctrl'!CG103:CW103)</f>
        <v>1.2195258333333334</v>
      </c>
      <c r="BG105">
        <f>AVERAGE('UAS ctrl'!CG103:CW103)</f>
        <v>1.1045358333333333</v>
      </c>
      <c r="BH105">
        <f>AVERAGE(expt!CG103:CW103)</f>
        <v>1.2525009090909092</v>
      </c>
      <c r="BJ105">
        <f>STDEV('Gal4 ctrl'!CG103:CW103)/SQRT(COUNT('Gal4 ctrl'!CG103:CW103))</f>
        <v>7.5889006075443452E-2</v>
      </c>
      <c r="BK105">
        <f>STDEV('UAS ctrl'!CG103:CW103)/SQRT(COUNT('UAS ctrl'!CG103:CW103))</f>
        <v>9.9527898338426402E-2</v>
      </c>
      <c r="BL105">
        <f>STDEV(expt!CG103:CW103)/SQRT(COUNT(expt!CG103:CW103))</f>
        <v>0.11395713711307519</v>
      </c>
      <c r="BQ105">
        <f>AVERAGE('Gal4 ctrl'!CX103:DN103)</f>
        <v>0.73766333333333323</v>
      </c>
      <c r="BR105">
        <f>AVERAGE('UAS ctrl'!CX103:DN103)</f>
        <v>0.6055558333333334</v>
      </c>
      <c r="BS105">
        <f>AVERAGE(expt!CX103:DN103)</f>
        <v>0.6796863636363637</v>
      </c>
      <c r="BU105">
        <f>STDEV('Gal4 ctrl'!CX103:DN103)/SQRT(COUNT('Gal4 ctrl'!CX103:DN103))</f>
        <v>2.5671812726936555E-2</v>
      </c>
      <c r="BV105">
        <f>STDEV('UAS ctrl'!CX103:DN103)/SQRT(COUNT('UAS ctrl'!CX103:DN103))</f>
        <v>5.0203846533458413E-2</v>
      </c>
      <c r="BW105">
        <f>STDEV(expt!CX103:DN103)/SQRT(COUNT(expt!CX103:DN103))</f>
        <v>3.8093086757017731E-2</v>
      </c>
      <c r="BY105">
        <f>AVERAGE('Gal4 ctrl'!DO103:EE103)</f>
        <v>0.71404166666666669</v>
      </c>
      <c r="BZ105">
        <f>AVERAGE('UAS ctrl'!DO103:EE103)</f>
        <v>0.54166666666666663</v>
      </c>
      <c r="CA105">
        <f>AVERAGE(expt!DO103:EE103)</f>
        <v>0.68978000000000006</v>
      </c>
      <c r="CC105">
        <f>STDEV('Gal4 ctrl'!DO103:EE103)/SQRT(COUNT('Gal4 ctrl'!DO103:EE103))</f>
        <v>3.3262315418806886E-2</v>
      </c>
      <c r="CD105">
        <f>STDEV('UAS ctrl'!DO103:EE103)/SQRT(COUNT('UAS ctrl'!DO103:EE103))</f>
        <v>4.1464134033054559E-2</v>
      </c>
      <c r="CE105">
        <f>STDEV(expt!DO103:EE103)/SQRT(COUNT(expt!DO103:EE103))</f>
        <v>3.7042869661073098E-2</v>
      </c>
      <c r="CG105">
        <f>AVERAGE('Gal4 ctrl'!EF103:EV103)</f>
        <v>0.65136083333333328</v>
      </c>
      <c r="CH105">
        <f>AVERAGE('UAS ctrl'!EF103:EV103)</f>
        <v>0.5144441666666667</v>
      </c>
      <c r="CI105">
        <f>AVERAGE(expt!EF103:EV103)</f>
        <v>0.64363727272727267</v>
      </c>
      <c r="CK105">
        <f>STDEV('Gal4 ctrl'!EF103:EV103)/SQRT(COUNT('Gal4 ctrl'!EF103:EV103))</f>
        <v>2.5303664827940633E-2</v>
      </c>
      <c r="CL105">
        <f>STDEV('UAS ctrl'!EF103:EV103)/SQRT(COUNT('UAS ctrl'!EF103:EV103))</f>
        <v>3.3230720007390635E-2</v>
      </c>
      <c r="CM105">
        <f>STDEV(expt!EF103:EV103)/SQRT(COUNT(expt!EF103:EV103))</f>
        <v>3.3647522618271829E-2</v>
      </c>
    </row>
    <row r="106" spans="15:91" x14ac:dyDescent="0.2">
      <c r="O106">
        <v>103</v>
      </c>
      <c r="P106">
        <f>AVERAGE('Gal4 ctrl'!C104:R104)</f>
        <v>10.757791666666668</v>
      </c>
      <c r="Q106">
        <f>AVERAGE('UAS ctrl'!C104:R104)</f>
        <v>7.2548916666666665</v>
      </c>
      <c r="R106">
        <f>AVERAGE(expt!C104:R104)</f>
        <v>9.3691000000000013</v>
      </c>
      <c r="T106">
        <f>STDEV('Gal4 ctrl'!C104:R104)/SQRT(COUNT('Gal4 ctrl'!C104:R104))</f>
        <v>0.61411293496198693</v>
      </c>
      <c r="U106">
        <f>STDEV('UAS ctrl'!C104:R104)/SQRT(COUNT('UAS ctrl'!C104:R104))</f>
        <v>0.89592063150048706</v>
      </c>
      <c r="V106">
        <f>STDEV(expt!C104:R104)/SQRT(COUNT(expt!C104:R104))</f>
        <v>1.0387441606443439</v>
      </c>
      <c r="X106">
        <f>AVERAGE('Gal4 ctrl'!AJ104:AY104)</f>
        <v>8.9515000000000011</v>
      </c>
      <c r="Y106">
        <f>AVERAGE('UAS ctrl'!AJ104:AY104)</f>
        <v>4.4622791666666659</v>
      </c>
      <c r="Z106">
        <f>AVERAGE(expt!AJ104:AY104)</f>
        <v>5.4080545454545454</v>
      </c>
      <c r="AB106">
        <f>STDEV('Gal4 ctrl'!AJ104:AY104)/SQRT(COUNT('Gal4 ctrl'!AJ104:AY104))</f>
        <v>0.74743404908210609</v>
      </c>
      <c r="AC106">
        <f>STDEV('UAS ctrl'!AJ104:AY104)/SQRT(COUNT('UAS ctrl'!AJ104:AY104))</f>
        <v>1.0446304817076784</v>
      </c>
      <c r="AD106">
        <f>STDEV(expt!AJ104:AY104)/SQRT(COUNT(expt!AJ104:AY104))</f>
        <v>0.75412482573734985</v>
      </c>
      <c r="AF106">
        <f>AVERAGE('Gal4 ctrl'!BQ104:CF104)</f>
        <v>8.1456083333333336</v>
      </c>
      <c r="AG106">
        <f>AVERAGE('UAS ctrl'!BQ104:CF104)</f>
        <v>3.5178750000000001</v>
      </c>
      <c r="AH106">
        <f>AVERAGE(expt!BQ104:CF104)</f>
        <v>4.2032472727272721</v>
      </c>
      <c r="AJ106">
        <f>STDEV('Gal4 ctrl'!BQ104:CF104)/SQRT(COUNT('Gal4 ctrl'!BQ104:CF104))</f>
        <v>0.97850814310870782</v>
      </c>
      <c r="AK106">
        <f>STDEV('UAS ctrl'!BQ104:CF104)/SQRT(COUNT('UAS ctrl'!BQ104:CF104))</f>
        <v>0.5516476249746316</v>
      </c>
      <c r="AL106">
        <f>STDEV(expt!BQ104:CF104)/SQRT(COUNT(expt!BQ104:CF104))</f>
        <v>0.72730357121867506</v>
      </c>
      <c r="AP106">
        <f>AVERAGE('Gal4 ctrl'!S104:AI104)</f>
        <v>1.5657299999999996</v>
      </c>
      <c r="AQ106">
        <f>AVERAGE('UAS ctrl'!S104:AI104)</f>
        <v>1.3154449999999998</v>
      </c>
      <c r="AR106">
        <f>AVERAGE(expt!S104:AI104)</f>
        <v>1.7047272727272726</v>
      </c>
      <c r="AT106">
        <f>STDEV('Gal4 ctrl'!S104:AI104)/SQRT(COUNT('Gal4 ctrl'!S104:AI104))</f>
        <v>0.1303933521846091</v>
      </c>
      <c r="AU106">
        <f>STDEV('UAS ctrl'!S104:AI104)/SQRT(COUNT('UAS ctrl'!S104:AI104))</f>
        <v>7.0567512360558929E-2</v>
      </c>
      <c r="AV106">
        <f>STDEV(expt!S104:AI104)/SQRT(COUNT(expt!S104:AI104))</f>
        <v>0.12556241337634683</v>
      </c>
      <c r="AX106">
        <f>AVERAGE('Gal4 ctrl'!AZ104:BP104)</f>
        <v>1.4556866666666668</v>
      </c>
      <c r="AY106">
        <f>AVERAGE('UAS ctrl'!AZ104:BP104)</f>
        <v>1.12001</v>
      </c>
      <c r="AZ106">
        <f>AVERAGE(expt!AZ104:BP104)</f>
        <v>1.3506299999999998</v>
      </c>
      <c r="BB106">
        <f>STDEV('Gal4 ctrl'!AZ104:BP104)/SQRT(COUNT('Gal4 ctrl'!AZ104:BP104))</f>
        <v>0.12219185826503563</v>
      </c>
      <c r="BC106">
        <f>STDEV('UAS ctrl'!AZ104:BP104)/SQRT(COUNT('UAS ctrl'!AZ104:BP104))</f>
        <v>0.10594434725435571</v>
      </c>
      <c r="BD106">
        <f>STDEV(expt!AZ104:BP104)/SQRT(COUNT(expt!AZ104:BP104))</f>
        <v>9.3703168851044502E-2</v>
      </c>
      <c r="BF106">
        <f>AVERAGE('Gal4 ctrl'!CG104:CW104)</f>
        <v>1.3070616666666668</v>
      </c>
      <c r="BG106">
        <f>AVERAGE('UAS ctrl'!CG104:CW104)</f>
        <v>1.0508691666666667</v>
      </c>
      <c r="BH106">
        <f>AVERAGE(expt!CG104:CW104)</f>
        <v>1.2330018181818181</v>
      </c>
      <c r="BJ106">
        <f>STDEV('Gal4 ctrl'!CG104:CW104)/SQRT(COUNT('Gal4 ctrl'!CG104:CW104))</f>
        <v>0.10588939934519818</v>
      </c>
      <c r="BK106">
        <f>STDEV('UAS ctrl'!CG104:CW104)/SQRT(COUNT('UAS ctrl'!CG104:CW104))</f>
        <v>6.7729676326111904E-2</v>
      </c>
      <c r="BL106">
        <f>STDEV(expt!CG104:CW104)/SQRT(COUNT(expt!CG104:CW104))</f>
        <v>0.1275244334008778</v>
      </c>
      <c r="BQ106">
        <f>AVERAGE('Gal4 ctrl'!CX104:DN104)</f>
        <v>0.71645666666666663</v>
      </c>
      <c r="BR106">
        <f>AVERAGE('UAS ctrl'!CX104:DN104)</f>
        <v>0.57944416666666654</v>
      </c>
      <c r="BS106">
        <f>AVERAGE(expt!CX104:DN104)</f>
        <v>0.68806636363636364</v>
      </c>
      <c r="BU106">
        <f>STDEV('Gal4 ctrl'!CX104:DN104)/SQRT(COUNT('Gal4 ctrl'!CX104:DN104))</f>
        <v>2.084106713421674E-2</v>
      </c>
      <c r="BV106">
        <f>STDEV('UAS ctrl'!CX104:DN104)/SQRT(COUNT('UAS ctrl'!CX104:DN104))</f>
        <v>3.6546744133439051E-2</v>
      </c>
      <c r="BW106">
        <f>STDEV(expt!CX104:DN104)/SQRT(COUNT(expt!CX104:DN104))</f>
        <v>3.1838932065025721E-2</v>
      </c>
      <c r="BY106">
        <f>AVERAGE('Gal4 ctrl'!DO104:EE104)</f>
        <v>0.73386916666666668</v>
      </c>
      <c r="BZ106">
        <f>AVERAGE('UAS ctrl'!DO104:EE104)</f>
        <v>0.5144441666666667</v>
      </c>
      <c r="CA106">
        <f>AVERAGE(expt!DO104:EE104)</f>
        <v>0.70574818181818177</v>
      </c>
      <c r="CC106">
        <f>STDEV('Gal4 ctrl'!DO104:EE104)/SQRT(COUNT('Gal4 ctrl'!DO104:EE104))</f>
        <v>3.7838233138692896E-2</v>
      </c>
      <c r="CD106">
        <f>STDEV('UAS ctrl'!DO104:EE104)/SQRT(COUNT('UAS ctrl'!DO104:EE104))</f>
        <v>4.4289067422092772E-2</v>
      </c>
      <c r="CE106">
        <f>STDEV(expt!DO104:EE104)/SQRT(COUNT(expt!DO104:EE104))</f>
        <v>3.3669469143375159E-2</v>
      </c>
      <c r="CG106">
        <f>AVERAGE('Gal4 ctrl'!EF104:EV104)</f>
        <v>0.69681916666666677</v>
      </c>
      <c r="CH106">
        <f>AVERAGE('UAS ctrl'!EF104:EV104)</f>
        <v>0.50888916666666673</v>
      </c>
      <c r="CI106">
        <f>AVERAGE(expt!EF104:EV104)</f>
        <v>0.6478772727272728</v>
      </c>
      <c r="CK106">
        <f>STDEV('Gal4 ctrl'!EF104:EV104)/SQRT(COUNT('Gal4 ctrl'!EF104:EV104))</f>
        <v>2.5475162010913932E-2</v>
      </c>
      <c r="CL106">
        <f>STDEV('UAS ctrl'!EF104:EV104)/SQRT(COUNT('UAS ctrl'!EF104:EV104))</f>
        <v>3.7715242366383489E-2</v>
      </c>
      <c r="CM106">
        <f>STDEV(expt!EF104:EV104)/SQRT(COUNT(expt!EF104:EV104))</f>
        <v>2.216165550473918E-2</v>
      </c>
    </row>
    <row r="107" spans="15:91" x14ac:dyDescent="0.2">
      <c r="O107">
        <v>104</v>
      </c>
      <c r="P107">
        <f>AVERAGE('Gal4 ctrl'!C105:R105)</f>
        <v>10.135683333333333</v>
      </c>
      <c r="Q107">
        <f>AVERAGE('UAS ctrl'!C105:R105)</f>
        <v>6.9106916666666658</v>
      </c>
      <c r="R107">
        <f>AVERAGE(expt!C105:R105)</f>
        <v>9.9341727272727276</v>
      </c>
      <c r="T107">
        <f>STDEV('Gal4 ctrl'!C105:R105)/SQRT(COUNT('Gal4 ctrl'!C105:R105))</f>
        <v>0.58715807030151868</v>
      </c>
      <c r="U107">
        <f>STDEV('UAS ctrl'!C105:R105)/SQRT(COUNT('UAS ctrl'!C105:R105))</f>
        <v>0.80194086132921683</v>
      </c>
      <c r="V107">
        <f>STDEV(expt!C105:R105)/SQRT(COUNT(expt!C105:R105))</f>
        <v>1.128622083064194</v>
      </c>
      <c r="X107">
        <f>AVERAGE('Gal4 ctrl'!AJ105:AY105)</f>
        <v>9.4661583333333326</v>
      </c>
      <c r="Y107">
        <f>AVERAGE('UAS ctrl'!AJ105:AY105)</f>
        <v>4.2806124999999993</v>
      </c>
      <c r="Z107">
        <f>AVERAGE(expt!AJ105:AY105)</f>
        <v>4.6686545454545465</v>
      </c>
      <c r="AB107">
        <f>STDEV('Gal4 ctrl'!AJ105:AY105)/SQRT(COUNT('Gal4 ctrl'!AJ105:AY105))</f>
        <v>0.84622181153162834</v>
      </c>
      <c r="AC107">
        <f>STDEV('UAS ctrl'!AJ105:AY105)/SQRT(COUNT('UAS ctrl'!AJ105:AY105))</f>
        <v>1.0451704258978063</v>
      </c>
      <c r="AD107">
        <f>STDEV(expt!AJ105:AY105)/SQRT(COUNT(expt!AJ105:AY105))</f>
        <v>0.54566444640100442</v>
      </c>
      <c r="AF107">
        <f>AVERAGE('Gal4 ctrl'!BQ105:CF105)</f>
        <v>8.4143166666666662</v>
      </c>
      <c r="AG107">
        <f>AVERAGE('UAS ctrl'!BQ105:CF105)</f>
        <v>3.6986216666666674</v>
      </c>
      <c r="AH107">
        <f>AVERAGE(expt!BQ105:CF105)</f>
        <v>4.2957600000000005</v>
      </c>
      <c r="AJ107">
        <f>STDEV('Gal4 ctrl'!BQ105:CF105)/SQRT(COUNT('Gal4 ctrl'!BQ105:CF105))</f>
        <v>0.83138325041202088</v>
      </c>
      <c r="AK107">
        <f>STDEV('UAS ctrl'!BQ105:CF105)/SQRT(COUNT('UAS ctrl'!BQ105:CF105))</f>
        <v>0.5491308448010076</v>
      </c>
      <c r="AL107">
        <f>STDEV(expt!BQ105:CF105)/SQRT(COUNT(expt!BQ105:CF105))</f>
        <v>0.68365217799165023</v>
      </c>
      <c r="AP107">
        <f>AVERAGE('Gal4 ctrl'!S105:AI105)</f>
        <v>1.5347016666666666</v>
      </c>
      <c r="AQ107">
        <f>AVERAGE('UAS ctrl'!S105:AI105)</f>
        <v>1.3309583333333332</v>
      </c>
      <c r="AR107">
        <f>AVERAGE(expt!S105:AI105)</f>
        <v>1.6017636363636363</v>
      </c>
      <c r="AT107">
        <f>STDEV('Gal4 ctrl'!S105:AI105)/SQRT(COUNT('Gal4 ctrl'!S105:AI105))</f>
        <v>0.12364479404199324</v>
      </c>
      <c r="AU107">
        <f>STDEV('UAS ctrl'!S105:AI105)/SQRT(COUNT('UAS ctrl'!S105:AI105))</f>
        <v>9.0407377530092661E-2</v>
      </c>
      <c r="AV107">
        <f>STDEV(expt!S105:AI105)/SQRT(COUNT(expt!S105:AI105))</f>
        <v>9.8306051115637783E-2</v>
      </c>
      <c r="AX107">
        <f>AVERAGE('Gal4 ctrl'!AZ105:BP105)</f>
        <v>1.4446566666666663</v>
      </c>
      <c r="AY107">
        <f>AVERAGE('UAS ctrl'!AZ105:BP105)</f>
        <v>1.1167533333333333</v>
      </c>
      <c r="AZ107">
        <f>AVERAGE(expt!AZ105:BP105)</f>
        <v>1.2810709090909091</v>
      </c>
      <c r="BB107">
        <f>STDEV('Gal4 ctrl'!AZ105:BP105)/SQRT(COUNT('Gal4 ctrl'!AZ105:BP105))</f>
        <v>0.11922679596576731</v>
      </c>
      <c r="BC107">
        <f>STDEV('UAS ctrl'!AZ105:BP105)/SQRT(COUNT('UAS ctrl'!AZ105:BP105))</f>
        <v>9.0783337297150088E-2</v>
      </c>
      <c r="BD107">
        <f>STDEV(expt!AZ105:BP105)/SQRT(COUNT(expt!AZ105:BP105))</f>
        <v>7.5775623874394668E-2</v>
      </c>
      <c r="BF107">
        <f>AVERAGE('Gal4 ctrl'!CG105:CW105)</f>
        <v>1.2150016666666665</v>
      </c>
      <c r="BG107">
        <f>AVERAGE('UAS ctrl'!CG105:CW105)</f>
        <v>1.0934808333333335</v>
      </c>
      <c r="BH107">
        <f>AVERAGE(expt!CG105:CW105)</f>
        <v>1.3399536363636364</v>
      </c>
      <c r="BJ107">
        <f>STDEV('Gal4 ctrl'!CG105:CW105)/SQRT(COUNT('Gal4 ctrl'!CG105:CW105))</f>
        <v>7.7953598958974094E-2</v>
      </c>
      <c r="BK107">
        <f>STDEV('UAS ctrl'!CG105:CW105)/SQRT(COUNT('UAS ctrl'!CG105:CW105))</f>
        <v>9.5706297649555488E-2</v>
      </c>
      <c r="BL107">
        <f>STDEV(expt!CG105:CW105)/SQRT(COUNT(expt!CG105:CW105))</f>
        <v>0.11546753533725189</v>
      </c>
      <c r="BQ107">
        <f>AVERAGE('Gal4 ctrl'!CX105:DN105)</f>
        <v>0.75664666666666669</v>
      </c>
      <c r="BR107">
        <f>AVERAGE('UAS ctrl'!CX105:DN105)</f>
        <v>0.60444500000000001</v>
      </c>
      <c r="BS107">
        <f>AVERAGE(expt!CX105:DN105)</f>
        <v>0.70495363636363639</v>
      </c>
      <c r="BU107">
        <f>STDEV('Gal4 ctrl'!CX105:DN105)/SQRT(COUNT('Gal4 ctrl'!CX105:DN105))</f>
        <v>3.2059488675607734E-2</v>
      </c>
      <c r="BV107">
        <f>STDEV('UAS ctrl'!CX105:DN105)/SQRT(COUNT('UAS ctrl'!CX105:DN105))</f>
        <v>3.8247423868487555E-2</v>
      </c>
      <c r="BW107">
        <f>STDEV(expt!CX105:DN105)/SQRT(COUNT(expt!CX105:DN105))</f>
        <v>3.511112481750478E-2</v>
      </c>
      <c r="BY107">
        <f>AVERAGE('Gal4 ctrl'!DO105:EE105)</f>
        <v>0.73710750000000003</v>
      </c>
      <c r="BZ107">
        <f>AVERAGE('UAS ctrl'!DO105:EE105)</f>
        <v>0.49722250000000007</v>
      </c>
      <c r="CA107">
        <f>AVERAGE(expt!DO105:EE105)</f>
        <v>0.67483818181818189</v>
      </c>
      <c r="CC107">
        <f>STDEV('Gal4 ctrl'!DO105:EE105)/SQRT(COUNT('Gal4 ctrl'!DO105:EE105))</f>
        <v>3.3148811901671904E-2</v>
      </c>
      <c r="CD107">
        <f>STDEV('UAS ctrl'!DO105:EE105)/SQRT(COUNT('UAS ctrl'!DO105:EE105))</f>
        <v>3.3043803621331976E-2</v>
      </c>
      <c r="CE107">
        <f>STDEV(expt!DO105:EE105)/SQRT(COUNT(expt!DO105:EE105))</f>
        <v>3.5593684368749288E-2</v>
      </c>
      <c r="CG107">
        <f>AVERAGE('Gal4 ctrl'!EF105:EV105)</f>
        <v>0.66163000000000005</v>
      </c>
      <c r="CH107">
        <f>AVERAGE('UAS ctrl'!EF105:EV105)</f>
        <v>0.55777833333333326</v>
      </c>
      <c r="CI107">
        <f>AVERAGE(expt!EF105:EV105)</f>
        <v>0.60363727272727274</v>
      </c>
      <c r="CK107">
        <f>STDEV('Gal4 ctrl'!EF105:EV105)/SQRT(COUNT('Gal4 ctrl'!EF105:EV105))</f>
        <v>3.0049366402840099E-2</v>
      </c>
      <c r="CL107">
        <f>STDEV('UAS ctrl'!EF105:EV105)/SQRT(COUNT('UAS ctrl'!EF105:EV105))</f>
        <v>4.2420987494994816E-2</v>
      </c>
      <c r="CM107">
        <f>STDEV(expt!EF105:EV105)/SQRT(COUNT(expt!EF105:EV105))</f>
        <v>4.1270445271314425E-2</v>
      </c>
    </row>
    <row r="108" spans="15:91" x14ac:dyDescent="0.2">
      <c r="O108">
        <v>105</v>
      </c>
      <c r="P108">
        <f>AVERAGE('Gal4 ctrl'!C106:R106)</f>
        <v>10.267874999999998</v>
      </c>
      <c r="Q108">
        <f>AVERAGE('UAS ctrl'!C106:R106)</f>
        <v>6.1396166666666661</v>
      </c>
      <c r="R108">
        <f>AVERAGE(expt!C106:R106)</f>
        <v>8.9684999999999988</v>
      </c>
      <c r="T108">
        <f>STDEV('Gal4 ctrl'!C106:R106)/SQRT(COUNT('Gal4 ctrl'!C106:R106))</f>
        <v>0.50754088432496258</v>
      </c>
      <c r="U108">
        <f>STDEV('UAS ctrl'!C106:R106)/SQRT(COUNT('UAS ctrl'!C106:R106))</f>
        <v>0.71128651206632265</v>
      </c>
      <c r="V108">
        <f>STDEV(expt!C106:R106)/SQRT(COUNT(expt!C106:R106))</f>
        <v>0.98229916059675693</v>
      </c>
      <c r="X108">
        <f>AVERAGE('Gal4 ctrl'!AJ106:AY106)</f>
        <v>9.6947749999999999</v>
      </c>
      <c r="Y108">
        <f>AVERAGE('UAS ctrl'!AJ106:AY106)</f>
        <v>4.2131358333333333</v>
      </c>
      <c r="Z108">
        <f>AVERAGE(expt!AJ106:AY106)</f>
        <v>4.7509454545454544</v>
      </c>
      <c r="AB108">
        <f>STDEV('Gal4 ctrl'!AJ106:AY106)/SQRT(COUNT('Gal4 ctrl'!AJ106:AY106))</f>
        <v>1.0162322201750789</v>
      </c>
      <c r="AC108">
        <f>STDEV('UAS ctrl'!AJ106:AY106)/SQRT(COUNT('UAS ctrl'!AJ106:AY106))</f>
        <v>0.86570932772920994</v>
      </c>
      <c r="AD108">
        <f>STDEV(expt!AJ106:AY106)/SQRT(COUNT(expt!AJ106:AY106))</f>
        <v>0.43650293685644043</v>
      </c>
      <c r="AF108">
        <f>AVERAGE('Gal4 ctrl'!BQ106:CF106)</f>
        <v>7.9716916666666657</v>
      </c>
      <c r="AG108">
        <f>AVERAGE('UAS ctrl'!BQ106:CF106)</f>
        <v>3.9266866666666664</v>
      </c>
      <c r="AH108">
        <f>AVERAGE(expt!BQ106:CF106)</f>
        <v>5.1696790909090913</v>
      </c>
      <c r="AJ108">
        <f>STDEV('Gal4 ctrl'!BQ106:CF106)/SQRT(COUNT('Gal4 ctrl'!BQ106:CF106))</f>
        <v>0.80854856317282586</v>
      </c>
      <c r="AK108">
        <f>STDEV('UAS ctrl'!BQ106:CF106)/SQRT(COUNT('UAS ctrl'!BQ106:CF106))</f>
        <v>0.65641723651188433</v>
      </c>
      <c r="AL108">
        <f>STDEV(expt!BQ106:CF106)/SQRT(COUNT(expt!BQ106:CF106))</f>
        <v>0.73008803895078922</v>
      </c>
      <c r="AP108">
        <f>AVERAGE('Gal4 ctrl'!S106:AI106)</f>
        <v>1.4705749999999995</v>
      </c>
      <c r="AQ108">
        <f>AVERAGE('UAS ctrl'!S106:AI106)</f>
        <v>1.4210316666666667</v>
      </c>
      <c r="AR108">
        <f>AVERAGE(expt!S106:AI106)</f>
        <v>1.8235999999999997</v>
      </c>
      <c r="AT108">
        <f>STDEV('Gal4 ctrl'!S106:AI106)/SQRT(COUNT('Gal4 ctrl'!S106:AI106))</f>
        <v>0.11482598436593598</v>
      </c>
      <c r="AU108">
        <f>STDEV('UAS ctrl'!S106:AI106)/SQRT(COUNT('UAS ctrl'!S106:AI106))</f>
        <v>0.10520308068015867</v>
      </c>
      <c r="AV108">
        <f>STDEV(expt!S106:AI106)/SQRT(COUNT(expt!S106:AI106))</f>
        <v>8.1641100389003518E-2</v>
      </c>
      <c r="AX108">
        <f>AVERAGE('Gal4 ctrl'!AZ106:BP106)</f>
        <v>1.3683983333333334</v>
      </c>
      <c r="AY108">
        <f>AVERAGE('UAS ctrl'!AZ106:BP106)</f>
        <v>1.1125091666666669</v>
      </c>
      <c r="AZ108">
        <f>AVERAGE(expt!AZ106:BP106)</f>
        <v>1.3290763636363636</v>
      </c>
      <c r="BB108">
        <f>STDEV('Gal4 ctrl'!AZ106:BP106)/SQRT(COUNT('Gal4 ctrl'!AZ106:BP106))</f>
        <v>0.14050192906490494</v>
      </c>
      <c r="BC108">
        <f>STDEV('UAS ctrl'!AZ106:BP106)/SQRT(COUNT('UAS ctrl'!AZ106:BP106))</f>
        <v>7.1486784723390234E-2</v>
      </c>
      <c r="BD108">
        <f>STDEV(expt!AZ106:BP106)/SQRT(COUNT(expt!AZ106:BP106))</f>
        <v>8.8249126158668353E-2</v>
      </c>
      <c r="BF108">
        <f>AVERAGE('Gal4 ctrl'!CG106:CW106)</f>
        <v>1.2098333333333333</v>
      </c>
      <c r="BG108">
        <f>AVERAGE('UAS ctrl'!CG106:CW106)</f>
        <v>1.1040125000000003</v>
      </c>
      <c r="BH108">
        <f>AVERAGE(expt!CG106:CW106)</f>
        <v>1.38849</v>
      </c>
      <c r="BJ108">
        <f>STDEV('Gal4 ctrl'!CG106:CW106)/SQRT(COUNT('Gal4 ctrl'!CG106:CW106))</f>
        <v>7.9181318258230118E-2</v>
      </c>
      <c r="BK108">
        <f>STDEV('UAS ctrl'!CG106:CW106)/SQRT(COUNT('UAS ctrl'!CG106:CW106))</f>
        <v>0.10919303397365213</v>
      </c>
      <c r="BL108">
        <f>STDEV(expt!CG106:CW106)/SQRT(COUNT(expt!CG106:CW106))</f>
        <v>0.1174156694436867</v>
      </c>
      <c r="BQ108">
        <f>AVERAGE('Gal4 ctrl'!CX106:DN106)</f>
        <v>0.76007833333333341</v>
      </c>
      <c r="BR108">
        <f>AVERAGE('UAS ctrl'!CX106:DN106)</f>
        <v>0.60166666666666657</v>
      </c>
      <c r="BS108">
        <f>AVERAGE(expt!CX106:DN106)</f>
        <v>0.70838181818181822</v>
      </c>
      <c r="BU108">
        <f>STDEV('Gal4 ctrl'!CX106:DN106)/SQRT(COUNT('Gal4 ctrl'!CX106:DN106))</f>
        <v>3.147759893314532E-2</v>
      </c>
      <c r="BV108">
        <f>STDEV('UAS ctrl'!CX106:DN106)/SQRT(COUNT('UAS ctrl'!CX106:DN106))</f>
        <v>3.9517949725473678E-2</v>
      </c>
      <c r="BW108">
        <f>STDEV(expt!CX106:DN106)/SQRT(COUNT(expt!CX106:DN106))</f>
        <v>3.3832333265899267E-2</v>
      </c>
      <c r="BY108">
        <f>AVERAGE('Gal4 ctrl'!DO106:EE106)</f>
        <v>0.73367916666666677</v>
      </c>
      <c r="BZ108">
        <f>AVERAGE('UAS ctrl'!DO106:EE106)</f>
        <v>0.52555583333333333</v>
      </c>
      <c r="CA108">
        <f>AVERAGE(expt!DO106:EE106)</f>
        <v>0.67939363636363648</v>
      </c>
      <c r="CC108">
        <f>STDEV('Gal4 ctrl'!DO106:EE106)/SQRT(COUNT('Gal4 ctrl'!DO106:EE106))</f>
        <v>2.9472862311211833E-2</v>
      </c>
      <c r="CD108">
        <f>STDEV('UAS ctrl'!DO106:EE106)/SQRT(COUNT('UAS ctrl'!DO106:EE106))</f>
        <v>3.1631521353211692E-2</v>
      </c>
      <c r="CE108">
        <f>STDEV(expt!DO106:EE106)/SQRT(COUNT(expt!DO106:EE106))</f>
        <v>3.7095869588080144E-2</v>
      </c>
      <c r="CG108">
        <f>AVERAGE('Gal4 ctrl'!EF106:EV106)</f>
        <v>0.66894666666666669</v>
      </c>
      <c r="CH108">
        <f>AVERAGE('UAS ctrl'!EF106:EV106)</f>
        <v>0.5566658333333333</v>
      </c>
      <c r="CI108">
        <f>AVERAGE(expt!EF106:EV106)</f>
        <v>0.64403363636363642</v>
      </c>
      <c r="CK108">
        <f>STDEV('Gal4 ctrl'!EF106:EV106)/SQRT(COUNT('Gal4 ctrl'!EF106:EV106))</f>
        <v>2.7944046699782038E-2</v>
      </c>
      <c r="CL108">
        <f>STDEV('UAS ctrl'!EF106:EV106)/SQRT(COUNT('UAS ctrl'!EF106:EV106))</f>
        <v>3.9978784363450794E-2</v>
      </c>
      <c r="CM108">
        <f>STDEV(expt!EF106:EV106)/SQRT(COUNT(expt!EF106:EV106))</f>
        <v>2.9812607774464216E-2</v>
      </c>
    </row>
    <row r="109" spans="15:91" x14ac:dyDescent="0.2">
      <c r="O109">
        <v>106</v>
      </c>
      <c r="P109">
        <f>AVERAGE('Gal4 ctrl'!C107:R107)</f>
        <v>9.644383333333332</v>
      </c>
      <c r="Q109">
        <f>AVERAGE('UAS ctrl'!C107:R107)</f>
        <v>6.8078166666666675</v>
      </c>
      <c r="R109">
        <f>AVERAGE(expt!C107:R107)</f>
        <v>8.7720181818181828</v>
      </c>
      <c r="T109">
        <f>STDEV('Gal4 ctrl'!C107:R107)/SQRT(COUNT('Gal4 ctrl'!C107:R107))</f>
        <v>0.88860519020859807</v>
      </c>
      <c r="U109">
        <f>STDEV('UAS ctrl'!C107:R107)/SQRT(COUNT('UAS ctrl'!C107:R107))</f>
        <v>0.88765146533655859</v>
      </c>
      <c r="V109">
        <f>STDEV(expt!C107:R107)/SQRT(COUNT(expt!C107:R107))</f>
        <v>1.0974745820886136</v>
      </c>
      <c r="X109">
        <f>AVERAGE('Gal4 ctrl'!AJ107:AY107)</f>
        <v>8.5901999999999994</v>
      </c>
      <c r="Y109">
        <f>AVERAGE('UAS ctrl'!AJ107:AY107)</f>
        <v>4.6595433333333327</v>
      </c>
      <c r="Z109">
        <f>AVERAGE(expt!AJ107:AY107)</f>
        <v>5.0610636363636372</v>
      </c>
      <c r="AB109">
        <f>STDEV('Gal4 ctrl'!AJ107:AY107)/SQRT(COUNT('Gal4 ctrl'!AJ107:AY107))</f>
        <v>0.78313166043504978</v>
      </c>
      <c r="AC109">
        <f>STDEV('UAS ctrl'!AJ107:AY107)/SQRT(COUNT('UAS ctrl'!AJ107:AY107))</f>
        <v>0.80882494880979749</v>
      </c>
      <c r="AD109">
        <f>STDEV(expt!AJ107:AY107)/SQRT(COUNT(expt!AJ107:AY107))</f>
        <v>0.69262260171988543</v>
      </c>
      <c r="AF109">
        <f>AVERAGE('Gal4 ctrl'!BQ107:CF107)</f>
        <v>7.8824000000000005</v>
      </c>
      <c r="AG109">
        <f>AVERAGE('UAS ctrl'!BQ107:CF107)</f>
        <v>3.6662816666666669</v>
      </c>
      <c r="AH109">
        <f>AVERAGE(expt!BQ107:CF107)</f>
        <v>5.11822</v>
      </c>
      <c r="AJ109">
        <f>STDEV('Gal4 ctrl'!BQ107:CF107)/SQRT(COUNT('Gal4 ctrl'!BQ107:CF107))</f>
        <v>0.77819964233693395</v>
      </c>
      <c r="AK109">
        <f>STDEV('UAS ctrl'!BQ107:CF107)/SQRT(COUNT('UAS ctrl'!BQ107:CF107))</f>
        <v>0.71559815217530942</v>
      </c>
      <c r="AL109">
        <f>STDEV(expt!BQ107:CF107)/SQRT(COUNT(expt!BQ107:CF107))</f>
        <v>0.71364840319433043</v>
      </c>
      <c r="AP109">
        <f>AVERAGE('Gal4 ctrl'!S107:AI107)</f>
        <v>1.5071899999999998</v>
      </c>
      <c r="AQ109">
        <f>AVERAGE('UAS ctrl'!S107:AI107)</f>
        <v>1.3712150000000001</v>
      </c>
      <c r="AR109">
        <f>AVERAGE(expt!S107:AI107)</f>
        <v>1.6974363636363634</v>
      </c>
      <c r="AT109">
        <f>STDEV('Gal4 ctrl'!S107:AI107)/SQRT(COUNT('Gal4 ctrl'!S107:AI107))</f>
        <v>0.12448585136837483</v>
      </c>
      <c r="AU109">
        <f>STDEV('UAS ctrl'!S107:AI107)/SQRT(COUNT('UAS ctrl'!S107:AI107))</f>
        <v>0.11815168481018309</v>
      </c>
      <c r="AV109">
        <f>STDEV(expt!S107:AI107)/SQRT(COUNT(expt!S107:AI107))</f>
        <v>0.11457893926160283</v>
      </c>
      <c r="AX109">
        <f>AVERAGE('Gal4 ctrl'!AZ107:BP107)</f>
        <v>1.3832316666666664</v>
      </c>
      <c r="AY109">
        <f>AVERAGE('UAS ctrl'!AZ107:BP107)</f>
        <v>1.1571458333333331</v>
      </c>
      <c r="AZ109">
        <f>AVERAGE(expt!AZ107:BP107)</f>
        <v>1.3285654545454546</v>
      </c>
      <c r="BB109">
        <f>STDEV('Gal4 ctrl'!AZ107:BP107)/SQRT(COUNT('Gal4 ctrl'!AZ107:BP107))</f>
        <v>0.1143584224736274</v>
      </c>
      <c r="BC109">
        <f>STDEV('UAS ctrl'!AZ107:BP107)/SQRT(COUNT('UAS ctrl'!AZ107:BP107))</f>
        <v>0.10316357301714667</v>
      </c>
      <c r="BD109">
        <f>STDEV(expt!AZ107:BP107)/SQRT(COUNT(expt!AZ107:BP107))</f>
        <v>9.5996622065226245E-2</v>
      </c>
      <c r="BF109">
        <f>AVERAGE('Gal4 ctrl'!CG107:CW107)</f>
        <v>1.2861874999999998</v>
      </c>
      <c r="BG109">
        <f>AVERAGE('UAS ctrl'!CG107:CW107)</f>
        <v>1.0013466666666668</v>
      </c>
      <c r="BH109">
        <f>AVERAGE(expt!CG107:CW107)</f>
        <v>1.2805163636363635</v>
      </c>
      <c r="BJ109">
        <f>STDEV('Gal4 ctrl'!CG107:CW107)/SQRT(COUNT('Gal4 ctrl'!CG107:CW107))</f>
        <v>9.530493666762363E-2</v>
      </c>
      <c r="BK109">
        <f>STDEV('UAS ctrl'!CG107:CW107)/SQRT(COUNT('UAS ctrl'!CG107:CW107))</f>
        <v>7.4118068967524528E-2</v>
      </c>
      <c r="BL109">
        <f>STDEV(expt!CG107:CW107)/SQRT(COUNT(expt!CG107:CW107))</f>
        <v>0.13414212873782072</v>
      </c>
      <c r="BQ109">
        <f>AVERAGE('Gal4 ctrl'!CX107:DN107)</f>
        <v>0.74553499999999995</v>
      </c>
      <c r="BR109">
        <f>AVERAGE('UAS ctrl'!CX107:DN107)</f>
        <v>0.64666583333333327</v>
      </c>
      <c r="BS109">
        <f>AVERAGE(expt!CX107:DN107)</f>
        <v>0.69494272727272721</v>
      </c>
      <c r="BU109">
        <f>STDEV('Gal4 ctrl'!CX107:DN107)/SQRT(COUNT('Gal4 ctrl'!CX107:DN107))</f>
        <v>2.6356807369197575E-2</v>
      </c>
      <c r="BV109">
        <f>STDEV('UAS ctrl'!CX107:DN107)/SQRT(COUNT('UAS ctrl'!CX107:DN107))</f>
        <v>4.4615872675919342E-2</v>
      </c>
      <c r="BW109">
        <f>STDEV(expt!CX107:DN107)/SQRT(COUNT(expt!CX107:DN107))</f>
        <v>2.8113980025826577E-2</v>
      </c>
      <c r="BY109">
        <f>AVERAGE('Gal4 ctrl'!DO107:EE107)</f>
        <v>0.70274000000000003</v>
      </c>
      <c r="BZ109">
        <f>AVERAGE('UAS ctrl'!DO107:EE107)</f>
        <v>0.51889000000000007</v>
      </c>
      <c r="CA109">
        <f>AVERAGE(expt!DO107:EE107)</f>
        <v>0.69191272727272723</v>
      </c>
      <c r="CC109">
        <f>STDEV('Gal4 ctrl'!DO107:EE107)/SQRT(COUNT('Gal4 ctrl'!DO107:EE107))</f>
        <v>2.3422101288908339E-2</v>
      </c>
      <c r="CD109">
        <f>STDEV('UAS ctrl'!DO107:EE107)/SQRT(COUNT('UAS ctrl'!DO107:EE107))</f>
        <v>3.4775205639546163E-2</v>
      </c>
      <c r="CE109">
        <f>STDEV(expt!DO107:EE107)/SQRT(COUNT(expt!DO107:EE107))</f>
        <v>3.7699604750542341E-2</v>
      </c>
      <c r="CG109">
        <f>AVERAGE('Gal4 ctrl'!EF107:EV107)</f>
        <v>0.64727916666666674</v>
      </c>
      <c r="CH109">
        <f>AVERAGE('UAS ctrl'!EF107:EV107)</f>
        <v>0.51666583333333338</v>
      </c>
      <c r="CI109">
        <f>AVERAGE(expt!EF107:EV107)</f>
        <v>0.62595545454545454</v>
      </c>
      <c r="CK109">
        <f>STDEV('Gal4 ctrl'!EF107:EV107)/SQRT(COUNT('Gal4 ctrl'!EF107:EV107))</f>
        <v>2.8533814906505042E-2</v>
      </c>
      <c r="CL109">
        <f>STDEV('UAS ctrl'!EF107:EV107)/SQRT(COUNT('UAS ctrl'!EF107:EV107))</f>
        <v>4.633732088452075E-2</v>
      </c>
      <c r="CM109">
        <f>STDEV(expt!EF107:EV107)/SQRT(COUNT(expt!EF107:EV107))</f>
        <v>3.4293413159318234E-2</v>
      </c>
    </row>
    <row r="110" spans="15:91" x14ac:dyDescent="0.2">
      <c r="O110">
        <v>107</v>
      </c>
      <c r="P110">
        <f>AVERAGE('Gal4 ctrl'!C108:R108)</f>
        <v>10.281458333333333</v>
      </c>
      <c r="Q110">
        <f>AVERAGE('UAS ctrl'!C108:R108)</f>
        <v>6.8316833333333342</v>
      </c>
      <c r="R110">
        <f>AVERAGE(expt!C108:R108)</f>
        <v>8.6605818181818179</v>
      </c>
      <c r="T110">
        <f>STDEV('Gal4 ctrl'!C108:R108)/SQRT(COUNT('Gal4 ctrl'!C108:R108))</f>
        <v>0.73346992434450176</v>
      </c>
      <c r="U110">
        <f>STDEV('UAS ctrl'!C108:R108)/SQRT(COUNT('UAS ctrl'!C108:R108))</f>
        <v>0.7724176770721497</v>
      </c>
      <c r="V110">
        <f>STDEV(expt!C108:R108)/SQRT(COUNT(expt!C108:R108))</f>
        <v>1.0407419162063005</v>
      </c>
      <c r="X110">
        <f>AVERAGE('Gal4 ctrl'!AJ108:AY108)</f>
        <v>8.8425416666666674</v>
      </c>
      <c r="Y110">
        <f>AVERAGE('UAS ctrl'!AJ108:AY108)</f>
        <v>4.4337133333333334</v>
      </c>
      <c r="Z110">
        <f>AVERAGE(expt!AJ108:AY108)</f>
        <v>4.6239090909090912</v>
      </c>
      <c r="AB110">
        <f>STDEV('Gal4 ctrl'!AJ108:AY108)/SQRT(COUNT('Gal4 ctrl'!AJ108:AY108))</f>
        <v>0.89544474098648463</v>
      </c>
      <c r="AC110">
        <f>STDEV('UAS ctrl'!AJ108:AY108)/SQRT(COUNT('UAS ctrl'!AJ108:AY108))</f>
        <v>0.94971663634980918</v>
      </c>
      <c r="AD110">
        <f>STDEV(expt!AJ108:AY108)/SQRT(COUNT(expt!AJ108:AY108))</f>
        <v>0.61200542369173383</v>
      </c>
      <c r="AF110">
        <f>AVERAGE('Gal4 ctrl'!BQ108:CF108)</f>
        <v>8.7677833333333339</v>
      </c>
      <c r="AG110">
        <f>AVERAGE('UAS ctrl'!BQ108:CF108)</f>
        <v>3.8549841666666667</v>
      </c>
      <c r="AH110">
        <f>AVERAGE(expt!BQ108:CF108)</f>
        <v>4.6511727272727272</v>
      </c>
      <c r="AJ110">
        <f>STDEV('Gal4 ctrl'!BQ108:CF108)/SQRT(COUNT('Gal4 ctrl'!BQ108:CF108))</f>
        <v>0.88585961366700872</v>
      </c>
      <c r="AK110">
        <f>STDEV('UAS ctrl'!BQ108:CF108)/SQRT(COUNT('UAS ctrl'!BQ108:CF108))</f>
        <v>0.74266747866447347</v>
      </c>
      <c r="AL110">
        <f>STDEV(expt!BQ108:CF108)/SQRT(COUNT(expt!BQ108:CF108))</f>
        <v>0.77177365206161896</v>
      </c>
      <c r="AP110">
        <f>AVERAGE('Gal4 ctrl'!S108:AI108)</f>
        <v>1.5484083333333334</v>
      </c>
      <c r="AQ110">
        <f>AVERAGE('UAS ctrl'!S108:AI108)</f>
        <v>1.3338266666666667</v>
      </c>
      <c r="AR110">
        <f>AVERAGE(expt!S108:AI108)</f>
        <v>1.7895454545454543</v>
      </c>
      <c r="AT110">
        <f>STDEV('Gal4 ctrl'!S108:AI108)/SQRT(COUNT('Gal4 ctrl'!S108:AI108))</f>
        <v>0.12462066348087765</v>
      </c>
      <c r="AU110">
        <f>STDEV('UAS ctrl'!S108:AI108)/SQRT(COUNT('UAS ctrl'!S108:AI108))</f>
        <v>8.6361374900747731E-2</v>
      </c>
      <c r="AV110">
        <f>STDEV(expt!S108:AI108)/SQRT(COUNT(expt!S108:AI108))</f>
        <v>0.13971326569646217</v>
      </c>
      <c r="AX110">
        <f>AVERAGE('Gal4 ctrl'!AZ108:BP108)</f>
        <v>1.4381899999999999</v>
      </c>
      <c r="AY110">
        <f>AVERAGE('UAS ctrl'!AZ108:BP108)</f>
        <v>1.0989416666666665</v>
      </c>
      <c r="AZ110">
        <f>AVERAGE(expt!AZ108:BP108)</f>
        <v>1.2794072727272729</v>
      </c>
      <c r="BB110">
        <f>STDEV('Gal4 ctrl'!AZ108:BP108)/SQRT(COUNT('Gal4 ctrl'!AZ108:BP108))</f>
        <v>0.10870936068250998</v>
      </c>
      <c r="BC110">
        <f>STDEV('UAS ctrl'!AZ108:BP108)/SQRT(COUNT('UAS ctrl'!AZ108:BP108))</f>
        <v>6.8131806202493594E-2</v>
      </c>
      <c r="BD110">
        <f>STDEV(expt!AZ108:BP108)/SQRT(COUNT(expt!AZ108:BP108))</f>
        <v>8.4140003825776036E-2</v>
      </c>
      <c r="BF110">
        <f>AVERAGE('Gal4 ctrl'!CG108:CW108)</f>
        <v>1.2758483333333335</v>
      </c>
      <c r="BG110">
        <f>AVERAGE('UAS ctrl'!CG108:CW108)</f>
        <v>1.0024316666666666</v>
      </c>
      <c r="BH110">
        <f>AVERAGE(expt!CG108:CW108)</f>
        <v>1.3078790909090907</v>
      </c>
      <c r="BJ110">
        <f>STDEV('Gal4 ctrl'!CG108:CW108)/SQRT(COUNT('Gal4 ctrl'!CG108:CW108))</f>
        <v>9.6282503892493349E-2</v>
      </c>
      <c r="BK110">
        <f>STDEV('UAS ctrl'!CG108:CW108)/SQRT(COUNT('UAS ctrl'!CG108:CW108))</f>
        <v>5.5887301531517386E-2</v>
      </c>
      <c r="BL110">
        <f>STDEV(expt!CG108:CW108)/SQRT(COUNT(expt!CG108:CW108))</f>
        <v>0.12539122856414825</v>
      </c>
      <c r="BQ110">
        <f>AVERAGE('Gal4 ctrl'!CX108:DN108)</f>
        <v>0.70285500000000001</v>
      </c>
      <c r="BR110">
        <f>AVERAGE('UAS ctrl'!CX108:DN108)</f>
        <v>0.63499916666666667</v>
      </c>
      <c r="BS110">
        <f>AVERAGE(expt!CX108:DN108)</f>
        <v>0.69070090909090898</v>
      </c>
      <c r="BU110">
        <f>STDEV('Gal4 ctrl'!CX108:DN108)/SQRT(COUNT('Gal4 ctrl'!CX108:DN108))</f>
        <v>4.0940465136659852E-2</v>
      </c>
      <c r="BV110">
        <f>STDEV('UAS ctrl'!CX108:DN108)/SQRT(COUNT('UAS ctrl'!CX108:DN108))</f>
        <v>4.831926214910405E-2</v>
      </c>
      <c r="BW110">
        <f>STDEV(expt!CX108:DN108)/SQRT(COUNT(expt!CX108:DN108))</f>
        <v>2.9478072419236202E-2</v>
      </c>
      <c r="BY110">
        <f>AVERAGE('Gal4 ctrl'!DO108:EE108)</f>
        <v>0.73218499999999997</v>
      </c>
      <c r="BZ110">
        <f>AVERAGE('UAS ctrl'!DO108:EE108)</f>
        <v>0.5272216666666667</v>
      </c>
      <c r="CA110">
        <f>AVERAGE(expt!DO108:EE108)</f>
        <v>0.7035327272727272</v>
      </c>
      <c r="CC110">
        <f>STDEV('Gal4 ctrl'!DO108:EE108)/SQRT(COUNT('Gal4 ctrl'!DO108:EE108))</f>
        <v>2.7698883838687283E-2</v>
      </c>
      <c r="CD110">
        <f>STDEV('UAS ctrl'!DO108:EE108)/SQRT(COUNT('UAS ctrl'!DO108:EE108))</f>
        <v>3.9978697335663151E-2</v>
      </c>
      <c r="CE110">
        <f>STDEV(expt!DO108:EE108)/SQRT(COUNT(expt!DO108:EE108))</f>
        <v>2.9700131254405807E-2</v>
      </c>
      <c r="CG110">
        <f>AVERAGE('Gal4 ctrl'!EF108:EV108)</f>
        <v>0.68894749999999993</v>
      </c>
      <c r="CH110">
        <f>AVERAGE('UAS ctrl'!EF108:EV108)</f>
        <v>0.53500083333333326</v>
      </c>
      <c r="CI110">
        <f>AVERAGE(expt!EF108:EV108)</f>
        <v>0.63939454545454555</v>
      </c>
      <c r="CK110">
        <f>STDEV('Gal4 ctrl'!EF108:EV108)/SQRT(COUNT('Gal4 ctrl'!EF108:EV108))</f>
        <v>2.4567121818231473E-2</v>
      </c>
      <c r="CL110">
        <f>STDEV('UAS ctrl'!EF108:EV108)/SQRT(COUNT('UAS ctrl'!EF108:EV108))</f>
        <v>4.6247173909697889E-2</v>
      </c>
      <c r="CM110">
        <f>STDEV(expt!EF108:EV108)/SQRT(COUNT(expt!EF108:EV108))</f>
        <v>2.9506124737497953E-2</v>
      </c>
    </row>
    <row r="111" spans="15:91" x14ac:dyDescent="0.2">
      <c r="O111">
        <v>108</v>
      </c>
      <c r="P111">
        <f>AVERAGE('Gal4 ctrl'!C109:R109)</f>
        <v>10.602575000000002</v>
      </c>
      <c r="Q111">
        <f>AVERAGE('UAS ctrl'!C109:R109)</f>
        <v>6.2463583333333332</v>
      </c>
      <c r="R111">
        <f>AVERAGE(expt!C109:R109)</f>
        <v>8.8392454545454555</v>
      </c>
      <c r="T111">
        <f>STDEV('Gal4 ctrl'!C109:R109)/SQRT(COUNT('Gal4 ctrl'!C109:R109))</f>
        <v>0.70791558434914514</v>
      </c>
      <c r="U111">
        <f>STDEV('UAS ctrl'!C109:R109)/SQRT(COUNT('UAS ctrl'!C109:R109))</f>
        <v>0.79787657808543466</v>
      </c>
      <c r="V111">
        <f>STDEV(expt!C109:R109)/SQRT(COUNT(expt!C109:R109))</f>
        <v>1.2252257590385414</v>
      </c>
      <c r="X111">
        <f>AVERAGE('Gal4 ctrl'!AJ109:AY109)</f>
        <v>8.7426333333333321</v>
      </c>
      <c r="Y111">
        <f>AVERAGE('UAS ctrl'!AJ109:AY109)</f>
        <v>4.2427250000000001</v>
      </c>
      <c r="Z111">
        <f>AVERAGE(expt!AJ109:AY109)</f>
        <v>4.7797363636363634</v>
      </c>
      <c r="AB111">
        <f>STDEV('Gal4 ctrl'!AJ109:AY109)/SQRT(COUNT('Gal4 ctrl'!AJ109:AY109))</f>
        <v>0.90170907887704732</v>
      </c>
      <c r="AC111">
        <f>STDEV('UAS ctrl'!AJ109:AY109)/SQRT(COUNT('UAS ctrl'!AJ109:AY109))</f>
        <v>0.88283855889938656</v>
      </c>
      <c r="AD111">
        <f>STDEV(expt!AJ109:AY109)/SQRT(COUNT(expt!AJ109:AY109))</f>
        <v>0.60993433018686272</v>
      </c>
      <c r="AF111">
        <f>AVERAGE('Gal4 ctrl'!BQ109:CF109)</f>
        <v>8.8714333333333339</v>
      </c>
      <c r="AG111">
        <f>AVERAGE('UAS ctrl'!BQ109:CF109)</f>
        <v>3.8456466666666671</v>
      </c>
      <c r="AH111">
        <f>AVERAGE(expt!BQ109:CF109)</f>
        <v>4.6193445454545463</v>
      </c>
      <c r="AJ111">
        <f>STDEV('Gal4 ctrl'!BQ109:CF109)/SQRT(COUNT('Gal4 ctrl'!BQ109:CF109))</f>
        <v>0.75270920230346838</v>
      </c>
      <c r="AK111">
        <f>STDEV('UAS ctrl'!BQ109:CF109)/SQRT(COUNT('UAS ctrl'!BQ109:CF109))</f>
        <v>0.64853119236370305</v>
      </c>
      <c r="AL111">
        <f>STDEV(expt!BQ109:CF109)/SQRT(COUNT(expt!BQ109:CF109))</f>
        <v>0.82536643395124076</v>
      </c>
      <c r="AP111">
        <f>AVERAGE('Gal4 ctrl'!S109:AI109)</f>
        <v>1.6007099999999996</v>
      </c>
      <c r="AQ111">
        <f>AVERAGE('UAS ctrl'!S109:AI109)</f>
        <v>1.3736866666666669</v>
      </c>
      <c r="AR111">
        <f>AVERAGE(expt!S109:AI109)</f>
        <v>1.6963272727272729</v>
      </c>
      <c r="AT111">
        <f>STDEV('Gal4 ctrl'!S109:AI109)/SQRT(COUNT('Gal4 ctrl'!S109:AI109))</f>
        <v>0.12758514930916739</v>
      </c>
      <c r="AU111">
        <f>STDEV('UAS ctrl'!S109:AI109)/SQRT(COUNT('UAS ctrl'!S109:AI109))</f>
        <v>0.10946788734416993</v>
      </c>
      <c r="AV111">
        <f>STDEV(expt!S109:AI109)/SQRT(COUNT(expt!S109:AI109))</f>
        <v>0.10290058316904187</v>
      </c>
      <c r="AX111">
        <f>AVERAGE('Gal4 ctrl'!AZ109:BP109)</f>
        <v>1.3784858333333334</v>
      </c>
      <c r="AY111">
        <f>AVERAGE('UAS ctrl'!AZ109:BP109)</f>
        <v>1.1261491666666668</v>
      </c>
      <c r="AZ111">
        <f>AVERAGE(expt!AZ109:BP109)</f>
        <v>1.2308327272727275</v>
      </c>
      <c r="BB111">
        <f>STDEV('Gal4 ctrl'!AZ109:BP109)/SQRT(COUNT('Gal4 ctrl'!AZ109:BP109))</f>
        <v>0.10937430978108328</v>
      </c>
      <c r="BC111">
        <f>STDEV('UAS ctrl'!AZ109:BP109)/SQRT(COUNT('UAS ctrl'!AZ109:BP109))</f>
        <v>7.7904643601224663E-2</v>
      </c>
      <c r="BD111">
        <f>STDEV(expt!AZ109:BP109)/SQRT(COUNT(expt!AZ109:BP109))</f>
        <v>8.9191175634556447E-2</v>
      </c>
      <c r="BF111">
        <f>AVERAGE('Gal4 ctrl'!CG109:CW109)</f>
        <v>1.2229783333333335</v>
      </c>
      <c r="BG111">
        <f>AVERAGE('UAS ctrl'!CG109:CW109)</f>
        <v>1.0425375000000001</v>
      </c>
      <c r="BH111">
        <f>AVERAGE(expt!CG109:CW109)</f>
        <v>1.2966072727272726</v>
      </c>
      <c r="BJ111">
        <f>STDEV('Gal4 ctrl'!CG109:CW109)/SQRT(COUNT('Gal4 ctrl'!CG109:CW109))</f>
        <v>7.5022049706547494E-2</v>
      </c>
      <c r="BK111">
        <f>STDEV('UAS ctrl'!CG109:CW109)/SQRT(COUNT('UAS ctrl'!CG109:CW109))</f>
        <v>8.3080492451278576E-2</v>
      </c>
      <c r="BL111">
        <f>STDEV(expt!CG109:CW109)/SQRT(COUNT(expt!CG109:CW109))</f>
        <v>0.14813048970473758</v>
      </c>
      <c r="BQ111">
        <f>AVERAGE('Gal4 ctrl'!CX109:DN109)</f>
        <v>0.705345</v>
      </c>
      <c r="BR111">
        <f>AVERAGE('UAS ctrl'!CX109:DN109)</f>
        <v>0.65833333333333333</v>
      </c>
      <c r="BS111">
        <f>AVERAGE(expt!CX109:DN109)</f>
        <v>0.6994981818181818</v>
      </c>
      <c r="BU111">
        <f>STDEV('Gal4 ctrl'!CX109:DN109)/SQRT(COUNT('Gal4 ctrl'!CX109:DN109))</f>
        <v>1.7363251227285117E-2</v>
      </c>
      <c r="BV111">
        <f>STDEV('UAS ctrl'!CX109:DN109)/SQRT(COUNT('UAS ctrl'!CX109:DN109))</f>
        <v>3.646958052316146E-2</v>
      </c>
      <c r="BW111">
        <f>STDEV(expt!CX109:DN109)/SQRT(COUNT(expt!CX109:DN109))</f>
        <v>2.8177669682930475E-2</v>
      </c>
      <c r="BY111">
        <f>AVERAGE('Gal4 ctrl'!DO109:EE109)</f>
        <v>0.7033908333333333</v>
      </c>
      <c r="BZ111">
        <f>AVERAGE('UAS ctrl'!DO109:EE109)</f>
        <v>0.55500000000000005</v>
      </c>
      <c r="CA111">
        <f>AVERAGE(expt!DO109:EE109)</f>
        <v>0.66865181818181818</v>
      </c>
      <c r="CC111">
        <f>STDEV('Gal4 ctrl'!DO109:EE109)/SQRT(COUNT('Gal4 ctrl'!DO109:EE109))</f>
        <v>2.8523735290751757E-2</v>
      </c>
      <c r="CD111">
        <f>STDEV('UAS ctrl'!DO109:EE109)/SQRT(COUNT('UAS ctrl'!DO109:EE109))</f>
        <v>4.0160410684698382E-2</v>
      </c>
      <c r="CE111">
        <f>STDEV(expt!DO109:EE109)/SQRT(COUNT(expt!DO109:EE109))</f>
        <v>3.6326301811577033E-2</v>
      </c>
      <c r="CG111">
        <f>AVERAGE('Gal4 ctrl'!EF109:EV109)</f>
        <v>0.68153249999999999</v>
      </c>
      <c r="CH111">
        <f>AVERAGE('UAS ctrl'!EF109:EV109)</f>
        <v>0.53444416666666672</v>
      </c>
      <c r="CI111">
        <f>AVERAGE(expt!EF109:EV109)</f>
        <v>0.67072090909090898</v>
      </c>
      <c r="CK111">
        <f>STDEV('Gal4 ctrl'!EF109:EV109)/SQRT(COUNT('Gal4 ctrl'!EF109:EV109))</f>
        <v>2.0934750764776907E-2</v>
      </c>
      <c r="CL111">
        <f>STDEV('UAS ctrl'!EF109:EV109)/SQRT(COUNT('UAS ctrl'!EF109:EV109))</f>
        <v>4.2686279561653745E-2</v>
      </c>
      <c r="CM111">
        <f>STDEV(expt!EF109:EV109)/SQRT(COUNT(expt!EF109:EV109))</f>
        <v>3.1214275826485335E-2</v>
      </c>
    </row>
    <row r="112" spans="15:91" x14ac:dyDescent="0.2">
      <c r="O112">
        <v>109</v>
      </c>
      <c r="P112">
        <f>AVERAGE('Gal4 ctrl'!C110:R110)</f>
        <v>10.669716666666666</v>
      </c>
      <c r="Q112">
        <f>AVERAGE('UAS ctrl'!C110:R110)</f>
        <v>6.1238000000000001</v>
      </c>
      <c r="R112">
        <f>AVERAGE(expt!C110:R110)</f>
        <v>8.1038181818181823</v>
      </c>
      <c r="T112">
        <f>STDEV('Gal4 ctrl'!C110:R110)/SQRT(COUNT('Gal4 ctrl'!C110:R110))</f>
        <v>0.66975847171147651</v>
      </c>
      <c r="U112">
        <f>STDEV('UAS ctrl'!C110:R110)/SQRT(COUNT('UAS ctrl'!C110:R110))</f>
        <v>0.91116424300302301</v>
      </c>
      <c r="V112">
        <f>STDEV(expt!C110:R110)/SQRT(COUNT(expt!C110:R110))</f>
        <v>1.2495253872656964</v>
      </c>
      <c r="X112">
        <f>AVERAGE('Gal4 ctrl'!AJ110:AY110)</f>
        <v>8.3496749999999995</v>
      </c>
      <c r="Y112">
        <f>AVERAGE('UAS ctrl'!AJ110:AY110)</f>
        <v>4.1292166666666663</v>
      </c>
      <c r="Z112">
        <f>AVERAGE(expt!AJ110:AY110)</f>
        <v>4.3196000000000003</v>
      </c>
      <c r="AB112">
        <f>STDEV('Gal4 ctrl'!AJ110:AY110)/SQRT(COUNT('Gal4 ctrl'!AJ110:AY110))</f>
        <v>0.76821184599169612</v>
      </c>
      <c r="AC112">
        <f>STDEV('UAS ctrl'!AJ110:AY110)/SQRT(COUNT('UAS ctrl'!AJ110:AY110))</f>
        <v>0.71285769467232063</v>
      </c>
      <c r="AD112">
        <f>STDEV(expt!AJ110:AY110)/SQRT(COUNT(expt!AJ110:AY110))</f>
        <v>0.61109249545383904</v>
      </c>
      <c r="AF112">
        <f>AVERAGE('Gal4 ctrl'!BQ110:CF110)</f>
        <v>7.6885249999999994</v>
      </c>
      <c r="AG112">
        <f>AVERAGE('UAS ctrl'!BQ110:CF110)</f>
        <v>3.452236666666666</v>
      </c>
      <c r="AH112">
        <f>AVERAGE(expt!BQ110:CF110)</f>
        <v>4.1526636363636369</v>
      </c>
      <c r="AJ112">
        <f>STDEV('Gal4 ctrl'!BQ110:CF110)/SQRT(COUNT('Gal4 ctrl'!BQ110:CF110))</f>
        <v>0.5721135263115491</v>
      </c>
      <c r="AK112">
        <f>STDEV('UAS ctrl'!BQ110:CF110)/SQRT(COUNT('UAS ctrl'!BQ110:CF110))</f>
        <v>0.52221349936611405</v>
      </c>
      <c r="AL112">
        <f>STDEV(expt!BQ110:CF110)/SQRT(COUNT(expt!BQ110:CF110))</f>
        <v>0.75071320468335301</v>
      </c>
      <c r="AP112">
        <f>AVERAGE('Gal4 ctrl'!S110:AI110)</f>
        <v>1.5917216666666667</v>
      </c>
      <c r="AQ112">
        <f>AVERAGE('UAS ctrl'!S110:AI110)</f>
        <v>1.4272450000000001</v>
      </c>
      <c r="AR112">
        <f>AVERAGE(expt!S110:AI110)</f>
        <v>1.6915454545454545</v>
      </c>
      <c r="AT112">
        <f>STDEV('Gal4 ctrl'!S110:AI110)/SQRT(COUNT('Gal4 ctrl'!S110:AI110))</f>
        <v>0.14589119300601092</v>
      </c>
      <c r="AU112">
        <f>STDEV('UAS ctrl'!S110:AI110)/SQRT(COUNT('UAS ctrl'!S110:AI110))</f>
        <v>0.13138345380637126</v>
      </c>
      <c r="AV112">
        <f>STDEV(expt!S110:AI110)/SQRT(COUNT(expt!S110:AI110))</f>
        <v>0.11122505878838358</v>
      </c>
      <c r="AX112">
        <f>AVERAGE('Gal4 ctrl'!AZ110:BP110)</f>
        <v>1.3112391666666665</v>
      </c>
      <c r="AY112">
        <f>AVERAGE('UAS ctrl'!AZ110:BP110)</f>
        <v>1.0581991666666666</v>
      </c>
      <c r="AZ112">
        <f>AVERAGE(expt!AZ110:BP110)</f>
        <v>1.3929927272727272</v>
      </c>
      <c r="BB112">
        <f>STDEV('Gal4 ctrl'!AZ110:BP110)/SQRT(COUNT('Gal4 ctrl'!AZ110:BP110))</f>
        <v>9.3060822489985776E-2</v>
      </c>
      <c r="BC112">
        <f>STDEV('UAS ctrl'!AZ110:BP110)/SQRT(COUNT('UAS ctrl'!AZ110:BP110))</f>
        <v>6.6204043184897532E-2</v>
      </c>
      <c r="BD112">
        <f>STDEV(expt!AZ110:BP110)/SQRT(COUNT(expt!AZ110:BP110))</f>
        <v>0.11000322121804931</v>
      </c>
      <c r="BF112">
        <f>AVERAGE('Gal4 ctrl'!CG110:CW110)</f>
        <v>1.1238658333333333</v>
      </c>
      <c r="BG112">
        <f>AVERAGE('UAS ctrl'!CG110:CW110)</f>
        <v>1.0702100000000001</v>
      </c>
      <c r="BH112">
        <f>AVERAGE(expt!CG110:CW110)</f>
        <v>1.175030909090909</v>
      </c>
      <c r="BJ112">
        <f>STDEV('Gal4 ctrl'!CG110:CW110)/SQRT(COUNT('Gal4 ctrl'!CG110:CW110))</f>
        <v>8.8066673480762248E-2</v>
      </c>
      <c r="BK112">
        <f>STDEV('UAS ctrl'!CG110:CW110)/SQRT(COUNT('UAS ctrl'!CG110:CW110))</f>
        <v>8.5852300043314275E-2</v>
      </c>
      <c r="BL112">
        <f>STDEV(expt!CG110:CW110)/SQRT(COUNT(expt!CG110:CW110))</f>
        <v>0.12512328702999351</v>
      </c>
      <c r="BQ112">
        <f>AVERAGE('Gal4 ctrl'!CX110:DN110)</f>
        <v>0.73942499999999989</v>
      </c>
      <c r="BR112">
        <f>AVERAGE('UAS ctrl'!CX110:DN110)</f>
        <v>0.61388999999999994</v>
      </c>
      <c r="BS112">
        <f>AVERAGE(expt!CX110:DN110)</f>
        <v>0.70798181818181805</v>
      </c>
      <c r="BU112">
        <f>STDEV('Gal4 ctrl'!CX110:DN110)/SQRT(COUNT('Gal4 ctrl'!CX110:DN110))</f>
        <v>2.368658968827362E-2</v>
      </c>
      <c r="BV112">
        <f>STDEV('UAS ctrl'!CX110:DN110)/SQRT(COUNT('UAS ctrl'!CX110:DN110))</f>
        <v>4.2950811012909547E-2</v>
      </c>
      <c r="BW112">
        <f>STDEV(expt!CX110:DN110)/SQRT(COUNT(expt!CX110:DN110))</f>
        <v>2.3590556346986643E-2</v>
      </c>
      <c r="BY112">
        <f>AVERAGE('Gal4 ctrl'!DO110:EE110)</f>
        <v>0.6906133333333333</v>
      </c>
      <c r="BZ112">
        <f>AVERAGE('UAS ctrl'!DO110:EE110)</f>
        <v>0.52666749999999996</v>
      </c>
      <c r="CA112">
        <f>AVERAGE(expt!DO110:EE110)</f>
        <v>0.66706454545454541</v>
      </c>
      <c r="CC112">
        <f>STDEV('Gal4 ctrl'!DO110:EE110)/SQRT(COUNT('Gal4 ctrl'!DO110:EE110))</f>
        <v>3.0433136653418839E-2</v>
      </c>
      <c r="CD112">
        <f>STDEV('UAS ctrl'!DO110:EE110)/SQRT(COUNT('UAS ctrl'!DO110:EE110))</f>
        <v>3.6726090513854497E-2</v>
      </c>
      <c r="CE112">
        <f>STDEV(expt!DO110:EE110)/SQRT(COUNT(expt!DO110:EE110))</f>
        <v>2.5572961550812706E-2</v>
      </c>
      <c r="CG112">
        <f>AVERAGE('Gal4 ctrl'!EF110:EV110)</f>
        <v>0.68293083333333338</v>
      </c>
      <c r="CH112">
        <f>AVERAGE('UAS ctrl'!EF110:EV110)</f>
        <v>0.55833333333333335</v>
      </c>
      <c r="CI112">
        <f>AVERAGE(expt!EF110:EV110)</f>
        <v>0.66890181818181815</v>
      </c>
      <c r="CK112">
        <f>STDEV('Gal4 ctrl'!EF110:EV110)/SQRT(COUNT('Gal4 ctrl'!EF110:EV110))</f>
        <v>2.4471192849600126E-2</v>
      </c>
      <c r="CL112">
        <f>STDEV('UAS ctrl'!EF110:EV110)/SQRT(COUNT('UAS ctrl'!EF110:EV110))</f>
        <v>4.1642235267583858E-2</v>
      </c>
      <c r="CM112">
        <f>STDEV(expt!EF110:EV110)/SQRT(COUNT(expt!EF110:EV110))</f>
        <v>3.8419982604183847E-2</v>
      </c>
    </row>
    <row r="113" spans="15:91" x14ac:dyDescent="0.2">
      <c r="O113">
        <v>110</v>
      </c>
      <c r="P113">
        <f>AVERAGE('Gal4 ctrl'!C111:R111)</f>
        <v>10.770558333333335</v>
      </c>
      <c r="Q113">
        <f>AVERAGE('UAS ctrl'!C111:R111)</f>
        <v>5.8477333333333332</v>
      </c>
      <c r="R113">
        <f>AVERAGE(expt!C111:R111)</f>
        <v>7.9400727272727272</v>
      </c>
      <c r="T113">
        <f>STDEV('Gal4 ctrl'!C111:R111)/SQRT(COUNT('Gal4 ctrl'!C111:R111))</f>
        <v>0.41503907728731049</v>
      </c>
      <c r="U113">
        <f>STDEV('UAS ctrl'!C111:R111)/SQRT(COUNT('UAS ctrl'!C111:R111))</f>
        <v>0.98837509030803405</v>
      </c>
      <c r="V113">
        <f>STDEV(expt!C111:R111)/SQRT(COUNT(expt!C111:R111))</f>
        <v>1.071381137520496</v>
      </c>
      <c r="X113">
        <f>AVERAGE('Gal4 ctrl'!AJ111:AY111)</f>
        <v>7.9576583333333346</v>
      </c>
      <c r="Y113">
        <f>AVERAGE('UAS ctrl'!AJ111:AY111)</f>
        <v>3.8176949999999992</v>
      </c>
      <c r="Z113">
        <f>AVERAGE(expt!AJ111:AY111)</f>
        <v>4.68690909090909</v>
      </c>
      <c r="AB113">
        <f>STDEV('Gal4 ctrl'!AJ111:AY111)/SQRT(COUNT('Gal4 ctrl'!AJ111:AY111))</f>
        <v>0.8509171811406514</v>
      </c>
      <c r="AC113">
        <f>STDEV('UAS ctrl'!AJ111:AY111)/SQRT(COUNT('UAS ctrl'!AJ111:AY111))</f>
        <v>0.76259196573712906</v>
      </c>
      <c r="AD113">
        <f>STDEV(expt!AJ111:AY111)/SQRT(COUNT(expt!AJ111:AY111))</f>
        <v>0.58530892642721022</v>
      </c>
      <c r="AF113">
        <f>AVERAGE('Gal4 ctrl'!BQ111:CF111)</f>
        <v>6.6567250000000007</v>
      </c>
      <c r="AG113">
        <f>AVERAGE('UAS ctrl'!BQ111:CF111)</f>
        <v>3.7838850000000002</v>
      </c>
      <c r="AH113">
        <f>AVERAGE(expt!BQ111:CF111)</f>
        <v>4.3547636363636366</v>
      </c>
      <c r="AJ113">
        <f>STDEV('Gal4 ctrl'!BQ111:CF111)/SQRT(COUNT('Gal4 ctrl'!BQ111:CF111))</f>
        <v>0.55105240719325821</v>
      </c>
      <c r="AK113">
        <f>STDEV('UAS ctrl'!BQ111:CF111)/SQRT(COUNT('UAS ctrl'!BQ111:CF111))</f>
        <v>0.65209566728019752</v>
      </c>
      <c r="AL113">
        <f>STDEV(expt!BQ111:CF111)/SQRT(COUNT(expt!BQ111:CF111))</f>
        <v>0.59255753495454322</v>
      </c>
      <c r="AP113">
        <f>AVERAGE('Gal4 ctrl'!S111:AI111)</f>
        <v>1.5126741666666668</v>
      </c>
      <c r="AQ113">
        <f>AVERAGE('UAS ctrl'!S111:AI111)</f>
        <v>1.2751100000000002</v>
      </c>
      <c r="AR113">
        <f>AVERAGE(expt!S111:AI111)</f>
        <v>1.7708363636363635</v>
      </c>
      <c r="AT113">
        <f>STDEV('Gal4 ctrl'!S111:AI111)/SQRT(COUNT('Gal4 ctrl'!S111:AI111))</f>
        <v>0.16145295111869856</v>
      </c>
      <c r="AU113">
        <f>STDEV('UAS ctrl'!S111:AI111)/SQRT(COUNT('UAS ctrl'!S111:AI111))</f>
        <v>0.11849447525159758</v>
      </c>
      <c r="AV113">
        <f>STDEV(expt!S111:AI111)/SQRT(COUNT(expt!S111:AI111))</f>
        <v>0.10050975373087592</v>
      </c>
      <c r="AX113">
        <f>AVERAGE('Gal4 ctrl'!AZ111:BP111)</f>
        <v>1.3827633333333333</v>
      </c>
      <c r="AY113">
        <f>AVERAGE('UAS ctrl'!AZ111:BP111)</f>
        <v>1.0737408333333334</v>
      </c>
      <c r="AZ113">
        <f>AVERAGE(expt!AZ111:BP111)</f>
        <v>1.3409172727272729</v>
      </c>
      <c r="BB113">
        <f>STDEV('Gal4 ctrl'!AZ111:BP111)/SQRT(COUNT('Gal4 ctrl'!AZ111:BP111))</f>
        <v>0.14726844640507902</v>
      </c>
      <c r="BC113">
        <f>STDEV('UAS ctrl'!AZ111:BP111)/SQRT(COUNT('UAS ctrl'!AZ111:BP111))</f>
        <v>7.135922482315156E-2</v>
      </c>
      <c r="BD113">
        <f>STDEV(expt!AZ111:BP111)/SQRT(COUNT(expt!AZ111:BP111))</f>
        <v>9.4406720639917771E-2</v>
      </c>
      <c r="BF113">
        <f>AVERAGE('Gal4 ctrl'!CG111:CW111)</f>
        <v>1.2231341666666666</v>
      </c>
      <c r="BG113">
        <f>AVERAGE('UAS ctrl'!CG111:CW111)</f>
        <v>1.0435608333333333</v>
      </c>
      <c r="BH113">
        <f>AVERAGE(expt!CG111:CW111)</f>
        <v>1.1839327272727274</v>
      </c>
      <c r="BJ113">
        <f>STDEV('Gal4 ctrl'!CG111:CW111)/SQRT(COUNT('Gal4 ctrl'!CG111:CW111))</f>
        <v>9.5266708392634042E-2</v>
      </c>
      <c r="BK113">
        <f>STDEV('UAS ctrl'!CG111:CW111)/SQRT(COUNT('UAS ctrl'!CG111:CW111))</f>
        <v>8.5736362935934909E-2</v>
      </c>
      <c r="BL113">
        <f>STDEV(expt!CG111:CW111)/SQRT(COUNT(expt!CG111:CW111))</f>
        <v>0.11820847510064507</v>
      </c>
      <c r="BQ113">
        <f>AVERAGE('Gal4 ctrl'!CX111:DN111)</f>
        <v>0.74877333333333329</v>
      </c>
      <c r="BR113">
        <f>AVERAGE('UAS ctrl'!CX111:DN111)</f>
        <v>0.63055500000000009</v>
      </c>
      <c r="BS113">
        <f>AVERAGE(expt!CX111:DN111)</f>
        <v>0.69109636363636373</v>
      </c>
      <c r="BU113">
        <f>STDEV('Gal4 ctrl'!CX111:DN111)/SQRT(COUNT('Gal4 ctrl'!CX111:DN111))</f>
        <v>3.259784844483346E-2</v>
      </c>
      <c r="BV113">
        <f>STDEV('UAS ctrl'!CX111:DN111)/SQRT(COUNT('UAS ctrl'!CX111:DN111))</f>
        <v>4.383528564323759E-2</v>
      </c>
      <c r="BW113">
        <f>STDEV(expt!CX111:DN111)/SQRT(COUNT(expt!CX111:DN111))</f>
        <v>3.9480342986276798E-2</v>
      </c>
      <c r="BY113">
        <f>AVERAGE('Gal4 ctrl'!DO111:EE111)</f>
        <v>0.71182000000000001</v>
      </c>
      <c r="BZ113">
        <f>AVERAGE('UAS ctrl'!DO111:EE111)</f>
        <v>0.49944499999999997</v>
      </c>
      <c r="CA113">
        <f>AVERAGE(expt!DO111:EE111)</f>
        <v>0.6447445454545454</v>
      </c>
      <c r="CC113">
        <f>STDEV('Gal4 ctrl'!DO111:EE111)/SQRT(COUNT('Gal4 ctrl'!DO111:EE111))</f>
        <v>2.507561999596071E-2</v>
      </c>
      <c r="CD113">
        <f>STDEV('UAS ctrl'!DO111:EE111)/SQRT(COUNT('UAS ctrl'!DO111:EE111))</f>
        <v>3.1349645628947813E-2</v>
      </c>
      <c r="CE113">
        <f>STDEV(expt!DO111:EE111)/SQRT(COUNT(expt!DO111:EE111))</f>
        <v>3.3099833599242325E-2</v>
      </c>
      <c r="CG113">
        <f>AVERAGE('Gal4 ctrl'!EF111:EV111)</f>
        <v>0.68450166666666679</v>
      </c>
      <c r="CH113">
        <f>AVERAGE('UAS ctrl'!EF111:EV111)</f>
        <v>0.52166666666666661</v>
      </c>
      <c r="CI113">
        <f>AVERAGE(expt!EF111:EV111)</f>
        <v>0.7071063636363637</v>
      </c>
      <c r="CK113">
        <f>STDEV('Gal4 ctrl'!EF111:EV111)/SQRT(COUNT('Gal4 ctrl'!EF111:EV111))</f>
        <v>2.9614459583354218E-2</v>
      </c>
      <c r="CL113">
        <f>STDEV('UAS ctrl'!EF111:EV111)/SQRT(COUNT('UAS ctrl'!EF111:EV111))</f>
        <v>3.4270757928442405E-2</v>
      </c>
      <c r="CM113">
        <f>STDEV(expt!EF111:EV111)/SQRT(COUNT(expt!EF111:EV111))</f>
        <v>2.9438574208085554E-2</v>
      </c>
    </row>
    <row r="114" spans="15:91" x14ac:dyDescent="0.2">
      <c r="O114">
        <v>111</v>
      </c>
      <c r="P114">
        <f>AVERAGE('Gal4 ctrl'!C112:R112)</f>
        <v>11.074425</v>
      </c>
      <c r="Q114">
        <f>AVERAGE('UAS ctrl'!C112:R112)</f>
        <v>5.5515775000000005</v>
      </c>
      <c r="R114">
        <f>AVERAGE(expt!C112:R112)</f>
        <v>8.6427636363636378</v>
      </c>
      <c r="T114">
        <f>STDEV('Gal4 ctrl'!C112:R112)/SQRT(COUNT('Gal4 ctrl'!C112:R112))</f>
        <v>0.52261363286979412</v>
      </c>
      <c r="U114">
        <f>STDEV('UAS ctrl'!C112:R112)/SQRT(COUNT('UAS ctrl'!C112:R112))</f>
        <v>0.91595298127979274</v>
      </c>
      <c r="V114">
        <f>STDEV(expt!C112:R112)/SQRT(COUNT(expt!C112:R112))</f>
        <v>1.081800875331393</v>
      </c>
      <c r="X114">
        <f>AVERAGE('Gal4 ctrl'!AJ112:AY112)</f>
        <v>7.6885416666666684</v>
      </c>
      <c r="Y114">
        <f>AVERAGE('UAS ctrl'!AJ112:AY112)</f>
        <v>3.3922166666666667</v>
      </c>
      <c r="Z114">
        <f>AVERAGE(expt!AJ112:AY112)</f>
        <v>5.2928363636363631</v>
      </c>
      <c r="AB114">
        <f>STDEV('Gal4 ctrl'!AJ112:AY112)/SQRT(COUNT('Gal4 ctrl'!AJ112:AY112))</f>
        <v>0.59186897050889542</v>
      </c>
      <c r="AC114">
        <f>STDEV('UAS ctrl'!AJ112:AY112)/SQRT(COUNT('UAS ctrl'!AJ112:AY112))</f>
        <v>0.48803588275201143</v>
      </c>
      <c r="AD114">
        <f>STDEV(expt!AJ112:AY112)/SQRT(COUNT(expt!AJ112:AY112))</f>
        <v>0.50255200332859762</v>
      </c>
      <c r="AF114">
        <f>AVERAGE('Gal4 ctrl'!BQ112:CF112)</f>
        <v>6.7977500000000006</v>
      </c>
      <c r="AG114">
        <f>AVERAGE('UAS ctrl'!BQ112:CF112)</f>
        <v>3.6719333333333335</v>
      </c>
      <c r="AH114">
        <f>AVERAGE(expt!BQ112:CF112)</f>
        <v>4.2990454545454551</v>
      </c>
      <c r="AJ114">
        <f>STDEV('Gal4 ctrl'!BQ112:CF112)/SQRT(COUNT('Gal4 ctrl'!BQ112:CF112))</f>
        <v>0.73197244333583344</v>
      </c>
      <c r="AK114">
        <f>STDEV('UAS ctrl'!BQ112:CF112)/SQRT(COUNT('UAS ctrl'!BQ112:CF112))</f>
        <v>0.53653525927421053</v>
      </c>
      <c r="AL114">
        <f>STDEV(expt!BQ112:CF112)/SQRT(COUNT(expt!BQ112:CF112))</f>
        <v>0.63221546016062824</v>
      </c>
      <c r="AP114">
        <f>AVERAGE('Gal4 ctrl'!S112:AI112)</f>
        <v>1.5340716666666665</v>
      </c>
      <c r="AQ114">
        <f>AVERAGE('UAS ctrl'!S112:AI112)</f>
        <v>1.2881041666666668</v>
      </c>
      <c r="AR114">
        <f>AVERAGE(expt!S112:AI112)</f>
        <v>1.7046381818181819</v>
      </c>
      <c r="AT114">
        <f>STDEV('Gal4 ctrl'!S112:AI112)/SQRT(COUNT('Gal4 ctrl'!S112:AI112))</f>
        <v>0.13200986778332827</v>
      </c>
      <c r="AU114">
        <f>STDEV('UAS ctrl'!S112:AI112)/SQRT(COUNT('UAS ctrl'!S112:AI112))</f>
        <v>0.11314494767345021</v>
      </c>
      <c r="AV114">
        <f>STDEV(expt!S112:AI112)/SQRT(COUNT(expt!S112:AI112))</f>
        <v>0.11098999333943364</v>
      </c>
      <c r="AX114">
        <f>AVERAGE('Gal4 ctrl'!AZ112:BP112)</f>
        <v>1.4179900000000003</v>
      </c>
      <c r="AY114">
        <f>AVERAGE('UAS ctrl'!AZ112:BP112)</f>
        <v>1.1228008333333332</v>
      </c>
      <c r="AZ114">
        <f>AVERAGE(expt!AZ112:BP112)</f>
        <v>1.3757445454545454</v>
      </c>
      <c r="BB114">
        <f>STDEV('Gal4 ctrl'!AZ112:BP112)/SQRT(COUNT('Gal4 ctrl'!AZ112:BP112))</f>
        <v>0.1269644733714308</v>
      </c>
      <c r="BC114">
        <f>STDEV('UAS ctrl'!AZ112:BP112)/SQRT(COUNT('UAS ctrl'!AZ112:BP112))</f>
        <v>0.11685472570194273</v>
      </c>
      <c r="BD114">
        <f>STDEV(expt!AZ112:BP112)/SQRT(COUNT(expt!AZ112:BP112))</f>
        <v>9.3684905074633076E-2</v>
      </c>
      <c r="BF114">
        <f>AVERAGE('Gal4 ctrl'!CG112:CW112)</f>
        <v>1.2276066666666665</v>
      </c>
      <c r="BG114">
        <f>AVERAGE('UAS ctrl'!CG112:CW112)</f>
        <v>1.0683475</v>
      </c>
      <c r="BH114">
        <f>AVERAGE(expt!CG112:CW112)</f>
        <v>1.1532236363636363</v>
      </c>
      <c r="BJ114">
        <f>STDEV('Gal4 ctrl'!CG112:CW112)/SQRT(COUNT('Gal4 ctrl'!CG112:CW112))</f>
        <v>8.6932735180480947E-2</v>
      </c>
      <c r="BK114">
        <f>STDEV('UAS ctrl'!CG112:CW112)/SQRT(COUNT('UAS ctrl'!CG112:CW112))</f>
        <v>7.3151630795684777E-2</v>
      </c>
      <c r="BL114">
        <f>STDEV(expt!CG112:CW112)/SQRT(COUNT(expt!CG112:CW112))</f>
        <v>0.10855272324604412</v>
      </c>
      <c r="BQ114">
        <f>AVERAGE('Gal4 ctrl'!CX112:DN112)</f>
        <v>0.75775833333333331</v>
      </c>
      <c r="BR114">
        <f>AVERAGE('UAS ctrl'!CX112:DN112)</f>
        <v>0.59166666666666667</v>
      </c>
      <c r="BS114">
        <f>AVERAGE(expt!CX112:DN112)</f>
        <v>0.68474363636363644</v>
      </c>
      <c r="BU114">
        <f>STDEV('Gal4 ctrl'!CX112:DN112)/SQRT(COUNT('Gal4 ctrl'!CX112:DN112))</f>
        <v>2.7094761118166617E-2</v>
      </c>
      <c r="BV114">
        <f>STDEV('UAS ctrl'!CX112:DN112)/SQRT(COUNT('UAS ctrl'!CX112:DN112))</f>
        <v>3.5883650373692476E-2</v>
      </c>
      <c r="BW114">
        <f>STDEV(expt!CX112:DN112)/SQRT(COUNT(expt!CX112:DN112))</f>
        <v>4.586042459607452E-2</v>
      </c>
      <c r="BY114">
        <f>AVERAGE('Gal4 ctrl'!DO112:EE112)</f>
        <v>0.70599583333333327</v>
      </c>
      <c r="BZ114">
        <f>AVERAGE('UAS ctrl'!DO112:EE112)</f>
        <v>0.51777833333333334</v>
      </c>
      <c r="CA114">
        <f>AVERAGE(expt!DO112:EE112)</f>
        <v>0.69191272727272723</v>
      </c>
      <c r="CC114">
        <f>STDEV('Gal4 ctrl'!DO112:EE112)/SQRT(COUNT('Gal4 ctrl'!DO112:EE112))</f>
        <v>2.5843548619334678E-2</v>
      </c>
      <c r="CD114">
        <f>STDEV('UAS ctrl'!DO112:EE112)/SQRT(COUNT('UAS ctrl'!DO112:EE112))</f>
        <v>2.6620296392987582E-2</v>
      </c>
      <c r="CE114">
        <f>STDEV(expt!DO112:EE112)/SQRT(COUNT(expt!DO112:EE112))</f>
        <v>2.5748293291750955E-2</v>
      </c>
      <c r="CG114">
        <f>AVERAGE('Gal4 ctrl'!EF112:EV112)</f>
        <v>0.66858333333333331</v>
      </c>
      <c r="CH114">
        <f>AVERAGE('UAS ctrl'!EF112:EV112)</f>
        <v>0.49722250000000007</v>
      </c>
      <c r="CI114">
        <f>AVERAGE(expt!EF112:EV112)</f>
        <v>0.64181909090909095</v>
      </c>
      <c r="CK114">
        <f>STDEV('Gal4 ctrl'!EF112:EV112)/SQRT(COUNT('Gal4 ctrl'!EF112:EV112))</f>
        <v>2.8924979749955858E-2</v>
      </c>
      <c r="CL114">
        <f>STDEV('UAS ctrl'!EF112:EV112)/SQRT(COUNT('UAS ctrl'!EF112:EV112))</f>
        <v>5.6719797090676989E-2</v>
      </c>
      <c r="CM114">
        <f>STDEV(expt!EF112:EV112)/SQRT(COUNT(expt!EF112:EV112))</f>
        <v>3.1737529990806722E-2</v>
      </c>
    </row>
    <row r="115" spans="15:91" x14ac:dyDescent="0.2">
      <c r="O115">
        <v>112</v>
      </c>
      <c r="P115">
        <f>AVERAGE('Gal4 ctrl'!C113:R113)</f>
        <v>9.7885750000000016</v>
      </c>
      <c r="Q115">
        <f>AVERAGE('UAS ctrl'!C113:R113)</f>
        <v>5.9997891666666661</v>
      </c>
      <c r="R115">
        <f>AVERAGE(expt!C113:R113)</f>
        <v>8.8867818181818201</v>
      </c>
      <c r="T115">
        <f>STDEV('Gal4 ctrl'!C113:R113)/SQRT(COUNT('Gal4 ctrl'!C113:R113))</f>
        <v>0.67409673111336577</v>
      </c>
      <c r="U115">
        <f>STDEV('UAS ctrl'!C113:R113)/SQRT(COUNT('UAS ctrl'!C113:R113))</f>
        <v>0.97719685127801392</v>
      </c>
      <c r="V115">
        <f>STDEV(expt!C113:R113)/SQRT(COUNT(expt!C113:R113))</f>
        <v>1.1442016927112546</v>
      </c>
      <c r="X115">
        <f>AVERAGE('Gal4 ctrl'!AJ113:AY113)</f>
        <v>8.8902750000000008</v>
      </c>
      <c r="Y115">
        <f>AVERAGE('UAS ctrl'!AJ113:AY113)</f>
        <v>3.8554158333333333</v>
      </c>
      <c r="Z115">
        <f>AVERAGE(expt!AJ113:AY113)</f>
        <v>5.1450545454545455</v>
      </c>
      <c r="AB115">
        <f>STDEV('Gal4 ctrl'!AJ113:AY113)/SQRT(COUNT('Gal4 ctrl'!AJ113:AY113))</f>
        <v>0.65724088489420274</v>
      </c>
      <c r="AC115">
        <f>STDEV('UAS ctrl'!AJ113:AY113)/SQRT(COUNT('UAS ctrl'!AJ113:AY113))</f>
        <v>0.60630928705478082</v>
      </c>
      <c r="AD115">
        <f>STDEV(expt!AJ113:AY113)/SQRT(COUNT(expt!AJ113:AY113))</f>
        <v>0.50587520907534633</v>
      </c>
      <c r="AF115">
        <f>AVERAGE('Gal4 ctrl'!BQ113:CF113)</f>
        <v>7.3823083333333335</v>
      </c>
      <c r="AG115">
        <f>AVERAGE('UAS ctrl'!BQ113:CF113)</f>
        <v>3.3628533333333337</v>
      </c>
      <c r="AH115">
        <f>AVERAGE(expt!BQ113:CF113)</f>
        <v>4.2007363636363637</v>
      </c>
      <c r="AJ115">
        <f>STDEV('Gal4 ctrl'!BQ113:CF113)/SQRT(COUNT('Gal4 ctrl'!BQ113:CF113))</f>
        <v>0.71468402961774413</v>
      </c>
      <c r="AK115">
        <f>STDEV('UAS ctrl'!BQ113:CF113)/SQRT(COUNT('UAS ctrl'!BQ113:CF113))</f>
        <v>0.46367552129096073</v>
      </c>
      <c r="AL115">
        <f>STDEV(expt!BQ113:CF113)/SQRT(COUNT(expt!BQ113:CF113))</f>
        <v>0.42074143047994939</v>
      </c>
      <c r="AP115">
        <f>AVERAGE('Gal4 ctrl'!S113:AI113)</f>
        <v>1.5892066666666669</v>
      </c>
      <c r="AQ115">
        <f>AVERAGE('UAS ctrl'!S113:AI113)</f>
        <v>1.2308108333333334</v>
      </c>
      <c r="AR115">
        <f>AVERAGE(expt!S113:AI113)</f>
        <v>1.7567063636363636</v>
      </c>
      <c r="AT115">
        <f>STDEV('Gal4 ctrl'!S113:AI113)/SQRT(COUNT('Gal4 ctrl'!S113:AI113))</f>
        <v>0.14680847786566106</v>
      </c>
      <c r="AU115">
        <f>STDEV('UAS ctrl'!S113:AI113)/SQRT(COUNT('UAS ctrl'!S113:AI113))</f>
        <v>9.2831713171692448E-2</v>
      </c>
      <c r="AV115">
        <f>STDEV(expt!S113:AI113)/SQRT(COUNT(expt!S113:AI113))</f>
        <v>0.15271103027538183</v>
      </c>
      <c r="AX115">
        <f>AVERAGE('Gal4 ctrl'!AZ113:BP113)</f>
        <v>1.3636474999999999</v>
      </c>
      <c r="AY115">
        <f>AVERAGE('UAS ctrl'!AZ113:BP113)</f>
        <v>1.1036866666666667</v>
      </c>
      <c r="AZ115">
        <f>AVERAGE(expt!AZ113:BP113)</f>
        <v>1.4397481818181819</v>
      </c>
      <c r="BB115">
        <f>STDEV('Gal4 ctrl'!AZ113:BP113)/SQRT(COUNT('Gal4 ctrl'!AZ113:BP113))</f>
        <v>0.13841556762443841</v>
      </c>
      <c r="BC115">
        <f>STDEV('UAS ctrl'!AZ113:BP113)/SQRT(COUNT('UAS ctrl'!AZ113:BP113))</f>
        <v>9.3889399225198414E-2</v>
      </c>
      <c r="BD115">
        <f>STDEV(expt!AZ113:BP113)/SQRT(COUNT(expt!AZ113:BP113))</f>
        <v>0.11202417828972297</v>
      </c>
      <c r="BF115">
        <f>AVERAGE('Gal4 ctrl'!CG113:CW113)</f>
        <v>1.2940525</v>
      </c>
      <c r="BG115">
        <f>AVERAGE('UAS ctrl'!CG113:CW113)</f>
        <v>1.0468791666666666</v>
      </c>
      <c r="BH115">
        <f>AVERAGE(expt!CG113:CW113)</f>
        <v>1.2244172727272726</v>
      </c>
      <c r="BJ115">
        <f>STDEV('Gal4 ctrl'!CG113:CW113)/SQRT(COUNT('Gal4 ctrl'!CG113:CW113))</f>
        <v>9.6450392078039376E-2</v>
      </c>
      <c r="BK115">
        <f>STDEV('UAS ctrl'!CG113:CW113)/SQRT(COUNT('UAS ctrl'!CG113:CW113))</f>
        <v>6.1794301437012734E-2</v>
      </c>
      <c r="BL115">
        <f>STDEV(expt!CG113:CW113)/SQRT(COUNT(expt!CG113:CW113))</f>
        <v>0.10668555355973527</v>
      </c>
      <c r="BQ115">
        <f>AVERAGE('Gal4 ctrl'!CX113:DN113)</f>
        <v>0.76285416666666661</v>
      </c>
      <c r="BR115">
        <f>AVERAGE('UAS ctrl'!CX113:DN113)</f>
        <v>0.59611083333333337</v>
      </c>
      <c r="BS115">
        <f>AVERAGE(expt!CX113:DN113)</f>
        <v>0.69423181818181812</v>
      </c>
      <c r="BU115">
        <f>STDEV('Gal4 ctrl'!CX113:DN113)/SQRT(COUNT('Gal4 ctrl'!CX113:DN113))</f>
        <v>2.7263446570018945E-2</v>
      </c>
      <c r="BV115">
        <f>STDEV('UAS ctrl'!CX113:DN113)/SQRT(COUNT('UAS ctrl'!CX113:DN113))</f>
        <v>3.8546382419938463E-2</v>
      </c>
      <c r="BW115">
        <f>STDEV(expt!CX113:DN113)/SQRT(COUNT(expt!CX113:DN113))</f>
        <v>4.2444829448852313E-2</v>
      </c>
      <c r="BY115">
        <f>AVERAGE('Gal4 ctrl'!DO113:EE113)</f>
        <v>0.71247249999999995</v>
      </c>
      <c r="BZ115">
        <f>AVERAGE('UAS ctrl'!DO113:EE113)</f>
        <v>0.51944416666666671</v>
      </c>
      <c r="CA115">
        <f>AVERAGE(expt!DO113:EE113)</f>
        <v>0.73161818181818183</v>
      </c>
      <c r="CC115">
        <f>STDEV('Gal4 ctrl'!DO113:EE113)/SQRT(COUNT('Gal4 ctrl'!DO113:EE113))</f>
        <v>3.0596695110821397E-2</v>
      </c>
      <c r="CD115">
        <f>STDEV('UAS ctrl'!DO113:EE113)/SQRT(COUNT('UAS ctrl'!DO113:EE113))</f>
        <v>3.4518938268424372E-2</v>
      </c>
      <c r="CE115">
        <f>STDEV(expt!DO113:EE113)/SQRT(COUNT(expt!DO113:EE113))</f>
        <v>3.0445826578253048E-2</v>
      </c>
      <c r="CG115">
        <f>AVERAGE('Gal4 ctrl'!EF113:EV113)</f>
        <v>0.66701166666666667</v>
      </c>
      <c r="CH115">
        <f>AVERAGE('UAS ctrl'!EF113:EV113)</f>
        <v>0.45833416666666665</v>
      </c>
      <c r="CI115">
        <f>AVERAGE(expt!EF113:EV113)</f>
        <v>0.65811909090909093</v>
      </c>
      <c r="CK115">
        <f>STDEV('Gal4 ctrl'!EF113:EV113)/SQRT(COUNT('Gal4 ctrl'!EF113:EV113))</f>
        <v>3.6005188111709843E-2</v>
      </c>
      <c r="CL115">
        <f>STDEV('UAS ctrl'!EF113:EV113)/SQRT(COUNT('UAS ctrl'!EF113:EV113))</f>
        <v>4.6710887243319232E-2</v>
      </c>
      <c r="CM115">
        <f>STDEV(expt!EF113:EV113)/SQRT(COUNT(expt!EF113:EV113))</f>
        <v>4.2287477266369673E-2</v>
      </c>
    </row>
    <row r="116" spans="15:91" x14ac:dyDescent="0.2">
      <c r="O116">
        <v>113</v>
      </c>
      <c r="P116">
        <f>AVERAGE('Gal4 ctrl'!C114:R114)</f>
        <v>9.9534000000000002</v>
      </c>
      <c r="Q116">
        <f>AVERAGE('UAS ctrl'!C114:R114)</f>
        <v>6.4807391666666661</v>
      </c>
      <c r="R116">
        <f>AVERAGE(expt!C114:R114)</f>
        <v>9.0730181818181794</v>
      </c>
      <c r="T116">
        <f>STDEV('Gal4 ctrl'!C114:R114)/SQRT(COUNT('Gal4 ctrl'!C114:R114))</f>
        <v>0.73590850633551419</v>
      </c>
      <c r="U116">
        <f>STDEV('UAS ctrl'!C114:R114)/SQRT(COUNT('UAS ctrl'!C114:R114))</f>
        <v>1.0583623814594763</v>
      </c>
      <c r="V116">
        <f>STDEV(expt!C114:R114)/SQRT(COUNT(expt!C114:R114))</f>
        <v>1.0276331244721533</v>
      </c>
      <c r="X116">
        <f>AVERAGE('Gal4 ctrl'!AJ114:AY114)</f>
        <v>8.7119916666666661</v>
      </c>
      <c r="Y116">
        <f>AVERAGE('UAS ctrl'!AJ114:AY114)</f>
        <v>3.6777250000000001</v>
      </c>
      <c r="Z116">
        <f>AVERAGE(expt!AJ114:AY114)</f>
        <v>4.9137636363636368</v>
      </c>
      <c r="AB116">
        <f>STDEV('Gal4 ctrl'!AJ114:AY114)/SQRT(COUNT('Gal4 ctrl'!AJ114:AY114))</f>
        <v>0.78706665763091166</v>
      </c>
      <c r="AC116">
        <f>STDEV('UAS ctrl'!AJ114:AY114)/SQRT(COUNT('UAS ctrl'!AJ114:AY114))</f>
        <v>0.66239248151258012</v>
      </c>
      <c r="AD116">
        <f>STDEV(expt!AJ114:AY114)/SQRT(COUNT(expt!AJ114:AY114))</f>
        <v>0.58837634898896729</v>
      </c>
      <c r="AF116">
        <f>AVERAGE('Gal4 ctrl'!BQ114:CF114)</f>
        <v>7.4790666666666672</v>
      </c>
      <c r="AG116">
        <f>AVERAGE('UAS ctrl'!BQ114:CF114)</f>
        <v>3.3007966666666668</v>
      </c>
      <c r="AH116">
        <f>AVERAGE(expt!BQ114:CF114)</f>
        <v>4.7579909090909087</v>
      </c>
      <c r="AJ116">
        <f>STDEV('Gal4 ctrl'!BQ114:CF114)/SQRT(COUNT('Gal4 ctrl'!BQ114:CF114))</f>
        <v>0.63594466780141434</v>
      </c>
      <c r="AK116">
        <f>STDEV('UAS ctrl'!BQ114:CF114)/SQRT(COUNT('UAS ctrl'!BQ114:CF114))</f>
        <v>0.41409245571953907</v>
      </c>
      <c r="AL116">
        <f>STDEV(expt!BQ114:CF114)/SQRT(COUNT(expt!BQ114:CF114))</f>
        <v>0.5400047884391308</v>
      </c>
      <c r="AP116">
        <f>AVERAGE('Gal4 ctrl'!S114:AI114)</f>
        <v>1.5016008333333335</v>
      </c>
      <c r="AQ116">
        <f>AVERAGE('UAS ctrl'!S114:AI114)</f>
        <v>1.2164491666666666</v>
      </c>
      <c r="AR116">
        <f>AVERAGE(expt!S114:AI114)</f>
        <v>1.7436172727272725</v>
      </c>
      <c r="AT116">
        <f>STDEV('Gal4 ctrl'!S114:AI114)/SQRT(COUNT('Gal4 ctrl'!S114:AI114))</f>
        <v>0.1062874934948683</v>
      </c>
      <c r="AU116">
        <f>STDEV('UAS ctrl'!S114:AI114)/SQRT(COUNT('UAS ctrl'!S114:AI114))</f>
        <v>7.1161701708773187E-2</v>
      </c>
      <c r="AV116">
        <f>STDEV(expt!S114:AI114)/SQRT(COUNT(expt!S114:AI114))</f>
        <v>0.15154361204911501</v>
      </c>
      <c r="AX116">
        <f>AVERAGE('Gal4 ctrl'!AZ114:BP114)</f>
        <v>1.3217324999999998</v>
      </c>
      <c r="AY116">
        <f>AVERAGE('UAS ctrl'!AZ114:BP114)</f>
        <v>1.0257633333333334</v>
      </c>
      <c r="AZ116">
        <f>AVERAGE(expt!AZ114:BP114)</f>
        <v>1.3756218181818181</v>
      </c>
      <c r="BB116">
        <f>STDEV('Gal4 ctrl'!AZ114:BP114)/SQRT(COUNT('Gal4 ctrl'!AZ114:BP114))</f>
        <v>0.10456132242449478</v>
      </c>
      <c r="BC116">
        <f>STDEV('UAS ctrl'!AZ114:BP114)/SQRT(COUNT('UAS ctrl'!AZ114:BP114))</f>
        <v>7.9378279272115826E-2</v>
      </c>
      <c r="BD116">
        <f>STDEV(expt!AZ114:BP114)/SQRT(COUNT(expt!AZ114:BP114))</f>
        <v>9.655943889475245E-2</v>
      </c>
      <c r="BF116">
        <f>AVERAGE('Gal4 ctrl'!CG114:CW114)</f>
        <v>1.197055</v>
      </c>
      <c r="BG116">
        <f>AVERAGE('UAS ctrl'!CG114:CW114)</f>
        <v>1.0559358333333333</v>
      </c>
      <c r="BH116">
        <f>AVERAGE(expt!CG114:CW114)</f>
        <v>1.3048954545454545</v>
      </c>
      <c r="BJ116">
        <f>STDEV('Gal4 ctrl'!CG114:CW114)/SQRT(COUNT('Gal4 ctrl'!CG114:CW114))</f>
        <v>7.7344050558644753E-2</v>
      </c>
      <c r="BK116">
        <f>STDEV('UAS ctrl'!CG114:CW114)/SQRT(COUNT('UAS ctrl'!CG114:CW114))</f>
        <v>7.6930042349175679E-2</v>
      </c>
      <c r="BL116">
        <f>STDEV(expt!CG114:CW114)/SQRT(COUNT(expt!CG114:CW114))</f>
        <v>9.087938555493727E-2</v>
      </c>
      <c r="BQ116">
        <f>AVERAGE('Gal4 ctrl'!CX114:DN114)</f>
        <v>0.7641566666666666</v>
      </c>
      <c r="BR116">
        <f>AVERAGE('UAS ctrl'!CX114:DN114)</f>
        <v>0.58499916666666674</v>
      </c>
      <c r="BS116">
        <f>AVERAGE(expt!CX114:DN114)</f>
        <v>0.70514272727272731</v>
      </c>
      <c r="BU116">
        <f>STDEV('Gal4 ctrl'!CX114:DN114)/SQRT(COUNT('Gal4 ctrl'!CX114:DN114))</f>
        <v>2.3469134253872193E-2</v>
      </c>
      <c r="BV116">
        <f>STDEV('UAS ctrl'!CX114:DN114)/SQRT(COUNT('UAS ctrl'!CX114:DN114))</f>
        <v>3.7579403035607507E-2</v>
      </c>
      <c r="BW116">
        <f>STDEV(expt!CX114:DN114)/SQRT(COUNT(expt!CX114:DN114))</f>
        <v>4.2432068685047175E-2</v>
      </c>
      <c r="BY116">
        <f>AVERAGE('Gal4 ctrl'!DO114:EE114)</f>
        <v>0.71024916666666671</v>
      </c>
      <c r="BZ116">
        <f>AVERAGE('UAS ctrl'!DO114:EE114)</f>
        <v>0.50888833333333339</v>
      </c>
      <c r="CA116">
        <f>AVERAGE(expt!DO114:EE114)</f>
        <v>0.70089999999999997</v>
      </c>
      <c r="CC116">
        <f>STDEV('Gal4 ctrl'!DO114:EE114)/SQRT(COUNT('Gal4 ctrl'!DO114:EE114))</f>
        <v>2.3138059799830041E-2</v>
      </c>
      <c r="CD116">
        <f>STDEV('UAS ctrl'!DO114:EE114)/SQRT(COUNT('UAS ctrl'!DO114:EE114))</f>
        <v>2.6708800894125022E-2</v>
      </c>
      <c r="CE116">
        <f>STDEV(expt!DO114:EE114)/SQRT(COUNT(expt!DO114:EE114))</f>
        <v>3.0225777770277105E-2</v>
      </c>
      <c r="CG116">
        <f>AVERAGE('Gal4 ctrl'!EF114:EV114)</f>
        <v>0.66162833333333337</v>
      </c>
      <c r="CH116">
        <f>AVERAGE('UAS ctrl'!EF114:EV114)</f>
        <v>0.48111166666666666</v>
      </c>
      <c r="CI116">
        <f>AVERAGE(expt!EF114:EV114)</f>
        <v>0.67103545454545455</v>
      </c>
      <c r="CK116">
        <f>STDEV('Gal4 ctrl'!EF114:EV114)/SQRT(COUNT('Gal4 ctrl'!EF114:EV114))</f>
        <v>3.1897562242594726E-2</v>
      </c>
      <c r="CL116">
        <f>STDEV('UAS ctrl'!EF114:EV114)/SQRT(COUNT('UAS ctrl'!EF114:EV114))</f>
        <v>4.4334481396048467E-2</v>
      </c>
      <c r="CM116">
        <f>STDEV(expt!EF114:EV114)/SQRT(COUNT(expt!EF114:EV114))</f>
        <v>3.6254908767670103E-2</v>
      </c>
    </row>
    <row r="117" spans="15:91" x14ac:dyDescent="0.2">
      <c r="O117">
        <v>114</v>
      </c>
      <c r="P117">
        <f>AVERAGE('Gal4 ctrl'!C115:R115)</f>
        <v>10.630716666666665</v>
      </c>
      <c r="Q117">
        <f>AVERAGE('UAS ctrl'!C115:R115)</f>
        <v>6.0236499999999991</v>
      </c>
      <c r="R117">
        <f>AVERAGE(expt!C115:R115)</f>
        <v>8.7762090909090915</v>
      </c>
      <c r="T117">
        <f>STDEV('Gal4 ctrl'!C115:R115)/SQRT(COUNT('Gal4 ctrl'!C115:R115))</f>
        <v>0.77863557652817217</v>
      </c>
      <c r="U117">
        <f>STDEV('UAS ctrl'!C115:R115)/SQRT(COUNT('UAS ctrl'!C115:R115))</f>
        <v>0.92544490795050383</v>
      </c>
      <c r="V117">
        <f>STDEV(expt!C115:R115)/SQRT(COUNT(expt!C115:R115))</f>
        <v>0.8992561905622124</v>
      </c>
      <c r="X117">
        <f>AVERAGE('Gal4 ctrl'!AJ115:AY115)</f>
        <v>8.4815750000000012</v>
      </c>
      <c r="Y117">
        <f>AVERAGE('UAS ctrl'!AJ115:AY115)</f>
        <v>3.4586450000000002</v>
      </c>
      <c r="Z117">
        <f>AVERAGE(expt!AJ115:AY115)</f>
        <v>5.1288454545454547</v>
      </c>
      <c r="AB117">
        <f>STDEV('Gal4 ctrl'!AJ115:AY115)/SQRT(COUNT('Gal4 ctrl'!AJ115:AY115))</f>
        <v>0.74400423539901039</v>
      </c>
      <c r="AC117">
        <f>STDEV('UAS ctrl'!AJ115:AY115)/SQRT(COUNT('UAS ctrl'!AJ115:AY115))</f>
        <v>0.54640267607227144</v>
      </c>
      <c r="AD117">
        <f>STDEV(expt!AJ115:AY115)/SQRT(COUNT(expt!AJ115:AY115))</f>
        <v>0.58852295566005164</v>
      </c>
      <c r="AF117">
        <f>AVERAGE('Gal4 ctrl'!BQ115:CF115)</f>
        <v>7.6045333333333316</v>
      </c>
      <c r="AG117">
        <f>AVERAGE('UAS ctrl'!BQ115:CF115)</f>
        <v>3.1124549999999993</v>
      </c>
      <c r="AH117">
        <f>AVERAGE(expt!BQ115:CF115)</f>
        <v>5.0710818181818187</v>
      </c>
      <c r="AJ117">
        <f>STDEV('Gal4 ctrl'!BQ115:CF115)/SQRT(COUNT('Gal4 ctrl'!BQ115:CF115))</f>
        <v>0.59838745965193008</v>
      </c>
      <c r="AK117">
        <f>STDEV('UAS ctrl'!BQ115:CF115)/SQRT(COUNT('UAS ctrl'!BQ115:CF115))</f>
        <v>0.37614148018519505</v>
      </c>
      <c r="AL117">
        <f>STDEV(expt!BQ115:CF115)/SQRT(COUNT(expt!BQ115:CF115))</f>
        <v>0.6825399516536047</v>
      </c>
      <c r="AP117">
        <f>AVERAGE('Gal4 ctrl'!S115:AI115)</f>
        <v>1.4912533333333331</v>
      </c>
      <c r="AQ117">
        <f>AVERAGE('UAS ctrl'!S115:AI115)</f>
        <v>1.2819691666666666</v>
      </c>
      <c r="AR117">
        <f>AVERAGE(expt!S115:AI115)</f>
        <v>1.75993</v>
      </c>
      <c r="AT117">
        <f>STDEV('Gal4 ctrl'!S115:AI115)/SQRT(COUNT('Gal4 ctrl'!S115:AI115))</f>
        <v>0.12749065703934262</v>
      </c>
      <c r="AU117">
        <f>STDEV('UAS ctrl'!S115:AI115)/SQRT(COUNT('UAS ctrl'!S115:AI115))</f>
        <v>7.0414628058620296E-2</v>
      </c>
      <c r="AV117">
        <f>STDEV(expt!S115:AI115)/SQRT(COUNT(expt!S115:AI115))</f>
        <v>0.13747172062910684</v>
      </c>
      <c r="AX117">
        <f>AVERAGE('Gal4 ctrl'!AZ115:BP115)</f>
        <v>1.3319716666666666</v>
      </c>
      <c r="AY117">
        <f>AVERAGE('UAS ctrl'!AZ115:BP115)</f>
        <v>1.0505475000000002</v>
      </c>
      <c r="AZ117">
        <f>AVERAGE(expt!AZ115:BP115)</f>
        <v>1.4633318181818178</v>
      </c>
      <c r="BB117">
        <f>STDEV('Gal4 ctrl'!AZ115:BP115)/SQRT(COUNT('Gal4 ctrl'!AZ115:BP115))</f>
        <v>0.12650428939208344</v>
      </c>
      <c r="BC117">
        <f>STDEV('UAS ctrl'!AZ115:BP115)/SQRT(COUNT('UAS ctrl'!AZ115:BP115))</f>
        <v>6.7248194806513659E-2</v>
      </c>
      <c r="BD117">
        <f>STDEV(expt!AZ115:BP115)/SQRT(COUNT(expt!AZ115:BP115))</f>
        <v>9.5484870356210144E-2</v>
      </c>
      <c r="BF117">
        <f>AVERAGE('Gal4 ctrl'!CG115:CW115)</f>
        <v>1.1858441666666666</v>
      </c>
      <c r="BG117">
        <f>AVERAGE('UAS ctrl'!CG115:CW115)</f>
        <v>1.0626566666666666</v>
      </c>
      <c r="BH117">
        <f>AVERAGE(expt!CG115:CW115)</f>
        <v>1.2974281818181819</v>
      </c>
      <c r="BJ117">
        <f>STDEV('Gal4 ctrl'!CG115:CW115)/SQRT(COUNT('Gal4 ctrl'!CG115:CW115))</f>
        <v>8.0825011256626972E-2</v>
      </c>
      <c r="BK117">
        <f>STDEV('UAS ctrl'!CG115:CW115)/SQRT(COUNT('UAS ctrl'!CG115:CW115))</f>
        <v>7.6541342367469262E-2</v>
      </c>
      <c r="BL117">
        <f>STDEV(expt!CG115:CW115)/SQRT(COUNT(expt!CG115:CW115))</f>
        <v>6.3452830251629747E-2</v>
      </c>
      <c r="BQ117">
        <f>AVERAGE('Gal4 ctrl'!CX115:DN115)</f>
        <v>0.77461666666666673</v>
      </c>
      <c r="BR117">
        <f>AVERAGE('UAS ctrl'!CX115:DN115)</f>
        <v>0.58166666666666667</v>
      </c>
      <c r="BS117">
        <f>AVERAGE(expt!CX115:DN115)</f>
        <v>0.72453636363636353</v>
      </c>
      <c r="BU117">
        <f>STDEV('Gal4 ctrl'!CX115:DN115)/SQRT(COUNT('Gal4 ctrl'!CX115:DN115))</f>
        <v>2.3106696862576229E-2</v>
      </c>
      <c r="BV117">
        <f>STDEV('UAS ctrl'!CX115:DN115)/SQRT(COUNT('UAS ctrl'!CX115:DN115))</f>
        <v>3.8228182534603798E-2</v>
      </c>
      <c r="BW117">
        <f>STDEV(expt!CX115:DN115)/SQRT(COUNT(expt!CX115:DN115))</f>
        <v>5.1596655780860562E-2</v>
      </c>
      <c r="BY117">
        <f>AVERAGE('Gal4 ctrl'!DO115:EE115)</f>
        <v>0.71386916666666667</v>
      </c>
      <c r="BZ117">
        <f>AVERAGE('UAS ctrl'!DO115:EE115)</f>
        <v>0.55111166666666667</v>
      </c>
      <c r="CA117">
        <f>AVERAGE(expt!DO115:EE115)</f>
        <v>0.64250818181818192</v>
      </c>
      <c r="CC117">
        <f>STDEV('Gal4 ctrl'!DO115:EE115)/SQRT(COUNT('Gal4 ctrl'!DO115:EE115))</f>
        <v>3.3080687523962995E-2</v>
      </c>
      <c r="CD117">
        <f>STDEV('UAS ctrl'!DO115:EE115)/SQRT(COUNT('UAS ctrl'!DO115:EE115))</f>
        <v>3.0784776585910924E-2</v>
      </c>
      <c r="CE117">
        <f>STDEV(expt!DO115:EE115)/SQRT(COUNT(expt!DO115:EE115))</f>
        <v>3.6318411829968832E-2</v>
      </c>
      <c r="CG117">
        <f>AVERAGE('Gal4 ctrl'!EF115:EV115)</f>
        <v>0.65227916666666663</v>
      </c>
      <c r="CH117">
        <f>AVERAGE('UAS ctrl'!EF115:EV115)</f>
        <v>0.48555583333333341</v>
      </c>
      <c r="CI117">
        <f>AVERAGE(expt!EF115:EV115)</f>
        <v>0.65182909090909102</v>
      </c>
      <c r="CK117">
        <f>STDEV('Gal4 ctrl'!EF115:EV115)/SQRT(COUNT('Gal4 ctrl'!EF115:EV115))</f>
        <v>3.2164830489082578E-2</v>
      </c>
      <c r="CL117">
        <f>STDEV('UAS ctrl'!EF115:EV115)/SQRT(COUNT('UAS ctrl'!EF115:EV115))</f>
        <v>3.9575456781726658E-2</v>
      </c>
      <c r="CM117">
        <f>STDEV(expt!EF115:EV115)/SQRT(COUNT(expt!EF115:EV115))</f>
        <v>3.8038754985231092E-2</v>
      </c>
    </row>
    <row r="118" spans="15:91" x14ac:dyDescent="0.2">
      <c r="O118">
        <v>115</v>
      </c>
      <c r="P118">
        <f>AVERAGE('Gal4 ctrl'!C116:R116)</f>
        <v>10.379433333333335</v>
      </c>
      <c r="Q118">
        <f>AVERAGE('UAS ctrl'!C116:R116)</f>
        <v>5.4453749999999994</v>
      </c>
      <c r="R118">
        <f>AVERAGE(expt!C116:R116)</f>
        <v>8.545936363636363</v>
      </c>
      <c r="T118">
        <f>STDEV('Gal4 ctrl'!C116:R116)/SQRT(COUNT('Gal4 ctrl'!C116:R116))</f>
        <v>0.75042341939989787</v>
      </c>
      <c r="U118">
        <f>STDEV('UAS ctrl'!C116:R116)/SQRT(COUNT('UAS ctrl'!C116:R116))</f>
        <v>0.83596849776852511</v>
      </c>
      <c r="V118">
        <f>STDEV(expt!C116:R116)/SQRT(COUNT(expt!C116:R116))</f>
        <v>1.081788328755402</v>
      </c>
      <c r="X118">
        <f>AVERAGE('Gal4 ctrl'!AJ116:AY116)</f>
        <v>9.0948916666666673</v>
      </c>
      <c r="Y118">
        <f>AVERAGE('UAS ctrl'!AJ116:AY116)</f>
        <v>3.3794966666666668</v>
      </c>
      <c r="Z118">
        <f>AVERAGE(expt!AJ116:AY116)</f>
        <v>5.5012272727272737</v>
      </c>
      <c r="AB118">
        <f>STDEV('Gal4 ctrl'!AJ116:AY116)/SQRT(COUNT('Gal4 ctrl'!AJ116:AY116))</f>
        <v>0.73024629411551556</v>
      </c>
      <c r="AC118">
        <f>STDEV('UAS ctrl'!AJ116:AY116)/SQRT(COUNT('UAS ctrl'!AJ116:AY116))</f>
        <v>0.5138379231367951</v>
      </c>
      <c r="AD118">
        <f>STDEV(expt!AJ116:AY116)/SQRT(COUNT(expt!AJ116:AY116))</f>
        <v>0.54479378936035849</v>
      </c>
      <c r="AF118">
        <f>AVERAGE('Gal4 ctrl'!BQ116:CF116)</f>
        <v>7.6675916666666666</v>
      </c>
      <c r="AG118">
        <f>AVERAGE('UAS ctrl'!BQ116:CF116)</f>
        <v>3.1765466666666664</v>
      </c>
      <c r="AH118">
        <f>AVERAGE(expt!BQ116:CF116)</f>
        <v>4.831336363636364</v>
      </c>
      <c r="AJ118">
        <f>STDEV('Gal4 ctrl'!BQ116:CF116)/SQRT(COUNT('Gal4 ctrl'!BQ116:CF116))</f>
        <v>0.60396868001004866</v>
      </c>
      <c r="AK118">
        <f>STDEV('UAS ctrl'!BQ116:CF116)/SQRT(COUNT('UAS ctrl'!BQ116:CF116))</f>
        <v>0.36574646707490982</v>
      </c>
      <c r="AL118">
        <f>STDEV(expt!BQ116:CF116)/SQRT(COUNT(expt!BQ116:CF116))</f>
        <v>0.5231780585600635</v>
      </c>
      <c r="AP118">
        <f>AVERAGE('Gal4 ctrl'!S116:AI116)</f>
        <v>1.5078466666666666</v>
      </c>
      <c r="AQ118">
        <f>AVERAGE('UAS ctrl'!S116:AI116)</f>
        <v>1.2071558333333334</v>
      </c>
      <c r="AR118">
        <f>AVERAGE(expt!S116:AI116)</f>
        <v>1.7216445454545457</v>
      </c>
      <c r="AT118">
        <f>STDEV('Gal4 ctrl'!S116:AI116)/SQRT(COUNT('Gal4 ctrl'!S116:AI116))</f>
        <v>0.11504408850084372</v>
      </c>
      <c r="AU118">
        <f>STDEV('UAS ctrl'!S116:AI116)/SQRT(COUNT('UAS ctrl'!S116:AI116))</f>
        <v>6.1150630307938172E-2</v>
      </c>
      <c r="AV118">
        <f>STDEV(expt!S116:AI116)/SQRT(COUNT(expt!S116:AI116))</f>
        <v>0.12448369488968569</v>
      </c>
      <c r="AX118">
        <f>AVERAGE('Gal4 ctrl'!AZ116:BP116)</f>
        <v>1.3038274999999999</v>
      </c>
      <c r="AY118">
        <f>AVERAGE('UAS ctrl'!AZ116:BP116)</f>
        <v>1.0524691666666666</v>
      </c>
      <c r="AZ118">
        <f>AVERAGE(expt!AZ116:BP116)</f>
        <v>1.4976081818181819</v>
      </c>
      <c r="BB118">
        <f>STDEV('Gal4 ctrl'!AZ116:BP116)/SQRT(COUNT('Gal4 ctrl'!AZ116:BP116))</f>
        <v>8.7913901089275617E-2</v>
      </c>
      <c r="BC118">
        <f>STDEV('UAS ctrl'!AZ116:BP116)/SQRT(COUNT('UAS ctrl'!AZ116:BP116))</f>
        <v>9.3733640232845528E-2</v>
      </c>
      <c r="BD118">
        <f>STDEV(expt!AZ116:BP116)/SQRT(COUNT(expt!AZ116:BP116))</f>
        <v>0.12476532572516191</v>
      </c>
      <c r="BF118">
        <f>AVERAGE('Gal4 ctrl'!CG116:CW116)</f>
        <v>1.2455883333333333</v>
      </c>
      <c r="BG118">
        <f>AVERAGE('UAS ctrl'!CG116:CW116)</f>
        <v>1.0698775</v>
      </c>
      <c r="BH118">
        <f>AVERAGE(expt!CG116:CW116)</f>
        <v>1.3442654545454547</v>
      </c>
      <c r="BJ118">
        <f>STDEV('Gal4 ctrl'!CG116:CW116)/SQRT(COUNT('Gal4 ctrl'!CG116:CW116))</f>
        <v>7.5833141100322604E-2</v>
      </c>
      <c r="BK118">
        <f>STDEV('UAS ctrl'!CG116:CW116)/SQRT(COUNT('UAS ctrl'!CG116:CW116))</f>
        <v>9.3219567534941525E-2</v>
      </c>
      <c r="BL118">
        <f>STDEV(expt!CG116:CW116)/SQRT(COUNT(expt!CG116:CW116))</f>
        <v>0.10421803086330496</v>
      </c>
      <c r="BQ118">
        <f>AVERAGE('Gal4 ctrl'!CX116:DN116)</f>
        <v>0.75461750000000005</v>
      </c>
      <c r="BR118">
        <f>AVERAGE('UAS ctrl'!CX116:DN116)</f>
        <v>0.58944500000000011</v>
      </c>
      <c r="BS118">
        <f>AVERAGE(expt!CX116:DN116)</f>
        <v>0.73212090909090899</v>
      </c>
      <c r="BU118">
        <f>STDEV('Gal4 ctrl'!CX116:DN116)/SQRT(COUNT('Gal4 ctrl'!CX116:DN116))</f>
        <v>2.3780464484498297E-2</v>
      </c>
      <c r="BV118">
        <f>STDEV('UAS ctrl'!CX116:DN116)/SQRT(COUNT('UAS ctrl'!CX116:DN116))</f>
        <v>3.2952265418512774E-2</v>
      </c>
      <c r="BW118">
        <f>STDEV(expt!CX116:DN116)/SQRT(COUNT(expt!CX116:DN116))</f>
        <v>5.2089548916082931E-2</v>
      </c>
      <c r="BY118">
        <f>AVERAGE('Gal4 ctrl'!DO116:EE116)</f>
        <v>0.68126333333333344</v>
      </c>
      <c r="BZ118">
        <f>AVERAGE('UAS ctrl'!DO116:EE116)</f>
        <v>0.5633324999999999</v>
      </c>
      <c r="CA118">
        <f>AVERAGE(expt!DO116:EE116)</f>
        <v>0.6869590909090908</v>
      </c>
      <c r="CC118">
        <f>STDEV('Gal4 ctrl'!DO116:EE116)/SQRT(COUNT('Gal4 ctrl'!DO116:EE116))</f>
        <v>2.3793881863651268E-2</v>
      </c>
      <c r="CD118">
        <f>STDEV('UAS ctrl'!DO116:EE116)/SQRT(COUNT('UAS ctrl'!DO116:EE116))</f>
        <v>2.9422033593812971E-2</v>
      </c>
      <c r="CE118">
        <f>STDEV(expt!DO116:EE116)/SQRT(COUNT(expt!DO116:EE116))</f>
        <v>2.6264405240641542E-2</v>
      </c>
      <c r="CG118">
        <f>AVERAGE('Gal4 ctrl'!EF116:EV116)</f>
        <v>0.63124583333333339</v>
      </c>
      <c r="CH118">
        <f>AVERAGE('UAS ctrl'!EF116:EV116)</f>
        <v>0.52722249999999993</v>
      </c>
      <c r="CI118">
        <f>AVERAGE(expt!EF116:EV116)</f>
        <v>0.64535000000000009</v>
      </c>
      <c r="CK118">
        <f>STDEV('Gal4 ctrl'!EF116:EV116)/SQRT(COUNT('Gal4 ctrl'!EF116:EV116))</f>
        <v>3.1778351680710609E-2</v>
      </c>
      <c r="CL118">
        <f>STDEV('UAS ctrl'!EF116:EV116)/SQRT(COUNT('UAS ctrl'!EF116:EV116))</f>
        <v>3.2302039341873492E-2</v>
      </c>
      <c r="CM118">
        <f>STDEV(expt!EF116:EV116)/SQRT(COUNT(expt!EF116:EV116))</f>
        <v>3.547128833808591E-2</v>
      </c>
    </row>
    <row r="119" spans="15:91" x14ac:dyDescent="0.2">
      <c r="O119">
        <v>116</v>
      </c>
      <c r="P119">
        <f>AVERAGE('Gal4 ctrl'!C117:R117)</f>
        <v>10.146866666666666</v>
      </c>
      <c r="Q119">
        <f>AVERAGE('UAS ctrl'!C117:R117)</f>
        <v>5.5359916666666669</v>
      </c>
      <c r="R119">
        <f>AVERAGE(expt!C117:R117)</f>
        <v>8.3793272727272736</v>
      </c>
      <c r="T119">
        <f>STDEV('Gal4 ctrl'!C117:R117)/SQRT(COUNT('Gal4 ctrl'!C117:R117))</f>
        <v>0.76090993298228948</v>
      </c>
      <c r="U119">
        <f>STDEV('UAS ctrl'!C117:R117)/SQRT(COUNT('UAS ctrl'!C117:R117))</f>
        <v>0.63988901315802671</v>
      </c>
      <c r="V119">
        <f>STDEV(expt!C117:R117)/SQRT(COUNT(expt!C117:R117))</f>
        <v>1.0078354853204323</v>
      </c>
      <c r="X119">
        <f>AVERAGE('Gal4 ctrl'!AJ117:AY117)</f>
        <v>8.8821833333333338</v>
      </c>
      <c r="Y119">
        <f>AVERAGE('UAS ctrl'!AJ117:AY117)</f>
        <v>3.4033133333333332</v>
      </c>
      <c r="Z119">
        <f>AVERAGE(expt!AJ117:AY117)</f>
        <v>5.5451818181818178</v>
      </c>
      <c r="AB119">
        <f>STDEV('Gal4 ctrl'!AJ117:AY117)/SQRT(COUNT('Gal4 ctrl'!AJ117:AY117))</f>
        <v>0.7320157546981233</v>
      </c>
      <c r="AC119">
        <f>STDEV('UAS ctrl'!AJ117:AY117)/SQRT(COUNT('UAS ctrl'!AJ117:AY117))</f>
        <v>0.54284447942706793</v>
      </c>
      <c r="AD119">
        <f>STDEV(expt!AJ117:AY117)/SQRT(COUNT(expt!AJ117:AY117))</f>
        <v>0.66951518141768862</v>
      </c>
      <c r="AF119">
        <f>AVERAGE('Gal4 ctrl'!BQ117:CF117)</f>
        <v>7.4056916666666668</v>
      </c>
      <c r="AG119">
        <f>AVERAGE('UAS ctrl'!BQ117:CF117)</f>
        <v>3.9453058333333342</v>
      </c>
      <c r="AH119">
        <f>AVERAGE(expt!BQ117:CF117)</f>
        <v>5.0778545454545458</v>
      </c>
      <c r="AJ119">
        <f>STDEV('Gal4 ctrl'!BQ117:CF117)/SQRT(COUNT('Gal4 ctrl'!BQ117:CF117))</f>
        <v>0.59509351524581777</v>
      </c>
      <c r="AK119">
        <f>STDEV('UAS ctrl'!BQ117:CF117)/SQRT(COUNT('UAS ctrl'!BQ117:CF117))</f>
        <v>0.46238073871434882</v>
      </c>
      <c r="AL119">
        <f>STDEV(expt!BQ117:CF117)/SQRT(COUNT(expt!BQ117:CF117))</f>
        <v>0.60216257157977704</v>
      </c>
      <c r="AP119">
        <f>AVERAGE('Gal4 ctrl'!S117:AI117)</f>
        <v>1.6168058333333333</v>
      </c>
      <c r="AQ119">
        <f>AVERAGE('UAS ctrl'!S117:AI117)</f>
        <v>1.3167033333333331</v>
      </c>
      <c r="AR119">
        <f>AVERAGE(expt!S117:AI117)</f>
        <v>1.6311636363636361</v>
      </c>
      <c r="AT119">
        <f>STDEV('Gal4 ctrl'!S117:AI117)/SQRT(COUNT('Gal4 ctrl'!S117:AI117))</f>
        <v>0.14205947918015496</v>
      </c>
      <c r="AU119">
        <f>STDEV('UAS ctrl'!S117:AI117)/SQRT(COUNT('UAS ctrl'!S117:AI117))</f>
        <v>0.11350444147185808</v>
      </c>
      <c r="AV119">
        <f>STDEV(expt!S117:AI117)/SQRT(COUNT(expt!S117:AI117))</f>
        <v>0.11151459771766339</v>
      </c>
      <c r="AX119">
        <f>AVERAGE('Gal4 ctrl'!AZ117:BP117)</f>
        <v>1.408345</v>
      </c>
      <c r="AY119">
        <f>AVERAGE('UAS ctrl'!AZ117:BP117)</f>
        <v>1.0688858333333335</v>
      </c>
      <c r="AZ119">
        <f>AVERAGE(expt!AZ117:BP117)</f>
        <v>1.4470790909090909</v>
      </c>
      <c r="BB119">
        <f>STDEV('Gal4 ctrl'!AZ117:BP117)/SQRT(COUNT('Gal4 ctrl'!AZ117:BP117))</f>
        <v>0.15488677885112989</v>
      </c>
      <c r="BC119">
        <f>STDEV('UAS ctrl'!AZ117:BP117)/SQRT(COUNT('UAS ctrl'!AZ117:BP117))</f>
        <v>9.1705730410309577E-2</v>
      </c>
      <c r="BD119">
        <f>STDEV(expt!AZ117:BP117)/SQRT(COUNT(expt!AZ117:BP117))</f>
        <v>0.12123644329426964</v>
      </c>
      <c r="BF119">
        <f>AVERAGE('Gal4 ctrl'!CG117:CW117)</f>
        <v>1.234405</v>
      </c>
      <c r="BG119">
        <f>AVERAGE('UAS ctrl'!CG117:CW117)</f>
        <v>1.1118724999999998</v>
      </c>
      <c r="BH119">
        <f>AVERAGE(expt!CG117:CW117)</f>
        <v>1.4445090909090907</v>
      </c>
      <c r="BJ119">
        <f>STDEV('Gal4 ctrl'!CG117:CW117)/SQRT(COUNT('Gal4 ctrl'!CG117:CW117))</f>
        <v>8.1345973271110428E-2</v>
      </c>
      <c r="BK119">
        <f>STDEV('UAS ctrl'!CG117:CW117)/SQRT(COUNT('UAS ctrl'!CG117:CW117))</f>
        <v>0.11194466683823194</v>
      </c>
      <c r="BL119">
        <f>STDEV(expt!CG117:CW117)/SQRT(COUNT(expt!CG117:CW117))</f>
        <v>9.3980994649833088E-2</v>
      </c>
      <c r="BQ119">
        <f>AVERAGE('Gal4 ctrl'!CX117:DN117)</f>
        <v>0.7459958333333333</v>
      </c>
      <c r="BR119">
        <f>AVERAGE('UAS ctrl'!CX117:DN117)</f>
        <v>0.57944416666666665</v>
      </c>
      <c r="BS119">
        <f>AVERAGE(expt!CX117:DN117)</f>
        <v>0.7241390909090909</v>
      </c>
      <c r="BU119">
        <f>STDEV('Gal4 ctrl'!CX117:DN117)/SQRT(COUNT('Gal4 ctrl'!CX117:DN117))</f>
        <v>3.5305522433902704E-2</v>
      </c>
      <c r="BV119">
        <f>STDEV('UAS ctrl'!CX117:DN117)/SQRT(COUNT('UAS ctrl'!CX117:DN117))</f>
        <v>3.0066864789502233E-2</v>
      </c>
      <c r="BW119">
        <f>STDEV(expt!CX117:DN117)/SQRT(COUNT(expt!CX117:DN117))</f>
        <v>4.8406382082128489E-2</v>
      </c>
      <c r="BY119">
        <f>AVERAGE('Gal4 ctrl'!DO117:EE117)</f>
        <v>0.72034416666666667</v>
      </c>
      <c r="BZ119">
        <f>AVERAGE('UAS ctrl'!DO117:EE117)</f>
        <v>0.56777833333333338</v>
      </c>
      <c r="CA119">
        <f>AVERAGE(expt!DO117:EE117)</f>
        <v>0.66524545454545458</v>
      </c>
      <c r="CC119">
        <f>STDEV('Gal4 ctrl'!DO117:EE117)/SQRT(COUNT('Gal4 ctrl'!DO117:EE117))</f>
        <v>2.937257854515694E-2</v>
      </c>
      <c r="CD119">
        <f>STDEV('UAS ctrl'!DO117:EE117)/SQRT(COUNT('UAS ctrl'!DO117:EE117))</f>
        <v>3.8897760896711861E-2</v>
      </c>
      <c r="CE119">
        <f>STDEV(expt!DO117:EE117)/SQRT(COUNT(expt!DO117:EE117))</f>
        <v>4.2627538289949925E-2</v>
      </c>
      <c r="CG119">
        <f>AVERAGE('Gal4 ctrl'!EF117:EV117)</f>
        <v>0.65885083333333339</v>
      </c>
      <c r="CH119">
        <f>AVERAGE('UAS ctrl'!EF117:EV117)</f>
        <v>0.48277750000000003</v>
      </c>
      <c r="CI119">
        <f>AVERAGE(expt!EF117:EV117)</f>
        <v>0.6241372727272726</v>
      </c>
      <c r="CK119">
        <f>STDEV('Gal4 ctrl'!EF117:EV117)/SQRT(COUNT('Gal4 ctrl'!EF117:EV117))</f>
        <v>2.8798499631013184E-2</v>
      </c>
      <c r="CL119">
        <f>STDEV('UAS ctrl'!EF117:EV117)/SQRT(COUNT('UAS ctrl'!EF117:EV117))</f>
        <v>3.7805830721636485E-2</v>
      </c>
      <c r="CM119">
        <f>STDEV(expt!EF117:EV117)/SQRT(COUNT(expt!EF117:EV117))</f>
        <v>3.7095927247436725E-2</v>
      </c>
    </row>
    <row r="120" spans="15:91" x14ac:dyDescent="0.2">
      <c r="O120">
        <v>117</v>
      </c>
      <c r="P120">
        <f>AVERAGE('Gal4 ctrl'!C118:R118)</f>
        <v>9.9416333333333338</v>
      </c>
      <c r="Q120">
        <f>AVERAGE('UAS ctrl'!C118:R118)</f>
        <v>5.5447583333333341</v>
      </c>
      <c r="R120">
        <f>AVERAGE(expt!C118:R118)</f>
        <v>7.969418181818182</v>
      </c>
      <c r="T120">
        <f>STDEV('Gal4 ctrl'!C118:R118)/SQRT(COUNT('Gal4 ctrl'!C118:R118))</f>
        <v>0.88523303979656975</v>
      </c>
      <c r="U120">
        <f>STDEV('UAS ctrl'!C118:R118)/SQRT(COUNT('UAS ctrl'!C118:R118))</f>
        <v>0.73731478346628088</v>
      </c>
      <c r="V120">
        <f>STDEV(expt!C118:R118)/SQRT(COUNT(expt!C118:R118))</f>
        <v>1.0035346261017226</v>
      </c>
      <c r="X120">
        <f>AVERAGE('Gal4 ctrl'!AJ118:AY118)</f>
        <v>8.8929666666666662</v>
      </c>
      <c r="Y120">
        <f>AVERAGE('UAS ctrl'!AJ118:AY118)</f>
        <v>4.0598083333333337</v>
      </c>
      <c r="Z120">
        <f>AVERAGE(expt!AJ118:AY118)</f>
        <v>5.2884000000000002</v>
      </c>
      <c r="AB120">
        <f>STDEV('Gal4 ctrl'!AJ118:AY118)/SQRT(COUNT('Gal4 ctrl'!AJ118:AY118))</f>
        <v>0.75720765018920033</v>
      </c>
      <c r="AC120">
        <f>STDEV('UAS ctrl'!AJ118:AY118)/SQRT(COUNT('UAS ctrl'!AJ118:AY118))</f>
        <v>0.62773716108159294</v>
      </c>
      <c r="AD120">
        <f>STDEV(expt!AJ118:AY118)/SQRT(COUNT(expt!AJ118:AY118))</f>
        <v>0.56245556786130324</v>
      </c>
      <c r="AF120">
        <f>AVERAGE('Gal4 ctrl'!BQ118:CF118)</f>
        <v>7.8468500000000008</v>
      </c>
      <c r="AG120">
        <f>AVERAGE('UAS ctrl'!BQ118:CF118)</f>
        <v>4.2588825000000012</v>
      </c>
      <c r="AH120">
        <f>AVERAGE(expt!BQ118:CF118)</f>
        <v>5.1707181818181818</v>
      </c>
      <c r="AJ120">
        <f>STDEV('Gal4 ctrl'!BQ118:CF118)/SQRT(COUNT('Gal4 ctrl'!BQ118:CF118))</f>
        <v>0.56767905405175045</v>
      </c>
      <c r="AK120">
        <f>STDEV('UAS ctrl'!BQ118:CF118)/SQRT(COUNT('UAS ctrl'!BQ118:CF118))</f>
        <v>0.45611025443437309</v>
      </c>
      <c r="AL120">
        <f>STDEV(expt!BQ118:CF118)/SQRT(COUNT(expt!BQ118:CF118))</f>
        <v>0.39100776109902058</v>
      </c>
      <c r="AP120">
        <f>AVERAGE('Gal4 ctrl'!S118:AI118)</f>
        <v>1.5668083333333331</v>
      </c>
      <c r="AQ120">
        <f>AVERAGE('UAS ctrl'!S118:AI118)</f>
        <v>1.4051708333333333</v>
      </c>
      <c r="AR120">
        <f>AVERAGE(expt!S118:AI118)</f>
        <v>1.6123818181818186</v>
      </c>
      <c r="AT120">
        <f>STDEV('Gal4 ctrl'!S118:AI118)/SQRT(COUNT('Gal4 ctrl'!S118:AI118))</f>
        <v>0.10599387093367751</v>
      </c>
      <c r="AU120">
        <f>STDEV('UAS ctrl'!S118:AI118)/SQRT(COUNT('UAS ctrl'!S118:AI118))</f>
        <v>0.14937809738367652</v>
      </c>
      <c r="AV120">
        <f>STDEV(expt!S118:AI118)/SQRT(COUNT(expt!S118:AI118))</f>
        <v>9.7251975271532648E-2</v>
      </c>
      <c r="AX120">
        <f>AVERAGE('Gal4 ctrl'!AZ118:BP118)</f>
        <v>1.3350291666666667</v>
      </c>
      <c r="AY120">
        <f>AVERAGE('UAS ctrl'!AZ118:BP118)</f>
        <v>1.1401883333333334</v>
      </c>
      <c r="AZ120">
        <f>AVERAGE(expt!AZ118:BP118)</f>
        <v>1.3277127272727274</v>
      </c>
      <c r="BB120">
        <f>STDEV('Gal4 ctrl'!AZ118:BP118)/SQRT(COUNT('Gal4 ctrl'!AZ118:BP118))</f>
        <v>0.11369579062900736</v>
      </c>
      <c r="BC120">
        <f>STDEV('UAS ctrl'!AZ118:BP118)/SQRT(COUNT('UAS ctrl'!AZ118:BP118))</f>
        <v>0.1091735957285135</v>
      </c>
      <c r="BD120">
        <f>STDEV(expt!AZ118:BP118)/SQRT(COUNT(expt!AZ118:BP118))</f>
        <v>8.4391024609911672E-2</v>
      </c>
      <c r="BF120">
        <f>AVERAGE('Gal4 ctrl'!CG118:CW118)</f>
        <v>1.2014066666666665</v>
      </c>
      <c r="BG120">
        <f>AVERAGE('UAS ctrl'!CG118:CW118)</f>
        <v>1.1169333333333333</v>
      </c>
      <c r="BH120">
        <f>AVERAGE(expt!CG118:CW118)</f>
        <v>1.3262299999999998</v>
      </c>
      <c r="BJ120">
        <f>STDEV('Gal4 ctrl'!CG118:CW118)/SQRT(COUNT('Gal4 ctrl'!CG118:CW118))</f>
        <v>6.6061691901348515E-2</v>
      </c>
      <c r="BK120">
        <f>STDEV('UAS ctrl'!CG118:CW118)/SQRT(COUNT('UAS ctrl'!CG118:CW118))</f>
        <v>9.5178433699100937E-2</v>
      </c>
      <c r="BL120">
        <f>STDEV(expt!CG118:CW118)/SQRT(COUNT(expt!CG118:CW118))</f>
        <v>9.8252246007176039E-2</v>
      </c>
      <c r="BQ120">
        <f>AVERAGE('Gal4 ctrl'!CX118:DN118)</f>
        <v>0.7485058333333332</v>
      </c>
      <c r="BR120">
        <f>AVERAGE('UAS ctrl'!CX118:DN118)</f>
        <v>0.54777833333333326</v>
      </c>
      <c r="BS120">
        <f>AVERAGE(expt!CX118:DN118)</f>
        <v>0.7171572727272727</v>
      </c>
      <c r="BU120">
        <f>STDEV('Gal4 ctrl'!CX118:DN118)/SQRT(COUNT('Gal4 ctrl'!CX118:DN118))</f>
        <v>3.4371240851388457E-2</v>
      </c>
      <c r="BV120">
        <f>STDEV('UAS ctrl'!CX118:DN118)/SQRT(COUNT('UAS ctrl'!CX118:DN118))</f>
        <v>4.0625071185640911E-2</v>
      </c>
      <c r="BW120">
        <f>STDEV(expt!CX118:DN118)/SQRT(COUNT(expt!CX118:DN118))</f>
        <v>5.6603357161775142E-2</v>
      </c>
      <c r="BY120">
        <f>AVERAGE('Gal4 ctrl'!DO118:EE118)</f>
        <v>0.67894583333333325</v>
      </c>
      <c r="BZ120">
        <f>AVERAGE('UAS ctrl'!DO118:EE118)</f>
        <v>0.54888833333333342</v>
      </c>
      <c r="CA120">
        <f>AVERAGE(expt!DO118:EE118)</f>
        <v>0.678180909090909</v>
      </c>
      <c r="CC120">
        <f>STDEV('Gal4 ctrl'!DO118:EE118)/SQRT(COUNT('Gal4 ctrl'!DO118:EE118))</f>
        <v>1.7309197172458653E-2</v>
      </c>
      <c r="CD120">
        <f>STDEV('UAS ctrl'!DO118:EE118)/SQRT(COUNT('UAS ctrl'!DO118:EE118))</f>
        <v>2.9143909359894846E-2</v>
      </c>
      <c r="CE120">
        <f>STDEV(expt!DO118:EE118)/SQRT(COUNT(expt!DO118:EE118))</f>
        <v>3.277180785244159E-2</v>
      </c>
      <c r="CG120">
        <f>AVERAGE('Gal4 ctrl'!EF118:EV118)</f>
        <v>0.66802750000000011</v>
      </c>
      <c r="CH120">
        <f>AVERAGE('UAS ctrl'!EF118:EV118)</f>
        <v>0.53166749999999996</v>
      </c>
      <c r="CI120">
        <f>AVERAGE(expt!EF118:EV118)</f>
        <v>0.64100181818181812</v>
      </c>
      <c r="CK120">
        <f>STDEV('Gal4 ctrl'!EF118:EV118)/SQRT(COUNT('Gal4 ctrl'!EF118:EV118))</f>
        <v>2.9895359580239401E-2</v>
      </c>
      <c r="CL120">
        <f>STDEV('UAS ctrl'!EF118:EV118)/SQRT(COUNT('UAS ctrl'!EF118:EV118))</f>
        <v>4.3407903014644596E-2</v>
      </c>
      <c r="CM120">
        <f>STDEV(expt!EF118:EV118)/SQRT(COUNT(expt!EF118:EV118))</f>
        <v>3.7087017032874078E-2</v>
      </c>
    </row>
    <row r="121" spans="15:91" x14ac:dyDescent="0.2">
      <c r="O121">
        <v>118</v>
      </c>
      <c r="P121">
        <f>AVERAGE('Gal4 ctrl'!C119:R119)</f>
        <v>10.481183333333334</v>
      </c>
      <c r="Q121">
        <f>AVERAGE('UAS ctrl'!C119:R119)</f>
        <v>5.9983666666666666</v>
      </c>
      <c r="R121">
        <f>AVERAGE(expt!C119:R119)</f>
        <v>7.9061818181818175</v>
      </c>
      <c r="T121">
        <f>STDEV('Gal4 ctrl'!C119:R119)/SQRT(COUNT('Gal4 ctrl'!C119:R119))</f>
        <v>0.71655636510234622</v>
      </c>
      <c r="U121">
        <f>STDEV('UAS ctrl'!C119:R119)/SQRT(COUNT('UAS ctrl'!C119:R119))</f>
        <v>0.86374617986554514</v>
      </c>
      <c r="V121">
        <f>STDEV(expt!C119:R119)/SQRT(COUNT(expt!C119:R119))</f>
        <v>0.76867306300216209</v>
      </c>
      <c r="X121">
        <f>AVERAGE('Gal4 ctrl'!AJ119:AY119)</f>
        <v>9.199741666666668</v>
      </c>
      <c r="Y121">
        <f>AVERAGE('UAS ctrl'!AJ119:AY119)</f>
        <v>3.8342941666666666</v>
      </c>
      <c r="Z121">
        <f>AVERAGE(expt!AJ119:AY119)</f>
        <v>4.9300181818181814</v>
      </c>
      <c r="AB121">
        <f>STDEV('Gal4 ctrl'!AJ119:AY119)/SQRT(COUNT('Gal4 ctrl'!AJ119:AY119))</f>
        <v>0.70918746062791316</v>
      </c>
      <c r="AC121">
        <f>STDEV('UAS ctrl'!AJ119:AY119)/SQRT(COUNT('UAS ctrl'!AJ119:AY119))</f>
        <v>0.60229264910871294</v>
      </c>
      <c r="AD121">
        <f>STDEV(expt!AJ119:AY119)/SQRT(COUNT(expt!AJ119:AY119))</f>
        <v>0.47880889921443925</v>
      </c>
      <c r="AF121">
        <f>AVERAGE('Gal4 ctrl'!BQ119:CF119)</f>
        <v>8.226799999999999</v>
      </c>
      <c r="AG121">
        <f>AVERAGE('UAS ctrl'!BQ119:CF119)</f>
        <v>3.9613624999999999</v>
      </c>
      <c r="AH121">
        <f>AVERAGE(expt!BQ119:CF119)</f>
        <v>5.5327636363636366</v>
      </c>
      <c r="AJ121">
        <f>STDEV('Gal4 ctrl'!BQ119:CF119)/SQRT(COUNT('Gal4 ctrl'!BQ119:CF119))</f>
        <v>0.62996833722742895</v>
      </c>
      <c r="AK121">
        <f>STDEV('UAS ctrl'!BQ119:CF119)/SQRT(COUNT('UAS ctrl'!BQ119:CF119))</f>
        <v>0.58985505734797028</v>
      </c>
      <c r="AL121">
        <f>STDEV(expt!BQ119:CF119)/SQRT(COUNT(expt!BQ119:CF119))</f>
        <v>0.5758435068777128</v>
      </c>
      <c r="AP121">
        <f>AVERAGE('Gal4 ctrl'!S119:AI119)</f>
        <v>1.5669008333333336</v>
      </c>
      <c r="AQ121">
        <f>AVERAGE('UAS ctrl'!S119:AI119)</f>
        <v>1.3247358333333332</v>
      </c>
      <c r="AR121">
        <f>AVERAGE(expt!S119:AI119)</f>
        <v>1.7248636363636365</v>
      </c>
      <c r="AT121">
        <f>STDEV('Gal4 ctrl'!S119:AI119)/SQRT(COUNT('Gal4 ctrl'!S119:AI119))</f>
        <v>0.12450738824650957</v>
      </c>
      <c r="AU121">
        <f>STDEV('UAS ctrl'!S119:AI119)/SQRT(COUNT('UAS ctrl'!S119:AI119))</f>
        <v>0.11345005980111372</v>
      </c>
      <c r="AV121">
        <f>STDEV(expt!S119:AI119)/SQRT(COUNT(expt!S119:AI119))</f>
        <v>0.11918610678089428</v>
      </c>
      <c r="AX121">
        <f>AVERAGE('Gal4 ctrl'!AZ119:BP119)</f>
        <v>1.4494516666666668</v>
      </c>
      <c r="AY121">
        <f>AVERAGE('UAS ctrl'!AZ119:BP119)</f>
        <v>1.0705425</v>
      </c>
      <c r="AZ121">
        <f>AVERAGE(expt!AZ119:BP119)</f>
        <v>1.4947781818181818</v>
      </c>
      <c r="BB121">
        <f>STDEV('Gal4 ctrl'!AZ119:BP119)/SQRT(COUNT('Gal4 ctrl'!AZ119:BP119))</f>
        <v>9.7980691525772601E-2</v>
      </c>
      <c r="BC121">
        <f>STDEV('UAS ctrl'!AZ119:BP119)/SQRT(COUNT('UAS ctrl'!AZ119:BP119))</f>
        <v>7.9495267775347669E-2</v>
      </c>
      <c r="BD121">
        <f>STDEV(expt!AZ119:BP119)/SQRT(COUNT(expt!AZ119:BP119))</f>
        <v>0.10115165771183002</v>
      </c>
      <c r="BF121">
        <f>AVERAGE('Gal4 ctrl'!CG119:CW119)</f>
        <v>1.2609791666666668</v>
      </c>
      <c r="BG121">
        <f>AVERAGE('UAS ctrl'!CG119:CW119)</f>
        <v>1.0432483333333333</v>
      </c>
      <c r="BH121">
        <f>AVERAGE(expt!CG119:CW119)</f>
        <v>1.3974181818181817</v>
      </c>
      <c r="BJ121">
        <f>STDEV('Gal4 ctrl'!CG119:CW119)/SQRT(COUNT('Gal4 ctrl'!CG119:CW119))</f>
        <v>6.2472915179279782E-2</v>
      </c>
      <c r="BK121">
        <f>STDEV('UAS ctrl'!CG119:CW119)/SQRT(COUNT('UAS ctrl'!CG119:CW119))</f>
        <v>7.1036837880856421E-2</v>
      </c>
      <c r="BL121">
        <f>STDEV(expt!CG119:CW119)/SQRT(COUNT(expt!CG119:CW119))</f>
        <v>8.4335367128864622E-2</v>
      </c>
      <c r="BQ121">
        <f>AVERAGE('Gal4 ctrl'!CX119:DN119)</f>
        <v>0.76572833333333323</v>
      </c>
      <c r="BR121">
        <f>AVERAGE('UAS ctrl'!CX119:DN119)</f>
        <v>0.59722249999999988</v>
      </c>
      <c r="BS121">
        <f>AVERAGE(expt!CX119:DN119)</f>
        <v>0.73101363636363637</v>
      </c>
      <c r="BU121">
        <f>STDEV('Gal4 ctrl'!CX119:DN119)/SQRT(COUNT('Gal4 ctrl'!CX119:DN119))</f>
        <v>3.4740658627445305E-2</v>
      </c>
      <c r="BV121">
        <f>STDEV('UAS ctrl'!CX119:DN119)/SQRT(COUNT('UAS ctrl'!CX119:DN119))</f>
        <v>4.2643704695879858E-2</v>
      </c>
      <c r="BW121">
        <f>STDEV(expt!CX119:DN119)/SQRT(COUNT(expt!CX119:DN119))</f>
        <v>5.1023601477831651E-2</v>
      </c>
      <c r="BY121">
        <f>AVERAGE('Gal4 ctrl'!DO119:EE119)</f>
        <v>0.72413833333333333</v>
      </c>
      <c r="BZ121">
        <f>AVERAGE('UAS ctrl'!DO119:EE119)</f>
        <v>0.52166666666666661</v>
      </c>
      <c r="CA121">
        <f>AVERAGE(expt!DO119:EE119)</f>
        <v>0.68900636363636358</v>
      </c>
      <c r="CC121">
        <f>STDEV('Gal4 ctrl'!DO119:EE119)/SQRT(COUNT('Gal4 ctrl'!DO119:EE119))</f>
        <v>2.5373324600111657E-2</v>
      </c>
      <c r="CD121">
        <f>STDEV('UAS ctrl'!DO119:EE119)/SQRT(COUNT('UAS ctrl'!DO119:EE119))</f>
        <v>2.6617441944269685E-2</v>
      </c>
      <c r="CE121">
        <f>STDEV(expt!DO119:EE119)/SQRT(COUNT(expt!DO119:EE119))</f>
        <v>2.8248263929688336E-2</v>
      </c>
      <c r="CG121">
        <f>AVERAGE('Gal4 ctrl'!EF119:EV119)</f>
        <v>0.70515333333333319</v>
      </c>
      <c r="CH121">
        <f>AVERAGE('UAS ctrl'!EF119:EV119)</f>
        <v>0.50555499999999998</v>
      </c>
      <c r="CI121">
        <f>AVERAGE(expt!EF119:EV119)</f>
        <v>0.62121272727272725</v>
      </c>
      <c r="CK121">
        <f>STDEV('Gal4 ctrl'!EF119:EV119)/SQRT(COUNT('Gal4 ctrl'!EF119:EV119))</f>
        <v>3.8156326302052478E-2</v>
      </c>
      <c r="CL121">
        <f>STDEV('UAS ctrl'!EF119:EV119)/SQRT(COUNT('UAS ctrl'!EF119:EV119))</f>
        <v>3.6853031134329785E-2</v>
      </c>
      <c r="CM121">
        <f>STDEV(expt!EF119:EV119)/SQRT(COUNT(expt!EF119:EV119))</f>
        <v>3.0731409933957284E-2</v>
      </c>
    </row>
    <row r="122" spans="15:91" x14ac:dyDescent="0.2">
      <c r="O122">
        <v>119</v>
      </c>
      <c r="P122">
        <f>AVERAGE('Gal4 ctrl'!C120:R120)</f>
        <v>10.521358333333332</v>
      </c>
      <c r="Q122">
        <f>AVERAGE('UAS ctrl'!C120:R120)</f>
        <v>6.3897083333333322</v>
      </c>
      <c r="R122">
        <f>AVERAGE(expt!C120:R120)</f>
        <v>7.8086181818181819</v>
      </c>
      <c r="T122">
        <f>STDEV('Gal4 ctrl'!C120:R120)/SQRT(COUNT('Gal4 ctrl'!C120:R120))</f>
        <v>0.62556620019548903</v>
      </c>
      <c r="U122">
        <f>STDEV('UAS ctrl'!C120:R120)/SQRT(COUNT('UAS ctrl'!C120:R120))</f>
        <v>0.89767934651542136</v>
      </c>
      <c r="V122">
        <f>STDEV(expt!C120:R120)/SQRT(COUNT(expt!C120:R120))</f>
        <v>0.81664214225840448</v>
      </c>
      <c r="X122">
        <f>AVERAGE('Gal4 ctrl'!AJ120:AY120)</f>
        <v>9.2777499999999993</v>
      </c>
      <c r="Y122">
        <f>AVERAGE('UAS ctrl'!AJ120:AY120)</f>
        <v>4.3950116666666661</v>
      </c>
      <c r="Z122">
        <f>AVERAGE(expt!AJ120:AY120)</f>
        <v>4.9917181818181824</v>
      </c>
      <c r="AB122">
        <f>STDEV('Gal4 ctrl'!AJ120:AY120)/SQRT(COUNT('Gal4 ctrl'!AJ120:AY120))</f>
        <v>0.73833646703966027</v>
      </c>
      <c r="AC122">
        <f>STDEV('UAS ctrl'!AJ120:AY120)/SQRT(COUNT('UAS ctrl'!AJ120:AY120))</f>
        <v>0.70256271249234159</v>
      </c>
      <c r="AD122">
        <f>STDEV(expt!AJ120:AY120)/SQRT(COUNT(expt!AJ120:AY120))</f>
        <v>0.56127146969556063</v>
      </c>
      <c r="AF122">
        <f>AVERAGE('Gal4 ctrl'!BQ120:CF120)</f>
        <v>7.9294666666666664</v>
      </c>
      <c r="AG122">
        <f>AVERAGE('UAS ctrl'!BQ120:CF120)</f>
        <v>3.6360500000000004</v>
      </c>
      <c r="AH122">
        <f>AVERAGE(expt!BQ120:CF120)</f>
        <v>5.6756363636363636</v>
      </c>
      <c r="AJ122">
        <f>STDEV('Gal4 ctrl'!BQ120:CF120)/SQRT(COUNT('Gal4 ctrl'!BQ120:CF120))</f>
        <v>0.80251167416537783</v>
      </c>
      <c r="AK122">
        <f>STDEV('UAS ctrl'!BQ120:CF120)/SQRT(COUNT('UAS ctrl'!BQ120:CF120))</f>
        <v>0.4586382919066288</v>
      </c>
      <c r="AL122">
        <f>STDEV(expt!BQ120:CF120)/SQRT(COUNT(expt!BQ120:CF120))</f>
        <v>0.71150056031061193</v>
      </c>
      <c r="AP122">
        <f>AVERAGE('Gal4 ctrl'!S120:AI120)</f>
        <v>1.6161583333333331</v>
      </c>
      <c r="AQ122">
        <f>AVERAGE('UAS ctrl'!S120:AI120)</f>
        <v>1.4089508333333332</v>
      </c>
      <c r="AR122">
        <f>AVERAGE(expt!S120:AI120)</f>
        <v>1.6091445454545452</v>
      </c>
      <c r="AT122">
        <f>STDEV('Gal4 ctrl'!S120:AI120)/SQRT(COUNT('Gal4 ctrl'!S120:AI120))</f>
        <v>0.12735733578610792</v>
      </c>
      <c r="AU122">
        <f>STDEV('UAS ctrl'!S120:AI120)/SQRT(COUNT('UAS ctrl'!S120:AI120))</f>
        <v>0.10777263543063305</v>
      </c>
      <c r="AV122">
        <f>STDEV(expt!S120:AI120)/SQRT(COUNT(expt!S120:AI120))</f>
        <v>0.13419677208801659</v>
      </c>
      <c r="AX122">
        <f>AVERAGE('Gal4 ctrl'!AZ120:BP120)</f>
        <v>1.45451</v>
      </c>
      <c r="AY122">
        <f>AVERAGE('UAS ctrl'!AZ120:BP120)</f>
        <v>1.0994749999999998</v>
      </c>
      <c r="AZ122">
        <f>AVERAGE(expt!AZ120:BP120)</f>
        <v>1.5053099999999999</v>
      </c>
      <c r="BB122">
        <f>STDEV('Gal4 ctrl'!AZ120:BP120)/SQRT(COUNT('Gal4 ctrl'!AZ120:BP120))</f>
        <v>0.11325479671425798</v>
      </c>
      <c r="BC122">
        <f>STDEV('UAS ctrl'!AZ120:BP120)/SQRT(COUNT('UAS ctrl'!AZ120:BP120))</f>
        <v>8.4332020370963087E-2</v>
      </c>
      <c r="BD122">
        <f>STDEV(expt!AZ120:BP120)/SQRT(COUNT(expt!AZ120:BP120))</f>
        <v>0.13700148635557366</v>
      </c>
      <c r="BF122">
        <f>AVERAGE('Gal4 ctrl'!CG120:CW120)</f>
        <v>1.2382891666666667</v>
      </c>
      <c r="BG122">
        <f>AVERAGE('UAS ctrl'!CG120:CW120)</f>
        <v>1.0574216666666669</v>
      </c>
      <c r="BH122">
        <f>AVERAGE(expt!CG120:CW120)</f>
        <v>1.3778536363636367</v>
      </c>
      <c r="BJ122">
        <f>STDEV('Gal4 ctrl'!CG120:CW120)/SQRT(COUNT('Gal4 ctrl'!CG120:CW120))</f>
        <v>8.4995616967728088E-2</v>
      </c>
      <c r="BK122">
        <f>STDEV('UAS ctrl'!CG120:CW120)/SQRT(COUNT('UAS ctrl'!CG120:CW120))</f>
        <v>8.2747625442752729E-2</v>
      </c>
      <c r="BL122">
        <f>STDEV(expt!CG120:CW120)/SQRT(COUNT(expt!CG120:CW120))</f>
        <v>0.14577903417203769</v>
      </c>
      <c r="BQ122">
        <f>AVERAGE('Gal4 ctrl'!CX120:DN120)</f>
        <v>0.7470308333333332</v>
      </c>
      <c r="BR122">
        <f>AVERAGE('UAS ctrl'!CX120:DN120)</f>
        <v>0.6133333333333334</v>
      </c>
      <c r="BS122">
        <f>AVERAGE(expt!CX120:DN120)</f>
        <v>0.71103454545454547</v>
      </c>
      <c r="BU122">
        <f>STDEV('Gal4 ctrl'!CX120:DN120)/SQRT(COUNT('Gal4 ctrl'!CX120:DN120))</f>
        <v>3.3643589273133559E-2</v>
      </c>
      <c r="BV122">
        <f>STDEV('UAS ctrl'!CX120:DN120)/SQRT(COUNT('UAS ctrl'!CX120:DN120))</f>
        <v>4.0142758721564954E-2</v>
      </c>
      <c r="BW122">
        <f>STDEV(expt!CX120:DN120)/SQRT(COUNT(expt!CX120:DN120))</f>
        <v>4.6034395211399563E-2</v>
      </c>
      <c r="BY122">
        <f>AVERAGE('Gal4 ctrl'!DO120:EE120)</f>
        <v>0.72590083333333333</v>
      </c>
      <c r="BZ122">
        <f>AVERAGE('UAS ctrl'!DO120:EE120)</f>
        <v>0.54277833333333325</v>
      </c>
      <c r="CA122">
        <f>AVERAGE(expt!DO120:EE120)</f>
        <v>0.66635454545454553</v>
      </c>
      <c r="CC122">
        <f>STDEV('Gal4 ctrl'!DO120:EE120)/SQRT(COUNT('Gal4 ctrl'!DO120:EE120))</f>
        <v>3.1090918518609376E-2</v>
      </c>
      <c r="CD122">
        <f>STDEV('UAS ctrl'!DO120:EE120)/SQRT(COUNT('UAS ctrl'!DO120:EE120))</f>
        <v>3.6306350993658962E-2</v>
      </c>
      <c r="CE122">
        <f>STDEV(expt!DO120:EE120)/SQRT(COUNT(expt!DO120:EE120))</f>
        <v>4.1270016925424174E-2</v>
      </c>
      <c r="CG122">
        <f>AVERAGE('Gal4 ctrl'!EF120:EV120)</f>
        <v>0.73080416666666659</v>
      </c>
      <c r="CH122">
        <f>AVERAGE('UAS ctrl'!EF120:EV120)</f>
        <v>0.4822216666666666</v>
      </c>
      <c r="CI122">
        <f>AVERAGE(expt!EF120:EV120)</f>
        <v>0.59845454545454546</v>
      </c>
      <c r="CK122">
        <f>STDEV('Gal4 ctrl'!EF120:EV120)/SQRT(COUNT('Gal4 ctrl'!EF120:EV120))</f>
        <v>3.4452052748323268E-2</v>
      </c>
      <c r="CL122">
        <f>STDEV('UAS ctrl'!EF120:EV120)/SQRT(COUNT('UAS ctrl'!EF120:EV120))</f>
        <v>3.7437878218524234E-2</v>
      </c>
      <c r="CM122">
        <f>STDEV(expt!EF120:EV120)/SQRT(COUNT(expt!EF120:EV120))</f>
        <v>2.5879163937726126E-2</v>
      </c>
    </row>
    <row r="123" spans="15:91" x14ac:dyDescent="0.2">
      <c r="O123">
        <v>120</v>
      </c>
      <c r="P123">
        <f>AVERAGE('Gal4 ctrl'!C121:R121)</f>
        <v>9.8194250000000007</v>
      </c>
      <c r="Q123">
        <f>AVERAGE('UAS ctrl'!C121:R121)</f>
        <v>6.7014000000000005</v>
      </c>
      <c r="R123">
        <f>AVERAGE(expt!C121:R121)</f>
        <v>7.188218181818181</v>
      </c>
      <c r="T123">
        <f>STDEV('Gal4 ctrl'!C121:R121)/SQRT(COUNT('Gal4 ctrl'!C121:R121))</f>
        <v>0.61793473411437017</v>
      </c>
      <c r="U123">
        <f>STDEV('UAS ctrl'!C121:R121)/SQRT(COUNT('UAS ctrl'!C121:R121))</f>
        <v>0.88542252437278013</v>
      </c>
      <c r="V123">
        <f>STDEV(expt!C121:R121)/SQRT(COUNT(expt!C121:R121))</f>
        <v>0.86332516741620335</v>
      </c>
      <c r="X123">
        <f>AVERAGE('Gal4 ctrl'!AJ121:AY121)</f>
        <v>9.0426083333333338</v>
      </c>
      <c r="Y123">
        <f>AVERAGE('UAS ctrl'!AJ121:AY121)</f>
        <v>4.2691916666666669</v>
      </c>
      <c r="Z123">
        <f>AVERAGE(expt!AJ121:AY121)</f>
        <v>5.3144454545454538</v>
      </c>
      <c r="AB123">
        <f>STDEV('Gal4 ctrl'!AJ121:AY121)/SQRT(COUNT('Gal4 ctrl'!AJ121:AY121))</f>
        <v>0.6975613265597993</v>
      </c>
      <c r="AC123">
        <f>STDEV('UAS ctrl'!AJ121:AY121)/SQRT(COUNT('UAS ctrl'!AJ121:AY121))</f>
        <v>0.73606142915770767</v>
      </c>
      <c r="AD123">
        <f>STDEV(expt!AJ121:AY121)/SQRT(COUNT(expt!AJ121:AY121))</f>
        <v>0.41113683330793882</v>
      </c>
      <c r="AF123">
        <f>AVERAGE('Gal4 ctrl'!BQ121:CF121)</f>
        <v>8.3651166666666654</v>
      </c>
      <c r="AG123">
        <f>AVERAGE('UAS ctrl'!BQ121:CF121)</f>
        <v>3.7899766666666665</v>
      </c>
      <c r="AH123">
        <f>AVERAGE(expt!BQ121:CF121)</f>
        <v>5.709245454545453</v>
      </c>
      <c r="AJ123">
        <f>STDEV('Gal4 ctrl'!BQ121:CF121)/SQRT(COUNT('Gal4 ctrl'!BQ121:CF121))</f>
        <v>0.8674436160030502</v>
      </c>
      <c r="AK123">
        <f>STDEV('UAS ctrl'!BQ121:CF121)/SQRT(COUNT('UAS ctrl'!BQ121:CF121))</f>
        <v>0.39770653307877074</v>
      </c>
      <c r="AL123">
        <f>STDEV(expt!BQ121:CF121)/SQRT(COUNT(expt!BQ121:CF121))</f>
        <v>0.86673534666415142</v>
      </c>
      <c r="AP123">
        <f>AVERAGE('Gal4 ctrl'!S121:AI121)</f>
        <v>1.5542383333333332</v>
      </c>
      <c r="AQ123">
        <f>AVERAGE('UAS ctrl'!S121:AI121)</f>
        <v>1.3599833333333333</v>
      </c>
      <c r="AR123">
        <f>AVERAGE(expt!S121:AI121)</f>
        <v>1.6513818181818181</v>
      </c>
      <c r="AT123">
        <f>STDEV('Gal4 ctrl'!S121:AI121)/SQRT(COUNT('Gal4 ctrl'!S121:AI121))</f>
        <v>0.13308768513501176</v>
      </c>
      <c r="AU123">
        <f>STDEV('UAS ctrl'!S121:AI121)/SQRT(COUNT('UAS ctrl'!S121:AI121))</f>
        <v>0.10927114720323523</v>
      </c>
      <c r="AV123">
        <f>STDEV(expt!S121:AI121)/SQRT(COUNT(expt!S121:AI121))</f>
        <v>0.10695724448937685</v>
      </c>
      <c r="AX123">
        <f>AVERAGE('Gal4 ctrl'!AZ121:BP121)</f>
        <v>1.3470158333333335</v>
      </c>
      <c r="AY123">
        <f>AVERAGE('UAS ctrl'!AZ121:BP121)</f>
        <v>1.1070766666666665</v>
      </c>
      <c r="AZ123">
        <f>AVERAGE(expt!AZ121:BP121)</f>
        <v>1.4325818181818182</v>
      </c>
      <c r="BB123">
        <f>STDEV('Gal4 ctrl'!AZ121:BP121)/SQRT(COUNT('Gal4 ctrl'!AZ121:BP121))</f>
        <v>8.3402607123139794E-2</v>
      </c>
      <c r="BC123">
        <f>STDEV('UAS ctrl'!AZ121:BP121)/SQRT(COUNT('UAS ctrl'!AZ121:BP121))</f>
        <v>9.1632042722703713E-2</v>
      </c>
      <c r="BD123">
        <f>STDEV(expt!AZ121:BP121)/SQRT(COUNT(expt!AZ121:BP121))</f>
        <v>8.5122017040974288E-2</v>
      </c>
      <c r="BF123">
        <f>AVERAGE('Gal4 ctrl'!CG121:CW121)</f>
        <v>1.2166458333333334</v>
      </c>
      <c r="BG123">
        <f>AVERAGE('UAS ctrl'!CG121:CW121)</f>
        <v>1.1068875</v>
      </c>
      <c r="BH123">
        <f>AVERAGE(expt!CG121:CW121)</f>
        <v>1.3571727272727274</v>
      </c>
      <c r="BJ123">
        <f>STDEV('Gal4 ctrl'!CG121:CW121)/SQRT(COUNT('Gal4 ctrl'!CG121:CW121))</f>
        <v>9.0637213613413301E-2</v>
      </c>
      <c r="BK123">
        <f>STDEV('UAS ctrl'!CG121:CW121)/SQRT(COUNT('UAS ctrl'!CG121:CW121))</f>
        <v>0.10551793156619196</v>
      </c>
      <c r="BL123">
        <f>STDEV(expt!CG121:CW121)/SQRT(COUNT(expt!CG121:CW121))</f>
        <v>7.0626264868363015E-2</v>
      </c>
      <c r="BQ123">
        <f>AVERAGE('Gal4 ctrl'!CX121:DN121)</f>
        <v>0.76183916666666673</v>
      </c>
      <c r="BR123">
        <f>AVERAGE('UAS ctrl'!CX121:DN121)</f>
        <v>0.59277749999999996</v>
      </c>
      <c r="BS123">
        <f>AVERAGE(expt!CX121:DN121)</f>
        <v>0.68917454545454537</v>
      </c>
      <c r="BU123">
        <f>STDEV('Gal4 ctrl'!CX121:DN121)/SQRT(COUNT('Gal4 ctrl'!CX121:DN121))</f>
        <v>2.3279180497470811E-2</v>
      </c>
      <c r="BV123">
        <f>STDEV('UAS ctrl'!CX121:DN121)/SQRT(COUNT('UAS ctrl'!CX121:DN121))</f>
        <v>4.1693549245347822E-2</v>
      </c>
      <c r="BW123">
        <f>STDEV(expt!CX121:DN121)/SQRT(COUNT(expt!CX121:DN121))</f>
        <v>3.6228768688173305E-2</v>
      </c>
      <c r="BY123">
        <f>AVERAGE('Gal4 ctrl'!DO121:EE121)</f>
        <v>0.74785500000000005</v>
      </c>
      <c r="BZ123">
        <f>AVERAGE('UAS ctrl'!DO121:EE121)</f>
        <v>0.56166749999999988</v>
      </c>
      <c r="CA123">
        <f>AVERAGE(expt!DO121:EE121)</f>
        <v>0.70737818181818179</v>
      </c>
      <c r="CC123">
        <f>STDEV('Gal4 ctrl'!DO121:EE121)/SQRT(COUNT('Gal4 ctrl'!DO121:EE121))</f>
        <v>2.5695542636099931E-2</v>
      </c>
      <c r="CD123">
        <f>STDEV('UAS ctrl'!DO121:EE121)/SQRT(COUNT('UAS ctrl'!DO121:EE121))</f>
        <v>3.6061172545286409E-2</v>
      </c>
      <c r="CE123">
        <f>STDEV(expt!DO121:EE121)/SQRT(COUNT(expt!DO121:EE121))</f>
        <v>3.3404789608083643E-2</v>
      </c>
      <c r="CG123">
        <f>AVERAGE('Gal4 ctrl'!EF121:EV121)</f>
        <v>0.68254833333333342</v>
      </c>
      <c r="CH123">
        <f>AVERAGE('UAS ctrl'!EF121:EV121)</f>
        <v>0.50055666666666665</v>
      </c>
      <c r="CI123">
        <f>AVERAGE(expt!EF121:EV121)</f>
        <v>0.68555999999999984</v>
      </c>
      <c r="CK123">
        <f>STDEV('Gal4 ctrl'!EF121:EV121)/SQRT(COUNT('Gal4 ctrl'!EF121:EV121))</f>
        <v>3.37513487235186E-2</v>
      </c>
      <c r="CL123">
        <f>STDEV('UAS ctrl'!EF121:EV121)/SQRT(COUNT('UAS ctrl'!EF121:EV121))</f>
        <v>4.4339242918956911E-2</v>
      </c>
      <c r="CM123">
        <f>STDEV(expt!EF121:EV121)/SQRT(COUNT(expt!EF121:EV121))</f>
        <v>2.4564669048341963E-2</v>
      </c>
    </row>
    <row r="124" spans="15:91" x14ac:dyDescent="0.2">
      <c r="O124">
        <v>121</v>
      </c>
      <c r="P124">
        <f>AVERAGE('Gal4 ctrl'!C122:R122)</f>
        <v>9.7623000000000015</v>
      </c>
      <c r="Q124">
        <f>AVERAGE('UAS ctrl'!C122:R122)</f>
        <v>6.1809166666666648</v>
      </c>
      <c r="R124">
        <f>AVERAGE(expt!C122:R122)</f>
        <v>7.7632636363636376</v>
      </c>
      <c r="T124">
        <f>STDEV('Gal4 ctrl'!C122:R122)/SQRT(COUNT('Gal4 ctrl'!C122:R122))</f>
        <v>0.49760779690982809</v>
      </c>
      <c r="U124">
        <f>STDEV('UAS ctrl'!C122:R122)/SQRT(COUNT('UAS ctrl'!C122:R122))</f>
        <v>0.80745004112585439</v>
      </c>
      <c r="V124">
        <f>STDEV(expt!C122:R122)/SQRT(COUNT(expt!C122:R122))</f>
        <v>0.81117086679718298</v>
      </c>
      <c r="X124">
        <f>AVERAGE('Gal4 ctrl'!AJ122:AY122)</f>
        <v>8.8178333333333327</v>
      </c>
      <c r="Y124">
        <f>AVERAGE('UAS ctrl'!AJ122:AY122)</f>
        <v>4.6882666666666664</v>
      </c>
      <c r="Z124">
        <f>AVERAGE(expt!AJ122:AY122)</f>
        <v>5.093345454545454</v>
      </c>
      <c r="AB124">
        <f>STDEV('Gal4 ctrl'!AJ122:AY122)/SQRT(COUNT('Gal4 ctrl'!AJ122:AY122))</f>
        <v>0.72508010229730824</v>
      </c>
      <c r="AC124">
        <f>STDEV('UAS ctrl'!AJ122:AY122)/SQRT(COUNT('UAS ctrl'!AJ122:AY122))</f>
        <v>0.73452438913376039</v>
      </c>
      <c r="AD124">
        <f>STDEV(expt!AJ122:AY122)/SQRT(COUNT(expt!AJ122:AY122))</f>
        <v>0.49020218061968912</v>
      </c>
      <c r="AF124">
        <f>AVERAGE('Gal4 ctrl'!BQ122:CF122)</f>
        <v>8.516375</v>
      </c>
      <c r="AG124">
        <f>AVERAGE('UAS ctrl'!BQ122:CF122)</f>
        <v>3.5590733333333335</v>
      </c>
      <c r="AH124">
        <f>AVERAGE(expt!BQ122:CF122)</f>
        <v>5.7267363636363635</v>
      </c>
      <c r="AJ124">
        <f>STDEV('Gal4 ctrl'!BQ122:CF122)/SQRT(COUNT('Gal4 ctrl'!BQ122:CF122))</f>
        <v>0.77385793124204139</v>
      </c>
      <c r="AK124">
        <f>STDEV('UAS ctrl'!BQ122:CF122)/SQRT(COUNT('UAS ctrl'!BQ122:CF122))</f>
        <v>0.38556763473291567</v>
      </c>
      <c r="AL124">
        <f>STDEV(expt!BQ122:CF122)/SQRT(COUNT(expt!BQ122:CF122))</f>
        <v>0.983669721481086</v>
      </c>
      <c r="AP124">
        <f>AVERAGE('Gal4 ctrl'!S122:AI122)</f>
        <v>1.47339</v>
      </c>
      <c r="AQ124">
        <f>AVERAGE('UAS ctrl'!S122:AI122)</f>
        <v>1.3310241666666667</v>
      </c>
      <c r="AR124">
        <f>AVERAGE(expt!S122:AI122)</f>
        <v>1.6773454545454547</v>
      </c>
      <c r="AT124">
        <f>STDEV('Gal4 ctrl'!S122:AI122)/SQRT(COUNT('Gal4 ctrl'!S122:AI122))</f>
        <v>0.12002200885292219</v>
      </c>
      <c r="AU124">
        <f>STDEV('UAS ctrl'!S122:AI122)/SQRT(COUNT('UAS ctrl'!S122:AI122))</f>
        <v>8.4989926635350932E-2</v>
      </c>
      <c r="AV124">
        <f>STDEV(expt!S122:AI122)/SQRT(COUNT(expt!S122:AI122))</f>
        <v>0.1153908136911146</v>
      </c>
      <c r="AX124">
        <f>AVERAGE('Gal4 ctrl'!AZ122:BP122)</f>
        <v>1.4384433333333335</v>
      </c>
      <c r="AY124">
        <f>AVERAGE('UAS ctrl'!AZ122:BP122)</f>
        <v>1.1534391666666663</v>
      </c>
      <c r="AZ124">
        <f>AVERAGE(expt!AZ122:BP122)</f>
        <v>1.3891090909090911</v>
      </c>
      <c r="BB124">
        <f>STDEV('Gal4 ctrl'!AZ122:BP122)/SQRT(COUNT('Gal4 ctrl'!AZ122:BP122))</f>
        <v>0.10918384199147853</v>
      </c>
      <c r="BC124">
        <f>STDEV('UAS ctrl'!AZ122:BP122)/SQRT(COUNT('UAS ctrl'!AZ122:BP122))</f>
        <v>6.8508767880119281E-2</v>
      </c>
      <c r="BD124">
        <f>STDEV(expt!AZ122:BP122)/SQRT(COUNT(expt!AZ122:BP122))</f>
        <v>0.10236905645266163</v>
      </c>
      <c r="BF124">
        <f>AVERAGE('Gal4 ctrl'!CG122:CW122)</f>
        <v>1.3078066666666668</v>
      </c>
      <c r="BG124">
        <f>AVERAGE('UAS ctrl'!CG122:CW122)</f>
        <v>1.0891341666666665</v>
      </c>
      <c r="BH124">
        <f>AVERAGE(expt!CG122:CW122)</f>
        <v>1.3428181818181819</v>
      </c>
      <c r="BJ124">
        <f>STDEV('Gal4 ctrl'!CG122:CW122)/SQRT(COUNT('Gal4 ctrl'!CG122:CW122))</f>
        <v>0.10461085762882545</v>
      </c>
      <c r="BK124">
        <f>STDEV('UAS ctrl'!CG122:CW122)/SQRT(COUNT('UAS ctrl'!CG122:CW122))</f>
        <v>9.1279308298330933E-2</v>
      </c>
      <c r="BL124">
        <f>STDEV(expt!CG122:CW122)/SQRT(COUNT(expt!CG122:CW122))</f>
        <v>7.2128162219232725E-2</v>
      </c>
      <c r="BQ124">
        <f>AVERAGE('Gal4 ctrl'!CX122:DN122)</f>
        <v>0.75304583333333319</v>
      </c>
      <c r="BR124">
        <f>AVERAGE('UAS ctrl'!CX122:DN122)</f>
        <v>0.59555583333333317</v>
      </c>
      <c r="BS124">
        <f>AVERAGE(expt!CX122:DN122)</f>
        <v>0.71341727272727273</v>
      </c>
      <c r="BU124">
        <f>STDEV('Gal4 ctrl'!CX122:DN122)/SQRT(COUNT('Gal4 ctrl'!CX122:DN122))</f>
        <v>2.8340643677019692E-2</v>
      </c>
      <c r="BV124">
        <f>STDEV('UAS ctrl'!CX122:DN122)/SQRT(COUNT('UAS ctrl'!CX122:DN122))</f>
        <v>3.7419778768970555E-2</v>
      </c>
      <c r="BW124">
        <f>STDEV(expt!CX122:DN122)/SQRT(COUNT(expt!CX122:DN122))</f>
        <v>4.2173946763610123E-2</v>
      </c>
      <c r="BY124">
        <f>AVERAGE('Gal4 ctrl'!DO122:EE122)</f>
        <v>0.7419349999999999</v>
      </c>
      <c r="BZ124">
        <f>AVERAGE('UAS ctrl'!DO122:EE122)</f>
        <v>0.52222250000000003</v>
      </c>
      <c r="CA124">
        <f>AVERAGE(expt!DO122:EE122)</f>
        <v>0.67232999999999987</v>
      </c>
      <c r="CC124">
        <f>STDEV('Gal4 ctrl'!DO122:EE122)/SQRT(COUNT('Gal4 ctrl'!DO122:EE122))</f>
        <v>2.4040026014078807E-2</v>
      </c>
      <c r="CD124">
        <f>STDEV('UAS ctrl'!DO122:EE122)/SQRT(COUNT('UAS ctrl'!DO122:EE122))</f>
        <v>3.6324126970780607E-2</v>
      </c>
      <c r="CE124">
        <f>STDEV(expt!DO122:EE122)/SQRT(COUNT(expt!DO122:EE122))</f>
        <v>3.7880096284796667E-2</v>
      </c>
      <c r="CG124">
        <f>AVERAGE('Gal4 ctrl'!EF122:EV122)</f>
        <v>0.67662916666666673</v>
      </c>
      <c r="CH124">
        <f>AVERAGE('UAS ctrl'!EF122:EV122)</f>
        <v>0.51944500000000005</v>
      </c>
      <c r="CI124">
        <f>AVERAGE(expt!EF122:EV122)</f>
        <v>0.62100363636363642</v>
      </c>
      <c r="CK124">
        <f>STDEV('Gal4 ctrl'!EF122:EV122)/SQRT(COUNT('Gal4 ctrl'!EF122:EV122))</f>
        <v>4.1230242953780638E-2</v>
      </c>
      <c r="CL124">
        <f>STDEV('UAS ctrl'!EF122:EV122)/SQRT(COUNT('UAS ctrl'!EF122:EV122))</f>
        <v>4.1050620939828059E-2</v>
      </c>
      <c r="CM124">
        <f>STDEV(expt!EF122:EV122)/SQRT(COUNT(expt!EF122:EV122))</f>
        <v>2.6979448483908156E-2</v>
      </c>
    </row>
    <row r="125" spans="15:91" x14ac:dyDescent="0.2">
      <c r="O125">
        <v>122</v>
      </c>
      <c r="P125">
        <f>AVERAGE('Gal4 ctrl'!C123:R123)</f>
        <v>9.9147666666666669</v>
      </c>
      <c r="Q125">
        <f>AVERAGE('UAS ctrl'!C123:R123)</f>
        <v>6.0198583333333326</v>
      </c>
      <c r="R125">
        <f>AVERAGE(expt!C123:R123)</f>
        <v>8.0286999999999988</v>
      </c>
      <c r="T125">
        <f>STDEV('Gal4 ctrl'!C123:R123)/SQRT(COUNT('Gal4 ctrl'!C123:R123))</f>
        <v>0.52117454113111761</v>
      </c>
      <c r="U125">
        <f>STDEV('UAS ctrl'!C123:R123)/SQRT(COUNT('UAS ctrl'!C123:R123))</f>
        <v>0.79414625336653977</v>
      </c>
      <c r="V125">
        <f>STDEV(expt!C123:R123)/SQRT(COUNT(expt!C123:R123))</f>
        <v>0.74070189660643126</v>
      </c>
      <c r="X125">
        <f>AVERAGE('Gal4 ctrl'!AJ123:AY123)</f>
        <v>8.8957249999999988</v>
      </c>
      <c r="Y125">
        <f>AVERAGE('UAS ctrl'!AJ123:AY123)</f>
        <v>4.7927583333333335</v>
      </c>
      <c r="Z125">
        <f>AVERAGE(expt!AJ123:AY123)</f>
        <v>5.0729181818181814</v>
      </c>
      <c r="AB125">
        <f>STDEV('Gal4 ctrl'!AJ123:AY123)/SQRT(COUNT('Gal4 ctrl'!AJ123:AY123))</f>
        <v>0.6635185015032542</v>
      </c>
      <c r="AC125">
        <f>STDEV('UAS ctrl'!AJ123:AY123)/SQRT(COUNT('UAS ctrl'!AJ123:AY123))</f>
        <v>0.89085942234028992</v>
      </c>
      <c r="AD125">
        <f>STDEV(expt!AJ123:AY123)/SQRT(COUNT(expt!AJ123:AY123))</f>
        <v>0.63238193289961331</v>
      </c>
      <c r="AF125">
        <f>AVERAGE('Gal4 ctrl'!BQ123:CF123)</f>
        <v>8.388341666666669</v>
      </c>
      <c r="AG125">
        <f>AVERAGE('UAS ctrl'!BQ123:CF123)</f>
        <v>4.0840749999999995</v>
      </c>
      <c r="AH125">
        <f>AVERAGE(expt!BQ123:CF123)</f>
        <v>5.0547636363636359</v>
      </c>
      <c r="AJ125">
        <f>STDEV('Gal4 ctrl'!BQ123:CF123)/SQRT(COUNT('Gal4 ctrl'!BQ123:CF123))</f>
        <v>0.75129256481628315</v>
      </c>
      <c r="AK125">
        <f>STDEV('UAS ctrl'!BQ123:CF123)/SQRT(COUNT('UAS ctrl'!BQ123:CF123))</f>
        <v>0.55935734392314718</v>
      </c>
      <c r="AL125">
        <f>STDEV(expt!BQ123:CF123)/SQRT(COUNT(expt!BQ123:CF123))</f>
        <v>0.71229547294424045</v>
      </c>
      <c r="AP125">
        <f>AVERAGE('Gal4 ctrl'!S123:AI123)</f>
        <v>1.5764833333333332</v>
      </c>
      <c r="AQ125">
        <f>AVERAGE('UAS ctrl'!S123:AI123)</f>
        <v>1.3596925000000002</v>
      </c>
      <c r="AR125">
        <f>AVERAGE(expt!S123:AI123)</f>
        <v>1.7966227272727273</v>
      </c>
      <c r="AT125">
        <f>STDEV('Gal4 ctrl'!S123:AI123)/SQRT(COUNT('Gal4 ctrl'!S123:AI123))</f>
        <v>0.14317646816203278</v>
      </c>
      <c r="AU125">
        <f>STDEV('UAS ctrl'!S123:AI123)/SQRT(COUNT('UAS ctrl'!S123:AI123))</f>
        <v>0.10451231128092162</v>
      </c>
      <c r="AV125">
        <f>STDEV(expt!S123:AI123)/SQRT(COUNT(expt!S123:AI123))</f>
        <v>0.13029698966794617</v>
      </c>
      <c r="AX125">
        <f>AVERAGE('Gal4 ctrl'!AZ123:BP123)</f>
        <v>1.4258900000000001</v>
      </c>
      <c r="AY125">
        <f>AVERAGE('UAS ctrl'!AZ123:BP123)</f>
        <v>1.1435416666666667</v>
      </c>
      <c r="AZ125">
        <f>AVERAGE(expt!AZ123:BP123)</f>
        <v>1.4295581818181817</v>
      </c>
      <c r="BB125">
        <f>STDEV('Gal4 ctrl'!AZ123:BP123)/SQRT(COUNT('Gal4 ctrl'!AZ123:BP123))</f>
        <v>9.9560439736905509E-2</v>
      </c>
      <c r="BC125">
        <f>STDEV('UAS ctrl'!AZ123:BP123)/SQRT(COUNT('UAS ctrl'!AZ123:BP123))</f>
        <v>7.4502154207550686E-2</v>
      </c>
      <c r="BD125">
        <f>STDEV(expt!AZ123:BP123)/SQRT(COUNT(expt!AZ123:BP123))</f>
        <v>0.13351640633146714</v>
      </c>
      <c r="BF125">
        <f>AVERAGE('Gal4 ctrl'!CG123:CW123)</f>
        <v>1.3116599999999998</v>
      </c>
      <c r="BG125">
        <f>AVERAGE('UAS ctrl'!CG123:CW123)</f>
        <v>1.0450908333333333</v>
      </c>
      <c r="BH125">
        <f>AVERAGE(expt!CG123:CW123)</f>
        <v>1.4367909090909088</v>
      </c>
      <c r="BJ125">
        <f>STDEV('Gal4 ctrl'!CG123:CW123)/SQRT(COUNT('Gal4 ctrl'!CG123:CW123))</f>
        <v>9.1982138755304421E-2</v>
      </c>
      <c r="BK125">
        <f>STDEV('UAS ctrl'!CG123:CW123)/SQRT(COUNT('UAS ctrl'!CG123:CW123))</f>
        <v>8.5241143265678401E-2</v>
      </c>
      <c r="BL125">
        <f>STDEV(expt!CG123:CW123)/SQRT(COUNT(expt!CG123:CW123))</f>
        <v>0.10084424574970328</v>
      </c>
      <c r="BQ125">
        <f>AVERAGE('Gal4 ctrl'!CX123:DN123)</f>
        <v>0.75795000000000001</v>
      </c>
      <c r="BR125">
        <f>AVERAGE('UAS ctrl'!CX123:DN123)</f>
        <v>0.59166583333333334</v>
      </c>
      <c r="BS125">
        <f>AVERAGE(expt!CX123:DN123)</f>
        <v>0.70957090909090903</v>
      </c>
      <c r="BU125">
        <f>STDEV('Gal4 ctrl'!CX123:DN123)/SQRT(COUNT('Gal4 ctrl'!CX123:DN123))</f>
        <v>1.8715356196870998E-2</v>
      </c>
      <c r="BV125">
        <f>STDEV('UAS ctrl'!CX123:DN123)/SQRT(COUNT('UAS ctrl'!CX123:DN123))</f>
        <v>2.3685909455941154E-2</v>
      </c>
      <c r="BW125">
        <f>STDEV(expt!CX123:DN123)/SQRT(COUNT(expt!CX123:DN123))</f>
        <v>4.2673880566977039E-2</v>
      </c>
      <c r="BY125">
        <f>AVERAGE('Gal4 ctrl'!DO123:EE123)</f>
        <v>0.73701166666666662</v>
      </c>
      <c r="BZ125">
        <f>AVERAGE('UAS ctrl'!DO123:EE123)</f>
        <v>0.53611083333333343</v>
      </c>
      <c r="CA125">
        <f>AVERAGE(expt!DO123:EE123)</f>
        <v>0.6812127272727273</v>
      </c>
      <c r="CC125">
        <f>STDEV('Gal4 ctrl'!DO123:EE123)/SQRT(COUNT('Gal4 ctrl'!DO123:EE123))</f>
        <v>2.6629857839188056E-2</v>
      </c>
      <c r="CD125">
        <f>STDEV('UAS ctrl'!DO123:EE123)/SQRT(COUNT('UAS ctrl'!DO123:EE123))</f>
        <v>3.2706258655491226E-2</v>
      </c>
      <c r="CE125">
        <f>STDEV(expt!DO123:EE123)/SQRT(COUNT(expt!DO123:EE123))</f>
        <v>2.694596924118919E-2</v>
      </c>
      <c r="CG125">
        <f>AVERAGE('Gal4 ctrl'!EF123:EV123)</f>
        <v>0.71153166666666667</v>
      </c>
      <c r="CH125">
        <f>AVERAGE('UAS ctrl'!EF123:EV123)</f>
        <v>0.54388999999999998</v>
      </c>
      <c r="CI125">
        <f>AVERAGE(expt!EF123:EV123)</f>
        <v>0.66879909090909095</v>
      </c>
      <c r="CK125">
        <f>STDEV('Gal4 ctrl'!EF123:EV123)/SQRT(COUNT('Gal4 ctrl'!EF123:EV123))</f>
        <v>3.1928751407064727E-2</v>
      </c>
      <c r="CL125">
        <f>STDEV('UAS ctrl'!EF123:EV123)/SQRT(COUNT('UAS ctrl'!EF123:EV123))</f>
        <v>4.1943084469891867E-2</v>
      </c>
      <c r="CM125">
        <f>STDEV(expt!EF123:EV123)/SQRT(COUNT(expt!EF123:EV123))</f>
        <v>3.4197797309570059E-2</v>
      </c>
    </row>
    <row r="126" spans="15:91" x14ac:dyDescent="0.2">
      <c r="O126">
        <v>123</v>
      </c>
      <c r="P126">
        <f>AVERAGE('Gal4 ctrl'!C124:R124)</f>
        <v>9.7386166666666671</v>
      </c>
      <c r="Q126">
        <f>AVERAGE('UAS ctrl'!C124:R124)</f>
        <v>6.4435750000000001</v>
      </c>
      <c r="R126">
        <f>AVERAGE(expt!C124:R124)</f>
        <v>7.8199636363636387</v>
      </c>
      <c r="T126">
        <f>STDEV('Gal4 ctrl'!C124:R124)/SQRT(COUNT('Gal4 ctrl'!C124:R124))</f>
        <v>0.50557708743413332</v>
      </c>
      <c r="U126">
        <f>STDEV('UAS ctrl'!C124:R124)/SQRT(COUNT('UAS ctrl'!C124:R124))</f>
        <v>0.88075062546748428</v>
      </c>
      <c r="V126">
        <f>STDEV(expt!C124:R124)/SQRT(COUNT(expt!C124:R124))</f>
        <v>0.73972014256900609</v>
      </c>
      <c r="X126">
        <f>AVERAGE('Gal4 ctrl'!AJ124:AY124)</f>
        <v>8.7705083333333338</v>
      </c>
      <c r="Y126">
        <f>AVERAGE('UAS ctrl'!AJ124:AY124)</f>
        <v>4.3350083333333336</v>
      </c>
      <c r="Z126">
        <f>AVERAGE(expt!AJ124:AY124)</f>
        <v>5.0108727272727274</v>
      </c>
      <c r="AB126">
        <f>STDEV('Gal4 ctrl'!AJ124:AY124)/SQRT(COUNT('Gal4 ctrl'!AJ124:AY124))</f>
        <v>0.76587015331328412</v>
      </c>
      <c r="AC126">
        <f>STDEV('UAS ctrl'!AJ124:AY124)/SQRT(COUNT('UAS ctrl'!AJ124:AY124))</f>
        <v>0.60830929240063369</v>
      </c>
      <c r="AD126">
        <f>STDEV(expt!AJ124:AY124)/SQRT(COUNT(expt!AJ124:AY124))</f>
        <v>0.56913636121134659</v>
      </c>
      <c r="AF126">
        <f>AVERAGE('Gal4 ctrl'!BQ124:CF124)</f>
        <v>7.6631500000000017</v>
      </c>
      <c r="AG126">
        <f>AVERAGE('UAS ctrl'!BQ124:CF124)</f>
        <v>3.6913450000000001</v>
      </c>
      <c r="AH126">
        <f>AVERAGE(expt!BQ124:CF124)</f>
        <v>5.5360818181818185</v>
      </c>
      <c r="AJ126">
        <f>STDEV('Gal4 ctrl'!BQ124:CF124)/SQRT(COUNT('Gal4 ctrl'!BQ124:CF124))</f>
        <v>0.77016902990266323</v>
      </c>
      <c r="AK126">
        <f>STDEV('UAS ctrl'!BQ124:CF124)/SQRT(COUNT('UAS ctrl'!BQ124:CF124))</f>
        <v>0.54933510209036907</v>
      </c>
      <c r="AL126">
        <f>STDEV(expt!BQ124:CF124)/SQRT(COUNT(expt!BQ124:CF124))</f>
        <v>1.0037079441041856</v>
      </c>
      <c r="AP126">
        <f>AVERAGE('Gal4 ctrl'!S124:AI124)</f>
        <v>1.5831791666666668</v>
      </c>
      <c r="AQ126">
        <f>AVERAGE('UAS ctrl'!S124:AI124)</f>
        <v>1.3545983333333333</v>
      </c>
      <c r="AR126">
        <f>AVERAGE(expt!S124:AI124)</f>
        <v>1.7761272727272728</v>
      </c>
      <c r="AT126">
        <f>STDEV('Gal4 ctrl'!S124:AI124)/SQRT(COUNT('Gal4 ctrl'!S124:AI124))</f>
        <v>0.1352340138004236</v>
      </c>
      <c r="AU126">
        <f>STDEV('UAS ctrl'!S124:AI124)/SQRT(COUNT('UAS ctrl'!S124:AI124))</f>
        <v>0.11989780286379599</v>
      </c>
      <c r="AV126">
        <f>STDEV(expt!S124:AI124)/SQRT(COUNT(expt!S124:AI124))</f>
        <v>0.11484728285930508</v>
      </c>
      <c r="AX126">
        <f>AVERAGE('Gal4 ctrl'!AZ124:BP124)</f>
        <v>1.3333933333333334</v>
      </c>
      <c r="AY126">
        <f>AVERAGE('UAS ctrl'!AZ124:BP124)</f>
        <v>1.1803774999999999</v>
      </c>
      <c r="AZ126">
        <f>AVERAGE(expt!AZ124:BP124)</f>
        <v>1.3892090909090913</v>
      </c>
      <c r="BB126">
        <f>STDEV('Gal4 ctrl'!AZ124:BP124)/SQRT(COUNT('Gal4 ctrl'!AZ124:BP124))</f>
        <v>8.8900848662593165E-2</v>
      </c>
      <c r="BC126">
        <f>STDEV('UAS ctrl'!AZ124:BP124)/SQRT(COUNT('UAS ctrl'!AZ124:BP124))</f>
        <v>8.1708348773429251E-2</v>
      </c>
      <c r="BD126">
        <f>STDEV(expt!AZ124:BP124)/SQRT(COUNT(expt!AZ124:BP124))</f>
        <v>0.10843791489272063</v>
      </c>
      <c r="BF126">
        <f>AVERAGE('Gal4 ctrl'!CG124:CW124)</f>
        <v>1.2615066666666666</v>
      </c>
      <c r="BG126">
        <f>AVERAGE('UAS ctrl'!CG124:CW124)</f>
        <v>1.0757233333333331</v>
      </c>
      <c r="BH126">
        <f>AVERAGE(expt!CG124:CW124)</f>
        <v>1.2339209090909091</v>
      </c>
      <c r="BJ126">
        <f>STDEV('Gal4 ctrl'!CG124:CW124)/SQRT(COUNT('Gal4 ctrl'!CG124:CW124))</f>
        <v>0.12825583044419198</v>
      </c>
      <c r="BK126">
        <f>STDEV('UAS ctrl'!CG124:CW124)/SQRT(COUNT('UAS ctrl'!CG124:CW124))</f>
        <v>9.4723262081143317E-2</v>
      </c>
      <c r="BL126">
        <f>STDEV(expt!CG124:CW124)/SQRT(COUNT(expt!CG124:CW124))</f>
        <v>7.8264544491505314E-2</v>
      </c>
      <c r="BQ126">
        <f>AVERAGE('Gal4 ctrl'!CX124:DN124)</f>
        <v>0.76497916666666688</v>
      </c>
      <c r="BR126">
        <f>AVERAGE('UAS ctrl'!CX124:DN124)</f>
        <v>0.58833333333333326</v>
      </c>
      <c r="BS126">
        <f>AVERAGE(expt!CX124:DN124)</f>
        <v>0.69726181818181809</v>
      </c>
      <c r="BU126">
        <f>STDEV('Gal4 ctrl'!CX124:DN124)/SQRT(COUNT('Gal4 ctrl'!CX124:DN124))</f>
        <v>1.7212646665748385E-2</v>
      </c>
      <c r="BV126">
        <f>STDEV('UAS ctrl'!CX124:DN124)/SQRT(COUNT('UAS ctrl'!CX124:DN124))</f>
        <v>3.2015857821089393E-2</v>
      </c>
      <c r="BW126">
        <f>STDEV(expt!CX124:DN124)/SQRT(COUNT(expt!CX124:DN124))</f>
        <v>4.1290454384830859E-2</v>
      </c>
      <c r="BY126">
        <f>AVERAGE('Gal4 ctrl'!DO124:EE124)</f>
        <v>0.7214558333333333</v>
      </c>
      <c r="BZ126">
        <f>AVERAGE('UAS ctrl'!DO124:EE124)</f>
        <v>0.53111083333333331</v>
      </c>
      <c r="CA126">
        <f>AVERAGE(expt!DO124:EE124)</f>
        <v>0.64158818181818189</v>
      </c>
      <c r="CC126">
        <f>STDEV('Gal4 ctrl'!DO124:EE124)/SQRT(COUNT('Gal4 ctrl'!DO124:EE124))</f>
        <v>1.9470009667486566E-2</v>
      </c>
      <c r="CD126">
        <f>STDEV('UAS ctrl'!DO124:EE124)/SQRT(COUNT('UAS ctrl'!DO124:EE124))</f>
        <v>3.0399369422744793E-2</v>
      </c>
      <c r="CE126">
        <f>STDEV(expt!DO124:EE124)/SQRT(COUNT(expt!DO124:EE124))</f>
        <v>3.1725583161577184E-2</v>
      </c>
      <c r="CG126">
        <f>AVERAGE('Gal4 ctrl'!EF124:EV124)</f>
        <v>0.68839000000000006</v>
      </c>
      <c r="CH126">
        <f>AVERAGE('UAS ctrl'!EF124:EV124)</f>
        <v>0.50722166666666668</v>
      </c>
      <c r="CI126">
        <f>AVERAGE(expt!EF124:EV124)</f>
        <v>0.64725090909090899</v>
      </c>
      <c r="CK126">
        <f>STDEV('Gal4 ctrl'!EF124:EV124)/SQRT(COUNT('Gal4 ctrl'!EF124:EV124))</f>
        <v>2.8545951180296548E-2</v>
      </c>
      <c r="CL126">
        <f>STDEV('UAS ctrl'!EF124:EV124)/SQRT(COUNT('UAS ctrl'!EF124:EV124))</f>
        <v>5.0080486852504068E-2</v>
      </c>
      <c r="CM126">
        <f>STDEV(expt!EF124:EV124)/SQRT(COUNT(expt!EF124:EV124))</f>
        <v>4.1008120647114198E-2</v>
      </c>
    </row>
    <row r="127" spans="15:91" x14ac:dyDescent="0.2">
      <c r="O127">
        <v>124</v>
      </c>
      <c r="P127">
        <f>AVERAGE('Gal4 ctrl'!C125:R125)</f>
        <v>9.8641000000000005</v>
      </c>
      <c r="Q127">
        <f>AVERAGE('UAS ctrl'!C125:R125)</f>
        <v>6.1972499999999995</v>
      </c>
      <c r="R127">
        <f>AVERAGE(expt!C125:R125)</f>
        <v>7.7964272727272723</v>
      </c>
      <c r="T127">
        <f>STDEV('Gal4 ctrl'!C125:R125)/SQRT(COUNT('Gal4 ctrl'!C125:R125))</f>
        <v>0.56938574997336133</v>
      </c>
      <c r="U127">
        <f>STDEV('UAS ctrl'!C125:R125)/SQRT(COUNT('UAS ctrl'!C125:R125))</f>
        <v>0.92478943651727585</v>
      </c>
      <c r="V127">
        <f>STDEV(expt!C125:R125)/SQRT(COUNT(expt!C125:R125))</f>
        <v>0.68474165414820443</v>
      </c>
      <c r="X127">
        <f>AVERAGE('Gal4 ctrl'!AJ125:AY125)</f>
        <v>8.7784749999999985</v>
      </c>
      <c r="Y127">
        <f>AVERAGE('UAS ctrl'!AJ125:AY125)</f>
        <v>4.4923999999999999</v>
      </c>
      <c r="Z127">
        <f>AVERAGE(expt!AJ125:AY125)</f>
        <v>5.1356818181818182</v>
      </c>
      <c r="AB127">
        <f>STDEV('Gal4 ctrl'!AJ125:AY125)/SQRT(COUNT('Gal4 ctrl'!AJ125:AY125))</f>
        <v>0.54801578819396279</v>
      </c>
      <c r="AC127">
        <f>STDEV('UAS ctrl'!AJ125:AY125)/SQRT(COUNT('UAS ctrl'!AJ125:AY125))</f>
        <v>0.67659971246601314</v>
      </c>
      <c r="AD127">
        <f>STDEV(expt!AJ125:AY125)/SQRT(COUNT(expt!AJ125:AY125))</f>
        <v>0.50265430481471152</v>
      </c>
      <c r="AF127">
        <f>AVERAGE('Gal4 ctrl'!BQ125:CF125)</f>
        <v>7.2443916666666661</v>
      </c>
      <c r="AG127">
        <f>AVERAGE('UAS ctrl'!BQ125:CF125)</f>
        <v>3.8855691666666665</v>
      </c>
      <c r="AH127">
        <f>AVERAGE(expt!BQ125:CF125)</f>
        <v>5.0975818181818182</v>
      </c>
      <c r="AJ127">
        <f>STDEV('Gal4 ctrl'!BQ125:CF125)/SQRT(COUNT('Gal4 ctrl'!BQ125:CF125))</f>
        <v>0.74287802431411221</v>
      </c>
      <c r="AK127">
        <f>STDEV('UAS ctrl'!BQ125:CF125)/SQRT(COUNT('UAS ctrl'!BQ125:CF125))</f>
        <v>0.66370978165827621</v>
      </c>
      <c r="AL127">
        <f>STDEV(expt!BQ125:CF125)/SQRT(COUNT(expt!BQ125:CF125))</f>
        <v>0.64575935354760106</v>
      </c>
      <c r="AP127">
        <f>AVERAGE('Gal4 ctrl'!S125:AI125)</f>
        <v>1.6432258333333334</v>
      </c>
      <c r="AQ127">
        <f>AVERAGE('UAS ctrl'!S125:AI125)</f>
        <v>1.3773233333333337</v>
      </c>
      <c r="AR127">
        <f>AVERAGE(expt!S125:AI125)</f>
        <v>1.7652481818181818</v>
      </c>
      <c r="AT127">
        <f>STDEV('Gal4 ctrl'!S125:AI125)/SQRT(COUNT('Gal4 ctrl'!S125:AI125))</f>
        <v>0.13321839286549034</v>
      </c>
      <c r="AU127">
        <f>STDEV('UAS ctrl'!S125:AI125)/SQRT(COUNT('UAS ctrl'!S125:AI125))</f>
        <v>0.11087662608102328</v>
      </c>
      <c r="AV127">
        <f>STDEV(expt!S125:AI125)/SQRT(COUNT(expt!S125:AI125))</f>
        <v>0.15937171955593291</v>
      </c>
      <c r="AX127">
        <f>AVERAGE('Gal4 ctrl'!AZ125:BP125)</f>
        <v>1.5109225000000002</v>
      </c>
      <c r="AY127">
        <f>AVERAGE('UAS ctrl'!AZ125:BP125)</f>
        <v>1.1424766666666666</v>
      </c>
      <c r="AZ127">
        <f>AVERAGE(expt!AZ125:BP125)</f>
        <v>1.3780254545454547</v>
      </c>
      <c r="BB127">
        <f>STDEV('Gal4 ctrl'!AZ125:BP125)/SQRT(COUNT('Gal4 ctrl'!AZ125:BP125))</f>
        <v>0.14439974209939296</v>
      </c>
      <c r="BC127">
        <f>STDEV('UAS ctrl'!AZ125:BP125)/SQRT(COUNT('UAS ctrl'!AZ125:BP125))</f>
        <v>8.0510805282097003E-2</v>
      </c>
      <c r="BD127">
        <f>STDEV(expt!AZ125:BP125)/SQRT(COUNT(expt!AZ125:BP125))</f>
        <v>0.10376661957895222</v>
      </c>
      <c r="BF127">
        <f>AVERAGE('Gal4 ctrl'!CG125:CW125)</f>
        <v>1.3551391666666668</v>
      </c>
      <c r="BG127">
        <f>AVERAGE('UAS ctrl'!CG125:CW125)</f>
        <v>1.0692683333333335</v>
      </c>
      <c r="BH127">
        <f>AVERAGE(expt!CG125:CW125)</f>
        <v>1.2554863636363638</v>
      </c>
      <c r="BJ127">
        <f>STDEV('Gal4 ctrl'!CG125:CW125)/SQRT(COUNT('Gal4 ctrl'!CG125:CW125))</f>
        <v>0.11399069909199737</v>
      </c>
      <c r="BK127">
        <f>STDEV('UAS ctrl'!CG125:CW125)/SQRT(COUNT('UAS ctrl'!CG125:CW125))</f>
        <v>7.941906987842097E-2</v>
      </c>
      <c r="BL127">
        <f>STDEV(expt!CG125:CW125)/SQRT(COUNT(expt!CG125:CW125))</f>
        <v>7.375975754585358E-2</v>
      </c>
      <c r="BQ127">
        <f>AVERAGE('Gal4 ctrl'!CX125:DN125)</f>
        <v>0.7458999999999999</v>
      </c>
      <c r="BR127">
        <f>AVERAGE('UAS ctrl'!CX125:DN125)</f>
        <v>0.57777833333333328</v>
      </c>
      <c r="BS127">
        <f>AVERAGE(expt!CX125:DN125)</f>
        <v>0.70374090909090903</v>
      </c>
      <c r="BU127">
        <f>STDEV('Gal4 ctrl'!CX125:DN125)/SQRT(COUNT('Gal4 ctrl'!CX125:DN125))</f>
        <v>2.0866925983479223E-2</v>
      </c>
      <c r="BV127">
        <f>STDEV('UAS ctrl'!CX125:DN125)/SQRT(COUNT('UAS ctrl'!CX125:DN125))</f>
        <v>3.3346655591549562E-2</v>
      </c>
      <c r="BW127">
        <f>STDEV(expt!CX125:DN125)/SQRT(COUNT(expt!CX125:DN125))</f>
        <v>4.4394909791235046E-2</v>
      </c>
      <c r="BY127">
        <f>AVERAGE('Gal4 ctrl'!DO125:EE125)</f>
        <v>0.71421416666666648</v>
      </c>
      <c r="BZ127">
        <f>AVERAGE('UAS ctrl'!DO125:EE125)</f>
        <v>0.54944416666666673</v>
      </c>
      <c r="CA127">
        <f>AVERAGE(expt!DO125:EE125)</f>
        <v>0.67776454545454545</v>
      </c>
      <c r="CC127">
        <f>STDEV('Gal4 ctrl'!DO125:EE125)/SQRT(COUNT('Gal4 ctrl'!DO125:EE125))</f>
        <v>3.1569179625223355E-2</v>
      </c>
      <c r="CD127">
        <f>STDEV('UAS ctrl'!DO125:EE125)/SQRT(COUNT('UAS ctrl'!DO125:EE125))</f>
        <v>2.7185075157161096E-2</v>
      </c>
      <c r="CE127">
        <f>STDEV(expt!DO125:EE125)/SQRT(COUNT(expt!DO125:EE125))</f>
        <v>2.9819758165095845E-2</v>
      </c>
      <c r="CG127">
        <f>AVERAGE('Gal4 ctrl'!EF125:EV125)</f>
        <v>0.68913750000000018</v>
      </c>
      <c r="CH127">
        <f>AVERAGE('UAS ctrl'!EF125:EV125)</f>
        <v>0.53000083333333337</v>
      </c>
      <c r="CI127">
        <f>AVERAGE(expt!EF125:EV125)</f>
        <v>0.67030272727272733</v>
      </c>
      <c r="CK127">
        <f>STDEV('Gal4 ctrl'!EF125:EV125)/SQRT(COUNT('Gal4 ctrl'!EF125:EV125))</f>
        <v>2.8120335737817088E-2</v>
      </c>
      <c r="CL127">
        <f>STDEV('UAS ctrl'!EF125:EV125)/SQRT(COUNT('UAS ctrl'!EF125:EV125))</f>
        <v>4.0272729747317923E-2</v>
      </c>
      <c r="CM127">
        <f>STDEV(expt!EF125:EV125)/SQRT(COUNT(expt!EF125:EV125))</f>
        <v>3.4574272097534914E-2</v>
      </c>
    </row>
    <row r="128" spans="15:91" x14ac:dyDescent="0.2">
      <c r="O128">
        <v>125</v>
      </c>
      <c r="P128">
        <f>AVERAGE('Gal4 ctrl'!C126:R126)</f>
        <v>10.084083333333334</v>
      </c>
      <c r="Q128">
        <f>AVERAGE('UAS ctrl'!C126:R126)</f>
        <v>6.5477833333333324</v>
      </c>
      <c r="R128">
        <f>AVERAGE(expt!C126:R126)</f>
        <v>7.8790818181818176</v>
      </c>
      <c r="T128">
        <f>STDEV('Gal4 ctrl'!C126:R126)/SQRT(COUNT('Gal4 ctrl'!C126:R126))</f>
        <v>0.40628785638691239</v>
      </c>
      <c r="U128">
        <f>STDEV('UAS ctrl'!C126:R126)/SQRT(COUNT('UAS ctrl'!C126:R126))</f>
        <v>1.0071511327587201</v>
      </c>
      <c r="V128">
        <f>STDEV(expt!C126:R126)/SQRT(COUNT(expt!C126:R126))</f>
        <v>0.67654507769161909</v>
      </c>
      <c r="X128">
        <f>AVERAGE('Gal4 ctrl'!AJ126:AY126)</f>
        <v>8.9864166666666669</v>
      </c>
      <c r="Y128">
        <f>AVERAGE('UAS ctrl'!AJ126:AY126)</f>
        <v>3.91465</v>
      </c>
      <c r="Z128">
        <f>AVERAGE(expt!AJ126:AY126)</f>
        <v>5.7386454545454546</v>
      </c>
      <c r="AB128">
        <f>STDEV('Gal4 ctrl'!AJ126:AY126)/SQRT(COUNT('Gal4 ctrl'!AJ126:AY126))</f>
        <v>0.53962326628880675</v>
      </c>
      <c r="AC128">
        <f>STDEV('UAS ctrl'!AJ126:AY126)/SQRT(COUNT('UAS ctrl'!AJ126:AY126))</f>
        <v>0.57331272529471067</v>
      </c>
      <c r="AD128">
        <f>STDEV(expt!AJ126:AY126)/SQRT(COUNT(expt!AJ126:AY126))</f>
        <v>0.70225865312169544</v>
      </c>
      <c r="AF128">
        <f>AVERAGE('Gal4 ctrl'!BQ126:CF126)</f>
        <v>7.3010333333333319</v>
      </c>
      <c r="AG128">
        <f>AVERAGE('UAS ctrl'!BQ126:CF126)</f>
        <v>3.4611100000000001</v>
      </c>
      <c r="AH128">
        <f>AVERAGE(expt!BQ126:CF126)</f>
        <v>5.282536363636364</v>
      </c>
      <c r="AJ128">
        <f>STDEV('Gal4 ctrl'!BQ126:CF126)/SQRT(COUNT('Gal4 ctrl'!BQ126:CF126))</f>
        <v>0.7879145222956907</v>
      </c>
      <c r="AK128">
        <f>STDEV('UAS ctrl'!BQ126:CF126)/SQRT(COUNT('UAS ctrl'!BQ126:CF126))</f>
        <v>0.51630726253116366</v>
      </c>
      <c r="AL128">
        <f>STDEV(expt!BQ126:CF126)/SQRT(COUNT(expt!BQ126:CF126))</f>
        <v>0.70105678608962529</v>
      </c>
      <c r="AP128">
        <f>AVERAGE('Gal4 ctrl'!S126:AI126)</f>
        <v>1.6146941666666665</v>
      </c>
      <c r="AQ128">
        <f>AVERAGE('UAS ctrl'!S126:AI126)</f>
        <v>1.3658883333333334</v>
      </c>
      <c r="AR128">
        <f>AVERAGE(expt!S126:AI126)</f>
        <v>1.7801090909090911</v>
      </c>
      <c r="AT128">
        <f>STDEV('Gal4 ctrl'!S126:AI126)/SQRT(COUNT('Gal4 ctrl'!S126:AI126))</f>
        <v>0.15206357259312733</v>
      </c>
      <c r="AU128">
        <f>STDEV('UAS ctrl'!S126:AI126)/SQRT(COUNT('UAS ctrl'!S126:AI126))</f>
        <v>0.12295115510094461</v>
      </c>
      <c r="AV128">
        <f>STDEV(expt!S126:AI126)/SQRT(COUNT(expt!S126:AI126))</f>
        <v>0.13461037205380139</v>
      </c>
      <c r="AX128">
        <f>AVERAGE('Gal4 ctrl'!AZ126:BP126)</f>
        <v>1.4148325000000002</v>
      </c>
      <c r="AY128">
        <f>AVERAGE('UAS ctrl'!AZ126:BP126)</f>
        <v>1.1419783333333333</v>
      </c>
      <c r="AZ128">
        <f>AVERAGE(expt!AZ126:BP126)</f>
        <v>1.4540181818181817</v>
      </c>
      <c r="BB128">
        <f>STDEV('Gal4 ctrl'!AZ126:BP126)/SQRT(COUNT('Gal4 ctrl'!AZ126:BP126))</f>
        <v>0.12088431639459846</v>
      </c>
      <c r="BC128">
        <f>STDEV('UAS ctrl'!AZ126:BP126)/SQRT(COUNT('UAS ctrl'!AZ126:BP126))</f>
        <v>7.7927909234280571E-2</v>
      </c>
      <c r="BD128">
        <f>STDEV(expt!AZ126:BP126)/SQRT(COUNT(expt!AZ126:BP126))</f>
        <v>0.14434453720694679</v>
      </c>
      <c r="BF128">
        <f>AVERAGE('Gal4 ctrl'!CG126:CW126)</f>
        <v>1.4283758333333336</v>
      </c>
      <c r="BG128">
        <f>AVERAGE('UAS ctrl'!CG126:CW126)</f>
        <v>1.0993166666666669</v>
      </c>
      <c r="BH128">
        <f>AVERAGE(expt!CG126:CW126)</f>
        <v>1.3200381818181819</v>
      </c>
      <c r="BJ128">
        <f>STDEV('Gal4 ctrl'!CG126:CW126)/SQRT(COUNT('Gal4 ctrl'!CG126:CW126))</f>
        <v>0.11511769929115295</v>
      </c>
      <c r="BK128">
        <f>STDEV('UAS ctrl'!CG126:CW126)/SQRT(COUNT('UAS ctrl'!CG126:CW126))</f>
        <v>9.0362480031674144E-2</v>
      </c>
      <c r="BL128">
        <f>STDEV(expt!CG126:CW126)/SQRT(COUNT(expt!CG126:CW126))</f>
        <v>9.5252448327571668E-2</v>
      </c>
      <c r="BQ128">
        <f>AVERAGE('Gal4 ctrl'!CX126:DN126)</f>
        <v>0.72655250000000005</v>
      </c>
      <c r="BR128">
        <f>AVERAGE('UAS ctrl'!CX126:DN126)</f>
        <v>0.58444416666666654</v>
      </c>
      <c r="BS128">
        <f>AVERAGE(expt!CX126:DN126)</f>
        <v>0.70311454545454555</v>
      </c>
      <c r="BU128">
        <f>STDEV('Gal4 ctrl'!CX126:DN126)/SQRT(COUNT('Gal4 ctrl'!CX126:DN126))</f>
        <v>2.830790499203123E-2</v>
      </c>
      <c r="BV128">
        <f>STDEV('UAS ctrl'!CX126:DN126)/SQRT(COUNT('UAS ctrl'!CX126:DN126))</f>
        <v>3.1754128733182743E-2</v>
      </c>
      <c r="BW128">
        <f>STDEV(expt!CX126:DN126)/SQRT(COUNT(expt!CX126:DN126))</f>
        <v>4.2192644390475827E-2</v>
      </c>
      <c r="BY128">
        <f>AVERAGE('Gal4 ctrl'!DO126:EE126)</f>
        <v>0.67774000000000001</v>
      </c>
      <c r="BZ128">
        <f>AVERAGE('UAS ctrl'!DO126:EE126)</f>
        <v>0.55333333333333334</v>
      </c>
      <c r="CA128">
        <f>AVERAGE(expt!DO126:EE126)</f>
        <v>0.69515090909090904</v>
      </c>
      <c r="CC128">
        <f>STDEV('Gal4 ctrl'!DO126:EE126)/SQRT(COUNT('Gal4 ctrl'!DO126:EE126))</f>
        <v>2.8251644816691467E-2</v>
      </c>
      <c r="CD128">
        <f>STDEV('UAS ctrl'!DO126:EE126)/SQRT(COUNT('UAS ctrl'!DO126:EE126))</f>
        <v>4.1730557082843241E-2</v>
      </c>
      <c r="CE128">
        <f>STDEV(expt!DO126:EE126)/SQRT(COUNT(expt!DO126:EE126))</f>
        <v>3.2728914112879717E-2</v>
      </c>
      <c r="CG128">
        <f>AVERAGE('Gal4 ctrl'!EF126:EV126)</f>
        <v>0.68921250000000012</v>
      </c>
      <c r="CH128">
        <f>AVERAGE('UAS ctrl'!EF126:EV126)</f>
        <v>0.53833333333333333</v>
      </c>
      <c r="CI128">
        <f>AVERAGE(expt!EF126:EV126)</f>
        <v>0.64658272727272725</v>
      </c>
      <c r="CK128">
        <f>STDEV('Gal4 ctrl'!EF126:EV126)/SQRT(COUNT('Gal4 ctrl'!EF126:EV126))</f>
        <v>3.0473908117387177E-2</v>
      </c>
      <c r="CL128">
        <f>STDEV('UAS ctrl'!EF126:EV126)/SQRT(COUNT('UAS ctrl'!EF126:EV126))</f>
        <v>4.2696426653642719E-2</v>
      </c>
      <c r="CM128">
        <f>STDEV(expt!EF126:EV126)/SQRT(COUNT(expt!EF126:EV126))</f>
        <v>3.8790366519417467E-2</v>
      </c>
    </row>
    <row r="129" spans="15:91" x14ac:dyDescent="0.2">
      <c r="O129">
        <v>126</v>
      </c>
      <c r="P129">
        <f>AVERAGE('Gal4 ctrl'!C127:R127)</f>
        <v>9.8565500000000004</v>
      </c>
      <c r="Q129">
        <f>AVERAGE('UAS ctrl'!C127:R127)</f>
        <v>6.1611499999999992</v>
      </c>
      <c r="R129">
        <f>AVERAGE(expt!C127:R127)</f>
        <v>8.4557818181818174</v>
      </c>
      <c r="T129">
        <f>STDEV('Gal4 ctrl'!C127:R127)/SQRT(COUNT('Gal4 ctrl'!C127:R127))</f>
        <v>0.53832765784136438</v>
      </c>
      <c r="U129">
        <f>STDEV('UAS ctrl'!C127:R127)/SQRT(COUNT('UAS ctrl'!C127:R127))</f>
        <v>0.95922520663578037</v>
      </c>
      <c r="V129">
        <f>STDEV(expt!C127:R127)/SQRT(COUNT(expt!C127:R127))</f>
        <v>0.91847807603053955</v>
      </c>
      <c r="X129">
        <f>AVERAGE('Gal4 ctrl'!AJ127:AY127)</f>
        <v>8.7534416666666672</v>
      </c>
      <c r="Y129">
        <f>AVERAGE('UAS ctrl'!AJ127:AY127)</f>
        <v>4.0719458333333334</v>
      </c>
      <c r="Z129">
        <f>AVERAGE(expt!AJ127:AY127)</f>
        <v>5.7979090909090907</v>
      </c>
      <c r="AB129">
        <f>STDEV('Gal4 ctrl'!AJ127:AY127)/SQRT(COUNT('Gal4 ctrl'!AJ127:AY127))</f>
        <v>0.83041532165120846</v>
      </c>
      <c r="AC129">
        <f>STDEV('UAS ctrl'!AJ127:AY127)/SQRT(COUNT('UAS ctrl'!AJ127:AY127))</f>
        <v>0.80118920214328748</v>
      </c>
      <c r="AD129">
        <f>STDEV(expt!AJ127:AY127)/SQRT(COUNT(expt!AJ127:AY127))</f>
        <v>0.74883133389842826</v>
      </c>
      <c r="AF129">
        <f>AVERAGE('Gal4 ctrl'!BQ127:CF127)</f>
        <v>7.5225999999999997</v>
      </c>
      <c r="AG129">
        <f>AVERAGE('UAS ctrl'!BQ127:CF127)</f>
        <v>3.8639816666666671</v>
      </c>
      <c r="AH129">
        <f>AVERAGE(expt!BQ127:CF127)</f>
        <v>4.948336363636364</v>
      </c>
      <c r="AJ129">
        <f>STDEV('Gal4 ctrl'!BQ127:CF127)/SQRT(COUNT('Gal4 ctrl'!BQ127:CF127))</f>
        <v>0.84659377328781382</v>
      </c>
      <c r="AK129">
        <f>STDEV('UAS ctrl'!BQ127:CF127)/SQRT(COUNT('UAS ctrl'!BQ127:CF127))</f>
        <v>0.69229239478709459</v>
      </c>
      <c r="AL129">
        <f>STDEV(expt!BQ127:CF127)/SQRT(COUNT(expt!BQ127:CF127))</f>
        <v>0.68249842627493928</v>
      </c>
      <c r="AP129">
        <f>AVERAGE('Gal4 ctrl'!S127:AI127)</f>
        <v>1.6349308333333334</v>
      </c>
      <c r="AQ129">
        <f>AVERAGE('UAS ctrl'!S127:AI127)</f>
        <v>1.263015833333333</v>
      </c>
      <c r="AR129">
        <f>AVERAGE(expt!S127:AI127)</f>
        <v>1.6728727272727275</v>
      </c>
      <c r="AT129">
        <f>STDEV('Gal4 ctrl'!S127:AI127)/SQRT(COUNT('Gal4 ctrl'!S127:AI127))</f>
        <v>0.16145650266782291</v>
      </c>
      <c r="AU129">
        <f>STDEV('UAS ctrl'!S127:AI127)/SQRT(COUNT('UAS ctrl'!S127:AI127))</f>
        <v>0.11511739262173991</v>
      </c>
      <c r="AV129">
        <f>STDEV(expt!S127:AI127)/SQRT(COUNT(expt!S127:AI127))</f>
        <v>0.13250130228581894</v>
      </c>
      <c r="AX129">
        <f>AVERAGE('Gal4 ctrl'!AZ127:BP127)</f>
        <v>1.4015825</v>
      </c>
      <c r="AY129">
        <f>AVERAGE('UAS ctrl'!AZ127:BP127)</f>
        <v>1.0406066666666669</v>
      </c>
      <c r="AZ129">
        <f>AVERAGE(expt!AZ127:BP127)</f>
        <v>1.49508</v>
      </c>
      <c r="BB129">
        <f>STDEV('Gal4 ctrl'!AZ127:BP127)/SQRT(COUNT('Gal4 ctrl'!AZ127:BP127))</f>
        <v>9.837481263410594E-2</v>
      </c>
      <c r="BC129">
        <f>STDEV('UAS ctrl'!AZ127:BP127)/SQRT(COUNT('UAS ctrl'!AZ127:BP127))</f>
        <v>7.2371521440802417E-2</v>
      </c>
      <c r="BD129">
        <f>STDEV(expt!AZ127:BP127)/SQRT(COUNT(expt!AZ127:BP127))</f>
        <v>0.14364082342616083</v>
      </c>
      <c r="BF129">
        <f>AVERAGE('Gal4 ctrl'!CG127:CW127)</f>
        <v>1.3702474999999998</v>
      </c>
      <c r="BG129">
        <f>AVERAGE('UAS ctrl'!CG127:CW127)</f>
        <v>1.1012641666666667</v>
      </c>
      <c r="BH129">
        <f>AVERAGE(expt!CG127:CW127)</f>
        <v>1.2650600000000001</v>
      </c>
      <c r="BJ129">
        <f>STDEV('Gal4 ctrl'!CG127:CW127)/SQRT(COUNT('Gal4 ctrl'!CG127:CW127))</f>
        <v>0.10207056181673232</v>
      </c>
      <c r="BK129">
        <f>STDEV('UAS ctrl'!CG127:CW127)/SQRT(COUNT('UAS ctrl'!CG127:CW127))</f>
        <v>8.6240462884734262E-2</v>
      </c>
      <c r="BL129">
        <f>STDEV(expt!CG127:CW127)/SQRT(COUNT(expt!CG127:CW127))</f>
        <v>0.11372018229768262</v>
      </c>
      <c r="BQ129">
        <f>AVERAGE('Gal4 ctrl'!CX127:DN127)</f>
        <v>0.74488500000000002</v>
      </c>
      <c r="BR129">
        <f>AVERAGE('UAS ctrl'!CX127:DN127)</f>
        <v>0.58055583333333327</v>
      </c>
      <c r="BS129">
        <f>AVERAGE(expt!CX127:DN127)</f>
        <v>0.67281090909090913</v>
      </c>
      <c r="BU129">
        <f>STDEV('Gal4 ctrl'!CX127:DN127)/SQRT(COUNT('Gal4 ctrl'!CX127:DN127))</f>
        <v>2.970892903478559E-2</v>
      </c>
      <c r="BV129">
        <f>STDEV('UAS ctrl'!CX127:DN127)/SQRT(COUNT('UAS ctrl'!CX127:DN127))</f>
        <v>3.8000950655140878E-2</v>
      </c>
      <c r="BW129">
        <f>STDEV(expt!CX127:DN127)/SQRT(COUNT(expt!CX127:DN127))</f>
        <v>3.5206467599383742E-2</v>
      </c>
      <c r="BY129">
        <f>AVERAGE('Gal4 ctrl'!DO127:EE127)</f>
        <v>0.7197891666666667</v>
      </c>
      <c r="BZ129">
        <f>AVERAGE('UAS ctrl'!DO127:EE127)</f>
        <v>0.53610999999999998</v>
      </c>
      <c r="CA129">
        <f>AVERAGE(expt!DO127:EE127)</f>
        <v>0.6606881818181819</v>
      </c>
      <c r="CC129">
        <f>STDEV('Gal4 ctrl'!DO127:EE127)/SQRT(COUNT('Gal4 ctrl'!DO127:EE127))</f>
        <v>2.9743072874667556E-2</v>
      </c>
      <c r="CD129">
        <f>STDEV('UAS ctrl'!DO127:EE127)/SQRT(COUNT('UAS ctrl'!DO127:EE127))</f>
        <v>3.7240452345656108E-2</v>
      </c>
      <c r="CE129">
        <f>STDEV(expt!DO127:EE127)/SQRT(COUNT(expt!DO127:EE127))</f>
        <v>3.9387639058193098E-2</v>
      </c>
      <c r="CG129">
        <f>AVERAGE('Gal4 ctrl'!EF127:EV127)</f>
        <v>0.67385083333333329</v>
      </c>
      <c r="CH129">
        <f>AVERAGE('UAS ctrl'!EF127:EV127)</f>
        <v>0.55000083333333338</v>
      </c>
      <c r="CI129">
        <f>AVERAGE(expt!EF127:EV127)</f>
        <v>0.61786909090909092</v>
      </c>
      <c r="CK129">
        <f>STDEV('Gal4 ctrl'!EF127:EV127)/SQRT(COUNT('Gal4 ctrl'!EF127:EV127))</f>
        <v>2.582467033021258E-2</v>
      </c>
      <c r="CL129">
        <f>STDEV('UAS ctrl'!EF127:EV127)/SQRT(COUNT('UAS ctrl'!EF127:EV127))</f>
        <v>3.866008086139492E-2</v>
      </c>
      <c r="CM129">
        <f>STDEV(expt!EF127:EV127)/SQRT(COUNT(expt!EF127:EV127))</f>
        <v>4.0456520105024617E-2</v>
      </c>
    </row>
    <row r="130" spans="15:91" x14ac:dyDescent="0.2">
      <c r="O130">
        <v>127</v>
      </c>
      <c r="P130">
        <f>AVERAGE('Gal4 ctrl'!C128:R128)</f>
        <v>9.7224166666666676</v>
      </c>
      <c r="Q130">
        <f>AVERAGE('UAS ctrl'!C128:R128)</f>
        <v>6.7966583333333332</v>
      </c>
      <c r="R130">
        <f>AVERAGE(expt!C128:R128)</f>
        <v>8.8210636363636379</v>
      </c>
      <c r="T130">
        <f>STDEV('Gal4 ctrl'!C128:R128)/SQRT(COUNT('Gal4 ctrl'!C128:R128))</f>
        <v>0.50042097487611015</v>
      </c>
      <c r="U130">
        <f>STDEV('UAS ctrl'!C128:R128)/SQRT(COUNT('UAS ctrl'!C128:R128))</f>
        <v>1.1151394971481137</v>
      </c>
      <c r="V130">
        <f>STDEV(expt!C128:R128)/SQRT(COUNT(expt!C128:R128))</f>
        <v>0.99008029566685429</v>
      </c>
      <c r="X130">
        <f>AVERAGE('Gal4 ctrl'!AJ128:AY128)</f>
        <v>9.6030083333333334</v>
      </c>
      <c r="Y130">
        <f>AVERAGE('UAS ctrl'!AJ128:AY128)</f>
        <v>3.4240666666666661</v>
      </c>
      <c r="Z130">
        <f>AVERAGE(expt!AJ128:AY128)</f>
        <v>5.8436181818181829</v>
      </c>
      <c r="AB130">
        <f>STDEV('Gal4 ctrl'!AJ128:AY128)/SQRT(COUNT('Gal4 ctrl'!AJ128:AY128))</f>
        <v>0.78080824892197254</v>
      </c>
      <c r="AC130">
        <f>STDEV('UAS ctrl'!AJ128:AY128)/SQRT(COUNT('UAS ctrl'!AJ128:AY128))</f>
        <v>0.62367228505154415</v>
      </c>
      <c r="AD130">
        <f>STDEV(expt!AJ128:AY128)/SQRT(COUNT(expt!AJ128:AY128))</f>
        <v>0.52442484353088803</v>
      </c>
      <c r="AF130">
        <f>AVERAGE('Gal4 ctrl'!BQ128:CF128)</f>
        <v>6.9172750000000001</v>
      </c>
      <c r="AG130">
        <f>AVERAGE('UAS ctrl'!BQ128:CF128)</f>
        <v>3.8578916666666672</v>
      </c>
      <c r="AH130">
        <f>AVERAGE(expt!BQ128:CF128)</f>
        <v>5.5646090909090917</v>
      </c>
      <c r="AJ130">
        <f>STDEV('Gal4 ctrl'!BQ128:CF128)/SQRT(COUNT('Gal4 ctrl'!BQ128:CF128))</f>
        <v>0.78501076822618165</v>
      </c>
      <c r="AK130">
        <f>STDEV('UAS ctrl'!BQ128:CF128)/SQRT(COUNT('UAS ctrl'!BQ128:CF128))</f>
        <v>0.61061657294930427</v>
      </c>
      <c r="AL130">
        <f>STDEV(expt!BQ128:CF128)/SQRT(COUNT(expt!BQ128:CF128))</f>
        <v>0.82008620483176742</v>
      </c>
      <c r="AP130">
        <f>AVERAGE('Gal4 ctrl'!S128:AI128)</f>
        <v>1.5751358333333334</v>
      </c>
      <c r="AQ130">
        <f>AVERAGE('UAS ctrl'!S128:AI128)</f>
        <v>1.2697283333333331</v>
      </c>
      <c r="AR130">
        <f>AVERAGE(expt!S128:AI128)</f>
        <v>1.7903272727272728</v>
      </c>
      <c r="AT130">
        <f>STDEV('Gal4 ctrl'!S128:AI128)/SQRT(COUNT('Gal4 ctrl'!S128:AI128))</f>
        <v>0.14431380836228988</v>
      </c>
      <c r="AU130">
        <f>STDEV('UAS ctrl'!S128:AI128)/SQRT(COUNT('UAS ctrl'!S128:AI128))</f>
        <v>0.12000557300716432</v>
      </c>
      <c r="AV130">
        <f>STDEV(expt!S128:AI128)/SQRT(COUNT(expt!S128:AI128))</f>
        <v>0.13781265418274427</v>
      </c>
      <c r="AX130">
        <f>AVERAGE('Gal4 ctrl'!AZ128:BP128)</f>
        <v>1.3855575</v>
      </c>
      <c r="AY130">
        <f>AVERAGE('UAS ctrl'!AZ128:BP128)</f>
        <v>1.0422125</v>
      </c>
      <c r="AZ130">
        <f>AVERAGE(expt!AZ128:BP128)</f>
        <v>1.535218181818182</v>
      </c>
      <c r="BB130">
        <f>STDEV('Gal4 ctrl'!AZ128:BP128)/SQRT(COUNT('Gal4 ctrl'!AZ128:BP128))</f>
        <v>0.10749244252592559</v>
      </c>
      <c r="BC130">
        <f>STDEV('UAS ctrl'!AZ128:BP128)/SQRT(COUNT('UAS ctrl'!AZ128:BP128))</f>
        <v>8.1664263187807937E-2</v>
      </c>
      <c r="BD130">
        <f>STDEV(expt!AZ128:BP128)/SQRT(COUNT(expt!AZ128:BP128))</f>
        <v>0.11346557172526878</v>
      </c>
      <c r="BF130">
        <f>AVERAGE('Gal4 ctrl'!CG128:CW128)</f>
        <v>1.3127250000000001</v>
      </c>
      <c r="BG130">
        <f>AVERAGE('UAS ctrl'!CG128:CW128)</f>
        <v>1.0487708333333334</v>
      </c>
      <c r="BH130">
        <f>AVERAGE(expt!CG128:CW128)</f>
        <v>1.3178772727272727</v>
      </c>
      <c r="BJ130">
        <f>STDEV('Gal4 ctrl'!CG128:CW128)/SQRT(COUNT('Gal4 ctrl'!CG128:CW128))</f>
        <v>9.6931866304652378E-2</v>
      </c>
      <c r="BK130">
        <f>STDEV('UAS ctrl'!CG128:CW128)/SQRT(COUNT('UAS ctrl'!CG128:CW128))</f>
        <v>6.5834687233393224E-2</v>
      </c>
      <c r="BL130">
        <f>STDEV(expt!CG128:CW128)/SQRT(COUNT(expt!CG128:CW128))</f>
        <v>9.3458392376607094E-2</v>
      </c>
      <c r="BQ130">
        <f>AVERAGE('Gal4 ctrl'!CX128:DN128)</f>
        <v>0.74913833333333324</v>
      </c>
      <c r="BR130">
        <f>AVERAGE('UAS ctrl'!CX128:DN128)</f>
        <v>0.61777833333333332</v>
      </c>
      <c r="BS130">
        <f>AVERAGE(expt!CX128:DN128)</f>
        <v>0.72250818181818177</v>
      </c>
      <c r="BU130">
        <f>STDEV('Gal4 ctrl'!CX128:DN128)/SQRT(COUNT('Gal4 ctrl'!CX128:DN128))</f>
        <v>2.7441306423571399E-2</v>
      </c>
      <c r="BV130">
        <f>STDEV('UAS ctrl'!CX128:DN128)/SQRT(COUNT('UAS ctrl'!CX128:DN128))</f>
        <v>2.6147994587723069E-2</v>
      </c>
      <c r="BW130">
        <f>STDEV(expt!CX128:DN128)/SQRT(COUNT(expt!CX128:DN128))</f>
        <v>4.3879170059653326E-2</v>
      </c>
      <c r="BY130">
        <f>AVERAGE('Gal4 ctrl'!DO128:EE128)</f>
        <v>0.69609166666666666</v>
      </c>
      <c r="BZ130">
        <f>AVERAGE('UAS ctrl'!DO128:EE128)</f>
        <v>0.53222249999999993</v>
      </c>
      <c r="CA130">
        <f>AVERAGE(expt!DO128:EE128)</f>
        <v>0.66980181818181816</v>
      </c>
      <c r="CC130">
        <f>STDEV('Gal4 ctrl'!DO128:EE128)/SQRT(COUNT('Gal4 ctrl'!DO128:EE128))</f>
        <v>2.4036251782411564E-2</v>
      </c>
      <c r="CD130">
        <f>STDEV('UAS ctrl'!DO128:EE128)/SQRT(COUNT('UAS ctrl'!DO128:EE128))</f>
        <v>2.8091432213857778E-2</v>
      </c>
      <c r="CE130">
        <f>STDEV(expt!DO128:EE128)/SQRT(COUNT(expt!DO128:EE128))</f>
        <v>3.0194637688238209E-2</v>
      </c>
      <c r="CG130">
        <f>AVERAGE('Gal4 ctrl'!EF128:EV128)</f>
        <v>0.64319833333333332</v>
      </c>
      <c r="CH130">
        <f>AVERAGE('UAS ctrl'!EF128:EV128)</f>
        <v>0.55333250000000012</v>
      </c>
      <c r="CI130">
        <f>AVERAGE(expt!EF128:EV128)</f>
        <v>0.66645818181818184</v>
      </c>
      <c r="CK130">
        <f>STDEV('Gal4 ctrl'!EF128:EV128)/SQRT(COUNT('Gal4 ctrl'!EF128:EV128))</f>
        <v>2.085359132043196E-2</v>
      </c>
      <c r="CL130">
        <f>STDEV('UAS ctrl'!EF128:EV128)/SQRT(COUNT('UAS ctrl'!EF128:EV128))</f>
        <v>4.0385470105520987E-2</v>
      </c>
      <c r="CM130">
        <f>STDEV(expt!EF128:EV128)/SQRT(COUNT(expt!EF128:EV128))</f>
        <v>2.6250743429063462E-2</v>
      </c>
    </row>
    <row r="131" spans="15:91" x14ac:dyDescent="0.2">
      <c r="O131">
        <v>128</v>
      </c>
      <c r="P131">
        <f>AVERAGE('Gal4 ctrl'!C129:R129)</f>
        <v>9.7544000000000022</v>
      </c>
      <c r="Q131">
        <f>AVERAGE('UAS ctrl'!C129:R129)</f>
        <v>6.1809666666666665</v>
      </c>
      <c r="R131">
        <f>AVERAGE(expt!C129:R129)</f>
        <v>8.944563636363636</v>
      </c>
      <c r="T131">
        <f>STDEV('Gal4 ctrl'!C129:R129)/SQRT(COUNT('Gal4 ctrl'!C129:R129))</f>
        <v>0.67254602579911105</v>
      </c>
      <c r="U131">
        <f>STDEV('UAS ctrl'!C129:R129)/SQRT(COUNT('UAS ctrl'!C129:R129))</f>
        <v>0.99912092977939015</v>
      </c>
      <c r="V131">
        <f>STDEV(expt!C129:R129)/SQRT(COUNT(expt!C129:R129))</f>
        <v>0.97713078777266305</v>
      </c>
      <c r="X131">
        <f>AVERAGE('Gal4 ctrl'!AJ129:AY129)</f>
        <v>8.9128083333333326</v>
      </c>
      <c r="Y131">
        <f>AVERAGE('UAS ctrl'!AJ129:AY129)</f>
        <v>3.4339166666666672</v>
      </c>
      <c r="Z131">
        <f>AVERAGE(expt!AJ129:AY129)</f>
        <v>5.6838000000000006</v>
      </c>
      <c r="AB131">
        <f>STDEV('Gal4 ctrl'!AJ129:AY129)/SQRT(COUNT('Gal4 ctrl'!AJ129:AY129))</f>
        <v>0.74368929071894696</v>
      </c>
      <c r="AC131">
        <f>STDEV('UAS ctrl'!AJ129:AY129)/SQRT(COUNT('UAS ctrl'!AJ129:AY129))</f>
        <v>0.68181915722320796</v>
      </c>
      <c r="AD131">
        <f>STDEV(expt!AJ129:AY129)/SQRT(COUNT(expt!AJ129:AY129))</f>
        <v>0.59421108584866922</v>
      </c>
      <c r="AF131">
        <f>AVERAGE('Gal4 ctrl'!BQ129:CF129)</f>
        <v>7.3072416666666671</v>
      </c>
      <c r="AG131">
        <f>AVERAGE('UAS ctrl'!BQ129:CF129)</f>
        <v>4.2437691666666666</v>
      </c>
      <c r="AH131">
        <f>AVERAGE(expt!BQ129:CF129)</f>
        <v>5.4321363636363635</v>
      </c>
      <c r="AJ131">
        <f>STDEV('Gal4 ctrl'!BQ129:CF129)/SQRT(COUNT('Gal4 ctrl'!BQ129:CF129))</f>
        <v>0.84505359552626436</v>
      </c>
      <c r="AK131">
        <f>STDEV('UAS ctrl'!BQ129:CF129)/SQRT(COUNT('UAS ctrl'!BQ129:CF129))</f>
        <v>0.56967932930603482</v>
      </c>
      <c r="AL131">
        <f>STDEV(expt!BQ129:CF129)/SQRT(COUNT(expt!BQ129:CF129))</f>
        <v>0.74815774701143256</v>
      </c>
      <c r="AP131">
        <f>AVERAGE('Gal4 ctrl'!S129:AI129)</f>
        <v>1.6935175000000002</v>
      </c>
      <c r="AQ131">
        <f>AVERAGE('UAS ctrl'!S129:AI129)</f>
        <v>1.2789291666666667</v>
      </c>
      <c r="AR131">
        <f>AVERAGE(expt!S129:AI129)</f>
        <v>1.7340636363636364</v>
      </c>
      <c r="AT131">
        <f>STDEV('Gal4 ctrl'!S129:AI129)/SQRT(COUNT('Gal4 ctrl'!S129:AI129))</f>
        <v>0.15519532079659823</v>
      </c>
      <c r="AU131">
        <f>STDEV('UAS ctrl'!S129:AI129)/SQRT(COUNT('UAS ctrl'!S129:AI129))</f>
        <v>8.8762909077875277E-2</v>
      </c>
      <c r="AV131">
        <f>STDEV(expt!S129:AI129)/SQRT(COUNT(expt!S129:AI129))</f>
        <v>8.4799714056901732E-2</v>
      </c>
      <c r="AX131">
        <f>AVERAGE('Gal4 ctrl'!AZ129:BP129)</f>
        <v>1.3433074999999999</v>
      </c>
      <c r="AY131">
        <f>AVERAGE('UAS ctrl'!AZ129:BP129)</f>
        <v>1.0136375</v>
      </c>
      <c r="AZ131">
        <f>AVERAGE(expt!AZ129:BP129)</f>
        <v>1.5247999999999999</v>
      </c>
      <c r="BB131">
        <f>STDEV('Gal4 ctrl'!AZ129:BP129)/SQRT(COUNT('Gal4 ctrl'!AZ129:BP129))</f>
        <v>9.8812667335453491E-2</v>
      </c>
      <c r="BC131">
        <f>STDEV('UAS ctrl'!AZ129:BP129)/SQRT(COUNT('UAS ctrl'!AZ129:BP129))</f>
        <v>8.2982166312690286E-2</v>
      </c>
      <c r="BD131">
        <f>STDEV(expt!AZ129:BP129)/SQRT(COUNT(expt!AZ129:BP129))</f>
        <v>8.7977103426248038E-2</v>
      </c>
      <c r="BF131">
        <f>AVERAGE('Gal4 ctrl'!CG129:CW129)</f>
        <v>1.2745374999999999</v>
      </c>
      <c r="BG131">
        <f>AVERAGE('UAS ctrl'!CG129:CW129)</f>
        <v>1.0769741666666668</v>
      </c>
      <c r="BH131">
        <f>AVERAGE(expt!CG129:CW129)</f>
        <v>1.3518418181818179</v>
      </c>
      <c r="BJ131">
        <f>STDEV('Gal4 ctrl'!CG129:CW129)/SQRT(COUNT('Gal4 ctrl'!CG129:CW129))</f>
        <v>9.5016310658215405E-2</v>
      </c>
      <c r="BK131">
        <f>STDEV('UAS ctrl'!CG129:CW129)/SQRT(COUNT('UAS ctrl'!CG129:CW129))</f>
        <v>7.7399154265388778E-2</v>
      </c>
      <c r="BL131">
        <f>STDEV(expt!CG129:CW129)/SQRT(COUNT(expt!CG129:CW129))</f>
        <v>0.11760308640676388</v>
      </c>
      <c r="BQ131">
        <f>AVERAGE('Gal4 ctrl'!CX129:DN129)</f>
        <v>0.76756666666666673</v>
      </c>
      <c r="BR131">
        <f>AVERAGE('UAS ctrl'!CX129:DN129)</f>
        <v>0.61166666666666669</v>
      </c>
      <c r="BS131">
        <f>AVERAGE(expt!CX129:DN129)</f>
        <v>0.74990545454545443</v>
      </c>
      <c r="BU131">
        <f>STDEV('Gal4 ctrl'!CX129:DN129)/SQRT(COUNT('Gal4 ctrl'!CX129:DN129))</f>
        <v>2.1021457231633928E-2</v>
      </c>
      <c r="BV131">
        <f>STDEV('UAS ctrl'!CX129:DN129)/SQRT(COUNT('UAS ctrl'!CX129:DN129))</f>
        <v>2.8757871131573867E-2</v>
      </c>
      <c r="BW131">
        <f>STDEV(expt!CX129:DN129)/SQRT(COUNT(expt!CX129:DN129))</f>
        <v>3.5561892074718125E-2</v>
      </c>
      <c r="BY131">
        <f>AVERAGE('Gal4 ctrl'!DO129:EE129)</f>
        <v>0.71626333333333336</v>
      </c>
      <c r="BZ131">
        <f>AVERAGE('UAS ctrl'!DO129:EE129)</f>
        <v>0.52666666666666673</v>
      </c>
      <c r="CA131">
        <f>AVERAGE(expt!DO129:EE129)</f>
        <v>0.64252818181818183</v>
      </c>
      <c r="CC131">
        <f>STDEV('Gal4 ctrl'!DO129:EE129)/SQRT(COUNT('Gal4 ctrl'!DO129:EE129))</f>
        <v>3.4775954278202119E-2</v>
      </c>
      <c r="CD131">
        <f>STDEV('UAS ctrl'!DO129:EE129)/SQRT(COUNT('UAS ctrl'!DO129:EE129))</f>
        <v>3.4455749208736522E-2</v>
      </c>
      <c r="CE131">
        <f>STDEV(expt!DO129:EE129)/SQRT(COUNT(expt!DO129:EE129))</f>
        <v>3.8484999174842299E-2</v>
      </c>
      <c r="CG131">
        <f>AVERAGE('Gal4 ctrl'!EF129:EV129)</f>
        <v>0.67254916666666664</v>
      </c>
      <c r="CH131">
        <f>AVERAGE('UAS ctrl'!EF129:EV129)</f>
        <v>0.53833249999999999</v>
      </c>
      <c r="CI131">
        <f>AVERAGE(expt!EF129:EV129)</f>
        <v>0.67828636363636352</v>
      </c>
      <c r="CK131">
        <f>STDEV('Gal4 ctrl'!EF129:EV129)/SQRT(COUNT('Gal4 ctrl'!EF129:EV129))</f>
        <v>2.3769582531562521E-2</v>
      </c>
      <c r="CL131">
        <f>STDEV('UAS ctrl'!EF129:EV129)/SQRT(COUNT('UAS ctrl'!EF129:EV129))</f>
        <v>3.6340548125588158E-2</v>
      </c>
      <c r="CM131">
        <f>STDEV(expt!EF129:EV129)/SQRT(COUNT(expt!EF129:EV129))</f>
        <v>2.7977954284587016E-2</v>
      </c>
    </row>
    <row r="132" spans="15:91" x14ac:dyDescent="0.2">
      <c r="O132">
        <v>129</v>
      </c>
      <c r="P132">
        <f>AVERAGE('Gal4 ctrl'!C130:R130)</f>
        <v>10.670191666666666</v>
      </c>
      <c r="Q132">
        <f>AVERAGE('UAS ctrl'!C130:R130)</f>
        <v>6.6190583333333342</v>
      </c>
      <c r="R132">
        <f>AVERAGE(expt!C130:R130)</f>
        <v>9.222254545454545</v>
      </c>
      <c r="T132">
        <f>STDEV('Gal4 ctrl'!C130:R130)/SQRT(COUNT('Gal4 ctrl'!C130:R130))</f>
        <v>0.60427992578424183</v>
      </c>
      <c r="U132">
        <f>STDEV('UAS ctrl'!C130:R130)/SQRT(COUNT('UAS ctrl'!C130:R130))</f>
        <v>0.86590420698568371</v>
      </c>
      <c r="V132">
        <f>STDEV(expt!C130:R130)/SQRT(COUNT(expt!C130:R130))</f>
        <v>1.0772527976599149</v>
      </c>
      <c r="X132">
        <f>AVERAGE('Gal4 ctrl'!AJ130:AY130)</f>
        <v>8.8744999999999994</v>
      </c>
      <c r="Y132">
        <f>AVERAGE('UAS ctrl'!AJ130:AY130)</f>
        <v>3.4010291666666661</v>
      </c>
      <c r="Z132">
        <f>AVERAGE(expt!AJ130:AY130)</f>
        <v>5.393836363636364</v>
      </c>
      <c r="AB132">
        <f>STDEV('Gal4 ctrl'!AJ130:AY130)/SQRT(COUNT('Gal4 ctrl'!AJ130:AY130))</f>
        <v>0.65772098095459908</v>
      </c>
      <c r="AC132">
        <f>STDEV('UAS ctrl'!AJ130:AY130)/SQRT(COUNT('UAS ctrl'!AJ130:AY130))</f>
        <v>0.72809971433474097</v>
      </c>
      <c r="AD132">
        <f>STDEV(expt!AJ130:AY130)/SQRT(COUNT(expt!AJ130:AY130))</f>
        <v>0.62853247045258043</v>
      </c>
      <c r="AF132">
        <f>AVERAGE('Gal4 ctrl'!BQ130:CF130)</f>
        <v>7.6082166666666682</v>
      </c>
      <c r="AG132">
        <f>AVERAGE('UAS ctrl'!BQ130:CF130)</f>
        <v>3.9066291666666668</v>
      </c>
      <c r="AH132">
        <f>AVERAGE(expt!BQ130:CF130)</f>
        <v>5.3611454545454542</v>
      </c>
      <c r="AJ132">
        <f>STDEV('Gal4 ctrl'!BQ130:CF130)/SQRT(COUNT('Gal4 ctrl'!BQ130:CF130))</f>
        <v>0.64611386870920984</v>
      </c>
      <c r="AK132">
        <f>STDEV('UAS ctrl'!BQ130:CF130)/SQRT(COUNT('UAS ctrl'!BQ130:CF130))</f>
        <v>0.64964890799086583</v>
      </c>
      <c r="AL132">
        <f>STDEV(expt!BQ130:CF130)/SQRT(COUNT(expt!BQ130:CF130))</f>
        <v>0.77965944154700562</v>
      </c>
      <c r="AP132">
        <f>AVERAGE('Gal4 ctrl'!S130:AI130)</f>
        <v>1.5076191666666663</v>
      </c>
      <c r="AQ132">
        <f>AVERAGE('UAS ctrl'!S130:AI130)</f>
        <v>1.3764658333333333</v>
      </c>
      <c r="AR132">
        <f>AVERAGE(expt!S130:AI130)</f>
        <v>1.696281818181818</v>
      </c>
      <c r="AT132">
        <f>STDEV('Gal4 ctrl'!S130:AI130)/SQRT(COUNT('Gal4 ctrl'!S130:AI130))</f>
        <v>0.11408906424141808</v>
      </c>
      <c r="AU132">
        <f>STDEV('UAS ctrl'!S130:AI130)/SQRT(COUNT('UAS ctrl'!S130:AI130))</f>
        <v>0.1224748339051268</v>
      </c>
      <c r="AV132">
        <f>STDEV(expt!S130:AI130)/SQRT(COUNT(expt!S130:AI130))</f>
        <v>0.12321287256996388</v>
      </c>
      <c r="AX132">
        <f>AVERAGE('Gal4 ctrl'!AZ130:BP130)</f>
        <v>1.2798449999999997</v>
      </c>
      <c r="AY132">
        <f>AVERAGE('UAS ctrl'!AZ130:BP130)</f>
        <v>0.99873499999999993</v>
      </c>
      <c r="AZ132">
        <f>AVERAGE(expt!AZ130:BP130)</f>
        <v>1.4253818181818181</v>
      </c>
      <c r="BB132">
        <f>STDEV('Gal4 ctrl'!AZ130:BP130)/SQRT(COUNT('Gal4 ctrl'!AZ130:BP130))</f>
        <v>7.3099963193831108E-2</v>
      </c>
      <c r="BC132">
        <f>STDEV('UAS ctrl'!AZ130:BP130)/SQRT(COUNT('UAS ctrl'!AZ130:BP130))</f>
        <v>7.8162358805827586E-2</v>
      </c>
      <c r="BD132">
        <f>STDEV(expt!AZ130:BP130)/SQRT(COUNT(expt!AZ130:BP130))</f>
        <v>8.9677320349818263E-2</v>
      </c>
      <c r="BF132">
        <f>AVERAGE('Gal4 ctrl'!CG130:CW130)</f>
        <v>1.3636716666666666</v>
      </c>
      <c r="BG132">
        <f>AVERAGE('UAS ctrl'!CG130:CW130)</f>
        <v>1.0391774999999999</v>
      </c>
      <c r="BH132">
        <f>AVERAGE(expt!CG130:CW130)</f>
        <v>1.2284709090909092</v>
      </c>
      <c r="BJ132">
        <f>STDEV('Gal4 ctrl'!CG130:CW130)/SQRT(COUNT('Gal4 ctrl'!CG130:CW130))</f>
        <v>0.1284045974398382</v>
      </c>
      <c r="BK132">
        <f>STDEV('UAS ctrl'!CG130:CW130)/SQRT(COUNT('UAS ctrl'!CG130:CW130))</f>
        <v>6.8917589984562808E-2</v>
      </c>
      <c r="BL132">
        <f>STDEV(expt!CG130:CW130)/SQRT(COUNT(expt!CG130:CW130))</f>
        <v>7.5769927273346971E-2</v>
      </c>
      <c r="BQ132">
        <f>AVERAGE('Gal4 ctrl'!CX130:DN130)</f>
        <v>0.77563250000000006</v>
      </c>
      <c r="BR132">
        <f>AVERAGE('UAS ctrl'!CX130:DN130)</f>
        <v>0.59388916666666658</v>
      </c>
      <c r="BS132">
        <f>AVERAGE(expt!CX130:DN130)</f>
        <v>0.70919545454545452</v>
      </c>
      <c r="BU132">
        <f>STDEV('Gal4 ctrl'!CX130:DN130)/SQRT(COUNT('Gal4 ctrl'!CX130:DN130))</f>
        <v>1.8917132051076844E-2</v>
      </c>
      <c r="BV132">
        <f>STDEV('UAS ctrl'!CX130:DN130)/SQRT(COUNT('UAS ctrl'!CX130:DN130))</f>
        <v>3.7031779891149925E-2</v>
      </c>
      <c r="BW132">
        <f>STDEV(expt!CX130:DN130)/SQRT(COUNT(expt!CX130:DN130))</f>
        <v>4.2892834501467129E-2</v>
      </c>
      <c r="BY132">
        <f>AVERAGE('Gal4 ctrl'!DO130:EE130)</f>
        <v>0.72394749999999997</v>
      </c>
      <c r="BZ132">
        <f>AVERAGE('UAS ctrl'!DO130:EE130)</f>
        <v>0.50888916666666673</v>
      </c>
      <c r="CA132">
        <f>AVERAGE(expt!DO130:EE130)</f>
        <v>0.67354272727272735</v>
      </c>
      <c r="CC132">
        <f>STDEV('Gal4 ctrl'!DO130:EE130)/SQRT(COUNT('Gal4 ctrl'!DO130:EE130))</f>
        <v>3.0327707157012832E-2</v>
      </c>
      <c r="CD132">
        <f>STDEV('UAS ctrl'!DO130:EE130)/SQRT(COUNT('UAS ctrl'!DO130:EE130))</f>
        <v>3.2930394577928797E-2</v>
      </c>
      <c r="CE132">
        <f>STDEV(expt!DO130:EE130)/SQRT(COUNT(expt!DO130:EE130))</f>
        <v>3.5079981317785607E-2</v>
      </c>
      <c r="CG132">
        <f>AVERAGE('Gal4 ctrl'!EF130:EV130)</f>
        <v>0.64810333333333336</v>
      </c>
      <c r="CH132">
        <f>AVERAGE('UAS ctrl'!EF130:EV130)</f>
        <v>0.52333333333333332</v>
      </c>
      <c r="CI132">
        <f>AVERAGE(expt!EF130:EV130)</f>
        <v>0.67788909090909089</v>
      </c>
      <c r="CK132">
        <f>STDEV('Gal4 ctrl'!EF130:EV130)/SQRT(COUNT('Gal4 ctrl'!EF130:EV130))</f>
        <v>1.6000379982861645E-2</v>
      </c>
      <c r="CL132">
        <f>STDEV('UAS ctrl'!EF130:EV130)/SQRT(COUNT('UAS ctrl'!EF130:EV130))</f>
        <v>4.0079865559059985E-2</v>
      </c>
      <c r="CM132">
        <f>STDEV(expt!EF130:EV130)/SQRT(COUNT(expt!EF130:EV130))</f>
        <v>2.9024733103605649E-2</v>
      </c>
    </row>
    <row r="133" spans="15:91" x14ac:dyDescent="0.2">
      <c r="O133">
        <v>130</v>
      </c>
      <c r="P133">
        <f>AVERAGE('Gal4 ctrl'!C131:R131)</f>
        <v>10.982091666666669</v>
      </c>
      <c r="Q133">
        <f>AVERAGE('UAS ctrl'!C131:R131)</f>
        <v>6.5244583333333317</v>
      </c>
      <c r="R133">
        <f>AVERAGE(expt!C131:R131)</f>
        <v>8.5837181818181829</v>
      </c>
      <c r="T133">
        <f>STDEV('Gal4 ctrl'!C131:R131)/SQRT(COUNT('Gal4 ctrl'!C131:R131))</f>
        <v>0.53782779017788118</v>
      </c>
      <c r="U133">
        <f>STDEV('UAS ctrl'!C131:R131)/SQRT(COUNT('UAS ctrl'!C131:R131))</f>
        <v>0.83009815250771368</v>
      </c>
      <c r="V133">
        <f>STDEV(expt!C131:R131)/SQRT(COUNT(expt!C131:R131))</f>
        <v>1.0457063735118513</v>
      </c>
      <c r="X133">
        <f>AVERAGE('Gal4 ctrl'!AJ131:AY131)</f>
        <v>8.5999083333333317</v>
      </c>
      <c r="Y133">
        <f>AVERAGE('UAS ctrl'!AJ131:AY131)</f>
        <v>3.5586233333333332</v>
      </c>
      <c r="Z133">
        <f>AVERAGE(expt!AJ131:AY131)</f>
        <v>6.1360727272727269</v>
      </c>
      <c r="AB133">
        <f>STDEV('Gal4 ctrl'!AJ131:AY131)/SQRT(COUNT('Gal4 ctrl'!AJ131:AY131))</f>
        <v>0.82486220386951792</v>
      </c>
      <c r="AC133">
        <f>STDEV('UAS ctrl'!AJ131:AY131)/SQRT(COUNT('UAS ctrl'!AJ131:AY131))</f>
        <v>0.54316661239178921</v>
      </c>
      <c r="AD133">
        <f>STDEV(expt!AJ131:AY131)/SQRT(COUNT(expt!AJ131:AY131))</f>
        <v>0.59890879273603004</v>
      </c>
      <c r="AF133">
        <f>AVERAGE('Gal4 ctrl'!BQ131:CF131)</f>
        <v>7.2828250000000017</v>
      </c>
      <c r="AG133">
        <f>AVERAGE('UAS ctrl'!BQ131:CF131)</f>
        <v>3.3583124999999998</v>
      </c>
      <c r="AH133">
        <f>AVERAGE(expt!BQ131:CF131)</f>
        <v>4.788363636363635</v>
      </c>
      <c r="AJ133">
        <f>STDEV('Gal4 ctrl'!BQ131:CF131)/SQRT(COUNT('Gal4 ctrl'!BQ131:CF131))</f>
        <v>0.78302082919826099</v>
      </c>
      <c r="AK133">
        <f>STDEV('UAS ctrl'!BQ131:CF131)/SQRT(COUNT('UAS ctrl'!BQ131:CF131))</f>
        <v>0.53754429324633779</v>
      </c>
      <c r="AL133">
        <f>STDEV(expt!BQ131:CF131)/SQRT(COUNT(expt!BQ131:CF131))</f>
        <v>0.65174021236473045</v>
      </c>
      <c r="AP133">
        <f>AVERAGE('Gal4 ctrl'!S131:AI131)</f>
        <v>1.5515166666666669</v>
      </c>
      <c r="AQ133">
        <f>AVERAGE('UAS ctrl'!S131:AI131)</f>
        <v>1.2887666666666666</v>
      </c>
      <c r="AR133">
        <f>AVERAGE(expt!S131:AI131)</f>
        <v>1.6763654545454545</v>
      </c>
      <c r="AT133">
        <f>STDEV('Gal4 ctrl'!S131:AI131)/SQRT(COUNT('Gal4 ctrl'!S131:AI131))</f>
        <v>0.10274252965052919</v>
      </c>
      <c r="AU133">
        <f>STDEV('UAS ctrl'!S131:AI131)/SQRT(COUNT('UAS ctrl'!S131:AI131))</f>
        <v>9.8890857601558663E-2</v>
      </c>
      <c r="AV133">
        <f>STDEV(expt!S131:AI131)/SQRT(COUNT(expt!S131:AI131))</f>
        <v>0.10366171412438932</v>
      </c>
      <c r="AX133">
        <f>AVERAGE('Gal4 ctrl'!AZ131:BP131)</f>
        <v>1.3975049999999996</v>
      </c>
      <c r="AY133">
        <f>AVERAGE('UAS ctrl'!AZ131:BP131)</f>
        <v>1.0483666666666667</v>
      </c>
      <c r="AZ133">
        <f>AVERAGE(expt!AZ131:BP131)</f>
        <v>1.4749609090909088</v>
      </c>
      <c r="BB133">
        <f>STDEV('Gal4 ctrl'!AZ131:BP131)/SQRT(COUNT('Gal4 ctrl'!AZ131:BP131))</f>
        <v>0.11273051082989838</v>
      </c>
      <c r="BC133">
        <f>STDEV('UAS ctrl'!AZ131:BP131)/SQRT(COUNT('UAS ctrl'!AZ131:BP131))</f>
        <v>7.2150010272509446E-2</v>
      </c>
      <c r="BD133">
        <f>STDEV(expt!AZ131:BP131)/SQRT(COUNT(expt!AZ131:BP131))</f>
        <v>0.12385348910895852</v>
      </c>
      <c r="BF133">
        <f>AVERAGE('Gal4 ctrl'!CG131:CW131)</f>
        <v>1.2960358333333335</v>
      </c>
      <c r="BG133">
        <f>AVERAGE('UAS ctrl'!CG131:CW131)</f>
        <v>0.9883208333333332</v>
      </c>
      <c r="BH133">
        <f>AVERAGE(expt!CG131:CW131)</f>
        <v>1.3371499999999998</v>
      </c>
      <c r="BJ133">
        <f>STDEV('Gal4 ctrl'!CG131:CW131)/SQRT(COUNT('Gal4 ctrl'!CG131:CW131))</f>
        <v>0.13483424754039788</v>
      </c>
      <c r="BK133">
        <f>STDEV('UAS ctrl'!CG131:CW131)/SQRT(COUNT('UAS ctrl'!CG131:CW131))</f>
        <v>6.3192764958646327E-2</v>
      </c>
      <c r="BL133">
        <f>STDEV(expt!CG131:CW131)/SQRT(COUNT(expt!CG131:CW131))</f>
        <v>0.10157460991803038</v>
      </c>
      <c r="BQ133">
        <f>AVERAGE('Gal4 ctrl'!CX131:DN131)</f>
        <v>0.76109250000000017</v>
      </c>
      <c r="BR133">
        <f>AVERAGE('UAS ctrl'!CX131:DN131)</f>
        <v>0.58777749999999995</v>
      </c>
      <c r="BS133">
        <f>AVERAGE(expt!CX131:DN131)</f>
        <v>0.70938454545454543</v>
      </c>
      <c r="BU133">
        <f>STDEV('Gal4 ctrl'!CX131:DN131)/SQRT(COUNT('Gal4 ctrl'!CX131:DN131))</f>
        <v>1.8196014345679717E-2</v>
      </c>
      <c r="BV133">
        <f>STDEV('UAS ctrl'!CX131:DN131)/SQRT(COUNT('UAS ctrl'!CX131:DN131))</f>
        <v>3.1875414224878267E-2</v>
      </c>
      <c r="BW133">
        <f>STDEV(expt!CX131:DN131)/SQRT(COUNT(expt!CX131:DN131))</f>
        <v>3.8305717407662573E-2</v>
      </c>
      <c r="BY133">
        <f>AVERAGE('Gal4 ctrl'!DO131:EE131)</f>
        <v>0.71636</v>
      </c>
      <c r="BZ133">
        <f>AVERAGE('UAS ctrl'!DO131:EE131)</f>
        <v>0.50666666666666671</v>
      </c>
      <c r="CA133">
        <f>AVERAGE(expt!DO131:EE131)</f>
        <v>0.66453545454545448</v>
      </c>
      <c r="CC133">
        <f>STDEV('Gal4 ctrl'!DO131:EE131)/SQRT(COUNT('Gal4 ctrl'!DO131:EE131))</f>
        <v>2.524706343560007E-2</v>
      </c>
      <c r="CD133">
        <f>STDEV('UAS ctrl'!DO131:EE131)/SQRT(COUNT('UAS ctrl'!DO131:EE131))</f>
        <v>3.3575108030994158E-2</v>
      </c>
      <c r="CE133">
        <f>STDEV(expt!DO131:EE131)/SQRT(COUNT(expt!DO131:EE131))</f>
        <v>4.9625613939204657E-2</v>
      </c>
      <c r="CG133">
        <f>AVERAGE('Gal4 ctrl'!EF131:EV131)</f>
        <v>0.64699166666666663</v>
      </c>
      <c r="CH133">
        <f>AVERAGE('UAS ctrl'!EF131:EV131)</f>
        <v>0.52666666666666673</v>
      </c>
      <c r="CI133">
        <f>AVERAGE(expt!EF131:EV131)</f>
        <v>0.70000090909090917</v>
      </c>
      <c r="CK133">
        <f>STDEV('Gal4 ctrl'!EF131:EV131)/SQRT(COUNT('Gal4 ctrl'!EF131:EV131))</f>
        <v>1.8952882199994511E-2</v>
      </c>
      <c r="CL133">
        <f>STDEV('UAS ctrl'!EF131:EV131)/SQRT(COUNT('UAS ctrl'!EF131:EV131))</f>
        <v>2.7694795248175742E-2</v>
      </c>
      <c r="CM133">
        <f>STDEV(expt!EF131:EV131)/SQRT(COUNT(expt!EF131:EV131))</f>
        <v>2.3577603951613992E-2</v>
      </c>
    </row>
    <row r="134" spans="15:91" x14ac:dyDescent="0.2">
      <c r="O134">
        <v>131</v>
      </c>
      <c r="P134">
        <f>AVERAGE('Gal4 ctrl'!C132:R132)</f>
        <v>10.606</v>
      </c>
      <c r="Q134">
        <f>AVERAGE('UAS ctrl'!C132:R132)</f>
        <v>6.0837166666666667</v>
      </c>
      <c r="R134">
        <f>AVERAGE(expt!C132:R132)</f>
        <v>9.4271909090909087</v>
      </c>
      <c r="T134">
        <f>STDEV('Gal4 ctrl'!C132:R132)/SQRT(COUNT('Gal4 ctrl'!C132:R132))</f>
        <v>0.58526006068786318</v>
      </c>
      <c r="U134">
        <f>STDEV('UAS ctrl'!C132:R132)/SQRT(COUNT('UAS ctrl'!C132:R132))</f>
        <v>0.74116121000573909</v>
      </c>
      <c r="V134">
        <f>STDEV(expt!C132:R132)/SQRT(COUNT(expt!C132:R132))</f>
        <v>0.96493142577401958</v>
      </c>
      <c r="X134">
        <f>AVERAGE('Gal4 ctrl'!AJ132:AY132)</f>
        <v>8.6873333333333331</v>
      </c>
      <c r="Y134">
        <f>AVERAGE('UAS ctrl'!AJ132:AY132)</f>
        <v>3.7173858333333327</v>
      </c>
      <c r="Z134">
        <f>AVERAGE(expt!AJ132:AY132)</f>
        <v>6.4126909090909088</v>
      </c>
      <c r="AB134">
        <f>STDEV('Gal4 ctrl'!AJ132:AY132)/SQRT(COUNT('Gal4 ctrl'!AJ132:AY132))</f>
        <v>0.62128847985619517</v>
      </c>
      <c r="AC134">
        <f>STDEV('UAS ctrl'!AJ132:AY132)/SQRT(COUNT('UAS ctrl'!AJ132:AY132))</f>
        <v>0.69827702510651446</v>
      </c>
      <c r="AD134">
        <f>STDEV(expt!AJ132:AY132)/SQRT(COUNT(expt!AJ132:AY132))</f>
        <v>0.67017971327297343</v>
      </c>
      <c r="AF134">
        <f>AVERAGE('Gal4 ctrl'!BQ132:CF132)</f>
        <v>6.6044333333333327</v>
      </c>
      <c r="AG134">
        <f>AVERAGE('UAS ctrl'!BQ132:CF132)</f>
        <v>3.5476916666666667</v>
      </c>
      <c r="AH134">
        <f>AVERAGE(expt!BQ132:CF132)</f>
        <v>4.8653181818181812</v>
      </c>
      <c r="AJ134">
        <f>STDEV('Gal4 ctrl'!BQ132:CF132)/SQRT(COUNT('Gal4 ctrl'!BQ132:CF132))</f>
        <v>0.6169983307935446</v>
      </c>
      <c r="AK134">
        <f>STDEV('UAS ctrl'!BQ132:CF132)/SQRT(COUNT('UAS ctrl'!BQ132:CF132))</f>
        <v>0.54664608969611295</v>
      </c>
      <c r="AL134">
        <f>STDEV(expt!BQ132:CF132)/SQRT(COUNT(expt!BQ132:CF132))</f>
        <v>0.80869767514512181</v>
      </c>
      <c r="AP134">
        <f>AVERAGE('Gal4 ctrl'!S132:AI132)</f>
        <v>1.5897641666666666</v>
      </c>
      <c r="AQ134">
        <f>AVERAGE('UAS ctrl'!S132:AI132)</f>
        <v>1.3451850000000001</v>
      </c>
      <c r="AR134">
        <f>AVERAGE(expt!S132:AI132)</f>
        <v>1.8369181818181821</v>
      </c>
      <c r="AT134">
        <f>STDEV('Gal4 ctrl'!S132:AI132)/SQRT(COUNT('Gal4 ctrl'!S132:AI132))</f>
        <v>0.12098236665565595</v>
      </c>
      <c r="AU134">
        <f>STDEV('UAS ctrl'!S132:AI132)/SQRT(COUNT('UAS ctrl'!S132:AI132))</f>
        <v>0.1232720807468856</v>
      </c>
      <c r="AV134">
        <f>STDEV(expt!S132:AI132)/SQRT(COUNT(expt!S132:AI132))</f>
        <v>0.14649051959283357</v>
      </c>
      <c r="AX134">
        <f>AVERAGE('Gal4 ctrl'!AZ132:BP132)</f>
        <v>1.3591266666666668</v>
      </c>
      <c r="AY134">
        <f>AVERAGE('UAS ctrl'!AZ132:BP132)</f>
        <v>1.0658908333333335</v>
      </c>
      <c r="AZ134">
        <f>AVERAGE(expt!AZ132:BP132)</f>
        <v>1.4965272727272727</v>
      </c>
      <c r="BB134">
        <f>STDEV('Gal4 ctrl'!AZ132:BP132)/SQRT(COUNT('Gal4 ctrl'!AZ132:BP132))</f>
        <v>0.11230435182299837</v>
      </c>
      <c r="BC134">
        <f>STDEV('UAS ctrl'!AZ132:BP132)/SQRT(COUNT('UAS ctrl'!AZ132:BP132))</f>
        <v>8.0584311640123918E-2</v>
      </c>
      <c r="BD134">
        <f>STDEV(expt!AZ132:BP132)/SQRT(COUNT(expt!AZ132:BP132))</f>
        <v>7.4484013038685848E-2</v>
      </c>
      <c r="BF134">
        <f>AVERAGE('Gal4 ctrl'!CG132:CW132)</f>
        <v>1.3278708333333331</v>
      </c>
      <c r="BG134">
        <f>AVERAGE('UAS ctrl'!CG132:CW132)</f>
        <v>0.94956583333333333</v>
      </c>
      <c r="BH134">
        <f>AVERAGE(expt!CG132:CW132)</f>
        <v>1.2900145454545455</v>
      </c>
      <c r="BJ134">
        <f>STDEV('Gal4 ctrl'!CG132:CW132)/SQRT(COUNT('Gal4 ctrl'!CG132:CW132))</f>
        <v>0.12308743904515385</v>
      </c>
      <c r="BK134">
        <f>STDEV('UAS ctrl'!CG132:CW132)/SQRT(COUNT('UAS ctrl'!CG132:CW132))</f>
        <v>6.3414229827648508E-2</v>
      </c>
      <c r="BL134">
        <f>STDEV(expt!CG132:CW132)/SQRT(COUNT(expt!CG132:CW132))</f>
        <v>0.10406518799084662</v>
      </c>
    </row>
    <row r="135" spans="15:91" x14ac:dyDescent="0.2">
      <c r="O135">
        <v>132</v>
      </c>
      <c r="P135">
        <f>AVERAGE('Gal4 ctrl'!C133:R133)</f>
        <v>11.172841666666665</v>
      </c>
      <c r="Q135">
        <f>AVERAGE('UAS ctrl'!C133:R133)</f>
        <v>5.7597416666666668</v>
      </c>
      <c r="R135">
        <f>AVERAGE(expt!C133:R133)</f>
        <v>8.5059727272727272</v>
      </c>
      <c r="T135">
        <f>STDEV('Gal4 ctrl'!C133:R133)/SQRT(COUNT('Gal4 ctrl'!C133:R133))</f>
        <v>0.64276258228887262</v>
      </c>
      <c r="U135">
        <f>STDEV('UAS ctrl'!C133:R133)/SQRT(COUNT('UAS ctrl'!C133:R133))</f>
        <v>0.7497625191148487</v>
      </c>
      <c r="V135">
        <f>STDEV(expt!C133:R133)/SQRT(COUNT(expt!C133:R133))</f>
        <v>0.95959470498471877</v>
      </c>
      <c r="X135">
        <f>AVERAGE('Gal4 ctrl'!AJ133:AY133)</f>
        <v>8.3219166666666666</v>
      </c>
      <c r="Y135">
        <f>AVERAGE('UAS ctrl'!AJ133:AY133)</f>
        <v>3.7897675</v>
      </c>
      <c r="Z135">
        <f>AVERAGE(expt!AJ133:AY133)</f>
        <v>6.7013363636363632</v>
      </c>
      <c r="AB135">
        <f>STDEV('Gal4 ctrl'!AJ133:AY133)/SQRT(COUNT('Gal4 ctrl'!AJ133:AY133))</f>
        <v>0.61545373122419078</v>
      </c>
      <c r="AC135">
        <f>STDEV('UAS ctrl'!AJ133:AY133)/SQRT(COUNT('UAS ctrl'!AJ133:AY133))</f>
        <v>0.67556188195022437</v>
      </c>
      <c r="AD135">
        <f>STDEV(expt!AJ133:AY133)/SQRT(COUNT(expt!AJ133:AY133))</f>
        <v>0.87629012083200475</v>
      </c>
      <c r="AF135">
        <f>AVERAGE('Gal4 ctrl'!BQ133:CF133)</f>
        <v>7.0990416666666656</v>
      </c>
      <c r="AG135">
        <f>AVERAGE('UAS ctrl'!BQ133:CF133)</f>
        <v>3.2921183333333333</v>
      </c>
      <c r="AH135">
        <f>AVERAGE(expt!BQ133:CF133)</f>
        <v>5.1416545454545464</v>
      </c>
      <c r="AJ135">
        <f>STDEV('Gal4 ctrl'!BQ133:CF133)/SQRT(COUNT('Gal4 ctrl'!BQ133:CF133))</f>
        <v>0.78485811161793784</v>
      </c>
      <c r="AK135">
        <f>STDEV('UAS ctrl'!BQ133:CF133)/SQRT(COUNT('UAS ctrl'!BQ133:CF133))</f>
        <v>0.47127860364897034</v>
      </c>
      <c r="AL135">
        <f>STDEV(expt!BQ133:CF133)/SQRT(COUNT(expt!BQ133:CF133))</f>
        <v>1.0005749240369608</v>
      </c>
      <c r="AP135">
        <f>AVERAGE('Gal4 ctrl'!S133:AI133)</f>
        <v>1.5685116666666667</v>
      </c>
      <c r="AQ135">
        <f>AVERAGE('UAS ctrl'!S133:AI133)</f>
        <v>1.2793333333333332</v>
      </c>
      <c r="AR135">
        <f>AVERAGE(expt!S133:AI133)</f>
        <v>1.7099172727272729</v>
      </c>
      <c r="AT135">
        <f>STDEV('Gal4 ctrl'!S133:AI133)/SQRT(COUNT('Gal4 ctrl'!S133:AI133))</f>
        <v>9.7301096959100997E-2</v>
      </c>
      <c r="AU135">
        <f>STDEV('UAS ctrl'!S133:AI133)/SQRT(COUNT('UAS ctrl'!S133:AI133))</f>
        <v>0.11243347270203133</v>
      </c>
      <c r="AV135">
        <f>STDEV(expt!S133:AI133)/SQRT(COUNT(expt!S133:AI133))</f>
        <v>0.14773200898980987</v>
      </c>
      <c r="AX135">
        <f>AVERAGE('Gal4 ctrl'!AZ133:BP133)</f>
        <v>1.3805108333333331</v>
      </c>
      <c r="AY135">
        <f>AVERAGE('UAS ctrl'!AZ133:BP133)</f>
        <v>1.0168716666666666</v>
      </c>
      <c r="AZ135">
        <f>AVERAGE(expt!AZ133:BP133)</f>
        <v>1.4788454545454544</v>
      </c>
      <c r="BB135">
        <f>STDEV('Gal4 ctrl'!AZ133:BP133)/SQRT(COUNT('Gal4 ctrl'!AZ133:BP133))</f>
        <v>0.12582430851316345</v>
      </c>
      <c r="BC135">
        <f>STDEV('UAS ctrl'!AZ133:BP133)/SQRT(COUNT('UAS ctrl'!AZ133:BP133))</f>
        <v>6.9633865170155421E-2</v>
      </c>
      <c r="BD135">
        <f>STDEV(expt!AZ133:BP133)/SQRT(COUNT(expt!AZ133:BP133))</f>
        <v>5.4962080091040817E-2</v>
      </c>
      <c r="BF135">
        <f>AVERAGE('Gal4 ctrl'!CG133:CW133)</f>
        <v>1.2833983333333332</v>
      </c>
      <c r="BG135">
        <f>AVERAGE('UAS ctrl'!CG133:CW133)</f>
        <v>1.0086033333333335</v>
      </c>
      <c r="BH135">
        <f>AVERAGE(expt!CG133:CW133)</f>
        <v>1.3020400000000001</v>
      </c>
      <c r="BJ135">
        <f>STDEV('Gal4 ctrl'!CG133:CW133)/SQRT(COUNT('Gal4 ctrl'!CG133:CW133))</f>
        <v>0.10119923629662525</v>
      </c>
      <c r="BK135">
        <f>STDEV('UAS ctrl'!CG133:CW133)/SQRT(COUNT('UAS ctrl'!CG133:CW133))</f>
        <v>8.0779558567271217E-2</v>
      </c>
      <c r="BL135">
        <f>STDEV(expt!CG133:CW133)/SQRT(COUNT(expt!CG133:CW133))</f>
        <v>0.12876292366558406</v>
      </c>
    </row>
    <row r="136" spans="15:91" x14ac:dyDescent="0.2">
      <c r="O136">
        <v>133</v>
      </c>
      <c r="P136">
        <f>AVERAGE('Gal4 ctrl'!C134:R134)</f>
        <v>10.83160833333333</v>
      </c>
      <c r="Q136">
        <f>AVERAGE('UAS ctrl'!C134:R134)</f>
        <v>6.1291916666666673</v>
      </c>
      <c r="R136">
        <f>AVERAGE(expt!C134:R134)</f>
        <v>8.5378000000000007</v>
      </c>
      <c r="T136">
        <f>STDEV('Gal4 ctrl'!C134:R134)/SQRT(COUNT('Gal4 ctrl'!C134:R134))</f>
        <v>0.74833962477530536</v>
      </c>
      <c r="U136">
        <f>STDEV('UAS ctrl'!C134:R134)/SQRT(COUNT('UAS ctrl'!C134:R134))</f>
        <v>0.82071577993424782</v>
      </c>
      <c r="V136">
        <f>STDEV(expt!C134:R134)/SQRT(COUNT(expt!C134:R134))</f>
        <v>0.96831781353024804</v>
      </c>
      <c r="X136">
        <f>AVERAGE('Gal4 ctrl'!AJ134:AY134)</f>
        <v>8.8867999999999991</v>
      </c>
      <c r="Y136">
        <f>AVERAGE('UAS ctrl'!AJ134:AY134)</f>
        <v>3.7651375000000002</v>
      </c>
      <c r="Z136">
        <f>AVERAGE(expt!AJ134:AY134)</f>
        <v>6.2417363636363641</v>
      </c>
      <c r="AB136">
        <f>STDEV('Gal4 ctrl'!AJ134:AY134)/SQRT(COUNT('Gal4 ctrl'!AJ134:AY134))</f>
        <v>0.75197744334722527</v>
      </c>
      <c r="AC136">
        <f>STDEV('UAS ctrl'!AJ134:AY134)/SQRT(COUNT('UAS ctrl'!AJ134:AY134))</f>
        <v>0.67980998495805733</v>
      </c>
      <c r="AD136">
        <f>STDEV(expt!AJ134:AY134)/SQRT(COUNT(expt!AJ134:AY134))</f>
        <v>0.80542134261546294</v>
      </c>
      <c r="AF136">
        <f>AVERAGE('Gal4 ctrl'!BQ134:CF134)</f>
        <v>7.2697916666666673</v>
      </c>
      <c r="AG136">
        <f>AVERAGE('UAS ctrl'!BQ134:CF134)</f>
        <v>3.5344749999999991</v>
      </c>
      <c r="AH136">
        <f>AVERAGE(expt!BQ134:CF134)</f>
        <v>4.8844545454545463</v>
      </c>
      <c r="AJ136">
        <f>STDEV('Gal4 ctrl'!BQ134:CF134)/SQRT(COUNT('Gal4 ctrl'!BQ134:CF134))</f>
        <v>0.63837589672855677</v>
      </c>
      <c r="AK136">
        <f>STDEV('UAS ctrl'!BQ134:CF134)/SQRT(COUNT('UAS ctrl'!BQ134:CF134))</f>
        <v>0.54780713664421465</v>
      </c>
      <c r="AL136">
        <f>STDEV(expt!BQ134:CF134)/SQRT(COUNT(expt!BQ134:CF134))</f>
        <v>0.69640334281528005</v>
      </c>
      <c r="AP136">
        <f>AVERAGE('Gal4 ctrl'!S134:AI134)</f>
        <v>1.5626825</v>
      </c>
      <c r="AQ136">
        <f>AVERAGE('UAS ctrl'!S134:AI134)</f>
        <v>1.2343791666666666</v>
      </c>
      <c r="AR136">
        <f>AVERAGE(expt!S134:AI134)</f>
        <v>1.6794818181818185</v>
      </c>
      <c r="AT136">
        <f>STDEV('Gal4 ctrl'!S134:AI134)/SQRT(COUNT('Gal4 ctrl'!S134:AI134))</f>
        <v>0.12658928160934987</v>
      </c>
      <c r="AU136">
        <f>STDEV('UAS ctrl'!S134:AI134)/SQRT(COUNT('UAS ctrl'!S134:AI134))</f>
        <v>7.9699696688316127E-2</v>
      </c>
      <c r="AV136">
        <f>STDEV(expt!S134:AI134)/SQRT(COUNT(expt!S134:AI134))</f>
        <v>9.7896766422762696E-2</v>
      </c>
      <c r="AX136">
        <f>AVERAGE('Gal4 ctrl'!AZ134:BP134)</f>
        <v>1.3336258333333335</v>
      </c>
      <c r="AY136">
        <f>AVERAGE('UAS ctrl'!AZ134:BP134)</f>
        <v>1.0999516666666664</v>
      </c>
      <c r="AZ136">
        <f>AVERAGE(expt!AZ134:BP134)</f>
        <v>1.621809090909091</v>
      </c>
      <c r="BB136">
        <f>STDEV('Gal4 ctrl'!AZ134:BP134)/SQRT(COUNT('Gal4 ctrl'!AZ134:BP134))</f>
        <v>0.10271149741238521</v>
      </c>
      <c r="BC136">
        <f>STDEV('UAS ctrl'!AZ134:BP134)/SQRT(COUNT('UAS ctrl'!AZ134:BP134))</f>
        <v>8.5376762902366357E-2</v>
      </c>
      <c r="BD136">
        <f>STDEV(expt!AZ134:BP134)/SQRT(COUNT(expt!AZ134:BP134))</f>
        <v>0.11463406875361404</v>
      </c>
      <c r="BF136">
        <f>AVERAGE('Gal4 ctrl'!CG134:CW134)</f>
        <v>1.3113950000000001</v>
      </c>
      <c r="BG136">
        <f>AVERAGE('UAS ctrl'!CG134:CW134)</f>
        <v>1.0740524999999999</v>
      </c>
      <c r="BH136">
        <f>AVERAGE(expt!CG134:CW134)</f>
        <v>1.3745072727272727</v>
      </c>
      <c r="BJ136">
        <f>STDEV('Gal4 ctrl'!CG134:CW134)/SQRT(COUNT('Gal4 ctrl'!CG134:CW134))</f>
        <v>0.11316618634811253</v>
      </c>
      <c r="BK136">
        <f>STDEV('UAS ctrl'!CG134:CW134)/SQRT(COUNT('UAS ctrl'!CG134:CW134))</f>
        <v>8.8314582482041368E-2</v>
      </c>
      <c r="BL136">
        <f>STDEV(expt!CG134:CW134)/SQRT(COUNT(expt!CG134:CW134))</f>
        <v>9.4851382403219178E-2</v>
      </c>
    </row>
    <row r="137" spans="15:91" x14ac:dyDescent="0.2">
      <c r="O137">
        <v>134</v>
      </c>
      <c r="P137">
        <f>AVERAGE('Gal4 ctrl'!C135:R135)</f>
        <v>10.731333333333334</v>
      </c>
      <c r="Q137">
        <f>AVERAGE('UAS ctrl'!C135:R135)</f>
        <v>5.7727833333333338</v>
      </c>
      <c r="R137">
        <f>AVERAGE(expt!C135:R135)</f>
        <v>9.0512818181818151</v>
      </c>
      <c r="T137">
        <f>STDEV('Gal4 ctrl'!C135:R135)/SQRT(COUNT('Gal4 ctrl'!C135:R135))</f>
        <v>0.52237970593402128</v>
      </c>
      <c r="U137">
        <f>STDEV('UAS ctrl'!C135:R135)/SQRT(COUNT('UAS ctrl'!C135:R135))</f>
        <v>0.78071216748529948</v>
      </c>
      <c r="V137">
        <f>STDEV(expt!C135:R135)/SQRT(COUNT(expt!C135:R135))</f>
        <v>1.0070453045526273</v>
      </c>
      <c r="X137">
        <f>AVERAGE('Gal4 ctrl'!AJ135:AY135)</f>
        <v>8.7261500000000023</v>
      </c>
      <c r="Y137">
        <f>AVERAGE('UAS ctrl'!AJ135:AY135)</f>
        <v>4.3312500000000007</v>
      </c>
      <c r="Z137">
        <f>AVERAGE(expt!AJ135:AY135)</f>
        <v>6.7647727272727272</v>
      </c>
      <c r="AB137">
        <f>STDEV('Gal4 ctrl'!AJ135:AY135)/SQRT(COUNT('Gal4 ctrl'!AJ135:AY135))</f>
        <v>0.63975301987516298</v>
      </c>
      <c r="AC137">
        <f>STDEV('UAS ctrl'!AJ135:AY135)/SQRT(COUNT('UAS ctrl'!AJ135:AY135))</f>
        <v>0.72333659297897013</v>
      </c>
      <c r="AD137">
        <f>STDEV(expt!AJ135:AY135)/SQRT(COUNT(expt!AJ135:AY135))</f>
        <v>0.83220154574706362</v>
      </c>
      <c r="AF137">
        <f>AVERAGE('Gal4 ctrl'!BQ135:CF135)</f>
        <v>7.3276250000000003</v>
      </c>
      <c r="AG137">
        <f>AVERAGE('UAS ctrl'!BQ135:CF135)</f>
        <v>3.5837749999999997</v>
      </c>
      <c r="AH137">
        <f>AVERAGE(expt!BQ135:CF135)</f>
        <v>4.5758636363636365</v>
      </c>
      <c r="AJ137">
        <f>STDEV('Gal4 ctrl'!BQ135:CF135)/SQRT(COUNT('Gal4 ctrl'!BQ135:CF135))</f>
        <v>0.8833072625190741</v>
      </c>
      <c r="AK137">
        <f>STDEV('UAS ctrl'!BQ135:CF135)/SQRT(COUNT('UAS ctrl'!BQ135:CF135))</f>
        <v>0.47522588777641178</v>
      </c>
      <c r="AL137">
        <f>STDEV(expt!BQ135:CF135)/SQRT(COUNT(expt!BQ135:CF135))</f>
        <v>0.68068879797301651</v>
      </c>
      <c r="AP137">
        <f>AVERAGE('Gal4 ctrl'!S135:AI135)</f>
        <v>1.4995516666666668</v>
      </c>
      <c r="AQ137">
        <f>AVERAGE('UAS ctrl'!S135:AI135)</f>
        <v>1.2685658333333334</v>
      </c>
      <c r="AR137">
        <f>AVERAGE(expt!S135:AI135)</f>
        <v>1.6768181818181818</v>
      </c>
      <c r="AT137">
        <f>STDEV('Gal4 ctrl'!S135:AI135)/SQRT(COUNT('Gal4 ctrl'!S135:AI135))</f>
        <v>0.1219498526769478</v>
      </c>
      <c r="AU137">
        <f>STDEV('UAS ctrl'!S135:AI135)/SQRT(COUNT('UAS ctrl'!S135:AI135))</f>
        <v>9.3498149799051938E-2</v>
      </c>
      <c r="AV137">
        <f>STDEV(expt!S135:AI135)/SQRT(COUNT(expt!S135:AI135))</f>
        <v>0.11056451166477188</v>
      </c>
      <c r="AX137">
        <f>AVERAGE('Gal4 ctrl'!AZ135:BP135)</f>
        <v>1.3561441666666667</v>
      </c>
      <c r="AY137">
        <f>AVERAGE('UAS ctrl'!AZ135:BP135)</f>
        <v>1.1119616666666665</v>
      </c>
      <c r="AZ137">
        <f>AVERAGE(expt!AZ135:BP135)</f>
        <v>1.5489399999999998</v>
      </c>
      <c r="BB137">
        <f>STDEV('Gal4 ctrl'!AZ135:BP135)/SQRT(COUNT('Gal4 ctrl'!AZ135:BP135))</f>
        <v>0.12484907359675168</v>
      </c>
      <c r="BC137">
        <f>STDEV('UAS ctrl'!AZ135:BP135)/SQRT(COUNT('UAS ctrl'!AZ135:BP135))</f>
        <v>8.2070433505666923E-2</v>
      </c>
      <c r="BD137">
        <f>STDEV(expt!AZ135:BP135)/SQRT(COUNT(expt!AZ135:BP135))</f>
        <v>9.6733169830491045E-2</v>
      </c>
      <c r="BF137">
        <f>AVERAGE('Gal4 ctrl'!CG135:CW135)</f>
        <v>1.3764883333333335</v>
      </c>
      <c r="BG137">
        <f>AVERAGE('UAS ctrl'!CG135:CW135)</f>
        <v>1.0964533333333331</v>
      </c>
      <c r="BH137">
        <f>AVERAGE(expt!CG135:CW135)</f>
        <v>1.24122</v>
      </c>
      <c r="BJ137">
        <f>STDEV('Gal4 ctrl'!CG135:CW135)/SQRT(COUNT('Gal4 ctrl'!CG135:CW135))</f>
        <v>0.10877996048343527</v>
      </c>
      <c r="BK137">
        <f>STDEV('UAS ctrl'!CG135:CW135)/SQRT(COUNT('UAS ctrl'!CG135:CW135))</f>
        <v>8.6134808667236648E-2</v>
      </c>
      <c r="BL137">
        <f>STDEV(expt!CG135:CW135)/SQRT(COUNT(expt!CG135:CW135))</f>
        <v>0.10807756470575786</v>
      </c>
    </row>
    <row r="138" spans="15:91" x14ac:dyDescent="0.2">
      <c r="O138">
        <v>135</v>
      </c>
      <c r="P138">
        <f>AVERAGE('Gal4 ctrl'!C136:R136)</f>
        <v>10.321333333333333</v>
      </c>
      <c r="Q138">
        <f>AVERAGE('UAS ctrl'!C136:R136)</f>
        <v>5.0871583333333339</v>
      </c>
      <c r="R138">
        <f>AVERAGE(expt!C136:R136)</f>
        <v>8.9837909090909083</v>
      </c>
      <c r="T138">
        <f>STDEV('Gal4 ctrl'!C136:R136)/SQRT(COUNT('Gal4 ctrl'!C136:R136))</f>
        <v>0.7021252066462792</v>
      </c>
      <c r="U138">
        <f>STDEV('UAS ctrl'!C136:R136)/SQRT(COUNT('UAS ctrl'!C136:R136))</f>
        <v>0.48492482148647154</v>
      </c>
      <c r="V138">
        <f>STDEV(expt!C136:R136)/SQRT(COUNT(expt!C136:R136))</f>
        <v>1.1847832869313004</v>
      </c>
      <c r="X138">
        <f>AVERAGE('Gal4 ctrl'!AJ136:AY136)</f>
        <v>8.5307249999999986</v>
      </c>
      <c r="Y138">
        <f>AVERAGE('UAS ctrl'!AJ136:AY136)</f>
        <v>4.5905949999999995</v>
      </c>
      <c r="Z138">
        <f>AVERAGE(expt!AJ136:AY136)</f>
        <v>6.7307636363636369</v>
      </c>
      <c r="AB138">
        <f>STDEV('Gal4 ctrl'!AJ136:AY136)/SQRT(COUNT('Gal4 ctrl'!AJ136:AY136))</f>
        <v>0.64751877533619007</v>
      </c>
      <c r="AC138">
        <f>STDEV('UAS ctrl'!AJ136:AY136)/SQRT(COUNT('UAS ctrl'!AJ136:AY136))</f>
        <v>0.67039446630267108</v>
      </c>
      <c r="AD138">
        <f>STDEV(expt!AJ136:AY136)/SQRT(COUNT(expt!AJ136:AY136))</f>
        <v>0.94668841780874347</v>
      </c>
      <c r="AF138">
        <f>AVERAGE('Gal4 ctrl'!BQ136:CF136)</f>
        <v>8.1672250000000002</v>
      </c>
      <c r="AG138">
        <f>AVERAGE('UAS ctrl'!BQ136:CF136)</f>
        <v>3.5492350000000008</v>
      </c>
      <c r="AH138">
        <f>AVERAGE(expt!BQ136:CF136)</f>
        <v>4.8105545454545444</v>
      </c>
      <c r="AJ138">
        <f>STDEV('Gal4 ctrl'!BQ136:CF136)/SQRT(COUNT('Gal4 ctrl'!BQ136:CF136))</f>
        <v>1.0379263068023046</v>
      </c>
      <c r="AK138">
        <f>STDEV('UAS ctrl'!BQ136:CF136)/SQRT(COUNT('UAS ctrl'!BQ136:CF136))</f>
        <v>0.6192926255946446</v>
      </c>
      <c r="AL138">
        <f>STDEV(expt!BQ136:CF136)/SQRT(COUNT(expt!BQ136:CF136))</f>
        <v>0.95702709103515293</v>
      </c>
      <c r="AP138">
        <f>AVERAGE('Gal4 ctrl'!S136:AI136)</f>
        <v>1.5066741666666665</v>
      </c>
      <c r="AQ138">
        <f>AVERAGE('UAS ctrl'!S136:AI136)</f>
        <v>1.2656291666666666</v>
      </c>
      <c r="AR138">
        <f>AVERAGE(expt!S136:AI136)</f>
        <v>1.6141090909090907</v>
      </c>
      <c r="AT138">
        <f>STDEV('Gal4 ctrl'!S136:AI136)/SQRT(COUNT('Gal4 ctrl'!S136:AI136))</f>
        <v>0.10449710848876453</v>
      </c>
      <c r="AU138">
        <f>STDEV('UAS ctrl'!S136:AI136)/SQRT(COUNT('UAS ctrl'!S136:AI136))</f>
        <v>9.6766195249781056E-2</v>
      </c>
      <c r="AV138">
        <f>STDEV(expt!S136:AI136)/SQRT(COUNT(expt!S136:AI136))</f>
        <v>8.9748861177424949E-2</v>
      </c>
      <c r="AX138">
        <f>AVERAGE('Gal4 ctrl'!AZ136:BP136)</f>
        <v>1.3113516666666667</v>
      </c>
      <c r="AY138">
        <f>AVERAGE('UAS ctrl'!AZ136:BP136)</f>
        <v>1.1265191666666665</v>
      </c>
      <c r="AZ138">
        <f>AVERAGE(expt!AZ136:BP136)</f>
        <v>1.4900954545454546</v>
      </c>
      <c r="BB138">
        <f>STDEV('Gal4 ctrl'!AZ136:BP136)/SQRT(COUNT('Gal4 ctrl'!AZ136:BP136))</f>
        <v>0.11591104099914325</v>
      </c>
      <c r="BC138">
        <f>STDEV('UAS ctrl'!AZ136:BP136)/SQRT(COUNT('UAS ctrl'!AZ136:BP136))</f>
        <v>8.8971754348818974E-2</v>
      </c>
      <c r="BD138">
        <f>STDEV(expt!AZ136:BP136)/SQRT(COUNT(expt!AZ136:BP136))</f>
        <v>0.1231552767951067</v>
      </c>
      <c r="BF138">
        <f>AVERAGE('Gal4 ctrl'!CG136:CW136)</f>
        <v>1.2590558333333335</v>
      </c>
      <c r="BG138">
        <f>AVERAGE('UAS ctrl'!CG136:CW136)</f>
        <v>0.97316083333333303</v>
      </c>
      <c r="BH138">
        <f>AVERAGE(expt!CG136:CW136)</f>
        <v>1.2073836363636363</v>
      </c>
      <c r="BJ138">
        <f>STDEV('Gal4 ctrl'!CG136:CW136)/SQRT(COUNT('Gal4 ctrl'!CG136:CW136))</f>
        <v>9.9566508208106849E-2</v>
      </c>
      <c r="BK138">
        <f>STDEV('UAS ctrl'!CG136:CW136)/SQRT(COUNT('UAS ctrl'!CG136:CW136))</f>
        <v>7.1741814995693501E-2</v>
      </c>
      <c r="BL138">
        <f>STDEV(expt!CG136:CW136)/SQRT(COUNT(expt!CG136:CW136))</f>
        <v>9.7167289962608885E-2</v>
      </c>
    </row>
    <row r="139" spans="15:91" x14ac:dyDescent="0.2">
      <c r="O139">
        <v>136</v>
      </c>
      <c r="P139">
        <f>AVERAGE('Gal4 ctrl'!C137:R137)</f>
        <v>10.381583333333332</v>
      </c>
      <c r="Q139">
        <f>AVERAGE('UAS ctrl'!C137:R137)</f>
        <v>5.4254833333333332</v>
      </c>
      <c r="R139">
        <f>AVERAGE(expt!C137:R137)</f>
        <v>8.6376454545454546</v>
      </c>
      <c r="T139">
        <f>STDEV('Gal4 ctrl'!C137:R137)/SQRT(COUNT('Gal4 ctrl'!C137:R137))</f>
        <v>0.60888543740497003</v>
      </c>
      <c r="U139">
        <f>STDEV('UAS ctrl'!C137:R137)/SQRT(COUNT('UAS ctrl'!C137:R137))</f>
        <v>0.69174219830377648</v>
      </c>
      <c r="V139">
        <f>STDEV(expt!C137:R137)/SQRT(COUNT(expt!C137:R137))</f>
        <v>1.0043394113331536</v>
      </c>
      <c r="X139">
        <f>AVERAGE('Gal4 ctrl'!AJ137:AY137)</f>
        <v>8.2142583333333317</v>
      </c>
      <c r="Y139">
        <f>AVERAGE('UAS ctrl'!AJ137:AY137)</f>
        <v>3.79345</v>
      </c>
      <c r="Z139">
        <f>AVERAGE(expt!AJ137:AY137)</f>
        <v>6.7757818181818186</v>
      </c>
      <c r="AB139">
        <f>STDEV('Gal4 ctrl'!AJ137:AY137)/SQRT(COUNT('Gal4 ctrl'!AJ137:AY137))</f>
        <v>0.82768118381363698</v>
      </c>
      <c r="AC139">
        <f>STDEV('UAS ctrl'!AJ137:AY137)/SQRT(COUNT('UAS ctrl'!AJ137:AY137))</f>
        <v>0.59911356786252945</v>
      </c>
      <c r="AD139">
        <f>STDEV(expt!AJ137:AY137)/SQRT(COUNT(expt!AJ137:AY137))</f>
        <v>0.85231679426438778</v>
      </c>
      <c r="AF139">
        <f>AVERAGE('Gal4 ctrl'!BQ137:CF137)</f>
        <v>8.248524999999999</v>
      </c>
      <c r="AG139">
        <f>AVERAGE('UAS ctrl'!BQ137:CF137)</f>
        <v>3.7117958333333334</v>
      </c>
      <c r="AH139">
        <f>AVERAGE(expt!BQ137:CF137)</f>
        <v>5.009145454545453</v>
      </c>
      <c r="AJ139">
        <f>STDEV('Gal4 ctrl'!BQ137:CF137)/SQRT(COUNT('Gal4 ctrl'!BQ137:CF137))</f>
        <v>0.94748090291180831</v>
      </c>
      <c r="AK139">
        <f>STDEV('UAS ctrl'!BQ137:CF137)/SQRT(COUNT('UAS ctrl'!BQ137:CF137))</f>
        <v>0.65269958029274899</v>
      </c>
      <c r="AL139">
        <f>STDEV(expt!BQ137:CF137)/SQRT(COUNT(expt!BQ137:CF137))</f>
        <v>0.98536454835610321</v>
      </c>
      <c r="AP139">
        <f>AVERAGE('Gal4 ctrl'!S137:AI137)</f>
        <v>1.4876950000000002</v>
      </c>
      <c r="AQ139">
        <f>AVERAGE('UAS ctrl'!S137:AI137)</f>
        <v>1.2583166666666667</v>
      </c>
      <c r="AR139">
        <f>AVERAGE(expt!S137:AI137)</f>
        <v>1.7202636363636363</v>
      </c>
      <c r="AT139">
        <f>STDEV('Gal4 ctrl'!S137:AI137)/SQRT(COUNT('Gal4 ctrl'!S137:AI137))</f>
        <v>0.11929925789413325</v>
      </c>
      <c r="AU139">
        <f>STDEV('UAS ctrl'!S137:AI137)/SQRT(COUNT('UAS ctrl'!S137:AI137))</f>
        <v>0.10792309913203302</v>
      </c>
      <c r="AV139">
        <f>STDEV(expt!S137:AI137)/SQRT(COUNT(expt!S137:AI137))</f>
        <v>0.13003351055696599</v>
      </c>
      <c r="AX139">
        <f>AVERAGE('Gal4 ctrl'!AZ137:BP137)</f>
        <v>1.3761924999999999</v>
      </c>
      <c r="AY139">
        <f>AVERAGE('UAS ctrl'!AZ137:BP137)</f>
        <v>1.1347191666666669</v>
      </c>
      <c r="AZ139">
        <f>AVERAGE(expt!AZ137:BP137)</f>
        <v>1.5151754545454545</v>
      </c>
      <c r="BB139">
        <f>STDEV('Gal4 ctrl'!AZ137:BP137)/SQRT(COUNT('Gal4 ctrl'!AZ137:BP137))</f>
        <v>0.1243456621139358</v>
      </c>
      <c r="BC139">
        <f>STDEV('UAS ctrl'!AZ137:BP137)/SQRT(COUNT('UAS ctrl'!AZ137:BP137))</f>
        <v>9.4835034772975141E-2</v>
      </c>
      <c r="BD139">
        <f>STDEV(expt!AZ137:BP137)/SQRT(COUNT(expt!AZ137:BP137))</f>
        <v>0.10312880764420623</v>
      </c>
      <c r="BF139">
        <f>AVERAGE('Gal4 ctrl'!CG137:CW137)</f>
        <v>1.22435</v>
      </c>
      <c r="BG139">
        <f>AVERAGE('UAS ctrl'!CG137:CW137)</f>
        <v>1.0315291666666664</v>
      </c>
      <c r="BH139">
        <f>AVERAGE(expt!CG137:CW137)</f>
        <v>1.2994063636363637</v>
      </c>
      <c r="BJ139">
        <f>STDEV('Gal4 ctrl'!CG137:CW137)/SQRT(COUNT('Gal4 ctrl'!CG137:CW137))</f>
        <v>0.10768535328502787</v>
      </c>
      <c r="BK139">
        <f>STDEV('UAS ctrl'!CG137:CW137)/SQRT(COUNT('UAS ctrl'!CG137:CW137))</f>
        <v>9.7100489126333817E-2</v>
      </c>
      <c r="BL139">
        <f>STDEV(expt!CG137:CW137)/SQRT(COUNT(expt!CG137:CW137))</f>
        <v>8.3249183695399478E-2</v>
      </c>
    </row>
    <row r="140" spans="15:91" x14ac:dyDescent="0.2">
      <c r="O140">
        <v>137</v>
      </c>
      <c r="P140">
        <f>AVERAGE('Gal4 ctrl'!C138:R138)</f>
        <v>9.9232250000000004</v>
      </c>
      <c r="Q140">
        <f>AVERAGE('UAS ctrl'!C138:R138)</f>
        <v>5.6436000000000002</v>
      </c>
      <c r="R140">
        <f>AVERAGE(expt!C138:R138)</f>
        <v>8.3736181818181805</v>
      </c>
      <c r="T140">
        <f>STDEV('Gal4 ctrl'!C138:R138)/SQRT(COUNT('Gal4 ctrl'!C138:R138))</f>
        <v>0.47582352663964295</v>
      </c>
      <c r="U140">
        <f>STDEV('UAS ctrl'!C138:R138)/SQRT(COUNT('UAS ctrl'!C138:R138))</f>
        <v>0.8800648223370543</v>
      </c>
      <c r="V140">
        <f>STDEV(expt!C138:R138)/SQRT(COUNT(expt!C138:R138))</f>
        <v>0.62469392328173534</v>
      </c>
      <c r="X140">
        <f>AVERAGE('Gal4 ctrl'!AJ138:AY138)</f>
        <v>8.1679333333333322</v>
      </c>
      <c r="Y140">
        <f>AVERAGE('UAS ctrl'!AJ138:AY138)</f>
        <v>3.7066499999999998</v>
      </c>
      <c r="Z140">
        <f>AVERAGE(expt!AJ138:AY138)</f>
        <v>6.3624000000000001</v>
      </c>
      <c r="AB140">
        <f>STDEV('Gal4 ctrl'!AJ138:AY138)/SQRT(COUNT('Gal4 ctrl'!AJ138:AY138))</f>
        <v>0.77801103738502897</v>
      </c>
      <c r="AC140">
        <f>STDEV('UAS ctrl'!AJ138:AY138)/SQRT(COUNT('UAS ctrl'!AJ138:AY138))</f>
        <v>0.41698773717526239</v>
      </c>
      <c r="AD140">
        <f>STDEV(expt!AJ138:AY138)/SQRT(COUNT(expt!AJ138:AY138))</f>
        <v>0.84932955815963185</v>
      </c>
      <c r="AF140">
        <f>AVERAGE('Gal4 ctrl'!BQ138:CF138)</f>
        <v>7.7959416666666668</v>
      </c>
      <c r="AG140">
        <f>AVERAGE('UAS ctrl'!BQ138:CF138)</f>
        <v>3.7687616666666668</v>
      </c>
      <c r="AH140">
        <f>AVERAGE(expt!BQ138:CF138)</f>
        <v>5.5041545454545462</v>
      </c>
      <c r="AJ140">
        <f>STDEV('Gal4 ctrl'!BQ138:CF138)/SQRT(COUNT('Gal4 ctrl'!BQ138:CF138))</f>
        <v>0.86026043594088542</v>
      </c>
      <c r="AK140">
        <f>STDEV('UAS ctrl'!BQ138:CF138)/SQRT(COUNT('UAS ctrl'!BQ138:CF138))</f>
        <v>0.65312114370018071</v>
      </c>
      <c r="AL140">
        <f>STDEV(expt!BQ138:CF138)/SQRT(COUNT(expt!BQ138:CF138))</f>
        <v>0.99703669526375949</v>
      </c>
      <c r="AP140">
        <f>AVERAGE('Gal4 ctrl'!S138:AI138)</f>
        <v>1.5629200000000001</v>
      </c>
      <c r="AQ140">
        <f>AVERAGE('UAS ctrl'!S138:AI138)</f>
        <v>1.2592158333333334</v>
      </c>
      <c r="AR140">
        <f>AVERAGE(expt!S138:AI138)</f>
        <v>1.6688363636363639</v>
      </c>
      <c r="AT140">
        <f>STDEV('Gal4 ctrl'!S138:AI138)/SQRT(COUNT('Gal4 ctrl'!S138:AI138))</f>
        <v>0.13343813954356706</v>
      </c>
      <c r="AU140">
        <f>STDEV('UAS ctrl'!S138:AI138)/SQRT(COUNT('UAS ctrl'!S138:AI138))</f>
        <v>8.5879424083988173E-2</v>
      </c>
      <c r="AV140">
        <f>STDEV(expt!S138:AI138)/SQRT(COUNT(expt!S138:AI138))</f>
        <v>0.1146251180411621</v>
      </c>
      <c r="AX140">
        <f>AVERAGE('Gal4 ctrl'!AZ138:BP138)</f>
        <v>1.3860400000000002</v>
      </c>
      <c r="AY140">
        <f>AVERAGE('UAS ctrl'!AZ138:BP138)</f>
        <v>1.1473066666666669</v>
      </c>
      <c r="AZ140">
        <f>AVERAGE(expt!AZ138:BP138)</f>
        <v>1.5368290909090909</v>
      </c>
      <c r="BB140">
        <f>STDEV('Gal4 ctrl'!AZ138:BP138)/SQRT(COUNT('Gal4 ctrl'!AZ138:BP138))</f>
        <v>0.13968993855982784</v>
      </c>
      <c r="BC140">
        <f>STDEV('UAS ctrl'!AZ138:BP138)/SQRT(COUNT('UAS ctrl'!AZ138:BP138))</f>
        <v>0.10923493910703275</v>
      </c>
      <c r="BD140">
        <f>STDEV(expt!AZ138:BP138)/SQRT(COUNT(expt!AZ138:BP138))</f>
        <v>0.12410951428955834</v>
      </c>
      <c r="BF140">
        <f>AVERAGE('Gal4 ctrl'!CG138:CW138)</f>
        <v>1.2621633333333333</v>
      </c>
      <c r="BG140">
        <f>AVERAGE('UAS ctrl'!CG138:CW138)</f>
        <v>1.0441941666666665</v>
      </c>
      <c r="BH140">
        <f>AVERAGE(expt!CG138:CW138)</f>
        <v>1.3335772727272728</v>
      </c>
      <c r="BJ140">
        <f>STDEV('Gal4 ctrl'!CG138:CW138)/SQRT(COUNT('Gal4 ctrl'!CG138:CW138))</f>
        <v>0.15400346451894645</v>
      </c>
      <c r="BK140">
        <f>STDEV('UAS ctrl'!CG138:CW138)/SQRT(COUNT('UAS ctrl'!CG138:CW138))</f>
        <v>8.6587560810188549E-2</v>
      </c>
      <c r="BL140">
        <f>STDEV(expt!CG138:CW138)/SQRT(COUNT(expt!CG138:CW138))</f>
        <v>0.13453201939984996</v>
      </c>
    </row>
    <row r="141" spans="15:91" x14ac:dyDescent="0.2">
      <c r="O141">
        <v>138</v>
      </c>
      <c r="P141">
        <f>AVERAGE('Gal4 ctrl'!C139:R139)</f>
        <v>10.647525000000002</v>
      </c>
      <c r="Q141">
        <f>AVERAGE('UAS ctrl'!C139:R139)</f>
        <v>5.4133416666666676</v>
      </c>
      <c r="R141">
        <f>AVERAGE(expt!C139:R139)</f>
        <v>8.1775909090909078</v>
      </c>
      <c r="T141">
        <f>STDEV('Gal4 ctrl'!C139:R139)/SQRT(COUNT('Gal4 ctrl'!C139:R139))</f>
        <v>0.49554618766553449</v>
      </c>
      <c r="U141">
        <f>STDEV('UAS ctrl'!C139:R139)/SQRT(COUNT('UAS ctrl'!C139:R139))</f>
        <v>0.880698543982261</v>
      </c>
      <c r="V141">
        <f>STDEV(expt!C139:R139)/SQRT(COUNT(expt!C139:R139))</f>
        <v>0.96994557845971685</v>
      </c>
      <c r="X141">
        <f>AVERAGE('Gal4 ctrl'!AJ139:AY139)</f>
        <v>8.1591249999999995</v>
      </c>
      <c r="Y141">
        <f>AVERAGE('UAS ctrl'!AJ139:AY139)</f>
        <v>4.0206816666666665</v>
      </c>
      <c r="Z141">
        <f>AVERAGE(expt!AJ139:AY139)</f>
        <v>6.3464</v>
      </c>
      <c r="AB141">
        <f>STDEV('Gal4 ctrl'!AJ139:AY139)/SQRT(COUNT('Gal4 ctrl'!AJ139:AY139))</f>
        <v>0.94671225182006236</v>
      </c>
      <c r="AC141">
        <f>STDEV('UAS ctrl'!AJ139:AY139)/SQRT(COUNT('UAS ctrl'!AJ139:AY139))</f>
        <v>0.57657210206665876</v>
      </c>
      <c r="AD141">
        <f>STDEV(expt!AJ139:AY139)/SQRT(COUNT(expt!AJ139:AY139))</f>
        <v>0.99864331524869743</v>
      </c>
      <c r="AF141">
        <f>AVERAGE('Gal4 ctrl'!BQ139:CF139)</f>
        <v>8.0709166666666672</v>
      </c>
      <c r="AG141">
        <f>AVERAGE('UAS ctrl'!BQ139:CF139)</f>
        <v>3.7180991666666667</v>
      </c>
      <c r="AH141">
        <f>AVERAGE(expt!BQ139:CF139)</f>
        <v>4.6575818181818187</v>
      </c>
      <c r="AJ141">
        <f>STDEV('Gal4 ctrl'!BQ139:CF139)/SQRT(COUNT('Gal4 ctrl'!BQ139:CF139))</f>
        <v>0.83803828154708049</v>
      </c>
      <c r="AK141">
        <f>STDEV('UAS ctrl'!BQ139:CF139)/SQRT(COUNT('UAS ctrl'!BQ139:CF139))</f>
        <v>0.65934154222506325</v>
      </c>
      <c r="AL141">
        <f>STDEV(expt!BQ139:CF139)/SQRT(COUNT(expt!BQ139:CF139))</f>
        <v>0.84314658132693987</v>
      </c>
      <c r="AP141">
        <f>AVERAGE('Gal4 ctrl'!S139:AI139)</f>
        <v>1.6021308333333331</v>
      </c>
      <c r="AQ141">
        <f>AVERAGE('UAS ctrl'!S139:AI139)</f>
        <v>1.2510916666666667</v>
      </c>
      <c r="AR141">
        <f>AVERAGE(expt!S139:AI139)</f>
        <v>1.6847863636363634</v>
      </c>
      <c r="AT141">
        <f>STDEV('Gal4 ctrl'!S139:AI139)/SQRT(COUNT('Gal4 ctrl'!S139:AI139))</f>
        <v>0.12367579910406004</v>
      </c>
      <c r="AU141">
        <f>STDEV('UAS ctrl'!S139:AI139)/SQRT(COUNT('UAS ctrl'!S139:AI139))</f>
        <v>8.1869968462868883E-2</v>
      </c>
      <c r="AV141">
        <f>STDEV(expt!S139:AI139)/SQRT(COUNT(expt!S139:AI139))</f>
        <v>0.12402475487705754</v>
      </c>
      <c r="AX141">
        <f>AVERAGE('Gal4 ctrl'!AZ139:BP139)</f>
        <v>1.3822749999999999</v>
      </c>
      <c r="AY141">
        <f>AVERAGE('UAS ctrl'!AZ139:BP139)</f>
        <v>1.1220175000000001</v>
      </c>
      <c r="AZ141">
        <f>AVERAGE(expt!AZ139:BP139)</f>
        <v>1.5452845454545454</v>
      </c>
      <c r="BB141">
        <f>STDEV('Gal4 ctrl'!AZ139:BP139)/SQRT(COUNT('Gal4 ctrl'!AZ139:BP139))</f>
        <v>0.11597073014669522</v>
      </c>
      <c r="BC141">
        <f>STDEV('UAS ctrl'!AZ139:BP139)/SQRT(COUNT('UAS ctrl'!AZ139:BP139))</f>
        <v>0.10244200649950151</v>
      </c>
      <c r="BD141">
        <f>STDEV(expt!AZ139:BP139)/SQRT(COUNT(expt!AZ139:BP139))</f>
        <v>0.17899888763170696</v>
      </c>
      <c r="BF141">
        <f>AVERAGE('Gal4 ctrl'!CG139:CW139)</f>
        <v>1.2706941666666667</v>
      </c>
      <c r="BG141">
        <f>AVERAGE('UAS ctrl'!CG139:CW139)</f>
        <v>1.0186274999999998</v>
      </c>
      <c r="BH141">
        <f>AVERAGE(expt!CG139:CW139)</f>
        <v>1.1779090909090908</v>
      </c>
      <c r="BJ141">
        <f>STDEV('Gal4 ctrl'!CG139:CW139)/SQRT(COUNT('Gal4 ctrl'!CG139:CW139))</f>
        <v>0.10545280431101901</v>
      </c>
      <c r="BK141">
        <f>STDEV('UAS ctrl'!CG139:CW139)/SQRT(COUNT('UAS ctrl'!CG139:CW139))</f>
        <v>8.0401929921102788E-2</v>
      </c>
      <c r="BL141">
        <f>STDEV(expt!CG139:CW139)/SQRT(COUNT(expt!CG139:CW139))</f>
        <v>0.10538560690457036</v>
      </c>
    </row>
    <row r="142" spans="15:91" x14ac:dyDescent="0.2">
      <c r="O142">
        <v>139</v>
      </c>
      <c r="P142">
        <f>AVERAGE('Gal4 ctrl'!C140:R140)</f>
        <v>11.016141666666664</v>
      </c>
      <c r="Q142">
        <f>AVERAGE('UAS ctrl'!C140:R140)</f>
        <v>5.8071916666666681</v>
      </c>
      <c r="R142">
        <f>AVERAGE(expt!C140:R140)</f>
        <v>8.4177909090909093</v>
      </c>
      <c r="T142">
        <f>STDEV('Gal4 ctrl'!C140:R140)/SQRT(COUNT('Gal4 ctrl'!C140:R140))</f>
        <v>0.58595654798803354</v>
      </c>
      <c r="U142">
        <f>STDEV('UAS ctrl'!C140:R140)/SQRT(COUNT('UAS ctrl'!C140:R140))</f>
        <v>0.97369499575915031</v>
      </c>
      <c r="V142">
        <f>STDEV(expt!C140:R140)/SQRT(COUNT(expt!C140:R140))</f>
        <v>0.9486675257677385</v>
      </c>
      <c r="X142">
        <f>AVERAGE('Gal4 ctrl'!AJ140:AY140)</f>
        <v>8.1723750000000006</v>
      </c>
      <c r="Y142">
        <f>AVERAGE('UAS ctrl'!AJ140:AY140)</f>
        <v>4.2109924999999997</v>
      </c>
      <c r="Z142">
        <f>AVERAGE(expt!AJ140:AY140)</f>
        <v>6.5543272727272726</v>
      </c>
      <c r="AB142">
        <f>STDEV('Gal4 ctrl'!AJ140:AY140)/SQRT(COUNT('Gal4 ctrl'!AJ140:AY140))</f>
        <v>0.84514229984579325</v>
      </c>
      <c r="AC142">
        <f>STDEV('UAS ctrl'!AJ140:AY140)/SQRT(COUNT('UAS ctrl'!AJ140:AY140))</f>
        <v>0.66924982262721078</v>
      </c>
      <c r="AD142">
        <f>STDEV(expt!AJ140:AY140)/SQRT(COUNT(expt!AJ140:AY140))</f>
        <v>0.90100754220341472</v>
      </c>
      <c r="AF142">
        <f>AVERAGE('Gal4 ctrl'!BQ140:CF140)</f>
        <v>8.0153749999999988</v>
      </c>
      <c r="AG142">
        <f>AVERAGE('UAS ctrl'!BQ140:CF140)</f>
        <v>3.9731083333333337</v>
      </c>
      <c r="AH142">
        <f>AVERAGE(expt!BQ140:CF140)</f>
        <v>4.5787909090909089</v>
      </c>
      <c r="AJ142">
        <f>STDEV('Gal4 ctrl'!BQ140:CF140)/SQRT(COUNT('Gal4 ctrl'!BQ140:CF140))</f>
        <v>0.77194554154412343</v>
      </c>
      <c r="AK142">
        <f>STDEV('UAS ctrl'!BQ140:CF140)/SQRT(COUNT('UAS ctrl'!BQ140:CF140))</f>
        <v>0.67069661156622351</v>
      </c>
      <c r="AL142">
        <f>STDEV(expt!BQ140:CF140)/SQRT(COUNT(expt!BQ140:CF140))</f>
        <v>0.8279833463909928</v>
      </c>
      <c r="AP142">
        <f>AVERAGE('Gal4 ctrl'!S140:AI140)</f>
        <v>1.5483033333333334</v>
      </c>
      <c r="AQ142">
        <f>AVERAGE('UAS ctrl'!S140:AI140)</f>
        <v>1.1816716666666665</v>
      </c>
      <c r="AR142">
        <f>AVERAGE(expt!S140:AI140)</f>
        <v>1.7836727272727273</v>
      </c>
      <c r="AT142">
        <f>STDEV('Gal4 ctrl'!S140:AI140)/SQRT(COUNT('Gal4 ctrl'!S140:AI140))</f>
        <v>0.14439542026300298</v>
      </c>
      <c r="AU142">
        <f>STDEV('UAS ctrl'!S140:AI140)/SQRT(COUNT('UAS ctrl'!S140:AI140))</f>
        <v>6.1757610877224492E-2</v>
      </c>
      <c r="AV142">
        <f>STDEV(expt!S140:AI140)/SQRT(COUNT(expt!S140:AI140))</f>
        <v>0.15619866551106645</v>
      </c>
      <c r="AX142">
        <f>AVERAGE('Gal4 ctrl'!AZ140:BP140)</f>
        <v>1.445295</v>
      </c>
      <c r="AY142">
        <f>AVERAGE('UAS ctrl'!AZ140:BP140)</f>
        <v>1.0986883333333333</v>
      </c>
      <c r="AZ142">
        <f>AVERAGE(expt!AZ140:BP140)</f>
        <v>1.5259927272727274</v>
      </c>
      <c r="BB142">
        <f>STDEV('Gal4 ctrl'!AZ140:BP140)/SQRT(COUNT('Gal4 ctrl'!AZ140:BP140))</f>
        <v>0.1329596611958041</v>
      </c>
      <c r="BC142">
        <f>STDEV('UAS ctrl'!AZ140:BP140)/SQRT(COUNT('UAS ctrl'!AZ140:BP140))</f>
        <v>9.6478832352862531E-2</v>
      </c>
      <c r="BD142">
        <f>STDEV(expt!AZ140:BP140)/SQRT(COUNT(expt!AZ140:BP140))</f>
        <v>0.18039118386586667</v>
      </c>
      <c r="BF142">
        <f>AVERAGE('Gal4 ctrl'!CG140:CW140)</f>
        <v>1.2647558333333333</v>
      </c>
      <c r="BG142">
        <f>AVERAGE('UAS ctrl'!CG140:CW140)</f>
        <v>0.98119999999999985</v>
      </c>
      <c r="BH142">
        <f>AVERAGE(expt!CG140:CW140)</f>
        <v>1.1776754545454546</v>
      </c>
      <c r="BJ142">
        <f>STDEV('Gal4 ctrl'!CG140:CW140)/SQRT(COUNT('Gal4 ctrl'!CG140:CW140))</f>
        <v>0.10644606236549418</v>
      </c>
      <c r="BK142">
        <f>STDEV('UAS ctrl'!CG140:CW140)/SQRT(COUNT('UAS ctrl'!CG140:CW140))</f>
        <v>6.2453284699021151E-2</v>
      </c>
      <c r="BL142">
        <f>STDEV(expt!CG140:CW140)/SQRT(COUNT(expt!CG140:CW140))</f>
        <v>0.1322470013226876</v>
      </c>
    </row>
    <row r="143" spans="15:91" x14ac:dyDescent="0.2">
      <c r="O143">
        <v>140</v>
      </c>
      <c r="P143">
        <f>AVERAGE('Gal4 ctrl'!C141:R141)</f>
        <v>10.904283333333334</v>
      </c>
      <c r="Q143">
        <f>AVERAGE('UAS ctrl'!C141:R141)</f>
        <v>6.0894833333333338</v>
      </c>
      <c r="R143">
        <f>AVERAGE(expt!C141:R141)</f>
        <v>7.9267272727272733</v>
      </c>
      <c r="T143">
        <f>STDEV('Gal4 ctrl'!C141:R141)/SQRT(COUNT('Gal4 ctrl'!C141:R141))</f>
        <v>0.78998675581853017</v>
      </c>
      <c r="U143">
        <f>STDEV('UAS ctrl'!C141:R141)/SQRT(COUNT('UAS ctrl'!C141:R141))</f>
        <v>0.97712703881058705</v>
      </c>
      <c r="V143">
        <f>STDEV(expt!C141:R141)/SQRT(COUNT(expt!C141:R141))</f>
        <v>1.1058184204956243</v>
      </c>
      <c r="X143">
        <f>AVERAGE('Gal4 ctrl'!AJ141:AY141)</f>
        <v>7.8059583333333338</v>
      </c>
      <c r="Y143">
        <f>AVERAGE('UAS ctrl'!AJ141:AY141)</f>
        <v>3.8739775000000001</v>
      </c>
      <c r="Z143">
        <f>AVERAGE(expt!AJ141:AY141)</f>
        <v>5.9754181818181822</v>
      </c>
      <c r="AB143">
        <f>STDEV('Gal4 ctrl'!AJ141:AY141)/SQRT(COUNT('Gal4 ctrl'!AJ141:AY141))</f>
        <v>0.89709679146191501</v>
      </c>
      <c r="AC143">
        <f>STDEV('UAS ctrl'!AJ141:AY141)/SQRT(COUNT('UAS ctrl'!AJ141:AY141))</f>
        <v>0.79541586221918315</v>
      </c>
      <c r="AD143">
        <f>STDEV(expt!AJ141:AY141)/SQRT(COUNT(expt!AJ141:AY141))</f>
        <v>0.76163435940186364</v>
      </c>
      <c r="AF143">
        <f>AVERAGE('Gal4 ctrl'!BQ141:CF141)</f>
        <v>8.2213250000000002</v>
      </c>
      <c r="AG143">
        <f>AVERAGE('UAS ctrl'!BQ141:CF141)</f>
        <v>4.4019166666666676</v>
      </c>
      <c r="AH143">
        <f>AVERAGE(expt!BQ141:CF141)</f>
        <v>4.19760909090909</v>
      </c>
      <c r="AJ143">
        <f>STDEV('Gal4 ctrl'!BQ141:CF141)/SQRT(COUNT('Gal4 ctrl'!BQ141:CF141))</f>
        <v>0.85877836004734487</v>
      </c>
      <c r="AK143">
        <f>STDEV('UAS ctrl'!BQ141:CF141)/SQRT(COUNT('UAS ctrl'!BQ141:CF141))</f>
        <v>0.86101167317196281</v>
      </c>
      <c r="AL143">
        <f>STDEV(expt!BQ141:CF141)/SQRT(COUNT(expt!BQ141:CF141))</f>
        <v>0.64285296855000573</v>
      </c>
      <c r="AP143">
        <f>AVERAGE('Gal4 ctrl'!S141:AI141)</f>
        <v>1.5401941666666668</v>
      </c>
      <c r="AQ143">
        <f>AVERAGE('UAS ctrl'!S141:AI141)</f>
        <v>1.2256008333333333</v>
      </c>
      <c r="AR143">
        <f>AVERAGE(expt!S141:AI141)</f>
        <v>1.5952727272727272</v>
      </c>
      <c r="AT143">
        <f>STDEV('Gal4 ctrl'!S141:AI141)/SQRT(COUNT('Gal4 ctrl'!S141:AI141))</f>
        <v>0.1117068586135181</v>
      </c>
      <c r="AU143">
        <f>STDEV('UAS ctrl'!S141:AI141)/SQRT(COUNT('UAS ctrl'!S141:AI141))</f>
        <v>6.9351978194442054E-2</v>
      </c>
      <c r="AV143">
        <f>STDEV(expt!S141:AI141)/SQRT(COUNT(expt!S141:AI141))</f>
        <v>9.1854016679541059E-2</v>
      </c>
      <c r="AX143">
        <f>AVERAGE('Gal4 ctrl'!AZ141:BP141)</f>
        <v>1.4216550000000001</v>
      </c>
      <c r="AY143">
        <f>AVERAGE('UAS ctrl'!AZ141:BP141)</f>
        <v>1.1162241666666668</v>
      </c>
      <c r="AZ143">
        <f>AVERAGE(expt!AZ141:BP141)</f>
        <v>1.3769754545454544</v>
      </c>
      <c r="BB143">
        <f>STDEV('Gal4 ctrl'!AZ141:BP141)/SQRT(COUNT('Gal4 ctrl'!AZ141:BP141))</f>
        <v>0.12873908921994823</v>
      </c>
      <c r="BC143">
        <f>STDEV('UAS ctrl'!AZ141:BP141)/SQRT(COUNT('UAS ctrl'!AZ141:BP141))</f>
        <v>8.671527971207213E-2</v>
      </c>
      <c r="BD143">
        <f>STDEV(expt!AZ141:BP141)/SQRT(COUNT(expt!AZ141:BP141))</f>
        <v>0.11161334088852252</v>
      </c>
      <c r="BF143">
        <f>AVERAGE('Gal4 ctrl'!CG141:CW141)</f>
        <v>1.3474166666666665</v>
      </c>
      <c r="BG143">
        <f>AVERAGE('UAS ctrl'!CG141:CW141)</f>
        <v>1.0428266666666668</v>
      </c>
      <c r="BH143">
        <f>AVERAGE(expt!CG141:CW141)</f>
        <v>1.298369090909091</v>
      </c>
      <c r="BJ143">
        <f>STDEV('Gal4 ctrl'!CG141:CW141)/SQRT(COUNT('Gal4 ctrl'!CG141:CW141))</f>
        <v>9.4976108593347777E-2</v>
      </c>
      <c r="BK143">
        <f>STDEV('UAS ctrl'!CG141:CW141)/SQRT(COUNT('UAS ctrl'!CG141:CW141))</f>
        <v>8.5027392683567737E-2</v>
      </c>
      <c r="BL143">
        <f>STDEV(expt!CG141:CW141)/SQRT(COUNT(expt!CG141:CW141))</f>
        <v>0.13201141682345324</v>
      </c>
    </row>
    <row r="144" spans="15:91" x14ac:dyDescent="0.2">
      <c r="O144">
        <v>141</v>
      </c>
      <c r="P144">
        <f>AVERAGE('Gal4 ctrl'!C142:R142)</f>
        <v>10.249116666666668</v>
      </c>
      <c r="Q144">
        <f>AVERAGE('UAS ctrl'!C142:R142)</f>
        <v>5.6038833333333331</v>
      </c>
      <c r="R144">
        <f>AVERAGE(expt!C142:R142)</f>
        <v>8.3980727272727265</v>
      </c>
      <c r="T144">
        <f>STDEV('Gal4 ctrl'!C142:R142)/SQRT(COUNT('Gal4 ctrl'!C142:R142))</f>
        <v>1.0829487649002563</v>
      </c>
      <c r="U144">
        <f>STDEV('UAS ctrl'!C142:R142)/SQRT(COUNT('UAS ctrl'!C142:R142))</f>
        <v>0.99271906023330947</v>
      </c>
      <c r="V144">
        <f>STDEV(expt!C142:R142)/SQRT(COUNT(expt!C142:R142))</f>
        <v>1.1733170441949397</v>
      </c>
      <c r="X144">
        <f>AVERAGE('Gal4 ctrl'!AJ142:AY142)</f>
        <v>7.9243500000000004</v>
      </c>
      <c r="Y144">
        <f>AVERAGE('UAS ctrl'!AJ142:AY142)</f>
        <v>3.7519250000000004</v>
      </c>
      <c r="Z144">
        <f>AVERAGE(expt!AJ142:AY142)</f>
        <v>6.0162454545454551</v>
      </c>
      <c r="AB144">
        <f>STDEV('Gal4 ctrl'!AJ142:AY142)/SQRT(COUNT('Gal4 ctrl'!AJ142:AY142))</f>
        <v>0.94885028870669996</v>
      </c>
      <c r="AC144">
        <f>STDEV('UAS ctrl'!AJ142:AY142)/SQRT(COUNT('UAS ctrl'!AJ142:AY142))</f>
        <v>0.70238436297533902</v>
      </c>
      <c r="AD144">
        <f>STDEV(expt!AJ142:AY142)/SQRT(COUNT(expt!AJ142:AY142))</f>
        <v>0.91193281364998036</v>
      </c>
      <c r="AF144">
        <f>AVERAGE('Gal4 ctrl'!BQ142:CF142)</f>
        <v>8.1669250000000009</v>
      </c>
      <c r="AG144">
        <f>AVERAGE('UAS ctrl'!BQ142:CF142)</f>
        <v>4.4336900000000012</v>
      </c>
      <c r="AH144">
        <f>AVERAGE(expt!BQ142:CF142)</f>
        <v>4.1215818181818182</v>
      </c>
      <c r="AJ144">
        <f>STDEV('Gal4 ctrl'!BQ142:CF142)/SQRT(COUNT('Gal4 ctrl'!BQ142:CF142))</f>
        <v>0.68701824312209936</v>
      </c>
      <c r="AK144">
        <f>STDEV('UAS ctrl'!BQ142:CF142)/SQRT(COUNT('UAS ctrl'!BQ142:CF142))</f>
        <v>0.81466772888947725</v>
      </c>
      <c r="AL144">
        <f>STDEV(expt!BQ142:CF142)/SQRT(COUNT(expt!BQ142:CF142))</f>
        <v>0.66144849532442207</v>
      </c>
      <c r="AP144">
        <f>AVERAGE('Gal4 ctrl'!S142:AI142)</f>
        <v>1.4540391666666668</v>
      </c>
      <c r="AQ144">
        <f>AVERAGE('UAS ctrl'!S142:AI142)</f>
        <v>1.1875616666666666</v>
      </c>
      <c r="AR144">
        <f>AVERAGE(expt!S142:AI142)</f>
        <v>1.6478818181818182</v>
      </c>
      <c r="AT144">
        <f>STDEV('Gal4 ctrl'!S142:AI142)/SQRT(COUNT('Gal4 ctrl'!S142:AI142))</f>
        <v>0.11168772056469269</v>
      </c>
      <c r="AU144">
        <f>STDEV('UAS ctrl'!S142:AI142)/SQRT(COUNT('UAS ctrl'!S142:AI142))</f>
        <v>9.8419387047050833E-2</v>
      </c>
      <c r="AV144">
        <f>STDEV(expt!S142:AI142)/SQRT(COUNT(expt!S142:AI142))</f>
        <v>0.10728166226271491</v>
      </c>
      <c r="AX144">
        <f>AVERAGE('Gal4 ctrl'!AZ142:BP142)</f>
        <v>1.4839958333333334</v>
      </c>
      <c r="AY144">
        <f>AVERAGE('UAS ctrl'!AZ142:BP142)</f>
        <v>1.1581933333333334</v>
      </c>
      <c r="AZ144">
        <f>AVERAGE(expt!AZ142:BP142)</f>
        <v>1.4647054545454545</v>
      </c>
      <c r="BB144">
        <f>STDEV('Gal4 ctrl'!AZ142:BP142)/SQRT(COUNT('Gal4 ctrl'!AZ142:BP142))</f>
        <v>0.16169031814242121</v>
      </c>
      <c r="BC144">
        <f>STDEV('UAS ctrl'!AZ142:BP142)/SQRT(COUNT('UAS ctrl'!AZ142:BP142))</f>
        <v>8.4046443197445156E-2</v>
      </c>
      <c r="BD144">
        <f>STDEV(expt!AZ142:BP142)/SQRT(COUNT(expt!AZ142:BP142))</f>
        <v>0.11058253779921914</v>
      </c>
      <c r="BF144">
        <f>AVERAGE('Gal4 ctrl'!CG142:CW142)</f>
        <v>1.2324066666666667</v>
      </c>
      <c r="BG144">
        <f>AVERAGE('UAS ctrl'!CG142:CW142)</f>
        <v>1.0384949999999999</v>
      </c>
      <c r="BH144">
        <f>AVERAGE(expt!CG142:CW142)</f>
        <v>1.3272072727272728</v>
      </c>
      <c r="BJ144">
        <f>STDEV('Gal4 ctrl'!CG142:CW142)/SQRT(COUNT('Gal4 ctrl'!CG142:CW142))</f>
        <v>8.3713609989503876E-2</v>
      </c>
      <c r="BK144">
        <f>STDEV('UAS ctrl'!CG142:CW142)/SQRT(COUNT('UAS ctrl'!CG142:CW142))</f>
        <v>9.2466447424146309E-2</v>
      </c>
      <c r="BL144">
        <f>STDEV(expt!CG142:CW142)/SQRT(COUNT(expt!CG142:CW142))</f>
        <v>0.13253814515822784</v>
      </c>
    </row>
    <row r="145" spans="15:64" x14ac:dyDescent="0.2">
      <c r="O145">
        <v>142</v>
      </c>
      <c r="P145">
        <f>AVERAGE('Gal4 ctrl'!C143:R143)</f>
        <v>10.204116666666668</v>
      </c>
      <c r="Q145">
        <f>AVERAGE('UAS ctrl'!C143:R143)</f>
        <v>5.8159833333333326</v>
      </c>
      <c r="R145">
        <f>AVERAGE(expt!C143:R143)</f>
        <v>8.0126272727272738</v>
      </c>
      <c r="T145">
        <f>STDEV('Gal4 ctrl'!C143:R143)/SQRT(COUNT('Gal4 ctrl'!C143:R143))</f>
        <v>0.87871051045658211</v>
      </c>
      <c r="U145">
        <f>STDEV('UAS ctrl'!C143:R143)/SQRT(COUNT('UAS ctrl'!C143:R143))</f>
        <v>1.0128081328986533</v>
      </c>
      <c r="V145">
        <f>STDEV(expt!C143:R143)/SQRT(COUNT(expt!C143:R143))</f>
        <v>1.0033412758551843</v>
      </c>
      <c r="X145">
        <f>AVERAGE('Gal4 ctrl'!AJ143:AY143)</f>
        <v>8.2229666666666663</v>
      </c>
      <c r="Y145">
        <f>AVERAGE('UAS ctrl'!AJ143:AY143)</f>
        <v>3.9246916666666678</v>
      </c>
      <c r="Z145">
        <f>AVERAGE(expt!AJ143:AY143)</f>
        <v>6.266318181818181</v>
      </c>
      <c r="AB145">
        <f>STDEV('Gal4 ctrl'!AJ143:AY143)/SQRT(COUNT('Gal4 ctrl'!AJ143:AY143))</f>
        <v>0.75016039843745308</v>
      </c>
      <c r="AC145">
        <f>STDEV('UAS ctrl'!AJ143:AY143)/SQRT(COUNT('UAS ctrl'!AJ143:AY143))</f>
        <v>0.61260568963937545</v>
      </c>
      <c r="AD145">
        <f>STDEV(expt!AJ143:AY143)/SQRT(COUNT(expt!AJ143:AY143))</f>
        <v>0.91931078124451293</v>
      </c>
      <c r="AF145">
        <f>AVERAGE('Gal4 ctrl'!BQ143:CF143)</f>
        <v>8.3363166666666668</v>
      </c>
      <c r="AG145">
        <f>AVERAGE('UAS ctrl'!BQ143:CF143)</f>
        <v>3.8175008333333333</v>
      </c>
      <c r="AH145">
        <f>AVERAGE(expt!BQ143:CF143)</f>
        <v>4.3028454545454551</v>
      </c>
      <c r="AJ145">
        <f>STDEV('Gal4 ctrl'!BQ143:CF143)/SQRT(COUNT('Gal4 ctrl'!BQ143:CF143))</f>
        <v>0.89329752855373012</v>
      </c>
      <c r="AK145">
        <f>STDEV('UAS ctrl'!BQ143:CF143)/SQRT(COUNT('UAS ctrl'!BQ143:CF143))</f>
        <v>0.61707025508183022</v>
      </c>
      <c r="AL145">
        <f>STDEV(expt!BQ143:CF143)/SQRT(COUNT(expt!BQ143:CF143))</f>
        <v>0.6849607739749024</v>
      </c>
      <c r="AP145">
        <f>AVERAGE('Gal4 ctrl'!S143:AI143)</f>
        <v>1.4316208333333333</v>
      </c>
      <c r="AQ145">
        <f>AVERAGE('UAS ctrl'!S143:AI143)</f>
        <v>1.190309166666667</v>
      </c>
      <c r="AR145">
        <f>AVERAGE(expt!S143:AI143)</f>
        <v>1.7400454545454545</v>
      </c>
      <c r="AT145">
        <f>STDEV('Gal4 ctrl'!S143:AI143)/SQRT(COUNT('Gal4 ctrl'!S143:AI143))</f>
        <v>0.11142083888150427</v>
      </c>
      <c r="AU145">
        <f>STDEV('UAS ctrl'!S143:AI143)/SQRT(COUNT('UAS ctrl'!S143:AI143))</f>
        <v>9.5794671496164413E-2</v>
      </c>
      <c r="AV145">
        <f>STDEV(expt!S143:AI143)/SQRT(COUNT(expt!S143:AI143))</f>
        <v>9.5480401000449439E-2</v>
      </c>
      <c r="AX145">
        <f>AVERAGE('Gal4 ctrl'!AZ143:BP143)</f>
        <v>1.4422641666666667</v>
      </c>
      <c r="AY145">
        <f>AVERAGE('UAS ctrl'!AZ143:BP143)</f>
        <v>1.18224</v>
      </c>
      <c r="AZ145">
        <f>AVERAGE(expt!AZ143:BP143)</f>
        <v>1.5267436363636364</v>
      </c>
      <c r="BB145">
        <f>STDEV('Gal4 ctrl'!AZ143:BP143)/SQRT(COUNT('Gal4 ctrl'!AZ143:BP143))</f>
        <v>0.16181836616862247</v>
      </c>
      <c r="BC145">
        <f>STDEV('UAS ctrl'!AZ143:BP143)/SQRT(COUNT('UAS ctrl'!AZ143:BP143))</f>
        <v>9.8029115518778159E-2</v>
      </c>
      <c r="BD145">
        <f>STDEV(expt!AZ143:BP143)/SQRT(COUNT(expt!AZ143:BP143))</f>
        <v>0.15739567289462075</v>
      </c>
      <c r="BF145">
        <f>AVERAGE('Gal4 ctrl'!CG143:CW143)</f>
        <v>1.3438200000000002</v>
      </c>
      <c r="BG145">
        <f>AVERAGE('UAS ctrl'!CG143:CW143)</f>
        <v>1.0394533333333336</v>
      </c>
      <c r="BH145">
        <f>AVERAGE(expt!CG143:CW143)</f>
        <v>1.2502981818181818</v>
      </c>
      <c r="BJ145">
        <f>STDEV('Gal4 ctrl'!CG143:CW143)/SQRT(COUNT('Gal4 ctrl'!CG143:CW143))</f>
        <v>0.10823871111267569</v>
      </c>
      <c r="BK145">
        <f>STDEV('UAS ctrl'!CG143:CW143)/SQRT(COUNT('UAS ctrl'!CG143:CW143))</f>
        <v>8.8068188649591997E-2</v>
      </c>
      <c r="BL145">
        <f>STDEV(expt!CG143:CW143)/SQRT(COUNT(expt!CG143:CW143))</f>
        <v>0.16855778847633554</v>
      </c>
    </row>
    <row r="146" spans="15:64" x14ac:dyDescent="0.2">
      <c r="O146">
        <v>143</v>
      </c>
      <c r="P146">
        <f>AVERAGE('Gal4 ctrl'!C144:R144)</f>
        <v>9.6692083333333354</v>
      </c>
      <c r="Q146">
        <f>AVERAGE('UAS ctrl'!C144:R144)</f>
        <v>6.0446166666666672</v>
      </c>
      <c r="R146">
        <f>AVERAGE(expt!C144:R144)</f>
        <v>7.9122909090909097</v>
      </c>
      <c r="T146">
        <f>STDEV('Gal4 ctrl'!C144:R144)/SQRT(COUNT('Gal4 ctrl'!C144:R144))</f>
        <v>0.74807147390436068</v>
      </c>
      <c r="U146">
        <f>STDEV('UAS ctrl'!C144:R144)/SQRT(COUNT('UAS ctrl'!C144:R144))</f>
        <v>1.187417209607355</v>
      </c>
      <c r="V146">
        <f>STDEV(expt!C144:R144)/SQRT(COUNT(expt!C144:R144))</f>
        <v>0.83742983852158004</v>
      </c>
      <c r="X146">
        <f>AVERAGE('Gal4 ctrl'!AJ144:AY144)</f>
        <v>8.7746083333333331</v>
      </c>
      <c r="Y146">
        <f>AVERAGE('UAS ctrl'!AJ144:AY144)</f>
        <v>3.633456666666667</v>
      </c>
      <c r="Z146">
        <f>AVERAGE(expt!AJ144:AY144)</f>
        <v>6.9430272727272717</v>
      </c>
      <c r="AB146">
        <f>STDEV('Gal4 ctrl'!AJ144:AY144)/SQRT(COUNT('Gal4 ctrl'!AJ144:AY144))</f>
        <v>0.77935486504897467</v>
      </c>
      <c r="AC146">
        <f>STDEV('UAS ctrl'!AJ144:AY144)/SQRT(COUNT('UAS ctrl'!AJ144:AY144))</f>
        <v>0.55274236260959075</v>
      </c>
      <c r="AD146">
        <f>STDEV(expt!AJ144:AY144)/SQRT(COUNT(expt!AJ144:AY144))</f>
        <v>1.0591418755586928</v>
      </c>
      <c r="AF146">
        <f>AVERAGE('Gal4 ctrl'!BQ144:CF144)</f>
        <v>8.3190083333333344</v>
      </c>
      <c r="AG146">
        <f>AVERAGE('UAS ctrl'!BQ144:CF144)</f>
        <v>3.5942266666666671</v>
      </c>
      <c r="AH146">
        <f>AVERAGE(expt!BQ144:CF144)</f>
        <v>4.0065363636363633</v>
      </c>
      <c r="AJ146">
        <f>STDEV('Gal4 ctrl'!BQ144:CF144)/SQRT(COUNT('Gal4 ctrl'!BQ144:CF144))</f>
        <v>0.7713651934953446</v>
      </c>
      <c r="AK146">
        <f>STDEV('UAS ctrl'!BQ144:CF144)/SQRT(COUNT('UAS ctrl'!BQ144:CF144))</f>
        <v>0.6556660108868867</v>
      </c>
      <c r="AL146">
        <f>STDEV(expt!BQ144:CF144)/SQRT(COUNT(expt!BQ144:CF144))</f>
        <v>0.56097328169607119</v>
      </c>
      <c r="AP146">
        <f>AVERAGE('Gal4 ctrl'!S144:AI144)</f>
        <v>1.5129516666666667</v>
      </c>
      <c r="AQ146">
        <f>AVERAGE('UAS ctrl'!S144:AI144)</f>
        <v>1.2937791666666665</v>
      </c>
      <c r="AR146">
        <f>AVERAGE(expt!S144:AI144)</f>
        <v>1.7954181818181818</v>
      </c>
      <c r="AT146">
        <f>STDEV('Gal4 ctrl'!S144:AI144)/SQRT(COUNT('Gal4 ctrl'!S144:AI144))</f>
        <v>0.12415593080595445</v>
      </c>
      <c r="AU146">
        <f>STDEV('UAS ctrl'!S144:AI144)/SQRT(COUNT('UAS ctrl'!S144:AI144))</f>
        <v>0.15421795069266747</v>
      </c>
      <c r="AV146">
        <f>STDEV(expt!S144:AI144)/SQRT(COUNT(expt!S144:AI144))</f>
        <v>0.1248335894615354</v>
      </c>
      <c r="AX146">
        <f>AVERAGE('Gal4 ctrl'!AZ144:BP144)</f>
        <v>1.3518458333333332</v>
      </c>
      <c r="AY146">
        <f>AVERAGE('UAS ctrl'!AZ144:BP144)</f>
        <v>1.0997825000000001</v>
      </c>
      <c r="AZ146">
        <f>AVERAGE(expt!AZ144:BP144)</f>
        <v>1.5238700000000001</v>
      </c>
      <c r="BB146">
        <f>STDEV('Gal4 ctrl'!AZ144:BP144)/SQRT(COUNT('Gal4 ctrl'!AZ144:BP144))</f>
        <v>0.12122541541114031</v>
      </c>
      <c r="BC146">
        <f>STDEV('UAS ctrl'!AZ144:BP144)/SQRT(COUNT('UAS ctrl'!AZ144:BP144))</f>
        <v>8.612485398786944E-2</v>
      </c>
      <c r="BD146">
        <f>STDEV(expt!AZ144:BP144)/SQRT(COUNT(expt!AZ144:BP144))</f>
        <v>0.15437853639674134</v>
      </c>
      <c r="BF146">
        <f>AVERAGE('Gal4 ctrl'!CG144:CW144)</f>
        <v>1.3062666666666669</v>
      </c>
      <c r="BG146">
        <f>AVERAGE('UAS ctrl'!CG144:CW144)</f>
        <v>1.0397999999999998</v>
      </c>
      <c r="BH146">
        <f>AVERAGE(expt!CG144:CW144)</f>
        <v>1.26325</v>
      </c>
      <c r="BJ146">
        <f>STDEV('Gal4 ctrl'!CG144:CW144)/SQRT(COUNT('Gal4 ctrl'!CG144:CW144))</f>
        <v>0.13879833518090148</v>
      </c>
      <c r="BK146">
        <f>STDEV('UAS ctrl'!CG144:CW144)/SQRT(COUNT('UAS ctrl'!CG144:CW144))</f>
        <v>9.1175325102660312E-2</v>
      </c>
      <c r="BL146">
        <f>STDEV(expt!CG144:CW144)/SQRT(COUNT(expt!CG144:CW144))</f>
        <v>0.15223516220875929</v>
      </c>
    </row>
    <row r="147" spans="15:64" x14ac:dyDescent="0.2">
      <c r="O147">
        <v>144</v>
      </c>
      <c r="P147">
        <f>AVERAGE('Gal4 ctrl'!C145:R145)</f>
        <v>10.132483333333333</v>
      </c>
      <c r="Q147">
        <f>AVERAGE('UAS ctrl'!C145:R145)</f>
        <v>5.9001666666666672</v>
      </c>
      <c r="R147">
        <f>AVERAGE(expt!C145:R145)</f>
        <v>8.3731000000000009</v>
      </c>
      <c r="T147">
        <f>STDEV('Gal4 ctrl'!C145:R145)/SQRT(COUNT('Gal4 ctrl'!C145:R145))</f>
        <v>0.45415880062690422</v>
      </c>
      <c r="U147">
        <f>STDEV('UAS ctrl'!C145:R145)/SQRT(COUNT('UAS ctrl'!C145:R145))</f>
        <v>1.0921451554189348</v>
      </c>
      <c r="V147">
        <f>STDEV(expt!C145:R145)/SQRT(COUNT(expt!C145:R145))</f>
        <v>0.84766333958283446</v>
      </c>
      <c r="X147">
        <f>AVERAGE('Gal4 ctrl'!AJ145:AY145)</f>
        <v>8.8621166666666671</v>
      </c>
      <c r="Y147">
        <f>AVERAGE('UAS ctrl'!AJ145:AY145)</f>
        <v>3.843291666666667</v>
      </c>
      <c r="Z147">
        <f>AVERAGE(expt!AJ145:AY145)</f>
        <v>7.0415181818181827</v>
      </c>
      <c r="AB147">
        <f>STDEV('Gal4 ctrl'!AJ145:AY145)/SQRT(COUNT('Gal4 ctrl'!AJ145:AY145))</f>
        <v>0.78631504132705698</v>
      </c>
      <c r="AC147">
        <f>STDEV('UAS ctrl'!AJ145:AY145)/SQRT(COUNT('UAS ctrl'!AJ145:AY145))</f>
        <v>0.64400974400429278</v>
      </c>
      <c r="AD147">
        <f>STDEV(expt!AJ145:AY145)/SQRT(COUNT(expt!AJ145:AY145))</f>
        <v>1.0643099113611068</v>
      </c>
      <c r="AF147">
        <f>AVERAGE('Gal4 ctrl'!BQ145:CF145)</f>
        <v>7.6764083333333346</v>
      </c>
      <c r="AG147">
        <f>AVERAGE('UAS ctrl'!BQ145:CF145)</f>
        <v>3.5812908333333326</v>
      </c>
      <c r="AH147">
        <f>AVERAGE(expt!BQ145:CF145)</f>
        <v>4.2080154545454542</v>
      </c>
      <c r="AJ147">
        <f>STDEV('Gal4 ctrl'!BQ145:CF145)/SQRT(COUNT('Gal4 ctrl'!BQ145:CF145))</f>
        <v>1.0807348143780862</v>
      </c>
      <c r="AK147">
        <f>STDEV('UAS ctrl'!BQ145:CF145)/SQRT(COUNT('UAS ctrl'!BQ145:CF145))</f>
        <v>0.55725017288285128</v>
      </c>
      <c r="AL147">
        <f>STDEV(expt!BQ145:CF145)/SQRT(COUNT(expt!BQ145:CF145))</f>
        <v>0.59471430228970801</v>
      </c>
      <c r="AP147">
        <f>AVERAGE('Gal4 ctrl'!S145:AI145)</f>
        <v>1.4764383333333333</v>
      </c>
      <c r="AQ147">
        <f>AVERAGE('UAS ctrl'!S145:AI145)</f>
        <v>1.2182583333333332</v>
      </c>
      <c r="AR147">
        <f>AVERAGE(expt!S145:AI145)</f>
        <v>1.7324454545454544</v>
      </c>
      <c r="AT147">
        <f>STDEV('Gal4 ctrl'!S145:AI145)/SQRT(COUNT('Gal4 ctrl'!S145:AI145))</f>
        <v>0.11543720879330846</v>
      </c>
      <c r="AU147">
        <f>STDEV('UAS ctrl'!S145:AI145)/SQRT(COUNT('UAS ctrl'!S145:AI145))</f>
        <v>8.7700008058060261E-2</v>
      </c>
      <c r="AV147">
        <f>STDEV(expt!S145:AI145)/SQRT(COUNT(expt!S145:AI145))</f>
        <v>9.7543541199569456E-2</v>
      </c>
      <c r="AX147">
        <f>AVERAGE('Gal4 ctrl'!AZ145:BP145)</f>
        <v>1.3842975</v>
      </c>
      <c r="AY147">
        <f>AVERAGE('UAS ctrl'!AZ145:BP145)</f>
        <v>1.1144658333333333</v>
      </c>
      <c r="AZ147">
        <f>AVERAGE(expt!AZ145:BP145)</f>
        <v>1.4989181818181818</v>
      </c>
      <c r="BB147">
        <f>STDEV('Gal4 ctrl'!AZ145:BP145)/SQRT(COUNT('Gal4 ctrl'!AZ145:BP145))</f>
        <v>9.9548587300487199E-2</v>
      </c>
      <c r="BC147">
        <f>STDEV('UAS ctrl'!AZ145:BP145)/SQRT(COUNT('UAS ctrl'!AZ145:BP145))</f>
        <v>9.3592927613037613E-2</v>
      </c>
      <c r="BD147">
        <f>STDEV(expt!AZ145:BP145)/SQRT(COUNT(expt!AZ145:BP145))</f>
        <v>0.13881512415516875</v>
      </c>
      <c r="BF147">
        <f>AVERAGE('Gal4 ctrl'!CG145:CW145)</f>
        <v>1.2642249999999999</v>
      </c>
      <c r="BG147">
        <f>AVERAGE('UAS ctrl'!CG145:CW145)</f>
        <v>1.0437408333333333</v>
      </c>
      <c r="BH147">
        <f>AVERAGE(expt!CG145:CW145)</f>
        <v>1.2326999999999999</v>
      </c>
      <c r="BJ147">
        <f>STDEV('Gal4 ctrl'!CG145:CW145)/SQRT(COUNT('Gal4 ctrl'!CG145:CW145))</f>
        <v>0.10943228690575868</v>
      </c>
      <c r="BK147">
        <f>STDEV('UAS ctrl'!CG145:CW145)/SQRT(COUNT('UAS ctrl'!CG145:CW145))</f>
        <v>0.1007350574185506</v>
      </c>
      <c r="BL147">
        <f>STDEV(expt!CG145:CW145)/SQRT(COUNT(expt!CG145:CW145))</f>
        <v>0.12734142803716894</v>
      </c>
    </row>
    <row r="148" spans="15:64" x14ac:dyDescent="0.2">
      <c r="O148">
        <v>145</v>
      </c>
      <c r="P148">
        <f>AVERAGE('Gal4 ctrl'!C146:R146)</f>
        <v>10.208808333333334</v>
      </c>
      <c r="Q148">
        <f>AVERAGE('UAS ctrl'!C146:R146)</f>
        <v>5.6176333333333339</v>
      </c>
      <c r="R148">
        <f>AVERAGE(expt!C146:R146)</f>
        <v>9.2080363636363654</v>
      </c>
      <c r="T148">
        <f>STDEV('Gal4 ctrl'!C146:R146)/SQRT(COUNT('Gal4 ctrl'!C146:R146))</f>
        <v>0.60491084660648098</v>
      </c>
      <c r="U148">
        <f>STDEV('UAS ctrl'!C146:R146)/SQRT(COUNT('UAS ctrl'!C146:R146))</f>
        <v>0.97262431240474756</v>
      </c>
      <c r="V148">
        <f>STDEV(expt!C146:R146)/SQRT(COUNT(expt!C146:R146))</f>
        <v>0.72688217192868831</v>
      </c>
      <c r="X148">
        <f>AVERAGE('Gal4 ctrl'!AJ146:AY146)</f>
        <v>8.0130499999999998</v>
      </c>
      <c r="Y148">
        <f>AVERAGE('UAS ctrl'!AJ146:AY146)</f>
        <v>3.7280499999999996</v>
      </c>
      <c r="Z148">
        <f>AVERAGE(expt!AJ146:AY146)</f>
        <v>6.962245454545454</v>
      </c>
      <c r="AB148">
        <f>STDEV('Gal4 ctrl'!AJ146:AY146)/SQRT(COUNT('Gal4 ctrl'!AJ146:AY146))</f>
        <v>0.85673514086379721</v>
      </c>
      <c r="AC148">
        <f>STDEV('UAS ctrl'!AJ146:AY146)/SQRT(COUNT('UAS ctrl'!AJ146:AY146))</f>
        <v>0.64370811384767668</v>
      </c>
      <c r="AD148">
        <f>STDEV(expt!AJ146:AY146)/SQRT(COUNT(expt!AJ146:AY146))</f>
        <v>0.95592029920373278</v>
      </c>
      <c r="AF148">
        <f>AVERAGE('Gal4 ctrl'!BQ146:CF146)</f>
        <v>7.8939249999999994</v>
      </c>
      <c r="AG148">
        <f>AVERAGE('UAS ctrl'!BQ146:CF146)</f>
        <v>3.3439141666666665</v>
      </c>
      <c r="AH148">
        <f>AVERAGE(expt!BQ146:CF146)</f>
        <v>4.8705490909090914</v>
      </c>
      <c r="AJ148">
        <f>STDEV('Gal4 ctrl'!BQ146:CF146)/SQRT(COUNT('Gal4 ctrl'!BQ146:CF146))</f>
        <v>0.88825788887020551</v>
      </c>
      <c r="AK148">
        <f>STDEV('UAS ctrl'!BQ146:CF146)/SQRT(COUNT('UAS ctrl'!BQ146:CF146))</f>
        <v>0.61994403616247651</v>
      </c>
      <c r="AL148">
        <f>STDEV(expt!BQ146:CF146)/SQRT(COUNT(expt!BQ146:CF146))</f>
        <v>0.8820437382944577</v>
      </c>
      <c r="AP148">
        <f>AVERAGE('Gal4 ctrl'!S146:AI146)</f>
        <v>1.4695033333333336</v>
      </c>
      <c r="AQ148">
        <f>AVERAGE('UAS ctrl'!S146:AI146)</f>
        <v>1.22312</v>
      </c>
      <c r="AR148">
        <f>AVERAGE(expt!S146:AI146)</f>
        <v>1.833645454545455</v>
      </c>
      <c r="AT148">
        <f>STDEV('Gal4 ctrl'!S146:AI146)/SQRT(COUNT('Gal4 ctrl'!S146:AI146))</f>
        <v>9.4273864331316876E-2</v>
      </c>
      <c r="AU148">
        <f>STDEV('UAS ctrl'!S146:AI146)/SQRT(COUNT('UAS ctrl'!S146:AI146))</f>
        <v>0.10487737391397119</v>
      </c>
      <c r="AV148">
        <f>STDEV(expt!S146:AI146)/SQRT(COUNT(expt!S146:AI146))</f>
        <v>0.14026060767769247</v>
      </c>
      <c r="AX148">
        <f>AVERAGE('Gal4 ctrl'!AZ146:BP146)</f>
        <v>1.3127308333333334</v>
      </c>
      <c r="AY148">
        <f>AVERAGE('UAS ctrl'!AZ146:BP146)</f>
        <v>1.1422016666666666</v>
      </c>
      <c r="AZ148">
        <f>AVERAGE(expt!AZ146:BP146)</f>
        <v>1.5824999999999998</v>
      </c>
      <c r="BB148">
        <f>STDEV('Gal4 ctrl'!AZ146:BP146)/SQRT(COUNT('Gal4 ctrl'!AZ146:BP146))</f>
        <v>9.2464916077612105E-2</v>
      </c>
      <c r="BC148">
        <f>STDEV('UAS ctrl'!AZ146:BP146)/SQRT(COUNT('UAS ctrl'!AZ146:BP146))</f>
        <v>9.1318450895697442E-2</v>
      </c>
      <c r="BD148">
        <f>STDEV(expt!AZ146:BP146)/SQRT(COUNT(expt!AZ146:BP146))</f>
        <v>0.11216128970857522</v>
      </c>
      <c r="BF148">
        <f>AVERAGE('Gal4 ctrl'!CG146:CW146)</f>
        <v>1.2526258333333333</v>
      </c>
      <c r="BG148">
        <f>AVERAGE('UAS ctrl'!CG146:CW146)</f>
        <v>1.0064583333333335</v>
      </c>
      <c r="BH148">
        <f>AVERAGE(expt!CG146:CW146)</f>
        <v>1.2180572727272727</v>
      </c>
      <c r="BJ148">
        <f>STDEV('Gal4 ctrl'!CG146:CW146)/SQRT(COUNT('Gal4 ctrl'!CG146:CW146))</f>
        <v>0.10090345191454139</v>
      </c>
      <c r="BK148">
        <f>STDEV('UAS ctrl'!CG146:CW146)/SQRT(COUNT('UAS ctrl'!CG146:CW146))</f>
        <v>7.1803464589253616E-2</v>
      </c>
      <c r="BL148">
        <f>STDEV(expt!CG146:CW146)/SQRT(COUNT(expt!CG146:CW146))</f>
        <v>0.14255153417809616</v>
      </c>
    </row>
    <row r="149" spans="15:64" x14ac:dyDescent="0.2">
      <c r="O149">
        <v>146</v>
      </c>
      <c r="P149">
        <f>AVERAGE('Gal4 ctrl'!C147:R147)</f>
        <v>10.390516666666668</v>
      </c>
      <c r="Q149">
        <f>AVERAGE('UAS ctrl'!C147:R147)</f>
        <v>5.4113666666666669</v>
      </c>
      <c r="R149">
        <f>AVERAGE(expt!C147:R147)</f>
        <v>8.9997636363636371</v>
      </c>
      <c r="T149">
        <f>STDEV('Gal4 ctrl'!C147:R147)/SQRT(COUNT('Gal4 ctrl'!C147:R147))</f>
        <v>0.62945526315067013</v>
      </c>
      <c r="U149">
        <f>STDEV('UAS ctrl'!C147:R147)/SQRT(COUNT('UAS ctrl'!C147:R147))</f>
        <v>1.1424783101404656</v>
      </c>
      <c r="V149">
        <f>STDEV(expt!C147:R147)/SQRT(COUNT(expt!C147:R147))</f>
        <v>0.74408824125694739</v>
      </c>
      <c r="X149">
        <f>AVERAGE('Gal4 ctrl'!AJ147:AY147)</f>
        <v>8.4923416666666665</v>
      </c>
      <c r="Y149">
        <f>AVERAGE('UAS ctrl'!AJ147:AY147)</f>
        <v>3.6796833333333332</v>
      </c>
      <c r="Z149">
        <f>AVERAGE(expt!AJ147:AY147)</f>
        <v>6.7975909090909088</v>
      </c>
      <c r="AB149">
        <f>STDEV('Gal4 ctrl'!AJ147:AY147)/SQRT(COUNT('Gal4 ctrl'!AJ147:AY147))</f>
        <v>0.89705833426229598</v>
      </c>
      <c r="AC149">
        <f>STDEV('UAS ctrl'!AJ147:AY147)/SQRT(COUNT('UAS ctrl'!AJ147:AY147))</f>
        <v>0.56319633382089129</v>
      </c>
      <c r="AD149">
        <f>STDEV(expt!AJ147:AY147)/SQRT(COUNT(expt!AJ147:AY147))</f>
        <v>0.86618204442406077</v>
      </c>
      <c r="AF149">
        <f>AVERAGE('Gal4 ctrl'!BQ147:CF147)</f>
        <v>7.3032083333333331</v>
      </c>
      <c r="AG149">
        <f>AVERAGE('UAS ctrl'!BQ147:CF147)</f>
        <v>3.4689583333333331</v>
      </c>
      <c r="AH149">
        <f>AVERAGE(expt!BQ147:CF147)</f>
        <v>4.3122336363636355</v>
      </c>
      <c r="AJ149">
        <f>STDEV('Gal4 ctrl'!BQ147:CF147)/SQRT(COUNT('Gal4 ctrl'!BQ147:CF147))</f>
        <v>0.85016176780250563</v>
      </c>
      <c r="AK149">
        <f>STDEV('UAS ctrl'!BQ147:CF147)/SQRT(COUNT('UAS ctrl'!BQ147:CF147))</f>
        <v>0.53479722402703267</v>
      </c>
      <c r="AL149">
        <f>STDEV(expt!BQ147:CF147)/SQRT(COUNT(expt!BQ147:CF147))</f>
        <v>0.68606166472419405</v>
      </c>
      <c r="AP149">
        <f>AVERAGE('Gal4 ctrl'!S147:AI147)</f>
        <v>1.5479416666666668</v>
      </c>
      <c r="AQ149">
        <f>AVERAGE('UAS ctrl'!S147:AI147)</f>
        <v>1.1771500000000001</v>
      </c>
      <c r="AR149">
        <f>AVERAGE(expt!S147:AI147)</f>
        <v>1.7826181818181817</v>
      </c>
      <c r="AT149">
        <f>STDEV('Gal4 ctrl'!S147:AI147)/SQRT(COUNT('Gal4 ctrl'!S147:AI147))</f>
        <v>0.10859279596783146</v>
      </c>
      <c r="AU149">
        <f>STDEV('UAS ctrl'!S147:AI147)/SQRT(COUNT('UAS ctrl'!S147:AI147))</f>
        <v>7.6181676085605485E-2</v>
      </c>
      <c r="AV149">
        <f>STDEV(expt!S147:AI147)/SQRT(COUNT(expt!S147:AI147))</f>
        <v>0.14930175229939358</v>
      </c>
      <c r="AX149">
        <f>AVERAGE('Gal4 ctrl'!AZ147:BP147)</f>
        <v>1.3535341666666667</v>
      </c>
      <c r="AY149">
        <f>AVERAGE('UAS ctrl'!AZ147:BP147)</f>
        <v>1.1518891666666666</v>
      </c>
      <c r="AZ149">
        <f>AVERAGE(expt!AZ147:BP147)</f>
        <v>1.5570454545454544</v>
      </c>
      <c r="BB149">
        <f>STDEV('Gal4 ctrl'!AZ147:BP147)/SQRT(COUNT('Gal4 ctrl'!AZ147:BP147))</f>
        <v>0.11259980741316715</v>
      </c>
      <c r="BC149">
        <f>STDEV('UAS ctrl'!AZ147:BP147)/SQRT(COUNT('UAS ctrl'!AZ147:BP147))</f>
        <v>9.2815670645430989E-2</v>
      </c>
      <c r="BD149">
        <f>STDEV(expt!AZ147:BP147)/SQRT(COUNT(expt!AZ147:BP147))</f>
        <v>0.1098097307856031</v>
      </c>
      <c r="BF149">
        <f>AVERAGE('Gal4 ctrl'!CG147:CW147)</f>
        <v>1.2264708333333334</v>
      </c>
      <c r="BG149">
        <f>AVERAGE('UAS ctrl'!CG147:CW147)</f>
        <v>1.0014175000000001</v>
      </c>
      <c r="BH149">
        <f>AVERAGE(expt!CG147:CW147)</f>
        <v>1.219120909090909</v>
      </c>
      <c r="BJ149">
        <f>STDEV('Gal4 ctrl'!CG147:CW147)/SQRT(COUNT('Gal4 ctrl'!CG147:CW147))</f>
        <v>0.1087587085921575</v>
      </c>
      <c r="BK149">
        <f>STDEV('UAS ctrl'!CG147:CW147)/SQRT(COUNT('UAS ctrl'!CG147:CW147))</f>
        <v>8.2224859380782028E-2</v>
      </c>
      <c r="BL149">
        <f>STDEV(expt!CG147:CW147)/SQRT(COUNT(expt!CG147:CW147))</f>
        <v>0.17195193191150598</v>
      </c>
    </row>
    <row r="150" spans="15:64" x14ac:dyDescent="0.2">
      <c r="O150">
        <v>147</v>
      </c>
      <c r="P150">
        <f>AVERAGE('Gal4 ctrl'!C148:R148)</f>
        <v>10.384224999999999</v>
      </c>
      <c r="Q150">
        <f>AVERAGE('UAS ctrl'!C148:R148)</f>
        <v>5.6295166666666665</v>
      </c>
      <c r="R150">
        <f>AVERAGE(expt!C148:R148)</f>
        <v>9.1830454545454536</v>
      </c>
      <c r="T150">
        <f>STDEV('Gal4 ctrl'!C148:R148)/SQRT(COUNT('Gal4 ctrl'!C148:R148))</f>
        <v>0.78210580603721436</v>
      </c>
      <c r="U150">
        <f>STDEV('UAS ctrl'!C148:R148)/SQRT(COUNT('UAS ctrl'!C148:R148))</f>
        <v>0.93699106119675812</v>
      </c>
      <c r="V150">
        <f>STDEV(expt!C148:R148)/SQRT(COUNT(expt!C148:R148))</f>
        <v>1.0627879727279601</v>
      </c>
      <c r="X150">
        <f>AVERAGE('Gal4 ctrl'!AJ148:AY148)</f>
        <v>8.9866416666666673</v>
      </c>
      <c r="Y150">
        <f>AVERAGE('UAS ctrl'!AJ148:AY148)</f>
        <v>4.2288683333333337</v>
      </c>
      <c r="Z150">
        <f>AVERAGE(expt!AJ148:AY148)</f>
        <v>6.8073090909090901</v>
      </c>
      <c r="AB150">
        <f>STDEV('Gal4 ctrl'!AJ148:AY148)/SQRT(COUNT('Gal4 ctrl'!AJ148:AY148))</f>
        <v>0.93294679242370937</v>
      </c>
      <c r="AC150">
        <f>STDEV('UAS ctrl'!AJ148:AY148)/SQRT(COUNT('UAS ctrl'!AJ148:AY148))</f>
        <v>0.63381027593560357</v>
      </c>
      <c r="AD150">
        <f>STDEV(expt!AJ148:AY148)/SQRT(COUNT(expt!AJ148:AY148))</f>
        <v>0.8609445714873607</v>
      </c>
      <c r="AF150">
        <f>AVERAGE('Gal4 ctrl'!BQ148:CF148)</f>
        <v>7.1384833333333333</v>
      </c>
      <c r="AG150">
        <f>AVERAGE('UAS ctrl'!BQ148:CF148)</f>
        <v>3.3490241666666667</v>
      </c>
      <c r="AH150">
        <f>AVERAGE(expt!BQ148:CF148)</f>
        <v>4.2789290909090898</v>
      </c>
      <c r="AJ150">
        <f>STDEV('Gal4 ctrl'!BQ148:CF148)/SQRT(COUNT('Gal4 ctrl'!BQ148:CF148))</f>
        <v>1.0207701961303937</v>
      </c>
      <c r="AK150">
        <f>STDEV('UAS ctrl'!BQ148:CF148)/SQRT(COUNT('UAS ctrl'!BQ148:CF148))</f>
        <v>0.5856020414761185</v>
      </c>
      <c r="AL150">
        <f>STDEV(expt!BQ148:CF148)/SQRT(COUNT(expt!BQ148:CF148))</f>
        <v>0.76678898396963857</v>
      </c>
      <c r="AP150">
        <f>AVERAGE('Gal4 ctrl'!S148:AI148)</f>
        <v>1.5786466666666668</v>
      </c>
      <c r="AQ150">
        <f>AVERAGE('UAS ctrl'!S148:AI148)</f>
        <v>1.2050991666666668</v>
      </c>
      <c r="AR150">
        <f>AVERAGE(expt!S148:AI148)</f>
        <v>1.6122090909090909</v>
      </c>
      <c r="AT150">
        <f>STDEV('Gal4 ctrl'!S148:AI148)/SQRT(COUNT('Gal4 ctrl'!S148:AI148))</f>
        <v>0.11614962122672265</v>
      </c>
      <c r="AU150">
        <f>STDEV('UAS ctrl'!S148:AI148)/SQRT(COUNT('UAS ctrl'!S148:AI148))</f>
        <v>8.0594376405988544E-2</v>
      </c>
      <c r="AV150">
        <f>STDEV(expt!S148:AI148)/SQRT(COUNT(expt!S148:AI148))</f>
        <v>0.13412928190541706</v>
      </c>
      <c r="AX150">
        <f>AVERAGE('Gal4 ctrl'!AZ148:BP148)</f>
        <v>1.4321408333333332</v>
      </c>
      <c r="AY150">
        <f>AVERAGE('UAS ctrl'!AZ148:BP148)</f>
        <v>1.1372816666666667</v>
      </c>
      <c r="AZ150">
        <f>AVERAGE(expt!AZ148:BP148)</f>
        <v>1.4831709090909093</v>
      </c>
      <c r="BB150">
        <f>STDEV('Gal4 ctrl'!AZ148:BP148)/SQRT(COUNT('Gal4 ctrl'!AZ148:BP148))</f>
        <v>0.1367594723906658</v>
      </c>
      <c r="BC150">
        <f>STDEV('UAS ctrl'!AZ148:BP148)/SQRT(COUNT('UAS ctrl'!AZ148:BP148))</f>
        <v>8.5236446241788319E-2</v>
      </c>
      <c r="BD150">
        <f>STDEV(expt!AZ148:BP148)/SQRT(COUNT(expt!AZ148:BP148))</f>
        <v>0.13430831251235834</v>
      </c>
      <c r="BF150">
        <f>AVERAGE('Gal4 ctrl'!CG148:CW148)</f>
        <v>1.2004799999999998</v>
      </c>
      <c r="BG150">
        <f>AVERAGE('UAS ctrl'!CG148:CW148)</f>
        <v>1.0526491666666666</v>
      </c>
      <c r="BH150">
        <f>AVERAGE(expt!CG148:CW148)</f>
        <v>1.2442000000000002</v>
      </c>
      <c r="BJ150">
        <f>STDEV('Gal4 ctrl'!CG148:CW148)/SQRT(COUNT('Gal4 ctrl'!CG148:CW148))</f>
        <v>7.8904816152889509E-2</v>
      </c>
      <c r="BK150">
        <f>STDEV('UAS ctrl'!CG148:CW148)/SQRT(COUNT('UAS ctrl'!CG148:CW148))</f>
        <v>0.11753357422622436</v>
      </c>
      <c r="BL150">
        <f>STDEV(expt!CG148:CW148)/SQRT(COUNT(expt!CG148:CW148))</f>
        <v>0.12599710596965019</v>
      </c>
    </row>
    <row r="151" spans="15:64" x14ac:dyDescent="0.2">
      <c r="O151">
        <v>148</v>
      </c>
      <c r="P151">
        <f>AVERAGE('Gal4 ctrl'!C149:R149)</f>
        <v>10.569875000000001</v>
      </c>
      <c r="Q151">
        <f>AVERAGE('UAS ctrl'!C149:R149)</f>
        <v>6.1461333333333323</v>
      </c>
      <c r="R151">
        <f>AVERAGE(expt!C149:R149)</f>
        <v>9.1905636363636365</v>
      </c>
      <c r="T151">
        <f>STDEV('Gal4 ctrl'!C149:R149)/SQRT(COUNT('Gal4 ctrl'!C149:R149))</f>
        <v>0.73822032661326675</v>
      </c>
      <c r="U151">
        <f>STDEV('UAS ctrl'!C149:R149)/SQRT(COUNT('UAS ctrl'!C149:R149))</f>
        <v>0.97864054512658416</v>
      </c>
      <c r="V151">
        <f>STDEV(expt!C149:R149)/SQRT(COUNT(expt!C149:R149))</f>
        <v>0.90458181048911646</v>
      </c>
      <c r="X151">
        <f>AVERAGE('Gal4 ctrl'!AJ149:AY149)</f>
        <v>9.0713833333333316</v>
      </c>
      <c r="Y151">
        <f>AVERAGE('UAS ctrl'!AJ149:AY149)</f>
        <v>3.8264341666666666</v>
      </c>
      <c r="Z151">
        <f>AVERAGE(expt!AJ149:AY149)</f>
        <v>6.6257636363636356</v>
      </c>
      <c r="AB151">
        <f>STDEV('Gal4 ctrl'!AJ149:AY149)/SQRT(COUNT('Gal4 ctrl'!AJ149:AY149))</f>
        <v>1.0908203615567831</v>
      </c>
      <c r="AC151">
        <f>STDEV('UAS ctrl'!AJ149:AY149)/SQRT(COUNT('UAS ctrl'!AJ149:AY149))</f>
        <v>0.43978856038917113</v>
      </c>
      <c r="AD151">
        <f>STDEV(expt!AJ149:AY149)/SQRT(COUNT(expt!AJ149:AY149))</f>
        <v>0.78544351214893859</v>
      </c>
      <c r="AF151">
        <f>AVERAGE('Gal4 ctrl'!BQ149:CF149)</f>
        <v>7.7152749999999983</v>
      </c>
      <c r="AG151">
        <f>AVERAGE('UAS ctrl'!BQ149:CF149)</f>
        <v>3.0038983333333333</v>
      </c>
      <c r="AH151">
        <f>AVERAGE(expt!BQ149:CF149)</f>
        <v>4.0399545454545454</v>
      </c>
      <c r="AJ151">
        <f>STDEV('Gal4 ctrl'!BQ149:CF149)/SQRT(COUNT('Gal4 ctrl'!BQ149:CF149))</f>
        <v>0.68415614779405232</v>
      </c>
      <c r="AK151">
        <f>STDEV('UAS ctrl'!BQ149:CF149)/SQRT(COUNT('UAS ctrl'!BQ149:CF149))</f>
        <v>0.40427402082797026</v>
      </c>
      <c r="AL151">
        <f>STDEV(expt!BQ149:CF149)/SQRT(COUNT(expt!BQ149:CF149))</f>
        <v>0.63004643701348573</v>
      </c>
      <c r="AP151">
        <f>AVERAGE('Gal4 ctrl'!S149:AI149)</f>
        <v>1.5869958333333332</v>
      </c>
      <c r="AQ151">
        <f>AVERAGE('UAS ctrl'!S149:AI149)</f>
        <v>1.2934233333333334</v>
      </c>
      <c r="AR151">
        <f>AVERAGE(expt!S149:AI149)</f>
        <v>1.6200072727272725</v>
      </c>
      <c r="AT151">
        <f>STDEV('Gal4 ctrl'!S149:AI149)/SQRT(COUNT('Gal4 ctrl'!S149:AI149))</f>
        <v>0.14328257079323603</v>
      </c>
      <c r="AU151">
        <f>STDEV('UAS ctrl'!S149:AI149)/SQRT(COUNT('UAS ctrl'!S149:AI149))</f>
        <v>9.8754436067091597E-2</v>
      </c>
      <c r="AV151">
        <f>STDEV(expt!S149:AI149)/SQRT(COUNT(expt!S149:AI149))</f>
        <v>0.12573167539783728</v>
      </c>
      <c r="AX151">
        <f>AVERAGE('Gal4 ctrl'!AZ149:BP149)</f>
        <v>1.2541249999999999</v>
      </c>
      <c r="AY151">
        <f>AVERAGE('UAS ctrl'!AZ149:BP149)</f>
        <v>1.1055033333333333</v>
      </c>
      <c r="AZ151">
        <f>AVERAGE(expt!AZ149:BP149)</f>
        <v>1.586972727272727</v>
      </c>
      <c r="BB151">
        <f>STDEV('Gal4 ctrl'!AZ149:BP149)/SQRT(COUNT('Gal4 ctrl'!AZ149:BP149))</f>
        <v>0.12146546790418207</v>
      </c>
      <c r="BC151">
        <f>STDEV('UAS ctrl'!AZ149:BP149)/SQRT(COUNT('UAS ctrl'!AZ149:BP149))</f>
        <v>7.5155219846674767E-2</v>
      </c>
      <c r="BD151">
        <f>STDEV(expt!AZ149:BP149)/SQRT(COUNT(expt!AZ149:BP149))</f>
        <v>0.12372155767977872</v>
      </c>
      <c r="BF151">
        <f>AVERAGE('Gal4 ctrl'!CG149:CW149)</f>
        <v>1.2803766666666667</v>
      </c>
      <c r="BG151">
        <f>AVERAGE('UAS ctrl'!CG149:CW149)</f>
        <v>1.0639766666666668</v>
      </c>
      <c r="BH151">
        <f>AVERAGE(expt!CG149:CW149)</f>
        <v>1.4148363636363634</v>
      </c>
      <c r="BJ151">
        <f>STDEV('Gal4 ctrl'!CG149:CW149)/SQRT(COUNT('Gal4 ctrl'!CG149:CW149))</f>
        <v>8.2327199446397076E-2</v>
      </c>
      <c r="BK151">
        <f>STDEV('UAS ctrl'!CG149:CW149)/SQRT(COUNT('UAS ctrl'!CG149:CW149))</f>
        <v>0.12297798910185244</v>
      </c>
      <c r="BL151">
        <f>STDEV(expt!CG149:CW149)/SQRT(COUNT(expt!CG149:CW149))</f>
        <v>0.16951083743456838</v>
      </c>
    </row>
    <row r="152" spans="15:64" x14ac:dyDescent="0.2">
      <c r="O152">
        <v>149</v>
      </c>
      <c r="P152">
        <f>AVERAGE('Gal4 ctrl'!C150:R150)</f>
        <v>10.031866666666668</v>
      </c>
      <c r="Q152">
        <f>AVERAGE('UAS ctrl'!C150:R150)</f>
        <v>6.3916333333333322</v>
      </c>
      <c r="R152">
        <f>AVERAGE(expt!C150:R150)</f>
        <v>9.4485454545454548</v>
      </c>
      <c r="T152">
        <f>STDEV('Gal4 ctrl'!C150:R150)/SQRT(COUNT('Gal4 ctrl'!C150:R150))</f>
        <v>0.76168036198814026</v>
      </c>
      <c r="U152">
        <f>STDEV('UAS ctrl'!C150:R150)/SQRT(COUNT('UAS ctrl'!C150:R150))</f>
        <v>0.8696008494264672</v>
      </c>
      <c r="V152">
        <f>STDEV(expt!C150:R150)/SQRT(COUNT(expt!C150:R150))</f>
        <v>0.83172439965123557</v>
      </c>
      <c r="X152">
        <f>AVERAGE('Gal4 ctrl'!AJ150:AY150)</f>
        <v>8.4907083333333322</v>
      </c>
      <c r="Y152">
        <f>AVERAGE('UAS ctrl'!AJ150:AY150)</f>
        <v>4.0814066666666671</v>
      </c>
      <c r="Z152">
        <f>AVERAGE(expt!AJ150:AY150)</f>
        <v>7.0063454545454542</v>
      </c>
      <c r="AB152">
        <f>STDEV('Gal4 ctrl'!AJ150:AY150)/SQRT(COUNT('Gal4 ctrl'!AJ150:AY150))</f>
        <v>1.03742626648971</v>
      </c>
      <c r="AC152">
        <f>STDEV('UAS ctrl'!AJ150:AY150)/SQRT(COUNT('UAS ctrl'!AJ150:AY150))</f>
        <v>0.56507582338947426</v>
      </c>
      <c r="AD152">
        <f>STDEV(expt!AJ150:AY150)/SQRT(COUNT(expt!AJ150:AY150))</f>
        <v>0.74711712193222857</v>
      </c>
      <c r="AF152">
        <f>AVERAGE('Gal4 ctrl'!BQ150:CF150)</f>
        <v>7.3826250000000018</v>
      </c>
      <c r="AG152">
        <f>AVERAGE('UAS ctrl'!BQ150:CF150)</f>
        <v>3.2293883333333331</v>
      </c>
      <c r="AH152">
        <f>AVERAGE(expt!BQ150:CF150)</f>
        <v>4.7154927272727276</v>
      </c>
      <c r="AJ152">
        <f>STDEV('Gal4 ctrl'!BQ150:CF150)/SQRT(COUNT('Gal4 ctrl'!BQ150:CF150))</f>
        <v>0.81291097411532087</v>
      </c>
      <c r="AK152">
        <f>STDEV('UAS ctrl'!BQ150:CF150)/SQRT(COUNT('UAS ctrl'!BQ150:CF150))</f>
        <v>0.53906281391710953</v>
      </c>
      <c r="AL152">
        <f>STDEV(expt!BQ150:CF150)/SQRT(COUNT(expt!BQ150:CF150))</f>
        <v>0.79410866509575651</v>
      </c>
      <c r="AP152">
        <f>AVERAGE('Gal4 ctrl'!S150:AI150)</f>
        <v>1.5138833333333335</v>
      </c>
      <c r="AQ152">
        <f>AVERAGE('UAS ctrl'!S150:AI150)</f>
        <v>1.2935208333333332</v>
      </c>
      <c r="AR152">
        <f>AVERAGE(expt!S150:AI150)</f>
        <v>1.6088909090909089</v>
      </c>
      <c r="AT152">
        <f>STDEV('Gal4 ctrl'!S150:AI150)/SQRT(COUNT('Gal4 ctrl'!S150:AI150))</f>
        <v>9.5104433693076265E-2</v>
      </c>
      <c r="AU152">
        <f>STDEV('UAS ctrl'!S150:AI150)/SQRT(COUNT('UAS ctrl'!S150:AI150))</f>
        <v>8.381153444935284E-2</v>
      </c>
      <c r="AV152">
        <f>STDEV(expt!S150:AI150)/SQRT(COUNT(expt!S150:AI150))</f>
        <v>8.2826896657531707E-2</v>
      </c>
      <c r="AX152">
        <f>AVERAGE('Gal4 ctrl'!AZ150:BP150)</f>
        <v>1.4333408333333333</v>
      </c>
      <c r="AY152">
        <f>AVERAGE('UAS ctrl'!AZ150:BP150)</f>
        <v>1.1620816666666667</v>
      </c>
      <c r="AZ152">
        <f>AVERAGE(expt!AZ150:BP150)</f>
        <v>1.4950863636363636</v>
      </c>
      <c r="BB152">
        <f>STDEV('Gal4 ctrl'!AZ150:BP150)/SQRT(COUNT('Gal4 ctrl'!AZ150:BP150))</f>
        <v>0.11940338195338782</v>
      </c>
      <c r="BC152">
        <f>STDEV('UAS ctrl'!AZ150:BP150)/SQRT(COUNT('UAS ctrl'!AZ150:BP150))</f>
        <v>0.1066846949833334</v>
      </c>
      <c r="BD152">
        <f>STDEV(expt!AZ150:BP150)/SQRT(COUNT(expt!AZ150:BP150))</f>
        <v>0.11923464530284753</v>
      </c>
      <c r="BF152">
        <f>AVERAGE('Gal4 ctrl'!CG150:CW150)</f>
        <v>1.1895149999999999</v>
      </c>
      <c r="BG152">
        <f>AVERAGE('UAS ctrl'!CG150:CW150)</f>
        <v>1.0191075000000001</v>
      </c>
      <c r="BH152">
        <f>AVERAGE(expt!CG150:CW150)</f>
        <v>1.3079463636363637</v>
      </c>
      <c r="BJ152">
        <f>STDEV('Gal4 ctrl'!CG150:CW150)/SQRT(COUNT('Gal4 ctrl'!CG150:CW150))</f>
        <v>9.0207702389843464E-2</v>
      </c>
      <c r="BK152">
        <f>STDEV('UAS ctrl'!CG150:CW150)/SQRT(COUNT('UAS ctrl'!CG150:CW150))</f>
        <v>8.6781057073857165E-2</v>
      </c>
      <c r="BL152">
        <f>STDEV(expt!CG150:CW150)/SQRT(COUNT(expt!CG150:CW150))</f>
        <v>0.14322978857430921</v>
      </c>
    </row>
    <row r="153" spans="15:64" x14ac:dyDescent="0.2">
      <c r="O153">
        <v>150</v>
      </c>
      <c r="P153">
        <f>AVERAGE('Gal4 ctrl'!C151:R151)</f>
        <v>9.9511666666666674</v>
      </c>
      <c r="Q153">
        <f>AVERAGE('UAS ctrl'!C151:R151)</f>
        <v>6.6402725000000009</v>
      </c>
      <c r="R153">
        <f>AVERAGE(expt!C151:R151)</f>
        <v>8.6802181818181818</v>
      </c>
      <c r="T153">
        <f>STDEV('Gal4 ctrl'!C151:R151)/SQRT(COUNT('Gal4 ctrl'!C151:R151))</f>
        <v>0.73514097816526069</v>
      </c>
      <c r="U153">
        <f>STDEV('UAS ctrl'!C151:R151)/SQRT(COUNT('UAS ctrl'!C151:R151))</f>
        <v>1.0375755073502932</v>
      </c>
      <c r="V153">
        <f>STDEV(expt!C151:R151)/SQRT(COUNT(expt!C151:R151))</f>
        <v>0.78147939097099473</v>
      </c>
      <c r="X153">
        <f>AVERAGE('Gal4 ctrl'!AJ151:AY151)</f>
        <v>7.3204583333333337</v>
      </c>
      <c r="Y153">
        <f>AVERAGE('UAS ctrl'!AJ151:AY151)</f>
        <v>4.6176791666666661</v>
      </c>
      <c r="Z153">
        <f>AVERAGE(expt!AJ151:AY151)</f>
        <v>6.3567727272727277</v>
      </c>
      <c r="AB153">
        <f>STDEV('Gal4 ctrl'!AJ151:AY151)/SQRT(COUNT('Gal4 ctrl'!AJ151:AY151))</f>
        <v>0.8986287354410345</v>
      </c>
      <c r="AC153">
        <f>STDEV('UAS ctrl'!AJ151:AY151)/SQRT(COUNT('UAS ctrl'!AJ151:AY151))</f>
        <v>0.79228910953359921</v>
      </c>
      <c r="AD153">
        <f>STDEV(expt!AJ151:AY151)/SQRT(COUNT(expt!AJ151:AY151))</f>
        <v>0.60386646387951182</v>
      </c>
      <c r="AF153">
        <f>AVERAGE('Gal4 ctrl'!BQ151:CF151)</f>
        <v>7.4456250000000006</v>
      </c>
      <c r="AG153">
        <f>AVERAGE('UAS ctrl'!BQ151:CF151)</f>
        <v>3.5791616666666664</v>
      </c>
      <c r="AH153">
        <f>AVERAGE(expt!BQ151:CF151)</f>
        <v>4.2750272727272725</v>
      </c>
      <c r="AJ153">
        <f>STDEV('Gal4 ctrl'!BQ151:CF151)/SQRT(COUNT('Gal4 ctrl'!BQ151:CF151))</f>
        <v>0.93245931653270375</v>
      </c>
      <c r="AK153">
        <f>STDEV('UAS ctrl'!BQ151:CF151)/SQRT(COUNT('UAS ctrl'!BQ151:CF151))</f>
        <v>0.67646366910196953</v>
      </c>
      <c r="AL153">
        <f>STDEV(expt!BQ151:CF151)/SQRT(COUNT(expt!BQ151:CF151))</f>
        <v>0.59833782280443082</v>
      </c>
      <c r="AP153">
        <f>AVERAGE('Gal4 ctrl'!S151:AI151)</f>
        <v>1.5607191666666669</v>
      </c>
      <c r="AQ153">
        <f>AVERAGE('UAS ctrl'!S151:AI151)</f>
        <v>1.2083141666666666</v>
      </c>
      <c r="AR153">
        <f>AVERAGE(expt!S151:AI151)</f>
        <v>1.631936363636364</v>
      </c>
      <c r="AT153">
        <f>STDEV('Gal4 ctrl'!S151:AI151)/SQRT(COUNT('Gal4 ctrl'!S151:AI151))</f>
        <v>0.10382042489287364</v>
      </c>
      <c r="AU153">
        <f>STDEV('UAS ctrl'!S151:AI151)/SQRT(COUNT('UAS ctrl'!S151:AI151))</f>
        <v>9.6592053232469194E-2</v>
      </c>
      <c r="AV153">
        <f>STDEV(expt!S151:AI151)/SQRT(COUNT(expt!S151:AI151))</f>
        <v>0.10253614464508404</v>
      </c>
      <c r="AX153">
        <f>AVERAGE('Gal4 ctrl'!AZ151:BP151)</f>
        <v>1.4248683333333334</v>
      </c>
      <c r="AY153">
        <f>AVERAGE('UAS ctrl'!AZ151:BP151)</f>
        <v>1.1663625000000002</v>
      </c>
      <c r="AZ153">
        <f>AVERAGE(expt!AZ151:BP151)</f>
        <v>1.5608545454545455</v>
      </c>
      <c r="BB153">
        <f>STDEV('Gal4 ctrl'!AZ151:BP151)/SQRT(COUNT('Gal4 ctrl'!AZ151:BP151))</f>
        <v>0.11666458813191738</v>
      </c>
      <c r="BC153">
        <f>STDEV('UAS ctrl'!AZ151:BP151)/SQRT(COUNT('UAS ctrl'!AZ151:BP151))</f>
        <v>0.10775874822199424</v>
      </c>
      <c r="BD153">
        <f>STDEV(expt!AZ151:BP151)/SQRT(COUNT(expt!AZ151:BP151))</f>
        <v>8.7759198806772382E-2</v>
      </c>
      <c r="BF153">
        <f>AVERAGE('Gal4 ctrl'!CG151:CW151)</f>
        <v>1.2155349999999998</v>
      </c>
      <c r="BG153">
        <f>AVERAGE('UAS ctrl'!CG151:CW151)</f>
        <v>0.98452083333333329</v>
      </c>
      <c r="BH153">
        <f>AVERAGE(expt!CG151:CW151)</f>
        <v>1.2993809090909092</v>
      </c>
      <c r="BJ153">
        <f>STDEV('Gal4 ctrl'!CG151:CW151)/SQRT(COUNT('Gal4 ctrl'!CG151:CW151))</f>
        <v>9.5166491584247143E-2</v>
      </c>
      <c r="BK153">
        <f>STDEV('UAS ctrl'!CG151:CW151)/SQRT(COUNT('UAS ctrl'!CG151:CW151))</f>
        <v>7.7411099768451258E-2</v>
      </c>
      <c r="BL153">
        <f>STDEV(expt!CG151:CW151)/SQRT(COUNT(expt!CG151:CW151))</f>
        <v>0.12298689543239609</v>
      </c>
    </row>
    <row r="154" spans="15:64" x14ac:dyDescent="0.2">
      <c r="O154">
        <v>151</v>
      </c>
      <c r="P154">
        <f>AVERAGE('Gal4 ctrl'!C152:R152)</f>
        <v>10.1549</v>
      </c>
      <c r="Q154">
        <f>AVERAGE('UAS ctrl'!C152:R152)</f>
        <v>5.9511833333333337</v>
      </c>
      <c r="R154">
        <f>AVERAGE(expt!C152:R152)</f>
        <v>8.0514727272727278</v>
      </c>
      <c r="T154">
        <f>STDEV('Gal4 ctrl'!C152:R152)/SQRT(COUNT('Gal4 ctrl'!C152:R152))</f>
        <v>0.65997280327344399</v>
      </c>
      <c r="U154">
        <f>STDEV('UAS ctrl'!C152:R152)/SQRT(COUNT('UAS ctrl'!C152:R152))</f>
        <v>1.0656247013921794</v>
      </c>
      <c r="V154">
        <f>STDEV(expt!C152:R152)/SQRT(COUNT(expt!C152:R152))</f>
        <v>0.77475562376918761</v>
      </c>
      <c r="X154">
        <f>AVERAGE('Gal4 ctrl'!AJ152:AY152)</f>
        <v>7.7928583333333323</v>
      </c>
      <c r="Y154">
        <f>AVERAGE('UAS ctrl'!AJ152:AY152)</f>
        <v>4.443505833333333</v>
      </c>
      <c r="Z154">
        <f>AVERAGE(expt!AJ152:AY152)</f>
        <v>6.7896090909090905</v>
      </c>
      <c r="AB154">
        <f>STDEV('Gal4 ctrl'!AJ152:AY152)/SQRT(COUNT('Gal4 ctrl'!AJ152:AY152))</f>
        <v>0.96482337231558413</v>
      </c>
      <c r="AC154">
        <f>STDEV('UAS ctrl'!AJ152:AY152)/SQRT(COUNT('UAS ctrl'!AJ152:AY152))</f>
        <v>0.68641465036157068</v>
      </c>
      <c r="AD154">
        <f>STDEV(expt!AJ152:AY152)/SQRT(COUNT(expt!AJ152:AY152))</f>
        <v>0.67117655859685554</v>
      </c>
      <c r="AF154">
        <f>AVERAGE('Gal4 ctrl'!BQ152:CF152)</f>
        <v>6.4337333333333335</v>
      </c>
      <c r="AG154">
        <f>AVERAGE('UAS ctrl'!BQ152:CF152)</f>
        <v>3.8316891666666666</v>
      </c>
      <c r="AH154">
        <f>AVERAGE(expt!BQ152:CF152)</f>
        <v>4.0645181818181824</v>
      </c>
      <c r="AJ154">
        <f>STDEV('Gal4 ctrl'!BQ152:CF152)/SQRT(COUNT('Gal4 ctrl'!BQ152:CF152))</f>
        <v>0.8640491576691034</v>
      </c>
      <c r="AK154">
        <f>STDEV('UAS ctrl'!BQ152:CF152)/SQRT(COUNT('UAS ctrl'!BQ152:CF152))</f>
        <v>0.67156224381690122</v>
      </c>
      <c r="AL154">
        <f>STDEV(expt!BQ152:CF152)/SQRT(COUNT(expt!BQ152:CF152))</f>
        <v>0.50113826540970841</v>
      </c>
      <c r="AP154">
        <f>AVERAGE('Gal4 ctrl'!S152:AI152)</f>
        <v>1.5578941666666664</v>
      </c>
      <c r="AQ154">
        <f>AVERAGE('UAS ctrl'!S152:AI152)</f>
        <v>1.2208291666666669</v>
      </c>
      <c r="AR154">
        <f>AVERAGE(expt!S152:AI152)</f>
        <v>1.7253363636363639</v>
      </c>
      <c r="AT154">
        <f>STDEV('Gal4 ctrl'!S152:AI152)/SQRT(COUNT('Gal4 ctrl'!S152:AI152))</f>
        <v>0.10284416353601111</v>
      </c>
      <c r="AU154">
        <f>STDEV('UAS ctrl'!S152:AI152)/SQRT(COUNT('UAS ctrl'!S152:AI152))</f>
        <v>9.8552192459494189E-2</v>
      </c>
      <c r="AV154">
        <f>STDEV(expt!S152:AI152)/SQRT(COUNT(expt!S152:AI152))</f>
        <v>0.126143257141688</v>
      </c>
      <c r="AX154">
        <f>AVERAGE('Gal4 ctrl'!AZ152:BP152)</f>
        <v>1.3166333333333333</v>
      </c>
      <c r="AY154">
        <f>AVERAGE('UAS ctrl'!AZ152:BP152)</f>
        <v>1.1780708333333332</v>
      </c>
      <c r="AZ154">
        <f>AVERAGE(expt!AZ152:BP152)</f>
        <v>1.5190090909090908</v>
      </c>
      <c r="BB154">
        <f>STDEV('Gal4 ctrl'!AZ152:BP152)/SQRT(COUNT('Gal4 ctrl'!AZ152:BP152))</f>
        <v>0.10639184104008635</v>
      </c>
      <c r="BC154">
        <f>STDEV('UAS ctrl'!AZ152:BP152)/SQRT(COUNT('UAS ctrl'!AZ152:BP152))</f>
        <v>0.1137063333532211</v>
      </c>
      <c r="BD154">
        <f>STDEV(expt!AZ152:BP152)/SQRT(COUNT(expt!AZ152:BP152))</f>
        <v>0.11681324835709155</v>
      </c>
      <c r="BF154">
        <f>AVERAGE('Gal4 ctrl'!CG152:CW152)</f>
        <v>1.2512741666666667</v>
      </c>
      <c r="BG154">
        <f>AVERAGE('UAS ctrl'!CG152:CW152)</f>
        <v>1.0265083333333334</v>
      </c>
      <c r="BH154">
        <f>AVERAGE(expt!CG152:CW152)</f>
        <v>1.2454045454545453</v>
      </c>
      <c r="BJ154">
        <f>STDEV('Gal4 ctrl'!CG152:CW152)/SQRT(COUNT('Gal4 ctrl'!CG152:CW152))</f>
        <v>0.10936913474807651</v>
      </c>
      <c r="BK154">
        <f>STDEV('UAS ctrl'!CG152:CW152)/SQRT(COUNT('UAS ctrl'!CG152:CW152))</f>
        <v>0.10073545277963063</v>
      </c>
      <c r="BL154">
        <f>STDEV(expt!CG152:CW152)/SQRT(COUNT(expt!CG152:CW152))</f>
        <v>0.10845036353821164</v>
      </c>
    </row>
    <row r="155" spans="15:64" x14ac:dyDescent="0.2">
      <c r="O155">
        <v>152</v>
      </c>
      <c r="P155">
        <f>AVERAGE('Gal4 ctrl'!C153:R153)</f>
        <v>9.8802166666666693</v>
      </c>
      <c r="Q155">
        <f>AVERAGE('UAS ctrl'!C153:R153)</f>
        <v>6.171641666666666</v>
      </c>
      <c r="R155">
        <f>AVERAGE(expt!C153:R153)</f>
        <v>7.7150363636363632</v>
      </c>
      <c r="T155">
        <f>STDEV('Gal4 ctrl'!C153:R153)/SQRT(COUNT('Gal4 ctrl'!C153:R153))</f>
        <v>0.66173574612681785</v>
      </c>
      <c r="U155">
        <f>STDEV('UAS ctrl'!C153:R153)/SQRT(COUNT('UAS ctrl'!C153:R153))</f>
        <v>1.0425229640998355</v>
      </c>
      <c r="V155">
        <f>STDEV(expt!C153:R153)/SQRT(COUNT(expt!C153:R153))</f>
        <v>0.74542047173789816</v>
      </c>
      <c r="X155">
        <f>AVERAGE('Gal4 ctrl'!AJ153:AY153)</f>
        <v>8.7230833333333333</v>
      </c>
      <c r="Y155">
        <f>AVERAGE('UAS ctrl'!AJ153:AY153)</f>
        <v>4.5839233333333338</v>
      </c>
      <c r="Z155">
        <f>AVERAGE(expt!AJ153:AY153)</f>
        <v>7.2057818181818183</v>
      </c>
      <c r="AB155">
        <f>STDEV('Gal4 ctrl'!AJ153:AY153)/SQRT(COUNT('Gal4 ctrl'!AJ153:AY153))</f>
        <v>0.56445303772141042</v>
      </c>
      <c r="AC155">
        <f>STDEV('UAS ctrl'!AJ153:AY153)/SQRT(COUNT('UAS ctrl'!AJ153:AY153))</f>
        <v>0.89674747288197121</v>
      </c>
      <c r="AD155">
        <f>STDEV(expt!AJ153:AY153)/SQRT(COUNT(expt!AJ153:AY153))</f>
        <v>0.85785900683230309</v>
      </c>
      <c r="AF155">
        <f>AVERAGE('Gal4 ctrl'!BQ153:CF153)</f>
        <v>6.9596833333333343</v>
      </c>
      <c r="AG155">
        <f>AVERAGE('UAS ctrl'!BQ153:CF153)</f>
        <v>3.6353658333333336</v>
      </c>
      <c r="AH155">
        <f>AVERAGE(expt!BQ153:CF153)</f>
        <v>4.0593727272727271</v>
      </c>
      <c r="AJ155">
        <f>STDEV('Gal4 ctrl'!BQ153:CF153)/SQRT(COUNT('Gal4 ctrl'!BQ153:CF153))</f>
        <v>0.79085407082367731</v>
      </c>
      <c r="AK155">
        <f>STDEV('UAS ctrl'!BQ153:CF153)/SQRT(COUNT('UAS ctrl'!BQ153:CF153))</f>
        <v>0.64321418168122335</v>
      </c>
      <c r="AL155">
        <f>STDEV(expt!BQ153:CF153)/SQRT(COUNT(expt!BQ153:CF153))</f>
        <v>0.55390145383631517</v>
      </c>
      <c r="AP155">
        <f>AVERAGE('Gal4 ctrl'!S153:AI153)</f>
        <v>1.5496083333333333</v>
      </c>
      <c r="AQ155">
        <f>AVERAGE('UAS ctrl'!S153:AI153)</f>
        <v>1.1978783333333332</v>
      </c>
      <c r="AR155">
        <f>AVERAGE(expt!S153:AI153)</f>
        <v>1.7439272727272728</v>
      </c>
      <c r="AT155">
        <f>STDEV('Gal4 ctrl'!S153:AI153)/SQRT(COUNT('Gal4 ctrl'!S153:AI153))</f>
        <v>0.13047887815735557</v>
      </c>
      <c r="AU155">
        <f>STDEV('UAS ctrl'!S153:AI153)/SQRT(COUNT('UAS ctrl'!S153:AI153))</f>
        <v>9.0428597898725094E-2</v>
      </c>
      <c r="AV155">
        <f>STDEV(expt!S153:AI153)/SQRT(COUNT(expt!S153:AI153))</f>
        <v>0.14153452523928814</v>
      </c>
      <c r="AX155">
        <f>AVERAGE('Gal4 ctrl'!AZ153:BP153)</f>
        <v>1.3935958333333334</v>
      </c>
      <c r="AY155">
        <f>AVERAGE('UAS ctrl'!AZ153:BP153)</f>
        <v>1.1748399999999999</v>
      </c>
      <c r="AZ155">
        <f>AVERAGE(expt!AZ153:BP153)</f>
        <v>1.4542545454545452</v>
      </c>
      <c r="BB155">
        <f>STDEV('Gal4 ctrl'!AZ153:BP153)/SQRT(COUNT('Gal4 ctrl'!AZ153:BP153))</f>
        <v>0.11553799625217323</v>
      </c>
      <c r="BC155">
        <f>STDEV('UAS ctrl'!AZ153:BP153)/SQRT(COUNT('UAS ctrl'!AZ153:BP153))</f>
        <v>9.5333607313126206E-2</v>
      </c>
      <c r="BD155">
        <f>STDEV(expt!AZ153:BP153)/SQRT(COUNT(expt!AZ153:BP153))</f>
        <v>0.1287235807765382</v>
      </c>
      <c r="BF155">
        <f>AVERAGE('Gal4 ctrl'!CG153:CW153)</f>
        <v>1.3359233333333336</v>
      </c>
      <c r="BG155">
        <f>AVERAGE('UAS ctrl'!CG153:CW153)</f>
        <v>0.9713949999999999</v>
      </c>
      <c r="BH155">
        <f>AVERAGE(expt!CG153:CW153)</f>
        <v>1.2965218181818183</v>
      </c>
      <c r="BJ155">
        <f>STDEV('Gal4 ctrl'!CG153:CW153)/SQRT(COUNT('Gal4 ctrl'!CG153:CW153))</f>
        <v>9.3591191475037944E-2</v>
      </c>
      <c r="BK155">
        <f>STDEV('UAS ctrl'!CG153:CW153)/SQRT(COUNT('UAS ctrl'!CG153:CW153))</f>
        <v>8.2964049265055462E-2</v>
      </c>
      <c r="BL155">
        <f>STDEV(expt!CG153:CW153)/SQRT(COUNT(expt!CG153:CW153))</f>
        <v>0.1200568962300651</v>
      </c>
    </row>
    <row r="156" spans="15:64" x14ac:dyDescent="0.2">
      <c r="O156">
        <v>153</v>
      </c>
      <c r="P156">
        <f>AVERAGE('Gal4 ctrl'!C154:R154)</f>
        <v>10.002141666666668</v>
      </c>
      <c r="Q156">
        <f>AVERAGE('UAS ctrl'!C154:R154)</f>
        <v>6.2111749999999999</v>
      </c>
      <c r="R156">
        <f>AVERAGE(expt!C154:R154)</f>
        <v>8.1181636363636347</v>
      </c>
      <c r="T156">
        <f>STDEV('Gal4 ctrl'!C154:R154)/SQRT(COUNT('Gal4 ctrl'!C154:R154))</f>
        <v>0.86990638885599214</v>
      </c>
      <c r="U156">
        <f>STDEV('UAS ctrl'!C154:R154)/SQRT(COUNT('UAS ctrl'!C154:R154))</f>
        <v>1.0161260902225973</v>
      </c>
      <c r="V156">
        <f>STDEV(expt!C154:R154)/SQRT(COUNT(expt!C154:R154))</f>
        <v>0.87518453049241263</v>
      </c>
      <c r="X156">
        <f>AVERAGE('Gal4 ctrl'!AJ154:AY154)</f>
        <v>8.7026249999999994</v>
      </c>
      <c r="Y156">
        <f>AVERAGE('UAS ctrl'!AJ154:AY154)</f>
        <v>4.8704574999999997</v>
      </c>
      <c r="Z156">
        <f>AVERAGE(expt!AJ154:AY154)</f>
        <v>6.3319090909090905</v>
      </c>
      <c r="AB156">
        <f>STDEV('Gal4 ctrl'!AJ154:AY154)/SQRT(COUNT('Gal4 ctrl'!AJ154:AY154))</f>
        <v>0.81862841120071117</v>
      </c>
      <c r="AC156">
        <f>STDEV('UAS ctrl'!AJ154:AY154)/SQRT(COUNT('UAS ctrl'!AJ154:AY154))</f>
        <v>0.86229763827399941</v>
      </c>
      <c r="AD156">
        <f>STDEV(expt!AJ154:AY154)/SQRT(COUNT(expt!AJ154:AY154))</f>
        <v>0.79271907972204891</v>
      </c>
      <c r="AF156">
        <f>AVERAGE('Gal4 ctrl'!BQ154:CF154)</f>
        <v>7.1636333333333324</v>
      </c>
      <c r="AG156">
        <f>AVERAGE('UAS ctrl'!BQ154:CF154)</f>
        <v>4.3795333333333346</v>
      </c>
      <c r="AH156">
        <f>AVERAGE(expt!BQ154:CF154)</f>
        <v>4.5997818181818184</v>
      </c>
      <c r="AJ156">
        <f>STDEV('Gal4 ctrl'!BQ154:CF154)/SQRT(COUNT('Gal4 ctrl'!BQ154:CF154))</f>
        <v>0.64385859052742445</v>
      </c>
      <c r="AK156">
        <f>STDEV('UAS ctrl'!BQ154:CF154)/SQRT(COUNT('UAS ctrl'!BQ154:CF154))</f>
        <v>0.70945769839228567</v>
      </c>
      <c r="AL156">
        <f>STDEV(expt!BQ154:CF154)/SQRT(COUNT(expt!BQ154:CF154))</f>
        <v>0.60896857581535235</v>
      </c>
      <c r="AP156">
        <f>AVERAGE('Gal4 ctrl'!S154:AI154)</f>
        <v>1.5401916666666668</v>
      </c>
      <c r="AQ156">
        <f>AVERAGE('UAS ctrl'!S154:AI154)</f>
        <v>1.216415</v>
      </c>
      <c r="AR156">
        <f>AVERAGE(expt!S154:AI154)</f>
        <v>1.6293818181818183</v>
      </c>
      <c r="AT156">
        <f>STDEV('Gal4 ctrl'!S154:AI154)/SQRT(COUNT('Gal4 ctrl'!S154:AI154))</f>
        <v>0.12069759949555708</v>
      </c>
      <c r="AU156">
        <f>STDEV('UAS ctrl'!S154:AI154)/SQRT(COUNT('UAS ctrl'!S154:AI154))</f>
        <v>6.8929843863162685E-2</v>
      </c>
      <c r="AV156">
        <f>STDEV(expt!S154:AI154)/SQRT(COUNT(expt!S154:AI154))</f>
        <v>0.10160070223288238</v>
      </c>
      <c r="AX156">
        <f>AVERAGE('Gal4 ctrl'!AZ154:BP154)</f>
        <v>1.3458733333333335</v>
      </c>
      <c r="AY156">
        <f>AVERAGE('UAS ctrl'!AZ154:BP154)</f>
        <v>1.2491691666666667</v>
      </c>
      <c r="AZ156">
        <f>AVERAGE(expt!AZ154:BP154)</f>
        <v>1.4036</v>
      </c>
      <c r="BB156">
        <f>STDEV('Gal4 ctrl'!AZ154:BP154)/SQRT(COUNT('Gal4 ctrl'!AZ154:BP154))</f>
        <v>0.10403871622981246</v>
      </c>
      <c r="BC156">
        <f>STDEV('UAS ctrl'!AZ154:BP154)/SQRT(COUNT('UAS ctrl'!AZ154:BP154))</f>
        <v>9.4394676094241958E-2</v>
      </c>
      <c r="BD156">
        <f>STDEV(expt!AZ154:BP154)/SQRT(COUNT(expt!AZ154:BP154))</f>
        <v>7.327330035868862E-2</v>
      </c>
      <c r="BF156">
        <f>AVERAGE('Gal4 ctrl'!CG154:CW154)</f>
        <v>1.2782366666666665</v>
      </c>
      <c r="BG156">
        <f>AVERAGE('UAS ctrl'!CG154:CW154)</f>
        <v>1.0244208333333333</v>
      </c>
      <c r="BH156">
        <f>AVERAGE(expt!CG154:CW154)</f>
        <v>1.2240963636363635</v>
      </c>
      <c r="BJ156">
        <f>STDEV('Gal4 ctrl'!CG154:CW154)/SQRT(COUNT('Gal4 ctrl'!CG154:CW154))</f>
        <v>8.0994658815045847E-2</v>
      </c>
      <c r="BK156">
        <f>STDEV('UAS ctrl'!CG154:CW154)/SQRT(COUNT('UAS ctrl'!CG154:CW154))</f>
        <v>6.71422426808162E-2</v>
      </c>
      <c r="BL156">
        <f>STDEV(expt!CG154:CW154)/SQRT(COUNT(expt!CG154:CW154))</f>
        <v>0.10388161141215888</v>
      </c>
    </row>
    <row r="157" spans="15:64" x14ac:dyDescent="0.2">
      <c r="O157">
        <v>154</v>
      </c>
      <c r="P157">
        <f>AVERAGE('Gal4 ctrl'!C155:R155)</f>
        <v>10.527558333333332</v>
      </c>
      <c r="Q157">
        <f>AVERAGE('UAS ctrl'!C155:R155)</f>
        <v>6.3124666666666664</v>
      </c>
      <c r="R157">
        <f>AVERAGE(expt!C155:R155)</f>
        <v>8.5972909090909067</v>
      </c>
      <c r="T157">
        <f>STDEV('Gal4 ctrl'!C155:R155)/SQRT(COUNT('Gal4 ctrl'!C155:R155))</f>
        <v>0.8079197892284985</v>
      </c>
      <c r="U157">
        <f>STDEV('UAS ctrl'!C155:R155)/SQRT(COUNT('UAS ctrl'!C155:R155))</f>
        <v>0.85411599154927542</v>
      </c>
      <c r="V157">
        <f>STDEV(expt!C155:R155)/SQRT(COUNT(expt!C155:R155))</f>
        <v>0.72940471512479665</v>
      </c>
      <c r="X157">
        <f>AVERAGE('Gal4 ctrl'!AJ155:AY155)</f>
        <v>9.053091666666667</v>
      </c>
      <c r="Y157">
        <f>AVERAGE('UAS ctrl'!AJ155:AY155)</f>
        <v>4.5321575000000003</v>
      </c>
      <c r="Z157">
        <f>AVERAGE(expt!AJ155:AY155)</f>
        <v>6.6288363636363616</v>
      </c>
      <c r="AB157">
        <f>STDEV('Gal4 ctrl'!AJ155:AY155)/SQRT(COUNT('Gal4 ctrl'!AJ155:AY155))</f>
        <v>0.7562382374200004</v>
      </c>
      <c r="AC157">
        <f>STDEV('UAS ctrl'!AJ155:AY155)/SQRT(COUNT('UAS ctrl'!AJ155:AY155))</f>
        <v>0.83869147364982555</v>
      </c>
      <c r="AD157">
        <f>STDEV(expt!AJ155:AY155)/SQRT(COUNT(expt!AJ155:AY155))</f>
        <v>0.76215151849254914</v>
      </c>
      <c r="AF157">
        <f>AVERAGE('Gal4 ctrl'!BQ155:CF155)</f>
        <v>7.1759750000000011</v>
      </c>
      <c r="AG157">
        <f>AVERAGE('UAS ctrl'!BQ155:CF155)</f>
        <v>4.3426999999999998</v>
      </c>
      <c r="AH157">
        <f>AVERAGE(expt!BQ155:CF155)</f>
        <v>4.8727727272727286</v>
      </c>
      <c r="AJ157">
        <f>STDEV('Gal4 ctrl'!BQ155:CF155)/SQRT(COUNT('Gal4 ctrl'!BQ155:CF155))</f>
        <v>0.52959862333385899</v>
      </c>
      <c r="AK157">
        <f>STDEV('UAS ctrl'!BQ155:CF155)/SQRT(COUNT('UAS ctrl'!BQ155:CF155))</f>
        <v>0.58085442120755482</v>
      </c>
      <c r="AL157">
        <f>STDEV(expt!BQ155:CF155)/SQRT(COUNT(expt!BQ155:CF155))</f>
        <v>0.70294984369000357</v>
      </c>
      <c r="AP157">
        <f>AVERAGE('Gal4 ctrl'!S155:AI155)</f>
        <v>1.5716249999999998</v>
      </c>
      <c r="AQ157">
        <f>AVERAGE('UAS ctrl'!S155:AI155)</f>
        <v>1.3243791666666667</v>
      </c>
      <c r="AR157">
        <f>AVERAGE(expt!S155:AI155)</f>
        <v>1.6600818181818182</v>
      </c>
      <c r="AT157">
        <f>STDEV('Gal4 ctrl'!S155:AI155)/SQRT(COUNT('Gal4 ctrl'!S155:AI155))</f>
        <v>0.12242861687963597</v>
      </c>
      <c r="AU157">
        <f>STDEV('UAS ctrl'!S155:AI155)/SQRT(COUNT('UAS ctrl'!S155:AI155))</f>
        <v>9.6972339749291495E-2</v>
      </c>
      <c r="AV157">
        <f>STDEV(expt!S155:AI155)/SQRT(COUNT(expt!S155:AI155))</f>
        <v>0.154368656626792</v>
      </c>
      <c r="AX157">
        <f>AVERAGE('Gal4 ctrl'!AZ155:BP155)</f>
        <v>1.33233</v>
      </c>
      <c r="AY157">
        <f>AVERAGE('UAS ctrl'!AZ155:BP155)</f>
        <v>1.1679066666666669</v>
      </c>
      <c r="AZ157">
        <f>AVERAGE(expt!AZ155:BP155)</f>
        <v>1.4267363636363639</v>
      </c>
      <c r="BB157">
        <f>STDEV('Gal4 ctrl'!AZ155:BP155)/SQRT(COUNT('Gal4 ctrl'!AZ155:BP155))</f>
        <v>9.7960817352468227E-2</v>
      </c>
      <c r="BC157">
        <f>STDEV('UAS ctrl'!AZ155:BP155)/SQRT(COUNT('UAS ctrl'!AZ155:BP155))</f>
        <v>5.852788307699771E-2</v>
      </c>
      <c r="BD157">
        <f>STDEV(expt!AZ155:BP155)/SQRT(COUNT(expt!AZ155:BP155))</f>
        <v>5.8934953778377104E-2</v>
      </c>
      <c r="BF157">
        <f>AVERAGE('Gal4 ctrl'!CG155:CW155)</f>
        <v>1.2782866666666666</v>
      </c>
      <c r="BG157">
        <f>AVERAGE('UAS ctrl'!CG155:CW155)</f>
        <v>1.0451658333333336</v>
      </c>
      <c r="BH157">
        <f>AVERAGE(expt!CG155:CW155)</f>
        <v>1.2265627272727273</v>
      </c>
      <c r="BJ157">
        <f>STDEV('Gal4 ctrl'!CG155:CW155)/SQRT(COUNT('Gal4 ctrl'!CG155:CW155))</f>
        <v>7.7425212813998376E-2</v>
      </c>
      <c r="BK157">
        <f>STDEV('UAS ctrl'!CG155:CW155)/SQRT(COUNT('UAS ctrl'!CG155:CW155))</f>
        <v>5.2717319051400258E-2</v>
      </c>
      <c r="BL157">
        <f>STDEV(expt!CG155:CW155)/SQRT(COUNT(expt!CG155:CW155))</f>
        <v>8.7087828040964085E-2</v>
      </c>
    </row>
    <row r="158" spans="15:64" x14ac:dyDescent="0.2">
      <c r="O158">
        <v>155</v>
      </c>
      <c r="P158">
        <f>AVERAGE('Gal4 ctrl'!C156:R156)</f>
        <v>10.176975000000001</v>
      </c>
      <c r="Q158">
        <f>AVERAGE('UAS ctrl'!C156:R156)</f>
        <v>6.2792083333333339</v>
      </c>
      <c r="R158">
        <f>AVERAGE(expt!C156:R156)</f>
        <v>8.2200272727272718</v>
      </c>
      <c r="T158">
        <f>STDEV('Gal4 ctrl'!C156:R156)/SQRT(COUNT('Gal4 ctrl'!C156:R156))</f>
        <v>0.64620810621199398</v>
      </c>
      <c r="U158">
        <f>STDEV('UAS ctrl'!C156:R156)/SQRT(COUNT('UAS ctrl'!C156:R156))</f>
        <v>0.97235116797241639</v>
      </c>
      <c r="V158">
        <f>STDEV(expt!C156:R156)/SQRT(COUNT(expt!C156:R156))</f>
        <v>0.80666459878044705</v>
      </c>
      <c r="X158">
        <f>AVERAGE('Gal4 ctrl'!AJ156:AY156)</f>
        <v>9.5467666666666666</v>
      </c>
      <c r="Y158">
        <f>AVERAGE('UAS ctrl'!AJ156:AY156)</f>
        <v>4.8520291666666671</v>
      </c>
      <c r="Z158">
        <f>AVERAGE(expt!AJ156:AY156)</f>
        <v>5.8012000000000006</v>
      </c>
      <c r="AB158">
        <f>STDEV('Gal4 ctrl'!AJ156:AY156)/SQRT(COUNT('Gal4 ctrl'!AJ156:AY156))</f>
        <v>0.67637213021779186</v>
      </c>
      <c r="AC158">
        <f>STDEV('UAS ctrl'!AJ156:AY156)/SQRT(COUNT('UAS ctrl'!AJ156:AY156))</f>
        <v>0.87652330870272888</v>
      </c>
      <c r="AD158">
        <f>STDEV(expt!AJ156:AY156)/SQRT(COUNT(expt!AJ156:AY156))</f>
        <v>0.605475195047808</v>
      </c>
      <c r="AF158">
        <f>AVERAGE('Gal4 ctrl'!BQ156:CF156)</f>
        <v>7.4557500000000019</v>
      </c>
      <c r="AG158">
        <f>AVERAGE('UAS ctrl'!BQ156:CF156)</f>
        <v>4.4817</v>
      </c>
      <c r="AH158">
        <f>AVERAGE(expt!BQ156:CF156)</f>
        <v>4.728945454545455</v>
      </c>
      <c r="AJ158">
        <f>STDEV('Gal4 ctrl'!BQ156:CF156)/SQRT(COUNT('Gal4 ctrl'!BQ156:CF156))</f>
        <v>0.72919258653497998</v>
      </c>
      <c r="AK158">
        <f>STDEV('UAS ctrl'!BQ156:CF156)/SQRT(COUNT('UAS ctrl'!BQ156:CF156))</f>
        <v>0.66763355138833003</v>
      </c>
      <c r="AL158">
        <f>STDEV(expt!BQ156:CF156)/SQRT(COUNT(expt!BQ156:CF156))</f>
        <v>0.53766628858828081</v>
      </c>
      <c r="AP158">
        <f>AVERAGE('Gal4 ctrl'!S156:AI156)</f>
        <v>1.5728083333333334</v>
      </c>
      <c r="AQ158">
        <f>AVERAGE('UAS ctrl'!S156:AI156)</f>
        <v>1.2021333333333331</v>
      </c>
      <c r="AR158">
        <f>AVERAGE(expt!S156:AI156)</f>
        <v>1.6461545454545452</v>
      </c>
      <c r="AT158">
        <f>STDEV('Gal4 ctrl'!S156:AI156)/SQRT(COUNT('Gal4 ctrl'!S156:AI156))</f>
        <v>0.14169337651503805</v>
      </c>
      <c r="AU158">
        <f>STDEV('UAS ctrl'!S156:AI156)/SQRT(COUNT('UAS ctrl'!S156:AI156))</f>
        <v>8.6858005068298022E-2</v>
      </c>
      <c r="AV158">
        <f>STDEV(expt!S156:AI156)/SQRT(COUNT(expt!S156:AI156))</f>
        <v>0.13023679717669301</v>
      </c>
      <c r="AX158">
        <f>AVERAGE('Gal4 ctrl'!AZ156:BP156)</f>
        <v>1.4022666666666668</v>
      </c>
      <c r="AY158">
        <f>AVERAGE('UAS ctrl'!AZ156:BP156)</f>
        <v>1.0932341666666667</v>
      </c>
      <c r="AZ158">
        <f>AVERAGE(expt!AZ156:BP156)</f>
        <v>1.4041681818181817</v>
      </c>
      <c r="BB158">
        <f>STDEV('Gal4 ctrl'!AZ156:BP156)/SQRT(COUNT('Gal4 ctrl'!AZ156:BP156))</f>
        <v>6.4293852306767499E-2</v>
      </c>
      <c r="BC158">
        <f>STDEV('UAS ctrl'!AZ156:BP156)/SQRT(COUNT('UAS ctrl'!AZ156:BP156))</f>
        <v>6.7463924596087493E-2</v>
      </c>
      <c r="BD158">
        <f>STDEV(expt!AZ156:BP156)/SQRT(COUNT(expt!AZ156:BP156))</f>
        <v>0.10753848269186909</v>
      </c>
      <c r="BF158">
        <f>AVERAGE('Gal4 ctrl'!CG156:CW156)</f>
        <v>1.2910658333333334</v>
      </c>
      <c r="BG158">
        <f>AVERAGE('UAS ctrl'!CG156:CW156)</f>
        <v>1.0370183333333332</v>
      </c>
      <c r="BH158">
        <f>AVERAGE(expt!CG156:CW156)</f>
        <v>1.2860554545454546</v>
      </c>
      <c r="BJ158">
        <f>STDEV('Gal4 ctrl'!CG156:CW156)/SQRT(COUNT('Gal4 ctrl'!CG156:CW156))</f>
        <v>9.8775392918221058E-2</v>
      </c>
      <c r="BK158">
        <f>STDEV('UAS ctrl'!CG156:CW156)/SQRT(COUNT('UAS ctrl'!CG156:CW156))</f>
        <v>5.9032034200666959E-2</v>
      </c>
      <c r="BL158">
        <f>STDEV(expt!CG156:CW156)/SQRT(COUNT(expt!CG156:CW156))</f>
        <v>0.11310006905683663</v>
      </c>
    </row>
    <row r="159" spans="15:64" x14ac:dyDescent="0.2">
      <c r="O159">
        <v>156</v>
      </c>
      <c r="P159">
        <f>AVERAGE('Gal4 ctrl'!C157:R157)</f>
        <v>10.767941666666665</v>
      </c>
      <c r="Q159">
        <f>AVERAGE('UAS ctrl'!C157:R157)</f>
        <v>5.7526249999999992</v>
      </c>
      <c r="R159">
        <f>AVERAGE(expt!C157:R157)</f>
        <v>8.3931000000000022</v>
      </c>
      <c r="T159">
        <f>STDEV('Gal4 ctrl'!C157:R157)/SQRT(COUNT('Gal4 ctrl'!C157:R157))</f>
        <v>0.7315038443589148</v>
      </c>
      <c r="U159">
        <f>STDEV('UAS ctrl'!C157:R157)/SQRT(COUNT('UAS ctrl'!C157:R157))</f>
        <v>0.97281645728492616</v>
      </c>
      <c r="V159">
        <f>STDEV(expt!C157:R157)/SQRT(COUNT(expt!C157:R157))</f>
        <v>0.69733199996975348</v>
      </c>
      <c r="X159">
        <f>AVERAGE('Gal4 ctrl'!AJ157:AY157)</f>
        <v>9.5547999999999984</v>
      </c>
      <c r="Y159">
        <f>AVERAGE('UAS ctrl'!AJ157:AY157)</f>
        <v>4.5897975000000004</v>
      </c>
      <c r="Z159">
        <f>AVERAGE(expt!AJ157:AY157)</f>
        <v>5.5895181818181827</v>
      </c>
      <c r="AB159">
        <f>STDEV('Gal4 ctrl'!AJ157:AY157)/SQRT(COUNT('Gal4 ctrl'!AJ157:AY157))</f>
        <v>0.58694156928741792</v>
      </c>
      <c r="AC159">
        <f>STDEV('UAS ctrl'!AJ157:AY157)/SQRT(COUNT('UAS ctrl'!AJ157:AY157))</f>
        <v>0.54832120415910657</v>
      </c>
      <c r="AD159">
        <f>STDEV(expt!AJ157:AY157)/SQRT(COUNT(expt!AJ157:AY157))</f>
        <v>0.51824881297380676</v>
      </c>
      <c r="AF159">
        <f>AVERAGE('Gal4 ctrl'!BQ157:CF157)</f>
        <v>7.3038416666666679</v>
      </c>
      <c r="AG159">
        <f>AVERAGE('UAS ctrl'!BQ157:CF157)</f>
        <v>3.916183333333334</v>
      </c>
      <c r="AH159">
        <f>AVERAGE(expt!BQ157:CF157)</f>
        <v>4.5519363636363641</v>
      </c>
      <c r="AJ159">
        <f>STDEV('Gal4 ctrl'!BQ157:CF157)/SQRT(COUNT('Gal4 ctrl'!BQ157:CF157))</f>
        <v>0.67179921462175929</v>
      </c>
      <c r="AK159">
        <f>STDEV('UAS ctrl'!BQ157:CF157)/SQRT(COUNT('UAS ctrl'!BQ157:CF157))</f>
        <v>0.70630360368669187</v>
      </c>
      <c r="AL159">
        <f>STDEV(expt!BQ157:CF157)/SQRT(COUNT(expt!BQ157:CF157))</f>
        <v>0.67662368704307718</v>
      </c>
      <c r="AP159">
        <f>AVERAGE('Gal4 ctrl'!S157:AI157)</f>
        <v>1.4774583333333335</v>
      </c>
      <c r="AQ159">
        <f>AVERAGE('UAS ctrl'!S157:AI157)</f>
        <v>1.2439583333333335</v>
      </c>
      <c r="AR159">
        <f>AVERAGE(expt!S157:AI157)</f>
        <v>1.6993818181818183</v>
      </c>
      <c r="AT159">
        <f>STDEV('Gal4 ctrl'!S157:AI157)/SQRT(COUNT('Gal4 ctrl'!S157:AI157))</f>
        <v>0.12375888915630252</v>
      </c>
      <c r="AU159">
        <f>STDEV('UAS ctrl'!S157:AI157)/SQRT(COUNT('UAS ctrl'!S157:AI157))</f>
        <v>8.1453117783895454E-2</v>
      </c>
      <c r="AV159">
        <f>STDEV(expt!S157:AI157)/SQRT(COUNT(expt!S157:AI157))</f>
        <v>0.14013937336431229</v>
      </c>
      <c r="AX159">
        <f>AVERAGE('Gal4 ctrl'!AZ157:BP157)</f>
        <v>1.4110250000000002</v>
      </c>
      <c r="AY159">
        <f>AVERAGE('UAS ctrl'!AZ157:BP157)</f>
        <v>1.220644166666667</v>
      </c>
      <c r="AZ159">
        <f>AVERAGE(expt!AZ157:BP157)</f>
        <v>1.3991818181818181</v>
      </c>
      <c r="BB159">
        <f>STDEV('Gal4 ctrl'!AZ157:BP157)/SQRT(COUNT('Gal4 ctrl'!AZ157:BP157))</f>
        <v>9.5954818222700175E-2</v>
      </c>
      <c r="BC159">
        <f>STDEV('UAS ctrl'!AZ157:BP157)/SQRT(COUNT('UAS ctrl'!AZ157:BP157))</f>
        <v>9.3498250522105419E-2</v>
      </c>
      <c r="BD159">
        <f>STDEV(expt!AZ157:BP157)/SQRT(COUNT(expt!AZ157:BP157))</f>
        <v>8.6438917811346744E-2</v>
      </c>
      <c r="BF159">
        <f>AVERAGE('Gal4 ctrl'!CG157:CW157)</f>
        <v>1.3247083333333334</v>
      </c>
      <c r="BG159">
        <f>AVERAGE('UAS ctrl'!CG157:CW157)</f>
        <v>1.0476525000000001</v>
      </c>
      <c r="BH159">
        <f>AVERAGE(expt!CG157:CW157)</f>
        <v>1.1645045454545455</v>
      </c>
      <c r="BJ159">
        <f>STDEV('Gal4 ctrl'!CG157:CW157)/SQRT(COUNT('Gal4 ctrl'!CG157:CW157))</f>
        <v>9.1052402534602048E-2</v>
      </c>
      <c r="BK159">
        <f>STDEV('UAS ctrl'!CG157:CW157)/SQRT(COUNT('UAS ctrl'!CG157:CW157))</f>
        <v>7.9049252925427485E-2</v>
      </c>
      <c r="BL159">
        <f>STDEV(expt!CG157:CW157)/SQRT(COUNT(expt!CG157:CW157))</f>
        <v>9.5220725564473543E-2</v>
      </c>
    </row>
    <row r="160" spans="15:64" x14ac:dyDescent="0.2">
      <c r="O160">
        <v>157</v>
      </c>
      <c r="P160">
        <f>AVERAGE('Gal4 ctrl'!C158:R158)</f>
        <v>10.423158333333335</v>
      </c>
      <c r="Q160">
        <f>AVERAGE('UAS ctrl'!C158:R158)</f>
        <v>5.5384666666666655</v>
      </c>
      <c r="R160">
        <f>AVERAGE(expt!C158:R158)</f>
        <v>7.9230909090909103</v>
      </c>
      <c r="T160">
        <f>STDEV('Gal4 ctrl'!C158:R158)/SQRT(COUNT('Gal4 ctrl'!C158:R158))</f>
        <v>0.90434296209996923</v>
      </c>
      <c r="U160">
        <f>STDEV('UAS ctrl'!C158:R158)/SQRT(COUNT('UAS ctrl'!C158:R158))</f>
        <v>0.93011781481941636</v>
      </c>
      <c r="V160">
        <f>STDEV(expt!C158:R158)/SQRT(COUNT(expt!C158:R158))</f>
        <v>0.57698183750436705</v>
      </c>
      <c r="X160">
        <f>AVERAGE('Gal4 ctrl'!AJ158:AY158)</f>
        <v>9.7290083333333346</v>
      </c>
      <c r="Y160">
        <f>AVERAGE('UAS ctrl'!AJ158:AY158)</f>
        <v>4.6772141666666665</v>
      </c>
      <c r="Z160">
        <f>AVERAGE(expt!AJ158:AY158)</f>
        <v>6.0693545454545452</v>
      </c>
      <c r="AB160">
        <f>STDEV('Gal4 ctrl'!AJ158:AY158)/SQRT(COUNT('Gal4 ctrl'!AJ158:AY158))</f>
        <v>0.48374455058528237</v>
      </c>
      <c r="AC160">
        <f>STDEV('UAS ctrl'!AJ158:AY158)/SQRT(COUNT('UAS ctrl'!AJ158:AY158))</f>
        <v>0.76234997232685398</v>
      </c>
      <c r="AD160">
        <f>STDEV(expt!AJ158:AY158)/SQRT(COUNT(expt!AJ158:AY158))</f>
        <v>0.73058652295307291</v>
      </c>
      <c r="AF160">
        <f>AVERAGE('Gal4 ctrl'!BQ158:CF158)</f>
        <v>7.4801166666666674</v>
      </c>
      <c r="AG160">
        <f>AVERAGE('UAS ctrl'!BQ158:CF158)</f>
        <v>3.9289499999999999</v>
      </c>
      <c r="AH160">
        <f>AVERAGE(expt!BQ158:CF158)</f>
        <v>4.7860454545454552</v>
      </c>
      <c r="AJ160">
        <f>STDEV('Gal4 ctrl'!BQ158:CF158)/SQRT(COUNT('Gal4 ctrl'!BQ158:CF158))</f>
        <v>0.71260383983704767</v>
      </c>
      <c r="AK160">
        <f>STDEV('UAS ctrl'!BQ158:CF158)/SQRT(COUNT('UAS ctrl'!BQ158:CF158))</f>
        <v>0.80271858209801961</v>
      </c>
      <c r="AL160">
        <f>STDEV(expt!BQ158:CF158)/SQRT(COUNT(expt!BQ158:CF158))</f>
        <v>0.68200982629066587</v>
      </c>
      <c r="AP160">
        <f>AVERAGE('Gal4 ctrl'!S158:AI158)</f>
        <v>1.5113199999999998</v>
      </c>
      <c r="AQ160">
        <f>AVERAGE('UAS ctrl'!S158:AI158)</f>
        <v>1.2534266666666667</v>
      </c>
      <c r="AR160">
        <f>AVERAGE(expt!S158:AI158)</f>
        <v>1.6587636363636364</v>
      </c>
      <c r="AT160">
        <f>STDEV('Gal4 ctrl'!S158:AI158)/SQRT(COUNT('Gal4 ctrl'!S158:AI158))</f>
        <v>0.10741272428997399</v>
      </c>
      <c r="AU160">
        <f>STDEV('UAS ctrl'!S158:AI158)/SQRT(COUNT('UAS ctrl'!S158:AI158))</f>
        <v>8.2224321858258773E-2</v>
      </c>
      <c r="AV160">
        <f>STDEV(expt!S158:AI158)/SQRT(COUNT(expt!S158:AI158))</f>
        <v>0.10653152949648022</v>
      </c>
      <c r="AX160">
        <f>AVERAGE('Gal4 ctrl'!AZ158:BP158)</f>
        <v>1.3842166666666664</v>
      </c>
      <c r="AY160">
        <f>AVERAGE('UAS ctrl'!AZ158:BP158)</f>
        <v>1.1447283333333336</v>
      </c>
      <c r="AZ160">
        <f>AVERAGE(expt!AZ158:BP158)</f>
        <v>1.3655581818181819</v>
      </c>
      <c r="BB160">
        <f>STDEV('Gal4 ctrl'!AZ158:BP158)/SQRT(COUNT('Gal4 ctrl'!AZ158:BP158))</f>
        <v>7.2556637055531073E-2</v>
      </c>
      <c r="BC160">
        <f>STDEV('UAS ctrl'!AZ158:BP158)/SQRT(COUNT('UAS ctrl'!AZ158:BP158))</f>
        <v>7.0015099073216291E-2</v>
      </c>
      <c r="BD160">
        <f>STDEV(expt!AZ158:BP158)/SQRT(COUNT(expt!AZ158:BP158))</f>
        <v>9.320811808009527E-2</v>
      </c>
      <c r="BF160">
        <f>AVERAGE('Gal4 ctrl'!CG158:CW158)</f>
        <v>1.2777083333333332</v>
      </c>
      <c r="BG160">
        <f>AVERAGE('UAS ctrl'!CG158:CW158)</f>
        <v>0.98237750000000001</v>
      </c>
      <c r="BH160">
        <f>AVERAGE(expt!CG158:CW158)</f>
        <v>1.2712272727272727</v>
      </c>
      <c r="BJ160">
        <f>STDEV('Gal4 ctrl'!CG158:CW158)/SQRT(COUNT('Gal4 ctrl'!CG158:CW158))</f>
        <v>8.5588492233347496E-2</v>
      </c>
      <c r="BK160">
        <f>STDEV('UAS ctrl'!CG158:CW158)/SQRT(COUNT('UAS ctrl'!CG158:CW158))</f>
        <v>5.9769409490101844E-2</v>
      </c>
      <c r="BL160">
        <f>STDEV(expt!CG158:CW158)/SQRT(COUNT(expt!CG158:CW158))</f>
        <v>9.8691133949130927E-2</v>
      </c>
    </row>
    <row r="161" spans="15:64" x14ac:dyDescent="0.2">
      <c r="O161">
        <v>158</v>
      </c>
      <c r="P161">
        <f>AVERAGE('Gal4 ctrl'!C159:R159)</f>
        <v>9.8884999999999987</v>
      </c>
      <c r="Q161">
        <f>AVERAGE('UAS ctrl'!C159:R159)</f>
        <v>5.2870750000000006</v>
      </c>
      <c r="R161">
        <f>AVERAGE(expt!C159:R159)</f>
        <v>8.5631181818181847</v>
      </c>
      <c r="T161">
        <f>STDEV('Gal4 ctrl'!C159:R159)/SQRT(COUNT('Gal4 ctrl'!C159:R159))</f>
        <v>0.96038559522472777</v>
      </c>
      <c r="U161">
        <f>STDEV('UAS ctrl'!C159:R159)/SQRT(COUNT('UAS ctrl'!C159:R159))</f>
        <v>0.98779990652053107</v>
      </c>
      <c r="V161">
        <f>STDEV(expt!C159:R159)/SQRT(COUNT(expt!C159:R159))</f>
        <v>0.75798670566635906</v>
      </c>
      <c r="X161">
        <f>AVERAGE('Gal4 ctrl'!AJ159:AY159)</f>
        <v>9.7776333333333341</v>
      </c>
      <c r="Y161">
        <f>AVERAGE('UAS ctrl'!AJ159:AY159)</f>
        <v>4.5491000000000001</v>
      </c>
      <c r="Z161">
        <f>AVERAGE(expt!AJ159:AY159)</f>
        <v>5.6632999999999996</v>
      </c>
      <c r="AB161">
        <f>STDEV('Gal4 ctrl'!AJ159:AY159)/SQRT(COUNT('Gal4 ctrl'!AJ159:AY159))</f>
        <v>0.54763263528785588</v>
      </c>
      <c r="AC161">
        <f>STDEV('UAS ctrl'!AJ159:AY159)/SQRT(COUNT('UAS ctrl'!AJ159:AY159))</f>
        <v>0.76056881594493386</v>
      </c>
      <c r="AD161">
        <f>STDEV(expt!AJ159:AY159)/SQRT(COUNT(expt!AJ159:AY159))</f>
        <v>0.62202625741128548</v>
      </c>
      <c r="AF161">
        <f>AVERAGE('Gal4 ctrl'!BQ159:CF159)</f>
        <v>7.0379083333333332</v>
      </c>
      <c r="AG161">
        <f>AVERAGE('UAS ctrl'!BQ159:CF159)</f>
        <v>3.8773666666666657</v>
      </c>
      <c r="AH161">
        <f>AVERAGE(expt!BQ159:CF159)</f>
        <v>5.0748454545454544</v>
      </c>
      <c r="AJ161">
        <f>STDEV('Gal4 ctrl'!BQ159:CF159)/SQRT(COUNT('Gal4 ctrl'!BQ159:CF159))</f>
        <v>0.7178246991472278</v>
      </c>
      <c r="AK161">
        <f>STDEV('UAS ctrl'!BQ159:CF159)/SQRT(COUNT('UAS ctrl'!BQ159:CF159))</f>
        <v>0.59085823407800453</v>
      </c>
      <c r="AL161">
        <f>STDEV(expt!BQ159:CF159)/SQRT(COUNT(expt!BQ159:CF159))</f>
        <v>0.64894438343619942</v>
      </c>
      <c r="AP161">
        <f>AVERAGE('Gal4 ctrl'!S159:AI159)</f>
        <v>1.519075</v>
      </c>
      <c r="AQ161">
        <f>AVERAGE('UAS ctrl'!S159:AI159)</f>
        <v>1.209835</v>
      </c>
      <c r="AR161">
        <f>AVERAGE(expt!S159:AI159)</f>
        <v>1.7356490909090909</v>
      </c>
      <c r="AT161">
        <f>STDEV('Gal4 ctrl'!S159:AI159)/SQRT(COUNT('Gal4 ctrl'!S159:AI159))</f>
        <v>9.0328901651049259E-2</v>
      </c>
      <c r="AU161">
        <f>STDEV('UAS ctrl'!S159:AI159)/SQRT(COUNT('UAS ctrl'!S159:AI159))</f>
        <v>8.50447395047116E-2</v>
      </c>
      <c r="AV161">
        <f>STDEV(expt!S159:AI159)/SQRT(COUNT(expt!S159:AI159))</f>
        <v>0.1439507183691984</v>
      </c>
      <c r="AX161">
        <f>AVERAGE('Gal4 ctrl'!AZ159:BP159)</f>
        <v>1.4177283333333335</v>
      </c>
      <c r="AY161">
        <f>AVERAGE('UAS ctrl'!AZ159:BP159)</f>
        <v>1.17825</v>
      </c>
      <c r="AZ161">
        <f>AVERAGE(expt!AZ159:BP159)</f>
        <v>1.3923954545454544</v>
      </c>
      <c r="BB161">
        <f>STDEV('Gal4 ctrl'!AZ159:BP159)/SQRT(COUNT('Gal4 ctrl'!AZ159:BP159))</f>
        <v>7.0844391256293202E-2</v>
      </c>
      <c r="BC161">
        <f>STDEV('UAS ctrl'!AZ159:BP159)/SQRT(COUNT('UAS ctrl'!AZ159:BP159))</f>
        <v>0.10298235866870437</v>
      </c>
      <c r="BD161">
        <f>STDEV(expt!AZ159:BP159)/SQRT(COUNT(expt!AZ159:BP159))</f>
        <v>0.11485559686654484</v>
      </c>
      <c r="BF161">
        <f>AVERAGE('Gal4 ctrl'!CG159:CW159)</f>
        <v>1.3244108333333331</v>
      </c>
      <c r="BG161">
        <f>AVERAGE('UAS ctrl'!CG159:CW159)</f>
        <v>1.0592299999999999</v>
      </c>
      <c r="BH161">
        <f>AVERAGE(expt!CG159:CW159)</f>
        <v>1.2812018181818181</v>
      </c>
      <c r="BJ161">
        <f>STDEV('Gal4 ctrl'!CG159:CW159)/SQRT(COUNT('Gal4 ctrl'!CG159:CW159))</f>
        <v>6.925673030918171E-2</v>
      </c>
      <c r="BK161">
        <f>STDEV('UAS ctrl'!CG159:CW159)/SQRT(COUNT('UAS ctrl'!CG159:CW159))</f>
        <v>7.3428467438065498E-2</v>
      </c>
      <c r="BL161">
        <f>STDEV(expt!CG159:CW159)/SQRT(COUNT(expt!CG159:CW159))</f>
        <v>9.331710268870827E-2</v>
      </c>
    </row>
    <row r="162" spans="15:64" x14ac:dyDescent="0.2">
      <c r="O162">
        <v>159</v>
      </c>
      <c r="P162">
        <f>AVERAGE('Gal4 ctrl'!C160:R160)</f>
        <v>10.459658333333334</v>
      </c>
      <c r="Q162">
        <f>AVERAGE('UAS ctrl'!C160:R160)</f>
        <v>5.075733333333333</v>
      </c>
      <c r="R162">
        <f>AVERAGE(expt!C160:R160)</f>
        <v>8.2992181818181816</v>
      </c>
      <c r="T162">
        <f>STDEV('Gal4 ctrl'!C160:R160)/SQRT(COUNT('Gal4 ctrl'!C160:R160))</f>
        <v>0.92127054793566909</v>
      </c>
      <c r="U162">
        <f>STDEV('UAS ctrl'!C160:R160)/SQRT(COUNT('UAS ctrl'!C160:R160))</f>
        <v>1.0583259800508091</v>
      </c>
      <c r="V162">
        <f>STDEV(expt!C160:R160)/SQRT(COUNT(expt!C160:R160))</f>
        <v>0.81205465756686179</v>
      </c>
      <c r="X162">
        <f>AVERAGE('Gal4 ctrl'!AJ160:AY160)</f>
        <v>10.097624999999999</v>
      </c>
      <c r="Y162">
        <f>AVERAGE('UAS ctrl'!AJ160:AY160)</f>
        <v>4.816349999999999</v>
      </c>
      <c r="Z162">
        <f>AVERAGE(expt!AJ160:AY160)</f>
        <v>6.2680363636363641</v>
      </c>
      <c r="AB162">
        <f>STDEV('Gal4 ctrl'!AJ160:AY160)/SQRT(COUNT('Gal4 ctrl'!AJ160:AY160))</f>
        <v>0.55668226876044091</v>
      </c>
      <c r="AC162">
        <f>STDEV('UAS ctrl'!AJ160:AY160)/SQRT(COUNT('UAS ctrl'!AJ160:AY160))</f>
        <v>0.83907159810258425</v>
      </c>
      <c r="AD162">
        <f>STDEV(expt!AJ160:AY160)/SQRT(COUNT(expt!AJ160:AY160))</f>
        <v>0.76496257142813873</v>
      </c>
      <c r="AF162">
        <f>AVERAGE('Gal4 ctrl'!BQ160:CF160)</f>
        <v>7.282441666666668</v>
      </c>
      <c r="AG162">
        <f>AVERAGE('UAS ctrl'!BQ160:CF160)</f>
        <v>4.117749166666667</v>
      </c>
      <c r="AH162">
        <f>AVERAGE(expt!BQ160:CF160)</f>
        <v>5.3646181818181811</v>
      </c>
      <c r="AJ162">
        <f>STDEV('Gal4 ctrl'!BQ160:CF160)/SQRT(COUNT('Gal4 ctrl'!BQ160:CF160))</f>
        <v>0.79448136002871639</v>
      </c>
      <c r="AK162">
        <f>STDEV('UAS ctrl'!BQ160:CF160)/SQRT(COUNT('UAS ctrl'!BQ160:CF160))</f>
        <v>0.65009106471121492</v>
      </c>
      <c r="AL162">
        <f>STDEV(expt!BQ160:CF160)/SQRT(COUNT(expt!BQ160:CF160))</f>
        <v>0.67593833403757164</v>
      </c>
      <c r="AP162">
        <f>AVERAGE('Gal4 ctrl'!S160:AI160)</f>
        <v>1.4337258333333331</v>
      </c>
      <c r="AQ162">
        <f>AVERAGE('UAS ctrl'!S160:AI160)</f>
        <v>1.2372158333333334</v>
      </c>
      <c r="AR162">
        <f>AVERAGE(expt!S160:AI160)</f>
        <v>1.6823300000000001</v>
      </c>
      <c r="AT162">
        <f>STDEV('Gal4 ctrl'!S160:AI160)/SQRT(COUNT('Gal4 ctrl'!S160:AI160))</f>
        <v>9.3187514530278584E-2</v>
      </c>
      <c r="AU162">
        <f>STDEV('UAS ctrl'!S160:AI160)/SQRT(COUNT('UAS ctrl'!S160:AI160))</f>
        <v>0.10954117753818429</v>
      </c>
      <c r="AV162">
        <f>STDEV(expt!S160:AI160)/SQRT(COUNT(expt!S160:AI160))</f>
        <v>0.10557500965491956</v>
      </c>
      <c r="AX162">
        <f>AVERAGE('Gal4 ctrl'!AZ160:BP160)</f>
        <v>1.3139208333333332</v>
      </c>
      <c r="AY162">
        <f>AVERAGE('UAS ctrl'!AZ160:BP160)</f>
        <v>1.19191</v>
      </c>
      <c r="AZ162">
        <f>AVERAGE(expt!AZ160:BP160)</f>
        <v>1.5752409090909092</v>
      </c>
      <c r="BB162">
        <f>STDEV('Gal4 ctrl'!AZ160:BP160)/SQRT(COUNT('Gal4 ctrl'!AZ160:BP160))</f>
        <v>7.6468091349489536E-2</v>
      </c>
      <c r="BC162">
        <f>STDEV('UAS ctrl'!AZ160:BP160)/SQRT(COUNT('UAS ctrl'!AZ160:BP160))</f>
        <v>7.9023651599512981E-2</v>
      </c>
      <c r="BD162">
        <f>STDEV(expt!AZ160:BP160)/SQRT(COUNT(expt!AZ160:BP160))</f>
        <v>0.11477005723266871</v>
      </c>
      <c r="BF162">
        <f>AVERAGE('Gal4 ctrl'!CG160:CW160)</f>
        <v>1.2215383333333334</v>
      </c>
      <c r="BG162">
        <f>AVERAGE('UAS ctrl'!CG160:CW160)</f>
        <v>1.0770566666666668</v>
      </c>
      <c r="BH162">
        <f>AVERAGE(expt!CG160:CW160)</f>
        <v>1.30152</v>
      </c>
      <c r="BJ162">
        <f>STDEV('Gal4 ctrl'!CG160:CW160)/SQRT(COUNT('Gal4 ctrl'!CG160:CW160))</f>
        <v>8.6393825719635553E-2</v>
      </c>
      <c r="BK162">
        <f>STDEV('UAS ctrl'!CG160:CW160)/SQRT(COUNT('UAS ctrl'!CG160:CW160))</f>
        <v>6.7938019974685487E-2</v>
      </c>
      <c r="BL162">
        <f>STDEV(expt!CG160:CW160)/SQRT(COUNT(expt!CG160:CW160))</f>
        <v>0.13680985156579389</v>
      </c>
    </row>
    <row r="163" spans="15:64" x14ac:dyDescent="0.2">
      <c r="O163">
        <v>160</v>
      </c>
      <c r="P163">
        <f>AVERAGE('Gal4 ctrl'!C161:R161)</f>
        <v>11.080783333333335</v>
      </c>
      <c r="Q163">
        <f>AVERAGE('UAS ctrl'!C161:R161)</f>
        <v>5.6501316666666668</v>
      </c>
      <c r="R163">
        <f>AVERAGE(expt!C161:R161)</f>
        <v>8.8398272727272733</v>
      </c>
      <c r="T163">
        <f>STDEV('Gal4 ctrl'!C161:R161)/SQRT(COUNT('Gal4 ctrl'!C161:R161))</f>
        <v>0.87987846275333526</v>
      </c>
      <c r="U163">
        <f>STDEV('UAS ctrl'!C161:R161)/SQRT(COUNT('UAS ctrl'!C161:R161))</f>
        <v>1.1683535115072243</v>
      </c>
      <c r="V163">
        <f>STDEV(expt!C161:R161)/SQRT(COUNT(expt!C161:R161))</f>
        <v>0.90077156968001637</v>
      </c>
      <c r="X163">
        <f>AVERAGE('Gal4 ctrl'!AJ161:AY161)</f>
        <v>9.6678249999999988</v>
      </c>
      <c r="Y163">
        <f>AVERAGE('UAS ctrl'!AJ161:AY161)</f>
        <v>4.4146799999999997</v>
      </c>
      <c r="Z163">
        <f>AVERAGE(expt!AJ161:AY161)</f>
        <v>6.0612181818181821</v>
      </c>
      <c r="AB163">
        <f>STDEV('Gal4 ctrl'!AJ161:AY161)/SQRT(COUNT('Gal4 ctrl'!AJ161:AY161))</f>
        <v>0.61345250206651636</v>
      </c>
      <c r="AC163">
        <f>STDEV('UAS ctrl'!AJ161:AY161)/SQRT(COUNT('UAS ctrl'!AJ161:AY161))</f>
        <v>0.78605469135037909</v>
      </c>
      <c r="AD163">
        <f>STDEV(expt!AJ161:AY161)/SQRT(COUNT(expt!AJ161:AY161))</f>
        <v>0.70388378777623095</v>
      </c>
      <c r="AF163">
        <f>AVERAGE('Gal4 ctrl'!BQ161:CF161)</f>
        <v>7.5126249999999999</v>
      </c>
      <c r="AG163">
        <f>AVERAGE('UAS ctrl'!BQ161:CF161)</f>
        <v>4.0967966666666671</v>
      </c>
      <c r="AH163">
        <f>AVERAGE(expt!BQ161:CF161)</f>
        <v>5.1795545454545469</v>
      </c>
      <c r="AJ163">
        <f>STDEV('Gal4 ctrl'!BQ161:CF161)/SQRT(COUNT('Gal4 ctrl'!BQ161:CF161))</f>
        <v>0.645602532889615</v>
      </c>
      <c r="AK163">
        <f>STDEV('UAS ctrl'!BQ161:CF161)/SQRT(COUNT('UAS ctrl'!BQ161:CF161))</f>
        <v>0.64084185094311819</v>
      </c>
      <c r="AL163">
        <f>STDEV(expt!BQ161:CF161)/SQRT(COUNT(expt!BQ161:CF161))</f>
        <v>0.68454361749119563</v>
      </c>
      <c r="AP163">
        <f>AVERAGE('Gal4 ctrl'!S161:AI161)</f>
        <v>1.5660008333333331</v>
      </c>
      <c r="AQ163">
        <f>AVERAGE('UAS ctrl'!S161:AI161)</f>
        <v>1.1653083333333332</v>
      </c>
      <c r="AR163">
        <f>AVERAGE(expt!S161:AI161)</f>
        <v>1.6882363636363635</v>
      </c>
      <c r="AT163">
        <f>STDEV('Gal4 ctrl'!S161:AI161)/SQRT(COUNT('Gal4 ctrl'!S161:AI161))</f>
        <v>0.11830395143416375</v>
      </c>
      <c r="AU163">
        <f>STDEV('UAS ctrl'!S161:AI161)/SQRT(COUNT('UAS ctrl'!S161:AI161))</f>
        <v>7.7490239364175414E-2</v>
      </c>
      <c r="AV163">
        <f>STDEV(expt!S161:AI161)/SQRT(COUNT(expt!S161:AI161))</f>
        <v>0.11207629322980067</v>
      </c>
      <c r="AX163">
        <f>AVERAGE('Gal4 ctrl'!AZ161:BP161)</f>
        <v>1.3060041666666666</v>
      </c>
      <c r="AY163">
        <f>AVERAGE('UAS ctrl'!AZ161:BP161)</f>
        <v>1.2618341666666668</v>
      </c>
      <c r="AZ163">
        <f>AVERAGE(expt!AZ161:BP161)</f>
        <v>1.5020972727272728</v>
      </c>
      <c r="BB163">
        <f>STDEV('Gal4 ctrl'!AZ161:BP161)/SQRT(COUNT('Gal4 ctrl'!AZ161:BP161))</f>
        <v>6.5155934884663549E-2</v>
      </c>
      <c r="BC163">
        <f>STDEV('UAS ctrl'!AZ161:BP161)/SQRT(COUNT('UAS ctrl'!AZ161:BP161))</f>
        <v>8.6436668622249857E-2</v>
      </c>
      <c r="BD163">
        <f>STDEV(expt!AZ161:BP161)/SQRT(COUNT(expt!AZ161:BP161))</f>
        <v>0.12833802323332708</v>
      </c>
      <c r="BF163">
        <f>AVERAGE('Gal4 ctrl'!CG161:CW161)</f>
        <v>1.2067700000000001</v>
      </c>
      <c r="BG163">
        <f>AVERAGE('UAS ctrl'!CG161:CW161)</f>
        <v>0.97373833333333337</v>
      </c>
      <c r="BH163">
        <f>AVERAGE(expt!CG161:CW161)</f>
        <v>1.1855518181818183</v>
      </c>
      <c r="BJ163">
        <f>STDEV('Gal4 ctrl'!CG161:CW161)/SQRT(COUNT('Gal4 ctrl'!CG161:CW161))</f>
        <v>8.6057162125126263E-2</v>
      </c>
      <c r="BK163">
        <f>STDEV('UAS ctrl'!CG161:CW161)/SQRT(COUNT('UAS ctrl'!CG161:CW161))</f>
        <v>5.526588926647362E-2</v>
      </c>
      <c r="BL163">
        <f>STDEV(expt!CG161:CW161)/SQRT(COUNT(expt!CG161:CW161))</f>
        <v>0.11203972740074415</v>
      </c>
    </row>
    <row r="164" spans="15:64" x14ac:dyDescent="0.2">
      <c r="O164">
        <v>161</v>
      </c>
      <c r="P164">
        <f>AVERAGE('Gal4 ctrl'!C162:R162)</f>
        <v>10.372191666666668</v>
      </c>
      <c r="Q164">
        <f>AVERAGE('UAS ctrl'!C162:R162)</f>
        <v>5.6510833333333323</v>
      </c>
      <c r="R164">
        <f>AVERAGE(expt!C162:R162)</f>
        <v>8.8310000000000013</v>
      </c>
      <c r="T164">
        <f>STDEV('Gal4 ctrl'!C162:R162)/SQRT(COUNT('Gal4 ctrl'!C162:R162))</f>
        <v>0.99029343336222986</v>
      </c>
      <c r="U164">
        <f>STDEV('UAS ctrl'!C162:R162)/SQRT(COUNT('UAS ctrl'!C162:R162))</f>
        <v>1.0654231063670474</v>
      </c>
      <c r="V164">
        <f>STDEV(expt!C162:R162)/SQRT(COUNT(expt!C162:R162))</f>
        <v>0.82914836121715174</v>
      </c>
      <c r="X164">
        <f>AVERAGE('Gal4 ctrl'!AJ162:AY162)</f>
        <v>9.5277166666666666</v>
      </c>
      <c r="Y164">
        <f>AVERAGE('UAS ctrl'!AJ162:AY162)</f>
        <v>4.8273775000000008</v>
      </c>
      <c r="Z164">
        <f>AVERAGE(expt!AJ162:AY162)</f>
        <v>6.454218181818181</v>
      </c>
      <c r="AB164">
        <f>STDEV('Gal4 ctrl'!AJ162:AY162)/SQRT(COUNT('Gal4 ctrl'!AJ162:AY162))</f>
        <v>0.52638539197420808</v>
      </c>
      <c r="AC164">
        <f>STDEV('UAS ctrl'!AJ162:AY162)/SQRT(COUNT('UAS ctrl'!AJ162:AY162))</f>
        <v>1.0281798656055039</v>
      </c>
      <c r="AD164">
        <f>STDEV(expt!AJ162:AY162)/SQRT(COUNT(expt!AJ162:AY162))</f>
        <v>0.87182165011159563</v>
      </c>
      <c r="AF164">
        <f>AVERAGE('Gal4 ctrl'!BQ162:CF162)</f>
        <v>8.0971250000000001</v>
      </c>
      <c r="AG164">
        <f>AVERAGE('UAS ctrl'!BQ162:CF162)</f>
        <v>4.7310524999999997</v>
      </c>
      <c r="AH164">
        <f>AVERAGE(expt!BQ162:CF162)</f>
        <v>5.1692454545454547</v>
      </c>
      <c r="AJ164">
        <f>STDEV('Gal4 ctrl'!BQ162:CF162)/SQRT(COUNT('Gal4 ctrl'!BQ162:CF162))</f>
        <v>0.71579640305396852</v>
      </c>
      <c r="AK164">
        <f>STDEV('UAS ctrl'!BQ162:CF162)/SQRT(COUNT('UAS ctrl'!BQ162:CF162))</f>
        <v>0.81918455509226018</v>
      </c>
      <c r="AL164">
        <f>STDEV(expt!BQ162:CF162)/SQRT(COUNT(expt!BQ162:CF162))</f>
        <v>0.59565704567822808</v>
      </c>
      <c r="AP164">
        <f>AVERAGE('Gal4 ctrl'!S162:AI162)</f>
        <v>1.4523875000000002</v>
      </c>
      <c r="AQ164">
        <f>AVERAGE('UAS ctrl'!S162:AI162)</f>
        <v>1.2580249999999999</v>
      </c>
      <c r="AR164">
        <f>AVERAGE(expt!S162:AI162)</f>
        <v>1.8347</v>
      </c>
      <c r="AT164">
        <f>STDEV('Gal4 ctrl'!S162:AI162)/SQRT(COUNT('Gal4 ctrl'!S162:AI162))</f>
        <v>0.12859160304791226</v>
      </c>
      <c r="AU164">
        <f>STDEV('UAS ctrl'!S162:AI162)/SQRT(COUNT('UAS ctrl'!S162:AI162))</f>
        <v>8.8466393632117307E-2</v>
      </c>
      <c r="AV164">
        <f>STDEV(expt!S162:AI162)/SQRT(COUNT(expt!S162:AI162))</f>
        <v>0.15425731926056097</v>
      </c>
      <c r="AX164">
        <f>AVERAGE('Gal4 ctrl'!AZ162:BP162)</f>
        <v>1.2793000000000001</v>
      </c>
      <c r="AY164">
        <f>AVERAGE('UAS ctrl'!AZ162:BP162)</f>
        <v>1.2619075000000002</v>
      </c>
      <c r="AZ164">
        <f>AVERAGE(expt!AZ162:BP162)</f>
        <v>1.616629090909091</v>
      </c>
      <c r="BB164">
        <f>STDEV('Gal4 ctrl'!AZ162:BP162)/SQRT(COUNT('Gal4 ctrl'!AZ162:BP162))</f>
        <v>4.5609905556232996E-2</v>
      </c>
      <c r="BC164">
        <f>STDEV('UAS ctrl'!AZ162:BP162)/SQRT(COUNT('UAS ctrl'!AZ162:BP162))</f>
        <v>8.3563526180775061E-2</v>
      </c>
      <c r="BD164">
        <f>STDEV(expt!AZ162:BP162)/SQRT(COUNT(expt!AZ162:BP162))</f>
        <v>0.19107852229553315</v>
      </c>
      <c r="BF164">
        <f>AVERAGE('Gal4 ctrl'!CG162:CW162)</f>
        <v>1.2614583333333336</v>
      </c>
      <c r="BG164">
        <f>AVERAGE('UAS ctrl'!CG162:CW162)</f>
        <v>1.0550375000000001</v>
      </c>
      <c r="BH164">
        <f>AVERAGE(expt!CG162:CW162)</f>
        <v>1.2760490909090911</v>
      </c>
      <c r="BJ164">
        <f>STDEV('Gal4 ctrl'!CG162:CW162)/SQRT(COUNT('Gal4 ctrl'!CG162:CW162))</f>
        <v>6.9382292975479529E-2</v>
      </c>
      <c r="BK164">
        <f>STDEV('UAS ctrl'!CG162:CW162)/SQRT(COUNT('UAS ctrl'!CG162:CW162))</f>
        <v>6.9201189363191543E-2</v>
      </c>
      <c r="BL164">
        <f>STDEV(expt!CG162:CW162)/SQRT(COUNT(expt!CG162:CW162))</f>
        <v>0.11797110522538617</v>
      </c>
    </row>
    <row r="165" spans="15:64" x14ac:dyDescent="0.2">
      <c r="O165">
        <v>162</v>
      </c>
      <c r="P165">
        <f>AVERAGE('Gal4 ctrl'!C163:R163)</f>
        <v>10.257558333333334</v>
      </c>
      <c r="Q165">
        <f>AVERAGE('UAS ctrl'!C163:R163)</f>
        <v>5.9350750000000003</v>
      </c>
      <c r="R165">
        <f>AVERAGE(expt!C163:R163)</f>
        <v>8.9783181818181816</v>
      </c>
      <c r="T165">
        <f>STDEV('Gal4 ctrl'!C163:R163)/SQRT(COUNT('Gal4 ctrl'!C163:R163))</f>
        <v>0.78912087990354662</v>
      </c>
      <c r="U165">
        <f>STDEV('UAS ctrl'!C163:R163)/SQRT(COUNT('UAS ctrl'!C163:R163))</f>
        <v>0.98889182047112523</v>
      </c>
      <c r="V165">
        <f>STDEV(expt!C163:R163)/SQRT(COUNT(expt!C163:R163))</f>
        <v>0.88730942607599117</v>
      </c>
      <c r="X165">
        <f>AVERAGE('Gal4 ctrl'!AJ163:AY163)</f>
        <v>9.2065500000000018</v>
      </c>
      <c r="Y165">
        <f>AVERAGE('UAS ctrl'!AJ163:AY163)</f>
        <v>5.0726416666666667</v>
      </c>
      <c r="Z165">
        <f>AVERAGE(expt!AJ163:AY163)</f>
        <v>6.083018181818181</v>
      </c>
      <c r="AB165">
        <f>STDEV('Gal4 ctrl'!AJ163:AY163)/SQRT(COUNT('Gal4 ctrl'!AJ163:AY163))</f>
        <v>0.82256099806050986</v>
      </c>
      <c r="AC165">
        <f>STDEV('UAS ctrl'!AJ163:AY163)/SQRT(COUNT('UAS ctrl'!AJ163:AY163))</f>
        <v>0.99033778614950652</v>
      </c>
      <c r="AD165">
        <f>STDEV(expt!AJ163:AY163)/SQRT(COUNT(expt!AJ163:AY163))</f>
        <v>0.81275270809293398</v>
      </c>
      <c r="AF165">
        <f>AVERAGE('Gal4 ctrl'!BQ163:CF163)</f>
        <v>8.339125000000001</v>
      </c>
      <c r="AG165">
        <f>AVERAGE('UAS ctrl'!BQ163:CF163)</f>
        <v>4.2781183333333335</v>
      </c>
      <c r="AH165">
        <f>AVERAGE(expt!BQ163:CF163)</f>
        <v>4.8186636363636355</v>
      </c>
      <c r="AJ165">
        <f>STDEV('Gal4 ctrl'!BQ163:CF163)/SQRT(COUNT('Gal4 ctrl'!BQ163:CF163))</f>
        <v>0.67728485806072236</v>
      </c>
      <c r="AK165">
        <f>STDEV('UAS ctrl'!BQ163:CF163)/SQRT(COUNT('UAS ctrl'!BQ163:CF163))</f>
        <v>0.79722745986346566</v>
      </c>
      <c r="AL165">
        <f>STDEV(expt!BQ163:CF163)/SQRT(COUNT(expt!BQ163:CF163))</f>
        <v>0.53533211837015604</v>
      </c>
      <c r="AP165">
        <f>AVERAGE('Gal4 ctrl'!S163:AI163)</f>
        <v>1.5162758333333335</v>
      </c>
      <c r="AQ165">
        <f>AVERAGE('UAS ctrl'!S163:AI163)</f>
        <v>1.1632275000000003</v>
      </c>
      <c r="AR165">
        <f>AVERAGE(expt!S163:AI163)</f>
        <v>1.7841090909090909</v>
      </c>
      <c r="AT165">
        <f>STDEV('Gal4 ctrl'!S163:AI163)/SQRT(COUNT('Gal4 ctrl'!S163:AI163))</f>
        <v>0.13283468191850861</v>
      </c>
      <c r="AU165">
        <f>STDEV('UAS ctrl'!S163:AI163)/SQRT(COUNT('UAS ctrl'!S163:AI163))</f>
        <v>8.5846862785947844E-2</v>
      </c>
      <c r="AV165">
        <f>STDEV(expt!S163:AI163)/SQRT(COUNT(expt!S163:AI163))</f>
        <v>0.15783031420688717</v>
      </c>
      <c r="AX165">
        <f>AVERAGE('Gal4 ctrl'!AZ163:BP163)</f>
        <v>1.328541666666667</v>
      </c>
      <c r="AY165">
        <f>AVERAGE('UAS ctrl'!AZ163:BP163)</f>
        <v>1.2194191666666669</v>
      </c>
      <c r="AZ165">
        <f>AVERAGE(expt!AZ163:BP163)</f>
        <v>1.5029609090909091</v>
      </c>
      <c r="BB165">
        <f>STDEV('Gal4 ctrl'!AZ163:BP163)/SQRT(COUNT('Gal4 ctrl'!AZ163:BP163))</f>
        <v>5.4627175025463014E-2</v>
      </c>
      <c r="BC165">
        <f>STDEV('UAS ctrl'!AZ163:BP163)/SQRT(COUNT('UAS ctrl'!AZ163:BP163))</f>
        <v>9.5237221209591619E-2</v>
      </c>
      <c r="BD165">
        <f>STDEV(expt!AZ163:BP163)/SQRT(COUNT(expt!AZ163:BP163))</f>
        <v>0.14053832138960645</v>
      </c>
      <c r="BF165">
        <f>AVERAGE('Gal4 ctrl'!CG163:CW163)</f>
        <v>1.3341283333333334</v>
      </c>
      <c r="BG165">
        <f>AVERAGE('UAS ctrl'!CG163:CW163)</f>
        <v>1.0535974999999997</v>
      </c>
      <c r="BH165">
        <f>AVERAGE(expt!CG163:CW163)</f>
        <v>1.3273363636363635</v>
      </c>
      <c r="BJ165">
        <f>STDEV('Gal4 ctrl'!CG163:CW163)/SQRT(COUNT('Gal4 ctrl'!CG163:CW163))</f>
        <v>9.7234349600188674E-2</v>
      </c>
      <c r="BK165">
        <f>STDEV('UAS ctrl'!CG163:CW163)/SQRT(COUNT('UAS ctrl'!CG163:CW163))</f>
        <v>8.1561650999877278E-2</v>
      </c>
      <c r="BL165">
        <f>STDEV(expt!CG163:CW163)/SQRT(COUNT(expt!CG163:CW163))</f>
        <v>0.11994227344300971</v>
      </c>
    </row>
    <row r="166" spans="15:64" x14ac:dyDescent="0.2">
      <c r="O166">
        <v>163</v>
      </c>
      <c r="P166">
        <f>AVERAGE('Gal4 ctrl'!C164:R164)</f>
        <v>10.03425</v>
      </c>
      <c r="Q166">
        <f>AVERAGE('UAS ctrl'!C164:R164)</f>
        <v>5.7020666666666671</v>
      </c>
      <c r="R166">
        <f>AVERAGE(expt!C164:R164)</f>
        <v>8.7181181818181823</v>
      </c>
      <c r="T166">
        <f>STDEV('Gal4 ctrl'!C164:R164)/SQRT(COUNT('Gal4 ctrl'!C164:R164))</f>
        <v>0.80790763775097707</v>
      </c>
      <c r="U166">
        <f>STDEV('UAS ctrl'!C164:R164)/SQRT(COUNT('UAS ctrl'!C164:R164))</f>
        <v>0.88141247252190114</v>
      </c>
      <c r="V166">
        <f>STDEV(expt!C164:R164)/SQRT(COUNT(expt!C164:R164))</f>
        <v>0.88332973518265123</v>
      </c>
      <c r="X166">
        <f>AVERAGE('Gal4 ctrl'!AJ164:AY164)</f>
        <v>9.4329166666666655</v>
      </c>
      <c r="Y166">
        <f>AVERAGE('UAS ctrl'!AJ164:AY164)</f>
        <v>4.4517125000000002</v>
      </c>
      <c r="Z166">
        <f>AVERAGE(expt!AJ164:AY164)</f>
        <v>6.2694272727272731</v>
      </c>
      <c r="AB166">
        <f>STDEV('Gal4 ctrl'!AJ164:AY164)/SQRT(COUNT('Gal4 ctrl'!AJ164:AY164))</f>
        <v>0.74622159596046245</v>
      </c>
      <c r="AC166">
        <f>STDEV('UAS ctrl'!AJ164:AY164)/SQRT(COUNT('UAS ctrl'!AJ164:AY164))</f>
        <v>0.76681479778082284</v>
      </c>
      <c r="AD166">
        <f>STDEV(expt!AJ164:AY164)/SQRT(COUNT(expt!AJ164:AY164))</f>
        <v>0.94479608382789615</v>
      </c>
      <c r="AF166">
        <f>AVERAGE('Gal4 ctrl'!BQ164:CF164)</f>
        <v>7.3677583333333319</v>
      </c>
      <c r="AG166">
        <f>AVERAGE('UAS ctrl'!BQ164:CF164)</f>
        <v>3.8740783333333333</v>
      </c>
      <c r="AH166">
        <f>AVERAGE(expt!BQ164:CF164)</f>
        <v>5.029054545454545</v>
      </c>
      <c r="AJ166">
        <f>STDEV('Gal4 ctrl'!BQ164:CF164)/SQRT(COUNT('Gal4 ctrl'!BQ164:CF164))</f>
        <v>0.85835633109452369</v>
      </c>
      <c r="AK166">
        <f>STDEV('UAS ctrl'!BQ164:CF164)/SQRT(COUNT('UAS ctrl'!BQ164:CF164))</f>
        <v>0.62233364289222293</v>
      </c>
      <c r="AL166">
        <f>STDEV(expt!BQ164:CF164)/SQRT(COUNT(expt!BQ164:CF164))</f>
        <v>0.76464913384133149</v>
      </c>
      <c r="AP166">
        <f>AVERAGE('Gal4 ctrl'!S164:AI164)</f>
        <v>1.5595316666666668</v>
      </c>
      <c r="AQ166">
        <f>AVERAGE('UAS ctrl'!S164:AI164)</f>
        <v>1.1915733333333334</v>
      </c>
      <c r="AR166">
        <f>AVERAGE(expt!S164:AI164)</f>
        <v>1.8922363636363635</v>
      </c>
      <c r="AT166">
        <f>STDEV('Gal4 ctrl'!S164:AI164)/SQRT(COUNT('Gal4 ctrl'!S164:AI164))</f>
        <v>0.119089514504422</v>
      </c>
      <c r="AU166">
        <f>STDEV('UAS ctrl'!S164:AI164)/SQRT(COUNT('UAS ctrl'!S164:AI164))</f>
        <v>9.4883746287738616E-2</v>
      </c>
      <c r="AV166">
        <f>STDEV(expt!S164:AI164)/SQRT(COUNT(expt!S164:AI164))</f>
        <v>0.1503101455916023</v>
      </c>
      <c r="AX166">
        <f>AVERAGE('Gal4 ctrl'!AZ164:BP164)</f>
        <v>1.447735833333333</v>
      </c>
      <c r="AY166">
        <f>AVERAGE('UAS ctrl'!AZ164:BP164)</f>
        <v>1.1315899999999999</v>
      </c>
      <c r="AZ166">
        <f>AVERAGE(expt!AZ164:BP164)</f>
        <v>1.5376390909090909</v>
      </c>
      <c r="BB166">
        <f>STDEV('Gal4 ctrl'!AZ164:BP164)/SQRT(COUNT('Gal4 ctrl'!AZ164:BP164))</f>
        <v>8.3579784305978719E-2</v>
      </c>
      <c r="BC166">
        <f>STDEV('UAS ctrl'!AZ164:BP164)/SQRT(COUNT('UAS ctrl'!AZ164:BP164))</f>
        <v>9.6346078571266355E-2</v>
      </c>
      <c r="BD166">
        <f>STDEV(expt!AZ164:BP164)/SQRT(COUNT(expt!AZ164:BP164))</f>
        <v>0.12874533748630582</v>
      </c>
      <c r="BF166">
        <f>AVERAGE('Gal4 ctrl'!CG164:CW164)</f>
        <v>1.2495516666666666</v>
      </c>
      <c r="BG166">
        <f>AVERAGE('UAS ctrl'!CG164:CW164)</f>
        <v>1.0401583333333335</v>
      </c>
      <c r="BH166">
        <f>AVERAGE(expt!CG164:CW164)</f>
        <v>1.3022481818181817</v>
      </c>
      <c r="BJ166">
        <f>STDEV('Gal4 ctrl'!CG164:CW164)/SQRT(COUNT('Gal4 ctrl'!CG164:CW164))</f>
        <v>8.5155815250396227E-2</v>
      </c>
      <c r="BK166">
        <f>STDEV('UAS ctrl'!CG164:CW164)/SQRT(COUNT('UAS ctrl'!CG164:CW164))</f>
        <v>9.0250214100588005E-2</v>
      </c>
      <c r="BL166">
        <f>STDEV(expt!CG164:CW164)/SQRT(COUNT(expt!CG164:CW164))</f>
        <v>0.15332255932461883</v>
      </c>
    </row>
    <row r="167" spans="15:64" x14ac:dyDescent="0.2">
      <c r="O167">
        <v>164</v>
      </c>
      <c r="P167">
        <f>AVERAGE('Gal4 ctrl'!C165:R165)</f>
        <v>9.8134333333333341</v>
      </c>
      <c r="Q167">
        <f>AVERAGE('UAS ctrl'!C165:R165)</f>
        <v>5.3952191666666671</v>
      </c>
      <c r="R167">
        <f>AVERAGE(expt!C165:R165)</f>
        <v>8.3826454545454538</v>
      </c>
      <c r="T167">
        <f>STDEV('Gal4 ctrl'!C165:R165)/SQRT(COUNT('Gal4 ctrl'!C165:R165))</f>
        <v>0.919568647340544</v>
      </c>
      <c r="U167">
        <f>STDEV('UAS ctrl'!C165:R165)/SQRT(COUNT('UAS ctrl'!C165:R165))</f>
        <v>0.95364877939581005</v>
      </c>
      <c r="V167">
        <f>STDEV(expt!C165:R165)/SQRT(COUNT(expt!C165:R165))</f>
        <v>0.91790524321449507</v>
      </c>
      <c r="X167">
        <f>AVERAGE('Gal4 ctrl'!AJ165:AY165)</f>
        <v>9.4506916666666658</v>
      </c>
      <c r="Y167">
        <f>AVERAGE('UAS ctrl'!AJ165:AY165)</f>
        <v>4.5802333333333332</v>
      </c>
      <c r="Z167">
        <f>AVERAGE(expt!AJ165:AY165)</f>
        <v>6.356163636363636</v>
      </c>
      <c r="AB167">
        <f>STDEV('Gal4 ctrl'!AJ165:AY165)/SQRT(COUNT('Gal4 ctrl'!AJ165:AY165))</f>
        <v>0.65963836045563473</v>
      </c>
      <c r="AC167">
        <f>STDEV('UAS ctrl'!AJ165:AY165)/SQRT(COUNT('UAS ctrl'!AJ165:AY165))</f>
        <v>0.79099378587504043</v>
      </c>
      <c r="AD167">
        <f>STDEV(expt!AJ165:AY165)/SQRT(COUNT(expt!AJ165:AY165))</f>
        <v>0.82028771297002001</v>
      </c>
      <c r="AF167">
        <f>AVERAGE('Gal4 ctrl'!BQ165:CF165)</f>
        <v>7.5626083333333343</v>
      </c>
      <c r="AG167">
        <f>AVERAGE('UAS ctrl'!BQ165:CF165)</f>
        <v>4.0245908333333329</v>
      </c>
      <c r="AH167">
        <f>AVERAGE(expt!BQ165:CF165)</f>
        <v>4.8346999999999998</v>
      </c>
      <c r="AJ167">
        <f>STDEV('Gal4 ctrl'!BQ165:CF165)/SQRT(COUNT('Gal4 ctrl'!BQ165:CF165))</f>
        <v>0.92645332753449805</v>
      </c>
      <c r="AK167">
        <f>STDEV('UAS ctrl'!BQ165:CF165)/SQRT(COUNT('UAS ctrl'!BQ165:CF165))</f>
        <v>0.67331253641914279</v>
      </c>
      <c r="AL167">
        <f>STDEV(expt!BQ165:CF165)/SQRT(COUNT(expt!BQ165:CF165))</f>
        <v>0.73279612853780807</v>
      </c>
      <c r="AP167">
        <f>AVERAGE('Gal4 ctrl'!S165:AI165)</f>
        <v>1.5228349999999999</v>
      </c>
      <c r="AQ167">
        <f>AVERAGE('UAS ctrl'!S165:AI165)</f>
        <v>1.2379116666666665</v>
      </c>
      <c r="AR167">
        <f>AVERAGE(expt!S165:AI165)</f>
        <v>1.6221454545454543</v>
      </c>
      <c r="AT167">
        <f>STDEV('Gal4 ctrl'!S165:AI165)/SQRT(COUNT('Gal4 ctrl'!S165:AI165))</f>
        <v>0.11923498074212859</v>
      </c>
      <c r="AU167">
        <f>STDEV('UAS ctrl'!S165:AI165)/SQRT(COUNT('UAS ctrl'!S165:AI165))</f>
        <v>9.8813640933810412E-2</v>
      </c>
      <c r="AV167">
        <f>STDEV(expt!S165:AI165)/SQRT(COUNT(expt!S165:AI165))</f>
        <v>0.14559304014561639</v>
      </c>
      <c r="AX167">
        <f>AVERAGE('Gal4 ctrl'!AZ165:BP165)</f>
        <v>1.3167016666666667</v>
      </c>
      <c r="AY167">
        <f>AVERAGE('UAS ctrl'!AZ165:BP165)</f>
        <v>1.1633700000000002</v>
      </c>
      <c r="AZ167">
        <f>AVERAGE(expt!AZ165:BP165)</f>
        <v>1.5040390909090908</v>
      </c>
      <c r="BB167">
        <f>STDEV('Gal4 ctrl'!AZ165:BP165)/SQRT(COUNT('Gal4 ctrl'!AZ165:BP165))</f>
        <v>8.5806548549571454E-2</v>
      </c>
      <c r="BC167">
        <f>STDEV('UAS ctrl'!AZ165:BP165)/SQRT(COUNT('UAS ctrl'!AZ165:BP165))</f>
        <v>7.9643917884924434E-2</v>
      </c>
      <c r="BD167">
        <f>STDEV(expt!AZ165:BP165)/SQRT(COUNT(expt!AZ165:BP165))</f>
        <v>0.12387704256057194</v>
      </c>
      <c r="BF167">
        <f>AVERAGE('Gal4 ctrl'!CG165:CW165)</f>
        <v>1.2877333333333334</v>
      </c>
      <c r="BG167">
        <f>AVERAGE('UAS ctrl'!CG165:CW165)</f>
        <v>1.0220466666666665</v>
      </c>
      <c r="BH167">
        <f>AVERAGE(expt!CG165:CW165)</f>
        <v>1.2566372727272728</v>
      </c>
      <c r="BJ167">
        <f>STDEV('Gal4 ctrl'!CG165:CW165)/SQRT(COUNT('Gal4 ctrl'!CG165:CW165))</f>
        <v>9.7022026063230252E-2</v>
      </c>
      <c r="BK167">
        <f>STDEV('UAS ctrl'!CG165:CW165)/SQRT(COUNT('UAS ctrl'!CG165:CW165))</f>
        <v>8.1294555898207971E-2</v>
      </c>
      <c r="BL167">
        <f>STDEV(expt!CG165:CW165)/SQRT(COUNT(expt!CG165:CW165))</f>
        <v>0.11781634886621342</v>
      </c>
    </row>
    <row r="168" spans="15:64" x14ac:dyDescent="0.2">
      <c r="O168">
        <v>165</v>
      </c>
      <c r="P168">
        <f>AVERAGE('Gal4 ctrl'!C166:R166)</f>
        <v>9.9275500000000001</v>
      </c>
      <c r="Q168">
        <f>AVERAGE('UAS ctrl'!C166:R166)</f>
        <v>5.1435874999999998</v>
      </c>
      <c r="R168">
        <f>AVERAGE(expt!C166:R166)</f>
        <v>7.6553090909090891</v>
      </c>
      <c r="T168">
        <f>STDEV('Gal4 ctrl'!C166:R166)/SQRT(COUNT('Gal4 ctrl'!C166:R166))</f>
        <v>0.80649592049354324</v>
      </c>
      <c r="U168">
        <f>STDEV('UAS ctrl'!C166:R166)/SQRT(COUNT('UAS ctrl'!C166:R166))</f>
        <v>0.92625895910534528</v>
      </c>
      <c r="V168">
        <f>STDEV(expt!C166:R166)/SQRT(COUNT(expt!C166:R166))</f>
        <v>0.82117813718567645</v>
      </c>
      <c r="X168">
        <f>AVERAGE('Gal4 ctrl'!AJ166:AY166)</f>
        <v>8.7596083333333343</v>
      </c>
      <c r="Y168">
        <f>AVERAGE('UAS ctrl'!AJ166:AY166)</f>
        <v>4.8591924999999998</v>
      </c>
      <c r="Z168">
        <f>AVERAGE(expt!AJ166:AY166)</f>
        <v>6.7805454545454555</v>
      </c>
      <c r="AB168">
        <f>STDEV('Gal4 ctrl'!AJ166:AY166)/SQRT(COUNT('Gal4 ctrl'!AJ166:AY166))</f>
        <v>0.52331244700528079</v>
      </c>
      <c r="AC168">
        <f>STDEV('UAS ctrl'!AJ166:AY166)/SQRT(COUNT('UAS ctrl'!AJ166:AY166))</f>
        <v>0.76511166820861987</v>
      </c>
      <c r="AD168">
        <f>STDEV(expt!AJ166:AY166)/SQRT(COUNT(expt!AJ166:AY166))</f>
        <v>0.89695753749333862</v>
      </c>
      <c r="AF168">
        <f>AVERAGE('Gal4 ctrl'!BQ166:CF166)</f>
        <v>8.0330166666666685</v>
      </c>
      <c r="AG168">
        <f>AVERAGE('UAS ctrl'!BQ166:CF166)</f>
        <v>3.9801649999999995</v>
      </c>
      <c r="AH168">
        <f>AVERAGE(expt!BQ166:CF166)</f>
        <v>4.9882000000000009</v>
      </c>
      <c r="AJ168">
        <f>STDEV('Gal4 ctrl'!BQ166:CF166)/SQRT(COUNT('Gal4 ctrl'!BQ166:CF166))</f>
        <v>1.0814262299777246</v>
      </c>
      <c r="AK168">
        <f>STDEV('UAS ctrl'!BQ166:CF166)/SQRT(COUNT('UAS ctrl'!BQ166:CF166))</f>
        <v>0.6783940633545501</v>
      </c>
      <c r="AL168">
        <f>STDEV(expt!BQ166:CF166)/SQRT(COUNT(expt!BQ166:CF166))</f>
        <v>0.72970999943314885</v>
      </c>
      <c r="AP168">
        <f>AVERAGE('Gal4 ctrl'!S166:AI166)</f>
        <v>1.6075666666666664</v>
      </c>
      <c r="AQ168">
        <f>AVERAGE('UAS ctrl'!S166:AI166)</f>
        <v>1.2561200000000001</v>
      </c>
      <c r="AR168">
        <f>AVERAGE(expt!S166:AI166)</f>
        <v>1.6512590909090905</v>
      </c>
      <c r="AT168">
        <f>STDEV('Gal4 ctrl'!S166:AI166)/SQRT(COUNT('Gal4 ctrl'!S166:AI166))</f>
        <v>0.11508689097698126</v>
      </c>
      <c r="AU168">
        <f>STDEV('UAS ctrl'!S166:AI166)/SQRT(COUNT('UAS ctrl'!S166:AI166))</f>
        <v>0.11601541486528252</v>
      </c>
      <c r="AV168">
        <f>STDEV(expt!S166:AI166)/SQRT(COUNT(expt!S166:AI166))</f>
        <v>0.14359682967160409</v>
      </c>
      <c r="AX168">
        <f>AVERAGE('Gal4 ctrl'!AZ166:BP166)</f>
        <v>1.3206833333333334</v>
      </c>
      <c r="AY168">
        <f>AVERAGE('UAS ctrl'!AZ166:BP166)</f>
        <v>1.1976691666666666</v>
      </c>
      <c r="AZ168">
        <f>AVERAGE(expt!AZ166:BP166)</f>
        <v>1.5351309090909091</v>
      </c>
      <c r="BB168">
        <f>STDEV('Gal4 ctrl'!AZ166:BP166)/SQRT(COUNT('Gal4 ctrl'!AZ166:BP166))</f>
        <v>7.7241006962400882E-2</v>
      </c>
      <c r="BC168">
        <f>STDEV('UAS ctrl'!AZ166:BP166)/SQRT(COUNT('UAS ctrl'!AZ166:BP166))</f>
        <v>9.9110964851144484E-2</v>
      </c>
      <c r="BD168">
        <f>STDEV(expt!AZ166:BP166)/SQRT(COUNT(expt!AZ166:BP166))</f>
        <v>0.12233913326527675</v>
      </c>
      <c r="BF168">
        <f>AVERAGE('Gal4 ctrl'!CG166:CW166)</f>
        <v>1.2864908333333334</v>
      </c>
      <c r="BG168">
        <f>AVERAGE('UAS ctrl'!CG166:CW166)</f>
        <v>1.0575675</v>
      </c>
      <c r="BH168">
        <f>AVERAGE(expt!CG166:CW166)</f>
        <v>1.275830909090909</v>
      </c>
      <c r="BJ168">
        <f>STDEV('Gal4 ctrl'!CG166:CW166)/SQRT(COUNT('Gal4 ctrl'!CG166:CW166))</f>
        <v>7.9312095885335859E-2</v>
      </c>
      <c r="BK168">
        <f>STDEV('UAS ctrl'!CG166:CW166)/SQRT(COUNT('UAS ctrl'!CG166:CW166))</f>
        <v>9.3653068638143808E-2</v>
      </c>
      <c r="BL168">
        <f>STDEV(expt!CG166:CW166)/SQRT(COUNT(expt!CG166:CW166))</f>
        <v>0.14040809482268285</v>
      </c>
    </row>
    <row r="169" spans="15:64" x14ac:dyDescent="0.2">
      <c r="O169">
        <v>166</v>
      </c>
      <c r="P169">
        <f>AVERAGE('Gal4 ctrl'!C167:R167)</f>
        <v>9.8020333333333323</v>
      </c>
      <c r="Q169">
        <f>AVERAGE('UAS ctrl'!C167:R167)</f>
        <v>4.7294750000000008</v>
      </c>
      <c r="R169">
        <f>AVERAGE(expt!C167:R167)</f>
        <v>8.6657909090909087</v>
      </c>
      <c r="T169">
        <f>STDEV('Gal4 ctrl'!C167:R167)/SQRT(COUNT('Gal4 ctrl'!C167:R167))</f>
        <v>0.74738336369177727</v>
      </c>
      <c r="U169">
        <f>STDEV('UAS ctrl'!C167:R167)/SQRT(COUNT('UAS ctrl'!C167:R167))</f>
        <v>0.81685461626280109</v>
      </c>
      <c r="V169">
        <f>STDEV(expt!C167:R167)/SQRT(COUNT(expt!C167:R167))</f>
        <v>0.97325198843451377</v>
      </c>
      <c r="X169">
        <f>AVERAGE('Gal4 ctrl'!AJ167:AY167)</f>
        <v>8.273908333333333</v>
      </c>
      <c r="Y169">
        <f>AVERAGE('UAS ctrl'!AJ167:AY167)</f>
        <v>4.4104416666666664</v>
      </c>
      <c r="Z169">
        <f>AVERAGE(expt!AJ167:AY167)</f>
        <v>6.7601545454545438</v>
      </c>
      <c r="AB169">
        <f>STDEV('Gal4 ctrl'!AJ167:AY167)/SQRT(COUNT('Gal4 ctrl'!AJ167:AY167))</f>
        <v>0.7085864080302432</v>
      </c>
      <c r="AC169">
        <f>STDEV('UAS ctrl'!AJ167:AY167)/SQRT(COUNT('UAS ctrl'!AJ167:AY167))</f>
        <v>0.67745208087925068</v>
      </c>
      <c r="AD169">
        <f>STDEV(expt!AJ167:AY167)/SQRT(COUNT(expt!AJ167:AY167))</f>
        <v>0.93419975042946868</v>
      </c>
      <c r="AF169">
        <f>AVERAGE('Gal4 ctrl'!BQ167:CF167)</f>
        <v>6.9995916666666673</v>
      </c>
      <c r="AG169">
        <f>AVERAGE('UAS ctrl'!BQ167:CF167)</f>
        <v>3.8394833333333325</v>
      </c>
      <c r="AH169">
        <f>AVERAGE(expt!BQ167:CF167)</f>
        <v>4.8486909090909087</v>
      </c>
      <c r="AJ169">
        <f>STDEV('Gal4 ctrl'!BQ167:CF167)/SQRT(COUNT('Gal4 ctrl'!BQ167:CF167))</f>
        <v>0.90739821897374073</v>
      </c>
      <c r="AK169">
        <f>STDEV('UAS ctrl'!BQ167:CF167)/SQRT(COUNT('UAS ctrl'!BQ167:CF167))</f>
        <v>0.69606037157982126</v>
      </c>
      <c r="AL169">
        <f>STDEV(expt!BQ167:CF167)/SQRT(COUNT(expt!BQ167:CF167))</f>
        <v>0.60992134745608428</v>
      </c>
      <c r="AP169">
        <f>AVERAGE('Gal4 ctrl'!S167:AI167)</f>
        <v>1.5890549999999999</v>
      </c>
      <c r="AQ169">
        <f>AVERAGE('UAS ctrl'!S167:AI167)</f>
        <v>1.2638825</v>
      </c>
      <c r="AR169">
        <f>AVERAGE(expt!S167:AI167)</f>
        <v>1.7784700000000002</v>
      </c>
      <c r="AT169">
        <f>STDEV('Gal4 ctrl'!S167:AI167)/SQRT(COUNT('Gal4 ctrl'!S167:AI167))</f>
        <v>0.12151829459784941</v>
      </c>
      <c r="AU169">
        <f>STDEV('UAS ctrl'!S167:AI167)/SQRT(COUNT('UAS ctrl'!S167:AI167))</f>
        <v>0.12096825860358298</v>
      </c>
      <c r="AV169">
        <f>STDEV(expt!S167:AI167)/SQRT(COUNT(expt!S167:AI167))</f>
        <v>0.14677021691312978</v>
      </c>
      <c r="AX169">
        <f>AVERAGE('Gal4 ctrl'!AZ167:BP167)</f>
        <v>1.3772508333333333</v>
      </c>
      <c r="AY169">
        <f>AVERAGE('UAS ctrl'!AZ167:BP167)</f>
        <v>1.0772658333333331</v>
      </c>
      <c r="AZ169">
        <f>AVERAGE(expt!AZ167:BP167)</f>
        <v>1.3967272727272728</v>
      </c>
      <c r="BB169">
        <f>STDEV('Gal4 ctrl'!AZ167:BP167)/SQRT(COUNT('Gal4 ctrl'!AZ167:BP167))</f>
        <v>9.8835873099297991E-2</v>
      </c>
      <c r="BC169">
        <f>STDEV('UAS ctrl'!AZ167:BP167)/SQRT(COUNT('UAS ctrl'!AZ167:BP167))</f>
        <v>6.1911655282227619E-2</v>
      </c>
      <c r="BD169">
        <f>STDEV(expt!AZ167:BP167)/SQRT(COUNT(expt!AZ167:BP167))</f>
        <v>0.13902081909549907</v>
      </c>
      <c r="BF169">
        <f>AVERAGE('Gal4 ctrl'!CG167:CW167)</f>
        <v>1.2128508333333332</v>
      </c>
      <c r="BG169">
        <f>AVERAGE('UAS ctrl'!CG167:CW167)</f>
        <v>1.0099741666666666</v>
      </c>
      <c r="BH169">
        <f>AVERAGE(expt!CG167:CW167)</f>
        <v>1.2772990909090909</v>
      </c>
      <c r="BJ169">
        <f>STDEV('Gal4 ctrl'!CG167:CW167)/SQRT(COUNT('Gal4 ctrl'!CG167:CW167))</f>
        <v>6.7171893150947654E-2</v>
      </c>
      <c r="BK169">
        <f>STDEV('UAS ctrl'!CG167:CW167)/SQRT(COUNT('UAS ctrl'!CG167:CW167))</f>
        <v>9.5085055938436719E-2</v>
      </c>
      <c r="BL169">
        <f>STDEV(expt!CG167:CW167)/SQRT(COUNT(expt!CG167:CW167))</f>
        <v>0.1210456956048533</v>
      </c>
    </row>
    <row r="170" spans="15:64" x14ac:dyDescent="0.2">
      <c r="O170">
        <v>167</v>
      </c>
      <c r="P170">
        <f>AVERAGE('Gal4 ctrl'!C168:R168)</f>
        <v>10.888466666666666</v>
      </c>
      <c r="Q170">
        <f>AVERAGE('UAS ctrl'!C168:R168)</f>
        <v>4.861158333333333</v>
      </c>
      <c r="R170">
        <f>AVERAGE(expt!C168:R168)</f>
        <v>8.699618181818181</v>
      </c>
      <c r="T170">
        <f>STDEV('Gal4 ctrl'!C168:R168)/SQRT(COUNT('Gal4 ctrl'!C168:R168))</f>
        <v>0.73819241602769714</v>
      </c>
      <c r="U170">
        <f>STDEV('UAS ctrl'!C168:R168)/SQRT(COUNT('UAS ctrl'!C168:R168))</f>
        <v>0.8153781219385956</v>
      </c>
      <c r="V170">
        <f>STDEV(expt!C168:R168)/SQRT(COUNT(expt!C168:R168))</f>
        <v>0.83897531601116604</v>
      </c>
      <c r="X170">
        <f>AVERAGE('Gal4 ctrl'!AJ168:AY168)</f>
        <v>8.4253666666666671</v>
      </c>
      <c r="Y170">
        <f>AVERAGE('UAS ctrl'!AJ168:AY168)</f>
        <v>4.3525474999999991</v>
      </c>
      <c r="Z170">
        <f>AVERAGE(expt!AJ168:AY168)</f>
        <v>6.0060909090909087</v>
      </c>
      <c r="AB170">
        <f>STDEV('Gal4 ctrl'!AJ168:AY168)/SQRT(COUNT('Gal4 ctrl'!AJ168:AY168))</f>
        <v>0.66919539626617319</v>
      </c>
      <c r="AC170">
        <f>STDEV('UAS ctrl'!AJ168:AY168)/SQRT(COUNT('UAS ctrl'!AJ168:AY168))</f>
        <v>0.61616797024778946</v>
      </c>
      <c r="AD170">
        <f>STDEV(expt!AJ168:AY168)/SQRT(COUNT(expt!AJ168:AY168))</f>
        <v>0.59825939941779127</v>
      </c>
      <c r="AF170">
        <f>AVERAGE('Gal4 ctrl'!BQ168:CF168)</f>
        <v>7.1398166666666656</v>
      </c>
      <c r="AG170">
        <f>AVERAGE('UAS ctrl'!BQ168:CF168)</f>
        <v>3.9962491666666664</v>
      </c>
      <c r="AH170">
        <f>AVERAGE(expt!BQ168:CF168)</f>
        <v>5.1938818181818176</v>
      </c>
      <c r="AJ170">
        <f>STDEV('Gal4 ctrl'!BQ168:CF168)/SQRT(COUNT('Gal4 ctrl'!BQ168:CF168))</f>
        <v>0.86431415241546139</v>
      </c>
      <c r="AK170">
        <f>STDEV('UAS ctrl'!BQ168:CF168)/SQRT(COUNT('UAS ctrl'!BQ168:CF168))</f>
        <v>0.77393984668125104</v>
      </c>
      <c r="AL170">
        <f>STDEV(expt!BQ168:CF168)/SQRT(COUNT(expt!BQ168:CF168))</f>
        <v>0.671918029743373</v>
      </c>
      <c r="AP170">
        <f>AVERAGE('Gal4 ctrl'!S168:AI168)</f>
        <v>1.6836608333333329</v>
      </c>
      <c r="AQ170">
        <f>AVERAGE('UAS ctrl'!S168:AI168)</f>
        <v>1.2851041666666665</v>
      </c>
      <c r="AR170">
        <f>AVERAGE(expt!S168:AI168)</f>
        <v>1.6205000000000001</v>
      </c>
      <c r="AT170">
        <f>STDEV('Gal4 ctrl'!S168:AI168)/SQRT(COUNT('Gal4 ctrl'!S168:AI168))</f>
        <v>0.14340771091255655</v>
      </c>
      <c r="AU170">
        <f>STDEV('UAS ctrl'!S168:AI168)/SQRT(COUNT('UAS ctrl'!S168:AI168))</f>
        <v>0.1112022027350123</v>
      </c>
      <c r="AV170">
        <f>STDEV(expt!S168:AI168)/SQRT(COUNT(expt!S168:AI168))</f>
        <v>0.13143805730872193</v>
      </c>
      <c r="AX170">
        <f>AVERAGE('Gal4 ctrl'!AZ168:BP168)</f>
        <v>1.4041258333333333</v>
      </c>
      <c r="AY170">
        <f>AVERAGE('UAS ctrl'!AZ168:BP168)</f>
        <v>1.1085208333333332</v>
      </c>
      <c r="AZ170">
        <f>AVERAGE(expt!AZ168:BP168)</f>
        <v>1.4004772727272725</v>
      </c>
      <c r="BB170">
        <f>STDEV('Gal4 ctrl'!AZ168:BP168)/SQRT(COUNT('Gal4 ctrl'!AZ168:BP168))</f>
        <v>0.10944122443921701</v>
      </c>
      <c r="BC170">
        <f>STDEV('UAS ctrl'!AZ168:BP168)/SQRT(COUNT('UAS ctrl'!AZ168:BP168))</f>
        <v>8.6102701568308099E-2</v>
      </c>
      <c r="BD170">
        <f>STDEV(expt!AZ168:BP168)/SQRT(COUNT(expt!AZ168:BP168))</f>
        <v>0.10962401228406222</v>
      </c>
      <c r="BF170">
        <f>AVERAGE('Gal4 ctrl'!CG168:CW168)</f>
        <v>1.2633299999999998</v>
      </c>
      <c r="BG170">
        <f>AVERAGE('UAS ctrl'!CG168:CW168)</f>
        <v>1.0673208333333333</v>
      </c>
      <c r="BH170">
        <f>AVERAGE(expt!CG168:CW168)</f>
        <v>1.3165872727272727</v>
      </c>
      <c r="BJ170">
        <f>STDEV('Gal4 ctrl'!CG168:CW168)/SQRT(COUNT('Gal4 ctrl'!CG168:CW168))</f>
        <v>7.6928397109378474E-2</v>
      </c>
      <c r="BK170">
        <f>STDEV('UAS ctrl'!CG168:CW168)/SQRT(COUNT('UAS ctrl'!CG168:CW168))</f>
        <v>0.10619274060290124</v>
      </c>
      <c r="BL170">
        <f>STDEV(expt!CG168:CW168)/SQRT(COUNT(expt!CG168:CW168))</f>
        <v>0.12446510018395392</v>
      </c>
    </row>
    <row r="171" spans="15:64" x14ac:dyDescent="0.2">
      <c r="O171">
        <v>168</v>
      </c>
      <c r="P171">
        <f>AVERAGE('Gal4 ctrl'!C169:R169)</f>
        <v>10.467116666666668</v>
      </c>
      <c r="Q171">
        <f>AVERAGE('UAS ctrl'!C169:R169)</f>
        <v>5.5358416666666663</v>
      </c>
      <c r="R171">
        <f>AVERAGE(expt!C169:R169)</f>
        <v>8.1270818181818161</v>
      </c>
      <c r="T171">
        <f>STDEV('Gal4 ctrl'!C169:R169)/SQRT(COUNT('Gal4 ctrl'!C169:R169))</f>
        <v>0.6298541384577252</v>
      </c>
      <c r="U171">
        <f>STDEV('UAS ctrl'!C169:R169)/SQRT(COUNT('UAS ctrl'!C169:R169))</f>
        <v>0.87355000129724369</v>
      </c>
      <c r="V171">
        <f>STDEV(expt!C169:R169)/SQRT(COUNT(expt!C169:R169))</f>
        <v>0.89476951900965151</v>
      </c>
      <c r="X171">
        <f>AVERAGE('Gal4 ctrl'!AJ169:AY169)</f>
        <v>8.4662666666666677</v>
      </c>
      <c r="Y171">
        <f>AVERAGE('UAS ctrl'!AJ169:AY169)</f>
        <v>4.0987025000000008</v>
      </c>
      <c r="Z171">
        <f>AVERAGE(expt!AJ169:AY169)</f>
        <v>6.4213272727272734</v>
      </c>
      <c r="AB171">
        <f>STDEV('Gal4 ctrl'!AJ169:AY169)/SQRT(COUNT('Gal4 ctrl'!AJ169:AY169))</f>
        <v>0.72442030506042387</v>
      </c>
      <c r="AC171">
        <f>STDEV('UAS ctrl'!AJ169:AY169)/SQRT(COUNT('UAS ctrl'!AJ169:AY169))</f>
        <v>0.59683965273933248</v>
      </c>
      <c r="AD171">
        <f>STDEV(expt!AJ169:AY169)/SQRT(COUNT(expt!AJ169:AY169))</f>
        <v>0.76052929787459167</v>
      </c>
      <c r="AF171">
        <f>AVERAGE('Gal4 ctrl'!BQ169:CF169)</f>
        <v>7.0790166666666678</v>
      </c>
      <c r="AG171">
        <f>AVERAGE('UAS ctrl'!BQ169:CF169)</f>
        <v>4.2493500000000006</v>
      </c>
      <c r="AH171">
        <f>AVERAGE(expt!BQ169:CF169)</f>
        <v>4.6647545454545449</v>
      </c>
      <c r="AJ171">
        <f>STDEV('Gal4 ctrl'!BQ169:CF169)/SQRT(COUNT('Gal4 ctrl'!BQ169:CF169))</f>
        <v>0.48724858611566724</v>
      </c>
      <c r="AK171">
        <f>STDEV('UAS ctrl'!BQ169:CF169)/SQRT(COUNT('UAS ctrl'!BQ169:CF169))</f>
        <v>0.78523165260805383</v>
      </c>
      <c r="AL171">
        <f>STDEV(expt!BQ169:CF169)/SQRT(COUNT(expt!BQ169:CF169))</f>
        <v>0.68291011166300009</v>
      </c>
      <c r="AP171">
        <f>AVERAGE('Gal4 ctrl'!S169:AI169)</f>
        <v>1.5587333333333335</v>
      </c>
      <c r="AQ171">
        <f>AVERAGE('UAS ctrl'!S169:AI169)</f>
        <v>1.2427933333333334</v>
      </c>
      <c r="AR171">
        <f>AVERAGE(expt!S169:AI169)</f>
        <v>1.6554636363636361</v>
      </c>
      <c r="AT171">
        <f>STDEV('Gal4 ctrl'!S169:AI169)/SQRT(COUNT('Gal4 ctrl'!S169:AI169))</f>
        <v>8.3179970394004196E-2</v>
      </c>
      <c r="AU171">
        <f>STDEV('UAS ctrl'!S169:AI169)/SQRT(COUNT('UAS ctrl'!S169:AI169))</f>
        <v>7.7456434180509279E-2</v>
      </c>
      <c r="AV171">
        <f>STDEV(expt!S169:AI169)/SQRT(COUNT(expt!S169:AI169))</f>
        <v>0.10864951012124664</v>
      </c>
      <c r="AX171">
        <f>AVERAGE('Gal4 ctrl'!AZ169:BP169)</f>
        <v>1.3760416666666666</v>
      </c>
      <c r="AY171">
        <f>AVERAGE('UAS ctrl'!AZ169:BP169)</f>
        <v>1.1102258333333332</v>
      </c>
      <c r="AZ171">
        <f>AVERAGE(expt!AZ169:BP169)</f>
        <v>1.4692854545454546</v>
      </c>
      <c r="BB171">
        <f>STDEV('Gal4 ctrl'!AZ169:BP169)/SQRT(COUNT('Gal4 ctrl'!AZ169:BP169))</f>
        <v>7.9034740393964895E-2</v>
      </c>
      <c r="BC171">
        <f>STDEV('UAS ctrl'!AZ169:BP169)/SQRT(COUNT('UAS ctrl'!AZ169:BP169))</f>
        <v>7.2232275916156594E-2</v>
      </c>
      <c r="BD171">
        <f>STDEV(expt!AZ169:BP169)/SQRT(COUNT(expt!AZ169:BP169))</f>
        <v>0.11083648641427241</v>
      </c>
      <c r="BF171">
        <f>AVERAGE('Gal4 ctrl'!CG169:CW169)</f>
        <v>1.3039450000000001</v>
      </c>
      <c r="BG171">
        <f>AVERAGE('UAS ctrl'!CG169:CW169)</f>
        <v>1.0485808333333333</v>
      </c>
      <c r="BH171">
        <f>AVERAGE(expt!CG169:CW169)</f>
        <v>1.3133263636363639</v>
      </c>
      <c r="BJ171">
        <f>STDEV('Gal4 ctrl'!CG169:CW169)/SQRT(COUNT('Gal4 ctrl'!CG169:CW169))</f>
        <v>7.599631925397117E-2</v>
      </c>
      <c r="BK171">
        <f>STDEV('UAS ctrl'!CG169:CW169)/SQRT(COUNT('UAS ctrl'!CG169:CW169))</f>
        <v>0.10946960969905832</v>
      </c>
      <c r="BL171">
        <f>STDEV(expt!CG169:CW169)/SQRT(COUNT(expt!CG169:CW169))</f>
        <v>9.0738516120601118E-2</v>
      </c>
    </row>
    <row r="172" spans="15:64" x14ac:dyDescent="0.2">
      <c r="O172">
        <v>169</v>
      </c>
      <c r="P172">
        <f>AVERAGE('Gal4 ctrl'!C170:R170)</f>
        <v>10.461458333333335</v>
      </c>
      <c r="Q172">
        <f>AVERAGE('UAS ctrl'!C170:R170)</f>
        <v>4.9896541666666669</v>
      </c>
      <c r="R172">
        <f>AVERAGE(expt!C170:R170)</f>
        <v>8.4197181818181814</v>
      </c>
      <c r="T172">
        <f>STDEV('Gal4 ctrl'!C170:R170)/SQRT(COUNT('Gal4 ctrl'!C170:R170))</f>
        <v>0.46026343501835815</v>
      </c>
      <c r="U172">
        <f>STDEV('UAS ctrl'!C170:R170)/SQRT(COUNT('UAS ctrl'!C170:R170))</f>
        <v>0.76104545013846081</v>
      </c>
      <c r="V172">
        <f>STDEV(expt!C170:R170)/SQRT(COUNT(expt!C170:R170))</f>
        <v>0.93320875037963624</v>
      </c>
      <c r="X172">
        <f>AVERAGE('Gal4 ctrl'!AJ170:AY170)</f>
        <v>8.326033333333335</v>
      </c>
      <c r="Y172">
        <f>AVERAGE('UAS ctrl'!AJ170:AY170)</f>
        <v>4.4955233333333338</v>
      </c>
      <c r="Z172">
        <f>AVERAGE(expt!AJ170:AY170)</f>
        <v>6.5956727272727269</v>
      </c>
      <c r="AB172">
        <f>STDEV('Gal4 ctrl'!AJ170:AY170)/SQRT(COUNT('Gal4 ctrl'!AJ170:AY170))</f>
        <v>0.74149718560667732</v>
      </c>
      <c r="AC172">
        <f>STDEV('UAS ctrl'!AJ170:AY170)/SQRT(COUNT('UAS ctrl'!AJ170:AY170))</f>
        <v>0.60005177468450166</v>
      </c>
      <c r="AD172">
        <f>STDEV(expt!AJ170:AY170)/SQRT(COUNT(expt!AJ170:AY170))</f>
        <v>0.87432353290892706</v>
      </c>
      <c r="AF172">
        <f>AVERAGE('Gal4 ctrl'!BQ170:CF170)</f>
        <v>7.5055750000000003</v>
      </c>
      <c r="AG172">
        <f>AVERAGE('UAS ctrl'!BQ170:CF170)</f>
        <v>3.7782283333333329</v>
      </c>
      <c r="AH172">
        <f>AVERAGE(expt!BQ170:CF170)</f>
        <v>4.4988909090909095</v>
      </c>
      <c r="AJ172">
        <f>STDEV('Gal4 ctrl'!BQ170:CF170)/SQRT(COUNT('Gal4 ctrl'!BQ170:CF170))</f>
        <v>0.57095466307900899</v>
      </c>
      <c r="AK172">
        <f>STDEV('UAS ctrl'!BQ170:CF170)/SQRT(COUNT('UAS ctrl'!BQ170:CF170))</f>
        <v>0.80802612823588171</v>
      </c>
      <c r="AL172">
        <f>STDEV(expt!BQ170:CF170)/SQRT(COUNT(expt!BQ170:CF170))</f>
        <v>0.4905773873628248</v>
      </c>
      <c r="AP172">
        <f>AVERAGE('Gal4 ctrl'!S170:AI170)</f>
        <v>1.6278499999999998</v>
      </c>
      <c r="AQ172">
        <f>AVERAGE('UAS ctrl'!S170:AI170)</f>
        <v>1.2963641666666668</v>
      </c>
      <c r="AR172">
        <f>AVERAGE(expt!S170:AI170)</f>
        <v>1.7691909090909093</v>
      </c>
      <c r="AT172">
        <f>STDEV('Gal4 ctrl'!S170:AI170)/SQRT(COUNT('Gal4 ctrl'!S170:AI170))</f>
        <v>9.7985703579964445E-2</v>
      </c>
      <c r="AU172">
        <f>STDEV('UAS ctrl'!S170:AI170)/SQRT(COUNT('UAS ctrl'!S170:AI170))</f>
        <v>0.10949240727417789</v>
      </c>
      <c r="AV172">
        <f>STDEV(expt!S170:AI170)/SQRT(COUNT(expt!S170:AI170))</f>
        <v>0.12768793881572457</v>
      </c>
      <c r="AX172">
        <f>AVERAGE('Gal4 ctrl'!AZ170:BP170)</f>
        <v>1.4343399999999999</v>
      </c>
      <c r="AY172">
        <f>AVERAGE('UAS ctrl'!AZ170:BP170)</f>
        <v>1.1387708333333333</v>
      </c>
      <c r="AZ172">
        <f>AVERAGE(expt!AZ170:BP170)</f>
        <v>1.4574427272727271</v>
      </c>
      <c r="BB172">
        <f>STDEV('Gal4 ctrl'!AZ170:BP170)/SQRT(COUNT('Gal4 ctrl'!AZ170:BP170))</f>
        <v>9.5934162525108474E-2</v>
      </c>
      <c r="BC172">
        <f>STDEV('UAS ctrl'!AZ170:BP170)/SQRT(COUNT('UAS ctrl'!AZ170:BP170))</f>
        <v>0.10873394097700777</v>
      </c>
      <c r="BD172">
        <f>STDEV(expt!AZ170:BP170)/SQRT(COUNT(expt!AZ170:BP170))</f>
        <v>0.1299838649014208</v>
      </c>
      <c r="BF172">
        <f>AVERAGE('Gal4 ctrl'!CG170:CW170)</f>
        <v>1.3352558333333333</v>
      </c>
      <c r="BG172">
        <f>AVERAGE('UAS ctrl'!CG170:CW170)</f>
        <v>0.98412666666666659</v>
      </c>
      <c r="BH172">
        <f>AVERAGE(expt!CG170:CW170)</f>
        <v>1.2994372727272727</v>
      </c>
      <c r="BJ172">
        <f>STDEV('Gal4 ctrl'!CG170:CW170)/SQRT(COUNT('Gal4 ctrl'!CG170:CW170))</f>
        <v>9.4660073384287294E-2</v>
      </c>
      <c r="BK172">
        <f>STDEV('UAS ctrl'!CG170:CW170)/SQRT(COUNT('UAS ctrl'!CG170:CW170))</f>
        <v>9.325271283187983E-2</v>
      </c>
      <c r="BL172">
        <f>STDEV(expt!CG170:CW170)/SQRT(COUNT(expt!CG170:CW170))</f>
        <v>8.7715694211893319E-2</v>
      </c>
    </row>
    <row r="173" spans="15:64" x14ac:dyDescent="0.2">
      <c r="O173">
        <v>170</v>
      </c>
      <c r="P173">
        <f>AVERAGE('Gal4 ctrl'!C171:R171)</f>
        <v>10.538358333333335</v>
      </c>
      <c r="Q173">
        <f>AVERAGE('UAS ctrl'!C171:R171)</f>
        <v>4.9584108333333337</v>
      </c>
      <c r="R173">
        <f>AVERAGE(expt!C171:R171)</f>
        <v>9.1877181818181821</v>
      </c>
      <c r="T173">
        <f>STDEV('Gal4 ctrl'!C171:R171)/SQRT(COUNT('Gal4 ctrl'!C171:R171))</f>
        <v>0.53448108216348889</v>
      </c>
      <c r="U173">
        <f>STDEV('UAS ctrl'!C171:R171)/SQRT(COUNT('UAS ctrl'!C171:R171))</f>
        <v>0.57943512223107174</v>
      </c>
      <c r="V173">
        <f>STDEV(expt!C171:R171)/SQRT(COUNT(expt!C171:R171))</f>
        <v>0.91909916270010217</v>
      </c>
      <c r="X173">
        <f>AVERAGE('Gal4 ctrl'!AJ171:AY171)</f>
        <v>9.5082333333333331</v>
      </c>
      <c r="Y173">
        <f>AVERAGE('UAS ctrl'!AJ171:AY171)</f>
        <v>4.357330833333334</v>
      </c>
      <c r="Z173">
        <f>AVERAGE(expt!AJ171:AY171)</f>
        <v>6.4455909090909076</v>
      </c>
      <c r="AB173">
        <f>STDEV('Gal4 ctrl'!AJ171:AY171)/SQRT(COUNT('Gal4 ctrl'!AJ171:AY171))</f>
        <v>0.8065614586413471</v>
      </c>
      <c r="AC173">
        <f>STDEV('UAS ctrl'!AJ171:AY171)/SQRT(COUNT('UAS ctrl'!AJ171:AY171))</f>
        <v>0.70957847165450472</v>
      </c>
      <c r="AD173">
        <f>STDEV(expt!AJ171:AY171)/SQRT(COUNT(expt!AJ171:AY171))</f>
        <v>0.90108877490759232</v>
      </c>
      <c r="AF173">
        <f>AVERAGE('Gal4 ctrl'!BQ171:CF171)</f>
        <v>7.376758333333334</v>
      </c>
      <c r="AG173">
        <f>AVERAGE('UAS ctrl'!BQ171:CF171)</f>
        <v>3.9256891666666665</v>
      </c>
      <c r="AH173">
        <f>AVERAGE(expt!BQ171:CF171)</f>
        <v>4.7326181818181823</v>
      </c>
      <c r="AJ173">
        <f>STDEV('Gal4 ctrl'!BQ171:CF171)/SQRT(COUNT('Gal4 ctrl'!BQ171:CF171))</f>
        <v>0.69947268206001512</v>
      </c>
      <c r="AK173">
        <f>STDEV('UAS ctrl'!BQ171:CF171)/SQRT(COUNT('UAS ctrl'!BQ171:CF171))</f>
        <v>0.89102963234017674</v>
      </c>
      <c r="AL173">
        <f>STDEV(expt!BQ171:CF171)/SQRT(COUNT(expt!BQ171:CF171))</f>
        <v>0.52697145581109928</v>
      </c>
      <c r="AP173">
        <f>AVERAGE('Gal4 ctrl'!S171:AI171)</f>
        <v>1.6701274999999995</v>
      </c>
      <c r="AQ173">
        <f>AVERAGE('UAS ctrl'!S171:AI171)</f>
        <v>1.2591700000000001</v>
      </c>
      <c r="AR173">
        <f>AVERAGE(expt!S171:AI171)</f>
        <v>1.8204272727272726</v>
      </c>
      <c r="AT173">
        <f>STDEV('Gal4 ctrl'!S171:AI171)/SQRT(COUNT('Gal4 ctrl'!S171:AI171))</f>
        <v>0.15266421614973755</v>
      </c>
      <c r="AU173">
        <f>STDEV('UAS ctrl'!S171:AI171)/SQRT(COUNT('UAS ctrl'!S171:AI171))</f>
        <v>0.10228386944423268</v>
      </c>
      <c r="AV173">
        <f>STDEV(expt!S171:AI171)/SQRT(COUNT(expt!S171:AI171))</f>
        <v>0.11881413222562782</v>
      </c>
      <c r="AX173">
        <f>AVERAGE('Gal4 ctrl'!AZ171:BP171)</f>
        <v>1.3973766666666665</v>
      </c>
      <c r="AY173">
        <f>AVERAGE('UAS ctrl'!AZ171:BP171)</f>
        <v>1.1591366666666667</v>
      </c>
      <c r="AZ173">
        <f>AVERAGE(expt!AZ171:BP171)</f>
        <v>1.5171090909090907</v>
      </c>
      <c r="BB173">
        <f>STDEV('Gal4 ctrl'!AZ171:BP171)/SQRT(COUNT('Gal4 ctrl'!AZ171:BP171))</f>
        <v>9.0135481690597152E-2</v>
      </c>
      <c r="BC173">
        <f>STDEV('UAS ctrl'!AZ171:BP171)/SQRT(COUNT('UAS ctrl'!AZ171:BP171))</f>
        <v>8.4771099852497075E-2</v>
      </c>
      <c r="BD173">
        <f>STDEV(expt!AZ171:BP171)/SQRT(COUNT(expt!AZ171:BP171))</f>
        <v>9.6080222593173656E-2</v>
      </c>
      <c r="BF173">
        <f>AVERAGE('Gal4 ctrl'!CG171:CW171)</f>
        <v>1.2451583333333334</v>
      </c>
      <c r="BG173">
        <f>AVERAGE('UAS ctrl'!CG171:CW171)</f>
        <v>1.0716274999999997</v>
      </c>
      <c r="BH173">
        <f>AVERAGE(expt!CG171:CW171)</f>
        <v>1.213530909090909</v>
      </c>
      <c r="BJ173">
        <f>STDEV('Gal4 ctrl'!CG171:CW171)/SQRT(COUNT('Gal4 ctrl'!CG171:CW171))</f>
        <v>9.0532740778006715E-2</v>
      </c>
      <c r="BK173">
        <f>STDEV('UAS ctrl'!CG171:CW171)/SQRT(COUNT('UAS ctrl'!CG171:CW171))</f>
        <v>0.10430329570844822</v>
      </c>
      <c r="BL173">
        <f>STDEV(expt!CG171:CW171)/SQRT(COUNT(expt!CG171:CW171))</f>
        <v>9.6326735837928792E-2</v>
      </c>
    </row>
    <row r="174" spans="15:64" x14ac:dyDescent="0.2">
      <c r="O174">
        <v>171</v>
      </c>
      <c r="P174">
        <f>AVERAGE('Gal4 ctrl'!C172:R172)</f>
        <v>10.602666666666666</v>
      </c>
      <c r="Q174">
        <f>AVERAGE('UAS ctrl'!C172:R172)</f>
        <v>5.5254833333333337</v>
      </c>
      <c r="R174">
        <f>AVERAGE(expt!C172:R172)</f>
        <v>8.4974454545454545</v>
      </c>
      <c r="T174">
        <f>STDEV('Gal4 ctrl'!C172:R172)/SQRT(COUNT('Gal4 ctrl'!C172:R172))</f>
        <v>0.50705367824941605</v>
      </c>
      <c r="U174">
        <f>STDEV('UAS ctrl'!C172:R172)/SQRT(COUNT('UAS ctrl'!C172:R172))</f>
        <v>0.69753608865401873</v>
      </c>
      <c r="V174">
        <f>STDEV(expt!C172:R172)/SQRT(COUNT(expt!C172:R172))</f>
        <v>0.89217078841580599</v>
      </c>
      <c r="X174">
        <f>AVERAGE('Gal4 ctrl'!AJ172:AY172)</f>
        <v>8.7975499999999993</v>
      </c>
      <c r="Y174">
        <f>AVERAGE('UAS ctrl'!AJ172:AY172)</f>
        <v>3.954782499999999</v>
      </c>
      <c r="Z174">
        <f>AVERAGE(expt!AJ172:AY172)</f>
        <v>6.4112909090909094</v>
      </c>
      <c r="AB174">
        <f>STDEV('Gal4 ctrl'!AJ172:AY172)/SQRT(COUNT('Gal4 ctrl'!AJ172:AY172))</f>
        <v>0.97774137572418973</v>
      </c>
      <c r="AC174">
        <f>STDEV('UAS ctrl'!AJ172:AY172)/SQRT(COUNT('UAS ctrl'!AJ172:AY172))</f>
        <v>0.58837614973669505</v>
      </c>
      <c r="AD174">
        <f>STDEV(expt!AJ172:AY172)/SQRT(COUNT(expt!AJ172:AY172))</f>
        <v>0.83102754165655313</v>
      </c>
      <c r="AF174">
        <f>AVERAGE('Gal4 ctrl'!BQ172:CF172)</f>
        <v>8.0996083333333324</v>
      </c>
      <c r="AG174">
        <f>AVERAGE('UAS ctrl'!BQ172:CF172)</f>
        <v>3.9356574999999996</v>
      </c>
      <c r="AH174">
        <f>AVERAGE(expt!BQ172:CF172)</f>
        <v>4.8257909090909088</v>
      </c>
      <c r="AJ174">
        <f>STDEV('Gal4 ctrl'!BQ172:CF172)/SQRT(COUNT('Gal4 ctrl'!BQ172:CF172))</f>
        <v>0.76193299976444873</v>
      </c>
      <c r="AK174">
        <f>STDEV('UAS ctrl'!BQ172:CF172)/SQRT(COUNT('UAS ctrl'!BQ172:CF172))</f>
        <v>0.86972532277666725</v>
      </c>
      <c r="AL174">
        <f>STDEV(expt!BQ172:CF172)/SQRT(COUNT(expt!BQ172:CF172))</f>
        <v>0.75367491623071381</v>
      </c>
      <c r="AP174">
        <f>AVERAGE('Gal4 ctrl'!S172:AI172)</f>
        <v>1.5954500000000003</v>
      </c>
      <c r="AQ174">
        <f>AVERAGE('UAS ctrl'!S172:AI172)</f>
        <v>1.2458191666666667</v>
      </c>
      <c r="AR174">
        <f>AVERAGE(expt!S172:AI172)</f>
        <v>1.5944818181818179</v>
      </c>
      <c r="AT174">
        <f>STDEV('Gal4 ctrl'!S172:AI172)/SQRT(COUNT('Gal4 ctrl'!S172:AI172))</f>
        <v>0.14593963367008111</v>
      </c>
      <c r="AU174">
        <f>STDEV('UAS ctrl'!S172:AI172)/SQRT(COUNT('UAS ctrl'!S172:AI172))</f>
        <v>0.10760328074908845</v>
      </c>
      <c r="AV174">
        <f>STDEV(expt!S172:AI172)/SQRT(COUNT(expt!S172:AI172))</f>
        <v>0.11382846889323676</v>
      </c>
      <c r="AX174">
        <f>AVERAGE('Gal4 ctrl'!AZ172:BP172)</f>
        <v>1.3536116666666667</v>
      </c>
      <c r="AY174">
        <f>AVERAGE('UAS ctrl'!AZ172:BP172)</f>
        <v>1.1519324999999998</v>
      </c>
      <c r="AZ174">
        <f>AVERAGE(expt!AZ172:BP172)</f>
        <v>1.5410427272727274</v>
      </c>
      <c r="BB174">
        <f>STDEV('Gal4 ctrl'!AZ172:BP172)/SQRT(COUNT('Gal4 ctrl'!AZ172:BP172))</f>
        <v>0.11208010683538956</v>
      </c>
      <c r="BC174">
        <f>STDEV('UAS ctrl'!AZ172:BP172)/SQRT(COUNT('UAS ctrl'!AZ172:BP172))</f>
        <v>9.1815732610129847E-2</v>
      </c>
      <c r="BD174">
        <f>STDEV(expt!AZ172:BP172)/SQRT(COUNT(expt!AZ172:BP172))</f>
        <v>9.5355232340500071E-2</v>
      </c>
      <c r="BF174">
        <f>AVERAGE('Gal4 ctrl'!CG172:CW172)</f>
        <v>1.3098549999999998</v>
      </c>
      <c r="BG174">
        <f>AVERAGE('UAS ctrl'!CG172:CW172)</f>
        <v>1.0720425</v>
      </c>
      <c r="BH174">
        <f>AVERAGE(expt!CG172:CW172)</f>
        <v>1.2242272727272729</v>
      </c>
      <c r="BJ174">
        <f>STDEV('Gal4 ctrl'!CG172:CW172)/SQRT(COUNT('Gal4 ctrl'!CG172:CW172))</f>
        <v>8.553826973136909E-2</v>
      </c>
      <c r="BK174">
        <f>STDEV('UAS ctrl'!CG172:CW172)/SQRT(COUNT('UAS ctrl'!CG172:CW172))</f>
        <v>0.10298006331857883</v>
      </c>
      <c r="BL174">
        <f>STDEV(expt!CG172:CW172)/SQRT(COUNT(expt!CG172:CW172))</f>
        <v>9.4121724060735643E-2</v>
      </c>
    </row>
    <row r="175" spans="15:64" x14ac:dyDescent="0.2">
      <c r="O175">
        <v>172</v>
      </c>
      <c r="P175">
        <f>AVERAGE('Gal4 ctrl'!C173:R173)</f>
        <v>10.610691666666668</v>
      </c>
      <c r="Q175">
        <f>AVERAGE('UAS ctrl'!C173:R173)</f>
        <v>5.637175</v>
      </c>
      <c r="R175">
        <f>AVERAGE(expt!C173:R173)</f>
        <v>8.2468545454545463</v>
      </c>
      <c r="T175">
        <f>STDEV('Gal4 ctrl'!C173:R173)/SQRT(COUNT('Gal4 ctrl'!C173:R173))</f>
        <v>0.48989077948765286</v>
      </c>
      <c r="U175">
        <f>STDEV('UAS ctrl'!C173:R173)/SQRT(COUNT('UAS ctrl'!C173:R173))</f>
        <v>0.71468343364175568</v>
      </c>
      <c r="V175">
        <f>STDEV(expt!C173:R173)/SQRT(COUNT(expt!C173:R173))</f>
        <v>0.80116636716995138</v>
      </c>
      <c r="X175">
        <f>AVERAGE('Gal4 ctrl'!AJ173:AY173)</f>
        <v>7.3489000000000004</v>
      </c>
      <c r="Y175">
        <f>AVERAGE('UAS ctrl'!AJ173:AY173)</f>
        <v>4.1998475000000006</v>
      </c>
      <c r="Z175">
        <f>AVERAGE(expt!AJ173:AY173)</f>
        <v>6.9994636363636369</v>
      </c>
      <c r="AB175">
        <f>STDEV('Gal4 ctrl'!AJ173:AY173)/SQRT(COUNT('Gal4 ctrl'!AJ173:AY173))</f>
        <v>0.58015726068128437</v>
      </c>
      <c r="AC175">
        <f>STDEV('UAS ctrl'!AJ173:AY173)/SQRT(COUNT('UAS ctrl'!AJ173:AY173))</f>
        <v>0.61329878144087002</v>
      </c>
      <c r="AD175">
        <f>STDEV(expt!AJ173:AY173)/SQRT(COUNT(expt!AJ173:AY173))</f>
        <v>0.82103993195688552</v>
      </c>
      <c r="AF175">
        <f>AVERAGE('Gal4 ctrl'!BQ173:CF173)</f>
        <v>7.1510333333333334</v>
      </c>
      <c r="AG175">
        <f>AVERAGE('UAS ctrl'!BQ173:CF173)</f>
        <v>3.8841049999999999</v>
      </c>
      <c r="AH175">
        <f>AVERAGE(expt!BQ173:CF173)</f>
        <v>4.9827909090909097</v>
      </c>
      <c r="AJ175">
        <f>STDEV('Gal4 ctrl'!BQ173:CF173)/SQRT(COUNT('Gal4 ctrl'!BQ173:CF173))</f>
        <v>0.88550507025338088</v>
      </c>
      <c r="AK175">
        <f>STDEV('UAS ctrl'!BQ173:CF173)/SQRT(COUNT('UAS ctrl'!BQ173:CF173))</f>
        <v>0.89087955599261937</v>
      </c>
      <c r="AL175">
        <f>STDEV(expt!BQ173:CF173)/SQRT(COUNT(expt!BQ173:CF173))</f>
        <v>0.58528504437885065</v>
      </c>
      <c r="AP175">
        <f>AVERAGE('Gal4 ctrl'!S173:AI173)</f>
        <v>1.4732291666666664</v>
      </c>
      <c r="AQ175">
        <f>AVERAGE('UAS ctrl'!S173:AI173)</f>
        <v>1.2778958333333335</v>
      </c>
      <c r="AR175">
        <f>AVERAGE(expt!S173:AI173)</f>
        <v>1.8827363636363634</v>
      </c>
      <c r="AT175">
        <f>STDEV('Gal4 ctrl'!S173:AI173)/SQRT(COUNT('Gal4 ctrl'!S173:AI173))</f>
        <v>0.11803748709535193</v>
      </c>
      <c r="AU175">
        <f>STDEV('UAS ctrl'!S173:AI173)/SQRT(COUNT('UAS ctrl'!S173:AI173))</f>
        <v>0.10718443767395672</v>
      </c>
      <c r="AV175">
        <f>STDEV(expt!S173:AI173)/SQRT(COUNT(expt!S173:AI173))</f>
        <v>0.14702933799553422</v>
      </c>
      <c r="AX175">
        <f>AVERAGE('Gal4 ctrl'!AZ173:BP173)</f>
        <v>1.3828966666666667</v>
      </c>
      <c r="AY175">
        <f>AVERAGE('UAS ctrl'!AZ173:BP173)</f>
        <v>1.1454391666666668</v>
      </c>
      <c r="AZ175">
        <f>AVERAGE(expt!AZ173:BP173)</f>
        <v>1.5374363636363635</v>
      </c>
      <c r="BB175">
        <f>STDEV('Gal4 ctrl'!AZ173:BP173)/SQRT(COUNT('Gal4 ctrl'!AZ173:BP173))</f>
        <v>0.13049960877297276</v>
      </c>
      <c r="BC175">
        <f>STDEV('UAS ctrl'!AZ173:BP173)/SQRT(COUNT('UAS ctrl'!AZ173:BP173))</f>
        <v>8.2870223482794936E-2</v>
      </c>
      <c r="BD175">
        <f>STDEV(expt!AZ173:BP173)/SQRT(COUNT(expt!AZ173:BP173))</f>
        <v>9.175200594559943E-2</v>
      </c>
      <c r="BF175">
        <f>AVERAGE('Gal4 ctrl'!CG173:CW173)</f>
        <v>1.29959</v>
      </c>
      <c r="BG175">
        <f>AVERAGE('UAS ctrl'!CG173:CW173)</f>
        <v>1.0751183333333334</v>
      </c>
      <c r="BH175">
        <f>AVERAGE(expt!CG173:CW173)</f>
        <v>1.1924818181818182</v>
      </c>
      <c r="BJ175">
        <f>STDEV('Gal4 ctrl'!CG173:CW173)/SQRT(COUNT('Gal4 ctrl'!CG173:CW173))</f>
        <v>9.2827567752518811E-2</v>
      </c>
      <c r="BK175">
        <f>STDEV('UAS ctrl'!CG173:CW173)/SQRT(COUNT('UAS ctrl'!CG173:CW173))</f>
        <v>8.1672778372112315E-2</v>
      </c>
      <c r="BL175">
        <f>STDEV(expt!CG173:CW173)/SQRT(COUNT(expt!CG173:CW173))</f>
        <v>6.9493252972934808E-2</v>
      </c>
    </row>
    <row r="176" spans="15:64" x14ac:dyDescent="0.2">
      <c r="O176">
        <v>173</v>
      </c>
      <c r="P176">
        <f>AVERAGE('Gal4 ctrl'!C174:R174)</f>
        <v>10.220683333333332</v>
      </c>
      <c r="Q176">
        <f>AVERAGE('UAS ctrl'!C174:R174)</f>
        <v>5.808229166666667</v>
      </c>
      <c r="R176">
        <f>AVERAGE(expt!C174:R174)</f>
        <v>9.286545454545454</v>
      </c>
      <c r="T176">
        <f>STDEV('Gal4 ctrl'!C174:R174)/SQRT(COUNT('Gal4 ctrl'!C174:R174))</f>
        <v>0.44807320049859201</v>
      </c>
      <c r="U176">
        <f>STDEV('UAS ctrl'!C174:R174)/SQRT(COUNT('UAS ctrl'!C174:R174))</f>
        <v>0.89841983614959087</v>
      </c>
      <c r="V176">
        <f>STDEV(expt!C174:R174)/SQRT(COUNT(expt!C174:R174))</f>
        <v>0.82680259569496639</v>
      </c>
      <c r="X176">
        <f>AVERAGE('Gal4 ctrl'!AJ174:AY174)</f>
        <v>7.6306083333333348</v>
      </c>
      <c r="Y176">
        <f>AVERAGE('UAS ctrl'!AJ174:AY174)</f>
        <v>4.1262841666666672</v>
      </c>
      <c r="Z176">
        <f>AVERAGE(expt!AJ174:AY174)</f>
        <v>6.7224818181818167</v>
      </c>
      <c r="AB176">
        <f>STDEV('Gal4 ctrl'!AJ174:AY174)/SQRT(COUNT('Gal4 ctrl'!AJ174:AY174))</f>
        <v>0.67752235068335853</v>
      </c>
      <c r="AC176">
        <f>STDEV('UAS ctrl'!AJ174:AY174)/SQRT(COUNT('UAS ctrl'!AJ174:AY174))</f>
        <v>0.59515866325515598</v>
      </c>
      <c r="AD176">
        <f>STDEV(expt!AJ174:AY174)/SQRT(COUNT(expt!AJ174:AY174))</f>
        <v>0.91807303847076593</v>
      </c>
      <c r="AF176">
        <f>AVERAGE('Gal4 ctrl'!BQ174:CF174)</f>
        <v>7.5297916666666653</v>
      </c>
      <c r="AG176">
        <f>AVERAGE('UAS ctrl'!BQ174:CF174)</f>
        <v>4.0325875000000009</v>
      </c>
      <c r="AH176">
        <f>AVERAGE(expt!BQ174:CF174)</f>
        <v>5.1827363636363648</v>
      </c>
      <c r="AJ176">
        <f>STDEV('Gal4 ctrl'!BQ174:CF174)/SQRT(COUNT('Gal4 ctrl'!BQ174:CF174))</f>
        <v>0.85049492743025656</v>
      </c>
      <c r="AK176">
        <f>STDEV('UAS ctrl'!BQ174:CF174)/SQRT(COUNT('UAS ctrl'!BQ174:CF174))</f>
        <v>0.78314884097848647</v>
      </c>
      <c r="AL176">
        <f>STDEV(expt!BQ174:CF174)/SQRT(COUNT(expt!BQ174:CF174))</f>
        <v>0.67550689442315981</v>
      </c>
      <c r="AP176">
        <f>AVERAGE('Gal4 ctrl'!S174:AI174)</f>
        <v>1.5977249999999998</v>
      </c>
      <c r="AQ176">
        <f>AVERAGE('UAS ctrl'!S174:AI174)</f>
        <v>1.2084675</v>
      </c>
      <c r="AR176">
        <f>AVERAGE(expt!S174:AI174)</f>
        <v>1.8693272727272727</v>
      </c>
      <c r="AT176">
        <f>STDEV('Gal4 ctrl'!S174:AI174)/SQRT(COUNT('Gal4 ctrl'!S174:AI174))</f>
        <v>0.12463608123738541</v>
      </c>
      <c r="AU176">
        <f>STDEV('UAS ctrl'!S174:AI174)/SQRT(COUNT('UAS ctrl'!S174:AI174))</f>
        <v>8.8784477461255423E-2</v>
      </c>
      <c r="AV176">
        <f>STDEV(expt!S174:AI174)/SQRT(COUNT(expt!S174:AI174))</f>
        <v>0.13887168642043701</v>
      </c>
      <c r="AX176">
        <f>AVERAGE('Gal4 ctrl'!AZ174:BP174)</f>
        <v>1.3628675000000001</v>
      </c>
      <c r="AY176">
        <f>AVERAGE('UAS ctrl'!AZ174:BP174)</f>
        <v>1.1211883333333335</v>
      </c>
      <c r="AZ176">
        <f>AVERAGE(expt!AZ174:BP174)</f>
        <v>1.5146963636363635</v>
      </c>
      <c r="BB176">
        <f>STDEV('Gal4 ctrl'!AZ174:BP174)/SQRT(COUNT('Gal4 ctrl'!AZ174:BP174))</f>
        <v>0.11454784245368994</v>
      </c>
      <c r="BC176">
        <f>STDEV('UAS ctrl'!AZ174:BP174)/SQRT(COUNT('UAS ctrl'!AZ174:BP174))</f>
        <v>8.9554223127948904E-2</v>
      </c>
      <c r="BD176">
        <f>STDEV(expt!AZ174:BP174)/SQRT(COUNT(expt!AZ174:BP174))</f>
        <v>0.11296865122093702</v>
      </c>
      <c r="BF176">
        <f>AVERAGE('Gal4 ctrl'!CG174:CW174)</f>
        <v>1.2708391666666667</v>
      </c>
      <c r="BG176">
        <f>AVERAGE('UAS ctrl'!CG174:CW174)</f>
        <v>1.0845524999999998</v>
      </c>
      <c r="BH176">
        <f>AVERAGE(expt!CG174:CW174)</f>
        <v>1.2869363636363633</v>
      </c>
      <c r="BJ176">
        <f>STDEV('Gal4 ctrl'!CG174:CW174)/SQRT(COUNT('Gal4 ctrl'!CG174:CW174))</f>
        <v>7.7287015849211424E-2</v>
      </c>
      <c r="BK176">
        <f>STDEV('UAS ctrl'!CG174:CW174)/SQRT(COUNT('UAS ctrl'!CG174:CW174))</f>
        <v>7.4362248386112453E-2</v>
      </c>
      <c r="BL176">
        <f>STDEV(expt!CG174:CW174)/SQRT(COUNT(expt!CG174:CW174))</f>
        <v>9.3250412889875914E-2</v>
      </c>
    </row>
    <row r="177" spans="15:64" x14ac:dyDescent="0.2">
      <c r="O177">
        <v>174</v>
      </c>
      <c r="P177">
        <f>AVERAGE('Gal4 ctrl'!C175:R175)</f>
        <v>10.183999999999999</v>
      </c>
      <c r="Q177">
        <f>AVERAGE('UAS ctrl'!C175:R175)</f>
        <v>5.7458083333333336</v>
      </c>
      <c r="R177">
        <f>AVERAGE(expt!C175:R175)</f>
        <v>9.521590909090909</v>
      </c>
      <c r="T177">
        <f>STDEV('Gal4 ctrl'!C175:R175)/SQRT(COUNT('Gal4 ctrl'!C175:R175))</f>
        <v>0.53314175299621624</v>
      </c>
      <c r="U177">
        <f>STDEV('UAS ctrl'!C175:R175)/SQRT(COUNT('UAS ctrl'!C175:R175))</f>
        <v>0.84553144919902024</v>
      </c>
      <c r="V177">
        <f>STDEV(expt!C175:R175)/SQRT(COUNT(expt!C175:R175))</f>
        <v>0.92864279143416917</v>
      </c>
      <c r="X177">
        <f>AVERAGE('Gal4 ctrl'!AJ175:AY175)</f>
        <v>8.4751250000000002</v>
      </c>
      <c r="Y177">
        <f>AVERAGE('UAS ctrl'!AJ175:AY175)</f>
        <v>4.4180000000000001</v>
      </c>
      <c r="Z177">
        <f>AVERAGE(expt!AJ175:AY175)</f>
        <v>6.4522272727272734</v>
      </c>
      <c r="AB177">
        <f>STDEV('Gal4 ctrl'!AJ175:AY175)/SQRT(COUNT('Gal4 ctrl'!AJ175:AY175))</f>
        <v>0.73483942959783177</v>
      </c>
      <c r="AC177">
        <f>STDEV('UAS ctrl'!AJ175:AY175)/SQRT(COUNT('UAS ctrl'!AJ175:AY175))</f>
        <v>0.64890304804151977</v>
      </c>
      <c r="AD177">
        <f>STDEV(expt!AJ175:AY175)/SQRT(COUNT(expt!AJ175:AY175))</f>
        <v>0.82722591484935126</v>
      </c>
      <c r="AF177">
        <f>AVERAGE('Gal4 ctrl'!BQ175:CF175)</f>
        <v>8.1226749999999992</v>
      </c>
      <c r="AG177">
        <f>AVERAGE('UAS ctrl'!BQ175:CF175)</f>
        <v>3.6966966666666665</v>
      </c>
      <c r="AH177">
        <f>AVERAGE(expt!BQ175:CF175)</f>
        <v>5.8909272727272732</v>
      </c>
      <c r="AJ177">
        <f>STDEV('Gal4 ctrl'!BQ175:CF175)/SQRT(COUNT('Gal4 ctrl'!BQ175:CF175))</f>
        <v>0.81801980815509145</v>
      </c>
      <c r="AK177">
        <f>STDEV('UAS ctrl'!BQ175:CF175)/SQRT(COUNT('UAS ctrl'!BQ175:CF175))</f>
        <v>0.58545473169118378</v>
      </c>
      <c r="AL177">
        <f>STDEV(expt!BQ175:CF175)/SQRT(COUNT(expt!BQ175:CF175))</f>
        <v>0.78850897384539065</v>
      </c>
      <c r="AP177">
        <f>AVERAGE('Gal4 ctrl'!S175:AI175)</f>
        <v>1.5326616666666668</v>
      </c>
      <c r="AQ177">
        <f>AVERAGE('UAS ctrl'!S175:AI175)</f>
        <v>1.2872699999999999</v>
      </c>
      <c r="AR177">
        <f>AVERAGE(expt!S175:AI175)</f>
        <v>1.8077181818181816</v>
      </c>
      <c r="AT177">
        <f>STDEV('Gal4 ctrl'!S175:AI175)/SQRT(COUNT('Gal4 ctrl'!S175:AI175))</f>
        <v>0.12397349453908411</v>
      </c>
      <c r="AU177">
        <f>STDEV('UAS ctrl'!S175:AI175)/SQRT(COUNT('UAS ctrl'!S175:AI175))</f>
        <v>9.513794531036919E-2</v>
      </c>
      <c r="AV177">
        <f>STDEV(expt!S175:AI175)/SQRT(COUNT(expt!S175:AI175))</f>
        <v>0.10526762069574021</v>
      </c>
      <c r="AX177">
        <f>AVERAGE('Gal4 ctrl'!AZ175:BP175)</f>
        <v>1.4108266666666667</v>
      </c>
      <c r="AY177">
        <f>AVERAGE('UAS ctrl'!AZ175:BP175)</f>
        <v>1.2075916666666666</v>
      </c>
      <c r="AZ177">
        <f>AVERAGE(expt!AZ175:BP175)</f>
        <v>1.5553436363636364</v>
      </c>
      <c r="BB177">
        <f>STDEV('Gal4 ctrl'!AZ175:BP175)/SQRT(COUNT('Gal4 ctrl'!AZ175:BP175))</f>
        <v>0.1098806964416639</v>
      </c>
      <c r="BC177">
        <f>STDEV('UAS ctrl'!AZ175:BP175)/SQRT(COUNT('UAS ctrl'!AZ175:BP175))</f>
        <v>8.0415914534086599E-2</v>
      </c>
      <c r="BD177">
        <f>STDEV(expt!AZ175:BP175)/SQRT(COUNT(expt!AZ175:BP175))</f>
        <v>0.12047040202527864</v>
      </c>
      <c r="BF177">
        <f>AVERAGE('Gal4 ctrl'!CG175:CW175)</f>
        <v>1.2949250000000001</v>
      </c>
      <c r="BG177">
        <f>AVERAGE('UAS ctrl'!CG175:CW175)</f>
        <v>1.0701524999999998</v>
      </c>
      <c r="BH177">
        <f>AVERAGE(expt!CG175:CW175)</f>
        <v>1.3129709090909094</v>
      </c>
      <c r="BJ177">
        <f>STDEV('Gal4 ctrl'!CG175:CW175)/SQRT(COUNT('Gal4 ctrl'!CG175:CW175))</f>
        <v>0.10729240582504997</v>
      </c>
      <c r="BK177">
        <f>STDEV('UAS ctrl'!CG175:CW175)/SQRT(COUNT('UAS ctrl'!CG175:CW175))</f>
        <v>9.73835240959217E-2</v>
      </c>
      <c r="BL177">
        <f>STDEV(expt!CG175:CW175)/SQRT(COUNT(expt!CG175:CW175))</f>
        <v>0.11324423411735514</v>
      </c>
    </row>
    <row r="178" spans="15:64" x14ac:dyDescent="0.2">
      <c r="O178">
        <v>175</v>
      </c>
      <c r="P178">
        <f>AVERAGE('Gal4 ctrl'!C176:R176)</f>
        <v>10.799758333333331</v>
      </c>
      <c r="Q178">
        <f>AVERAGE('UAS ctrl'!C176:R176)</f>
        <v>5.9962333333333335</v>
      </c>
      <c r="R178">
        <f>AVERAGE(expt!C176:R176)</f>
        <v>9.7848272727272718</v>
      </c>
      <c r="T178">
        <f>STDEV('Gal4 ctrl'!C176:R176)/SQRT(COUNT('Gal4 ctrl'!C176:R176))</f>
        <v>0.73904074922080054</v>
      </c>
      <c r="U178">
        <f>STDEV('UAS ctrl'!C176:R176)/SQRT(COUNT('UAS ctrl'!C176:R176))</f>
        <v>0.75781236897114301</v>
      </c>
      <c r="V178">
        <f>STDEV(expt!C176:R176)/SQRT(COUNT(expt!C176:R176))</f>
        <v>0.87844592073325312</v>
      </c>
      <c r="X178">
        <f>AVERAGE('Gal4 ctrl'!AJ176:AY176)</f>
        <v>8.6476500000000005</v>
      </c>
      <c r="Y178">
        <f>AVERAGE('UAS ctrl'!AJ176:AY176)</f>
        <v>4.4267741666666671</v>
      </c>
      <c r="Z178">
        <f>AVERAGE(expt!AJ176:AY176)</f>
        <v>6.7872272727272724</v>
      </c>
      <c r="AB178">
        <f>STDEV('Gal4 ctrl'!AJ176:AY176)/SQRT(COUNT('Gal4 ctrl'!AJ176:AY176))</f>
        <v>0.79084432781258185</v>
      </c>
      <c r="AC178">
        <f>STDEV('UAS ctrl'!AJ176:AY176)/SQRT(COUNT('UAS ctrl'!AJ176:AY176))</f>
        <v>0.71059242065235462</v>
      </c>
      <c r="AD178">
        <f>STDEV(expt!AJ176:AY176)/SQRT(COUNT(expt!AJ176:AY176))</f>
        <v>0.96111006408696853</v>
      </c>
      <c r="AF178">
        <f>AVERAGE('Gal4 ctrl'!BQ176:CF176)</f>
        <v>8.0121916666666664</v>
      </c>
      <c r="AG178">
        <f>AVERAGE('UAS ctrl'!BQ176:CF176)</f>
        <v>3.9315916666666659</v>
      </c>
      <c r="AH178">
        <f>AVERAGE(expt!BQ176:CF176)</f>
        <v>5.5198272727272739</v>
      </c>
      <c r="AJ178">
        <f>STDEV('Gal4 ctrl'!BQ176:CF176)/SQRT(COUNT('Gal4 ctrl'!BQ176:CF176))</f>
        <v>0.55108323402823778</v>
      </c>
      <c r="AK178">
        <f>STDEV('UAS ctrl'!BQ176:CF176)/SQRT(COUNT('UAS ctrl'!BQ176:CF176))</f>
        <v>0.72134937080891348</v>
      </c>
      <c r="AL178">
        <f>STDEV(expt!BQ176:CF176)/SQRT(COUNT(expt!BQ176:CF176))</f>
        <v>0.80051454533272226</v>
      </c>
      <c r="AP178">
        <f>AVERAGE('Gal4 ctrl'!S176:AI176)</f>
        <v>1.496505</v>
      </c>
      <c r="AQ178">
        <f>AVERAGE('UAS ctrl'!S176:AI176)</f>
        <v>1.2326241666666669</v>
      </c>
      <c r="AR178">
        <f>AVERAGE(expt!S176:AI176)</f>
        <v>1.8072636363636363</v>
      </c>
      <c r="AT178">
        <f>STDEV('Gal4 ctrl'!S176:AI176)/SQRT(COUNT('Gal4 ctrl'!S176:AI176))</f>
        <v>9.6784537774753807E-2</v>
      </c>
      <c r="AU178">
        <f>STDEV('UAS ctrl'!S176:AI176)/SQRT(COUNT('UAS ctrl'!S176:AI176))</f>
        <v>7.3297710364197924E-2</v>
      </c>
      <c r="AV178">
        <f>STDEV(expt!S176:AI176)/SQRT(COUNT(expt!S176:AI176))</f>
        <v>8.2327776460071E-2</v>
      </c>
      <c r="AX178">
        <f>AVERAGE('Gal4 ctrl'!AZ176:BP176)</f>
        <v>1.4000358333333331</v>
      </c>
      <c r="AY178">
        <f>AVERAGE('UAS ctrl'!AZ176:BP176)</f>
        <v>1.1380416666666668</v>
      </c>
      <c r="AZ178">
        <f>AVERAGE(expt!AZ176:BP176)</f>
        <v>1.5138</v>
      </c>
      <c r="BB178">
        <f>STDEV('Gal4 ctrl'!AZ176:BP176)/SQRT(COUNT('Gal4 ctrl'!AZ176:BP176))</f>
        <v>9.5557331018088443E-2</v>
      </c>
      <c r="BC178">
        <f>STDEV('UAS ctrl'!AZ176:BP176)/SQRT(COUNT('UAS ctrl'!AZ176:BP176))</f>
        <v>7.9394791465616121E-2</v>
      </c>
      <c r="BD178">
        <f>STDEV(expt!AZ176:BP176)/SQRT(COUNT(expt!AZ176:BP176))</f>
        <v>7.9709035646131937E-2</v>
      </c>
      <c r="BF178">
        <f>AVERAGE('Gal4 ctrl'!CG176:CW176)</f>
        <v>1.3062500000000001</v>
      </c>
      <c r="BG178">
        <f>AVERAGE('UAS ctrl'!CG176:CW176)</f>
        <v>1.1039191666666668</v>
      </c>
      <c r="BH178">
        <f>AVERAGE(expt!CG176:CW176)</f>
        <v>1.2440872727272729</v>
      </c>
      <c r="BJ178">
        <f>STDEV('Gal4 ctrl'!CG176:CW176)/SQRT(COUNT('Gal4 ctrl'!CG176:CW176))</f>
        <v>9.2472296834339468E-2</v>
      </c>
      <c r="BK178">
        <f>STDEV('UAS ctrl'!CG176:CW176)/SQRT(COUNT('UAS ctrl'!CG176:CW176))</f>
        <v>9.4564609927257834E-2</v>
      </c>
      <c r="BL178">
        <f>STDEV(expt!CG176:CW176)/SQRT(COUNT(expt!CG176:CW176))</f>
        <v>7.925516752972793E-2</v>
      </c>
    </row>
    <row r="179" spans="15:64" x14ac:dyDescent="0.2">
      <c r="O179">
        <v>176</v>
      </c>
      <c r="P179">
        <f>AVERAGE('Gal4 ctrl'!C177:R177)</f>
        <v>10.256041666666667</v>
      </c>
      <c r="Q179">
        <f>AVERAGE('UAS ctrl'!C177:R177)</f>
        <v>5.1282583333333331</v>
      </c>
      <c r="R179">
        <f>AVERAGE(expt!C177:R177)</f>
        <v>9.2269181818181814</v>
      </c>
      <c r="T179">
        <f>STDEV('Gal4 ctrl'!C177:R177)/SQRT(COUNT('Gal4 ctrl'!C177:R177))</f>
        <v>0.54095136207430883</v>
      </c>
      <c r="U179">
        <f>STDEV('UAS ctrl'!C177:R177)/SQRT(COUNT('UAS ctrl'!C177:R177))</f>
        <v>0.73397758124237977</v>
      </c>
      <c r="V179">
        <f>STDEV(expt!C177:R177)/SQRT(COUNT(expt!C177:R177))</f>
        <v>0.83888162290019697</v>
      </c>
      <c r="X179">
        <f>AVERAGE('Gal4 ctrl'!AJ177:AY177)</f>
        <v>9.1416666666666675</v>
      </c>
      <c r="Y179">
        <f>AVERAGE('UAS ctrl'!AJ177:AY177)</f>
        <v>4.4064050000000003</v>
      </c>
      <c r="Z179">
        <f>AVERAGE(expt!AJ177:AY177)</f>
        <v>7.2541909090909087</v>
      </c>
      <c r="AB179">
        <f>STDEV('Gal4 ctrl'!AJ177:AY177)/SQRT(COUNT('Gal4 ctrl'!AJ177:AY177))</f>
        <v>0.7543465564127112</v>
      </c>
      <c r="AC179">
        <f>STDEV('UAS ctrl'!AJ177:AY177)/SQRT(COUNT('UAS ctrl'!AJ177:AY177))</f>
        <v>0.62596203723173416</v>
      </c>
      <c r="AD179">
        <f>STDEV(expt!AJ177:AY177)/SQRT(COUNT(expt!AJ177:AY177))</f>
        <v>0.99900938884063295</v>
      </c>
      <c r="AF179">
        <f>AVERAGE('Gal4 ctrl'!BQ177:CF177)</f>
        <v>7.313416666666666</v>
      </c>
      <c r="AG179">
        <f>AVERAGE('UAS ctrl'!BQ177:CF177)</f>
        <v>4.1360725</v>
      </c>
      <c r="AH179">
        <f>AVERAGE(expt!BQ177:CF177)</f>
        <v>5.8976181818181823</v>
      </c>
      <c r="AJ179">
        <f>STDEV('Gal4 ctrl'!BQ177:CF177)/SQRT(COUNT('Gal4 ctrl'!BQ177:CF177))</f>
        <v>0.60626706809254927</v>
      </c>
      <c r="AK179">
        <f>STDEV('UAS ctrl'!BQ177:CF177)/SQRT(COUNT('UAS ctrl'!BQ177:CF177))</f>
        <v>0.69601592647565547</v>
      </c>
      <c r="AL179">
        <f>STDEV(expt!BQ177:CF177)/SQRT(COUNT(expt!BQ177:CF177))</f>
        <v>0.88041050557713052</v>
      </c>
      <c r="AP179">
        <f>AVERAGE('Gal4 ctrl'!S177:AI177)</f>
        <v>1.6459316666666668</v>
      </c>
      <c r="AQ179">
        <f>AVERAGE('UAS ctrl'!S177:AI177)</f>
        <v>1.1514783333333332</v>
      </c>
      <c r="AR179">
        <f>AVERAGE(expt!S177:AI177)</f>
        <v>1.6601272727272729</v>
      </c>
      <c r="AT179">
        <f>STDEV('Gal4 ctrl'!S177:AI177)/SQRT(COUNT('Gal4 ctrl'!S177:AI177))</f>
        <v>0.12362024180770706</v>
      </c>
      <c r="AU179">
        <f>STDEV('UAS ctrl'!S177:AI177)/SQRT(COUNT('UAS ctrl'!S177:AI177))</f>
        <v>6.2095842841790656E-2</v>
      </c>
      <c r="AV179">
        <f>STDEV(expt!S177:AI177)/SQRT(COUNT(expt!S177:AI177))</f>
        <v>0.11671446828666086</v>
      </c>
      <c r="AX179">
        <f>AVERAGE('Gal4 ctrl'!AZ177:BP177)</f>
        <v>1.3435091666666665</v>
      </c>
      <c r="AY179">
        <f>AVERAGE('UAS ctrl'!AZ177:BP177)</f>
        <v>1.2285991666666667</v>
      </c>
      <c r="AZ179">
        <f>AVERAGE(expt!AZ177:BP177)</f>
        <v>1.4204372727272727</v>
      </c>
      <c r="BB179">
        <f>STDEV('Gal4 ctrl'!AZ177:BP177)/SQRT(COUNT('Gal4 ctrl'!AZ177:BP177))</f>
        <v>8.410233634071769E-2</v>
      </c>
      <c r="BC179">
        <f>STDEV('UAS ctrl'!AZ177:BP177)/SQRT(COUNT('UAS ctrl'!AZ177:BP177))</f>
        <v>0.11217134318085632</v>
      </c>
      <c r="BD179">
        <f>STDEV(expt!AZ177:BP177)/SQRT(COUNT(expt!AZ177:BP177))</f>
        <v>8.4925303479436554E-2</v>
      </c>
      <c r="BF179">
        <f>AVERAGE('Gal4 ctrl'!CG177:CW177)</f>
        <v>1.4372400000000001</v>
      </c>
      <c r="BG179">
        <f>AVERAGE('UAS ctrl'!CG177:CW177)</f>
        <v>1.0638925000000001</v>
      </c>
      <c r="BH179">
        <f>AVERAGE(expt!CG177:CW177)</f>
        <v>1.1663827272727272</v>
      </c>
      <c r="BJ179">
        <f>STDEV('Gal4 ctrl'!CG177:CW177)/SQRT(COUNT('Gal4 ctrl'!CG177:CW177))</f>
        <v>0.13743287924281328</v>
      </c>
      <c r="BK179">
        <f>STDEV('UAS ctrl'!CG177:CW177)/SQRT(COUNT('UAS ctrl'!CG177:CW177))</f>
        <v>8.9314700978032804E-2</v>
      </c>
      <c r="BL179">
        <f>STDEV(expt!CG177:CW177)/SQRT(COUNT(expt!CG177:CW177))</f>
        <v>5.8703634703807316E-2</v>
      </c>
    </row>
    <row r="180" spans="15:64" x14ac:dyDescent="0.2">
      <c r="O180">
        <v>177</v>
      </c>
      <c r="P180">
        <f>AVERAGE('Gal4 ctrl'!C178:R178)</f>
        <v>10.5382</v>
      </c>
      <c r="Q180">
        <f>AVERAGE('UAS ctrl'!C178:R178)</f>
        <v>5.3579499999999998</v>
      </c>
      <c r="R180">
        <f>AVERAGE(expt!C178:R178)</f>
        <v>8.4502272727272736</v>
      </c>
      <c r="T180">
        <f>STDEV('Gal4 ctrl'!C178:R178)/SQRT(COUNT('Gal4 ctrl'!C178:R178))</f>
        <v>0.70235680294019076</v>
      </c>
      <c r="U180">
        <f>STDEV('UAS ctrl'!C178:R178)/SQRT(COUNT('UAS ctrl'!C178:R178))</f>
        <v>0.82297884987919678</v>
      </c>
      <c r="V180">
        <f>STDEV(expt!C178:R178)/SQRT(COUNT(expt!C178:R178))</f>
        <v>0.96351034971946636</v>
      </c>
      <c r="X180">
        <f>AVERAGE('Gal4 ctrl'!AJ178:AY178)</f>
        <v>9.4921750000000014</v>
      </c>
      <c r="Y180">
        <f>AVERAGE('UAS ctrl'!AJ178:AY178)</f>
        <v>4.499484166666667</v>
      </c>
      <c r="Z180">
        <f>AVERAGE(expt!AJ178:AY178)</f>
        <v>7.0876090909090914</v>
      </c>
      <c r="AB180">
        <f>STDEV('Gal4 ctrl'!AJ178:AY178)/SQRT(COUNT('Gal4 ctrl'!AJ178:AY178))</f>
        <v>0.72525873994556012</v>
      </c>
      <c r="AC180">
        <f>STDEV('UAS ctrl'!AJ178:AY178)/SQRT(COUNT('UAS ctrl'!AJ178:AY178))</f>
        <v>0.71750171171315036</v>
      </c>
      <c r="AD180">
        <f>STDEV(expt!AJ178:AY178)/SQRT(COUNT(expt!AJ178:AY178))</f>
        <v>0.79039179035745399</v>
      </c>
      <c r="AF180">
        <f>AVERAGE('Gal4 ctrl'!BQ178:CF178)</f>
        <v>7.0935333333333341</v>
      </c>
      <c r="AG180">
        <f>AVERAGE('UAS ctrl'!BQ178:CF178)</f>
        <v>3.7316233333333333</v>
      </c>
      <c r="AH180">
        <f>AVERAGE(expt!BQ178:CF178)</f>
        <v>5.0177454545454543</v>
      </c>
      <c r="AJ180">
        <f>STDEV('Gal4 ctrl'!BQ178:CF178)/SQRT(COUNT('Gal4 ctrl'!BQ178:CF178))</f>
        <v>0.74649384695076604</v>
      </c>
      <c r="AK180">
        <f>STDEV('UAS ctrl'!BQ178:CF178)/SQRT(COUNT('UAS ctrl'!BQ178:CF178))</f>
        <v>0.63384356780954665</v>
      </c>
      <c r="AL180">
        <f>STDEV(expt!BQ178:CF178)/SQRT(COUNT(expt!BQ178:CF178))</f>
        <v>0.60009220039524469</v>
      </c>
      <c r="AP180">
        <f>AVERAGE('Gal4 ctrl'!S178:AI178)</f>
        <v>1.6397916666666668</v>
      </c>
      <c r="AQ180">
        <f>AVERAGE('UAS ctrl'!S178:AI178)</f>
        <v>1.1812033333333332</v>
      </c>
      <c r="AR180">
        <f>AVERAGE(expt!S178:AI178)</f>
        <v>1.6369818181818181</v>
      </c>
      <c r="AT180">
        <f>STDEV('Gal4 ctrl'!S178:AI178)/SQRT(COUNT('Gal4 ctrl'!S178:AI178))</f>
        <v>0.11761088865428437</v>
      </c>
      <c r="AU180">
        <f>STDEV('UAS ctrl'!S178:AI178)/SQRT(COUNT('UAS ctrl'!S178:AI178))</f>
        <v>7.8264661481850864E-2</v>
      </c>
      <c r="AV180">
        <f>STDEV(expt!S178:AI178)/SQRT(COUNT(expt!S178:AI178))</f>
        <v>0.10693312848197328</v>
      </c>
      <c r="AX180">
        <f>AVERAGE('Gal4 ctrl'!AZ178:BP178)</f>
        <v>1.4272916666666664</v>
      </c>
      <c r="AY180">
        <f>AVERAGE('UAS ctrl'!AZ178:BP178)</f>
        <v>1.1993099999999999</v>
      </c>
      <c r="AZ180">
        <f>AVERAGE(expt!AZ178:BP178)</f>
        <v>1.3878045454545456</v>
      </c>
      <c r="BB180">
        <f>STDEV('Gal4 ctrl'!AZ178:BP178)/SQRT(COUNT('Gal4 ctrl'!AZ178:BP178))</f>
        <v>0.10020886706844583</v>
      </c>
      <c r="BC180">
        <f>STDEV('UAS ctrl'!AZ178:BP178)/SQRT(COUNT('UAS ctrl'!AZ178:BP178))</f>
        <v>9.0627644295800155E-2</v>
      </c>
      <c r="BD180">
        <f>STDEV(expt!AZ178:BP178)/SQRT(COUNT(expt!AZ178:BP178))</f>
        <v>9.2884440045032865E-2</v>
      </c>
      <c r="BF180">
        <f>AVERAGE('Gal4 ctrl'!CG178:CW178)</f>
        <v>1.25627</v>
      </c>
      <c r="BG180">
        <f>AVERAGE('UAS ctrl'!CG178:CW178)</f>
        <v>1.0510216666666667</v>
      </c>
      <c r="BH180">
        <f>AVERAGE(expt!CG178:CW178)</f>
        <v>1.2442209090909091</v>
      </c>
      <c r="BJ180">
        <f>STDEV('Gal4 ctrl'!CG178:CW178)/SQRT(COUNT('Gal4 ctrl'!CG178:CW178))</f>
        <v>9.6939009324357506E-2</v>
      </c>
      <c r="BK180">
        <f>STDEV('UAS ctrl'!CG178:CW178)/SQRT(COUNT('UAS ctrl'!CG178:CW178))</f>
        <v>0.11294262489392266</v>
      </c>
      <c r="BL180">
        <f>STDEV(expt!CG178:CW178)/SQRT(COUNT(expt!CG178:CW178))</f>
        <v>0.12553655998773319</v>
      </c>
    </row>
    <row r="181" spans="15:64" x14ac:dyDescent="0.2">
      <c r="O181">
        <v>178</v>
      </c>
      <c r="P181">
        <f>AVERAGE('Gal4 ctrl'!C179:R179)</f>
        <v>10.132925</v>
      </c>
      <c r="Q181">
        <f>AVERAGE('UAS ctrl'!C179:R179)</f>
        <v>5.165491666666667</v>
      </c>
      <c r="R181">
        <f>AVERAGE(expt!C179:R179)</f>
        <v>7.849209090909091</v>
      </c>
      <c r="T181">
        <f>STDEV('Gal4 ctrl'!C179:R179)/SQRT(COUNT('Gal4 ctrl'!C179:R179))</f>
        <v>0.92325723049175334</v>
      </c>
      <c r="U181">
        <f>STDEV('UAS ctrl'!C179:R179)/SQRT(COUNT('UAS ctrl'!C179:R179))</f>
        <v>0.86819009399547298</v>
      </c>
      <c r="V181">
        <f>STDEV(expt!C179:R179)/SQRT(COUNT(expt!C179:R179))</f>
        <v>0.82205384997849318</v>
      </c>
      <c r="X181">
        <f>AVERAGE('Gal4 ctrl'!AJ179:AY179)</f>
        <v>9.6269833333333334</v>
      </c>
      <c r="Y181">
        <f>AVERAGE('UAS ctrl'!AJ179:AY179)</f>
        <v>4.0602958333333339</v>
      </c>
      <c r="Z181">
        <f>AVERAGE(expt!AJ179:AY179)</f>
        <v>5.8008818181818187</v>
      </c>
      <c r="AB181">
        <f>STDEV('Gal4 ctrl'!AJ179:AY179)/SQRT(COUNT('Gal4 ctrl'!AJ179:AY179))</f>
        <v>0.62786724214807299</v>
      </c>
      <c r="AC181">
        <f>STDEV('UAS ctrl'!AJ179:AY179)/SQRT(COUNT('UAS ctrl'!AJ179:AY179))</f>
        <v>0.57798053667484062</v>
      </c>
      <c r="AD181">
        <f>STDEV(expt!AJ179:AY179)/SQRT(COUNT(expt!AJ179:AY179))</f>
        <v>0.55299395571547594</v>
      </c>
      <c r="AF181">
        <f>AVERAGE('Gal4 ctrl'!BQ179:CF179)</f>
        <v>7.2677750000000003</v>
      </c>
      <c r="AG181">
        <f>AVERAGE('UAS ctrl'!BQ179:CF179)</f>
        <v>3.697776666666666</v>
      </c>
      <c r="AH181">
        <f>AVERAGE(expt!BQ179:CF179)</f>
        <v>5.0412363636363642</v>
      </c>
      <c r="AJ181">
        <f>STDEV('Gal4 ctrl'!BQ179:CF179)/SQRT(COUNT('Gal4 ctrl'!BQ179:CF179))</f>
        <v>0.74507139287016377</v>
      </c>
      <c r="AK181">
        <f>STDEV('UAS ctrl'!BQ179:CF179)/SQRT(COUNT('UAS ctrl'!BQ179:CF179))</f>
        <v>0.70753551993429087</v>
      </c>
      <c r="AL181">
        <f>STDEV(expt!BQ179:CF179)/SQRT(COUNT(expt!BQ179:CF179))</f>
        <v>0.61065925676089472</v>
      </c>
      <c r="AP181">
        <f>AVERAGE('Gal4 ctrl'!S179:AI179)</f>
        <v>1.5421525000000003</v>
      </c>
      <c r="AQ181">
        <f>AVERAGE('UAS ctrl'!S179:AI179)</f>
        <v>1.1713458333333333</v>
      </c>
      <c r="AR181">
        <f>AVERAGE(expt!S179:AI179)</f>
        <v>1.5947545454545455</v>
      </c>
      <c r="AT181">
        <f>STDEV('Gal4 ctrl'!S179:AI179)/SQRT(COUNT('Gal4 ctrl'!S179:AI179))</f>
        <v>9.2328925743654117E-2</v>
      </c>
      <c r="AU181">
        <f>STDEV('UAS ctrl'!S179:AI179)/SQRT(COUNT('UAS ctrl'!S179:AI179))</f>
        <v>7.363802835757785E-2</v>
      </c>
      <c r="AV181">
        <f>STDEV(expt!S179:AI179)/SQRT(COUNT(expt!S179:AI179))</f>
        <v>5.6527068919776158E-2</v>
      </c>
      <c r="AX181">
        <f>AVERAGE('Gal4 ctrl'!AZ179:BP179)</f>
        <v>1.4314750000000001</v>
      </c>
      <c r="AY181">
        <f>AVERAGE('UAS ctrl'!AZ179:BP179)</f>
        <v>1.1396741666666668</v>
      </c>
      <c r="AZ181">
        <f>AVERAGE(expt!AZ179:BP179)</f>
        <v>1.4612027272727273</v>
      </c>
      <c r="BB181">
        <f>STDEV('Gal4 ctrl'!AZ179:BP179)/SQRT(COUNT('Gal4 ctrl'!AZ179:BP179))</f>
        <v>0.10937239079138862</v>
      </c>
      <c r="BC181">
        <f>STDEV('UAS ctrl'!AZ179:BP179)/SQRT(COUNT('UAS ctrl'!AZ179:BP179))</f>
        <v>6.9938804045397457E-2</v>
      </c>
      <c r="BD181">
        <f>STDEV(expt!AZ179:BP179)/SQRT(COUNT(expt!AZ179:BP179))</f>
        <v>9.8510144969863017E-2</v>
      </c>
      <c r="BF181">
        <f>AVERAGE('Gal4 ctrl'!CG179:CW179)</f>
        <v>1.3023800000000001</v>
      </c>
      <c r="BG181">
        <f>AVERAGE('UAS ctrl'!CG179:CW179)</f>
        <v>1.0467949999999999</v>
      </c>
      <c r="BH181">
        <f>AVERAGE(expt!CG179:CW179)</f>
        <v>1.215598181818182</v>
      </c>
      <c r="BJ181">
        <f>STDEV('Gal4 ctrl'!CG179:CW179)/SQRT(COUNT('Gal4 ctrl'!CG179:CW179))</f>
        <v>8.614606556379234E-2</v>
      </c>
      <c r="BK181">
        <f>STDEV('UAS ctrl'!CG179:CW179)/SQRT(COUNT('UAS ctrl'!CG179:CW179))</f>
        <v>9.3073919340294478E-2</v>
      </c>
      <c r="BL181">
        <f>STDEV(expt!CG179:CW179)/SQRT(COUNT(expt!CG179:CW179))</f>
        <v>7.7403884913287049E-2</v>
      </c>
    </row>
    <row r="182" spans="15:64" x14ac:dyDescent="0.2">
      <c r="O182">
        <v>179</v>
      </c>
      <c r="P182">
        <f>AVERAGE('Gal4 ctrl'!C180:R180)</f>
        <v>9.8633583333333341</v>
      </c>
      <c r="Q182">
        <f>AVERAGE('UAS ctrl'!C180:R180)</f>
        <v>5.4790666666666672</v>
      </c>
      <c r="R182">
        <f>AVERAGE(expt!C180:R180)</f>
        <v>8.0588090909090919</v>
      </c>
      <c r="T182">
        <f>STDEV('Gal4 ctrl'!C180:R180)/SQRT(COUNT('Gal4 ctrl'!C180:R180))</f>
        <v>0.97559225185915843</v>
      </c>
      <c r="U182">
        <f>STDEV('UAS ctrl'!C180:R180)/SQRT(COUNT('UAS ctrl'!C180:R180))</f>
        <v>0.84070414933980897</v>
      </c>
      <c r="V182">
        <f>STDEV(expt!C180:R180)/SQRT(COUNT(expt!C180:R180))</f>
        <v>0.81518761058193312</v>
      </c>
      <c r="X182">
        <f>AVERAGE('Gal4 ctrl'!AJ180:AY180)</f>
        <v>9.2254666666666658</v>
      </c>
      <c r="Y182">
        <f>AVERAGE('UAS ctrl'!AJ180:AY180)</f>
        <v>4.0108358333333332</v>
      </c>
      <c r="Z182">
        <f>AVERAGE(expt!AJ180:AY180)</f>
        <v>6.2334181818181813</v>
      </c>
      <c r="AB182">
        <f>STDEV('Gal4 ctrl'!AJ180:AY180)/SQRT(COUNT('Gal4 ctrl'!AJ180:AY180))</f>
        <v>0.65659952894754847</v>
      </c>
      <c r="AC182">
        <f>STDEV('UAS ctrl'!AJ180:AY180)/SQRT(COUNT('UAS ctrl'!AJ180:AY180))</f>
        <v>0.55609412286140703</v>
      </c>
      <c r="AD182">
        <f>STDEV(expt!AJ180:AY180)/SQRT(COUNT(expt!AJ180:AY180))</f>
        <v>0.54907432992730931</v>
      </c>
      <c r="AF182">
        <f>AVERAGE('Gal4 ctrl'!BQ180:CF180)</f>
        <v>7.8405916666666657</v>
      </c>
      <c r="AG182">
        <f>AVERAGE('UAS ctrl'!BQ180:CF180)</f>
        <v>3.7256499999999999</v>
      </c>
      <c r="AH182">
        <f>AVERAGE(expt!BQ180:CF180)</f>
        <v>4.4523363636363635</v>
      </c>
      <c r="AJ182">
        <f>STDEV('Gal4 ctrl'!BQ180:CF180)/SQRT(COUNT('Gal4 ctrl'!BQ180:CF180))</f>
        <v>0.68676120353111636</v>
      </c>
      <c r="AK182">
        <f>STDEV('UAS ctrl'!BQ180:CF180)/SQRT(COUNT('UAS ctrl'!BQ180:CF180))</f>
        <v>0.71325506387011617</v>
      </c>
      <c r="AL182">
        <f>STDEV(expt!BQ180:CF180)/SQRT(COUNT(expt!BQ180:CF180))</f>
        <v>0.49809737753187616</v>
      </c>
      <c r="AP182">
        <f>AVERAGE('Gal4 ctrl'!S180:AI180)</f>
        <v>1.6277166666666669</v>
      </c>
      <c r="AQ182">
        <f>AVERAGE('UAS ctrl'!S180:AI180)</f>
        <v>1.202088333333333</v>
      </c>
      <c r="AR182">
        <f>AVERAGE(expt!S180:AI180)</f>
        <v>1.705018181818182</v>
      </c>
      <c r="AT182">
        <f>STDEV('Gal4 ctrl'!S180:AI180)/SQRT(COUNT('Gal4 ctrl'!S180:AI180))</f>
        <v>0.12171679612771583</v>
      </c>
      <c r="AU182">
        <f>STDEV('UAS ctrl'!S180:AI180)/SQRT(COUNT('UAS ctrl'!S180:AI180))</f>
        <v>6.3422380738469675E-2</v>
      </c>
      <c r="AV182">
        <f>STDEV(expt!S180:AI180)/SQRT(COUNT(expt!S180:AI180))</f>
        <v>8.9553188683071147E-2</v>
      </c>
      <c r="AX182">
        <f>AVERAGE('Gal4 ctrl'!AZ180:BP180)</f>
        <v>1.4186708333333333</v>
      </c>
      <c r="AY182">
        <f>AVERAGE('UAS ctrl'!AZ180:BP180)</f>
        <v>1.1886733333333335</v>
      </c>
      <c r="AZ182">
        <f>AVERAGE(expt!AZ180:BP180)</f>
        <v>1.5003545454545455</v>
      </c>
      <c r="BB182">
        <f>STDEV('Gal4 ctrl'!AZ180:BP180)/SQRT(COUNT('Gal4 ctrl'!AZ180:BP180))</f>
        <v>0.10146433165984643</v>
      </c>
      <c r="BC182">
        <f>STDEV('UAS ctrl'!AZ180:BP180)/SQRT(COUNT('UAS ctrl'!AZ180:BP180))</f>
        <v>9.7547048961570654E-2</v>
      </c>
      <c r="BD182">
        <f>STDEV(expt!AZ180:BP180)/SQRT(COUNT(expt!AZ180:BP180))</f>
        <v>0.12898727447002878</v>
      </c>
      <c r="BF182">
        <f>AVERAGE('Gal4 ctrl'!CG180:CW180)</f>
        <v>1.2392291666666666</v>
      </c>
      <c r="BG182">
        <f>AVERAGE('UAS ctrl'!CG180:CW180)</f>
        <v>1.0382316666666664</v>
      </c>
      <c r="BH182">
        <f>AVERAGE(expt!CG180:CW180)</f>
        <v>1.1471027272727274</v>
      </c>
      <c r="BJ182">
        <f>STDEV('Gal4 ctrl'!CG180:CW180)/SQRT(COUNT('Gal4 ctrl'!CG180:CW180))</f>
        <v>8.1440077054816692E-2</v>
      </c>
      <c r="BK182">
        <f>STDEV('UAS ctrl'!CG180:CW180)/SQRT(COUNT('UAS ctrl'!CG180:CW180))</f>
        <v>6.1872911581937674E-2</v>
      </c>
      <c r="BL182">
        <f>STDEV(expt!CG180:CW180)/SQRT(COUNT(expt!CG180:CW180))</f>
        <v>7.800892627351759E-2</v>
      </c>
    </row>
    <row r="183" spans="15:64" x14ac:dyDescent="0.2">
      <c r="O183">
        <v>180</v>
      </c>
      <c r="P183">
        <f>AVERAGE('Gal4 ctrl'!C181:R181)</f>
        <v>10.564375</v>
      </c>
      <c r="Q183">
        <f>AVERAGE('UAS ctrl'!C181:R181)</f>
        <v>5.0857191666666663</v>
      </c>
      <c r="R183">
        <f>AVERAGE(expt!C181:R181)</f>
        <v>8.4366181818181811</v>
      </c>
      <c r="T183">
        <f>STDEV('Gal4 ctrl'!C181:R181)/SQRT(COUNT('Gal4 ctrl'!C181:R181))</f>
        <v>0.664738316378231</v>
      </c>
      <c r="U183">
        <f>STDEV('UAS ctrl'!C181:R181)/SQRT(COUNT('UAS ctrl'!C181:R181))</f>
        <v>0.76691045952442616</v>
      </c>
      <c r="V183">
        <f>STDEV(expt!C181:R181)/SQRT(COUNT(expt!C181:R181))</f>
        <v>0.91161048219054164</v>
      </c>
      <c r="X183">
        <f>AVERAGE('Gal4 ctrl'!AJ181:AY181)</f>
        <v>9.0487416666666665</v>
      </c>
      <c r="Y183">
        <f>AVERAGE('UAS ctrl'!AJ181:AY181)</f>
        <v>4.1275833333333329</v>
      </c>
      <c r="Z183">
        <f>AVERAGE(expt!AJ181:AY181)</f>
        <v>6.2460545454545446</v>
      </c>
      <c r="AB183">
        <f>STDEV('Gal4 ctrl'!AJ181:AY181)/SQRT(COUNT('Gal4 ctrl'!AJ181:AY181))</f>
        <v>0.47504935795524167</v>
      </c>
      <c r="AC183">
        <f>STDEV('UAS ctrl'!AJ181:AY181)/SQRT(COUNT('UAS ctrl'!AJ181:AY181))</f>
        <v>0.54972918950418614</v>
      </c>
      <c r="AD183">
        <f>STDEV(expt!AJ181:AY181)/SQRT(COUNT(expt!AJ181:AY181))</f>
        <v>0.69079326237221117</v>
      </c>
      <c r="AF183">
        <f>AVERAGE('Gal4 ctrl'!BQ181:CF181)</f>
        <v>8.289674999999999</v>
      </c>
      <c r="AG183">
        <f>AVERAGE('UAS ctrl'!BQ181:CF181)</f>
        <v>3.7982416666666659</v>
      </c>
      <c r="AH183">
        <f>AVERAGE(expt!BQ181:CF181)</f>
        <v>4.9857090909090909</v>
      </c>
      <c r="AJ183">
        <f>STDEV('Gal4 ctrl'!BQ181:CF181)/SQRT(COUNT('Gal4 ctrl'!BQ181:CF181))</f>
        <v>0.398165185213262</v>
      </c>
      <c r="AK183">
        <f>STDEV('UAS ctrl'!BQ181:CF181)/SQRT(COUNT('UAS ctrl'!BQ181:CF181))</f>
        <v>0.5934076787936462</v>
      </c>
      <c r="AL183">
        <f>STDEV(expt!BQ181:CF181)/SQRT(COUNT(expt!BQ181:CF181))</f>
        <v>0.37490486149629143</v>
      </c>
      <c r="AP183">
        <f>AVERAGE('Gal4 ctrl'!S181:AI181)</f>
        <v>1.7348250000000001</v>
      </c>
      <c r="AQ183">
        <f>AVERAGE('UAS ctrl'!S181:AI181)</f>
        <v>1.1356116666666667</v>
      </c>
      <c r="AR183">
        <f>AVERAGE(expt!S181:AI181)</f>
        <v>1.7497927272727276</v>
      </c>
      <c r="AT183">
        <f>STDEV('Gal4 ctrl'!S181:AI181)/SQRT(COUNT('Gal4 ctrl'!S181:AI181))</f>
        <v>0.13911673217285739</v>
      </c>
      <c r="AU183">
        <f>STDEV('UAS ctrl'!S181:AI181)/SQRT(COUNT('UAS ctrl'!S181:AI181))</f>
        <v>9.9017561932010723E-2</v>
      </c>
      <c r="AV183">
        <f>STDEV(expt!S181:AI181)/SQRT(COUNT(expt!S181:AI181))</f>
        <v>0.12939265827908752</v>
      </c>
      <c r="AX183">
        <f>AVERAGE('Gal4 ctrl'!AZ181:BP181)</f>
        <v>1.4090191666666667</v>
      </c>
      <c r="AY183">
        <f>AVERAGE('UAS ctrl'!AZ181:BP181)</f>
        <v>1.1564016666666666</v>
      </c>
      <c r="AZ183">
        <f>AVERAGE(expt!AZ181:BP181)</f>
        <v>1.4050445454545453</v>
      </c>
      <c r="BB183">
        <f>STDEV('Gal4 ctrl'!AZ181:BP181)/SQRT(COUNT('Gal4 ctrl'!AZ181:BP181))</f>
        <v>0.11357092606010125</v>
      </c>
      <c r="BC183">
        <f>STDEV('UAS ctrl'!AZ181:BP181)/SQRT(COUNT('UAS ctrl'!AZ181:BP181))</f>
        <v>7.3338027527100072E-2</v>
      </c>
      <c r="BD183">
        <f>STDEV(expt!AZ181:BP181)/SQRT(COUNT(expt!AZ181:BP181))</f>
        <v>0.10984959280235426</v>
      </c>
      <c r="BF183">
        <f>AVERAGE('Gal4 ctrl'!CG181:CW181)</f>
        <v>1.3402324999999999</v>
      </c>
      <c r="BG183">
        <f>AVERAGE('UAS ctrl'!CG181:CW181)</f>
        <v>1.0780733333333334</v>
      </c>
      <c r="BH183">
        <f>AVERAGE(expt!CG181:CW181)</f>
        <v>1.3791854545454545</v>
      </c>
      <c r="BJ183">
        <f>STDEV('Gal4 ctrl'!CG181:CW181)/SQRT(COUNT('Gal4 ctrl'!CG181:CW181))</f>
        <v>0.10571043723823337</v>
      </c>
      <c r="BK183">
        <f>STDEV('UAS ctrl'!CG181:CW181)/SQRT(COUNT('UAS ctrl'!CG181:CW181))</f>
        <v>5.1368330656586685E-2</v>
      </c>
      <c r="BL183">
        <f>STDEV(expt!CG181:CW181)/SQRT(COUNT(expt!CG181:CW181))</f>
        <v>0.12228065246029621</v>
      </c>
    </row>
    <row r="184" spans="15:64" x14ac:dyDescent="0.2">
      <c r="O184">
        <v>181</v>
      </c>
      <c r="P184">
        <f>AVERAGE('Gal4 ctrl'!C182:R182)</f>
        <v>10.317383333333334</v>
      </c>
      <c r="Q184">
        <f>AVERAGE('UAS ctrl'!C182:R182)</f>
        <v>5.3174916666666663</v>
      </c>
      <c r="R184">
        <f>AVERAGE(expt!C182:R182)</f>
        <v>8.5760818181818177</v>
      </c>
      <c r="T184">
        <f>STDEV('Gal4 ctrl'!C182:R182)/SQRT(COUNT('Gal4 ctrl'!C182:R182))</f>
        <v>0.68521157126758259</v>
      </c>
      <c r="U184">
        <f>STDEV('UAS ctrl'!C182:R182)/SQRT(COUNT('UAS ctrl'!C182:R182))</f>
        <v>0.87275254411044978</v>
      </c>
      <c r="V184">
        <f>STDEV(expt!C182:R182)/SQRT(COUNT(expt!C182:R182))</f>
        <v>0.86574780863064449</v>
      </c>
      <c r="X184">
        <f>AVERAGE('Gal4 ctrl'!AJ182:AY182)</f>
        <v>9.1585083333333355</v>
      </c>
      <c r="Y184">
        <f>AVERAGE('UAS ctrl'!AJ182:AY182)</f>
        <v>4.3619250000000003</v>
      </c>
      <c r="Z184">
        <f>AVERAGE(expt!AJ182:AY182)</f>
        <v>6.2838090909090907</v>
      </c>
      <c r="AB184">
        <f>STDEV('Gal4 ctrl'!AJ182:AY182)/SQRT(COUNT('Gal4 ctrl'!AJ182:AY182))</f>
        <v>0.74797223387315681</v>
      </c>
      <c r="AC184">
        <f>STDEV('UAS ctrl'!AJ182:AY182)/SQRT(COUNT('UAS ctrl'!AJ182:AY182))</f>
        <v>0.69461146596878398</v>
      </c>
      <c r="AD184">
        <f>STDEV(expt!AJ182:AY182)/SQRT(COUNT(expt!AJ182:AY182))</f>
        <v>0.80175129349948671</v>
      </c>
      <c r="AF184">
        <f>AVERAGE('Gal4 ctrl'!BQ182:CF182)</f>
        <v>8.6207583333333329</v>
      </c>
      <c r="AG184">
        <f>AVERAGE('UAS ctrl'!BQ182:CF182)</f>
        <v>4.0011416666666664</v>
      </c>
      <c r="AH184">
        <f>AVERAGE(expt!BQ182:CF182)</f>
        <v>5.7586727272727272</v>
      </c>
      <c r="AJ184">
        <f>STDEV('Gal4 ctrl'!BQ182:CF182)/SQRT(COUNT('Gal4 ctrl'!BQ182:CF182))</f>
        <v>0.47371207187398423</v>
      </c>
      <c r="AK184">
        <f>STDEV('UAS ctrl'!BQ182:CF182)/SQRT(COUNT('UAS ctrl'!BQ182:CF182))</f>
        <v>0.5037365762491961</v>
      </c>
      <c r="AL184">
        <f>STDEV(expt!BQ182:CF182)/SQRT(COUNT(expt!BQ182:CF182))</f>
        <v>0.56038624798046199</v>
      </c>
      <c r="AP184">
        <f>AVERAGE('Gal4 ctrl'!S182:AI182)</f>
        <v>1.6830275000000003</v>
      </c>
      <c r="AQ184">
        <f>AVERAGE('UAS ctrl'!S182:AI182)</f>
        <v>1.1760816666666665</v>
      </c>
      <c r="AR184">
        <f>AVERAGE(expt!S182:AI182)</f>
        <v>1.6008354545454544</v>
      </c>
      <c r="AT184">
        <f>STDEV('Gal4 ctrl'!S182:AI182)/SQRT(COUNT('Gal4 ctrl'!S182:AI182))</f>
        <v>0.1316597715827415</v>
      </c>
      <c r="AU184">
        <f>STDEV('UAS ctrl'!S182:AI182)/SQRT(COUNT('UAS ctrl'!S182:AI182))</f>
        <v>0.11363844401802775</v>
      </c>
      <c r="AV184">
        <f>STDEV(expt!S182:AI182)/SQRT(COUNT(expt!S182:AI182))</f>
        <v>0.14458333646827215</v>
      </c>
      <c r="AX184">
        <f>AVERAGE('Gal4 ctrl'!AZ182:BP182)</f>
        <v>1.4127583333333333</v>
      </c>
      <c r="AY184">
        <f>AVERAGE('UAS ctrl'!AZ182:BP182)</f>
        <v>1.1827866666666667</v>
      </c>
      <c r="AZ184">
        <f>AVERAGE(expt!AZ182:BP182)</f>
        <v>1.4545927272727275</v>
      </c>
      <c r="BB184">
        <f>STDEV('Gal4 ctrl'!AZ182:BP182)/SQRT(COUNT('Gal4 ctrl'!AZ182:BP182))</f>
        <v>9.4268392191731942E-2</v>
      </c>
      <c r="BC184">
        <f>STDEV('UAS ctrl'!AZ182:BP182)/SQRT(COUNT('UAS ctrl'!AZ182:BP182))</f>
        <v>9.5303872845194343E-2</v>
      </c>
      <c r="BD184">
        <f>STDEV(expt!AZ182:BP182)/SQRT(COUNT(expt!AZ182:BP182))</f>
        <v>0.10884485179365838</v>
      </c>
      <c r="BF184">
        <f>AVERAGE('Gal4 ctrl'!CG182:CW182)</f>
        <v>1.3196016666666666</v>
      </c>
      <c r="BG184">
        <f>AVERAGE('UAS ctrl'!CG182:CW182)</f>
        <v>1.1749108333333333</v>
      </c>
      <c r="BH184">
        <f>AVERAGE(expt!CG182:CW182)</f>
        <v>1.2801181818181817</v>
      </c>
      <c r="BJ184">
        <f>STDEV('Gal4 ctrl'!CG182:CW182)/SQRT(COUNT('Gal4 ctrl'!CG182:CW182))</f>
        <v>0.10600407246203059</v>
      </c>
      <c r="BK184">
        <f>STDEV('UAS ctrl'!CG182:CW182)/SQRT(COUNT('UAS ctrl'!CG182:CW182))</f>
        <v>7.3343663381850541E-2</v>
      </c>
      <c r="BL184">
        <f>STDEV(expt!CG182:CW182)/SQRT(COUNT(expt!CG182:CW182))</f>
        <v>9.3427884730009722E-2</v>
      </c>
    </row>
    <row r="185" spans="15:64" x14ac:dyDescent="0.2">
      <c r="O185">
        <v>182</v>
      </c>
      <c r="P185">
        <f>AVERAGE('Gal4 ctrl'!C183:R183)</f>
        <v>10.192949999999998</v>
      </c>
      <c r="Q185">
        <f>AVERAGE('UAS ctrl'!C183:R183)</f>
        <v>5.8341333333333338</v>
      </c>
      <c r="R185">
        <f>AVERAGE(expt!C183:R183)</f>
        <v>8.0818818181818184</v>
      </c>
      <c r="T185">
        <f>STDEV('Gal4 ctrl'!C183:R183)/SQRT(COUNT('Gal4 ctrl'!C183:R183))</f>
        <v>0.80377095142116639</v>
      </c>
      <c r="U185">
        <f>STDEV('UAS ctrl'!C183:R183)/SQRT(COUNT('UAS ctrl'!C183:R183))</f>
        <v>0.9407357278999634</v>
      </c>
      <c r="V185">
        <f>STDEV(expt!C183:R183)/SQRT(COUNT(expt!C183:R183))</f>
        <v>0.67788186444893306</v>
      </c>
      <c r="X185">
        <f>AVERAGE('Gal4 ctrl'!AJ183:AY183)</f>
        <v>8.911500000000002</v>
      </c>
      <c r="Y185">
        <f>AVERAGE('UAS ctrl'!AJ183:AY183)</f>
        <v>4.3996258333333333</v>
      </c>
      <c r="Z185">
        <f>AVERAGE(expt!AJ183:AY183)</f>
        <v>6.2664454545454538</v>
      </c>
      <c r="AB185">
        <f>STDEV('Gal4 ctrl'!AJ183:AY183)/SQRT(COUNT('Gal4 ctrl'!AJ183:AY183))</f>
        <v>0.91637346693861033</v>
      </c>
      <c r="AC185">
        <f>STDEV('UAS ctrl'!AJ183:AY183)/SQRT(COUNT('UAS ctrl'!AJ183:AY183))</f>
        <v>0.72302785721141105</v>
      </c>
      <c r="AD185">
        <f>STDEV(expt!AJ183:AY183)/SQRT(COUNT(expt!AJ183:AY183))</f>
        <v>0.61534470404269248</v>
      </c>
      <c r="AF185">
        <f>AVERAGE('Gal4 ctrl'!BQ183:CF183)</f>
        <v>7.9148083333333332</v>
      </c>
      <c r="AG185">
        <f>AVERAGE('UAS ctrl'!BQ183:CF183)</f>
        <v>4.0698166666666671</v>
      </c>
      <c r="AH185">
        <f>AVERAGE(expt!BQ183:CF183)</f>
        <v>5.291281818181818</v>
      </c>
      <c r="AJ185">
        <f>STDEV('Gal4 ctrl'!BQ183:CF183)/SQRT(COUNT('Gal4 ctrl'!BQ183:CF183))</f>
        <v>0.45709855552537543</v>
      </c>
      <c r="AK185">
        <f>STDEV('UAS ctrl'!BQ183:CF183)/SQRT(COUNT('UAS ctrl'!BQ183:CF183))</f>
        <v>0.44158284181664992</v>
      </c>
      <c r="AL185">
        <f>STDEV(expt!BQ183:CF183)/SQRT(COUNT(expt!BQ183:CF183))</f>
        <v>0.48857593339645311</v>
      </c>
      <c r="AP185">
        <f>AVERAGE('Gal4 ctrl'!S183:AI183)</f>
        <v>1.6559166666666669</v>
      </c>
      <c r="AQ185">
        <f>AVERAGE('UAS ctrl'!S183:AI183)</f>
        <v>1.2130733333333332</v>
      </c>
      <c r="AR185">
        <f>AVERAGE(expt!S183:AI183)</f>
        <v>1.649481818181818</v>
      </c>
      <c r="AT185">
        <f>STDEV('Gal4 ctrl'!S183:AI183)/SQRT(COUNT('Gal4 ctrl'!S183:AI183))</f>
        <v>0.13887141525435467</v>
      </c>
      <c r="AU185">
        <f>STDEV('UAS ctrl'!S183:AI183)/SQRT(COUNT('UAS ctrl'!S183:AI183))</f>
        <v>0.10247022809557718</v>
      </c>
      <c r="AV185">
        <f>STDEV(expt!S183:AI183)/SQRT(COUNT(expt!S183:AI183))</f>
        <v>0.13401884047888873</v>
      </c>
      <c r="AX185">
        <f>AVERAGE('Gal4 ctrl'!AZ183:BP183)</f>
        <v>1.4102499999999998</v>
      </c>
      <c r="AY185">
        <f>AVERAGE('UAS ctrl'!AZ183:BP183)</f>
        <v>1.1612549999999999</v>
      </c>
      <c r="AZ185">
        <f>AVERAGE(expt!AZ183:BP183)</f>
        <v>1.4404909090909093</v>
      </c>
      <c r="BB185">
        <f>STDEV('Gal4 ctrl'!AZ183:BP183)/SQRT(COUNT('Gal4 ctrl'!AZ183:BP183))</f>
        <v>9.9846981032037846E-2</v>
      </c>
      <c r="BC185">
        <f>STDEV('UAS ctrl'!AZ183:BP183)/SQRT(COUNT('UAS ctrl'!AZ183:BP183))</f>
        <v>0.11188480166305804</v>
      </c>
      <c r="BD185">
        <f>STDEV(expt!AZ183:BP183)/SQRT(COUNT(expt!AZ183:BP183))</f>
        <v>9.7503867946162837E-2</v>
      </c>
      <c r="BF185">
        <f>AVERAGE('Gal4 ctrl'!CG183:CW183)</f>
        <v>1.2464283333333332</v>
      </c>
      <c r="BG185">
        <f>AVERAGE('UAS ctrl'!CG183:CW183)</f>
        <v>1.0964099999999999</v>
      </c>
      <c r="BH185">
        <f>AVERAGE(expt!CG183:CW183)</f>
        <v>1.1669236363636364</v>
      </c>
      <c r="BJ185">
        <f>STDEV('Gal4 ctrl'!CG183:CW183)/SQRT(COUNT('Gal4 ctrl'!CG183:CW183))</f>
        <v>9.9233094192818644E-2</v>
      </c>
      <c r="BK185">
        <f>STDEV('UAS ctrl'!CG183:CW183)/SQRT(COUNT('UAS ctrl'!CG183:CW183))</f>
        <v>6.5271502227467429E-2</v>
      </c>
      <c r="BL185">
        <f>STDEV(expt!CG183:CW183)/SQRT(COUNT(expt!CG183:CW183))</f>
        <v>9.6349255781177548E-2</v>
      </c>
    </row>
    <row r="186" spans="15:64" x14ac:dyDescent="0.2">
      <c r="O186">
        <v>183</v>
      </c>
      <c r="P186">
        <f>AVERAGE('Gal4 ctrl'!C184:R184)</f>
        <v>10.774441666666668</v>
      </c>
      <c r="Q186">
        <f>AVERAGE('UAS ctrl'!C184:R184)</f>
        <v>6.0488583333333343</v>
      </c>
      <c r="R186">
        <f>AVERAGE(expt!C184:R184)</f>
        <v>7.6144272727272728</v>
      </c>
      <c r="T186">
        <f>STDEV('Gal4 ctrl'!C184:R184)/SQRT(COUNT('Gal4 ctrl'!C184:R184))</f>
        <v>0.84594695553834409</v>
      </c>
      <c r="U186">
        <f>STDEV('UAS ctrl'!C184:R184)/SQRT(COUNT('UAS ctrl'!C184:R184))</f>
        <v>0.99080922424921059</v>
      </c>
      <c r="V186">
        <f>STDEV(expt!C184:R184)/SQRT(COUNT(expt!C184:R184))</f>
        <v>0.76844208169882178</v>
      </c>
      <c r="X186">
        <f>AVERAGE('Gal4 ctrl'!AJ184:AY184)</f>
        <v>8.4772583333333333</v>
      </c>
      <c r="Y186">
        <f>AVERAGE('UAS ctrl'!AJ184:AY184)</f>
        <v>4.3878891666666666</v>
      </c>
      <c r="Z186">
        <f>AVERAGE(expt!AJ184:AY184)</f>
        <v>6.009981818181819</v>
      </c>
      <c r="AB186">
        <f>STDEV('Gal4 ctrl'!AJ184:AY184)/SQRT(COUNT('Gal4 ctrl'!AJ184:AY184))</f>
        <v>0.80880420734997349</v>
      </c>
      <c r="AC186">
        <f>STDEV('UAS ctrl'!AJ184:AY184)/SQRT(COUNT('UAS ctrl'!AJ184:AY184))</f>
        <v>0.73962318272238614</v>
      </c>
      <c r="AD186">
        <f>STDEV(expt!AJ184:AY184)/SQRT(COUNT(expt!AJ184:AY184))</f>
        <v>0.60247321929438591</v>
      </c>
      <c r="AF186">
        <f>AVERAGE('Gal4 ctrl'!BQ184:CF184)</f>
        <v>8.6364416666666664</v>
      </c>
      <c r="AG186">
        <f>AVERAGE('UAS ctrl'!BQ184:CF184)</f>
        <v>4.0255333333333327</v>
      </c>
      <c r="AH186">
        <f>AVERAGE(expt!BQ184:CF184)</f>
        <v>5.0220909090909087</v>
      </c>
      <c r="AJ186">
        <f>STDEV('Gal4 ctrl'!BQ184:CF184)/SQRT(COUNT('Gal4 ctrl'!BQ184:CF184))</f>
        <v>0.84449495669756847</v>
      </c>
      <c r="AK186">
        <f>STDEV('UAS ctrl'!BQ184:CF184)/SQRT(COUNT('UAS ctrl'!BQ184:CF184))</f>
        <v>0.55772669427332466</v>
      </c>
      <c r="AL186">
        <f>STDEV(expt!BQ184:CF184)/SQRT(COUNT(expt!BQ184:CF184))</f>
        <v>0.36831189264598002</v>
      </c>
      <c r="AP186">
        <f>AVERAGE('Gal4 ctrl'!S184:AI184)</f>
        <v>1.654554166666667</v>
      </c>
      <c r="AQ186">
        <f>AVERAGE('UAS ctrl'!S184:AI184)</f>
        <v>1.2975441666666667</v>
      </c>
      <c r="AR186">
        <f>AVERAGE(expt!S184:AI184)</f>
        <v>1.7230727272727271</v>
      </c>
      <c r="AT186">
        <f>STDEV('Gal4 ctrl'!S184:AI184)/SQRT(COUNT('Gal4 ctrl'!S184:AI184))</f>
        <v>0.12860973610853288</v>
      </c>
      <c r="AU186">
        <f>STDEV('UAS ctrl'!S184:AI184)/SQRT(COUNT('UAS ctrl'!S184:AI184))</f>
        <v>0.10051973002063654</v>
      </c>
      <c r="AV186">
        <f>STDEV(expt!S184:AI184)/SQRT(COUNT(expt!S184:AI184))</f>
        <v>0.12153016542175057</v>
      </c>
      <c r="AX186">
        <f>AVERAGE('Gal4 ctrl'!AZ184:BP184)</f>
        <v>1.4494833333333332</v>
      </c>
      <c r="AY186">
        <f>AVERAGE('UAS ctrl'!AZ184:BP184)</f>
        <v>1.0569583333333334</v>
      </c>
      <c r="AZ186">
        <f>AVERAGE(expt!AZ184:BP184)</f>
        <v>1.5060272727272725</v>
      </c>
      <c r="BB186">
        <f>STDEV('Gal4 ctrl'!AZ184:BP184)/SQRT(COUNT('Gal4 ctrl'!AZ184:BP184))</f>
        <v>0.10413412012759063</v>
      </c>
      <c r="BC186">
        <f>STDEV('UAS ctrl'!AZ184:BP184)/SQRT(COUNT('UAS ctrl'!AZ184:BP184))</f>
        <v>8.5689378950363479E-2</v>
      </c>
      <c r="BD186">
        <f>STDEV(expt!AZ184:BP184)/SQRT(COUNT(expt!AZ184:BP184))</f>
        <v>0.12123691763793398</v>
      </c>
      <c r="BF186">
        <f>AVERAGE('Gal4 ctrl'!CG184:CW184)</f>
        <v>1.3620250000000003</v>
      </c>
      <c r="BG186">
        <f>AVERAGE('UAS ctrl'!CG184:CW184)</f>
        <v>1.0980050000000003</v>
      </c>
      <c r="BH186">
        <f>AVERAGE(expt!CG184:CW184)</f>
        <v>1.3025500000000001</v>
      </c>
      <c r="BJ186">
        <f>STDEV('Gal4 ctrl'!CG184:CW184)/SQRT(COUNT('Gal4 ctrl'!CG184:CW184))</f>
        <v>9.531901967269471E-2</v>
      </c>
      <c r="BK186">
        <f>STDEV('UAS ctrl'!CG184:CW184)/SQRT(COUNT('UAS ctrl'!CG184:CW184))</f>
        <v>3.9003080832081684E-2</v>
      </c>
      <c r="BL186">
        <f>STDEV(expt!CG184:CW184)/SQRT(COUNT(expt!CG184:CW184))</f>
        <v>6.0207613154966942E-2</v>
      </c>
    </row>
    <row r="187" spans="15:64" x14ac:dyDescent="0.2">
      <c r="O187">
        <v>184</v>
      </c>
      <c r="P187">
        <f>AVERAGE('Gal4 ctrl'!C185:R185)</f>
        <v>11.05785</v>
      </c>
      <c r="Q187">
        <f>AVERAGE('UAS ctrl'!C185:R185)</f>
        <v>5.343516666666666</v>
      </c>
      <c r="R187">
        <f>AVERAGE(expt!C185:R185)</f>
        <v>8.1617636363636361</v>
      </c>
      <c r="T187">
        <f>STDEV('Gal4 ctrl'!C185:R185)/SQRT(COUNT('Gal4 ctrl'!C185:R185))</f>
        <v>0.75964066699627619</v>
      </c>
      <c r="U187">
        <f>STDEV('UAS ctrl'!C185:R185)/SQRT(COUNT('UAS ctrl'!C185:R185))</f>
        <v>0.99538269257191603</v>
      </c>
      <c r="V187">
        <f>STDEV(expt!C185:R185)/SQRT(COUNT(expt!C185:R185))</f>
        <v>1.0242237381879848</v>
      </c>
      <c r="X187">
        <f>AVERAGE('Gal4 ctrl'!AJ185:AY185)</f>
        <v>7.8856166666666665</v>
      </c>
      <c r="Y187">
        <f>AVERAGE('UAS ctrl'!AJ185:AY185)</f>
        <v>4.4745925</v>
      </c>
      <c r="Z187">
        <f>AVERAGE(expt!AJ185:AY185)</f>
        <v>5.9180636363636374</v>
      </c>
      <c r="AB187">
        <f>STDEV('Gal4 ctrl'!AJ185:AY185)/SQRT(COUNT('Gal4 ctrl'!AJ185:AY185))</f>
        <v>0.8360723454300667</v>
      </c>
      <c r="AC187">
        <f>STDEV('UAS ctrl'!AJ185:AY185)/SQRT(COUNT('UAS ctrl'!AJ185:AY185))</f>
        <v>0.84178701901040964</v>
      </c>
      <c r="AD187">
        <f>STDEV(expt!AJ185:AY185)/SQRT(COUNT(expt!AJ185:AY185))</f>
        <v>0.57138711225366856</v>
      </c>
      <c r="AF187">
        <f>AVERAGE('Gal4 ctrl'!BQ185:CF185)</f>
        <v>8.6042750000000012</v>
      </c>
      <c r="AG187">
        <f>AVERAGE('UAS ctrl'!BQ185:CF185)</f>
        <v>3.9380250000000001</v>
      </c>
      <c r="AH187">
        <f>AVERAGE(expt!BQ185:CF185)</f>
        <v>5.3838363636363633</v>
      </c>
      <c r="AJ187">
        <f>STDEV('Gal4 ctrl'!BQ185:CF185)/SQRT(COUNT('Gal4 ctrl'!BQ185:CF185))</f>
        <v>0.9191408046685865</v>
      </c>
      <c r="AK187">
        <f>STDEV('UAS ctrl'!BQ185:CF185)/SQRT(COUNT('UAS ctrl'!BQ185:CF185))</f>
        <v>0.5002339281753363</v>
      </c>
      <c r="AL187">
        <f>STDEV(expt!BQ185:CF185)/SQRT(COUNT(expt!BQ185:CF185))</f>
        <v>0.78895386191551509</v>
      </c>
      <c r="AP187">
        <f>AVERAGE('Gal4 ctrl'!S185:AI185)</f>
        <v>1.587666666666667</v>
      </c>
      <c r="AQ187">
        <f>AVERAGE('UAS ctrl'!S185:AI185)</f>
        <v>1.1648449999999999</v>
      </c>
      <c r="AR187">
        <f>AVERAGE(expt!S185:AI185)</f>
        <v>1.6909818181818188</v>
      </c>
      <c r="AT187">
        <f>STDEV('Gal4 ctrl'!S185:AI185)/SQRT(COUNT('Gal4 ctrl'!S185:AI185))</f>
        <v>0.10670051143932768</v>
      </c>
      <c r="AU187">
        <f>STDEV('UAS ctrl'!S185:AI185)/SQRT(COUNT('UAS ctrl'!S185:AI185))</f>
        <v>9.3511435951908528E-2</v>
      </c>
      <c r="AV187">
        <f>STDEV(expt!S185:AI185)/SQRT(COUNT(expt!S185:AI185))</f>
        <v>9.4887673131953634E-2</v>
      </c>
      <c r="AX187">
        <f>AVERAGE('Gal4 ctrl'!AZ185:BP185)</f>
        <v>1.3742258333333333</v>
      </c>
      <c r="AY187">
        <f>AVERAGE('UAS ctrl'!AZ185:BP185)</f>
        <v>1.0967241666666667</v>
      </c>
      <c r="AZ187">
        <f>AVERAGE(expt!AZ185:BP185)</f>
        <v>1.40127</v>
      </c>
      <c r="BB187">
        <f>STDEV('Gal4 ctrl'!AZ185:BP185)/SQRT(COUNT('Gal4 ctrl'!AZ185:BP185))</f>
        <v>8.4612202809824122E-2</v>
      </c>
      <c r="BC187">
        <f>STDEV('UAS ctrl'!AZ185:BP185)/SQRT(COUNT('UAS ctrl'!AZ185:BP185))</f>
        <v>9.9128828363981236E-2</v>
      </c>
      <c r="BD187">
        <f>STDEV(expt!AZ185:BP185)/SQRT(COUNT(expt!AZ185:BP185))</f>
        <v>0.14554513582953002</v>
      </c>
      <c r="BF187">
        <f>AVERAGE('Gal4 ctrl'!CG185:CW185)</f>
        <v>1.3861475000000001</v>
      </c>
      <c r="BG187">
        <f>AVERAGE('UAS ctrl'!CG185:CW185)</f>
        <v>1.06717</v>
      </c>
      <c r="BH187">
        <f>AVERAGE(expt!CG185:CW185)</f>
        <v>1.3191454545454546</v>
      </c>
      <c r="BJ187">
        <f>STDEV('Gal4 ctrl'!CG185:CW185)/SQRT(COUNT('Gal4 ctrl'!CG185:CW185))</f>
        <v>0.10884497394560602</v>
      </c>
      <c r="BK187">
        <f>STDEV('UAS ctrl'!CG185:CW185)/SQRT(COUNT('UAS ctrl'!CG185:CW185))</f>
        <v>5.664140389192792E-2</v>
      </c>
      <c r="BL187">
        <f>STDEV(expt!CG185:CW185)/SQRT(COUNT(expt!CG185:CW185))</f>
        <v>7.1106784439942242E-2</v>
      </c>
    </row>
    <row r="188" spans="15:64" x14ac:dyDescent="0.2">
      <c r="O188">
        <v>185</v>
      </c>
      <c r="P188">
        <f>AVERAGE('Gal4 ctrl'!C186:R186)</f>
        <v>10.760808333333335</v>
      </c>
      <c r="Q188">
        <f>AVERAGE('UAS ctrl'!C186:R186)</f>
        <v>6.0062250000000006</v>
      </c>
      <c r="R188">
        <f>AVERAGE(expt!C186:R186)</f>
        <v>7.8615454545454533</v>
      </c>
      <c r="T188">
        <f>STDEV('Gal4 ctrl'!C186:R186)/SQRT(COUNT('Gal4 ctrl'!C186:R186))</f>
        <v>0.81400834868943872</v>
      </c>
      <c r="U188">
        <f>STDEV('UAS ctrl'!C186:R186)/SQRT(COUNT('UAS ctrl'!C186:R186))</f>
        <v>0.98501645980133001</v>
      </c>
      <c r="V188">
        <f>STDEV(expt!C186:R186)/SQRT(COUNT(expt!C186:R186))</f>
        <v>0.80146475602925049</v>
      </c>
      <c r="X188">
        <f>AVERAGE('Gal4 ctrl'!AJ186:AY186)</f>
        <v>8.1240083333333342</v>
      </c>
      <c r="Y188">
        <f>AVERAGE('UAS ctrl'!AJ186:AY186)</f>
        <v>4.6310775</v>
      </c>
      <c r="Z188">
        <f>AVERAGE(expt!AJ186:AY186)</f>
        <v>5.5364454545454551</v>
      </c>
      <c r="AB188">
        <f>STDEV('Gal4 ctrl'!AJ186:AY186)/SQRT(COUNT('Gal4 ctrl'!AJ186:AY186))</f>
        <v>0.87052188156390764</v>
      </c>
      <c r="AC188">
        <f>STDEV('UAS ctrl'!AJ186:AY186)/SQRT(COUNT('UAS ctrl'!AJ186:AY186))</f>
        <v>0.94888842721055888</v>
      </c>
      <c r="AD188">
        <f>STDEV(expt!AJ186:AY186)/SQRT(COUNT(expt!AJ186:AY186))</f>
        <v>0.56809312222615482</v>
      </c>
      <c r="AF188">
        <f>AVERAGE('Gal4 ctrl'!BQ186:CF186)</f>
        <v>8.1413499999999992</v>
      </c>
      <c r="AG188">
        <f>AVERAGE('UAS ctrl'!BQ186:CF186)</f>
        <v>4.3415658333333331</v>
      </c>
      <c r="AH188">
        <f>AVERAGE(expt!BQ186:CF186)</f>
        <v>5.0788545454545444</v>
      </c>
      <c r="AJ188">
        <f>STDEV('Gal4 ctrl'!BQ186:CF186)/SQRT(COUNT('Gal4 ctrl'!BQ186:CF186))</f>
        <v>0.8138324767587457</v>
      </c>
      <c r="AK188">
        <f>STDEV('UAS ctrl'!BQ186:CF186)/SQRT(COUNT('UAS ctrl'!BQ186:CF186))</f>
        <v>0.59290552962617993</v>
      </c>
      <c r="AL188">
        <f>STDEV(expt!BQ186:CF186)/SQRT(COUNT(expt!BQ186:CF186))</f>
        <v>0.75678772421377349</v>
      </c>
      <c r="AP188">
        <f>AVERAGE('Gal4 ctrl'!S186:AI186)</f>
        <v>1.6080333333333334</v>
      </c>
      <c r="AQ188">
        <f>AVERAGE('UAS ctrl'!S186:AI186)</f>
        <v>1.2624925</v>
      </c>
      <c r="AR188">
        <f>AVERAGE(expt!S186:AI186)</f>
        <v>1.6849636363636364</v>
      </c>
      <c r="AT188">
        <f>STDEV('Gal4 ctrl'!S186:AI186)/SQRT(COUNT('Gal4 ctrl'!S186:AI186))</f>
        <v>0.12157449102787489</v>
      </c>
      <c r="AU188">
        <f>STDEV('UAS ctrl'!S186:AI186)/SQRT(COUNT('UAS ctrl'!S186:AI186))</f>
        <v>0.10255700963089656</v>
      </c>
      <c r="AV188">
        <f>STDEV(expt!S186:AI186)/SQRT(COUNT(expt!S186:AI186))</f>
        <v>0.11612589036568492</v>
      </c>
      <c r="AX188">
        <f>AVERAGE('Gal4 ctrl'!AZ186:BP186)</f>
        <v>1.4927024999999998</v>
      </c>
      <c r="AY188">
        <f>AVERAGE('UAS ctrl'!AZ186:BP186)</f>
        <v>1.0956683333333335</v>
      </c>
      <c r="AZ188">
        <f>AVERAGE(expt!AZ186:BP186)</f>
        <v>1.4576836363636365</v>
      </c>
      <c r="BB188">
        <f>STDEV('Gal4 ctrl'!AZ186:BP186)/SQRT(COUNT('Gal4 ctrl'!AZ186:BP186))</f>
        <v>0.12526022086238112</v>
      </c>
      <c r="BC188">
        <f>STDEV('UAS ctrl'!AZ186:BP186)/SQRT(COUNT('UAS ctrl'!AZ186:BP186))</f>
        <v>8.048921816402832E-2</v>
      </c>
      <c r="BD188">
        <f>STDEV(expt!AZ186:BP186)/SQRT(COUNT(expt!AZ186:BP186))</f>
        <v>0.10822584153916046</v>
      </c>
      <c r="BF188">
        <f>AVERAGE('Gal4 ctrl'!CG186:CW186)</f>
        <v>1.3433058333333332</v>
      </c>
      <c r="BG188">
        <f>AVERAGE('UAS ctrl'!CG186:CW186)</f>
        <v>1.0615258333333333</v>
      </c>
      <c r="BH188">
        <f>AVERAGE(expt!CG186:CW186)</f>
        <v>1.3049581818181819</v>
      </c>
      <c r="BJ188">
        <f>STDEV('Gal4 ctrl'!CG186:CW186)/SQRT(COUNT('Gal4 ctrl'!CG186:CW186))</f>
        <v>9.3339147763625452E-2</v>
      </c>
      <c r="BK188">
        <f>STDEV('UAS ctrl'!CG186:CW186)/SQRT(COUNT('UAS ctrl'!CG186:CW186))</f>
        <v>8.2814587642830187E-2</v>
      </c>
      <c r="BL188">
        <f>STDEV(expt!CG186:CW186)/SQRT(COUNT(expt!CG186:CW186))</f>
        <v>8.7628515303038293E-2</v>
      </c>
    </row>
    <row r="189" spans="15:64" x14ac:dyDescent="0.2">
      <c r="O189">
        <v>186</v>
      </c>
      <c r="P189">
        <f>AVERAGE('Gal4 ctrl'!C187:R187)</f>
        <v>11.239458333333332</v>
      </c>
      <c r="Q189">
        <f>AVERAGE('UAS ctrl'!C187:R187)</f>
        <v>5.3555916666666663</v>
      </c>
      <c r="R189">
        <f>AVERAGE(expt!C187:R187)</f>
        <v>8.2823818181818165</v>
      </c>
      <c r="T189">
        <f>STDEV('Gal4 ctrl'!C187:R187)/SQRT(COUNT('Gal4 ctrl'!C187:R187))</f>
        <v>0.79227577933696425</v>
      </c>
      <c r="U189">
        <f>STDEV('UAS ctrl'!C187:R187)/SQRT(COUNT('UAS ctrl'!C187:R187))</f>
        <v>1.0471630199603474</v>
      </c>
      <c r="V189">
        <f>STDEV(expt!C187:R187)/SQRT(COUNT(expt!C187:R187))</f>
        <v>0.75567467865937255</v>
      </c>
      <c r="X189">
        <f>AVERAGE('Gal4 ctrl'!AJ187:AY187)</f>
        <v>8.8689250000000026</v>
      </c>
      <c r="Y189">
        <f>AVERAGE('UAS ctrl'!AJ187:AY187)</f>
        <v>4.7734066666666672</v>
      </c>
      <c r="Z189">
        <f>AVERAGE(expt!AJ187:AY187)</f>
        <v>6.0416545454545458</v>
      </c>
      <c r="AB189">
        <f>STDEV('Gal4 ctrl'!AJ187:AY187)/SQRT(COUNT('Gal4 ctrl'!AJ187:AY187))</f>
        <v>0.8631041029879839</v>
      </c>
      <c r="AC189">
        <f>STDEV('UAS ctrl'!AJ187:AY187)/SQRT(COUNT('UAS ctrl'!AJ187:AY187))</f>
        <v>1.0269345534377761</v>
      </c>
      <c r="AD189">
        <f>STDEV(expt!AJ187:AY187)/SQRT(COUNT(expt!AJ187:AY187))</f>
        <v>0.61419001210961299</v>
      </c>
      <c r="AF189">
        <f>AVERAGE('Gal4 ctrl'!BQ187:CF187)</f>
        <v>8.4328500000000002</v>
      </c>
      <c r="AG189">
        <f>AVERAGE('UAS ctrl'!BQ187:CF187)</f>
        <v>4.2847499999999998</v>
      </c>
      <c r="AH189">
        <f>AVERAGE(expt!BQ187:CF187)</f>
        <v>5.4034636363636359</v>
      </c>
      <c r="AJ189">
        <f>STDEV('Gal4 ctrl'!BQ187:CF187)/SQRT(COUNT('Gal4 ctrl'!BQ187:CF187))</f>
        <v>0.67496969387633721</v>
      </c>
      <c r="AK189">
        <f>STDEV('UAS ctrl'!BQ187:CF187)/SQRT(COUNT('UAS ctrl'!BQ187:CF187))</f>
        <v>0.65478532770579745</v>
      </c>
      <c r="AL189">
        <f>STDEV(expt!BQ187:CF187)/SQRT(COUNT(expt!BQ187:CF187))</f>
        <v>0.62210648303277238</v>
      </c>
      <c r="AP189">
        <f>AVERAGE('Gal4 ctrl'!S187:AI187)</f>
        <v>1.58345</v>
      </c>
      <c r="AQ189">
        <f>AVERAGE('UAS ctrl'!S187:AI187)</f>
        <v>1.2590350000000001</v>
      </c>
      <c r="AR189">
        <f>AVERAGE(expt!S187:AI187)</f>
        <v>1.8205818181818183</v>
      </c>
      <c r="AT189">
        <f>STDEV('Gal4 ctrl'!S187:AI187)/SQRT(COUNT('Gal4 ctrl'!S187:AI187))</f>
        <v>0.10790205891539668</v>
      </c>
      <c r="AU189">
        <f>STDEV('UAS ctrl'!S187:AI187)/SQRT(COUNT('UAS ctrl'!S187:AI187))</f>
        <v>9.5373132083856976E-2</v>
      </c>
      <c r="AV189">
        <f>STDEV(expt!S187:AI187)/SQRT(COUNT(expt!S187:AI187))</f>
        <v>0.15461227742510741</v>
      </c>
      <c r="AX189">
        <f>AVERAGE('Gal4 ctrl'!AZ187:BP187)</f>
        <v>1.4899216666666666</v>
      </c>
      <c r="AY189">
        <f>AVERAGE('UAS ctrl'!AZ187:BP187)</f>
        <v>1.1380891666666668</v>
      </c>
      <c r="AZ189">
        <f>AVERAGE(expt!AZ187:BP187)</f>
        <v>1.5491645454545455</v>
      </c>
      <c r="BB189">
        <f>STDEV('Gal4 ctrl'!AZ187:BP187)/SQRT(COUNT('Gal4 ctrl'!AZ187:BP187))</f>
        <v>0.13271007194903178</v>
      </c>
      <c r="BC189">
        <f>STDEV('UAS ctrl'!AZ187:BP187)/SQRT(COUNT('UAS ctrl'!AZ187:BP187))</f>
        <v>7.9072072718677222E-2</v>
      </c>
      <c r="BD189">
        <f>STDEV(expt!AZ187:BP187)/SQRT(COUNT(expt!AZ187:BP187))</f>
        <v>0.11856245321167337</v>
      </c>
      <c r="BF189">
        <f>AVERAGE('Gal4 ctrl'!CG187:CW187)</f>
        <v>1.2645341666666667</v>
      </c>
      <c r="BG189">
        <f>AVERAGE('UAS ctrl'!CG187:CW187)</f>
        <v>1.0614691666666667</v>
      </c>
      <c r="BH189">
        <f>AVERAGE(expt!CG187:CW187)</f>
        <v>1.3305499999999999</v>
      </c>
      <c r="BJ189">
        <f>STDEV('Gal4 ctrl'!CG187:CW187)/SQRT(COUNT('Gal4 ctrl'!CG187:CW187))</f>
        <v>6.3922584149350564E-2</v>
      </c>
      <c r="BK189">
        <f>STDEV('UAS ctrl'!CG187:CW187)/SQRT(COUNT('UAS ctrl'!CG187:CW187))</f>
        <v>6.5785264197561324E-2</v>
      </c>
      <c r="BL189">
        <f>STDEV(expt!CG187:CW187)/SQRT(COUNT(expt!CG187:CW187))</f>
        <v>9.9336763596456115E-2</v>
      </c>
    </row>
    <row r="190" spans="15:64" x14ac:dyDescent="0.2">
      <c r="O190">
        <v>187</v>
      </c>
      <c r="P190">
        <f>AVERAGE('Gal4 ctrl'!C188:R188)</f>
        <v>10.447491666666666</v>
      </c>
      <c r="Q190">
        <f>AVERAGE('UAS ctrl'!C188:R188)</f>
        <v>5.6807816666666673</v>
      </c>
      <c r="R190">
        <f>AVERAGE(expt!C188:R188)</f>
        <v>8.3315818181818191</v>
      </c>
      <c r="T190">
        <f>STDEV('Gal4 ctrl'!C188:R188)/SQRT(COUNT('Gal4 ctrl'!C188:R188))</f>
        <v>0.60861479588194234</v>
      </c>
      <c r="U190">
        <f>STDEV('UAS ctrl'!C188:R188)/SQRT(COUNT('UAS ctrl'!C188:R188))</f>
        <v>0.94013565223793039</v>
      </c>
      <c r="V190">
        <f>STDEV(expt!C188:R188)/SQRT(COUNT(expt!C188:R188))</f>
        <v>0.79142198752029591</v>
      </c>
      <c r="X190">
        <f>AVERAGE('Gal4 ctrl'!AJ188:AY188)</f>
        <v>8.650266666666667</v>
      </c>
      <c r="Y190">
        <f>AVERAGE('UAS ctrl'!AJ188:AY188)</f>
        <v>4.7858541666666659</v>
      </c>
      <c r="Z190">
        <f>AVERAGE(expt!AJ188:AY188)</f>
        <v>6.5654818181818175</v>
      </c>
      <c r="AB190">
        <f>STDEV('Gal4 ctrl'!AJ188:AY188)/SQRT(COUNT('Gal4 ctrl'!AJ188:AY188))</f>
        <v>0.94766458163895184</v>
      </c>
      <c r="AC190">
        <f>STDEV('UAS ctrl'!AJ188:AY188)/SQRT(COUNT('UAS ctrl'!AJ188:AY188))</f>
        <v>0.87687215187680501</v>
      </c>
      <c r="AD190">
        <f>STDEV(expt!AJ188:AY188)/SQRT(COUNT(expt!AJ188:AY188))</f>
        <v>0.6902511745494847</v>
      </c>
      <c r="AF190">
        <f>AVERAGE('Gal4 ctrl'!BQ188:CF188)</f>
        <v>8.3910249999999991</v>
      </c>
      <c r="AG190">
        <f>AVERAGE('UAS ctrl'!BQ188:CF188)</f>
        <v>4.4292499999999997</v>
      </c>
      <c r="AH190">
        <f>AVERAGE(expt!BQ188:CF188)</f>
        <v>5.2672363636363633</v>
      </c>
      <c r="AJ190">
        <f>STDEV('Gal4 ctrl'!BQ188:CF188)/SQRT(COUNT('Gal4 ctrl'!BQ188:CF188))</f>
        <v>0.89392300971150063</v>
      </c>
      <c r="AK190">
        <f>STDEV('UAS ctrl'!BQ188:CF188)/SQRT(COUNT('UAS ctrl'!BQ188:CF188))</f>
        <v>0.88845367928062147</v>
      </c>
      <c r="AL190">
        <f>STDEV(expt!BQ188:CF188)/SQRT(COUNT(expt!BQ188:CF188))</f>
        <v>0.610242675464997</v>
      </c>
      <c r="AP190">
        <f>AVERAGE('Gal4 ctrl'!S188:AI188)</f>
        <v>1.5535249999999998</v>
      </c>
      <c r="AQ190">
        <f>AVERAGE('UAS ctrl'!S188:AI188)</f>
        <v>1.1923674999999998</v>
      </c>
      <c r="AR190">
        <f>AVERAGE(expt!S188:AI188)</f>
        <v>1.7681818181818181</v>
      </c>
      <c r="AT190">
        <f>STDEV('Gal4 ctrl'!S188:AI188)/SQRT(COUNT('Gal4 ctrl'!S188:AI188))</f>
        <v>9.0808359751498632E-2</v>
      </c>
      <c r="AU190">
        <f>STDEV('UAS ctrl'!S188:AI188)/SQRT(COUNT('UAS ctrl'!S188:AI188))</f>
        <v>9.964802252994677E-2</v>
      </c>
      <c r="AV190">
        <f>STDEV(expt!S188:AI188)/SQRT(COUNT(expt!S188:AI188))</f>
        <v>0.12099735896304997</v>
      </c>
      <c r="AX190">
        <f>AVERAGE('Gal4 ctrl'!AZ188:BP188)</f>
        <v>1.4969400000000002</v>
      </c>
      <c r="AY190">
        <f>AVERAGE('UAS ctrl'!AZ188:BP188)</f>
        <v>1.1229899999999999</v>
      </c>
      <c r="AZ190">
        <f>AVERAGE(expt!AZ188:BP188)</f>
        <v>1.4569309090909093</v>
      </c>
      <c r="BB190">
        <f>STDEV('Gal4 ctrl'!AZ188:BP188)/SQRT(COUNT('Gal4 ctrl'!AZ188:BP188))</f>
        <v>0.14304639253816143</v>
      </c>
      <c r="BC190">
        <f>STDEV('UAS ctrl'!AZ188:BP188)/SQRT(COUNT('UAS ctrl'!AZ188:BP188))</f>
        <v>8.2784709309476789E-2</v>
      </c>
      <c r="BD190">
        <f>STDEV(expt!AZ188:BP188)/SQRT(COUNT(expt!AZ188:BP188))</f>
        <v>0.12460997886098654</v>
      </c>
      <c r="BF190">
        <f>AVERAGE('Gal4 ctrl'!CG188:CW188)</f>
        <v>1.3856341666666667</v>
      </c>
      <c r="BG190">
        <f>AVERAGE('UAS ctrl'!CG188:CW188)</f>
        <v>1.0872258333333333</v>
      </c>
      <c r="BH190">
        <f>AVERAGE(expt!CG188:CW188)</f>
        <v>1.2277854545454545</v>
      </c>
      <c r="BJ190">
        <f>STDEV('Gal4 ctrl'!CG188:CW188)/SQRT(COUNT('Gal4 ctrl'!CG188:CW188))</f>
        <v>8.5064273475452687E-2</v>
      </c>
      <c r="BK190">
        <f>STDEV('UAS ctrl'!CG188:CW188)/SQRT(COUNT('UAS ctrl'!CG188:CW188))</f>
        <v>9.8911698326568001E-2</v>
      </c>
      <c r="BL190">
        <f>STDEV(expt!CG188:CW188)/SQRT(COUNT(expt!CG188:CW188))</f>
        <v>0.10788710713572651</v>
      </c>
    </row>
    <row r="191" spans="15:64" x14ac:dyDescent="0.2">
      <c r="O191">
        <v>188</v>
      </c>
      <c r="P191">
        <f>AVERAGE('Gal4 ctrl'!C189:R189)</f>
        <v>10.354750000000001</v>
      </c>
      <c r="Q191">
        <f>AVERAGE('UAS ctrl'!C189:R189)</f>
        <v>5.8870483333333334</v>
      </c>
      <c r="R191">
        <f>AVERAGE(expt!C189:R189)</f>
        <v>8.4931000000000001</v>
      </c>
      <c r="T191">
        <f>STDEV('Gal4 ctrl'!C189:R189)/SQRT(COUNT('Gal4 ctrl'!C189:R189))</f>
        <v>0.5829632761056901</v>
      </c>
      <c r="U191">
        <f>STDEV('UAS ctrl'!C189:R189)/SQRT(COUNT('UAS ctrl'!C189:R189))</f>
        <v>0.94051363689454071</v>
      </c>
      <c r="V191">
        <f>STDEV(expt!C189:R189)/SQRT(COUNT(expt!C189:R189))</f>
        <v>0.68847107313630329</v>
      </c>
      <c r="X191">
        <f>AVERAGE('Gal4 ctrl'!AJ189:AY189)</f>
        <v>9.3406833333333346</v>
      </c>
      <c r="Y191">
        <f>AVERAGE('UAS ctrl'!AJ189:AY189)</f>
        <v>4.6803391666666672</v>
      </c>
      <c r="Z191">
        <f>AVERAGE(expt!AJ189:AY189)</f>
        <v>6.2358909090909096</v>
      </c>
      <c r="AB191">
        <f>STDEV('Gal4 ctrl'!AJ189:AY189)/SQRT(COUNT('Gal4 ctrl'!AJ189:AY189))</f>
        <v>0.96635679227433657</v>
      </c>
      <c r="AC191">
        <f>STDEV('UAS ctrl'!AJ189:AY189)/SQRT(COUNT('UAS ctrl'!AJ189:AY189))</f>
        <v>0.89552558284562545</v>
      </c>
      <c r="AD191">
        <f>STDEV(expt!AJ189:AY189)/SQRT(COUNT(expt!AJ189:AY189))</f>
        <v>0.80424035941937599</v>
      </c>
      <c r="AF191">
        <f>AVERAGE('Gal4 ctrl'!BQ189:CF189)</f>
        <v>8.5942166666666662</v>
      </c>
      <c r="AG191">
        <f>AVERAGE('UAS ctrl'!BQ189:CF189)</f>
        <v>4.1714416666666665</v>
      </c>
      <c r="AH191">
        <f>AVERAGE(expt!BQ189:CF189)</f>
        <v>6.0153818181818188</v>
      </c>
      <c r="AJ191">
        <f>STDEV('Gal4 ctrl'!BQ189:CF189)/SQRT(COUNT('Gal4 ctrl'!BQ189:CF189))</f>
        <v>0.85024444790123288</v>
      </c>
      <c r="AK191">
        <f>STDEV('UAS ctrl'!BQ189:CF189)/SQRT(COUNT('UAS ctrl'!BQ189:CF189))</f>
        <v>0.85001251679361056</v>
      </c>
      <c r="AL191">
        <f>STDEV(expt!BQ189:CF189)/SQRT(COUNT(expt!BQ189:CF189))</f>
        <v>0.76296451887217653</v>
      </c>
      <c r="AP191">
        <f>AVERAGE('Gal4 ctrl'!S189:AI189)</f>
        <v>1.5454333333333332</v>
      </c>
      <c r="AQ191">
        <f>AVERAGE('UAS ctrl'!S189:AI189)</f>
        <v>1.1570450000000001</v>
      </c>
      <c r="AR191">
        <f>AVERAGE(expt!S189:AI189)</f>
        <v>1.7716236363636364</v>
      </c>
      <c r="AT191">
        <f>STDEV('Gal4 ctrl'!S189:AI189)/SQRT(COUNT('Gal4 ctrl'!S189:AI189))</f>
        <v>7.9044504469752447E-2</v>
      </c>
      <c r="AU191">
        <f>STDEV('UAS ctrl'!S189:AI189)/SQRT(COUNT('UAS ctrl'!S189:AI189))</f>
        <v>9.0554525977446329E-2</v>
      </c>
      <c r="AV191">
        <f>STDEV(expt!S189:AI189)/SQRT(COUNT(expt!S189:AI189))</f>
        <v>0.12105450152925278</v>
      </c>
      <c r="AX191">
        <f>AVERAGE('Gal4 ctrl'!AZ189:BP189)</f>
        <v>1.5437916666666667</v>
      </c>
      <c r="AY191">
        <f>AVERAGE('UAS ctrl'!AZ189:BP189)</f>
        <v>1.1946125000000001</v>
      </c>
      <c r="AZ191">
        <f>AVERAGE(expt!AZ189:BP189)</f>
        <v>1.5935272727272725</v>
      </c>
      <c r="BB191">
        <f>STDEV('Gal4 ctrl'!AZ189:BP189)/SQRT(COUNT('Gal4 ctrl'!AZ189:BP189))</f>
        <v>0.11502772752578991</v>
      </c>
      <c r="BC191">
        <f>STDEV('UAS ctrl'!AZ189:BP189)/SQRT(COUNT('UAS ctrl'!AZ189:BP189))</f>
        <v>0.10768119962751016</v>
      </c>
      <c r="BD191">
        <f>STDEV(expt!AZ189:BP189)/SQRT(COUNT(expt!AZ189:BP189))</f>
        <v>8.3064103493965938E-2</v>
      </c>
      <c r="BF191">
        <f>AVERAGE('Gal4 ctrl'!CG189:CW189)</f>
        <v>1.388630833333333</v>
      </c>
      <c r="BG191">
        <f>AVERAGE('UAS ctrl'!CG189:CW189)</f>
        <v>1.0772250000000001</v>
      </c>
      <c r="BH191">
        <f>AVERAGE(expt!CG189:CW189)</f>
        <v>1.2930109090909092</v>
      </c>
      <c r="BJ191">
        <f>STDEV('Gal4 ctrl'!CG189:CW189)/SQRT(COUNT('Gal4 ctrl'!CG189:CW189))</f>
        <v>0.11643944347234358</v>
      </c>
      <c r="BK191">
        <f>STDEV('UAS ctrl'!CG189:CW189)/SQRT(COUNT('UAS ctrl'!CG189:CW189))</f>
        <v>6.7511644040569849E-2</v>
      </c>
      <c r="BL191">
        <f>STDEV(expt!CG189:CW189)/SQRT(COUNT(expt!CG189:CW189))</f>
        <v>7.3760686479433651E-2</v>
      </c>
    </row>
    <row r="192" spans="15:64" x14ac:dyDescent="0.2">
      <c r="O192">
        <v>189</v>
      </c>
      <c r="P192">
        <f>AVERAGE('Gal4 ctrl'!C190:R190)</f>
        <v>10.414850000000001</v>
      </c>
      <c r="Q192">
        <f>AVERAGE('UAS ctrl'!C190:R190)</f>
        <v>5.69015</v>
      </c>
      <c r="R192">
        <f>AVERAGE(expt!C190:R190)</f>
        <v>8.5035727272727275</v>
      </c>
      <c r="T192">
        <f>STDEV('Gal4 ctrl'!C190:R190)/SQRT(COUNT('Gal4 ctrl'!C190:R190))</f>
        <v>0.68126450304273234</v>
      </c>
      <c r="U192">
        <f>STDEV('UAS ctrl'!C190:R190)/SQRT(COUNT('UAS ctrl'!C190:R190))</f>
        <v>0.93686466702410209</v>
      </c>
      <c r="V192">
        <f>STDEV(expt!C190:R190)/SQRT(COUNT(expt!C190:R190))</f>
        <v>0.87507618495253059</v>
      </c>
      <c r="X192">
        <f>AVERAGE('Gal4 ctrl'!AJ190:AY190)</f>
        <v>8.9197999999999986</v>
      </c>
      <c r="Y192">
        <f>AVERAGE('UAS ctrl'!AJ190:AY190)</f>
        <v>4.7562441666666659</v>
      </c>
      <c r="Z192">
        <f>AVERAGE(expt!AJ190:AY190)</f>
        <v>6.7237</v>
      </c>
      <c r="AB192">
        <f>STDEV('Gal4 ctrl'!AJ190:AY190)/SQRT(COUNT('Gal4 ctrl'!AJ190:AY190))</f>
        <v>0.89042429892788477</v>
      </c>
      <c r="AC192">
        <f>STDEV('UAS ctrl'!AJ190:AY190)/SQRT(COUNT('UAS ctrl'!AJ190:AY190))</f>
        <v>0.84830128938479565</v>
      </c>
      <c r="AD192">
        <f>STDEV(expt!AJ190:AY190)/SQRT(COUNT(expt!AJ190:AY190))</f>
        <v>0.72776327944537766</v>
      </c>
      <c r="AF192">
        <f>AVERAGE('Gal4 ctrl'!BQ190:CF190)</f>
        <v>8.7926000000000002</v>
      </c>
      <c r="AG192">
        <f>AVERAGE('UAS ctrl'!BQ190:CF190)</f>
        <v>3.4381166666666663</v>
      </c>
      <c r="AH192">
        <f>AVERAGE(expt!BQ190:CF190)</f>
        <v>5.8458363636363631</v>
      </c>
      <c r="AJ192">
        <f>STDEV('Gal4 ctrl'!BQ190:CF190)/SQRT(COUNT('Gal4 ctrl'!BQ190:CF190))</f>
        <v>0.79324170071774125</v>
      </c>
      <c r="AK192">
        <f>STDEV('UAS ctrl'!BQ190:CF190)/SQRT(COUNT('UAS ctrl'!BQ190:CF190))</f>
        <v>0.63823032353832787</v>
      </c>
      <c r="AL192">
        <f>STDEV(expt!BQ190:CF190)/SQRT(COUNT(expt!BQ190:CF190))</f>
        <v>0.67116309808526042</v>
      </c>
      <c r="AP192">
        <f>AVERAGE('Gal4 ctrl'!S190:AI190)</f>
        <v>1.4966166666666665</v>
      </c>
      <c r="AQ192">
        <f>AVERAGE('UAS ctrl'!S190:AI190)</f>
        <v>1.2571308333333333</v>
      </c>
      <c r="AR192">
        <f>AVERAGE(expt!S190:AI190)</f>
        <v>1.6362727272727271</v>
      </c>
      <c r="AT192">
        <f>STDEV('Gal4 ctrl'!S190:AI190)/SQRT(COUNT('Gal4 ctrl'!S190:AI190))</f>
        <v>9.5510913887980373E-2</v>
      </c>
      <c r="AU192">
        <f>STDEV('UAS ctrl'!S190:AI190)/SQRT(COUNT('UAS ctrl'!S190:AI190))</f>
        <v>0.11785397048799577</v>
      </c>
      <c r="AV192">
        <f>STDEV(expt!S190:AI190)/SQRT(COUNT(expt!S190:AI190))</f>
        <v>8.5879217605477773E-2</v>
      </c>
      <c r="AX192">
        <f>AVERAGE('Gal4 ctrl'!AZ190:BP190)</f>
        <v>1.5224741666666668</v>
      </c>
      <c r="AY192">
        <f>AVERAGE('UAS ctrl'!AZ190:BP190)</f>
        <v>1.1658633333333335</v>
      </c>
      <c r="AZ192">
        <f>AVERAGE(expt!AZ190:BP190)</f>
        <v>1.510609090909091</v>
      </c>
      <c r="BB192">
        <f>STDEV('Gal4 ctrl'!AZ190:BP190)/SQRT(COUNT('Gal4 ctrl'!AZ190:BP190))</f>
        <v>0.10990705067725733</v>
      </c>
      <c r="BC192">
        <f>STDEV('UAS ctrl'!AZ190:BP190)/SQRT(COUNT('UAS ctrl'!AZ190:BP190))</f>
        <v>0.10644078520496975</v>
      </c>
      <c r="BD192">
        <f>STDEV(expt!AZ190:BP190)/SQRT(COUNT(expt!AZ190:BP190))</f>
        <v>7.8296116767221313E-2</v>
      </c>
      <c r="BF192">
        <f>AVERAGE('Gal4 ctrl'!CG190:CW190)</f>
        <v>1.2937033333333334</v>
      </c>
      <c r="BG192">
        <f>AVERAGE('UAS ctrl'!CG190:CW190)</f>
        <v>1.0486358333333332</v>
      </c>
      <c r="BH192">
        <f>AVERAGE(expt!CG190:CW190)</f>
        <v>1.3147509090909091</v>
      </c>
      <c r="BJ192">
        <f>STDEV('Gal4 ctrl'!CG190:CW190)/SQRT(COUNT('Gal4 ctrl'!CG190:CW190))</f>
        <v>0.10515749515307335</v>
      </c>
      <c r="BK192">
        <f>STDEV('UAS ctrl'!CG190:CW190)/SQRT(COUNT('UAS ctrl'!CG190:CW190))</f>
        <v>5.8695319356238784E-2</v>
      </c>
      <c r="BL192">
        <f>STDEV(expt!CG190:CW190)/SQRT(COUNT(expt!CG190:CW190))</f>
        <v>0.10842878270555398</v>
      </c>
    </row>
    <row r="193" spans="15:64" x14ac:dyDescent="0.2">
      <c r="O193">
        <v>190</v>
      </c>
      <c r="P193">
        <f>AVERAGE('Gal4 ctrl'!C191:R191)</f>
        <v>11.310966666666667</v>
      </c>
      <c r="Q193">
        <f>AVERAGE('UAS ctrl'!C191:R191)</f>
        <v>5.3189666666666673</v>
      </c>
      <c r="R193">
        <f>AVERAGE(expt!C191:R191)</f>
        <v>8.6750000000000007</v>
      </c>
      <c r="T193">
        <f>STDEV('Gal4 ctrl'!C191:R191)/SQRT(COUNT('Gal4 ctrl'!C191:R191))</f>
        <v>0.56086081341113503</v>
      </c>
      <c r="U193">
        <f>STDEV('UAS ctrl'!C191:R191)/SQRT(COUNT('UAS ctrl'!C191:R191))</f>
        <v>0.87474803388048705</v>
      </c>
      <c r="V193">
        <f>STDEV(expt!C191:R191)/SQRT(COUNT(expt!C191:R191))</f>
        <v>0.69303967327078109</v>
      </c>
      <c r="X193">
        <f>AVERAGE('Gal4 ctrl'!AJ191:AY191)</f>
        <v>9.1637249999999977</v>
      </c>
      <c r="Y193">
        <f>AVERAGE('UAS ctrl'!AJ191:AY191)</f>
        <v>4.8131349999999999</v>
      </c>
      <c r="Z193">
        <f>AVERAGE(expt!AJ191:AY191)</f>
        <v>7.6157909090909097</v>
      </c>
      <c r="AB193">
        <f>STDEV('Gal4 ctrl'!AJ191:AY191)/SQRT(COUNT('Gal4 ctrl'!AJ191:AY191))</f>
        <v>0.93160149710747175</v>
      </c>
      <c r="AC193">
        <f>STDEV('UAS ctrl'!AJ191:AY191)/SQRT(COUNT('UAS ctrl'!AJ191:AY191))</f>
        <v>0.88010739157778217</v>
      </c>
      <c r="AD193">
        <f>STDEV(expt!AJ191:AY191)/SQRT(COUNT(expt!AJ191:AY191))</f>
        <v>0.84663064249406617</v>
      </c>
      <c r="AF193">
        <f>AVERAGE('Gal4 ctrl'!BQ191:CF191)</f>
        <v>8.336566666666668</v>
      </c>
      <c r="AG193">
        <f>AVERAGE('UAS ctrl'!BQ191:CF191)</f>
        <v>3.3250666666666668</v>
      </c>
      <c r="AH193">
        <f>AVERAGE(expt!BQ191:CF191)</f>
        <v>5.2933818181818175</v>
      </c>
      <c r="AJ193">
        <f>STDEV('Gal4 ctrl'!BQ191:CF191)/SQRT(COUNT('Gal4 ctrl'!BQ191:CF191))</f>
        <v>0.50695318090161146</v>
      </c>
      <c r="AK193">
        <f>STDEV('UAS ctrl'!BQ191:CF191)/SQRT(COUNT('UAS ctrl'!BQ191:CF191))</f>
        <v>0.62466301743703012</v>
      </c>
      <c r="AL193">
        <f>STDEV(expt!BQ191:CF191)/SQRT(COUNT(expt!BQ191:CF191))</f>
        <v>0.51838996199214227</v>
      </c>
      <c r="AP193">
        <f>AVERAGE('Gal4 ctrl'!S191:AI191)</f>
        <v>1.4571333333333334</v>
      </c>
      <c r="AQ193">
        <f>AVERAGE('UAS ctrl'!S191:AI191)</f>
        <v>1.1774600000000002</v>
      </c>
      <c r="AR193">
        <f>AVERAGE(expt!S191:AI191)</f>
        <v>1.6768454545454545</v>
      </c>
      <c r="AT193">
        <f>STDEV('Gal4 ctrl'!S191:AI191)/SQRT(COUNT('Gal4 ctrl'!S191:AI191))</f>
        <v>7.6298622185952431E-2</v>
      </c>
      <c r="AU193">
        <f>STDEV('UAS ctrl'!S191:AI191)/SQRT(COUNT('UAS ctrl'!S191:AI191))</f>
        <v>8.8597297379944262E-2</v>
      </c>
      <c r="AV193">
        <f>STDEV(expt!S191:AI191)/SQRT(COUNT(expt!S191:AI191))</f>
        <v>0.12843181591351488</v>
      </c>
      <c r="AX193">
        <f>AVERAGE('Gal4 ctrl'!AZ191:BP191)</f>
        <v>1.4586441666666667</v>
      </c>
      <c r="AY193">
        <f>AVERAGE('UAS ctrl'!AZ191:BP191)</f>
        <v>1.1127866666666668</v>
      </c>
      <c r="AZ193">
        <f>AVERAGE(expt!AZ191:BP191)</f>
        <v>1.5926090909090909</v>
      </c>
      <c r="BB193">
        <f>STDEV('Gal4 ctrl'!AZ191:BP191)/SQRT(COUNT('Gal4 ctrl'!AZ191:BP191))</f>
        <v>9.1052414121543676E-2</v>
      </c>
      <c r="BC193">
        <f>STDEV('UAS ctrl'!AZ191:BP191)/SQRT(COUNT('UAS ctrl'!AZ191:BP191))</f>
        <v>8.6466008370545938E-2</v>
      </c>
      <c r="BD193">
        <f>STDEV(expt!AZ191:BP191)/SQRT(COUNT(expt!AZ191:BP191))</f>
        <v>7.6751481424311568E-2</v>
      </c>
      <c r="BF193">
        <f>AVERAGE('Gal4 ctrl'!CG191:CW191)</f>
        <v>1.3062924999999999</v>
      </c>
      <c r="BG193">
        <f>AVERAGE('UAS ctrl'!CG191:CW191)</f>
        <v>1.0846800000000001</v>
      </c>
      <c r="BH193">
        <f>AVERAGE(expt!CG191:CW191)</f>
        <v>1.4389827272727276</v>
      </c>
      <c r="BJ193">
        <f>STDEV('Gal4 ctrl'!CG191:CW191)/SQRT(COUNT('Gal4 ctrl'!CG191:CW191))</f>
        <v>0.1057800851762106</v>
      </c>
      <c r="BK193">
        <f>STDEV('UAS ctrl'!CG191:CW191)/SQRT(COUNT('UAS ctrl'!CG191:CW191))</f>
        <v>7.6203920691706228E-2</v>
      </c>
      <c r="BL193">
        <f>STDEV(expt!CG191:CW191)/SQRT(COUNT(expt!CG191:CW191))</f>
        <v>0.1219996885546762</v>
      </c>
    </row>
    <row r="194" spans="15:64" x14ac:dyDescent="0.2">
      <c r="O194">
        <v>191</v>
      </c>
      <c r="P194">
        <f>AVERAGE('Gal4 ctrl'!C192:R192)</f>
        <v>10.609658333333334</v>
      </c>
      <c r="Q194">
        <f>AVERAGE('UAS ctrl'!C192:R192)</f>
        <v>5.2023083333333329</v>
      </c>
      <c r="R194">
        <f>AVERAGE(expt!C192:R192)</f>
        <v>8.8245727272727255</v>
      </c>
      <c r="T194">
        <f>STDEV('Gal4 ctrl'!C192:R192)/SQRT(COUNT('Gal4 ctrl'!C192:R192))</f>
        <v>0.33417337689741206</v>
      </c>
      <c r="U194">
        <f>STDEV('UAS ctrl'!C192:R192)/SQRT(COUNT('UAS ctrl'!C192:R192))</f>
        <v>0.8760703852533368</v>
      </c>
      <c r="V194">
        <f>STDEV(expt!C192:R192)/SQRT(COUNT(expt!C192:R192))</f>
        <v>0.81707959433036581</v>
      </c>
      <c r="X194">
        <f>AVERAGE('Gal4 ctrl'!AJ192:AY192)</f>
        <v>8.9358249999999995</v>
      </c>
      <c r="Y194">
        <f>AVERAGE('UAS ctrl'!AJ192:AY192)</f>
        <v>4.624530833333333</v>
      </c>
      <c r="Z194">
        <f>AVERAGE(expt!AJ192:AY192)</f>
        <v>7.4893999999999998</v>
      </c>
      <c r="AB194">
        <f>STDEV('Gal4 ctrl'!AJ192:AY192)/SQRT(COUNT('Gal4 ctrl'!AJ192:AY192))</f>
        <v>0.75880961042110229</v>
      </c>
      <c r="AC194">
        <f>STDEV('UAS ctrl'!AJ192:AY192)/SQRT(COUNT('UAS ctrl'!AJ192:AY192))</f>
        <v>0.76805735579453216</v>
      </c>
      <c r="AD194">
        <f>STDEV(expt!AJ192:AY192)/SQRT(COUNT(expt!AJ192:AY192))</f>
        <v>0.6620673571884873</v>
      </c>
      <c r="AF194">
        <f>AVERAGE('Gal4 ctrl'!BQ192:CF192)</f>
        <v>8.502583333333332</v>
      </c>
      <c r="AG194">
        <f>AVERAGE('UAS ctrl'!BQ192:CF192)</f>
        <v>3.5646250000000008</v>
      </c>
      <c r="AH194">
        <f>AVERAGE(expt!BQ192:CF192)</f>
        <v>4.7410000000000005</v>
      </c>
      <c r="AJ194">
        <f>STDEV('Gal4 ctrl'!BQ192:CF192)/SQRT(COUNT('Gal4 ctrl'!BQ192:CF192))</f>
        <v>0.54094316522630181</v>
      </c>
      <c r="AK194">
        <f>STDEV('UAS ctrl'!BQ192:CF192)/SQRT(COUNT('UAS ctrl'!BQ192:CF192))</f>
        <v>0.68601927518695072</v>
      </c>
      <c r="AL194">
        <f>STDEV(expt!BQ192:CF192)/SQRT(COUNT(expt!BQ192:CF192))</f>
        <v>0.4108307032431644</v>
      </c>
      <c r="AP194">
        <f>AVERAGE('Gal4 ctrl'!S192:AI192)</f>
        <v>1.4819833333333332</v>
      </c>
      <c r="AQ194">
        <f>AVERAGE('UAS ctrl'!S192:AI192)</f>
        <v>1.2208108333333334</v>
      </c>
      <c r="AR194">
        <f>AVERAGE(expt!S192:AI192)</f>
        <v>1.6908227272727274</v>
      </c>
      <c r="AT194">
        <f>STDEV('Gal4 ctrl'!S192:AI192)/SQRT(COUNT('Gal4 ctrl'!S192:AI192))</f>
        <v>6.7099917392955233E-2</v>
      </c>
      <c r="AU194">
        <f>STDEV('UAS ctrl'!S192:AI192)/SQRT(COUNT('UAS ctrl'!S192:AI192))</f>
        <v>9.1405718842193076E-2</v>
      </c>
      <c r="AV194">
        <f>STDEV(expt!S192:AI192)/SQRT(COUNT(expt!S192:AI192))</f>
        <v>0.15323491552094359</v>
      </c>
      <c r="AX194">
        <f>AVERAGE('Gal4 ctrl'!AZ192:BP192)</f>
        <v>1.4148658333333335</v>
      </c>
      <c r="AY194">
        <f>AVERAGE('UAS ctrl'!AZ192:BP192)</f>
        <v>1.0787008333333332</v>
      </c>
      <c r="AZ194">
        <f>AVERAGE(expt!AZ192:BP192)</f>
        <v>1.6723727272727276</v>
      </c>
      <c r="BB194">
        <f>STDEV('Gal4 ctrl'!AZ192:BP192)/SQRT(COUNT('Gal4 ctrl'!AZ192:BP192))</f>
        <v>0.10733408719238122</v>
      </c>
      <c r="BC194">
        <f>STDEV('UAS ctrl'!AZ192:BP192)/SQRT(COUNT('UAS ctrl'!AZ192:BP192))</f>
        <v>9.1151956805558237E-2</v>
      </c>
      <c r="BD194">
        <f>STDEV(expt!AZ192:BP192)/SQRT(COUNT(expt!AZ192:BP192))</f>
        <v>0.1341359561929667</v>
      </c>
      <c r="BF194">
        <f>AVERAGE('Gal4 ctrl'!CG192:CW192)</f>
        <v>1.3299349999999999</v>
      </c>
      <c r="BG194">
        <f>AVERAGE('UAS ctrl'!CG192:CW192)</f>
        <v>1.069685</v>
      </c>
      <c r="BH194">
        <f>AVERAGE(expt!CG192:CW192)</f>
        <v>1.3529509090909091</v>
      </c>
      <c r="BJ194">
        <f>STDEV('Gal4 ctrl'!CG192:CW192)/SQRT(COUNT('Gal4 ctrl'!CG192:CW192))</f>
        <v>9.9260272710870789E-2</v>
      </c>
      <c r="BK194">
        <f>STDEV('UAS ctrl'!CG192:CW192)/SQRT(COUNT('UAS ctrl'!CG192:CW192))</f>
        <v>8.1662976278708915E-2</v>
      </c>
      <c r="BL194">
        <f>STDEV(expt!CG192:CW192)/SQRT(COUNT(expt!CG192:CW192))</f>
        <v>0.10300915957026298</v>
      </c>
    </row>
    <row r="195" spans="15:64" x14ac:dyDescent="0.2">
      <c r="O195">
        <v>192</v>
      </c>
      <c r="P195">
        <f>AVERAGE('Gal4 ctrl'!C193:R193)</f>
        <v>10.140816666666668</v>
      </c>
      <c r="Q195">
        <f>AVERAGE('UAS ctrl'!C193:R193)</f>
        <v>5.0701916666666671</v>
      </c>
      <c r="R195">
        <f>AVERAGE(expt!C193:R193)</f>
        <v>8.8888272727272728</v>
      </c>
      <c r="T195">
        <f>STDEV('Gal4 ctrl'!C193:R193)/SQRT(COUNT('Gal4 ctrl'!C193:R193))</f>
        <v>0.28669762205135046</v>
      </c>
      <c r="U195">
        <f>STDEV('UAS ctrl'!C193:R193)/SQRT(COUNT('UAS ctrl'!C193:R193))</f>
        <v>0.73675817590741022</v>
      </c>
      <c r="V195">
        <f>STDEV(expt!C193:R193)/SQRT(COUNT(expt!C193:R193))</f>
        <v>0.8385160745562702</v>
      </c>
      <c r="X195">
        <f>AVERAGE('Gal4 ctrl'!AJ193:AY193)</f>
        <v>9.1803583333333325</v>
      </c>
      <c r="Y195">
        <f>AVERAGE('UAS ctrl'!AJ193:AY193)</f>
        <v>4.5459133333333321</v>
      </c>
      <c r="Z195">
        <f>AVERAGE(expt!AJ193:AY193)</f>
        <v>7.0458999999999996</v>
      </c>
      <c r="AB195">
        <f>STDEV('Gal4 ctrl'!AJ193:AY193)/SQRT(COUNT('Gal4 ctrl'!AJ193:AY193))</f>
        <v>0.60464344833537942</v>
      </c>
      <c r="AC195">
        <f>STDEV('UAS ctrl'!AJ193:AY193)/SQRT(COUNT('UAS ctrl'!AJ193:AY193))</f>
        <v>0.83109814783170699</v>
      </c>
      <c r="AD195">
        <f>STDEV(expt!AJ193:AY193)/SQRT(COUNT(expt!AJ193:AY193))</f>
        <v>0.72352226968302258</v>
      </c>
      <c r="AF195">
        <f>AVERAGE('Gal4 ctrl'!BQ193:CF193)</f>
        <v>8.7787333333333333</v>
      </c>
      <c r="AG195">
        <f>AVERAGE('UAS ctrl'!BQ193:CF193)</f>
        <v>3.6284166666666668</v>
      </c>
      <c r="AH195">
        <f>AVERAGE(expt!BQ193:CF193)</f>
        <v>5.3972727272727274</v>
      </c>
      <c r="AJ195">
        <f>STDEV('Gal4 ctrl'!BQ193:CF193)/SQRT(COUNT('Gal4 ctrl'!BQ193:CF193))</f>
        <v>0.61270469916905324</v>
      </c>
      <c r="AK195">
        <f>STDEV('UAS ctrl'!BQ193:CF193)/SQRT(COUNT('UAS ctrl'!BQ193:CF193))</f>
        <v>0.68722551036465407</v>
      </c>
      <c r="AL195">
        <f>STDEV(expt!BQ193:CF193)/SQRT(COUNT(expt!BQ193:CF193))</f>
        <v>0.56410519716722451</v>
      </c>
      <c r="AP195">
        <f>AVERAGE('Gal4 ctrl'!S193:AI193)</f>
        <v>1.5164</v>
      </c>
      <c r="AQ195">
        <f>AVERAGE('UAS ctrl'!S193:AI193)</f>
        <v>1.3328233333333335</v>
      </c>
      <c r="AR195">
        <f>AVERAGE(expt!S193:AI193)</f>
        <v>1.7192090909090914</v>
      </c>
      <c r="AT195">
        <f>STDEV('Gal4 ctrl'!S193:AI193)/SQRT(COUNT('Gal4 ctrl'!S193:AI193))</f>
        <v>0.10586187756322908</v>
      </c>
      <c r="AU195">
        <f>STDEV('UAS ctrl'!S193:AI193)/SQRT(COUNT('UAS ctrl'!S193:AI193))</f>
        <v>0.11634594785519276</v>
      </c>
      <c r="AV195">
        <f>STDEV(expt!S193:AI193)/SQRT(COUNT(expt!S193:AI193))</f>
        <v>0.10912589014906743</v>
      </c>
      <c r="AX195">
        <f>AVERAGE('Gal4 ctrl'!AZ193:BP193)</f>
        <v>1.4168116666666666</v>
      </c>
      <c r="AY195">
        <f>AVERAGE('UAS ctrl'!AZ193:BP193)</f>
        <v>1.1284633333333332</v>
      </c>
      <c r="AZ195">
        <f>AVERAGE(expt!AZ193:BP193)</f>
        <v>1.563518181818182</v>
      </c>
      <c r="BB195">
        <f>STDEV('Gal4 ctrl'!AZ193:BP193)/SQRT(COUNT('Gal4 ctrl'!AZ193:BP193))</f>
        <v>0.1054986303934749</v>
      </c>
      <c r="BC195">
        <f>STDEV('UAS ctrl'!AZ193:BP193)/SQRT(COUNT('UAS ctrl'!AZ193:BP193))</f>
        <v>9.8662680030536853E-2</v>
      </c>
      <c r="BD195">
        <f>STDEV(expt!AZ193:BP193)/SQRT(COUNT(expt!AZ193:BP193))</f>
        <v>0.10903945059071012</v>
      </c>
      <c r="BF195">
        <f>AVERAGE('Gal4 ctrl'!CG193:CW193)</f>
        <v>1.4170725</v>
      </c>
      <c r="BG195">
        <f>AVERAGE('UAS ctrl'!CG193:CW193)</f>
        <v>1.0276924999999999</v>
      </c>
      <c r="BH195">
        <f>AVERAGE(expt!CG193:CW193)</f>
        <v>1.3857581818181819</v>
      </c>
      <c r="BJ195">
        <f>STDEV('Gal4 ctrl'!CG193:CW193)/SQRT(COUNT('Gal4 ctrl'!CG193:CW193))</f>
        <v>9.9819577459177827E-2</v>
      </c>
      <c r="BK195">
        <f>STDEV('UAS ctrl'!CG193:CW193)/SQRT(COUNT('UAS ctrl'!CG193:CW193))</f>
        <v>6.5032061744456804E-2</v>
      </c>
      <c r="BL195">
        <f>STDEV(expt!CG193:CW193)/SQRT(COUNT(expt!CG193:CW193))</f>
        <v>0.1219509957379916</v>
      </c>
    </row>
    <row r="196" spans="15:64" x14ac:dyDescent="0.2">
      <c r="O196">
        <v>193</v>
      </c>
      <c r="P196">
        <f>AVERAGE('Gal4 ctrl'!C194:R194)</f>
        <v>10.440316666666664</v>
      </c>
      <c r="Q196">
        <f>AVERAGE('UAS ctrl'!C194:R194)</f>
        <v>4.9879749999999996</v>
      </c>
      <c r="R196">
        <f>AVERAGE(expt!C194:R194)</f>
        <v>8.9775363636363625</v>
      </c>
      <c r="T196">
        <f>STDEV('Gal4 ctrl'!C194:R194)/SQRT(COUNT('Gal4 ctrl'!C194:R194))</f>
        <v>0.55566652848974507</v>
      </c>
      <c r="U196">
        <f>STDEV('UAS ctrl'!C194:R194)/SQRT(COUNT('UAS ctrl'!C194:R194))</f>
        <v>0.75662147106296507</v>
      </c>
      <c r="V196">
        <f>STDEV(expt!C194:R194)/SQRT(COUNT(expt!C194:R194))</f>
        <v>0.85406374248729622</v>
      </c>
      <c r="X196">
        <f>AVERAGE('Gal4 ctrl'!AJ194:AY194)</f>
        <v>8.7151333333333323</v>
      </c>
      <c r="Y196">
        <f>AVERAGE('UAS ctrl'!AJ194:AY194)</f>
        <v>4.8043174999999998</v>
      </c>
      <c r="Z196">
        <f>AVERAGE(expt!AJ194:AY194)</f>
        <v>7.3612181818181819</v>
      </c>
      <c r="AB196">
        <f>STDEV('Gal4 ctrl'!AJ194:AY194)/SQRT(COUNT('Gal4 ctrl'!AJ194:AY194))</f>
        <v>0.7340706271582913</v>
      </c>
      <c r="AC196">
        <f>STDEV('UAS ctrl'!AJ194:AY194)/SQRT(COUNT('UAS ctrl'!AJ194:AY194))</f>
        <v>0.88359030463366539</v>
      </c>
      <c r="AD196">
        <f>STDEV(expt!AJ194:AY194)/SQRT(COUNT(expt!AJ194:AY194))</f>
        <v>0.68625411657227653</v>
      </c>
      <c r="AF196">
        <f>AVERAGE('Gal4 ctrl'!BQ194:CF194)</f>
        <v>8.0250916666666665</v>
      </c>
      <c r="AG196">
        <f>AVERAGE('UAS ctrl'!BQ194:CF194)</f>
        <v>3.6519166666666667</v>
      </c>
      <c r="AH196">
        <f>AVERAGE(expt!BQ194:CF194)</f>
        <v>5.245690909090909</v>
      </c>
      <c r="AJ196">
        <f>STDEV('Gal4 ctrl'!BQ194:CF194)/SQRT(COUNT('Gal4 ctrl'!BQ194:CF194))</f>
        <v>0.66463998644724653</v>
      </c>
      <c r="AK196">
        <f>STDEV('UAS ctrl'!BQ194:CF194)/SQRT(COUNT('UAS ctrl'!BQ194:CF194))</f>
        <v>0.61001207549316172</v>
      </c>
      <c r="AL196">
        <f>STDEV(expt!BQ194:CF194)/SQRT(COUNT(expt!BQ194:CF194))</f>
        <v>0.6667372562036098</v>
      </c>
      <c r="AP196">
        <f>AVERAGE('Gal4 ctrl'!S194:AI194)</f>
        <v>1.5959508333333334</v>
      </c>
      <c r="AQ196">
        <f>AVERAGE('UAS ctrl'!S194:AI194)</f>
        <v>1.2522658333333334</v>
      </c>
      <c r="AR196">
        <f>AVERAGE(expt!S194:AI194)</f>
        <v>1.6819454545454546</v>
      </c>
      <c r="AT196">
        <f>STDEV('Gal4 ctrl'!S194:AI194)/SQRT(COUNT('Gal4 ctrl'!S194:AI194))</f>
        <v>0.13236853441135316</v>
      </c>
      <c r="AU196">
        <f>STDEV('UAS ctrl'!S194:AI194)/SQRT(COUNT('UAS ctrl'!S194:AI194))</f>
        <v>8.0345471713948222E-2</v>
      </c>
      <c r="AV196">
        <f>STDEV(expt!S194:AI194)/SQRT(COUNT(expt!S194:AI194))</f>
        <v>0.11483951518503492</v>
      </c>
      <c r="AX196">
        <f>AVERAGE('Gal4 ctrl'!AZ194:BP194)</f>
        <v>1.2742008333333334</v>
      </c>
      <c r="AY196">
        <f>AVERAGE('UAS ctrl'!AZ194:BP194)</f>
        <v>1.0891783333333331</v>
      </c>
      <c r="AZ196">
        <f>AVERAGE(expt!AZ194:BP194)</f>
        <v>1.5347272727272725</v>
      </c>
      <c r="BB196">
        <f>STDEV('Gal4 ctrl'!AZ194:BP194)/SQRT(COUNT('Gal4 ctrl'!AZ194:BP194))</f>
        <v>9.9447586061310267E-2</v>
      </c>
      <c r="BC196">
        <f>STDEV('UAS ctrl'!AZ194:BP194)/SQRT(COUNT('UAS ctrl'!AZ194:BP194))</f>
        <v>8.9335420346777175E-2</v>
      </c>
      <c r="BD196">
        <f>STDEV(expt!AZ194:BP194)/SQRT(COUNT(expt!AZ194:BP194))</f>
        <v>8.8649234310295894E-2</v>
      </c>
      <c r="BF196">
        <f>AVERAGE('Gal4 ctrl'!CG194:CW194)</f>
        <v>1.3089191666666669</v>
      </c>
      <c r="BG196">
        <f>AVERAGE('UAS ctrl'!CG194:CW194)</f>
        <v>1.0606308333333334</v>
      </c>
      <c r="BH196">
        <f>AVERAGE(expt!CG194:CW194)</f>
        <v>1.3627372727272726</v>
      </c>
      <c r="BJ196">
        <f>STDEV('Gal4 ctrl'!CG194:CW194)/SQRT(COUNT('Gal4 ctrl'!CG194:CW194))</f>
        <v>8.1777897032869862E-2</v>
      </c>
      <c r="BK196">
        <f>STDEV('UAS ctrl'!CG194:CW194)/SQRT(COUNT('UAS ctrl'!CG194:CW194))</f>
        <v>7.7244454037052532E-2</v>
      </c>
      <c r="BL196">
        <f>STDEV(expt!CG194:CW194)/SQRT(COUNT(expt!CG194:CW194))</f>
        <v>9.8028868791438045E-2</v>
      </c>
    </row>
    <row r="197" spans="15:64" x14ac:dyDescent="0.2">
      <c r="O197">
        <v>194</v>
      </c>
      <c r="P197">
        <f>AVERAGE('Gal4 ctrl'!C195:R195)</f>
        <v>11.105725</v>
      </c>
      <c r="Q197">
        <f>AVERAGE('UAS ctrl'!C195:R195)</f>
        <v>5.1657416666666665</v>
      </c>
      <c r="R197">
        <f>AVERAGE(expt!C195:R195)</f>
        <v>8.3348454545454533</v>
      </c>
      <c r="T197">
        <f>STDEV('Gal4 ctrl'!C195:R195)/SQRT(COUNT('Gal4 ctrl'!C195:R195))</f>
        <v>0.59688524608054749</v>
      </c>
      <c r="U197">
        <f>STDEV('UAS ctrl'!C195:R195)/SQRT(COUNT('UAS ctrl'!C195:R195))</f>
        <v>0.73516563238439092</v>
      </c>
      <c r="V197">
        <f>STDEV(expt!C195:R195)/SQRT(COUNT(expt!C195:R195))</f>
        <v>0.68649721450320733</v>
      </c>
      <c r="X197">
        <f>AVERAGE('Gal4 ctrl'!AJ195:AY195)</f>
        <v>8.5741416666666659</v>
      </c>
      <c r="Y197">
        <f>AVERAGE('UAS ctrl'!AJ195:AY195)</f>
        <v>4.9390816666666675</v>
      </c>
      <c r="Z197">
        <f>AVERAGE(expt!AJ195:AY195)</f>
        <v>7.3230636363636359</v>
      </c>
      <c r="AB197">
        <f>STDEV('Gal4 ctrl'!AJ195:AY195)/SQRT(COUNT('Gal4 ctrl'!AJ195:AY195))</f>
        <v>0.73133886338669829</v>
      </c>
      <c r="AC197">
        <f>STDEV('UAS ctrl'!AJ195:AY195)/SQRT(COUNT('UAS ctrl'!AJ195:AY195))</f>
        <v>0.83579402814786008</v>
      </c>
      <c r="AD197">
        <f>STDEV(expt!AJ195:AY195)/SQRT(COUNT(expt!AJ195:AY195))</f>
        <v>0.783995905633179</v>
      </c>
      <c r="AF197">
        <f>AVERAGE('Gal4 ctrl'!BQ195:CF195)</f>
        <v>8.0903333333333336</v>
      </c>
      <c r="AG197">
        <f>AVERAGE('UAS ctrl'!BQ195:CF195)</f>
        <v>3.9446250000000003</v>
      </c>
      <c r="AH197">
        <f>AVERAGE(expt!BQ195:CF195)</f>
        <v>4.697290909090909</v>
      </c>
      <c r="AJ197">
        <f>STDEV('Gal4 ctrl'!BQ195:CF195)/SQRT(COUNT('Gal4 ctrl'!BQ195:CF195))</f>
        <v>0.61660599464022647</v>
      </c>
      <c r="AK197">
        <f>STDEV('UAS ctrl'!BQ195:CF195)/SQRT(COUNT('UAS ctrl'!BQ195:CF195))</f>
        <v>0.84125146747812007</v>
      </c>
      <c r="AL197">
        <f>STDEV(expt!BQ195:CF195)/SQRT(COUNT(expt!BQ195:CF195))</f>
        <v>0.54417490143828939</v>
      </c>
      <c r="AP197">
        <f>AVERAGE('Gal4 ctrl'!S195:AI195)</f>
        <v>1.5844575000000001</v>
      </c>
      <c r="AQ197">
        <f>AVERAGE('UAS ctrl'!S195:AI195)</f>
        <v>1.2819475</v>
      </c>
      <c r="AR197">
        <f>AVERAGE(expt!S195:AI195)</f>
        <v>1.9204999999999999</v>
      </c>
      <c r="AT197">
        <f>STDEV('Gal4 ctrl'!S195:AI195)/SQRT(COUNT('Gal4 ctrl'!S195:AI195))</f>
        <v>0.17518387708661559</v>
      </c>
      <c r="AU197">
        <f>STDEV('UAS ctrl'!S195:AI195)/SQRT(COUNT('UAS ctrl'!S195:AI195))</f>
        <v>0.10798397390301195</v>
      </c>
      <c r="AV197">
        <f>STDEV(expt!S195:AI195)/SQRT(COUNT(expt!S195:AI195))</f>
        <v>0.19140408991545507</v>
      </c>
      <c r="AX197">
        <f>AVERAGE('Gal4 ctrl'!AZ195:BP195)</f>
        <v>1.2740475</v>
      </c>
      <c r="AY197">
        <f>AVERAGE('UAS ctrl'!AZ195:BP195)</f>
        <v>1.1739099999999998</v>
      </c>
      <c r="AZ197">
        <f>AVERAGE(expt!AZ195:BP195)</f>
        <v>1.5048445454545456</v>
      </c>
      <c r="BB197">
        <f>STDEV('Gal4 ctrl'!AZ195:BP195)/SQRT(COUNT('Gal4 ctrl'!AZ195:BP195))</f>
        <v>7.4392603729022441E-2</v>
      </c>
      <c r="BC197">
        <f>STDEV('UAS ctrl'!AZ195:BP195)/SQRT(COUNT('UAS ctrl'!AZ195:BP195))</f>
        <v>9.7530422642933073E-2</v>
      </c>
      <c r="BD197">
        <f>STDEV(expt!AZ195:BP195)/SQRT(COUNT(expt!AZ195:BP195))</f>
        <v>0.10603118899098941</v>
      </c>
      <c r="BF197">
        <f>AVERAGE('Gal4 ctrl'!CG195:CW195)</f>
        <v>1.3336249999999998</v>
      </c>
      <c r="BG197">
        <f>AVERAGE('UAS ctrl'!CG195:CW195)</f>
        <v>1.1110391666666666</v>
      </c>
      <c r="BH197">
        <f>AVERAGE(expt!CG195:CW195)</f>
        <v>1.2771727272727273</v>
      </c>
      <c r="BJ197">
        <f>STDEV('Gal4 ctrl'!CG195:CW195)/SQRT(COUNT('Gal4 ctrl'!CG195:CW195))</f>
        <v>9.57556604980839E-2</v>
      </c>
      <c r="BK197">
        <f>STDEV('UAS ctrl'!CG195:CW195)/SQRT(COUNT('UAS ctrl'!CG195:CW195))</f>
        <v>7.8985199845501688E-2</v>
      </c>
      <c r="BL197">
        <f>STDEV(expt!CG195:CW195)/SQRT(COUNT(expt!CG195:CW195))</f>
        <v>8.4933442231292122E-2</v>
      </c>
    </row>
    <row r="198" spans="15:64" x14ac:dyDescent="0.2">
      <c r="O198">
        <v>195</v>
      </c>
      <c r="P198">
        <f>AVERAGE('Gal4 ctrl'!C196:R196)</f>
        <v>11.443875</v>
      </c>
      <c r="Q198">
        <f>AVERAGE('UAS ctrl'!C196:R196)</f>
        <v>5.3661250000000003</v>
      </c>
      <c r="R198">
        <f>AVERAGE(expt!C196:R196)</f>
        <v>8.5662454545454541</v>
      </c>
      <c r="T198">
        <f>STDEV('Gal4 ctrl'!C196:R196)/SQRT(COUNT('Gal4 ctrl'!C196:R196))</f>
        <v>0.77192869559276323</v>
      </c>
      <c r="U198">
        <f>STDEV('UAS ctrl'!C196:R196)/SQRT(COUNT('UAS ctrl'!C196:R196))</f>
        <v>0.70473574793171845</v>
      </c>
      <c r="V198">
        <f>STDEV(expt!C196:R196)/SQRT(COUNT(expt!C196:R196))</f>
        <v>0.78323542105384014</v>
      </c>
      <c r="X198">
        <f>AVERAGE('Gal4 ctrl'!AJ196:AY196)</f>
        <v>8.0242083333333341</v>
      </c>
      <c r="Y198">
        <f>AVERAGE('UAS ctrl'!AJ196:AY196)</f>
        <v>4.6826033333333337</v>
      </c>
      <c r="Z198">
        <f>AVERAGE(expt!AJ196:AY196)</f>
        <v>6.7188000000000008</v>
      </c>
      <c r="AB198">
        <f>STDEV('Gal4 ctrl'!AJ196:AY196)/SQRT(COUNT('Gal4 ctrl'!AJ196:AY196))</f>
        <v>0.87759263971478441</v>
      </c>
      <c r="AC198">
        <f>STDEV('UAS ctrl'!AJ196:AY196)/SQRT(COUNT('UAS ctrl'!AJ196:AY196))</f>
        <v>0.83464828493470511</v>
      </c>
      <c r="AD198">
        <f>STDEV(expt!AJ196:AY196)/SQRT(COUNT(expt!AJ196:AY196))</f>
        <v>0.84594342181323845</v>
      </c>
      <c r="AF198">
        <f>AVERAGE('Gal4 ctrl'!BQ196:CF196)</f>
        <v>7.6253416666666647</v>
      </c>
      <c r="AG198">
        <f>AVERAGE('UAS ctrl'!BQ196:CF196)</f>
        <v>3.6770166666666668</v>
      </c>
      <c r="AH198">
        <f>AVERAGE(expt!BQ196:CF196)</f>
        <v>5.4111636363636357</v>
      </c>
      <c r="AJ198">
        <f>STDEV('Gal4 ctrl'!BQ196:CF196)/SQRT(COUNT('Gal4 ctrl'!BQ196:CF196))</f>
        <v>0.81223861422188126</v>
      </c>
      <c r="AK198">
        <f>STDEV('UAS ctrl'!BQ196:CF196)/SQRT(COUNT('UAS ctrl'!BQ196:CF196))</f>
        <v>0.74485640265812814</v>
      </c>
      <c r="AL198">
        <f>STDEV(expt!BQ196:CF196)/SQRT(COUNT(expt!BQ196:CF196))</f>
        <v>0.7001329967516855</v>
      </c>
      <c r="AP198">
        <f>AVERAGE('Gal4 ctrl'!S196:AI196)</f>
        <v>1.5057475</v>
      </c>
      <c r="AQ198">
        <f>AVERAGE('UAS ctrl'!S196:AI196)</f>
        <v>1.3045825000000002</v>
      </c>
      <c r="AR198">
        <f>AVERAGE(expt!S196:AI196)</f>
        <v>1.8839909090909088</v>
      </c>
      <c r="AT198">
        <f>STDEV('Gal4 ctrl'!S196:AI196)/SQRT(COUNT('Gal4 ctrl'!S196:AI196))</f>
        <v>0.11622214402733495</v>
      </c>
      <c r="AU198">
        <f>STDEV('UAS ctrl'!S196:AI196)/SQRT(COUNT('UAS ctrl'!S196:AI196))</f>
        <v>0.12734118627294763</v>
      </c>
      <c r="AV198">
        <f>STDEV(expt!S196:AI196)/SQRT(COUNT(expt!S196:AI196))</f>
        <v>0.14640855194504448</v>
      </c>
      <c r="AX198">
        <f>AVERAGE('Gal4 ctrl'!AZ196:BP196)</f>
        <v>1.26773</v>
      </c>
      <c r="AY198">
        <f>AVERAGE('UAS ctrl'!AZ196:BP196)</f>
        <v>1.0923541666666665</v>
      </c>
      <c r="AZ198">
        <f>AVERAGE(expt!AZ196:BP196)</f>
        <v>1.4471918181818182</v>
      </c>
      <c r="BB198">
        <f>STDEV('Gal4 ctrl'!AZ196:BP196)/SQRT(COUNT('Gal4 ctrl'!AZ196:BP196))</f>
        <v>7.7046589938894294E-2</v>
      </c>
      <c r="BC198">
        <f>STDEV('UAS ctrl'!AZ196:BP196)/SQRT(COUNT('UAS ctrl'!AZ196:BP196))</f>
        <v>0.10657242657814965</v>
      </c>
      <c r="BD198">
        <f>STDEV(expt!AZ196:BP196)/SQRT(COUNT(expt!AZ196:BP196))</f>
        <v>0.11308041102618639</v>
      </c>
      <c r="BF198">
        <f>AVERAGE('Gal4 ctrl'!CG196:CW196)</f>
        <v>1.2153133333333337</v>
      </c>
      <c r="BG198">
        <f>AVERAGE('UAS ctrl'!CG196:CW196)</f>
        <v>1.0864416666666663</v>
      </c>
      <c r="BH198">
        <f>AVERAGE(expt!CG196:CW196)</f>
        <v>1.3020936363636366</v>
      </c>
      <c r="BJ198">
        <f>STDEV('Gal4 ctrl'!CG196:CW196)/SQRT(COUNT('Gal4 ctrl'!CG196:CW196))</f>
        <v>8.0381838908192185E-2</v>
      </c>
      <c r="BK198">
        <f>STDEV('UAS ctrl'!CG196:CW196)/SQRT(COUNT('UAS ctrl'!CG196:CW196))</f>
        <v>8.7993332760804052E-2</v>
      </c>
      <c r="BL198">
        <f>STDEV(expt!CG196:CW196)/SQRT(COUNT(expt!CG196:CW196))</f>
        <v>8.5940013246795718E-2</v>
      </c>
    </row>
    <row r="199" spans="15:64" x14ac:dyDescent="0.2">
      <c r="O199">
        <v>196</v>
      </c>
      <c r="P199">
        <f>AVERAGE('Gal4 ctrl'!C197:R197)</f>
        <v>11.113841666666666</v>
      </c>
      <c r="Q199">
        <f>AVERAGE('UAS ctrl'!C197:R197)</f>
        <v>5.175016666666667</v>
      </c>
      <c r="R199">
        <f>AVERAGE(expt!C197:R197)</f>
        <v>9.2818181818181813</v>
      </c>
      <c r="T199">
        <f>STDEV('Gal4 ctrl'!C197:R197)/SQRT(COUNT('Gal4 ctrl'!C197:R197))</f>
        <v>0.88766511152627992</v>
      </c>
      <c r="U199">
        <f>STDEV('UAS ctrl'!C197:R197)/SQRT(COUNT('UAS ctrl'!C197:R197))</f>
        <v>0.87364883979650443</v>
      </c>
      <c r="V199">
        <f>STDEV(expt!C197:R197)/SQRT(COUNT(expt!C197:R197))</f>
        <v>0.91236670217608873</v>
      </c>
      <c r="X199">
        <f>AVERAGE('Gal4 ctrl'!AJ197:AY197)</f>
        <v>7.9113916666666668</v>
      </c>
      <c r="Y199">
        <f>AVERAGE('UAS ctrl'!AJ197:AY197)</f>
        <v>4.4039025000000001</v>
      </c>
      <c r="Z199">
        <f>AVERAGE(expt!AJ197:AY197)</f>
        <v>7.4785000000000004</v>
      </c>
      <c r="AB199">
        <f>STDEV('Gal4 ctrl'!AJ197:AY197)/SQRT(COUNT('Gal4 ctrl'!AJ197:AY197))</f>
        <v>0.9053733447604797</v>
      </c>
      <c r="AC199">
        <f>STDEV('UAS ctrl'!AJ197:AY197)/SQRT(COUNT('UAS ctrl'!AJ197:AY197))</f>
        <v>0.68575801541082204</v>
      </c>
      <c r="AD199">
        <f>STDEV(expt!AJ197:AY197)/SQRT(COUNT(expt!AJ197:AY197))</f>
        <v>0.77309626532181919</v>
      </c>
      <c r="AF199">
        <f>AVERAGE('Gal4 ctrl'!BQ197:CF197)</f>
        <v>7.7199833333333343</v>
      </c>
      <c r="AG199">
        <f>AVERAGE('UAS ctrl'!BQ197:CF197)</f>
        <v>3.4419416666666662</v>
      </c>
      <c r="AH199">
        <f>AVERAGE(expt!BQ197:CF197)</f>
        <v>5.4242090909090912</v>
      </c>
      <c r="AJ199">
        <f>STDEV('Gal4 ctrl'!BQ197:CF197)/SQRT(COUNT('Gal4 ctrl'!BQ197:CF197))</f>
        <v>0.74052883998770369</v>
      </c>
      <c r="AK199">
        <f>STDEV('UAS ctrl'!BQ197:CF197)/SQRT(COUNT('UAS ctrl'!BQ197:CF197))</f>
        <v>0.42585345278776721</v>
      </c>
      <c r="AL199">
        <f>STDEV(expt!BQ197:CF197)/SQRT(COUNT(expt!BQ197:CF197))</f>
        <v>0.78614955117325891</v>
      </c>
      <c r="AP199">
        <f>AVERAGE('Gal4 ctrl'!S197:AI197)</f>
        <v>1.5804666666666665</v>
      </c>
      <c r="AQ199">
        <f>AVERAGE('UAS ctrl'!S197:AI197)</f>
        <v>1.2017008333333332</v>
      </c>
      <c r="AR199">
        <f>AVERAGE(expt!S197:AI197)</f>
        <v>1.8076000000000001</v>
      </c>
      <c r="AT199">
        <f>STDEV('Gal4 ctrl'!S197:AI197)/SQRT(COUNT('Gal4 ctrl'!S197:AI197))</f>
        <v>0.13695083686188902</v>
      </c>
      <c r="AU199">
        <f>STDEV('UAS ctrl'!S197:AI197)/SQRT(COUNT('UAS ctrl'!S197:AI197))</f>
        <v>9.5104965333033559E-2</v>
      </c>
      <c r="AV199">
        <f>STDEV(expt!S197:AI197)/SQRT(COUNT(expt!S197:AI197))</f>
        <v>0.14474209477550051</v>
      </c>
      <c r="AX199">
        <f>AVERAGE('Gal4 ctrl'!AZ197:BP197)</f>
        <v>1.3833033333333333</v>
      </c>
      <c r="AY199">
        <f>AVERAGE('UAS ctrl'!AZ197:BP197)</f>
        <v>1.0966358333333333</v>
      </c>
      <c r="AZ199">
        <f>AVERAGE(expt!AZ197:BP197)</f>
        <v>1.6599272727272727</v>
      </c>
      <c r="BB199">
        <f>STDEV('Gal4 ctrl'!AZ197:BP197)/SQRT(COUNT('Gal4 ctrl'!AZ197:BP197))</f>
        <v>0.10685793528008689</v>
      </c>
      <c r="BC199">
        <f>STDEV('UAS ctrl'!AZ197:BP197)/SQRT(COUNT('UAS ctrl'!AZ197:BP197))</f>
        <v>0.10013161986937065</v>
      </c>
      <c r="BD199">
        <f>STDEV(expt!AZ197:BP197)/SQRT(COUNT(expt!AZ197:BP197))</f>
        <v>0.12135660606127191</v>
      </c>
      <c r="BF199">
        <f>AVERAGE('Gal4 ctrl'!CG197:CW197)</f>
        <v>1.3156083333333335</v>
      </c>
      <c r="BG199">
        <f>AVERAGE('UAS ctrl'!CG197:CW197)</f>
        <v>1.0153683333333332</v>
      </c>
      <c r="BH199">
        <f>AVERAGE(expt!CG197:CW197)</f>
        <v>1.3216445454545453</v>
      </c>
      <c r="BJ199">
        <f>STDEV('Gal4 ctrl'!CG197:CW197)/SQRT(COUNT('Gal4 ctrl'!CG197:CW197))</f>
        <v>5.8427593702017631E-2</v>
      </c>
      <c r="BK199">
        <f>STDEV('UAS ctrl'!CG197:CW197)/SQRT(COUNT('UAS ctrl'!CG197:CW197))</f>
        <v>7.1585112499497061E-2</v>
      </c>
      <c r="BL199">
        <f>STDEV(expt!CG197:CW197)/SQRT(COUNT(expt!CG197:CW197))</f>
        <v>0.10748363394543259</v>
      </c>
    </row>
    <row r="200" spans="15:64" x14ac:dyDescent="0.2">
      <c r="O200">
        <v>197</v>
      </c>
      <c r="P200">
        <f>AVERAGE('Gal4 ctrl'!C198:R198)</f>
        <v>10.754</v>
      </c>
      <c r="Q200">
        <f>AVERAGE('UAS ctrl'!C198:R198)</f>
        <v>5.1370733333333334</v>
      </c>
      <c r="R200">
        <f>AVERAGE(expt!C198:R198)</f>
        <v>8.7958454545454536</v>
      </c>
      <c r="T200">
        <f>STDEV('Gal4 ctrl'!C198:R198)/SQRT(COUNT('Gal4 ctrl'!C198:R198))</f>
        <v>0.90931396568062173</v>
      </c>
      <c r="U200">
        <f>STDEV('UAS ctrl'!C198:R198)/SQRT(COUNT('UAS ctrl'!C198:R198))</f>
        <v>0.98088392959996795</v>
      </c>
      <c r="V200">
        <f>STDEV(expt!C198:R198)/SQRT(COUNT(expt!C198:R198))</f>
        <v>0.88968875501120614</v>
      </c>
      <c r="X200">
        <f>AVERAGE('Gal4 ctrl'!AJ198:AY198)</f>
        <v>7.3304</v>
      </c>
      <c r="Y200">
        <f>AVERAGE('UAS ctrl'!AJ198:AY198)</f>
        <v>4.8823924999999999</v>
      </c>
      <c r="Z200">
        <f>AVERAGE(expt!AJ198:AY198)</f>
        <v>6.4717454545454549</v>
      </c>
      <c r="AB200">
        <f>STDEV('Gal4 ctrl'!AJ198:AY198)/SQRT(COUNT('Gal4 ctrl'!AJ198:AY198))</f>
        <v>0.74546167940045427</v>
      </c>
      <c r="AC200">
        <f>STDEV('UAS ctrl'!AJ198:AY198)/SQRT(COUNT('UAS ctrl'!AJ198:AY198))</f>
        <v>0.90633630584826241</v>
      </c>
      <c r="AD200">
        <f>STDEV(expt!AJ198:AY198)/SQRT(COUNT(expt!AJ198:AY198))</f>
        <v>0.62971829103664678</v>
      </c>
      <c r="AF200">
        <f>AVERAGE('Gal4 ctrl'!BQ198:CF198)</f>
        <v>7.8954499999999994</v>
      </c>
      <c r="AG200">
        <f>AVERAGE('UAS ctrl'!BQ198:CF198)</f>
        <v>3.4714083333333328</v>
      </c>
      <c r="AH200">
        <f>AVERAGE(expt!BQ198:CF198)</f>
        <v>5.3656909090909091</v>
      </c>
      <c r="AJ200">
        <f>STDEV('Gal4 ctrl'!BQ198:CF198)/SQRT(COUNT('Gal4 ctrl'!BQ198:CF198))</f>
        <v>0.91439099434011517</v>
      </c>
      <c r="AK200">
        <f>STDEV('UAS ctrl'!BQ198:CF198)/SQRT(COUNT('UAS ctrl'!BQ198:CF198))</f>
        <v>0.35790467379456009</v>
      </c>
      <c r="AL200">
        <f>STDEV(expt!BQ198:CF198)/SQRT(COUNT(expt!BQ198:CF198))</f>
        <v>0.86204051902812584</v>
      </c>
      <c r="AP200">
        <f>AVERAGE('Gal4 ctrl'!S198:AI198)</f>
        <v>1.5227866666666667</v>
      </c>
      <c r="AQ200">
        <f>AVERAGE('UAS ctrl'!S198:AI198)</f>
        <v>1.2335975000000001</v>
      </c>
      <c r="AR200">
        <f>AVERAGE(expt!S198:AI198)</f>
        <v>1.7583309090909092</v>
      </c>
      <c r="AT200">
        <f>STDEV('Gal4 ctrl'!S198:AI198)/SQRT(COUNT('Gal4 ctrl'!S198:AI198))</f>
        <v>0.16310791174785932</v>
      </c>
      <c r="AU200">
        <f>STDEV('UAS ctrl'!S198:AI198)/SQRT(COUNT('UAS ctrl'!S198:AI198))</f>
        <v>0.11500517118890491</v>
      </c>
      <c r="AV200">
        <f>STDEV(expt!S198:AI198)/SQRT(COUNT(expt!S198:AI198))</f>
        <v>0.16135246436101247</v>
      </c>
      <c r="AX200">
        <f>AVERAGE('Gal4 ctrl'!AZ198:BP198)</f>
        <v>1.4682075000000001</v>
      </c>
      <c r="AY200">
        <f>AVERAGE('UAS ctrl'!AZ198:BP198)</f>
        <v>1.0248583333333332</v>
      </c>
      <c r="AZ200">
        <f>AVERAGE(expt!AZ198:BP198)</f>
        <v>1.5413818181818184</v>
      </c>
      <c r="BB200">
        <f>STDEV('Gal4 ctrl'!AZ198:BP198)/SQRT(COUNT('Gal4 ctrl'!AZ198:BP198))</f>
        <v>0.11982438359207058</v>
      </c>
      <c r="BC200">
        <f>STDEV('UAS ctrl'!AZ198:BP198)/SQRT(COUNT('UAS ctrl'!AZ198:BP198))</f>
        <v>8.2908900341326905E-2</v>
      </c>
      <c r="BD200">
        <f>STDEV(expt!AZ198:BP198)/SQRT(COUNT(expt!AZ198:BP198))</f>
        <v>9.7944822888085453E-2</v>
      </c>
      <c r="BF200">
        <f>AVERAGE('Gal4 ctrl'!CG198:CW198)</f>
        <v>1.294288333333333</v>
      </c>
      <c r="BG200">
        <f>AVERAGE('UAS ctrl'!CG198:CW198)</f>
        <v>1.1292124999999997</v>
      </c>
      <c r="BH200">
        <f>AVERAGE(expt!CG198:CW198)</f>
        <v>1.2844745454545456</v>
      </c>
      <c r="BJ200">
        <f>STDEV('Gal4 ctrl'!CG198:CW198)/SQRT(COUNT('Gal4 ctrl'!CG198:CW198))</f>
        <v>7.8641596767689018E-2</v>
      </c>
      <c r="BK200">
        <f>STDEV('UAS ctrl'!CG198:CW198)/SQRT(COUNT('UAS ctrl'!CG198:CW198))</f>
        <v>8.6683962185570673E-2</v>
      </c>
      <c r="BL200">
        <f>STDEV(expt!CG198:CW198)/SQRT(COUNT(expt!CG198:CW198))</f>
        <v>0.123334670708779</v>
      </c>
    </row>
    <row r="201" spans="15:64" x14ac:dyDescent="0.2">
      <c r="O201">
        <v>198</v>
      </c>
      <c r="P201">
        <f>AVERAGE('Gal4 ctrl'!C199:R199)</f>
        <v>11.135183333333332</v>
      </c>
      <c r="Q201">
        <f>AVERAGE('UAS ctrl'!C199:R199)</f>
        <v>5.6438916666666676</v>
      </c>
      <c r="R201">
        <f>AVERAGE(expt!C199:R199)</f>
        <v>8.7072454545454541</v>
      </c>
      <c r="T201">
        <f>STDEV('Gal4 ctrl'!C199:R199)/SQRT(COUNT('Gal4 ctrl'!C199:R199))</f>
        <v>0.68653673927087666</v>
      </c>
      <c r="U201">
        <f>STDEV('UAS ctrl'!C199:R199)/SQRT(COUNT('UAS ctrl'!C199:R199))</f>
        <v>0.97810880990247595</v>
      </c>
      <c r="V201">
        <f>STDEV(expt!C199:R199)/SQRT(COUNT(expt!C199:R199))</f>
        <v>0.87681887363184996</v>
      </c>
      <c r="X201">
        <f>AVERAGE('Gal4 ctrl'!AJ199:AY199)</f>
        <v>7.9084833333333338</v>
      </c>
      <c r="Y201">
        <f>AVERAGE('UAS ctrl'!AJ199:AY199)</f>
        <v>5.0936041666666663</v>
      </c>
      <c r="Z201">
        <f>AVERAGE(expt!AJ199:AY199)</f>
        <v>5.4903727272727272</v>
      </c>
      <c r="AB201">
        <f>STDEV('Gal4 ctrl'!AJ199:AY199)/SQRT(COUNT('Gal4 ctrl'!AJ199:AY199))</f>
        <v>0.55663946764889372</v>
      </c>
      <c r="AC201">
        <f>STDEV('UAS ctrl'!AJ199:AY199)/SQRT(COUNT('UAS ctrl'!AJ199:AY199))</f>
        <v>0.8688302662823566</v>
      </c>
      <c r="AD201">
        <f>STDEV(expt!AJ199:AY199)/SQRT(COUNT(expt!AJ199:AY199))</f>
        <v>0.56589221573963266</v>
      </c>
      <c r="AF201">
        <f>AVERAGE('Gal4 ctrl'!BQ199:CF199)</f>
        <v>8.429199999999998</v>
      </c>
      <c r="AG201">
        <f>AVERAGE('UAS ctrl'!BQ199:CF199)</f>
        <v>3.5384749999999996</v>
      </c>
      <c r="AH201">
        <f>AVERAGE(expt!BQ199:CF199)</f>
        <v>5.3897636363636359</v>
      </c>
      <c r="AJ201">
        <f>STDEV('Gal4 ctrl'!BQ199:CF199)/SQRT(COUNT('Gal4 ctrl'!BQ199:CF199))</f>
        <v>0.89596896878759424</v>
      </c>
      <c r="AK201">
        <f>STDEV('UAS ctrl'!BQ199:CF199)/SQRT(COUNT('UAS ctrl'!BQ199:CF199))</f>
        <v>0.47143297687540509</v>
      </c>
      <c r="AL201">
        <f>STDEV(expt!BQ199:CF199)/SQRT(COUNT(expt!BQ199:CF199))</f>
        <v>0.69802977395116517</v>
      </c>
      <c r="AP201">
        <f>AVERAGE('Gal4 ctrl'!S199:AI199)</f>
        <v>1.5753266666666665</v>
      </c>
      <c r="AQ201">
        <f>AVERAGE('UAS ctrl'!S199:AI199)</f>
        <v>1.2921524999999998</v>
      </c>
      <c r="AR201">
        <f>AVERAGE(expt!S199:AI199)</f>
        <v>1.6564090909090914</v>
      </c>
      <c r="AT201">
        <f>STDEV('Gal4 ctrl'!S199:AI199)/SQRT(COUNT('Gal4 ctrl'!S199:AI199))</f>
        <v>0.14734409855090161</v>
      </c>
      <c r="AU201">
        <f>STDEV('UAS ctrl'!S199:AI199)/SQRT(COUNT('UAS ctrl'!S199:AI199))</f>
        <v>0.14003786199131482</v>
      </c>
      <c r="AV201">
        <f>STDEV(expt!S199:AI199)/SQRT(COUNT(expt!S199:AI199))</f>
        <v>0.10372603465120377</v>
      </c>
      <c r="AX201">
        <f>AVERAGE('Gal4 ctrl'!AZ199:BP199)</f>
        <v>1.3542933333333333</v>
      </c>
      <c r="AY201">
        <f>AVERAGE('UAS ctrl'!AZ199:BP199)</f>
        <v>1.1010933333333333</v>
      </c>
      <c r="AZ201">
        <f>AVERAGE(expt!AZ199:BP199)</f>
        <v>1.4845909090909091</v>
      </c>
      <c r="BB201">
        <f>STDEV('Gal4 ctrl'!AZ199:BP199)/SQRT(COUNT('Gal4 ctrl'!AZ199:BP199))</f>
        <v>9.0001110837701251E-2</v>
      </c>
      <c r="BC201">
        <f>STDEV('UAS ctrl'!AZ199:BP199)/SQRT(COUNT('UAS ctrl'!AZ199:BP199))</f>
        <v>0.10793596190905201</v>
      </c>
      <c r="BD201">
        <f>STDEV(expt!AZ199:BP199)/SQRT(COUNT(expt!AZ199:BP199))</f>
        <v>0.10716428378432931</v>
      </c>
      <c r="BF201">
        <f>AVERAGE('Gal4 ctrl'!CG199:CW199)</f>
        <v>1.3022983333333333</v>
      </c>
      <c r="BG201">
        <f>AVERAGE('UAS ctrl'!CG199:CW199)</f>
        <v>1.0465900000000001</v>
      </c>
      <c r="BH201">
        <f>AVERAGE(expt!CG199:CW199)</f>
        <v>1.2966181818181819</v>
      </c>
      <c r="BJ201">
        <f>STDEV('Gal4 ctrl'!CG199:CW199)/SQRT(COUNT('Gal4 ctrl'!CG199:CW199))</f>
        <v>8.7235060558565433E-2</v>
      </c>
      <c r="BK201">
        <f>STDEV('UAS ctrl'!CG199:CW199)/SQRT(COUNT('UAS ctrl'!CG199:CW199))</f>
        <v>5.6320157823577841E-2</v>
      </c>
      <c r="BL201">
        <f>STDEV(expt!CG199:CW199)/SQRT(COUNT(expt!CG199:CW199))</f>
        <v>0.13236635329691601</v>
      </c>
    </row>
    <row r="202" spans="15:64" x14ac:dyDescent="0.2">
      <c r="O202">
        <v>199</v>
      </c>
      <c r="P202">
        <f>AVERAGE('Gal4 ctrl'!C200:R200)</f>
        <v>10.488808333333333</v>
      </c>
      <c r="Q202">
        <f>AVERAGE('UAS ctrl'!C200:R200)</f>
        <v>5.5239583333333329</v>
      </c>
      <c r="R202">
        <f>AVERAGE(expt!C200:R200)</f>
        <v>8.872827272727271</v>
      </c>
      <c r="T202">
        <f>STDEV('Gal4 ctrl'!C200:R200)/SQRT(COUNT('Gal4 ctrl'!C200:R200))</f>
        <v>0.76920229896699754</v>
      </c>
      <c r="U202">
        <f>STDEV('UAS ctrl'!C200:R200)/SQRT(COUNT('UAS ctrl'!C200:R200))</f>
        <v>1.0671297467661003</v>
      </c>
      <c r="V202">
        <f>STDEV(expt!C200:R200)/SQRT(COUNT(expt!C200:R200))</f>
        <v>1.172967667778142</v>
      </c>
      <c r="X202">
        <f>AVERAGE('Gal4 ctrl'!AJ200:AY200)</f>
        <v>8.4560249999999986</v>
      </c>
      <c r="Y202">
        <f>AVERAGE('UAS ctrl'!AJ200:AY200)</f>
        <v>4.6117983333333337</v>
      </c>
      <c r="Z202">
        <f>AVERAGE(expt!AJ200:AY200)</f>
        <v>6.2068909090909097</v>
      </c>
      <c r="AB202">
        <f>STDEV('Gal4 ctrl'!AJ200:AY200)/SQRT(COUNT('Gal4 ctrl'!AJ200:AY200))</f>
        <v>0.5535099472327546</v>
      </c>
      <c r="AC202">
        <f>STDEV('UAS ctrl'!AJ200:AY200)/SQRT(COUNT('UAS ctrl'!AJ200:AY200))</f>
        <v>0.8170885997931121</v>
      </c>
      <c r="AD202">
        <f>STDEV(expt!AJ200:AY200)/SQRT(COUNT(expt!AJ200:AY200))</f>
        <v>0.72511333025880065</v>
      </c>
      <c r="AF202">
        <f>AVERAGE('Gal4 ctrl'!BQ200:CF200)</f>
        <v>9.0832583333333332</v>
      </c>
      <c r="AG202">
        <f>AVERAGE('UAS ctrl'!BQ200:CF200)</f>
        <v>3.7016333333333336</v>
      </c>
      <c r="AH202">
        <f>AVERAGE(expt!BQ200:CF200)</f>
        <v>5.8787363636363636</v>
      </c>
      <c r="AJ202">
        <f>STDEV('Gal4 ctrl'!BQ200:CF200)/SQRT(COUNT('Gal4 ctrl'!BQ200:CF200))</f>
        <v>0.90486877840383617</v>
      </c>
      <c r="AK202">
        <f>STDEV('UAS ctrl'!BQ200:CF200)/SQRT(COUNT('UAS ctrl'!BQ200:CF200))</f>
        <v>0.41822341052493828</v>
      </c>
      <c r="AL202">
        <f>STDEV(expt!BQ200:CF200)/SQRT(COUNT(expt!BQ200:CF200))</f>
        <v>0.82638194265151732</v>
      </c>
      <c r="AP202">
        <f>AVERAGE('Gal4 ctrl'!S200:AI200)</f>
        <v>1.5314750000000001</v>
      </c>
      <c r="AQ202">
        <f>AVERAGE('UAS ctrl'!S200:AI200)</f>
        <v>1.2327008333333334</v>
      </c>
      <c r="AR202">
        <f>AVERAGE(expt!S200:AI200)</f>
        <v>1.5829381818181816</v>
      </c>
      <c r="AT202">
        <f>STDEV('Gal4 ctrl'!S200:AI200)/SQRT(COUNT('Gal4 ctrl'!S200:AI200))</f>
        <v>0.12380545597036643</v>
      </c>
      <c r="AU202">
        <f>STDEV('UAS ctrl'!S200:AI200)/SQRT(COUNT('UAS ctrl'!S200:AI200))</f>
        <v>8.7710695595842422E-2</v>
      </c>
      <c r="AV202">
        <f>STDEV(expt!S200:AI200)/SQRT(COUNT(expt!S200:AI200))</f>
        <v>0.13535231066851405</v>
      </c>
      <c r="AX202">
        <f>AVERAGE('Gal4 ctrl'!AZ200:BP200)</f>
        <v>1.544700833333333</v>
      </c>
      <c r="AY202">
        <f>AVERAGE('UAS ctrl'!AZ200:BP200)</f>
        <v>1.0979358333333333</v>
      </c>
      <c r="AZ202">
        <f>AVERAGE(expt!AZ200:BP200)</f>
        <v>1.4848300000000001</v>
      </c>
      <c r="BB202">
        <f>STDEV('Gal4 ctrl'!AZ200:BP200)/SQRT(COUNT('Gal4 ctrl'!AZ200:BP200))</f>
        <v>0.13086607866880187</v>
      </c>
      <c r="BC202">
        <f>STDEV('UAS ctrl'!AZ200:BP200)/SQRT(COUNT('UAS ctrl'!AZ200:BP200))</f>
        <v>0.10133210524668258</v>
      </c>
      <c r="BD202">
        <f>STDEV(expt!AZ200:BP200)/SQRT(COUNT(expt!AZ200:BP200))</f>
        <v>0.12072696283161194</v>
      </c>
      <c r="BF202">
        <f>AVERAGE('Gal4 ctrl'!CG200:CW200)</f>
        <v>1.3695958333333333</v>
      </c>
      <c r="BG202">
        <f>AVERAGE('UAS ctrl'!CG200:CW200)</f>
        <v>1.0664058333333333</v>
      </c>
      <c r="BH202">
        <f>AVERAGE(expt!CG200:CW200)</f>
        <v>1.3988345454545454</v>
      </c>
      <c r="BJ202">
        <f>STDEV('Gal4 ctrl'!CG200:CW200)/SQRT(COUNT('Gal4 ctrl'!CG200:CW200))</f>
        <v>0.11351510555907698</v>
      </c>
      <c r="BK202">
        <f>STDEV('UAS ctrl'!CG200:CW200)/SQRT(COUNT('UAS ctrl'!CG200:CW200))</f>
        <v>8.0455272417569862E-2</v>
      </c>
      <c r="BL202">
        <f>STDEV(expt!CG200:CW200)/SQRT(COUNT(expt!CG200:CW200))</f>
        <v>0.14287452347085808</v>
      </c>
    </row>
    <row r="203" spans="15:64" x14ac:dyDescent="0.2">
      <c r="O203">
        <v>200</v>
      </c>
      <c r="P203">
        <f>AVERAGE('Gal4 ctrl'!C201:R201)</f>
        <v>10.773124999999999</v>
      </c>
      <c r="Q203">
        <f>AVERAGE('UAS ctrl'!C201:R201)</f>
        <v>5.7332083333333328</v>
      </c>
      <c r="R203">
        <f>AVERAGE(expt!C201:R201)</f>
        <v>8.8131727272727272</v>
      </c>
      <c r="T203">
        <f>STDEV('Gal4 ctrl'!C201:R201)/SQRT(COUNT('Gal4 ctrl'!C201:R201))</f>
        <v>0.75240836662709742</v>
      </c>
      <c r="U203">
        <f>STDEV('UAS ctrl'!C201:R201)/SQRT(COUNT('UAS ctrl'!C201:R201))</f>
        <v>0.93442242673460996</v>
      </c>
      <c r="V203">
        <f>STDEV(expt!C201:R201)/SQRT(COUNT(expt!C201:R201))</f>
        <v>1.2607590764074648</v>
      </c>
      <c r="X203">
        <f>AVERAGE('Gal4 ctrl'!AJ201:AY201)</f>
        <v>8.8280750000000001</v>
      </c>
      <c r="Y203">
        <f>AVERAGE('UAS ctrl'!AJ201:AY201)</f>
        <v>5.1149458333333335</v>
      </c>
      <c r="Z203">
        <f>AVERAGE(expt!AJ201:AY201)</f>
        <v>6.3712272727272712</v>
      </c>
      <c r="AB203">
        <f>STDEV('Gal4 ctrl'!AJ201:AY201)/SQRT(COUNT('Gal4 ctrl'!AJ201:AY201))</f>
        <v>0.80452555509866497</v>
      </c>
      <c r="AC203">
        <f>STDEV('UAS ctrl'!AJ201:AY201)/SQRT(COUNT('UAS ctrl'!AJ201:AY201))</f>
        <v>0.8932284639258653</v>
      </c>
      <c r="AD203">
        <f>STDEV(expt!AJ201:AY201)/SQRT(COUNT(expt!AJ201:AY201))</f>
        <v>0.63653729807035853</v>
      </c>
      <c r="AF203">
        <f>AVERAGE('Gal4 ctrl'!BQ201:CF201)</f>
        <v>8.9853333333333314</v>
      </c>
      <c r="AG203">
        <f>AVERAGE('UAS ctrl'!BQ201:CF201)</f>
        <v>3.4213749999999998</v>
      </c>
      <c r="AH203">
        <f>AVERAGE(expt!BQ201:CF201)</f>
        <v>6.0258363636363637</v>
      </c>
      <c r="AJ203">
        <f>STDEV('Gal4 ctrl'!BQ201:CF201)/SQRT(COUNT('Gal4 ctrl'!BQ201:CF201))</f>
        <v>1.041935217794663</v>
      </c>
      <c r="AK203">
        <f>STDEV('UAS ctrl'!BQ201:CF201)/SQRT(COUNT('UAS ctrl'!BQ201:CF201))</f>
        <v>0.54712393963522521</v>
      </c>
      <c r="AL203">
        <f>STDEV(expt!BQ201:CF201)/SQRT(COUNT(expt!BQ201:CF201))</f>
        <v>0.85795431890183627</v>
      </c>
      <c r="AP203">
        <f>AVERAGE('Gal4 ctrl'!S201:AI201)</f>
        <v>1.5607066666666667</v>
      </c>
      <c r="AQ203">
        <f>AVERAGE('UAS ctrl'!S201:AI201)</f>
        <v>1.2658441666666667</v>
      </c>
      <c r="AR203">
        <f>AVERAGE(expt!S201:AI201)</f>
        <v>1.6960636363636363</v>
      </c>
      <c r="AT203">
        <f>STDEV('Gal4 ctrl'!S201:AI201)/SQRT(COUNT('Gal4 ctrl'!S201:AI201))</f>
        <v>0.1242424099829998</v>
      </c>
      <c r="AU203">
        <f>STDEV('UAS ctrl'!S201:AI201)/SQRT(COUNT('UAS ctrl'!S201:AI201))</f>
        <v>0.14948884538531249</v>
      </c>
      <c r="AV203">
        <f>STDEV(expt!S201:AI201)/SQRT(COUNT(expt!S201:AI201))</f>
        <v>0.16208029899501669</v>
      </c>
      <c r="AX203">
        <f>AVERAGE('Gal4 ctrl'!AZ201:BP201)</f>
        <v>1.3695683333333333</v>
      </c>
      <c r="AY203">
        <f>AVERAGE('UAS ctrl'!AZ201:BP201)</f>
        <v>1.0883891666666667</v>
      </c>
      <c r="AZ203">
        <f>AVERAGE(expt!AZ201:BP201)</f>
        <v>1.5146254545454545</v>
      </c>
      <c r="BB203">
        <f>STDEV('Gal4 ctrl'!AZ201:BP201)/SQRT(COUNT('Gal4 ctrl'!AZ201:BP201))</f>
        <v>9.8363387480897735E-2</v>
      </c>
      <c r="BC203">
        <f>STDEV('UAS ctrl'!AZ201:BP201)/SQRT(COUNT('UAS ctrl'!AZ201:BP201))</f>
        <v>9.4416009680709123E-2</v>
      </c>
      <c r="BD203">
        <f>STDEV(expt!AZ201:BP201)/SQRT(COUNT(expt!AZ201:BP201))</f>
        <v>0.11852486416830733</v>
      </c>
      <c r="BF203">
        <f>AVERAGE('Gal4 ctrl'!CG201:CW201)</f>
        <v>1.3396241666666668</v>
      </c>
      <c r="BG203">
        <f>AVERAGE('UAS ctrl'!CG201:CW201)</f>
        <v>1.0406541666666669</v>
      </c>
      <c r="BH203">
        <f>AVERAGE(expt!CG201:CW201)</f>
        <v>1.3727427272727271</v>
      </c>
      <c r="BJ203">
        <f>STDEV('Gal4 ctrl'!CG201:CW201)/SQRT(COUNT('Gal4 ctrl'!CG201:CW201))</f>
        <v>8.8644182887459261E-2</v>
      </c>
      <c r="BK203">
        <f>STDEV('UAS ctrl'!CG201:CW201)/SQRT(COUNT('UAS ctrl'!CG201:CW201))</f>
        <v>7.8971161934981576E-2</v>
      </c>
      <c r="BL203">
        <f>STDEV(expt!CG201:CW201)/SQRT(COUNT(expt!CG201:CW201))</f>
        <v>0.10794136728369909</v>
      </c>
    </row>
    <row r="204" spans="15:64" x14ac:dyDescent="0.2">
      <c r="O204">
        <v>201</v>
      </c>
      <c r="P204">
        <f>AVERAGE('Gal4 ctrl'!C202:R202)</f>
        <v>10.648816666666667</v>
      </c>
      <c r="Q204">
        <f>AVERAGE('UAS ctrl'!C202:R202)</f>
        <v>5.6373658333333339</v>
      </c>
      <c r="R204">
        <f>AVERAGE(expt!C202:R202)</f>
        <v>8.4445818181818186</v>
      </c>
      <c r="T204">
        <f>STDEV('Gal4 ctrl'!C202:R202)/SQRT(COUNT('Gal4 ctrl'!C202:R202))</f>
        <v>0.55376414693377662</v>
      </c>
      <c r="U204">
        <f>STDEV('UAS ctrl'!C202:R202)/SQRT(COUNT('UAS ctrl'!C202:R202))</f>
        <v>0.79931709378054994</v>
      </c>
      <c r="V204">
        <f>STDEV(expt!C202:R202)/SQRT(COUNT(expt!C202:R202))</f>
        <v>1.0701250922475614</v>
      </c>
      <c r="X204">
        <f>AVERAGE('Gal4 ctrl'!AJ202:AY202)</f>
        <v>8.1162749999999999</v>
      </c>
      <c r="Y204">
        <f>AVERAGE('UAS ctrl'!AJ202:AY202)</f>
        <v>4.8693650000000002</v>
      </c>
      <c r="Z204">
        <f>AVERAGE(expt!AJ202:AY202)</f>
        <v>6.0851272727272718</v>
      </c>
      <c r="AB204">
        <f>STDEV('Gal4 ctrl'!AJ202:AY202)/SQRT(COUNT('Gal4 ctrl'!AJ202:AY202))</f>
        <v>0.80215218159846768</v>
      </c>
      <c r="AC204">
        <f>STDEV('UAS ctrl'!AJ202:AY202)/SQRT(COUNT('UAS ctrl'!AJ202:AY202))</f>
        <v>0.75978764795341036</v>
      </c>
      <c r="AD204">
        <f>STDEV(expt!AJ202:AY202)/SQRT(COUNT(expt!AJ202:AY202))</f>
        <v>0.56240062380201294</v>
      </c>
      <c r="AF204">
        <f>AVERAGE('Gal4 ctrl'!BQ202:CF202)</f>
        <v>8.737775000000001</v>
      </c>
      <c r="AG204">
        <f>AVERAGE('UAS ctrl'!BQ202:CF202)</f>
        <v>3.4682274999999998</v>
      </c>
      <c r="AH204">
        <f>AVERAGE(expt!BQ202:CF202)</f>
        <v>5.8371363636363638</v>
      </c>
      <c r="AJ204">
        <f>STDEV('Gal4 ctrl'!BQ202:CF202)/SQRT(COUNT('Gal4 ctrl'!BQ202:CF202))</f>
        <v>0.83111715599465097</v>
      </c>
      <c r="AK204">
        <f>STDEV('UAS ctrl'!BQ202:CF202)/SQRT(COUNT('UAS ctrl'!BQ202:CF202))</f>
        <v>0.54710863774818452</v>
      </c>
      <c r="AL204">
        <f>STDEV(expt!BQ202:CF202)/SQRT(COUNT(expt!BQ202:CF202))</f>
        <v>0.80400257951561849</v>
      </c>
      <c r="AP204">
        <f>AVERAGE('Gal4 ctrl'!S202:AI202)</f>
        <v>1.5364674999999999</v>
      </c>
      <c r="AQ204">
        <f>AVERAGE('UAS ctrl'!S202:AI202)</f>
        <v>1.2792249999999998</v>
      </c>
      <c r="AR204">
        <f>AVERAGE(expt!S202:AI202)</f>
        <v>1.7501</v>
      </c>
      <c r="AT204">
        <f>STDEV('Gal4 ctrl'!S202:AI202)/SQRT(COUNT('Gal4 ctrl'!S202:AI202))</f>
        <v>0.15042587690995451</v>
      </c>
      <c r="AU204">
        <f>STDEV('UAS ctrl'!S202:AI202)/SQRT(COUNT('UAS ctrl'!S202:AI202))</f>
        <v>0.10548951821763128</v>
      </c>
      <c r="AV204">
        <f>STDEV(expt!S202:AI202)/SQRT(COUNT(expt!S202:AI202))</f>
        <v>0.14640300791743588</v>
      </c>
      <c r="AX204">
        <f>AVERAGE('Gal4 ctrl'!AZ202:BP202)</f>
        <v>1.4205916666666665</v>
      </c>
      <c r="AY204">
        <f>AVERAGE('UAS ctrl'!AZ202:BP202)</f>
        <v>1.0384125000000002</v>
      </c>
      <c r="AZ204">
        <f>AVERAGE(expt!AZ202:BP202)</f>
        <v>1.4715454545454543</v>
      </c>
      <c r="BB204">
        <f>STDEV('Gal4 ctrl'!AZ202:BP202)/SQRT(COUNT('Gal4 ctrl'!AZ202:BP202))</f>
        <v>0.11728000404906001</v>
      </c>
      <c r="BC204">
        <f>STDEV('UAS ctrl'!AZ202:BP202)/SQRT(COUNT('UAS ctrl'!AZ202:BP202))</f>
        <v>0.10185596614623657</v>
      </c>
      <c r="BD204">
        <f>STDEV(expt!AZ202:BP202)/SQRT(COUNT(expt!AZ202:BP202))</f>
        <v>0.10196800956773949</v>
      </c>
      <c r="BF204">
        <f>AVERAGE('Gal4 ctrl'!CG202:CW202)</f>
        <v>1.2934191666666668</v>
      </c>
      <c r="BG204">
        <f>AVERAGE('UAS ctrl'!CG202:CW202)</f>
        <v>1.0193074999999998</v>
      </c>
      <c r="BH204">
        <f>AVERAGE(expt!CG202:CW202)</f>
        <v>1.3459263636363636</v>
      </c>
      <c r="BJ204">
        <f>STDEV('Gal4 ctrl'!CG202:CW202)/SQRT(COUNT('Gal4 ctrl'!CG202:CW202))</f>
        <v>8.7618821707217021E-2</v>
      </c>
      <c r="BK204">
        <f>STDEV('UAS ctrl'!CG202:CW202)/SQRT(COUNT('UAS ctrl'!CG202:CW202))</f>
        <v>7.5988014207634819E-2</v>
      </c>
      <c r="BL204">
        <f>STDEV(expt!CG202:CW202)/SQRT(COUNT(expt!CG202:CW202))</f>
        <v>9.6959328195549171E-2</v>
      </c>
    </row>
    <row r="205" spans="15:64" x14ac:dyDescent="0.2">
      <c r="O205">
        <v>202</v>
      </c>
      <c r="P205">
        <f>AVERAGE('Gal4 ctrl'!C203:R203)</f>
        <v>10.247483333333333</v>
      </c>
      <c r="Q205">
        <f>AVERAGE('UAS ctrl'!C203:R203)</f>
        <v>6.4029750000000005</v>
      </c>
      <c r="R205">
        <f>AVERAGE(expt!C203:R203)</f>
        <v>8.7894727272727255</v>
      </c>
      <c r="T205">
        <f>STDEV('Gal4 ctrl'!C203:R203)/SQRT(COUNT('Gal4 ctrl'!C203:R203))</f>
        <v>0.8840028881100257</v>
      </c>
      <c r="U205">
        <f>STDEV('UAS ctrl'!C203:R203)/SQRT(COUNT('UAS ctrl'!C203:R203))</f>
        <v>0.84174948138557193</v>
      </c>
      <c r="V205">
        <f>STDEV(expt!C203:R203)/SQRT(COUNT(expt!C203:R203))</f>
        <v>0.88329798174907148</v>
      </c>
      <c r="X205">
        <f>AVERAGE('Gal4 ctrl'!AJ203:AY203)</f>
        <v>8.012691666666667</v>
      </c>
      <c r="Y205">
        <f>AVERAGE('UAS ctrl'!AJ203:AY203)</f>
        <v>4.3791008333333332</v>
      </c>
      <c r="Z205">
        <f>AVERAGE(expt!AJ203:AY203)</f>
        <v>6.7863090909090911</v>
      </c>
      <c r="AB205">
        <f>STDEV('Gal4 ctrl'!AJ203:AY203)/SQRT(COUNT('Gal4 ctrl'!AJ203:AY203))</f>
        <v>0.82548918292734275</v>
      </c>
      <c r="AC205">
        <f>STDEV('UAS ctrl'!AJ203:AY203)/SQRT(COUNT('UAS ctrl'!AJ203:AY203))</f>
        <v>0.57914603572645196</v>
      </c>
      <c r="AD205">
        <f>STDEV(expt!AJ203:AY203)/SQRT(COUNT(expt!AJ203:AY203))</f>
        <v>0.59196321115029837</v>
      </c>
      <c r="AF205">
        <f>AVERAGE('Gal4 ctrl'!BQ203:CF203)</f>
        <v>8.1743583333333323</v>
      </c>
      <c r="AG205">
        <f>AVERAGE('UAS ctrl'!BQ203:CF203)</f>
        <v>2.8738825000000001</v>
      </c>
      <c r="AH205">
        <f>AVERAGE(expt!BQ203:CF203)</f>
        <v>5.778572727272727</v>
      </c>
      <c r="AJ205">
        <f>STDEV('Gal4 ctrl'!BQ203:CF203)/SQRT(COUNT('Gal4 ctrl'!BQ203:CF203))</f>
        <v>0.86253191864156953</v>
      </c>
      <c r="AK205">
        <f>STDEV('UAS ctrl'!BQ203:CF203)/SQRT(COUNT('UAS ctrl'!BQ203:CF203))</f>
        <v>0.44272649889226356</v>
      </c>
      <c r="AL205">
        <f>STDEV(expt!BQ203:CF203)/SQRT(COUNT(expt!BQ203:CF203))</f>
        <v>0.77962719296887606</v>
      </c>
      <c r="AP205">
        <f>AVERAGE('Gal4 ctrl'!S203:AI203)</f>
        <v>1.6161924999999997</v>
      </c>
      <c r="AQ205">
        <f>AVERAGE('UAS ctrl'!S203:AI203)</f>
        <v>1.2966033333333333</v>
      </c>
      <c r="AR205">
        <f>AVERAGE(expt!S203:AI203)</f>
        <v>1.6629545454545451</v>
      </c>
      <c r="AT205">
        <f>STDEV('Gal4 ctrl'!S203:AI203)/SQRT(COUNT('Gal4 ctrl'!S203:AI203))</f>
        <v>0.14114838526285264</v>
      </c>
      <c r="AU205">
        <f>STDEV('UAS ctrl'!S203:AI203)/SQRT(COUNT('UAS ctrl'!S203:AI203))</f>
        <v>8.4741408819342376E-2</v>
      </c>
      <c r="AV205">
        <f>STDEV(expt!S203:AI203)/SQRT(COUNT(expt!S203:AI203))</f>
        <v>0.11573232939034706</v>
      </c>
      <c r="AX205">
        <f>AVERAGE('Gal4 ctrl'!AZ203:BP203)</f>
        <v>1.3953199999999999</v>
      </c>
      <c r="AY205">
        <f>AVERAGE('UAS ctrl'!AZ203:BP203)</f>
        <v>1.1678299999999999</v>
      </c>
      <c r="AZ205">
        <f>AVERAGE(expt!AZ203:BP203)</f>
        <v>1.3859600000000001</v>
      </c>
      <c r="BB205">
        <f>STDEV('Gal4 ctrl'!AZ203:BP203)/SQRT(COUNT('Gal4 ctrl'!AZ203:BP203))</f>
        <v>0.116655855033669</v>
      </c>
      <c r="BC205">
        <f>STDEV('UAS ctrl'!AZ203:BP203)/SQRT(COUNT('UAS ctrl'!AZ203:BP203))</f>
        <v>0.12462071967057534</v>
      </c>
      <c r="BD205">
        <f>STDEV(expt!AZ203:BP203)/SQRT(COUNT(expt!AZ203:BP203))</f>
        <v>9.1655340567505308E-2</v>
      </c>
      <c r="BF205">
        <f>AVERAGE('Gal4 ctrl'!CG203:CW203)</f>
        <v>1.4125300000000001</v>
      </c>
      <c r="BG205">
        <f>AVERAGE('UAS ctrl'!CG203:CW203)</f>
        <v>1.0551291666666667</v>
      </c>
      <c r="BH205">
        <f>AVERAGE(expt!CG203:CW203)</f>
        <v>1.2567600000000001</v>
      </c>
      <c r="BJ205">
        <f>STDEV('Gal4 ctrl'!CG203:CW203)/SQRT(COUNT('Gal4 ctrl'!CG203:CW203))</f>
        <v>0.11808433659247478</v>
      </c>
      <c r="BK205">
        <f>STDEV('UAS ctrl'!CG203:CW203)/SQRT(COUNT('UAS ctrl'!CG203:CW203))</f>
        <v>0.11593405522013522</v>
      </c>
      <c r="BL205">
        <f>STDEV(expt!CG203:CW203)/SQRT(COUNT(expt!CG203:CW203))</f>
        <v>7.1229944367137074E-2</v>
      </c>
    </row>
    <row r="206" spans="15:64" x14ac:dyDescent="0.2">
      <c r="O206">
        <v>203</v>
      </c>
      <c r="P206">
        <f>AVERAGE('Gal4 ctrl'!C204:R204)</f>
        <v>10.215416666666668</v>
      </c>
      <c r="Q206">
        <f>AVERAGE('UAS ctrl'!C204:R204)</f>
        <v>5.912066666666667</v>
      </c>
      <c r="R206">
        <f>AVERAGE(expt!C204:R204)</f>
        <v>9.2654363636363648</v>
      </c>
      <c r="T206">
        <f>STDEV('Gal4 ctrl'!C204:R204)/SQRT(COUNT('Gal4 ctrl'!C204:R204))</f>
        <v>0.79406825224105837</v>
      </c>
      <c r="U206">
        <f>STDEV('UAS ctrl'!C204:R204)/SQRT(COUNT('UAS ctrl'!C204:R204))</f>
        <v>0.81228348288368946</v>
      </c>
      <c r="V206">
        <f>STDEV(expt!C204:R204)/SQRT(COUNT(expt!C204:R204))</f>
        <v>1.0522191438075243</v>
      </c>
      <c r="X206">
        <f>AVERAGE('Gal4 ctrl'!AJ204:AY204)</f>
        <v>9.1951583333333335</v>
      </c>
      <c r="Y206">
        <f>AVERAGE('UAS ctrl'!AJ204:AY204)</f>
        <v>4.184358333333333</v>
      </c>
      <c r="Z206">
        <f>AVERAGE(expt!AJ204:AY204)</f>
        <v>7.7291363636363632</v>
      </c>
      <c r="AB206">
        <f>STDEV('Gal4 ctrl'!AJ204:AY204)/SQRT(COUNT('Gal4 ctrl'!AJ204:AY204))</f>
        <v>0.5710872793851246</v>
      </c>
      <c r="AC206">
        <f>STDEV('UAS ctrl'!AJ204:AY204)/SQRT(COUNT('UAS ctrl'!AJ204:AY204))</f>
        <v>0.58805094082812137</v>
      </c>
      <c r="AD206">
        <f>STDEV(expt!AJ204:AY204)/SQRT(COUNT(expt!AJ204:AY204))</f>
        <v>0.75090126651217326</v>
      </c>
      <c r="AF206">
        <f>AVERAGE('Gal4 ctrl'!BQ204:CF204)</f>
        <v>7.7586166666666676</v>
      </c>
      <c r="AG206">
        <f>AVERAGE('UAS ctrl'!BQ204:CF204)</f>
        <v>2.8408775000000008</v>
      </c>
      <c r="AH206">
        <f>AVERAGE(expt!BQ204:CF204)</f>
        <v>5.7811545454545445</v>
      </c>
      <c r="AJ206">
        <f>STDEV('Gal4 ctrl'!BQ204:CF204)/SQRT(COUNT('Gal4 ctrl'!BQ204:CF204))</f>
        <v>0.98444974861620216</v>
      </c>
      <c r="AK206">
        <f>STDEV('UAS ctrl'!BQ204:CF204)/SQRT(COUNT('UAS ctrl'!BQ204:CF204))</f>
        <v>0.40822686500190053</v>
      </c>
      <c r="AL206">
        <f>STDEV(expt!BQ204:CF204)/SQRT(COUNT(expt!BQ204:CF204))</f>
        <v>0.73660153041625565</v>
      </c>
      <c r="AP206">
        <f>AVERAGE('Gal4 ctrl'!S204:AI204)</f>
        <v>1.5610241666666667</v>
      </c>
      <c r="AQ206">
        <f>AVERAGE('UAS ctrl'!S204:AI204)</f>
        <v>1.2718849999999999</v>
      </c>
      <c r="AR206">
        <f>AVERAGE(expt!S204:AI204)</f>
        <v>1.6010363636363636</v>
      </c>
      <c r="AT206">
        <f>STDEV('Gal4 ctrl'!S204:AI204)/SQRT(COUNT('Gal4 ctrl'!S204:AI204))</f>
        <v>0.14646562083662526</v>
      </c>
      <c r="AU206">
        <f>STDEV('UAS ctrl'!S204:AI204)/SQRT(COUNT('UAS ctrl'!S204:AI204))</f>
        <v>0.10952740637725011</v>
      </c>
      <c r="AV206">
        <f>STDEV(expt!S204:AI204)/SQRT(COUNT(expt!S204:AI204))</f>
        <v>0.12074832223395103</v>
      </c>
      <c r="AX206">
        <f>AVERAGE('Gal4 ctrl'!AZ204:BP204)</f>
        <v>1.3931166666666668</v>
      </c>
      <c r="AY206">
        <f>AVERAGE('UAS ctrl'!AZ204:BP204)</f>
        <v>1.0839258333333333</v>
      </c>
      <c r="AZ206">
        <f>AVERAGE(expt!AZ204:BP204)</f>
        <v>1.4545636363636363</v>
      </c>
      <c r="BB206">
        <f>STDEV('Gal4 ctrl'!AZ204:BP204)/SQRT(COUNT('Gal4 ctrl'!AZ204:BP204))</f>
        <v>7.5354390828747564E-2</v>
      </c>
      <c r="BC206">
        <f>STDEV('UAS ctrl'!AZ204:BP204)/SQRT(COUNT('UAS ctrl'!AZ204:BP204))</f>
        <v>9.1208425800789375E-2</v>
      </c>
      <c r="BD206">
        <f>STDEV(expt!AZ204:BP204)/SQRT(COUNT(expt!AZ204:BP204))</f>
        <v>8.8582281496026788E-2</v>
      </c>
      <c r="BF206">
        <f>AVERAGE('Gal4 ctrl'!CG204:CW204)</f>
        <v>1.3177216666666667</v>
      </c>
      <c r="BG206">
        <f>AVERAGE('UAS ctrl'!CG204:CW204)</f>
        <v>1.0566875</v>
      </c>
      <c r="BH206">
        <f>AVERAGE(expt!CG204:CW204)</f>
        <v>1.3636254545454545</v>
      </c>
      <c r="BJ206">
        <f>STDEV('Gal4 ctrl'!CG204:CW204)/SQRT(COUNT('Gal4 ctrl'!CG204:CW204))</f>
        <v>8.6126879051791935E-2</v>
      </c>
      <c r="BK206">
        <f>STDEV('UAS ctrl'!CG204:CW204)/SQRT(COUNT('UAS ctrl'!CG204:CW204))</f>
        <v>8.493272828258086E-2</v>
      </c>
      <c r="BL206">
        <f>STDEV(expt!CG204:CW204)/SQRT(COUNT(expt!CG204:CW204))</f>
        <v>0.10491897137023626</v>
      </c>
    </row>
    <row r="207" spans="15:64" x14ac:dyDescent="0.2">
      <c r="O207">
        <v>204</v>
      </c>
      <c r="P207">
        <f>AVERAGE('Gal4 ctrl'!C205:R205)</f>
        <v>10.192858333333334</v>
      </c>
      <c r="Q207">
        <f>AVERAGE('UAS ctrl'!C205:R205)</f>
        <v>5.7262500000000003</v>
      </c>
      <c r="R207">
        <f>AVERAGE(expt!C205:R205)</f>
        <v>7.9777454545454534</v>
      </c>
      <c r="T207">
        <f>STDEV('Gal4 ctrl'!C205:R205)/SQRT(COUNT('Gal4 ctrl'!C205:R205))</f>
        <v>0.7812522730593171</v>
      </c>
      <c r="U207">
        <f>STDEV('UAS ctrl'!C205:R205)/SQRT(COUNT('UAS ctrl'!C205:R205))</f>
        <v>0.71816815743145046</v>
      </c>
      <c r="V207">
        <f>STDEV(expt!C205:R205)/SQRT(COUNT(expt!C205:R205))</f>
        <v>0.8603922389197789</v>
      </c>
      <c r="X207">
        <f>AVERAGE('Gal4 ctrl'!AJ205:AY205)</f>
        <v>9.0253083333333333</v>
      </c>
      <c r="Y207">
        <f>AVERAGE('UAS ctrl'!AJ205:AY205)</f>
        <v>4.2417083333333343</v>
      </c>
      <c r="Z207">
        <f>AVERAGE(expt!AJ205:AY205)</f>
        <v>7.3307727272727279</v>
      </c>
      <c r="AB207">
        <f>STDEV('Gal4 ctrl'!AJ205:AY205)/SQRT(COUNT('Gal4 ctrl'!AJ205:AY205))</f>
        <v>0.5361271543911077</v>
      </c>
      <c r="AC207">
        <f>STDEV('UAS ctrl'!AJ205:AY205)/SQRT(COUNT('UAS ctrl'!AJ205:AY205))</f>
        <v>0.6711276853254925</v>
      </c>
      <c r="AD207">
        <f>STDEV(expt!AJ205:AY205)/SQRT(COUNT(expt!AJ205:AY205))</f>
        <v>0.60480966519016244</v>
      </c>
      <c r="AF207">
        <f>AVERAGE('Gal4 ctrl'!BQ205:CF205)</f>
        <v>7.3503999999999996</v>
      </c>
      <c r="AG207">
        <f>AVERAGE('UAS ctrl'!BQ205:CF205)</f>
        <v>3.3709500000000006</v>
      </c>
      <c r="AH207">
        <f>AVERAGE(expt!BQ205:CF205)</f>
        <v>5.6897363636363636</v>
      </c>
      <c r="AJ207">
        <f>STDEV('Gal4 ctrl'!BQ205:CF205)/SQRT(COUNT('Gal4 ctrl'!BQ205:CF205))</f>
        <v>1.0057270022378357</v>
      </c>
      <c r="AK207">
        <f>STDEV('UAS ctrl'!BQ205:CF205)/SQRT(COUNT('UAS ctrl'!BQ205:CF205))</f>
        <v>0.44311302281116516</v>
      </c>
      <c r="AL207">
        <f>STDEV(expt!BQ205:CF205)/SQRT(COUNT(expt!BQ205:CF205))</f>
        <v>0.62054442611054017</v>
      </c>
      <c r="AP207">
        <f>AVERAGE('Gal4 ctrl'!S205:AI205)</f>
        <v>1.5546791666666666</v>
      </c>
      <c r="AQ207">
        <f>AVERAGE('UAS ctrl'!S205:AI205)</f>
        <v>1.2832600000000001</v>
      </c>
      <c r="AR207">
        <f>AVERAGE(expt!S205:AI205)</f>
        <v>1.6834545454545455</v>
      </c>
      <c r="AT207">
        <f>STDEV('Gal4 ctrl'!S205:AI205)/SQRT(COUNT('Gal4 ctrl'!S205:AI205))</f>
        <v>0.13989898043934113</v>
      </c>
      <c r="AU207">
        <f>STDEV('UAS ctrl'!S205:AI205)/SQRT(COUNT('UAS ctrl'!S205:AI205))</f>
        <v>0.10625585223811676</v>
      </c>
      <c r="AV207">
        <f>STDEV(expt!S205:AI205)/SQRT(COUNT(expt!S205:AI205))</f>
        <v>7.3745665343969383E-2</v>
      </c>
      <c r="AX207">
        <f>AVERAGE('Gal4 ctrl'!AZ205:BP205)</f>
        <v>1.4185133333333333</v>
      </c>
      <c r="AY207">
        <f>AVERAGE('UAS ctrl'!AZ205:BP205)</f>
        <v>1.0964083333333334</v>
      </c>
      <c r="AZ207">
        <f>AVERAGE(expt!AZ205:BP205)</f>
        <v>1.5981654545454544</v>
      </c>
      <c r="BB207">
        <f>STDEV('Gal4 ctrl'!AZ205:BP205)/SQRT(COUNT('Gal4 ctrl'!AZ205:BP205))</f>
        <v>7.8000603507118793E-2</v>
      </c>
      <c r="BC207">
        <f>STDEV('UAS ctrl'!AZ205:BP205)/SQRT(COUNT('UAS ctrl'!AZ205:BP205))</f>
        <v>9.3579542545797922E-2</v>
      </c>
      <c r="BD207">
        <f>STDEV(expt!AZ205:BP205)/SQRT(COUNT(expt!AZ205:BP205))</f>
        <v>0.15026580346090748</v>
      </c>
      <c r="BF207">
        <f>AVERAGE('Gal4 ctrl'!CG205:CW205)</f>
        <v>1.3106625000000001</v>
      </c>
      <c r="BG207">
        <f>AVERAGE('UAS ctrl'!CG205:CW205)</f>
        <v>1.06724</v>
      </c>
      <c r="BH207">
        <f>AVERAGE(expt!CG205:CW205)</f>
        <v>1.3660827272727274</v>
      </c>
      <c r="BJ207">
        <f>STDEV('Gal4 ctrl'!CG205:CW205)/SQRT(COUNT('Gal4 ctrl'!CG205:CW205))</f>
        <v>8.8937980417791204E-2</v>
      </c>
      <c r="BK207">
        <f>STDEV('UAS ctrl'!CG205:CW205)/SQRT(COUNT('UAS ctrl'!CG205:CW205))</f>
        <v>8.6133851632036643E-2</v>
      </c>
      <c r="BL207">
        <f>STDEV(expt!CG205:CW205)/SQRT(COUNT(expt!CG205:CW205))</f>
        <v>9.4323237222676326E-2</v>
      </c>
    </row>
    <row r="208" spans="15:64" x14ac:dyDescent="0.2">
      <c r="O208">
        <v>205</v>
      </c>
      <c r="P208">
        <f>AVERAGE('Gal4 ctrl'!C206:R206)</f>
        <v>10.2233</v>
      </c>
      <c r="Q208">
        <f>AVERAGE('UAS ctrl'!C206:R206)</f>
        <v>5.7744833333333325</v>
      </c>
      <c r="R208">
        <f>AVERAGE(expt!C206:R206)</f>
        <v>7.1238909090909086</v>
      </c>
      <c r="T208">
        <f>STDEV('Gal4 ctrl'!C206:R206)/SQRT(COUNT('Gal4 ctrl'!C206:R206))</f>
        <v>0.80521536738861677</v>
      </c>
      <c r="U208">
        <f>STDEV('UAS ctrl'!C206:R206)/SQRT(COUNT('UAS ctrl'!C206:R206))</f>
        <v>0.83753520991868524</v>
      </c>
      <c r="V208">
        <f>STDEV(expt!C206:R206)/SQRT(COUNT(expt!C206:R206))</f>
        <v>0.81592535615086625</v>
      </c>
      <c r="X208">
        <f>AVERAGE('Gal4 ctrl'!AJ206:AY206)</f>
        <v>8.5210249999999998</v>
      </c>
      <c r="Y208">
        <f>AVERAGE('UAS ctrl'!AJ206:AY206)</f>
        <v>4.2399716666666656</v>
      </c>
      <c r="Z208">
        <f>AVERAGE(expt!AJ206:AY206)</f>
        <v>7.4488090909090907</v>
      </c>
      <c r="AB208">
        <f>STDEV('Gal4 ctrl'!AJ206:AY206)/SQRT(COUNT('Gal4 ctrl'!AJ206:AY206))</f>
        <v>0.78064038641216149</v>
      </c>
      <c r="AC208">
        <f>STDEV('UAS ctrl'!AJ206:AY206)/SQRT(COUNT('UAS ctrl'!AJ206:AY206))</f>
        <v>0.64881873375813182</v>
      </c>
      <c r="AD208">
        <f>STDEV(expt!AJ206:AY206)/SQRT(COUNT(expt!AJ206:AY206))</f>
        <v>0.70795718546129649</v>
      </c>
      <c r="AF208">
        <f>AVERAGE('Gal4 ctrl'!BQ206:CF206)</f>
        <v>6.8096083333333333</v>
      </c>
      <c r="AG208">
        <f>AVERAGE('UAS ctrl'!BQ206:CF206)</f>
        <v>3.2989666666666664</v>
      </c>
      <c r="AH208">
        <f>AVERAGE(expt!BQ206:CF206)</f>
        <v>5.2792818181818184</v>
      </c>
      <c r="AJ208">
        <f>STDEV('Gal4 ctrl'!BQ206:CF206)/SQRT(COUNT('Gal4 ctrl'!BQ206:CF206))</f>
        <v>0.70402612850298274</v>
      </c>
      <c r="AK208">
        <f>STDEV('UAS ctrl'!BQ206:CF206)/SQRT(COUNT('UAS ctrl'!BQ206:CF206))</f>
        <v>0.3389058594442661</v>
      </c>
      <c r="AL208">
        <f>STDEV(expt!BQ206:CF206)/SQRT(COUNT(expt!BQ206:CF206))</f>
        <v>0.67949033531399383</v>
      </c>
      <c r="AP208">
        <f>AVERAGE('Gal4 ctrl'!S206:AI206)</f>
        <v>1.52932</v>
      </c>
      <c r="AQ208">
        <f>AVERAGE('UAS ctrl'!S206:AI206)</f>
        <v>1.257255</v>
      </c>
      <c r="AR208">
        <f>AVERAGE(expt!S206:AI206)</f>
        <v>1.7205181818181821</v>
      </c>
      <c r="AT208">
        <f>STDEV('Gal4 ctrl'!S206:AI206)/SQRT(COUNT('Gal4 ctrl'!S206:AI206))</f>
        <v>0.12301557959966891</v>
      </c>
      <c r="AU208">
        <f>STDEV('UAS ctrl'!S206:AI206)/SQRT(COUNT('UAS ctrl'!S206:AI206))</f>
        <v>9.5475673028010438E-2</v>
      </c>
      <c r="AV208">
        <f>STDEV(expt!S206:AI206)/SQRT(COUNT(expt!S206:AI206))</f>
        <v>8.4264871164659208E-2</v>
      </c>
      <c r="AX208">
        <f>AVERAGE('Gal4 ctrl'!AZ206:BP206)</f>
        <v>1.4467533333333333</v>
      </c>
      <c r="AY208">
        <f>AVERAGE('UAS ctrl'!AZ206:BP206)</f>
        <v>1.1124674999999999</v>
      </c>
      <c r="AZ208">
        <f>AVERAGE(expt!AZ206:BP206)</f>
        <v>1.3940872727272728</v>
      </c>
      <c r="BB208">
        <f>STDEV('Gal4 ctrl'!AZ206:BP206)/SQRT(COUNT('Gal4 ctrl'!AZ206:BP206))</f>
        <v>9.1169399582327143E-2</v>
      </c>
      <c r="BC208">
        <f>STDEV('UAS ctrl'!AZ206:BP206)/SQRT(COUNT('UAS ctrl'!AZ206:BP206))</f>
        <v>0.10175697601076836</v>
      </c>
      <c r="BD208">
        <f>STDEV(expt!AZ206:BP206)/SQRT(COUNT(expt!AZ206:BP206))</f>
        <v>0.10364018912556767</v>
      </c>
      <c r="BF208">
        <f>AVERAGE('Gal4 ctrl'!CG206:CW206)</f>
        <v>1.4447866666666667</v>
      </c>
      <c r="BG208">
        <f>AVERAGE('UAS ctrl'!CG206:CW206)</f>
        <v>1.0476358333333331</v>
      </c>
      <c r="BH208">
        <f>AVERAGE(expt!CG206:CW206)</f>
        <v>1.3610936363636363</v>
      </c>
      <c r="BJ208">
        <f>STDEV('Gal4 ctrl'!CG206:CW206)/SQRT(COUNT('Gal4 ctrl'!CG206:CW206))</f>
        <v>0.11745328573221331</v>
      </c>
      <c r="BK208">
        <f>STDEV('UAS ctrl'!CG206:CW206)/SQRT(COUNT('UAS ctrl'!CG206:CW206))</f>
        <v>8.1686943501230708E-2</v>
      </c>
      <c r="BL208">
        <f>STDEV(expt!CG206:CW206)/SQRT(COUNT(expt!CG206:CW206))</f>
        <v>9.7398087924789406E-2</v>
      </c>
    </row>
    <row r="209" spans="15:64" x14ac:dyDescent="0.2">
      <c r="O209">
        <v>206</v>
      </c>
      <c r="P209">
        <f>AVERAGE('Gal4 ctrl'!C207:R207)</f>
        <v>10.260008333333333</v>
      </c>
      <c r="Q209">
        <f>AVERAGE('UAS ctrl'!C207:R207)</f>
        <v>5.9459333333333335</v>
      </c>
      <c r="R209">
        <f>AVERAGE(expt!C207:R207)</f>
        <v>8.7133636363636366</v>
      </c>
      <c r="T209">
        <f>STDEV('Gal4 ctrl'!C207:R207)/SQRT(COUNT('Gal4 ctrl'!C207:R207))</f>
        <v>0.92138818049742444</v>
      </c>
      <c r="U209">
        <f>STDEV('UAS ctrl'!C207:R207)/SQRT(COUNT('UAS ctrl'!C207:R207))</f>
        <v>0.86538314656199222</v>
      </c>
      <c r="V209">
        <f>STDEV(expt!C207:R207)/SQRT(COUNT(expt!C207:R207))</f>
        <v>0.8121967180288644</v>
      </c>
      <c r="X209">
        <f>AVERAGE('Gal4 ctrl'!AJ207:AY207)</f>
        <v>8.2934833333333362</v>
      </c>
      <c r="Y209">
        <f>AVERAGE('UAS ctrl'!AJ207:AY207)</f>
        <v>4.022990833333334</v>
      </c>
      <c r="Z209">
        <f>AVERAGE(expt!AJ207:AY207)</f>
        <v>7.7673818181818177</v>
      </c>
      <c r="AB209">
        <f>STDEV('Gal4 ctrl'!AJ207:AY207)/SQRT(COUNT('Gal4 ctrl'!AJ207:AY207))</f>
        <v>0.77278246604282408</v>
      </c>
      <c r="AC209">
        <f>STDEV('UAS ctrl'!AJ207:AY207)/SQRT(COUNT('UAS ctrl'!AJ207:AY207))</f>
        <v>0.68427347516274528</v>
      </c>
      <c r="AD209">
        <f>STDEV(expt!AJ207:AY207)/SQRT(COUNT(expt!AJ207:AY207))</f>
        <v>0.74710594123021745</v>
      </c>
      <c r="AF209">
        <f>AVERAGE('Gal4 ctrl'!BQ207:CF207)</f>
        <v>7.4294166666666657</v>
      </c>
      <c r="AG209">
        <f>AVERAGE('UAS ctrl'!BQ207:CF207)</f>
        <v>3.7237833333333334</v>
      </c>
      <c r="AH209">
        <f>AVERAGE(expt!BQ207:CF207)</f>
        <v>5.1398454545454548</v>
      </c>
      <c r="AJ209">
        <f>STDEV('Gal4 ctrl'!BQ207:CF207)/SQRT(COUNT('Gal4 ctrl'!BQ207:CF207))</f>
        <v>0.69696274951906301</v>
      </c>
      <c r="AK209">
        <f>STDEV('UAS ctrl'!BQ207:CF207)/SQRT(COUNT('UAS ctrl'!BQ207:CF207))</f>
        <v>0.6008165777725033</v>
      </c>
      <c r="AL209">
        <f>STDEV(expt!BQ207:CF207)/SQRT(COUNT(expt!BQ207:CF207))</f>
        <v>0.59738444304600768</v>
      </c>
      <c r="AP209">
        <f>AVERAGE('Gal4 ctrl'!S207:AI207)</f>
        <v>1.5227958333333333</v>
      </c>
      <c r="AQ209">
        <f>AVERAGE('UAS ctrl'!S207:AI207)</f>
        <v>1.2555099999999999</v>
      </c>
      <c r="AR209">
        <f>AVERAGE(expt!S207:AI207)</f>
        <v>1.7859272727272724</v>
      </c>
      <c r="AT209">
        <f>STDEV('Gal4 ctrl'!S207:AI207)/SQRT(COUNT('Gal4 ctrl'!S207:AI207))</f>
        <v>0.12456308558352426</v>
      </c>
      <c r="AU209">
        <f>STDEV('UAS ctrl'!S207:AI207)/SQRT(COUNT('UAS ctrl'!S207:AI207))</f>
        <v>9.9640311279211496E-2</v>
      </c>
      <c r="AV209">
        <f>STDEV(expt!S207:AI207)/SQRT(COUNT(expt!S207:AI207))</f>
        <v>0.12768793286112526</v>
      </c>
      <c r="AX209">
        <f>AVERAGE('Gal4 ctrl'!AZ207:BP207)</f>
        <v>1.4847741666666667</v>
      </c>
      <c r="AY209">
        <f>AVERAGE('UAS ctrl'!AZ207:BP207)</f>
        <v>1.1256858333333335</v>
      </c>
      <c r="AZ209">
        <f>AVERAGE(expt!AZ207:BP207)</f>
        <v>1.4157772727272728</v>
      </c>
      <c r="BB209">
        <f>STDEV('Gal4 ctrl'!AZ207:BP207)/SQRT(COUNT('Gal4 ctrl'!AZ207:BP207))</f>
        <v>9.8950846463514056E-2</v>
      </c>
      <c r="BC209">
        <f>STDEV('UAS ctrl'!AZ207:BP207)/SQRT(COUNT('UAS ctrl'!AZ207:BP207))</f>
        <v>9.5337531461853378E-2</v>
      </c>
      <c r="BD209">
        <f>STDEV(expt!AZ207:BP207)/SQRT(COUNT(expt!AZ207:BP207))</f>
        <v>0.10089215852123683</v>
      </c>
      <c r="BF209">
        <f>AVERAGE('Gal4 ctrl'!CG207:CW207)</f>
        <v>1.4013150000000001</v>
      </c>
      <c r="BG209">
        <f>AVERAGE('UAS ctrl'!CG207:CW207)</f>
        <v>1.0821075</v>
      </c>
      <c r="BH209">
        <f>AVERAGE(expt!CG207:CW207)</f>
        <v>1.305082727272727</v>
      </c>
      <c r="BJ209">
        <f>STDEV('Gal4 ctrl'!CG207:CW207)/SQRT(COUNT('Gal4 ctrl'!CG207:CW207))</f>
        <v>8.2603890293778959E-2</v>
      </c>
      <c r="BK209">
        <f>STDEV('UAS ctrl'!CG207:CW207)/SQRT(COUNT('UAS ctrl'!CG207:CW207))</f>
        <v>8.7323640002119285E-2</v>
      </c>
      <c r="BL209">
        <f>STDEV(expt!CG207:CW207)/SQRT(COUNT(expt!CG207:CW207))</f>
        <v>9.1702401218595297E-2</v>
      </c>
    </row>
    <row r="210" spans="15:64" x14ac:dyDescent="0.2">
      <c r="O210">
        <v>207</v>
      </c>
      <c r="P210">
        <f>AVERAGE('Gal4 ctrl'!C208:R208)</f>
        <v>9.9447583333333345</v>
      </c>
      <c r="Q210">
        <f>AVERAGE('UAS ctrl'!C208:R208)</f>
        <v>6.7379666666666687</v>
      </c>
      <c r="R210">
        <f>AVERAGE(expt!C208:R208)</f>
        <v>9.6134272727272716</v>
      </c>
      <c r="T210">
        <f>STDEV('Gal4 ctrl'!C208:R208)/SQRT(COUNT('Gal4 ctrl'!C208:R208))</f>
        <v>0.92853447696783209</v>
      </c>
      <c r="U210">
        <f>STDEV('UAS ctrl'!C208:R208)/SQRT(COUNT('UAS ctrl'!C208:R208))</f>
        <v>0.80316266714718942</v>
      </c>
      <c r="V210">
        <f>STDEV(expt!C208:R208)/SQRT(COUNT(expt!C208:R208))</f>
        <v>0.72084166929940174</v>
      </c>
      <c r="X210">
        <f>AVERAGE('Gal4 ctrl'!AJ208:AY208)</f>
        <v>9.0865833333333317</v>
      </c>
      <c r="Y210">
        <f>AVERAGE('UAS ctrl'!AJ208:AY208)</f>
        <v>4.090535</v>
      </c>
      <c r="Z210">
        <f>AVERAGE(expt!AJ208:AY208)</f>
        <v>6.8959818181818173</v>
      </c>
      <c r="AB210">
        <f>STDEV('Gal4 ctrl'!AJ208:AY208)/SQRT(COUNT('Gal4 ctrl'!AJ208:AY208))</f>
        <v>0.8813242539388163</v>
      </c>
      <c r="AC210">
        <f>STDEV('UAS ctrl'!AJ208:AY208)/SQRT(COUNT('UAS ctrl'!AJ208:AY208))</f>
        <v>0.54500711077999453</v>
      </c>
      <c r="AD210">
        <f>STDEV(expt!AJ208:AY208)/SQRT(COUNT(expt!AJ208:AY208))</f>
        <v>0.65424656247656154</v>
      </c>
      <c r="AF210">
        <f>AVERAGE('Gal4 ctrl'!BQ208:CF208)</f>
        <v>8.0291166666666651</v>
      </c>
      <c r="AG210">
        <f>AVERAGE('UAS ctrl'!BQ208:CF208)</f>
        <v>3.5583691666666666</v>
      </c>
      <c r="AH210">
        <f>AVERAGE(expt!BQ208:CF208)</f>
        <v>5.551318181818182</v>
      </c>
      <c r="AJ210">
        <f>STDEV('Gal4 ctrl'!BQ208:CF208)/SQRT(COUNT('Gal4 ctrl'!BQ208:CF208))</f>
        <v>0.82536594462729473</v>
      </c>
      <c r="AK210">
        <f>STDEV('UAS ctrl'!BQ208:CF208)/SQRT(COUNT('UAS ctrl'!BQ208:CF208))</f>
        <v>0.56861625466733434</v>
      </c>
      <c r="AL210">
        <f>STDEV(expt!BQ208:CF208)/SQRT(COUNT(expt!BQ208:CF208))</f>
        <v>0.65833140919340816</v>
      </c>
      <c r="AP210">
        <f>AVERAGE('Gal4 ctrl'!S208:AI208)</f>
        <v>1.6038491666666668</v>
      </c>
      <c r="AQ210">
        <f>AVERAGE('UAS ctrl'!S208:AI208)</f>
        <v>1.2932266666666667</v>
      </c>
      <c r="AR210">
        <f>AVERAGE(expt!S208:AI208)</f>
        <v>1.7376727272727273</v>
      </c>
      <c r="AT210">
        <f>STDEV('Gal4 ctrl'!S208:AI208)/SQRT(COUNT('Gal4 ctrl'!S208:AI208))</f>
        <v>0.12289389168844302</v>
      </c>
      <c r="AU210">
        <f>STDEV('UAS ctrl'!S208:AI208)/SQRT(COUNT('UAS ctrl'!S208:AI208))</f>
        <v>0.10928858253830698</v>
      </c>
      <c r="AV210">
        <f>STDEV(expt!S208:AI208)/SQRT(COUNT(expt!S208:AI208))</f>
        <v>8.4499827962072421E-2</v>
      </c>
      <c r="AX210">
        <f>AVERAGE('Gal4 ctrl'!AZ208:BP208)</f>
        <v>1.3191199999999998</v>
      </c>
      <c r="AY210">
        <f>AVERAGE('UAS ctrl'!AZ208:BP208)</f>
        <v>1.1506874999999999</v>
      </c>
      <c r="AZ210">
        <f>AVERAGE(expt!AZ208:BP208)</f>
        <v>1.3967181818181817</v>
      </c>
      <c r="BB210">
        <f>STDEV('Gal4 ctrl'!AZ208:BP208)/SQRT(COUNT('Gal4 ctrl'!AZ208:BP208))</f>
        <v>0.10658851339557557</v>
      </c>
      <c r="BC210">
        <f>STDEV('UAS ctrl'!AZ208:BP208)/SQRT(COUNT('UAS ctrl'!AZ208:BP208))</f>
        <v>0.12055110824952797</v>
      </c>
      <c r="BD210">
        <f>STDEV(expt!AZ208:BP208)/SQRT(COUNT(expt!AZ208:BP208))</f>
        <v>0.10253277419988208</v>
      </c>
      <c r="BF210">
        <f>AVERAGE('Gal4 ctrl'!CG208:CW208)</f>
        <v>1.429365</v>
      </c>
      <c r="BG210">
        <f>AVERAGE('UAS ctrl'!CG208:CW208)</f>
        <v>1.0442116666666665</v>
      </c>
      <c r="BH210">
        <f>AVERAGE(expt!CG208:CW208)</f>
        <v>1.3520999999999999</v>
      </c>
      <c r="BJ210">
        <f>STDEV('Gal4 ctrl'!CG208:CW208)/SQRT(COUNT('Gal4 ctrl'!CG208:CW208))</f>
        <v>8.9892982067567351E-2</v>
      </c>
      <c r="BK210">
        <f>STDEV('UAS ctrl'!CG208:CW208)/SQRT(COUNT('UAS ctrl'!CG208:CW208))</f>
        <v>6.2370767504829096E-2</v>
      </c>
      <c r="BL210">
        <f>STDEV(expt!CG208:CW208)/SQRT(COUNT(expt!CG208:CW208))</f>
        <v>8.6538895091377133E-2</v>
      </c>
    </row>
    <row r="211" spans="15:64" x14ac:dyDescent="0.2">
      <c r="O211">
        <v>208</v>
      </c>
      <c r="P211">
        <f>AVERAGE('Gal4 ctrl'!C209:R209)</f>
        <v>10.37965</v>
      </c>
      <c r="Q211">
        <f>AVERAGE('UAS ctrl'!C209:R209)</f>
        <v>6.2862499999999999</v>
      </c>
      <c r="R211">
        <f>AVERAGE(expt!C209:R209)</f>
        <v>9.3706545454545438</v>
      </c>
      <c r="T211">
        <f>STDEV('Gal4 ctrl'!C209:R209)/SQRT(COUNT('Gal4 ctrl'!C209:R209))</f>
        <v>0.89776870962673305</v>
      </c>
      <c r="U211">
        <f>STDEV('UAS ctrl'!C209:R209)/SQRT(COUNT('UAS ctrl'!C209:R209))</f>
        <v>0.88048198375214992</v>
      </c>
      <c r="V211">
        <f>STDEV(expt!C209:R209)/SQRT(COUNT(expt!C209:R209))</f>
        <v>0.73062373158625815</v>
      </c>
      <c r="X211">
        <f>AVERAGE('Gal4 ctrl'!AJ209:AY209)</f>
        <v>8.4540750000000013</v>
      </c>
      <c r="Y211">
        <f>AVERAGE('UAS ctrl'!AJ209:AY209)</f>
        <v>4.6993066666666676</v>
      </c>
      <c r="Z211">
        <f>AVERAGE(expt!AJ209:AY209)</f>
        <v>6.2554363636363632</v>
      </c>
      <c r="AB211">
        <f>STDEV('Gal4 ctrl'!AJ209:AY209)/SQRT(COUNT('Gal4 ctrl'!AJ209:AY209))</f>
        <v>0.92750961378052665</v>
      </c>
      <c r="AC211">
        <f>STDEV('UAS ctrl'!AJ209:AY209)/SQRT(COUNT('UAS ctrl'!AJ209:AY209))</f>
        <v>0.65963282009575175</v>
      </c>
      <c r="AD211">
        <f>STDEV(expt!AJ209:AY209)/SQRT(COUNT(expt!AJ209:AY209))</f>
        <v>0.82017886622068048</v>
      </c>
      <c r="AF211">
        <f>AVERAGE('Gal4 ctrl'!BQ209:CF209)</f>
        <v>8.1600916666666663</v>
      </c>
      <c r="AG211">
        <f>AVERAGE('UAS ctrl'!BQ209:CF209)</f>
        <v>4.0309658333333322</v>
      </c>
      <c r="AH211">
        <f>AVERAGE(expt!BQ209:CF209)</f>
        <v>5.6946363636363628</v>
      </c>
      <c r="AJ211">
        <f>STDEV('Gal4 ctrl'!BQ209:CF209)/SQRT(COUNT('Gal4 ctrl'!BQ209:CF209))</f>
        <v>0.72699827387756599</v>
      </c>
      <c r="AK211">
        <f>STDEV('UAS ctrl'!BQ209:CF209)/SQRT(COUNT('UAS ctrl'!BQ209:CF209))</f>
        <v>0.67696419816088071</v>
      </c>
      <c r="AL211">
        <f>STDEV(expt!BQ209:CF209)/SQRT(COUNT(expt!BQ209:CF209))</f>
        <v>0.59399469974261165</v>
      </c>
      <c r="AP211">
        <f>AVERAGE('Gal4 ctrl'!S209:AI209)</f>
        <v>1.5811599999999999</v>
      </c>
      <c r="AQ211">
        <f>AVERAGE('UAS ctrl'!S209:AI209)</f>
        <v>1.2066975</v>
      </c>
      <c r="AR211">
        <f>AVERAGE(expt!S209:AI209)</f>
        <v>1.7623272727272727</v>
      </c>
      <c r="AT211">
        <f>STDEV('Gal4 ctrl'!S209:AI209)/SQRT(COUNT('Gal4 ctrl'!S209:AI209))</f>
        <v>0.11424172601828265</v>
      </c>
      <c r="AU211">
        <f>STDEV('UAS ctrl'!S209:AI209)/SQRT(COUNT('UAS ctrl'!S209:AI209))</f>
        <v>6.7262850998391535E-2</v>
      </c>
      <c r="AV211">
        <f>STDEV(expt!S209:AI209)/SQRT(COUNT(expt!S209:AI209))</f>
        <v>9.1225079377537363E-2</v>
      </c>
      <c r="AX211">
        <f>AVERAGE('Gal4 ctrl'!AZ209:BP209)</f>
        <v>1.3737374999999998</v>
      </c>
      <c r="AY211">
        <f>AVERAGE('UAS ctrl'!AZ209:BP209)</f>
        <v>1.0506083333333331</v>
      </c>
      <c r="AZ211">
        <f>AVERAGE(expt!AZ209:BP209)</f>
        <v>1.3776554545454547</v>
      </c>
      <c r="BB211">
        <f>STDEV('Gal4 ctrl'!AZ209:BP209)/SQRT(COUNT('Gal4 ctrl'!AZ209:BP209))</f>
        <v>0.11609683257317047</v>
      </c>
      <c r="BC211">
        <f>STDEV('UAS ctrl'!AZ209:BP209)/SQRT(COUNT('UAS ctrl'!AZ209:BP209))</f>
        <v>8.9911234532743661E-2</v>
      </c>
      <c r="BD211">
        <f>STDEV(expt!AZ209:BP209)/SQRT(COUNT(expt!AZ209:BP209))</f>
        <v>7.9604975077094089E-2</v>
      </c>
      <c r="BF211">
        <f>AVERAGE('Gal4 ctrl'!CG209:CW209)</f>
        <v>1.3998775000000003</v>
      </c>
      <c r="BG211">
        <f>AVERAGE('UAS ctrl'!CG209:CW209)</f>
        <v>1.0190566666666667</v>
      </c>
      <c r="BH211">
        <f>AVERAGE(expt!CG209:CW209)</f>
        <v>1.392431818181818</v>
      </c>
      <c r="BJ211">
        <f>STDEV('Gal4 ctrl'!CG209:CW209)/SQRT(COUNT('Gal4 ctrl'!CG209:CW209))</f>
        <v>9.4657993644464145E-2</v>
      </c>
      <c r="BK211">
        <f>STDEV('UAS ctrl'!CG209:CW209)/SQRT(COUNT('UAS ctrl'!CG209:CW209))</f>
        <v>7.8365698968027142E-2</v>
      </c>
      <c r="BL211">
        <f>STDEV(expt!CG209:CW209)/SQRT(COUNT(expt!CG209:CW209))</f>
        <v>8.2528033879604182E-2</v>
      </c>
    </row>
    <row r="212" spans="15:64" x14ac:dyDescent="0.2">
      <c r="O212">
        <v>209</v>
      </c>
      <c r="P212">
        <f>AVERAGE('Gal4 ctrl'!C210:R210)</f>
        <v>10.397241666666668</v>
      </c>
      <c r="Q212">
        <f>AVERAGE('UAS ctrl'!C210:R210)</f>
        <v>6.2644333333333329</v>
      </c>
      <c r="R212">
        <f>AVERAGE(expt!C210:R210)</f>
        <v>9.7584272727272729</v>
      </c>
      <c r="T212">
        <f>STDEV('Gal4 ctrl'!C210:R210)/SQRT(COUNT('Gal4 ctrl'!C210:R210))</f>
        <v>0.61475044425019132</v>
      </c>
      <c r="U212">
        <f>STDEV('UAS ctrl'!C210:R210)/SQRT(COUNT('UAS ctrl'!C210:R210))</f>
        <v>0.75593377238507087</v>
      </c>
      <c r="V212">
        <f>STDEV(expt!C210:R210)/SQRT(COUNT(expt!C210:R210))</f>
        <v>0.81532342841698124</v>
      </c>
      <c r="X212">
        <f>AVERAGE('Gal4 ctrl'!AJ210:AY210)</f>
        <v>7.842674999999999</v>
      </c>
      <c r="Y212">
        <f>AVERAGE('UAS ctrl'!AJ210:AY210)</f>
        <v>4.5193874999999997</v>
      </c>
      <c r="Z212">
        <f>AVERAGE(expt!AJ210:AY210)</f>
        <v>6.8605454545454556</v>
      </c>
      <c r="AB212">
        <f>STDEV('Gal4 ctrl'!AJ210:AY210)/SQRT(COUNT('Gal4 ctrl'!AJ210:AY210))</f>
        <v>0.81639086265403715</v>
      </c>
      <c r="AC212">
        <f>STDEV('UAS ctrl'!AJ210:AY210)/SQRT(COUNT('UAS ctrl'!AJ210:AY210))</f>
        <v>0.70204457701117229</v>
      </c>
      <c r="AD212">
        <f>STDEV(expt!AJ210:AY210)/SQRT(COUNT(expt!AJ210:AY210))</f>
        <v>0.72776369958232412</v>
      </c>
      <c r="AF212">
        <f>AVERAGE('Gal4 ctrl'!BQ210:CF210)</f>
        <v>7.6358833333333331</v>
      </c>
      <c r="AG212">
        <f>AVERAGE('UAS ctrl'!BQ210:CF210)</f>
        <v>4.0230083333333342</v>
      </c>
      <c r="AH212">
        <f>AVERAGE(expt!BQ210:CF210)</f>
        <v>5.2000999999999999</v>
      </c>
      <c r="AJ212">
        <f>STDEV('Gal4 ctrl'!BQ210:CF210)/SQRT(COUNT('Gal4 ctrl'!BQ210:CF210))</f>
        <v>0.68552829239333168</v>
      </c>
      <c r="AK212">
        <f>STDEV('UAS ctrl'!BQ210:CF210)/SQRT(COUNT('UAS ctrl'!BQ210:CF210))</f>
        <v>0.62472591401766098</v>
      </c>
      <c r="AL212">
        <f>STDEV(expt!BQ210:CF210)/SQRT(COUNT(expt!BQ210:CF210))</f>
        <v>0.4648624476904194</v>
      </c>
      <c r="AP212">
        <f>AVERAGE('Gal4 ctrl'!S210:AI210)</f>
        <v>1.6701833333333334</v>
      </c>
      <c r="AQ212">
        <f>AVERAGE('UAS ctrl'!S210:AI210)</f>
        <v>1.2745283333333333</v>
      </c>
      <c r="AR212">
        <f>AVERAGE(expt!S210:AI210)</f>
        <v>1.6625090909090907</v>
      </c>
      <c r="AT212">
        <f>STDEV('Gal4 ctrl'!S210:AI210)/SQRT(COUNT('Gal4 ctrl'!S210:AI210))</f>
        <v>0.12795886047768404</v>
      </c>
      <c r="AU212">
        <f>STDEV('UAS ctrl'!S210:AI210)/SQRT(COUNT('UAS ctrl'!S210:AI210))</f>
        <v>0.10672379432678099</v>
      </c>
      <c r="AV212">
        <f>STDEV(expt!S210:AI210)/SQRT(COUNT(expt!S210:AI210))</f>
        <v>8.442101144592995E-2</v>
      </c>
      <c r="AX212">
        <f>AVERAGE('Gal4 ctrl'!AZ210:BP210)</f>
        <v>1.4460966666666668</v>
      </c>
      <c r="AY212">
        <f>AVERAGE('UAS ctrl'!AZ210:BP210)</f>
        <v>1.1141941666666666</v>
      </c>
      <c r="AZ212">
        <f>AVERAGE(expt!AZ210:BP210)</f>
        <v>1.4356454545454547</v>
      </c>
      <c r="BB212">
        <f>STDEV('Gal4 ctrl'!AZ210:BP210)/SQRT(COUNT('Gal4 ctrl'!AZ210:BP210))</f>
        <v>0.11783081955443007</v>
      </c>
      <c r="BC212">
        <f>STDEV('UAS ctrl'!AZ210:BP210)/SQRT(COUNT('UAS ctrl'!AZ210:BP210))</f>
        <v>0.10599978679551407</v>
      </c>
      <c r="BD212">
        <f>STDEV(expt!AZ210:BP210)/SQRT(COUNT(expt!AZ210:BP210))</f>
        <v>0.1115756053197979</v>
      </c>
      <c r="BF212">
        <f>AVERAGE('Gal4 ctrl'!CG210:CW210)</f>
        <v>1.3469316666666666</v>
      </c>
      <c r="BG212">
        <f>AVERAGE('UAS ctrl'!CG210:CW210)</f>
        <v>0.97108166666666662</v>
      </c>
      <c r="BH212">
        <f>AVERAGE(expt!CG210:CW210)</f>
        <v>1.1838045454545452</v>
      </c>
      <c r="BJ212">
        <f>STDEV('Gal4 ctrl'!CG210:CW210)/SQRT(COUNT('Gal4 ctrl'!CG210:CW210))</f>
        <v>0.11368714383777041</v>
      </c>
      <c r="BK212">
        <f>STDEV('UAS ctrl'!CG210:CW210)/SQRT(COUNT('UAS ctrl'!CG210:CW210))</f>
        <v>7.3682539159696539E-2</v>
      </c>
      <c r="BL212">
        <f>STDEV(expt!CG210:CW210)/SQRT(COUNT(expt!CG210:CW210))</f>
        <v>9.3454746067170927E-2</v>
      </c>
    </row>
    <row r="213" spans="15:64" x14ac:dyDescent="0.2">
      <c r="O213">
        <v>210</v>
      </c>
      <c r="P213">
        <f>AVERAGE('Gal4 ctrl'!C211:R211)</f>
        <v>10.894233333333332</v>
      </c>
      <c r="Q213">
        <f>AVERAGE('UAS ctrl'!C211:R211)</f>
        <v>6.227991666666667</v>
      </c>
      <c r="R213">
        <f>AVERAGE(expt!C211:R211)</f>
        <v>10.069654545454547</v>
      </c>
      <c r="T213">
        <f>STDEV('Gal4 ctrl'!C211:R211)/SQRT(COUNT('Gal4 ctrl'!C211:R211))</f>
        <v>0.59179324480426487</v>
      </c>
      <c r="U213">
        <f>STDEV('UAS ctrl'!C211:R211)/SQRT(COUNT('UAS ctrl'!C211:R211))</f>
        <v>0.85502755426611521</v>
      </c>
      <c r="V213">
        <f>STDEV(expt!C211:R211)/SQRT(COUNT(expt!C211:R211))</f>
        <v>0.90954065303352871</v>
      </c>
      <c r="X213">
        <f>AVERAGE('Gal4 ctrl'!AJ211:AY211)</f>
        <v>7.1925583333333343</v>
      </c>
      <c r="Y213">
        <f>AVERAGE('UAS ctrl'!AJ211:AY211)</f>
        <v>4.5923950000000007</v>
      </c>
      <c r="Z213">
        <f>AVERAGE(expt!AJ211:AY211)</f>
        <v>7.3701272727272737</v>
      </c>
      <c r="AB213">
        <f>STDEV('Gal4 ctrl'!AJ211:AY211)/SQRT(COUNT('Gal4 ctrl'!AJ211:AY211))</f>
        <v>0.65521436631610819</v>
      </c>
      <c r="AC213">
        <f>STDEV('UAS ctrl'!AJ211:AY211)/SQRT(COUNT('UAS ctrl'!AJ211:AY211))</f>
        <v>0.79211052654754166</v>
      </c>
      <c r="AD213">
        <f>STDEV(expt!AJ211:AY211)/SQRT(COUNT(expt!AJ211:AY211))</f>
        <v>0.99282020171107443</v>
      </c>
      <c r="AF213">
        <f>AVERAGE('Gal4 ctrl'!BQ211:CF211)</f>
        <v>7.6858000000000004</v>
      </c>
      <c r="AG213">
        <f>AVERAGE('UAS ctrl'!BQ211:CF211)</f>
        <v>3.7248583333333336</v>
      </c>
      <c r="AH213">
        <f>AVERAGE(expt!BQ211:CF211)</f>
        <v>5.599209090909091</v>
      </c>
      <c r="AJ213">
        <f>STDEV('Gal4 ctrl'!BQ211:CF211)/SQRT(COUNT('Gal4 ctrl'!BQ211:CF211))</f>
        <v>0.46073637617767216</v>
      </c>
      <c r="AK213">
        <f>STDEV('UAS ctrl'!BQ211:CF211)/SQRT(COUNT('UAS ctrl'!BQ211:CF211))</f>
        <v>0.61465996949512458</v>
      </c>
      <c r="AL213">
        <f>STDEV(expt!BQ211:CF211)/SQRT(COUNT(expt!BQ211:CF211))</f>
        <v>0.55770440239098085</v>
      </c>
      <c r="AP213">
        <f>AVERAGE('Gal4 ctrl'!S211:AI211)</f>
        <v>1.5587166666666665</v>
      </c>
      <c r="AQ213">
        <f>AVERAGE('UAS ctrl'!S211:AI211)</f>
        <v>1.2732724999999998</v>
      </c>
      <c r="AR213">
        <f>AVERAGE(expt!S211:AI211)</f>
        <v>1.6797545454545457</v>
      </c>
      <c r="AT213">
        <f>STDEV('Gal4 ctrl'!S211:AI211)/SQRT(COUNT('Gal4 ctrl'!S211:AI211))</f>
        <v>7.9138254391165577E-2</v>
      </c>
      <c r="AU213">
        <f>STDEV('UAS ctrl'!S211:AI211)/SQRT(COUNT('UAS ctrl'!S211:AI211))</f>
        <v>0.11200303635038016</v>
      </c>
      <c r="AV213">
        <f>STDEV(expt!S211:AI211)/SQRT(COUNT(expt!S211:AI211))</f>
        <v>7.4244171321434654E-2</v>
      </c>
      <c r="AX213">
        <f>AVERAGE('Gal4 ctrl'!AZ211:BP211)</f>
        <v>1.3911674999999999</v>
      </c>
      <c r="AY213">
        <f>AVERAGE('UAS ctrl'!AZ211:BP211)</f>
        <v>1.1345624999999997</v>
      </c>
      <c r="AZ213">
        <f>AVERAGE(expt!AZ211:BP211)</f>
        <v>1.4235000000000002</v>
      </c>
      <c r="BB213">
        <f>STDEV('Gal4 ctrl'!AZ211:BP211)/SQRT(COUNT('Gal4 ctrl'!AZ211:BP211))</f>
        <v>0.11360572661572299</v>
      </c>
      <c r="BC213">
        <f>STDEV('UAS ctrl'!AZ211:BP211)/SQRT(COUNT('UAS ctrl'!AZ211:BP211))</f>
        <v>0.1081101379635253</v>
      </c>
      <c r="BD213">
        <f>STDEV(expt!AZ211:BP211)/SQRT(COUNT(expt!AZ211:BP211))</f>
        <v>0.11659409231876355</v>
      </c>
      <c r="BF213">
        <f>AVERAGE('Gal4 ctrl'!CG211:CW211)</f>
        <v>1.3803175000000001</v>
      </c>
      <c r="BG213">
        <f>AVERAGE('UAS ctrl'!CG211:CW211)</f>
        <v>0.9921633333333334</v>
      </c>
      <c r="BH213">
        <f>AVERAGE(expt!CG211:CW211)</f>
        <v>1.3734018181818184</v>
      </c>
      <c r="BJ213">
        <f>STDEV('Gal4 ctrl'!CG211:CW211)/SQRT(COUNT('Gal4 ctrl'!CG211:CW211))</f>
        <v>0.1081924258966475</v>
      </c>
      <c r="BK213">
        <f>STDEV('UAS ctrl'!CG211:CW211)/SQRT(COUNT('UAS ctrl'!CG211:CW211))</f>
        <v>7.3539360243685223E-2</v>
      </c>
      <c r="BL213">
        <f>STDEV(expt!CG211:CW211)/SQRT(COUNT(expt!CG211:CW211))</f>
        <v>9.753126847620984E-2</v>
      </c>
    </row>
    <row r="214" spans="15:64" x14ac:dyDescent="0.2">
      <c r="O214">
        <v>211</v>
      </c>
      <c r="P214">
        <f>AVERAGE('Gal4 ctrl'!C212:R212)</f>
        <v>10.263999999999999</v>
      </c>
      <c r="Q214">
        <f>AVERAGE('UAS ctrl'!C212:R212)</f>
        <v>6.6017083333333346</v>
      </c>
      <c r="R214">
        <f>AVERAGE(expt!C212:R212)</f>
        <v>9.9350545454545465</v>
      </c>
      <c r="T214">
        <f>STDEV('Gal4 ctrl'!C212:R212)/SQRT(COUNT('Gal4 ctrl'!C212:R212))</f>
        <v>0.64832632834885418</v>
      </c>
      <c r="U214">
        <f>STDEV('UAS ctrl'!C212:R212)/SQRT(COUNT('UAS ctrl'!C212:R212))</f>
        <v>0.77161183702632485</v>
      </c>
      <c r="V214">
        <f>STDEV(expt!C212:R212)/SQRT(COUNT(expt!C212:R212))</f>
        <v>1.0164009739685895</v>
      </c>
      <c r="X214">
        <f>AVERAGE('Gal4 ctrl'!AJ212:AY212)</f>
        <v>7.1499166666666669</v>
      </c>
      <c r="Y214">
        <f>AVERAGE('UAS ctrl'!AJ212:AY212)</f>
        <v>4.5696974999999993</v>
      </c>
      <c r="Z214">
        <f>AVERAGE(expt!AJ212:AY212)</f>
        <v>6.8287727272727263</v>
      </c>
      <c r="AB214">
        <f>STDEV('Gal4 ctrl'!AJ212:AY212)/SQRT(COUNT('Gal4 ctrl'!AJ212:AY212))</f>
        <v>0.57149594007324478</v>
      </c>
      <c r="AC214">
        <f>STDEV('UAS ctrl'!AJ212:AY212)/SQRT(COUNT('UAS ctrl'!AJ212:AY212))</f>
        <v>0.53102305994002619</v>
      </c>
      <c r="AD214">
        <f>STDEV(expt!AJ212:AY212)/SQRT(COUNT(expt!AJ212:AY212))</f>
        <v>0.88158319424780718</v>
      </c>
      <c r="AF214">
        <f>AVERAGE('Gal4 ctrl'!BQ212:CF212)</f>
        <v>7.6137750000000004</v>
      </c>
      <c r="AG214">
        <f>AVERAGE('UAS ctrl'!BQ212:CF212)</f>
        <v>3.8945666666666661</v>
      </c>
      <c r="AH214">
        <f>AVERAGE(expt!BQ212:CF212)</f>
        <v>5.7160272727272732</v>
      </c>
      <c r="AJ214">
        <f>STDEV('Gal4 ctrl'!BQ212:CF212)/SQRT(COUNT('Gal4 ctrl'!BQ212:CF212))</f>
        <v>0.67462425660118097</v>
      </c>
      <c r="AK214">
        <f>STDEV('UAS ctrl'!BQ212:CF212)/SQRT(COUNT('UAS ctrl'!BQ212:CF212))</f>
        <v>0.54435376745404707</v>
      </c>
      <c r="AL214">
        <f>STDEV(expt!BQ212:CF212)/SQRT(COUNT(expt!BQ212:CF212))</f>
        <v>0.55689927391697613</v>
      </c>
      <c r="AP214">
        <f>AVERAGE('Gal4 ctrl'!S212:AI212)</f>
        <v>1.4885466666666669</v>
      </c>
      <c r="AQ214">
        <f>AVERAGE('UAS ctrl'!S212:AI212)</f>
        <v>1.2274791666666667</v>
      </c>
      <c r="AR214">
        <f>AVERAGE(expt!S212:AI212)</f>
        <v>1.6021363636363637</v>
      </c>
      <c r="AT214">
        <f>STDEV('Gal4 ctrl'!S212:AI212)/SQRT(COUNT('Gal4 ctrl'!S212:AI212))</f>
        <v>0.104299346415144</v>
      </c>
      <c r="AU214">
        <f>STDEV('UAS ctrl'!S212:AI212)/SQRT(COUNT('UAS ctrl'!S212:AI212))</f>
        <v>7.9217483535291303E-2</v>
      </c>
      <c r="AV214">
        <f>STDEV(expt!S212:AI212)/SQRT(COUNT(expt!S212:AI212))</f>
        <v>7.5523146689941714E-2</v>
      </c>
      <c r="AX214">
        <f>AVERAGE('Gal4 ctrl'!AZ212:BP212)</f>
        <v>1.4111316666666667</v>
      </c>
      <c r="AY214">
        <f>AVERAGE('UAS ctrl'!AZ212:BP212)</f>
        <v>1.180985</v>
      </c>
      <c r="AZ214">
        <f>AVERAGE(expt!AZ212:BP212)</f>
        <v>1.5049690909090907</v>
      </c>
      <c r="BB214">
        <f>STDEV('Gal4 ctrl'!AZ212:BP212)/SQRT(COUNT('Gal4 ctrl'!AZ212:BP212))</f>
        <v>0.11532720645291092</v>
      </c>
      <c r="BC214">
        <f>STDEV('UAS ctrl'!AZ212:BP212)/SQRT(COUNT('UAS ctrl'!AZ212:BP212))</f>
        <v>0.10559402454182436</v>
      </c>
      <c r="BD214">
        <f>STDEV(expt!AZ212:BP212)/SQRT(COUNT(expt!AZ212:BP212))</f>
        <v>0.11738361203146618</v>
      </c>
      <c r="BF214">
        <f>AVERAGE('Gal4 ctrl'!CG212:CW212)</f>
        <v>1.3434983333333335</v>
      </c>
      <c r="BG214">
        <f>AVERAGE('UAS ctrl'!CG212:CW212)</f>
        <v>0.99570249999999982</v>
      </c>
      <c r="BH214">
        <f>AVERAGE(expt!CG212:CW212)</f>
        <v>1.4938363636363639</v>
      </c>
      <c r="BJ214">
        <f>STDEV('Gal4 ctrl'!CG212:CW212)/SQRT(COUNT('Gal4 ctrl'!CG212:CW212))</f>
        <v>8.6506386923367429E-2</v>
      </c>
      <c r="BK214">
        <f>STDEV('UAS ctrl'!CG212:CW212)/SQRT(COUNT('UAS ctrl'!CG212:CW212))</f>
        <v>6.7309781619795478E-2</v>
      </c>
      <c r="BL214">
        <f>STDEV(expt!CG212:CW212)/SQRT(COUNT(expt!CG212:CW212))</f>
        <v>7.8095071748510103E-2</v>
      </c>
    </row>
    <row r="215" spans="15:64" x14ac:dyDescent="0.2">
      <c r="O215">
        <v>212</v>
      </c>
      <c r="P215">
        <f>AVERAGE('Gal4 ctrl'!C213:R213)</f>
        <v>10.1442</v>
      </c>
      <c r="Q215">
        <f>AVERAGE('UAS ctrl'!C213:R213)</f>
        <v>5.8694833333333323</v>
      </c>
      <c r="R215">
        <f>AVERAGE(expt!C213:R213)</f>
        <v>9.6047545454545453</v>
      </c>
      <c r="T215">
        <f>STDEV('Gal4 ctrl'!C213:R213)/SQRT(COUNT('Gal4 ctrl'!C213:R213))</f>
        <v>0.61824272226720289</v>
      </c>
      <c r="U215">
        <f>STDEV('UAS ctrl'!C213:R213)/SQRT(COUNT('UAS ctrl'!C213:R213))</f>
        <v>0.69313947991087088</v>
      </c>
      <c r="V215">
        <f>STDEV(expt!C213:R213)/SQRT(COUNT(expt!C213:R213))</f>
        <v>1.1060398150291673</v>
      </c>
      <c r="X215">
        <f>AVERAGE('Gal4 ctrl'!AJ213:AY213)</f>
        <v>6.9485083333333328</v>
      </c>
      <c r="Y215">
        <f>AVERAGE('UAS ctrl'!AJ213:AY213)</f>
        <v>4.3751091666666673</v>
      </c>
      <c r="Z215">
        <f>AVERAGE(expt!AJ213:AY213)</f>
        <v>6.4814454545454536</v>
      </c>
      <c r="AB215">
        <f>STDEV('Gal4 ctrl'!AJ213:AY213)/SQRT(COUNT('Gal4 ctrl'!AJ213:AY213))</f>
        <v>0.7009653074087594</v>
      </c>
      <c r="AC215">
        <f>STDEV('UAS ctrl'!AJ213:AY213)/SQRT(COUNT('UAS ctrl'!AJ213:AY213))</f>
        <v>0.4693016272038153</v>
      </c>
      <c r="AD215">
        <f>STDEV(expt!AJ213:AY213)/SQRT(COUNT(expt!AJ213:AY213))</f>
        <v>0.88348524022899322</v>
      </c>
      <c r="AF215">
        <f>AVERAGE('Gal4 ctrl'!BQ213:CF213)</f>
        <v>7.4502249999999997</v>
      </c>
      <c r="AG215">
        <f>AVERAGE('UAS ctrl'!BQ213:CF213)</f>
        <v>3.8880500000000002</v>
      </c>
      <c r="AH215">
        <f>AVERAGE(expt!BQ213:CF213)</f>
        <v>6.1509818181818181</v>
      </c>
      <c r="AJ215">
        <f>STDEV('Gal4 ctrl'!BQ213:CF213)/SQRT(COUNT('Gal4 ctrl'!BQ213:CF213))</f>
        <v>0.7431059436606523</v>
      </c>
      <c r="AK215">
        <f>STDEV('UAS ctrl'!BQ213:CF213)/SQRT(COUNT('UAS ctrl'!BQ213:CF213))</f>
        <v>0.66014535032870292</v>
      </c>
      <c r="AL215">
        <f>STDEV(expt!BQ213:CF213)/SQRT(COUNT(expt!BQ213:CF213))</f>
        <v>0.59708501158365268</v>
      </c>
      <c r="AP215">
        <f>AVERAGE('Gal4 ctrl'!S213:AI213)</f>
        <v>1.5034666666666665</v>
      </c>
      <c r="AQ215">
        <f>AVERAGE('UAS ctrl'!S213:AI213)</f>
        <v>1.2676758333333333</v>
      </c>
      <c r="AR215">
        <f>AVERAGE(expt!S213:AI213)</f>
        <v>1.6249909090909092</v>
      </c>
      <c r="AT215">
        <f>STDEV('Gal4 ctrl'!S213:AI213)/SQRT(COUNT('Gal4 ctrl'!S213:AI213))</f>
        <v>9.1128444427842445E-2</v>
      </c>
      <c r="AU215">
        <f>STDEV('UAS ctrl'!S213:AI213)/SQRT(COUNT('UAS ctrl'!S213:AI213))</f>
        <v>9.7028061041547764E-2</v>
      </c>
      <c r="AV215">
        <f>STDEV(expt!S213:AI213)/SQRT(COUNT(expt!S213:AI213))</f>
        <v>7.3161699436677968E-2</v>
      </c>
      <c r="AX215">
        <f>AVERAGE('Gal4 ctrl'!AZ213:BP213)</f>
        <v>1.3094541666666666</v>
      </c>
      <c r="AY215">
        <f>AVERAGE('UAS ctrl'!AZ213:BP213)</f>
        <v>1.1761600000000001</v>
      </c>
      <c r="AZ215">
        <f>AVERAGE(expt!AZ213:BP213)</f>
        <v>1.4708727272727271</v>
      </c>
      <c r="BB215">
        <f>STDEV('Gal4 ctrl'!AZ213:BP213)/SQRT(COUNT('Gal4 ctrl'!AZ213:BP213))</f>
        <v>9.993467449970056E-2</v>
      </c>
      <c r="BC215">
        <f>STDEV('UAS ctrl'!AZ213:BP213)/SQRT(COUNT('UAS ctrl'!AZ213:BP213))</f>
        <v>0.10517560868433899</v>
      </c>
      <c r="BD215">
        <f>STDEV(expt!AZ213:BP213)/SQRT(COUNT(expt!AZ213:BP213))</f>
        <v>0.12997725821424547</v>
      </c>
      <c r="BF215">
        <f>AVERAGE('Gal4 ctrl'!CG213:CW213)</f>
        <v>1.3342524999999998</v>
      </c>
      <c r="BG215">
        <f>AVERAGE('UAS ctrl'!CG213:CW213)</f>
        <v>0.97105416666666677</v>
      </c>
      <c r="BH215">
        <f>AVERAGE(expt!CG213:CW213)</f>
        <v>1.3895881818181819</v>
      </c>
      <c r="BJ215">
        <f>STDEV('Gal4 ctrl'!CG213:CW213)/SQRT(COUNT('Gal4 ctrl'!CG213:CW213))</f>
        <v>9.5594468420582085E-2</v>
      </c>
      <c r="BK215">
        <f>STDEV('UAS ctrl'!CG213:CW213)/SQRT(COUNT('UAS ctrl'!CG213:CW213))</f>
        <v>7.6319031538252979E-2</v>
      </c>
      <c r="BL215">
        <f>STDEV(expt!CG213:CW213)/SQRT(COUNT(expt!CG213:CW213))</f>
        <v>8.6401561926308726E-2</v>
      </c>
    </row>
    <row r="216" spans="15:64" x14ac:dyDescent="0.2">
      <c r="O216">
        <v>213</v>
      </c>
      <c r="P216">
        <f>AVERAGE('Gal4 ctrl'!C214:R214)</f>
        <v>9.8880666666666688</v>
      </c>
      <c r="Q216">
        <f>AVERAGE('UAS ctrl'!C214:R214)</f>
        <v>6.2166166666666669</v>
      </c>
      <c r="R216">
        <f>AVERAGE(expt!C214:R214)</f>
        <v>8.9801545454545462</v>
      </c>
      <c r="T216">
        <f>STDEV('Gal4 ctrl'!C214:R214)/SQRT(COUNT('Gal4 ctrl'!C214:R214))</f>
        <v>0.59818142977635791</v>
      </c>
      <c r="U216">
        <f>STDEV('UAS ctrl'!C214:R214)/SQRT(COUNT('UAS ctrl'!C214:R214))</f>
        <v>0.69306209796915985</v>
      </c>
      <c r="V216">
        <f>STDEV(expt!C214:R214)/SQRT(COUNT(expt!C214:R214))</f>
        <v>0.83728141183927574</v>
      </c>
      <c r="X216">
        <f>AVERAGE('Gal4 ctrl'!AJ214:AY214)</f>
        <v>7.2591166666666673</v>
      </c>
      <c r="Y216">
        <f>AVERAGE('UAS ctrl'!AJ214:AY214)</f>
        <v>4.2426824999999999</v>
      </c>
      <c r="Z216">
        <f>AVERAGE(expt!AJ214:AY214)</f>
        <v>6.1826363636363633</v>
      </c>
      <c r="AB216">
        <f>STDEV('Gal4 ctrl'!AJ214:AY214)/SQRT(COUNT('Gal4 ctrl'!AJ214:AY214))</f>
        <v>0.64775516451554682</v>
      </c>
      <c r="AC216">
        <f>STDEV('UAS ctrl'!AJ214:AY214)/SQRT(COUNT('UAS ctrl'!AJ214:AY214))</f>
        <v>0.52424007642538439</v>
      </c>
      <c r="AD216">
        <f>STDEV(expt!AJ214:AY214)/SQRT(COUNT(expt!AJ214:AY214))</f>
        <v>0.96096143648599308</v>
      </c>
      <c r="AF216">
        <f>AVERAGE('Gal4 ctrl'!BQ214:CF214)</f>
        <v>7.6646833333333335</v>
      </c>
      <c r="AG216">
        <f>AVERAGE('UAS ctrl'!BQ214:CF214)</f>
        <v>3.2971749999999993</v>
      </c>
      <c r="AH216">
        <f>AVERAGE(expt!BQ214:CF214)</f>
        <v>5.2852727272727273</v>
      </c>
      <c r="AJ216">
        <f>STDEV('Gal4 ctrl'!BQ214:CF214)/SQRT(COUNT('Gal4 ctrl'!BQ214:CF214))</f>
        <v>0.89165755366342903</v>
      </c>
      <c r="AK216">
        <f>STDEV('UAS ctrl'!BQ214:CF214)/SQRT(COUNT('UAS ctrl'!BQ214:CF214))</f>
        <v>0.58742384846566487</v>
      </c>
      <c r="AL216">
        <f>STDEV(expt!BQ214:CF214)/SQRT(COUNT(expt!BQ214:CF214))</f>
        <v>0.4720451205496255</v>
      </c>
      <c r="AP216">
        <f>AVERAGE('Gal4 ctrl'!S214:AI214)</f>
        <v>1.4635583333333333</v>
      </c>
      <c r="AQ216">
        <f>AVERAGE('UAS ctrl'!S214:AI214)</f>
        <v>1.2198374999999999</v>
      </c>
      <c r="AR216">
        <f>AVERAGE(expt!S214:AI214)</f>
        <v>1.6086</v>
      </c>
      <c r="AT216">
        <f>STDEV('Gal4 ctrl'!S214:AI214)/SQRT(COUNT('Gal4 ctrl'!S214:AI214))</f>
        <v>0.11493700017330526</v>
      </c>
      <c r="AU216">
        <f>STDEV('UAS ctrl'!S214:AI214)/SQRT(COUNT('UAS ctrl'!S214:AI214))</f>
        <v>8.2563882091063301E-2</v>
      </c>
      <c r="AV216">
        <f>STDEV(expt!S214:AI214)/SQRT(COUNT(expt!S214:AI214))</f>
        <v>7.939272808467536E-2</v>
      </c>
      <c r="AX216">
        <f>AVERAGE('Gal4 ctrl'!AZ214:BP214)</f>
        <v>1.3360208333333332</v>
      </c>
      <c r="AY216">
        <f>AVERAGE('UAS ctrl'!AZ214:BP214)</f>
        <v>1.1043141666666665</v>
      </c>
      <c r="AZ216">
        <f>AVERAGE(expt!AZ214:BP214)</f>
        <v>1.6092218181818183</v>
      </c>
      <c r="BB216">
        <f>STDEV('Gal4 ctrl'!AZ214:BP214)/SQRT(COUNT('Gal4 ctrl'!AZ214:BP214))</f>
        <v>0.12341742063357997</v>
      </c>
      <c r="BC216">
        <f>STDEV('UAS ctrl'!AZ214:BP214)/SQRT(COUNT('UAS ctrl'!AZ214:BP214))</f>
        <v>0.10699792675319621</v>
      </c>
      <c r="BD216">
        <f>STDEV(expt!AZ214:BP214)/SQRT(COUNT(expt!AZ214:BP214))</f>
        <v>0.16009230236345842</v>
      </c>
      <c r="BF216">
        <f>AVERAGE('Gal4 ctrl'!CG214:CW214)</f>
        <v>1.3260616666666667</v>
      </c>
      <c r="BG216">
        <f>AVERAGE('UAS ctrl'!CG214:CW214)</f>
        <v>0.98720166666666664</v>
      </c>
      <c r="BH216">
        <f>AVERAGE(expt!CG214:CW214)</f>
        <v>1.355139090909091</v>
      </c>
      <c r="BJ216">
        <f>STDEV('Gal4 ctrl'!CG214:CW214)/SQRT(COUNT('Gal4 ctrl'!CG214:CW214))</f>
        <v>0.12119175510030752</v>
      </c>
      <c r="BK216">
        <f>STDEV('UAS ctrl'!CG214:CW214)/SQRT(COUNT('UAS ctrl'!CG214:CW214))</f>
        <v>7.7164297707272317E-2</v>
      </c>
      <c r="BL216">
        <f>STDEV(expt!CG214:CW214)/SQRT(COUNT(expt!CG214:CW214))</f>
        <v>7.8830194497177722E-2</v>
      </c>
    </row>
    <row r="217" spans="15:64" x14ac:dyDescent="0.2">
      <c r="O217">
        <v>214</v>
      </c>
      <c r="P217">
        <f>AVERAGE('Gal4 ctrl'!C215:R215)</f>
        <v>8.7096583333333335</v>
      </c>
      <c r="Q217">
        <f>AVERAGE('UAS ctrl'!C215:R215)</f>
        <v>5.6344166666666666</v>
      </c>
      <c r="R217">
        <f>AVERAGE(expt!C215:R215)</f>
        <v>9.7598909090909096</v>
      </c>
      <c r="T217">
        <f>STDEV('Gal4 ctrl'!C215:R215)/SQRT(COUNT('Gal4 ctrl'!C215:R215))</f>
        <v>0.61071873175126068</v>
      </c>
      <c r="U217">
        <f>STDEV('UAS ctrl'!C215:R215)/SQRT(COUNT('UAS ctrl'!C215:R215))</f>
        <v>0.62354956132555517</v>
      </c>
      <c r="V217">
        <f>STDEV(expt!C215:R215)/SQRT(COUNT(expt!C215:R215))</f>
        <v>1.1061644691500079</v>
      </c>
      <c r="X217">
        <f>AVERAGE('Gal4 ctrl'!AJ215:AY215)</f>
        <v>7.4318333333333326</v>
      </c>
      <c r="Y217">
        <f>AVERAGE('UAS ctrl'!AJ215:AY215)</f>
        <v>4.5992500000000005</v>
      </c>
      <c r="Z217">
        <f>AVERAGE(expt!AJ215:AY215)</f>
        <v>6.3781909090909092</v>
      </c>
      <c r="AB217">
        <f>STDEV('Gal4 ctrl'!AJ215:AY215)/SQRT(COUNT('Gal4 ctrl'!AJ215:AY215))</f>
        <v>0.70093974985678664</v>
      </c>
      <c r="AC217">
        <f>STDEV('UAS ctrl'!AJ215:AY215)/SQRT(COUNT('UAS ctrl'!AJ215:AY215))</f>
        <v>0.67400212193938025</v>
      </c>
      <c r="AD217">
        <f>STDEV(expt!AJ215:AY215)/SQRT(COUNT(expt!AJ215:AY215))</f>
        <v>0.84087455214572937</v>
      </c>
      <c r="AF217">
        <f>AVERAGE('Gal4 ctrl'!BQ215:CF215)</f>
        <v>8.0140583333333328</v>
      </c>
      <c r="AG217">
        <f>AVERAGE('UAS ctrl'!BQ215:CF215)</f>
        <v>3.5708833333333332</v>
      </c>
      <c r="AH217">
        <f>AVERAGE(expt!BQ215:CF215)</f>
        <v>6.020818181818183</v>
      </c>
      <c r="AJ217">
        <f>STDEV('Gal4 ctrl'!BQ215:CF215)/SQRT(COUNT('Gal4 ctrl'!BQ215:CF215))</f>
        <v>0.85967452363356445</v>
      </c>
      <c r="AK217">
        <f>STDEV('UAS ctrl'!BQ215:CF215)/SQRT(COUNT('UAS ctrl'!BQ215:CF215))</f>
        <v>0.49944819139109731</v>
      </c>
      <c r="AL217">
        <f>STDEV(expt!BQ215:CF215)/SQRT(COUNT(expt!BQ215:CF215))</f>
        <v>0.55292532700145691</v>
      </c>
      <c r="AP217">
        <f>AVERAGE('Gal4 ctrl'!S215:AI215)</f>
        <v>1.4774333333333332</v>
      </c>
      <c r="AQ217">
        <f>AVERAGE('UAS ctrl'!S215:AI215)</f>
        <v>1.1512450000000001</v>
      </c>
      <c r="AR217">
        <f>AVERAGE(expt!S215:AI215)</f>
        <v>1.6330363636363641</v>
      </c>
      <c r="AT217">
        <f>STDEV('Gal4 ctrl'!S215:AI215)/SQRT(COUNT('Gal4 ctrl'!S215:AI215))</f>
        <v>0.10300090565454548</v>
      </c>
      <c r="AU217">
        <f>STDEV('UAS ctrl'!S215:AI215)/SQRT(COUNT('UAS ctrl'!S215:AI215))</f>
        <v>8.2270091858426583E-2</v>
      </c>
      <c r="AV217">
        <f>STDEV(expt!S215:AI215)/SQRT(COUNT(expt!S215:AI215))</f>
        <v>6.7370406603717833E-2</v>
      </c>
      <c r="AX217">
        <f>AVERAGE('Gal4 ctrl'!AZ215:BP215)</f>
        <v>1.3403341666666666</v>
      </c>
      <c r="AY217">
        <f>AVERAGE('UAS ctrl'!AZ215:BP215)</f>
        <v>1.1997308333333334</v>
      </c>
      <c r="AZ217">
        <f>AVERAGE(expt!AZ215:BP215)</f>
        <v>1.5787727272727274</v>
      </c>
      <c r="BB217">
        <f>STDEV('Gal4 ctrl'!AZ215:BP215)/SQRT(COUNT('Gal4 ctrl'!AZ215:BP215))</f>
        <v>0.11044630240225706</v>
      </c>
      <c r="BC217">
        <f>STDEV('UAS ctrl'!AZ215:BP215)/SQRT(COUNT('UAS ctrl'!AZ215:BP215))</f>
        <v>0.11587527874150599</v>
      </c>
      <c r="BD217">
        <f>STDEV(expt!AZ215:BP215)/SQRT(COUNT(expt!AZ215:BP215))</f>
        <v>0.18659414683449349</v>
      </c>
      <c r="BF217">
        <f>AVERAGE('Gal4 ctrl'!CG215:CW215)</f>
        <v>1.2636808333333334</v>
      </c>
      <c r="BG217">
        <f>AVERAGE('UAS ctrl'!CG215:CW215)</f>
        <v>0.94569833333333353</v>
      </c>
      <c r="BH217">
        <f>AVERAGE(expt!CG215:CW215)</f>
        <v>1.3588563636363638</v>
      </c>
      <c r="BJ217">
        <f>STDEV('Gal4 ctrl'!CG215:CW215)/SQRT(COUNT('Gal4 ctrl'!CG215:CW215))</f>
        <v>9.2382495328490993E-2</v>
      </c>
      <c r="BK217">
        <f>STDEV('UAS ctrl'!CG215:CW215)/SQRT(COUNT('UAS ctrl'!CG215:CW215))</f>
        <v>4.4384542266105137E-2</v>
      </c>
      <c r="BL217">
        <f>STDEV(expt!CG215:CW215)/SQRT(COUNT(expt!CG215:CW215))</f>
        <v>8.862712028260171E-2</v>
      </c>
    </row>
    <row r="218" spans="15:64" x14ac:dyDescent="0.2">
      <c r="O218">
        <v>215</v>
      </c>
      <c r="P218">
        <f>AVERAGE('Gal4 ctrl'!C216:R216)</f>
        <v>8.4697499999999994</v>
      </c>
      <c r="Q218">
        <f>AVERAGE('UAS ctrl'!C216:R216)</f>
        <v>5.8524500000000002</v>
      </c>
      <c r="R218">
        <f>AVERAGE(expt!C216:R216)</f>
        <v>9.8481181818181813</v>
      </c>
      <c r="T218">
        <f>STDEV('Gal4 ctrl'!C216:R216)/SQRT(COUNT('Gal4 ctrl'!C216:R216))</f>
        <v>0.75747563822211639</v>
      </c>
      <c r="U218">
        <f>STDEV('UAS ctrl'!C216:R216)/SQRT(COUNT('UAS ctrl'!C216:R216))</f>
        <v>0.64780018027213182</v>
      </c>
      <c r="V218">
        <f>STDEV(expt!C216:R216)/SQRT(COUNT(expt!C216:R216))</f>
        <v>1.0824935410950016</v>
      </c>
      <c r="X218">
        <f>AVERAGE('Gal4 ctrl'!AJ216:AY216)</f>
        <v>7.5851250000000006</v>
      </c>
      <c r="Y218">
        <f>AVERAGE('UAS ctrl'!AJ216:AY216)</f>
        <v>4.9565200000000011</v>
      </c>
      <c r="Z218">
        <f>AVERAGE(expt!AJ216:AY216)</f>
        <v>7.2499818181818174</v>
      </c>
      <c r="AB218">
        <f>STDEV('Gal4 ctrl'!AJ216:AY216)/SQRT(COUNT('Gal4 ctrl'!AJ216:AY216))</f>
        <v>0.64283589747271042</v>
      </c>
      <c r="AC218">
        <f>STDEV('UAS ctrl'!AJ216:AY216)/SQRT(COUNT('UAS ctrl'!AJ216:AY216))</f>
        <v>0.77843724519259039</v>
      </c>
      <c r="AD218">
        <f>STDEV(expt!AJ216:AY216)/SQRT(COUNT(expt!AJ216:AY216))</f>
        <v>1.0137463758319429</v>
      </c>
      <c r="AF218">
        <f>AVERAGE('Gal4 ctrl'!BQ216:CF216)</f>
        <v>7.165</v>
      </c>
      <c r="AG218">
        <f>AVERAGE('UAS ctrl'!BQ216:CF216)</f>
        <v>3.5167449999999998</v>
      </c>
      <c r="AH218">
        <f>AVERAGE(expt!BQ216:CF216)</f>
        <v>5.6362454545454543</v>
      </c>
      <c r="AJ218">
        <f>STDEV('Gal4 ctrl'!BQ216:CF216)/SQRT(COUNT('Gal4 ctrl'!BQ216:CF216))</f>
        <v>0.88990116415796261</v>
      </c>
      <c r="AK218">
        <f>STDEV('UAS ctrl'!BQ216:CF216)/SQRT(COUNT('UAS ctrl'!BQ216:CF216))</f>
        <v>0.57324348858649798</v>
      </c>
      <c r="AL218">
        <f>STDEV(expt!BQ216:CF216)/SQRT(COUNT(expt!BQ216:CF216))</f>
        <v>0.68680342805885031</v>
      </c>
      <c r="AP218">
        <f>AVERAGE('Gal4 ctrl'!S216:AI216)</f>
        <v>1.3819983333333334</v>
      </c>
      <c r="AQ218">
        <f>AVERAGE('UAS ctrl'!S216:AI216)</f>
        <v>1.2445300000000001</v>
      </c>
      <c r="AR218">
        <f>AVERAGE(expt!S216:AI216)</f>
        <v>1.5969363636363634</v>
      </c>
      <c r="AT218">
        <f>STDEV('Gal4 ctrl'!S216:AI216)/SQRT(COUNT('Gal4 ctrl'!S216:AI216))</f>
        <v>7.8858732552251176E-2</v>
      </c>
      <c r="AU218">
        <f>STDEV('UAS ctrl'!S216:AI216)/SQRT(COUNT('UAS ctrl'!S216:AI216))</f>
        <v>0.11619035819670551</v>
      </c>
      <c r="AV218">
        <f>STDEV(expt!S216:AI216)/SQRT(COUNT(expt!S216:AI216))</f>
        <v>9.2410775909156265E-2</v>
      </c>
      <c r="AX218">
        <f>AVERAGE('Gal4 ctrl'!AZ216:BP216)</f>
        <v>1.3521441666666669</v>
      </c>
      <c r="AY218">
        <f>AVERAGE('UAS ctrl'!AZ216:BP216)</f>
        <v>1.14002</v>
      </c>
      <c r="AZ218">
        <f>AVERAGE(expt!AZ216:BP216)</f>
        <v>1.6030090909090908</v>
      </c>
      <c r="BB218">
        <f>STDEV('Gal4 ctrl'!AZ216:BP216)/SQRT(COUNT('Gal4 ctrl'!AZ216:BP216))</f>
        <v>0.11979037949216222</v>
      </c>
      <c r="BC218">
        <f>STDEV('UAS ctrl'!AZ216:BP216)/SQRT(COUNT('UAS ctrl'!AZ216:BP216))</f>
        <v>0.10841291073316119</v>
      </c>
      <c r="BD218">
        <f>STDEV(expt!AZ216:BP216)/SQRT(COUNT(expt!AZ216:BP216))</f>
        <v>0.16689973389299853</v>
      </c>
      <c r="BF218">
        <f>AVERAGE('Gal4 ctrl'!CG216:CW216)</f>
        <v>1.3991166666666668</v>
      </c>
      <c r="BG218">
        <f>AVERAGE('UAS ctrl'!CG216:CW216)</f>
        <v>0.97791000000000017</v>
      </c>
      <c r="BH218">
        <f>AVERAGE(expt!CG216:CW216)</f>
        <v>1.2896245454545456</v>
      </c>
      <c r="BJ218">
        <f>STDEV('Gal4 ctrl'!CG216:CW216)/SQRT(COUNT('Gal4 ctrl'!CG216:CW216))</f>
        <v>0.12141040047888996</v>
      </c>
      <c r="BK218">
        <f>STDEV('UAS ctrl'!CG216:CW216)/SQRT(COUNT('UAS ctrl'!CG216:CW216))</f>
        <v>5.5491721481949696E-2</v>
      </c>
      <c r="BL218">
        <f>STDEV(expt!CG216:CW216)/SQRT(COUNT(expt!CG216:CW216))</f>
        <v>6.989152464372729E-2</v>
      </c>
    </row>
    <row r="219" spans="15:64" x14ac:dyDescent="0.2">
      <c r="O219">
        <v>216</v>
      </c>
      <c r="P219">
        <f>AVERAGE('Gal4 ctrl'!C217:R217)</f>
        <v>9.8648333333333316</v>
      </c>
      <c r="Q219">
        <f>AVERAGE('UAS ctrl'!C217:R217)</f>
        <v>6.1170000000000009</v>
      </c>
      <c r="R219">
        <f>AVERAGE(expt!C217:R217)</f>
        <v>9.4119909090909086</v>
      </c>
      <c r="T219">
        <f>STDEV('Gal4 ctrl'!C217:R217)/SQRT(COUNT('Gal4 ctrl'!C217:R217))</f>
        <v>0.69541509746178221</v>
      </c>
      <c r="U219">
        <f>STDEV('UAS ctrl'!C217:R217)/SQRT(COUNT('UAS ctrl'!C217:R217))</f>
        <v>0.67986549995591172</v>
      </c>
      <c r="V219">
        <f>STDEV(expt!C217:R217)/SQRT(COUNT(expt!C217:R217))</f>
        <v>1.0842077498385256</v>
      </c>
      <c r="X219">
        <f>AVERAGE('Gal4 ctrl'!AJ217:AY217)</f>
        <v>7.8828333333333331</v>
      </c>
      <c r="Y219">
        <f>AVERAGE('UAS ctrl'!AJ217:AY217)</f>
        <v>4.6403283333333327</v>
      </c>
      <c r="Z219">
        <f>AVERAGE(expt!AJ217:AY217)</f>
        <v>6.750672727272728</v>
      </c>
      <c r="AB219">
        <f>STDEV('Gal4 ctrl'!AJ217:AY217)/SQRT(COUNT('Gal4 ctrl'!AJ217:AY217))</f>
        <v>0.6636949153463263</v>
      </c>
      <c r="AC219">
        <f>STDEV('UAS ctrl'!AJ217:AY217)/SQRT(COUNT('UAS ctrl'!AJ217:AY217))</f>
        <v>0.7815580380452124</v>
      </c>
      <c r="AD219">
        <f>STDEV(expt!AJ217:AY217)/SQRT(COUNT(expt!AJ217:AY217))</f>
        <v>0.8885441678376752</v>
      </c>
      <c r="AF219">
        <f>AVERAGE('Gal4 ctrl'!BQ217:CF217)</f>
        <v>7.3284083333333347</v>
      </c>
      <c r="AG219">
        <f>AVERAGE('UAS ctrl'!BQ217:CF217)</f>
        <v>3.8165375000000004</v>
      </c>
      <c r="AH219">
        <f>AVERAGE(expt!BQ217:CF217)</f>
        <v>5.9738909090909091</v>
      </c>
      <c r="AJ219">
        <f>STDEV('Gal4 ctrl'!BQ217:CF217)/SQRT(COUNT('Gal4 ctrl'!BQ217:CF217))</f>
        <v>0.64809363958883548</v>
      </c>
      <c r="AK219">
        <f>STDEV('UAS ctrl'!BQ217:CF217)/SQRT(COUNT('UAS ctrl'!BQ217:CF217))</f>
        <v>0.78219372026849077</v>
      </c>
      <c r="AL219">
        <f>STDEV(expt!BQ217:CF217)/SQRT(COUNT(expt!BQ217:CF217))</f>
        <v>0.61940377511611788</v>
      </c>
      <c r="AP219">
        <f>AVERAGE('Gal4 ctrl'!S217:AI217)</f>
        <v>1.4546749999999999</v>
      </c>
      <c r="AQ219">
        <f>AVERAGE('UAS ctrl'!S217:AI217)</f>
        <v>1.2525741666666665</v>
      </c>
      <c r="AR219">
        <f>AVERAGE(expt!S217:AI217)</f>
        <v>1.6820181818181821</v>
      </c>
      <c r="AT219">
        <f>STDEV('Gal4 ctrl'!S217:AI217)/SQRT(COUNT('Gal4 ctrl'!S217:AI217))</f>
        <v>9.3753114796741338E-2</v>
      </c>
      <c r="AU219">
        <f>STDEV('UAS ctrl'!S217:AI217)/SQRT(COUNT('UAS ctrl'!S217:AI217))</f>
        <v>7.3633478577078929E-2</v>
      </c>
      <c r="AV219">
        <f>STDEV(expt!S217:AI217)/SQRT(COUNT(expt!S217:AI217))</f>
        <v>0.10601956664878716</v>
      </c>
      <c r="AX219">
        <f>AVERAGE('Gal4 ctrl'!AZ217:BP217)</f>
        <v>1.3905449999999997</v>
      </c>
      <c r="AY219">
        <f>AVERAGE('UAS ctrl'!AZ217:BP217)</f>
        <v>1.1158058333333332</v>
      </c>
      <c r="AZ219">
        <f>AVERAGE(expt!AZ217:BP217)</f>
        <v>1.4789854545454546</v>
      </c>
      <c r="BB219">
        <f>STDEV('Gal4 ctrl'!AZ217:BP217)/SQRT(COUNT('Gal4 ctrl'!AZ217:BP217))</f>
        <v>0.12699217181493028</v>
      </c>
      <c r="BC219">
        <f>STDEV('UAS ctrl'!AZ217:BP217)/SQRT(COUNT('UAS ctrl'!AZ217:BP217))</f>
        <v>9.9122604648029647E-2</v>
      </c>
      <c r="BD219">
        <f>STDEV(expt!AZ217:BP217)/SQRT(COUNT(expt!AZ217:BP217))</f>
        <v>0.12205293230519901</v>
      </c>
      <c r="BF219">
        <f>AVERAGE('Gal4 ctrl'!CG217:CW217)</f>
        <v>1.3426524999999998</v>
      </c>
      <c r="BG219">
        <f>AVERAGE('UAS ctrl'!CG217:CW217)</f>
        <v>0.997915</v>
      </c>
      <c r="BH219">
        <f>AVERAGE(expt!CG217:CW217)</f>
        <v>1.3146900000000001</v>
      </c>
      <c r="BJ219">
        <f>STDEV('Gal4 ctrl'!CG217:CW217)/SQRT(COUNT('Gal4 ctrl'!CG217:CW217))</f>
        <v>8.0325462368634429E-2</v>
      </c>
      <c r="BK219">
        <f>STDEV('UAS ctrl'!CG217:CW217)/SQRT(COUNT('UAS ctrl'!CG217:CW217))</f>
        <v>8.3634244422673587E-2</v>
      </c>
      <c r="BL219">
        <f>STDEV(expt!CG217:CW217)/SQRT(COUNT(expt!CG217:CW217))</f>
        <v>7.4104921134588733E-2</v>
      </c>
    </row>
    <row r="220" spans="15:64" x14ac:dyDescent="0.2">
      <c r="O220">
        <v>217</v>
      </c>
      <c r="P220">
        <f>AVERAGE('Gal4 ctrl'!C218:R218)</f>
        <v>9.9208166666666671</v>
      </c>
      <c r="Q220">
        <f>AVERAGE('UAS ctrl'!C218:R218)</f>
        <v>5.7538583333333344</v>
      </c>
      <c r="R220">
        <f>AVERAGE(expt!C218:R218)</f>
        <v>10.057236363636363</v>
      </c>
      <c r="T220">
        <f>STDEV('Gal4 ctrl'!C218:R218)/SQRT(COUNT('Gal4 ctrl'!C218:R218))</f>
        <v>0.71640215014496034</v>
      </c>
      <c r="U220">
        <f>STDEV('UAS ctrl'!C218:R218)/SQRT(COUNT('UAS ctrl'!C218:R218))</f>
        <v>0.69853307664014841</v>
      </c>
      <c r="V220">
        <f>STDEV(expt!C218:R218)/SQRT(COUNT(expt!C218:R218))</f>
        <v>0.78839836737904834</v>
      </c>
      <c r="X220">
        <f>AVERAGE('Gal4 ctrl'!AJ218:AY218)</f>
        <v>8.1196999999999999</v>
      </c>
      <c r="Y220">
        <f>AVERAGE('UAS ctrl'!AJ218:AY218)</f>
        <v>5.1243241666666668</v>
      </c>
      <c r="Z220">
        <f>AVERAGE(expt!AJ218:AY218)</f>
        <v>6.7889909090909093</v>
      </c>
      <c r="AB220">
        <f>STDEV('Gal4 ctrl'!AJ218:AY218)/SQRT(COUNT('Gal4 ctrl'!AJ218:AY218))</f>
        <v>0.43223468092453809</v>
      </c>
      <c r="AC220">
        <f>STDEV('UAS ctrl'!AJ218:AY218)/SQRT(COUNT('UAS ctrl'!AJ218:AY218))</f>
        <v>0.79984337479611611</v>
      </c>
      <c r="AD220">
        <f>STDEV(expt!AJ218:AY218)/SQRT(COUNT(expt!AJ218:AY218))</f>
        <v>0.74570015573584547</v>
      </c>
      <c r="AF220">
        <f>AVERAGE('Gal4 ctrl'!BQ218:CF218)</f>
        <v>7.244766666666667</v>
      </c>
      <c r="AG220">
        <f>AVERAGE('UAS ctrl'!BQ218:CF218)</f>
        <v>3.9618683333333338</v>
      </c>
      <c r="AH220">
        <f>AVERAGE(expt!BQ218:CF218)</f>
        <v>6.669309090909092</v>
      </c>
      <c r="AJ220">
        <f>STDEV('Gal4 ctrl'!BQ218:CF218)/SQRT(COUNT('Gal4 ctrl'!BQ218:CF218))</f>
        <v>0.70281793768752943</v>
      </c>
      <c r="AK220">
        <f>STDEV('UAS ctrl'!BQ218:CF218)/SQRT(COUNT('UAS ctrl'!BQ218:CF218))</f>
        <v>0.65207796064608248</v>
      </c>
      <c r="AL220">
        <f>STDEV(expt!BQ218:CF218)/SQRT(COUNT(expt!BQ218:CF218))</f>
        <v>0.81515532735731278</v>
      </c>
      <c r="AP220">
        <f>AVERAGE('Gal4 ctrl'!S218:AI218)</f>
        <v>1.5024083333333333</v>
      </c>
      <c r="AQ220">
        <f>AVERAGE('UAS ctrl'!S218:AI218)</f>
        <v>1.256065</v>
      </c>
      <c r="AR220">
        <f>AVERAGE(expt!S218:AI218)</f>
        <v>1.7865</v>
      </c>
      <c r="AT220">
        <f>STDEV('Gal4 ctrl'!S218:AI218)/SQRT(COUNT('Gal4 ctrl'!S218:AI218))</f>
        <v>9.5354345103149343E-2</v>
      </c>
      <c r="AU220">
        <f>STDEV('UAS ctrl'!S218:AI218)/SQRT(COUNT('UAS ctrl'!S218:AI218))</f>
        <v>0.10127886162906249</v>
      </c>
      <c r="AV220">
        <f>STDEV(expt!S218:AI218)/SQRT(COUNT(expt!S218:AI218))</f>
        <v>0.1055496229699136</v>
      </c>
      <c r="AX220">
        <f>AVERAGE('Gal4 ctrl'!AZ218:BP218)</f>
        <v>1.426760833333333</v>
      </c>
      <c r="AY220">
        <f>AVERAGE('UAS ctrl'!AZ218:BP218)</f>
        <v>1.1706066666666668</v>
      </c>
      <c r="AZ220">
        <f>AVERAGE(expt!AZ218:BP218)</f>
        <v>1.632790909090909</v>
      </c>
      <c r="BB220">
        <f>STDEV('Gal4 ctrl'!AZ218:BP218)/SQRT(COUNT('Gal4 ctrl'!AZ218:BP218))</f>
        <v>0.14783095150172923</v>
      </c>
      <c r="BC220">
        <f>STDEV('UAS ctrl'!AZ218:BP218)/SQRT(COUNT('UAS ctrl'!AZ218:BP218))</f>
        <v>9.7368879551170961E-2</v>
      </c>
      <c r="BD220">
        <f>STDEV(expt!AZ218:BP218)/SQRT(COUNT(expt!AZ218:BP218))</f>
        <v>0.1215542560898374</v>
      </c>
      <c r="BF220">
        <f>AVERAGE('Gal4 ctrl'!CG218:CW218)</f>
        <v>1.2679508333333336</v>
      </c>
      <c r="BG220">
        <f>AVERAGE('UAS ctrl'!CG218:CW218)</f>
        <v>1.0031408333333331</v>
      </c>
      <c r="BH220">
        <f>AVERAGE(expt!CG218:CW218)</f>
        <v>1.4532636363636364</v>
      </c>
      <c r="BJ220">
        <f>STDEV('Gal4 ctrl'!CG218:CW218)/SQRT(COUNT('Gal4 ctrl'!CG218:CW218))</f>
        <v>9.2339031747293798E-2</v>
      </c>
      <c r="BK220">
        <f>STDEV('UAS ctrl'!CG218:CW218)/SQRT(COUNT('UAS ctrl'!CG218:CW218))</f>
        <v>6.1024369889343857E-2</v>
      </c>
      <c r="BL220">
        <f>STDEV(expt!CG218:CW218)/SQRT(COUNT(expt!CG218:CW218))</f>
        <v>8.9692316760971155E-2</v>
      </c>
    </row>
    <row r="221" spans="15:64" x14ac:dyDescent="0.2">
      <c r="O221">
        <v>218</v>
      </c>
      <c r="P221">
        <f>AVERAGE('Gal4 ctrl'!C219:R219)</f>
        <v>9.7914416666666657</v>
      </c>
      <c r="Q221">
        <f>AVERAGE('UAS ctrl'!C219:R219)</f>
        <v>5.719783333333333</v>
      </c>
      <c r="R221">
        <f>AVERAGE(expt!C219:R219)</f>
        <v>9.9967181818181814</v>
      </c>
      <c r="T221">
        <f>STDEV('Gal4 ctrl'!C219:R219)/SQRT(COUNT('Gal4 ctrl'!C219:R219))</f>
        <v>0.5836428475997073</v>
      </c>
      <c r="U221">
        <f>STDEV('UAS ctrl'!C219:R219)/SQRT(COUNT('UAS ctrl'!C219:R219))</f>
        <v>0.74708114106727619</v>
      </c>
      <c r="V221">
        <f>STDEV(expt!C219:R219)/SQRT(COUNT(expt!C219:R219))</f>
        <v>0.72258139583254311</v>
      </c>
      <c r="X221">
        <f>AVERAGE('Gal4 ctrl'!AJ219:AY219)</f>
        <v>8.700308333333334</v>
      </c>
      <c r="Y221">
        <f>AVERAGE('UAS ctrl'!AJ219:AY219)</f>
        <v>4.4813466666666661</v>
      </c>
      <c r="Z221">
        <f>AVERAGE(expt!AJ219:AY219)</f>
        <v>7.1200909090909077</v>
      </c>
      <c r="AB221">
        <f>STDEV('Gal4 ctrl'!AJ219:AY219)/SQRT(COUNT('Gal4 ctrl'!AJ219:AY219))</f>
        <v>0.68415415831680171</v>
      </c>
      <c r="AC221">
        <f>STDEV('UAS ctrl'!AJ219:AY219)/SQRT(COUNT('UAS ctrl'!AJ219:AY219))</f>
        <v>0.78634441166294</v>
      </c>
      <c r="AD221">
        <f>STDEV(expt!AJ219:AY219)/SQRT(COUNT(expt!AJ219:AY219))</f>
        <v>0.89876305730351103</v>
      </c>
      <c r="AF221">
        <f>AVERAGE('Gal4 ctrl'!BQ219:CF219)</f>
        <v>7.3237166666666669</v>
      </c>
      <c r="AG221">
        <f>AVERAGE('UAS ctrl'!BQ219:CF219)</f>
        <v>3.6008499999999994</v>
      </c>
      <c r="AH221">
        <f>AVERAGE(expt!BQ219:CF219)</f>
        <v>6.6456727272727258</v>
      </c>
      <c r="AJ221">
        <f>STDEV('Gal4 ctrl'!BQ219:CF219)/SQRT(COUNT('Gal4 ctrl'!BQ219:CF219))</f>
        <v>0.69716092679777664</v>
      </c>
      <c r="AK221">
        <f>STDEV('UAS ctrl'!BQ219:CF219)/SQRT(COUNT('UAS ctrl'!BQ219:CF219))</f>
        <v>0.6948007472715404</v>
      </c>
      <c r="AL221">
        <f>STDEV(expt!BQ219:CF219)/SQRT(COUNT(expt!BQ219:CF219))</f>
        <v>0.91815690480152268</v>
      </c>
      <c r="AP221">
        <f>AVERAGE('Gal4 ctrl'!S219:AI219)</f>
        <v>1.5475574999999999</v>
      </c>
      <c r="AQ221">
        <f>AVERAGE('UAS ctrl'!S219:AI219)</f>
        <v>1.2580141666666667</v>
      </c>
      <c r="AR221">
        <f>AVERAGE(expt!S219:AI219)</f>
        <v>1.7327363636363637</v>
      </c>
      <c r="AT221">
        <f>STDEV('Gal4 ctrl'!S219:AI219)/SQRT(COUNT('Gal4 ctrl'!S219:AI219))</f>
        <v>0.11640865349827006</v>
      </c>
      <c r="AU221">
        <f>STDEV('UAS ctrl'!S219:AI219)/SQRT(COUNT('UAS ctrl'!S219:AI219))</f>
        <v>7.9972736817166545E-2</v>
      </c>
      <c r="AV221">
        <f>STDEV(expt!S219:AI219)/SQRT(COUNT(expt!S219:AI219))</f>
        <v>0.10015541493347119</v>
      </c>
      <c r="AX221">
        <f>AVERAGE('Gal4 ctrl'!AZ219:BP219)</f>
        <v>1.3438866666666665</v>
      </c>
      <c r="AY221">
        <f>AVERAGE('UAS ctrl'!AZ219:BP219)</f>
        <v>1.1337116666666665</v>
      </c>
      <c r="AZ221">
        <f>AVERAGE(expt!AZ219:BP219)</f>
        <v>1.6233272727272727</v>
      </c>
      <c r="BB221">
        <f>STDEV('Gal4 ctrl'!AZ219:BP219)/SQRT(COUNT('Gal4 ctrl'!AZ219:BP219))</f>
        <v>0.11468392649346981</v>
      </c>
      <c r="BC221">
        <f>STDEV('UAS ctrl'!AZ219:BP219)/SQRT(COUNT('UAS ctrl'!AZ219:BP219))</f>
        <v>0.10651103941101224</v>
      </c>
      <c r="BD221">
        <f>STDEV(expt!AZ219:BP219)/SQRT(COUNT(expt!AZ219:BP219))</f>
        <v>0.12416856145132935</v>
      </c>
      <c r="BF221">
        <f>AVERAGE('Gal4 ctrl'!CG219:CW219)</f>
        <v>1.4430874999999999</v>
      </c>
      <c r="BG221">
        <f>AVERAGE('UAS ctrl'!CG219:CW219)</f>
        <v>1.0731241666666667</v>
      </c>
      <c r="BH221">
        <f>AVERAGE(expt!CG219:CW219)</f>
        <v>1.5299736363636365</v>
      </c>
      <c r="BJ221">
        <f>STDEV('Gal4 ctrl'!CG219:CW219)/SQRT(COUNT('Gal4 ctrl'!CG219:CW219))</f>
        <v>0.1085834672604936</v>
      </c>
      <c r="BK221">
        <f>STDEV('UAS ctrl'!CG219:CW219)/SQRT(COUNT('UAS ctrl'!CG219:CW219))</f>
        <v>8.4564784135276849E-2</v>
      </c>
      <c r="BL221">
        <f>STDEV(expt!CG219:CW219)/SQRT(COUNT(expt!CG219:CW219))</f>
        <v>9.7699161551000807E-2</v>
      </c>
    </row>
    <row r="222" spans="15:64" x14ac:dyDescent="0.2">
      <c r="O222">
        <v>219</v>
      </c>
      <c r="P222">
        <f>AVERAGE('Gal4 ctrl'!C220:R220)</f>
        <v>8.9095583333333348</v>
      </c>
      <c r="Q222">
        <f>AVERAGE('UAS ctrl'!C220:R220)</f>
        <v>6.0158416666666668</v>
      </c>
      <c r="R222">
        <f>AVERAGE(expt!C220:R220)</f>
        <v>9.6777818181818187</v>
      </c>
      <c r="T222">
        <f>STDEV('Gal4 ctrl'!C220:R220)/SQRT(COUNT('Gal4 ctrl'!C220:R220))</f>
        <v>0.83781362860815589</v>
      </c>
      <c r="U222">
        <f>STDEV('UAS ctrl'!C220:R220)/SQRT(COUNT('UAS ctrl'!C220:R220))</f>
        <v>0.91187194770364421</v>
      </c>
      <c r="V222">
        <f>STDEV(expt!C220:R220)/SQRT(COUNT(expt!C220:R220))</f>
        <v>0.82062927958512122</v>
      </c>
      <c r="X222">
        <f>AVERAGE('Gal4 ctrl'!AJ220:AY220)</f>
        <v>8.0424583333333324</v>
      </c>
      <c r="Y222">
        <f>AVERAGE('UAS ctrl'!AJ220:AY220)</f>
        <v>4.6341991666666669</v>
      </c>
      <c r="Z222">
        <f>AVERAGE(expt!AJ220:AY220)</f>
        <v>7.0846636363636355</v>
      </c>
      <c r="AB222">
        <f>STDEV('Gal4 ctrl'!AJ220:AY220)/SQRT(COUNT('Gal4 ctrl'!AJ220:AY220))</f>
        <v>0.71998229865217944</v>
      </c>
      <c r="AC222">
        <f>STDEV('UAS ctrl'!AJ220:AY220)/SQRT(COUNT('UAS ctrl'!AJ220:AY220))</f>
        <v>0.77941360776573021</v>
      </c>
      <c r="AD222">
        <f>STDEV(expt!AJ220:AY220)/SQRT(COUNT(expt!AJ220:AY220))</f>
        <v>0.72860311147399526</v>
      </c>
      <c r="AF222">
        <f>AVERAGE('Gal4 ctrl'!BQ220:CF220)</f>
        <v>7.7508833333333333</v>
      </c>
      <c r="AG222">
        <f>AVERAGE('UAS ctrl'!BQ220:CF220)</f>
        <v>3.6859666666666668</v>
      </c>
      <c r="AH222">
        <f>AVERAGE(expt!BQ220:CF220)</f>
        <v>6.0541636363636364</v>
      </c>
      <c r="AJ222">
        <f>STDEV('Gal4 ctrl'!BQ220:CF220)/SQRT(COUNT('Gal4 ctrl'!BQ220:CF220))</f>
        <v>0.5410602348186585</v>
      </c>
      <c r="AK222">
        <f>STDEV('UAS ctrl'!BQ220:CF220)/SQRT(COUNT('UAS ctrl'!BQ220:CF220))</f>
        <v>0.53453320379523306</v>
      </c>
      <c r="AL222">
        <f>STDEV(expt!BQ220:CF220)/SQRT(COUNT(expt!BQ220:CF220))</f>
        <v>0.72924682269669394</v>
      </c>
      <c r="AP222">
        <f>AVERAGE('Gal4 ctrl'!S220:AI220)</f>
        <v>1.5569674999999998</v>
      </c>
      <c r="AQ222">
        <f>AVERAGE('UAS ctrl'!S220:AI220)</f>
        <v>1.2496158333333331</v>
      </c>
      <c r="AR222">
        <f>AVERAGE(expt!S220:AI220)</f>
        <v>1.7137090909090908</v>
      </c>
      <c r="AT222">
        <f>STDEV('Gal4 ctrl'!S220:AI220)/SQRT(COUNT('Gal4 ctrl'!S220:AI220))</f>
        <v>0.11400610873535369</v>
      </c>
      <c r="AU222">
        <f>STDEV('UAS ctrl'!S220:AI220)/SQRT(COUNT('UAS ctrl'!S220:AI220))</f>
        <v>9.3482318304281345E-2</v>
      </c>
      <c r="AV222">
        <f>STDEV(expt!S220:AI220)/SQRT(COUNT(expt!S220:AI220))</f>
        <v>8.5227790446912505E-2</v>
      </c>
      <c r="AX222">
        <f>AVERAGE('Gal4 ctrl'!AZ220:BP220)</f>
        <v>1.4389441666666667</v>
      </c>
      <c r="AY222">
        <f>AVERAGE('UAS ctrl'!AZ220:BP220)</f>
        <v>1.1354</v>
      </c>
      <c r="AZ222">
        <f>AVERAGE(expt!AZ220:BP220)</f>
        <v>1.5820454545454548</v>
      </c>
      <c r="BB222">
        <f>STDEV('Gal4 ctrl'!AZ220:BP220)/SQRT(COUNT('Gal4 ctrl'!AZ220:BP220))</f>
        <v>0.15309076055022361</v>
      </c>
      <c r="BC222">
        <f>STDEV('UAS ctrl'!AZ220:BP220)/SQRT(COUNT('UAS ctrl'!AZ220:BP220))</f>
        <v>0.10695960125914426</v>
      </c>
      <c r="BD222">
        <f>STDEV(expt!AZ220:BP220)/SQRT(COUNT(expt!AZ220:BP220))</f>
        <v>9.617287404709933E-2</v>
      </c>
      <c r="BF222">
        <f>AVERAGE('Gal4 ctrl'!CG220:CW220)</f>
        <v>1.3667833333333332</v>
      </c>
      <c r="BG222">
        <f>AVERAGE('UAS ctrl'!CG220:CW220)</f>
        <v>1.0273808333333332</v>
      </c>
      <c r="BH222">
        <f>AVERAGE(expt!CG220:CW220)</f>
        <v>1.4431463636363637</v>
      </c>
      <c r="BJ222">
        <f>STDEV('Gal4 ctrl'!CG220:CW220)/SQRT(COUNT('Gal4 ctrl'!CG220:CW220))</f>
        <v>9.7885340959448452E-2</v>
      </c>
      <c r="BK222">
        <f>STDEV('UAS ctrl'!CG220:CW220)/SQRT(COUNT('UAS ctrl'!CG220:CW220))</f>
        <v>7.5985629247967604E-2</v>
      </c>
      <c r="BL222">
        <f>STDEV(expt!CG220:CW220)/SQRT(COUNT(expt!CG220:CW220))</f>
        <v>0.11882054205835493</v>
      </c>
    </row>
    <row r="223" spans="15:64" x14ac:dyDescent="0.2">
      <c r="O223">
        <v>220</v>
      </c>
      <c r="P223">
        <f>AVERAGE('Gal4 ctrl'!C221:R221)</f>
        <v>9.4612833333333342</v>
      </c>
      <c r="Q223">
        <f>AVERAGE('UAS ctrl'!C221:R221)</f>
        <v>5.831599999999999</v>
      </c>
      <c r="R223">
        <f>AVERAGE(expt!C221:R221)</f>
        <v>9.2353818181818195</v>
      </c>
      <c r="T223">
        <f>STDEV('Gal4 ctrl'!C221:R221)/SQRT(COUNT('Gal4 ctrl'!C221:R221))</f>
        <v>0.74383829354533915</v>
      </c>
      <c r="U223">
        <f>STDEV('UAS ctrl'!C221:R221)/SQRT(COUNT('UAS ctrl'!C221:R221))</f>
        <v>0.93925388441780777</v>
      </c>
      <c r="V223">
        <f>STDEV(expt!C221:R221)/SQRT(COUNT(expt!C221:R221))</f>
        <v>0.82234519889688573</v>
      </c>
      <c r="X223">
        <f>AVERAGE('Gal4 ctrl'!AJ221:AY221)</f>
        <v>8.3032749999999993</v>
      </c>
      <c r="Y223">
        <f>AVERAGE('UAS ctrl'!AJ221:AY221)</f>
        <v>4.4661824999999995</v>
      </c>
      <c r="Z223">
        <f>AVERAGE(expt!AJ221:AY221)</f>
        <v>6.5905454545454543</v>
      </c>
      <c r="AB223">
        <f>STDEV('Gal4 ctrl'!AJ221:AY221)/SQRT(COUNT('Gal4 ctrl'!AJ221:AY221))</f>
        <v>0.65574611970166474</v>
      </c>
      <c r="AC223">
        <f>STDEV('UAS ctrl'!AJ221:AY221)/SQRT(COUNT('UAS ctrl'!AJ221:AY221))</f>
        <v>0.78686523638453676</v>
      </c>
      <c r="AD223">
        <f>STDEV(expt!AJ221:AY221)/SQRT(COUNT(expt!AJ221:AY221))</f>
        <v>0.71347242418058177</v>
      </c>
      <c r="AF223">
        <f>AVERAGE('Gal4 ctrl'!BQ221:CF221)</f>
        <v>7.4855749999999999</v>
      </c>
      <c r="AG223">
        <f>AVERAGE('UAS ctrl'!BQ221:CF221)</f>
        <v>3.330975</v>
      </c>
      <c r="AH223">
        <f>AVERAGE(expt!BQ221:CF221)</f>
        <v>6.4952181818181822</v>
      </c>
      <c r="AJ223">
        <f>STDEV('Gal4 ctrl'!BQ221:CF221)/SQRT(COUNT('Gal4 ctrl'!BQ221:CF221))</f>
        <v>0.66881641025396599</v>
      </c>
      <c r="AK223">
        <f>STDEV('UAS ctrl'!BQ221:CF221)/SQRT(COUNT('UAS ctrl'!BQ221:CF221))</f>
        <v>0.46805730517537097</v>
      </c>
      <c r="AL223">
        <f>STDEV(expt!BQ221:CF221)/SQRT(COUNT(expt!BQ221:CF221))</f>
        <v>0.76044709645865372</v>
      </c>
      <c r="AP223">
        <f>AVERAGE('Gal4 ctrl'!S221:AI221)</f>
        <v>1.4994750000000001</v>
      </c>
      <c r="AQ223">
        <f>AVERAGE('UAS ctrl'!S221:AI221)</f>
        <v>1.3586441666666664</v>
      </c>
      <c r="AR223">
        <f>AVERAGE(expt!S221:AI221)</f>
        <v>1.8476363636363631</v>
      </c>
      <c r="AT223">
        <f>STDEV('Gal4 ctrl'!S221:AI221)/SQRT(COUNT('Gal4 ctrl'!S221:AI221))</f>
        <v>9.7996509001673698E-2</v>
      </c>
      <c r="AU223">
        <f>STDEV('UAS ctrl'!S221:AI221)/SQRT(COUNT('UAS ctrl'!S221:AI221))</f>
        <v>9.038186835008484E-2</v>
      </c>
      <c r="AV223">
        <f>STDEV(expt!S221:AI221)/SQRT(COUNT(expt!S221:AI221))</f>
        <v>8.4042701562661234E-2</v>
      </c>
      <c r="AX223">
        <f>AVERAGE('Gal4 ctrl'!AZ221:BP221)</f>
        <v>1.3769125000000002</v>
      </c>
      <c r="AY223">
        <f>AVERAGE('UAS ctrl'!AZ221:BP221)</f>
        <v>1.1073141666666668</v>
      </c>
      <c r="AZ223">
        <f>AVERAGE(expt!AZ221:BP221)</f>
        <v>1.5537181818181822</v>
      </c>
      <c r="BB223">
        <f>STDEV('Gal4 ctrl'!AZ221:BP221)/SQRT(COUNT('Gal4 ctrl'!AZ221:BP221))</f>
        <v>0.11185456231551538</v>
      </c>
      <c r="BC223">
        <f>STDEV('UAS ctrl'!AZ221:BP221)/SQRT(COUNT('UAS ctrl'!AZ221:BP221))</f>
        <v>9.0888051957191851E-2</v>
      </c>
      <c r="BD223">
        <f>STDEV(expt!AZ221:BP221)/SQRT(COUNT(expt!AZ221:BP221))</f>
        <v>0.10761880185356335</v>
      </c>
      <c r="BF223">
        <f>AVERAGE('Gal4 ctrl'!CG221:CW221)</f>
        <v>1.3481533333333333</v>
      </c>
      <c r="BG223">
        <f>AVERAGE('UAS ctrl'!CG221:CW221)</f>
        <v>1.0129841666666668</v>
      </c>
      <c r="BH223">
        <f>AVERAGE(expt!CG221:CW221)</f>
        <v>1.4622045454545456</v>
      </c>
      <c r="BJ223">
        <f>STDEV('Gal4 ctrl'!CG221:CW221)/SQRT(COUNT('Gal4 ctrl'!CG221:CW221))</f>
        <v>0.10712499264405999</v>
      </c>
      <c r="BK223">
        <f>STDEV('UAS ctrl'!CG221:CW221)/SQRT(COUNT('UAS ctrl'!CG221:CW221))</f>
        <v>7.5119456357336009E-2</v>
      </c>
      <c r="BL223">
        <f>STDEV(expt!CG221:CW221)/SQRT(COUNT(expt!CG221:CW221))</f>
        <v>8.0642745391618628E-2</v>
      </c>
    </row>
    <row r="224" spans="15:64" x14ac:dyDescent="0.2">
      <c r="O224">
        <v>221</v>
      </c>
      <c r="P224">
        <f>AVERAGE('Gal4 ctrl'!C222:R222)</f>
        <v>10.159891666666669</v>
      </c>
      <c r="Q224">
        <f>AVERAGE('UAS ctrl'!C222:R222)</f>
        <v>5.6281833333333333</v>
      </c>
      <c r="R224">
        <f>AVERAGE(expt!C222:R222)</f>
        <v>9.2070000000000007</v>
      </c>
      <c r="T224">
        <f>STDEV('Gal4 ctrl'!C222:R222)/SQRT(COUNT('Gal4 ctrl'!C222:R222))</f>
        <v>0.73358844919799127</v>
      </c>
      <c r="U224">
        <f>STDEV('UAS ctrl'!C222:R222)/SQRT(COUNT('UAS ctrl'!C222:R222))</f>
        <v>0.92200208693260588</v>
      </c>
      <c r="V224">
        <f>STDEV(expt!C222:R222)/SQRT(COUNT(expt!C222:R222))</f>
        <v>1.047155480857981</v>
      </c>
      <c r="X224">
        <f>AVERAGE('Gal4 ctrl'!AJ222:AY222)</f>
        <v>8.9602083333333322</v>
      </c>
      <c r="Y224">
        <f>AVERAGE('UAS ctrl'!AJ222:AY222)</f>
        <v>5.130608333333333</v>
      </c>
      <c r="Z224">
        <f>AVERAGE(expt!AJ222:AY222)</f>
        <v>6.8632818181818189</v>
      </c>
      <c r="AB224">
        <f>STDEV('Gal4 ctrl'!AJ222:AY222)/SQRT(COUNT('Gal4 ctrl'!AJ222:AY222))</f>
        <v>0.87915646368846334</v>
      </c>
      <c r="AC224">
        <f>STDEV('UAS ctrl'!AJ222:AY222)/SQRT(COUNT('UAS ctrl'!AJ222:AY222))</f>
        <v>0.91616443802064673</v>
      </c>
      <c r="AD224">
        <f>STDEV(expt!AJ222:AY222)/SQRT(COUNT(expt!AJ222:AY222))</f>
        <v>0.8936785849731812</v>
      </c>
      <c r="AF224">
        <f>AVERAGE('Gal4 ctrl'!BQ222:CF222)</f>
        <v>7.9053500000000012</v>
      </c>
      <c r="AG224">
        <f>AVERAGE('UAS ctrl'!BQ222:CF222)</f>
        <v>3.2989250000000001</v>
      </c>
      <c r="AH224">
        <f>AVERAGE(expt!BQ222:CF222)</f>
        <v>7.2314727272727275</v>
      </c>
      <c r="AJ224">
        <f>STDEV('Gal4 ctrl'!BQ222:CF222)/SQRT(COUNT('Gal4 ctrl'!BQ222:CF222))</f>
        <v>0.6087473249894545</v>
      </c>
      <c r="AK224">
        <f>STDEV('UAS ctrl'!BQ222:CF222)/SQRT(COUNT('UAS ctrl'!BQ222:CF222))</f>
        <v>0.68161779336447836</v>
      </c>
      <c r="AL224">
        <f>STDEV(expt!BQ222:CF222)/SQRT(COUNT(expt!BQ222:CF222))</f>
        <v>0.85870607725078929</v>
      </c>
      <c r="AP224">
        <f>AVERAGE('Gal4 ctrl'!S222:AI222)</f>
        <v>1.5622125</v>
      </c>
      <c r="AQ224">
        <f>AVERAGE('UAS ctrl'!S222:AI222)</f>
        <v>1.3340725000000002</v>
      </c>
      <c r="AR224">
        <f>AVERAGE(expt!S222:AI222)</f>
        <v>1.7178545454545455</v>
      </c>
      <c r="AT224">
        <f>STDEV('Gal4 ctrl'!S222:AI222)/SQRT(COUNT('Gal4 ctrl'!S222:AI222))</f>
        <v>0.11608517577640054</v>
      </c>
      <c r="AU224">
        <f>STDEV('UAS ctrl'!S222:AI222)/SQRT(COUNT('UAS ctrl'!S222:AI222))</f>
        <v>0.10024941319351399</v>
      </c>
      <c r="AV224">
        <f>STDEV(expt!S222:AI222)/SQRT(COUNT(expt!S222:AI222))</f>
        <v>0.10319258726340605</v>
      </c>
      <c r="AX224">
        <f>AVERAGE('Gal4 ctrl'!AZ222:BP222)</f>
        <v>1.3952058333333335</v>
      </c>
      <c r="AY224">
        <f>AVERAGE('UAS ctrl'!AZ222:BP222)</f>
        <v>1.1496391666666668</v>
      </c>
      <c r="AZ224">
        <f>AVERAGE(expt!AZ222:BP222)</f>
        <v>1.566641818181818</v>
      </c>
      <c r="BB224">
        <f>STDEV('Gal4 ctrl'!AZ222:BP222)/SQRT(COUNT('Gal4 ctrl'!AZ222:BP222))</f>
        <v>0.10289002051660082</v>
      </c>
      <c r="BC224">
        <f>STDEV('UAS ctrl'!AZ222:BP222)/SQRT(COUNT('UAS ctrl'!AZ222:BP222))</f>
        <v>9.9875911703339149E-2</v>
      </c>
      <c r="BD224">
        <f>STDEV(expt!AZ222:BP222)/SQRT(COUNT(expt!AZ222:BP222))</f>
        <v>0.10523842438454802</v>
      </c>
      <c r="BF224">
        <f>AVERAGE('Gal4 ctrl'!CG222:CW222)</f>
        <v>1.3808466666666668</v>
      </c>
      <c r="BG224">
        <f>AVERAGE('UAS ctrl'!CG222:CW222)</f>
        <v>0.95970916666666672</v>
      </c>
      <c r="BH224">
        <f>AVERAGE(expt!CG222:CW222)</f>
        <v>1.4857100000000001</v>
      </c>
      <c r="BJ224">
        <f>STDEV('Gal4 ctrl'!CG222:CW222)/SQRT(COUNT('Gal4 ctrl'!CG222:CW222))</f>
        <v>0.10488312636434707</v>
      </c>
      <c r="BK224">
        <f>STDEV('UAS ctrl'!CG222:CW222)/SQRT(COUNT('UAS ctrl'!CG222:CW222))</f>
        <v>7.1443526293004836E-2</v>
      </c>
      <c r="BL224">
        <f>STDEV(expt!CG222:CW222)/SQRT(COUNT(expt!CG222:CW222))</f>
        <v>0.10174919124092251</v>
      </c>
    </row>
    <row r="225" spans="15:64" x14ac:dyDescent="0.2">
      <c r="O225">
        <v>222</v>
      </c>
      <c r="P225">
        <f>AVERAGE('Gal4 ctrl'!C223:R223)</f>
        <v>9.9330916666666678</v>
      </c>
      <c r="Q225">
        <f>AVERAGE('UAS ctrl'!C223:R223)</f>
        <v>6.6856499999999999</v>
      </c>
      <c r="R225">
        <f>AVERAGE(expt!C223:R223)</f>
        <v>9.4743363636363629</v>
      </c>
      <c r="T225">
        <f>STDEV('Gal4 ctrl'!C223:R223)/SQRT(COUNT('Gal4 ctrl'!C223:R223))</f>
        <v>0.71641237177555561</v>
      </c>
      <c r="U225">
        <f>STDEV('UAS ctrl'!C223:R223)/SQRT(COUNT('UAS ctrl'!C223:R223))</f>
        <v>0.99939190946901346</v>
      </c>
      <c r="V225">
        <f>STDEV(expt!C223:R223)/SQRT(COUNT(expt!C223:R223))</f>
        <v>1.1153860426916795</v>
      </c>
      <c r="X225">
        <f>AVERAGE('Gal4 ctrl'!AJ223:AY223)</f>
        <v>9.5974916666666683</v>
      </c>
      <c r="Y225">
        <f>AVERAGE('UAS ctrl'!AJ223:AY223)</f>
        <v>5.3943158333333328</v>
      </c>
      <c r="Z225">
        <f>AVERAGE(expt!AJ223:AY223)</f>
        <v>7.0825636363636368</v>
      </c>
      <c r="AB225">
        <f>STDEV('Gal4 ctrl'!AJ223:AY223)/SQRT(COUNT('Gal4 ctrl'!AJ223:AY223))</f>
        <v>0.67350522241100519</v>
      </c>
      <c r="AC225">
        <f>STDEV('UAS ctrl'!AJ223:AY223)/SQRT(COUNT('UAS ctrl'!AJ223:AY223))</f>
        <v>0.9179665856428304</v>
      </c>
      <c r="AD225">
        <f>STDEV(expt!AJ223:AY223)/SQRT(COUNT(expt!AJ223:AY223))</f>
        <v>0.9166507741151747</v>
      </c>
      <c r="AF225">
        <f>AVERAGE('Gal4 ctrl'!BQ223:CF223)</f>
        <v>7.6328249999999995</v>
      </c>
      <c r="AG225">
        <f>AVERAGE('UAS ctrl'!BQ223:CF223)</f>
        <v>3.0128891666666671</v>
      </c>
      <c r="AH225">
        <f>AVERAGE(expt!BQ223:CF223)</f>
        <v>7.2743636363636366</v>
      </c>
      <c r="AJ225">
        <f>STDEV('Gal4 ctrl'!BQ223:CF223)/SQRT(COUNT('Gal4 ctrl'!BQ223:CF223))</f>
        <v>0.69981378455217902</v>
      </c>
      <c r="AK225">
        <f>STDEV('UAS ctrl'!BQ223:CF223)/SQRT(COUNT('UAS ctrl'!BQ223:CF223))</f>
        <v>0.51941219377446624</v>
      </c>
      <c r="AL225">
        <f>STDEV(expt!BQ223:CF223)/SQRT(COUNT(expt!BQ223:CF223))</f>
        <v>0.83302871360232855</v>
      </c>
      <c r="AP225">
        <f>AVERAGE('Gal4 ctrl'!S223:AI223)</f>
        <v>1.5977350000000001</v>
      </c>
      <c r="AQ225">
        <f>AVERAGE('UAS ctrl'!S223:AI223)</f>
        <v>1.2351766666666666</v>
      </c>
      <c r="AR225">
        <f>AVERAGE(expt!S223:AI223)</f>
        <v>1.6683818181818182</v>
      </c>
      <c r="AT225">
        <f>STDEV('Gal4 ctrl'!S223:AI223)/SQRT(COUNT('Gal4 ctrl'!S223:AI223))</f>
        <v>0.12605835847000194</v>
      </c>
      <c r="AU225">
        <f>STDEV('UAS ctrl'!S223:AI223)/SQRT(COUNT('UAS ctrl'!S223:AI223))</f>
        <v>8.9977900547127093E-2</v>
      </c>
      <c r="AV225">
        <f>STDEV(expt!S223:AI223)/SQRT(COUNT(expt!S223:AI223))</f>
        <v>8.6965319961655269E-2</v>
      </c>
      <c r="AX225">
        <f>AVERAGE('Gal4 ctrl'!AZ223:BP223)</f>
        <v>1.4297133333333332</v>
      </c>
      <c r="AY225">
        <f>AVERAGE('UAS ctrl'!AZ223:BP223)</f>
        <v>1.1392374999999999</v>
      </c>
      <c r="AZ225">
        <f>AVERAGE(expt!AZ223:BP223)</f>
        <v>1.5563636363636362</v>
      </c>
      <c r="BB225">
        <f>STDEV('Gal4 ctrl'!AZ223:BP223)/SQRT(COUNT('Gal4 ctrl'!AZ223:BP223))</f>
        <v>0.13922912180316588</v>
      </c>
      <c r="BC225">
        <f>STDEV('UAS ctrl'!AZ223:BP223)/SQRT(COUNT('UAS ctrl'!AZ223:BP223))</f>
        <v>0.1144968501295269</v>
      </c>
      <c r="BD225">
        <f>STDEV(expt!AZ223:BP223)/SQRT(COUNT(expt!AZ223:BP223))</f>
        <v>0.11770660001015426</v>
      </c>
      <c r="BF225">
        <f>AVERAGE('Gal4 ctrl'!CG223:CW223)</f>
        <v>1.2985275000000003</v>
      </c>
      <c r="BG225">
        <f>AVERAGE('UAS ctrl'!CG223:CW223)</f>
        <v>0.95475333333333323</v>
      </c>
      <c r="BH225">
        <f>AVERAGE(expt!CG223:CW223)</f>
        <v>1.4518963636363635</v>
      </c>
      <c r="BJ225">
        <f>STDEV('Gal4 ctrl'!CG223:CW223)/SQRT(COUNT('Gal4 ctrl'!CG223:CW223))</f>
        <v>9.7513204460363961E-2</v>
      </c>
      <c r="BK225">
        <f>STDEV('UAS ctrl'!CG223:CW223)/SQRT(COUNT('UAS ctrl'!CG223:CW223))</f>
        <v>7.8218242876498201E-2</v>
      </c>
      <c r="BL225">
        <f>STDEV(expt!CG223:CW223)/SQRT(COUNT(expt!CG223:CW223))</f>
        <v>8.9380413629026961E-2</v>
      </c>
    </row>
    <row r="226" spans="15:64" x14ac:dyDescent="0.2">
      <c r="O226">
        <v>223</v>
      </c>
      <c r="P226">
        <f>AVERAGE('Gal4 ctrl'!C224:R224)</f>
        <v>9.0885416666666696</v>
      </c>
      <c r="Q226">
        <f>AVERAGE('UAS ctrl'!C224:R224)</f>
        <v>6.5801666666666669</v>
      </c>
      <c r="R226">
        <f>AVERAGE(expt!C224:R224)</f>
        <v>8.9819818181818167</v>
      </c>
      <c r="T226">
        <f>STDEV('Gal4 ctrl'!C224:R224)/SQRT(COUNT('Gal4 ctrl'!C224:R224))</f>
        <v>0.69038834289755568</v>
      </c>
      <c r="U226">
        <f>STDEV('UAS ctrl'!C224:R224)/SQRT(COUNT('UAS ctrl'!C224:R224))</f>
        <v>1.1569943641551885</v>
      </c>
      <c r="V226">
        <f>STDEV(expt!C224:R224)/SQRT(COUNT(expt!C224:R224))</f>
        <v>0.99966543028775268</v>
      </c>
      <c r="X226">
        <f>AVERAGE('Gal4 ctrl'!AJ224:AY224)</f>
        <v>8.8891583333333326</v>
      </c>
      <c r="Y226">
        <f>AVERAGE('UAS ctrl'!AJ224:AY224)</f>
        <v>5.2227250000000005</v>
      </c>
      <c r="Z226">
        <f>AVERAGE(expt!AJ224:AY224)</f>
        <v>7.7724818181818174</v>
      </c>
      <c r="AB226">
        <f>STDEV('Gal4 ctrl'!AJ224:AY224)/SQRT(COUNT('Gal4 ctrl'!AJ224:AY224))</f>
        <v>0.6566719045466769</v>
      </c>
      <c r="AC226">
        <f>STDEV('UAS ctrl'!AJ224:AY224)/SQRT(COUNT('UAS ctrl'!AJ224:AY224))</f>
        <v>0.87877039311006466</v>
      </c>
      <c r="AD226">
        <f>STDEV(expt!AJ224:AY224)/SQRT(COUNT(expt!AJ224:AY224))</f>
        <v>0.90759153255577663</v>
      </c>
      <c r="AF226">
        <f>AVERAGE('Gal4 ctrl'!BQ224:CF224)</f>
        <v>7.8017250000000002</v>
      </c>
      <c r="AG226">
        <f>AVERAGE('UAS ctrl'!BQ224:CF224)</f>
        <v>3.3153058333333334</v>
      </c>
      <c r="AH226">
        <f>AVERAGE(expt!BQ224:CF224)</f>
        <v>7.392445454545455</v>
      </c>
      <c r="AJ226">
        <f>STDEV('Gal4 ctrl'!BQ224:CF224)/SQRT(COUNT('Gal4 ctrl'!BQ224:CF224))</f>
        <v>0.83728695237952999</v>
      </c>
      <c r="AK226">
        <f>STDEV('UAS ctrl'!BQ224:CF224)/SQRT(COUNT('UAS ctrl'!BQ224:CF224))</f>
        <v>0.62323877752170975</v>
      </c>
      <c r="AL226">
        <f>STDEV(expt!BQ224:CF224)/SQRT(COUNT(expt!BQ224:CF224))</f>
        <v>0.85569210216203229</v>
      </c>
      <c r="AP226">
        <f>AVERAGE('Gal4 ctrl'!S224:AI224)</f>
        <v>1.5148816666666667</v>
      </c>
      <c r="AQ226">
        <f>AVERAGE('UAS ctrl'!S224:AI224)</f>
        <v>1.2741750000000001</v>
      </c>
      <c r="AR226">
        <f>AVERAGE(expt!S224:AI224)</f>
        <v>1.691172727272727</v>
      </c>
      <c r="AT226">
        <f>STDEV('Gal4 ctrl'!S224:AI224)/SQRT(COUNT('Gal4 ctrl'!S224:AI224))</f>
        <v>0.12647605044478233</v>
      </c>
      <c r="AU226">
        <f>STDEV('UAS ctrl'!S224:AI224)/SQRT(COUNT('UAS ctrl'!S224:AI224))</f>
        <v>9.4778234791282709E-2</v>
      </c>
      <c r="AV226">
        <f>STDEV(expt!S224:AI224)/SQRT(COUNT(expt!S224:AI224))</f>
        <v>9.2883005678120342E-2</v>
      </c>
      <c r="AX226">
        <f>AVERAGE('Gal4 ctrl'!AZ224:BP224)</f>
        <v>1.4197575</v>
      </c>
      <c r="AY226">
        <f>AVERAGE('UAS ctrl'!AZ224:BP224)</f>
        <v>1.1329149999999999</v>
      </c>
      <c r="AZ226">
        <f>AVERAGE(expt!AZ224:BP224)</f>
        <v>1.5888136363636363</v>
      </c>
      <c r="BB226">
        <f>STDEV('Gal4 ctrl'!AZ224:BP224)/SQRT(COUNT('Gal4 ctrl'!AZ224:BP224))</f>
        <v>0.13112176180318535</v>
      </c>
      <c r="BC226">
        <f>STDEV('UAS ctrl'!AZ224:BP224)/SQRT(COUNT('UAS ctrl'!AZ224:BP224))</f>
        <v>9.6399106091825726E-2</v>
      </c>
      <c r="BD226">
        <f>STDEV(expt!AZ224:BP224)/SQRT(COUNT(expt!AZ224:BP224))</f>
        <v>0.14584995279877536</v>
      </c>
      <c r="BF226">
        <f>AVERAGE('Gal4 ctrl'!CG224:CW224)</f>
        <v>1.3261433333333332</v>
      </c>
      <c r="BG226">
        <f>AVERAGE('UAS ctrl'!CG224:CW224)</f>
        <v>0.95078916666666669</v>
      </c>
      <c r="BH226">
        <f>AVERAGE(expt!CG224:CW224)</f>
        <v>1.5179090909090909</v>
      </c>
      <c r="BJ226">
        <f>STDEV('Gal4 ctrl'!CG224:CW224)/SQRT(COUNT('Gal4 ctrl'!CG224:CW224))</f>
        <v>0.12414248646599436</v>
      </c>
      <c r="BK226">
        <f>STDEV('UAS ctrl'!CG224:CW224)/SQRT(COUNT('UAS ctrl'!CG224:CW224))</f>
        <v>7.5589785469738671E-2</v>
      </c>
      <c r="BL226">
        <f>STDEV(expt!CG224:CW224)/SQRT(COUNT(expt!CG224:CW224))</f>
        <v>8.7747242851836368E-2</v>
      </c>
    </row>
    <row r="227" spans="15:64" x14ac:dyDescent="0.2">
      <c r="O227">
        <v>224</v>
      </c>
      <c r="P227">
        <f>AVERAGE('Gal4 ctrl'!C225:R225)</f>
        <v>9.4504666666666672</v>
      </c>
      <c r="Q227">
        <f>AVERAGE('UAS ctrl'!C225:R225)</f>
        <v>6.3693583333333343</v>
      </c>
      <c r="R227">
        <f>AVERAGE(expt!C225:R225)</f>
        <v>9.0953999999999997</v>
      </c>
      <c r="T227">
        <f>STDEV('Gal4 ctrl'!C225:R225)/SQRT(COUNT('Gal4 ctrl'!C225:R225))</f>
        <v>0.78923066186398316</v>
      </c>
      <c r="U227">
        <f>STDEV('UAS ctrl'!C225:R225)/SQRT(COUNT('UAS ctrl'!C225:R225))</f>
        <v>1.0623511725683383</v>
      </c>
      <c r="V227">
        <f>STDEV(expt!C225:R225)/SQRT(COUNT(expt!C225:R225))</f>
        <v>0.71362673996985204</v>
      </c>
      <c r="X227">
        <f>AVERAGE('Gal4 ctrl'!AJ225:AY225)</f>
        <v>9.013024999999999</v>
      </c>
      <c r="Y227">
        <f>AVERAGE('UAS ctrl'!AJ225:AY225)</f>
        <v>4.8216566666666667</v>
      </c>
      <c r="Z227">
        <f>AVERAGE(expt!AJ225:AY225)</f>
        <v>7.8806545454545445</v>
      </c>
      <c r="AB227">
        <f>STDEV('Gal4 ctrl'!AJ225:AY225)/SQRT(COUNT('Gal4 ctrl'!AJ225:AY225))</f>
        <v>0.79110503479597905</v>
      </c>
      <c r="AC227">
        <f>STDEV('UAS ctrl'!AJ225:AY225)/SQRT(COUNT('UAS ctrl'!AJ225:AY225))</f>
        <v>0.73473247786476203</v>
      </c>
      <c r="AD227">
        <f>STDEV(expt!AJ225:AY225)/SQRT(COUNT(expt!AJ225:AY225))</f>
        <v>0.79974759726981648</v>
      </c>
      <c r="AF227">
        <f>AVERAGE('Gal4 ctrl'!BQ225:CF225)</f>
        <v>8.0092333333333325</v>
      </c>
      <c r="AG227">
        <f>AVERAGE('UAS ctrl'!BQ225:CF225)</f>
        <v>3.6917925000000005</v>
      </c>
      <c r="AH227">
        <f>AVERAGE(expt!BQ225:CF225)</f>
        <v>6.9109818181818188</v>
      </c>
      <c r="AJ227">
        <f>STDEV('Gal4 ctrl'!BQ225:CF225)/SQRT(COUNT('Gal4 ctrl'!BQ225:CF225))</f>
        <v>0.7835551613052405</v>
      </c>
      <c r="AK227">
        <f>STDEV('UAS ctrl'!BQ225:CF225)/SQRT(COUNT('UAS ctrl'!BQ225:CF225))</f>
        <v>0.68279551551749018</v>
      </c>
      <c r="AL227">
        <f>STDEV(expt!BQ225:CF225)/SQRT(COUNT(expt!BQ225:CF225))</f>
        <v>0.8418728928912742</v>
      </c>
      <c r="AP227">
        <f>AVERAGE('Gal4 ctrl'!S225:AI225)</f>
        <v>1.6430666666666667</v>
      </c>
      <c r="AQ227">
        <f>AVERAGE('UAS ctrl'!S225:AI225)</f>
        <v>1.3123083333333334</v>
      </c>
      <c r="AR227">
        <f>AVERAGE(expt!S225:AI225)</f>
        <v>1.7239090909090911</v>
      </c>
      <c r="AT227">
        <f>STDEV('Gal4 ctrl'!S225:AI225)/SQRT(COUNT('Gal4 ctrl'!S225:AI225))</f>
        <v>0.13491871028081459</v>
      </c>
      <c r="AU227">
        <f>STDEV('UAS ctrl'!S225:AI225)/SQRT(COUNT('UAS ctrl'!S225:AI225))</f>
        <v>7.0294033388691751E-2</v>
      </c>
      <c r="AV227">
        <f>STDEV(expt!S225:AI225)/SQRT(COUNT(expt!S225:AI225))</f>
        <v>0.11115925958612465</v>
      </c>
      <c r="AX227">
        <f>AVERAGE('Gal4 ctrl'!AZ225:BP225)</f>
        <v>1.3965424999999998</v>
      </c>
      <c r="AY227">
        <f>AVERAGE('UAS ctrl'!AZ225:BP225)</f>
        <v>1.1181741666666667</v>
      </c>
      <c r="AZ227">
        <f>AVERAGE(expt!AZ225:BP225)</f>
        <v>1.5634999999999999</v>
      </c>
      <c r="BB227">
        <f>STDEV('Gal4 ctrl'!AZ225:BP225)/SQRT(COUNT('Gal4 ctrl'!AZ225:BP225))</f>
        <v>0.10887287978748326</v>
      </c>
      <c r="BC227">
        <f>STDEV('UAS ctrl'!AZ225:BP225)/SQRT(COUNT('UAS ctrl'!AZ225:BP225))</f>
        <v>0.10007897965545126</v>
      </c>
      <c r="BD227">
        <f>STDEV(expt!AZ225:BP225)/SQRT(COUNT(expt!AZ225:BP225))</f>
        <v>0.12317123040710447</v>
      </c>
      <c r="BF227">
        <f>AVERAGE('Gal4 ctrl'!CG225:CW225)</f>
        <v>1.2217974999999999</v>
      </c>
      <c r="BG227">
        <f>AVERAGE('UAS ctrl'!CG225:CW225)</f>
        <v>0.97039000000000009</v>
      </c>
      <c r="BH227">
        <f>AVERAGE(expt!CG225:CW225)</f>
        <v>1.4685527272727272</v>
      </c>
      <c r="BJ227">
        <f>STDEV('Gal4 ctrl'!CG225:CW225)/SQRT(COUNT('Gal4 ctrl'!CG225:CW225))</f>
        <v>8.2064371999696614E-2</v>
      </c>
      <c r="BK227">
        <f>STDEV('UAS ctrl'!CG225:CW225)/SQRT(COUNT('UAS ctrl'!CG225:CW225))</f>
        <v>5.7900144240151122E-2</v>
      </c>
      <c r="BL227">
        <f>STDEV(expt!CG225:CW225)/SQRT(COUNT(expt!CG225:CW225))</f>
        <v>9.164209819719063E-2</v>
      </c>
    </row>
    <row r="228" spans="15:64" x14ac:dyDescent="0.2">
      <c r="O228">
        <v>225</v>
      </c>
      <c r="P228">
        <f>AVERAGE('Gal4 ctrl'!C226:R226)</f>
        <v>9.5438416666666672</v>
      </c>
      <c r="Q228">
        <f>AVERAGE('UAS ctrl'!C226:R226)</f>
        <v>5.8149333333333333</v>
      </c>
      <c r="R228">
        <f>AVERAGE(expt!C226:R226)</f>
        <v>9.3333454545454533</v>
      </c>
      <c r="T228">
        <f>STDEV('Gal4 ctrl'!C226:R226)/SQRT(COUNT('Gal4 ctrl'!C226:R226))</f>
        <v>0.53912027323115608</v>
      </c>
      <c r="U228">
        <f>STDEV('UAS ctrl'!C226:R226)/SQRT(COUNT('UAS ctrl'!C226:R226))</f>
        <v>1.0258495263227279</v>
      </c>
      <c r="V228">
        <f>STDEV(expt!C226:R226)/SQRT(COUNT(expt!C226:R226))</f>
        <v>0.64694380356813641</v>
      </c>
      <c r="X228">
        <f>AVERAGE('Gal4 ctrl'!AJ226:AY226)</f>
        <v>8.3773416666666662</v>
      </c>
      <c r="Y228">
        <f>AVERAGE('UAS ctrl'!AJ226:AY226)</f>
        <v>4.7868691666666665</v>
      </c>
      <c r="Z228">
        <f>AVERAGE(expt!AJ226:AY226)</f>
        <v>7.6319000000000008</v>
      </c>
      <c r="AB228">
        <f>STDEV('Gal4 ctrl'!AJ226:AY226)/SQRT(COUNT('Gal4 ctrl'!AJ226:AY226))</f>
        <v>0.75487192426208538</v>
      </c>
      <c r="AC228">
        <f>STDEV('UAS ctrl'!AJ226:AY226)/SQRT(COUNT('UAS ctrl'!AJ226:AY226))</f>
        <v>0.78780945171295713</v>
      </c>
      <c r="AD228">
        <f>STDEV(expt!AJ226:AY226)/SQRT(COUNT(expt!AJ226:AY226))</f>
        <v>0.91832455621389908</v>
      </c>
      <c r="AF228">
        <f>AVERAGE('Gal4 ctrl'!BQ226:CF226)</f>
        <v>7.7263583333333337</v>
      </c>
      <c r="AG228">
        <f>AVERAGE('UAS ctrl'!BQ226:CF226)</f>
        <v>3.6099916666666672</v>
      </c>
      <c r="AH228">
        <f>AVERAGE(expt!BQ226:CF226)</f>
        <v>6.4617363636363629</v>
      </c>
      <c r="AJ228">
        <f>STDEV('Gal4 ctrl'!BQ226:CF226)/SQRT(COUNT('Gal4 ctrl'!BQ226:CF226))</f>
        <v>0.84546422092086371</v>
      </c>
      <c r="AK228">
        <f>STDEV('UAS ctrl'!BQ226:CF226)/SQRT(COUNT('UAS ctrl'!BQ226:CF226))</f>
        <v>0.70233500094633816</v>
      </c>
      <c r="AL228">
        <f>STDEV(expt!BQ226:CF226)/SQRT(COUNT(expt!BQ226:CF226))</f>
        <v>0.73543656870939011</v>
      </c>
      <c r="AP228">
        <f>AVERAGE('Gal4 ctrl'!S226:AI226)</f>
        <v>1.6127174999999998</v>
      </c>
      <c r="AQ228">
        <f>AVERAGE('UAS ctrl'!S226:AI226)</f>
        <v>1.2638883333333333</v>
      </c>
      <c r="AR228">
        <f>AVERAGE(expt!S226:AI226)</f>
        <v>1.7008290909090908</v>
      </c>
      <c r="AT228">
        <f>STDEV('Gal4 ctrl'!S226:AI226)/SQRT(COUNT('Gal4 ctrl'!S226:AI226))</f>
        <v>0.14264248725357528</v>
      </c>
      <c r="AU228">
        <f>STDEV('UAS ctrl'!S226:AI226)/SQRT(COUNT('UAS ctrl'!S226:AI226))</f>
        <v>8.5861512736757808E-2</v>
      </c>
      <c r="AV228">
        <f>STDEV(expt!S226:AI226)/SQRT(COUNT(expt!S226:AI226))</f>
        <v>0.13026463851053774</v>
      </c>
      <c r="AX228">
        <f>AVERAGE('Gal4 ctrl'!AZ226:BP226)</f>
        <v>1.4077625000000002</v>
      </c>
      <c r="AY228">
        <f>AVERAGE('UAS ctrl'!AZ226:BP226)</f>
        <v>1.1228975000000001</v>
      </c>
      <c r="AZ228">
        <f>AVERAGE(expt!AZ226:BP226)</f>
        <v>1.4962363636363636</v>
      </c>
      <c r="BB228">
        <f>STDEV('Gal4 ctrl'!AZ226:BP226)/SQRT(COUNT('Gal4 ctrl'!AZ226:BP226))</f>
        <v>0.12454509021699335</v>
      </c>
      <c r="BC228">
        <f>STDEV('UAS ctrl'!AZ226:BP226)/SQRT(COUNT('UAS ctrl'!AZ226:BP226))</f>
        <v>8.2349047961645327E-2</v>
      </c>
      <c r="BD228">
        <f>STDEV(expt!AZ226:BP226)/SQRT(COUNT(expt!AZ226:BP226))</f>
        <v>0.10849726873204701</v>
      </c>
      <c r="BF228">
        <f>AVERAGE('Gal4 ctrl'!CG226:CW226)</f>
        <v>1.3883816666666668</v>
      </c>
      <c r="BG228">
        <f>AVERAGE('UAS ctrl'!CG226:CW226)</f>
        <v>0.92575666666666667</v>
      </c>
      <c r="BH228">
        <f>AVERAGE(expt!CG226:CW226)</f>
        <v>1.3045727272727274</v>
      </c>
      <c r="BJ228">
        <f>STDEV('Gal4 ctrl'!CG226:CW226)/SQRT(COUNT('Gal4 ctrl'!CG226:CW226))</f>
        <v>0.10756037349654902</v>
      </c>
      <c r="BK228">
        <f>STDEV('UAS ctrl'!CG226:CW226)/SQRT(COUNT('UAS ctrl'!CG226:CW226))</f>
        <v>8.4749273764058594E-2</v>
      </c>
      <c r="BL228">
        <f>STDEV(expt!CG226:CW226)/SQRT(COUNT(expt!CG226:CW226))</f>
        <v>5.8503911432420751E-2</v>
      </c>
    </row>
    <row r="229" spans="15:64" x14ac:dyDescent="0.2">
      <c r="O229">
        <v>226</v>
      </c>
      <c r="P229">
        <f>AVERAGE('Gal4 ctrl'!C227:R227)</f>
        <v>9.2827583333333337</v>
      </c>
      <c r="Q229">
        <f>AVERAGE('UAS ctrl'!C227:R227)</f>
        <v>6.2568916666666672</v>
      </c>
      <c r="R229">
        <f>AVERAGE(expt!C227:R227)</f>
        <v>9.0645363636363623</v>
      </c>
      <c r="T229">
        <f>STDEV('Gal4 ctrl'!C227:R227)/SQRT(COUNT('Gal4 ctrl'!C227:R227))</f>
        <v>0.68276980586191527</v>
      </c>
      <c r="U229">
        <f>STDEV('UAS ctrl'!C227:R227)/SQRT(COUNT('UAS ctrl'!C227:R227))</f>
        <v>0.86921543685987557</v>
      </c>
      <c r="V229">
        <f>STDEV(expt!C227:R227)/SQRT(COUNT(expt!C227:R227))</f>
        <v>0.92377394236633625</v>
      </c>
      <c r="X229">
        <f>AVERAGE('Gal4 ctrl'!AJ227:AY227)</f>
        <v>8.3962250000000012</v>
      </c>
      <c r="Y229">
        <f>AVERAGE('UAS ctrl'!AJ227:AY227)</f>
        <v>4.6915749999999994</v>
      </c>
      <c r="Z229">
        <f>AVERAGE(expt!AJ227:AY227)</f>
        <v>7.1515090909090899</v>
      </c>
      <c r="AB229">
        <f>STDEV('Gal4 ctrl'!AJ227:AY227)/SQRT(COUNT('Gal4 ctrl'!AJ227:AY227))</f>
        <v>0.79049875406002568</v>
      </c>
      <c r="AC229">
        <f>STDEV('UAS ctrl'!AJ227:AY227)/SQRT(COUNT('UAS ctrl'!AJ227:AY227))</f>
        <v>0.78642606513774094</v>
      </c>
      <c r="AD229">
        <f>STDEV(expt!AJ227:AY227)/SQRT(COUNT(expt!AJ227:AY227))</f>
        <v>0.66483533907475623</v>
      </c>
      <c r="AF229">
        <f>AVERAGE('Gal4 ctrl'!BQ227:CF227)</f>
        <v>8.5606500000000008</v>
      </c>
      <c r="AG229">
        <f>AVERAGE('UAS ctrl'!BQ227:CF227)</f>
        <v>3.5566333333333335</v>
      </c>
      <c r="AH229">
        <f>AVERAGE(expt!BQ227:CF227)</f>
        <v>6.5524272727272717</v>
      </c>
      <c r="AJ229">
        <f>STDEV('Gal4 ctrl'!BQ227:CF227)/SQRT(COUNT('Gal4 ctrl'!BQ227:CF227))</f>
        <v>0.81536351815765196</v>
      </c>
      <c r="AK229">
        <f>STDEV('UAS ctrl'!BQ227:CF227)/SQRT(COUNT('UAS ctrl'!BQ227:CF227))</f>
        <v>0.61908016802708532</v>
      </c>
      <c r="AL229">
        <f>STDEV(expt!BQ227:CF227)/SQRT(COUNT(expt!BQ227:CF227))</f>
        <v>0.42629935727904933</v>
      </c>
      <c r="AP229">
        <f>AVERAGE('Gal4 ctrl'!S227:AI227)</f>
        <v>1.6293049999999998</v>
      </c>
      <c r="AQ229">
        <f>AVERAGE('UAS ctrl'!S227:AI227)</f>
        <v>1.3193250000000001</v>
      </c>
      <c r="AR229">
        <f>AVERAGE(expt!S227:AI227)</f>
        <v>1.6542000000000003</v>
      </c>
      <c r="AT229">
        <f>STDEV('Gal4 ctrl'!S227:AI227)/SQRT(COUNT('Gal4 ctrl'!S227:AI227))</f>
        <v>0.14148754231755045</v>
      </c>
      <c r="AU229">
        <f>STDEV('UAS ctrl'!S227:AI227)/SQRT(COUNT('UAS ctrl'!S227:AI227))</f>
        <v>8.6151164825308837E-2</v>
      </c>
      <c r="AV229">
        <f>STDEV(expt!S227:AI227)/SQRT(COUNT(expt!S227:AI227))</f>
        <v>8.0601559876625817E-2</v>
      </c>
      <c r="AX229">
        <f>AVERAGE('Gal4 ctrl'!AZ227:BP227)</f>
        <v>1.4152308333333334</v>
      </c>
      <c r="AY229">
        <f>AVERAGE('UAS ctrl'!AZ227:BP227)</f>
        <v>1.1543766666666666</v>
      </c>
      <c r="AZ229">
        <f>AVERAGE(expt!AZ227:BP227)</f>
        <v>1.5289454545454548</v>
      </c>
      <c r="BB229">
        <f>STDEV('Gal4 ctrl'!AZ227:BP227)/SQRT(COUNT('Gal4 ctrl'!AZ227:BP227))</f>
        <v>0.12834863716183528</v>
      </c>
      <c r="BC229">
        <f>STDEV('UAS ctrl'!AZ227:BP227)/SQRT(COUNT('UAS ctrl'!AZ227:BP227))</f>
        <v>8.3200064233051069E-2</v>
      </c>
      <c r="BD229">
        <f>STDEV(expt!AZ227:BP227)/SQRT(COUNT(expt!AZ227:BP227))</f>
        <v>0.11773835195322324</v>
      </c>
      <c r="BF229">
        <f>AVERAGE('Gal4 ctrl'!CG227:CW227)</f>
        <v>1.3015291666666666</v>
      </c>
      <c r="BG229">
        <f>AVERAGE('UAS ctrl'!CG227:CW227)</f>
        <v>0.93313583333333361</v>
      </c>
      <c r="BH229">
        <f>AVERAGE(expt!CG227:CW227)</f>
        <v>1.5220618181818182</v>
      </c>
      <c r="BJ229">
        <f>STDEV('Gal4 ctrl'!CG227:CW227)/SQRT(COUNT('Gal4 ctrl'!CG227:CW227))</f>
        <v>7.7825784087770383E-2</v>
      </c>
      <c r="BK229">
        <f>STDEV('UAS ctrl'!CG227:CW227)/SQRT(COUNT('UAS ctrl'!CG227:CW227))</f>
        <v>7.152164713057256E-2</v>
      </c>
      <c r="BL229">
        <f>STDEV(expt!CG227:CW227)/SQRT(COUNT(expt!CG227:CW227))</f>
        <v>0.1089917635071417</v>
      </c>
    </row>
    <row r="230" spans="15:64" x14ac:dyDescent="0.2">
      <c r="O230">
        <v>227</v>
      </c>
      <c r="P230">
        <f>AVERAGE('Gal4 ctrl'!C228:R228)</f>
        <v>8.7646583333333314</v>
      </c>
      <c r="Q230">
        <f>AVERAGE('UAS ctrl'!C228:R228)</f>
        <v>6.4977000000000018</v>
      </c>
      <c r="R230">
        <f>AVERAGE(expt!C228:R228)</f>
        <v>9.9005454545454548</v>
      </c>
      <c r="T230">
        <f>STDEV('Gal4 ctrl'!C228:R228)/SQRT(COUNT('Gal4 ctrl'!C228:R228))</f>
        <v>0.81748859888800485</v>
      </c>
      <c r="U230">
        <f>STDEV('UAS ctrl'!C228:R228)/SQRT(COUNT('UAS ctrl'!C228:R228))</f>
        <v>0.80301483966815335</v>
      </c>
      <c r="V230">
        <f>STDEV(expt!C228:R228)/SQRT(COUNT(expt!C228:R228))</f>
        <v>0.94246739749385389</v>
      </c>
      <c r="X230">
        <f>AVERAGE('Gal4 ctrl'!AJ228:AY228)</f>
        <v>8.5739249999999991</v>
      </c>
      <c r="Y230">
        <f>AVERAGE('UAS ctrl'!AJ228:AY228)</f>
        <v>5.1913766666666668</v>
      </c>
      <c r="Z230">
        <f>AVERAGE(expt!AJ228:AY228)</f>
        <v>7.2650545454545465</v>
      </c>
      <c r="AB230">
        <f>STDEV('Gal4 ctrl'!AJ228:AY228)/SQRT(COUNT('Gal4 ctrl'!AJ228:AY228))</f>
        <v>0.83573869830056424</v>
      </c>
      <c r="AC230">
        <f>STDEV('UAS ctrl'!AJ228:AY228)/SQRT(COUNT('UAS ctrl'!AJ228:AY228))</f>
        <v>0.77352014222205767</v>
      </c>
      <c r="AD230">
        <f>STDEV(expt!AJ228:AY228)/SQRT(COUNT(expt!AJ228:AY228))</f>
        <v>0.88619163332498507</v>
      </c>
      <c r="AF230">
        <f>AVERAGE('Gal4 ctrl'!BQ228:CF228)</f>
        <v>8.5630916666666668</v>
      </c>
      <c r="AG230">
        <f>AVERAGE('UAS ctrl'!BQ228:CF228)</f>
        <v>3.4236749999999998</v>
      </c>
      <c r="AH230">
        <f>AVERAGE(expt!BQ228:CF228)</f>
        <v>6.5711818181818167</v>
      </c>
      <c r="AJ230">
        <f>STDEV('Gal4 ctrl'!BQ228:CF228)/SQRT(COUNT('Gal4 ctrl'!BQ228:CF228))</f>
        <v>0.86668939828507552</v>
      </c>
      <c r="AK230">
        <f>STDEV('UAS ctrl'!BQ228:CF228)/SQRT(COUNT('UAS ctrl'!BQ228:CF228))</f>
        <v>0.52892650777305528</v>
      </c>
      <c r="AL230">
        <f>STDEV(expt!BQ228:CF228)/SQRT(COUNT(expt!BQ228:CF228))</f>
        <v>0.65281094170005072</v>
      </c>
      <c r="AP230">
        <f>AVERAGE('Gal4 ctrl'!S228:AI228)</f>
        <v>1.5529200000000003</v>
      </c>
      <c r="AQ230">
        <f>AVERAGE('UAS ctrl'!S228:AI228)</f>
        <v>1.3168925</v>
      </c>
      <c r="AR230">
        <f>AVERAGE(expt!S228:AI228)</f>
        <v>1.6488636363636362</v>
      </c>
      <c r="AT230">
        <f>STDEV('Gal4 ctrl'!S228:AI228)/SQRT(COUNT('Gal4 ctrl'!S228:AI228))</f>
        <v>0.12424410554886009</v>
      </c>
      <c r="AU230">
        <f>STDEV('UAS ctrl'!S228:AI228)/SQRT(COUNT('UAS ctrl'!S228:AI228))</f>
        <v>9.9169402945124274E-2</v>
      </c>
      <c r="AV230">
        <f>STDEV(expt!S228:AI228)/SQRT(COUNT(expt!S228:AI228))</f>
        <v>7.6751635188654188E-2</v>
      </c>
      <c r="AX230">
        <f>AVERAGE('Gal4 ctrl'!AZ228:BP228)</f>
        <v>1.3517649999999997</v>
      </c>
      <c r="AY230">
        <f>AVERAGE('UAS ctrl'!AZ228:BP228)</f>
        <v>1.1442650000000001</v>
      </c>
      <c r="AZ230">
        <f>AVERAGE(expt!AZ228:BP228)</f>
        <v>1.3835327272727271</v>
      </c>
      <c r="BB230">
        <f>STDEV('Gal4 ctrl'!AZ228:BP228)/SQRT(COUNT('Gal4 ctrl'!AZ228:BP228))</f>
        <v>0.10524252916334273</v>
      </c>
      <c r="BC230">
        <f>STDEV('UAS ctrl'!AZ228:BP228)/SQRT(COUNT('UAS ctrl'!AZ228:BP228))</f>
        <v>0.10600830397362095</v>
      </c>
      <c r="BD230">
        <f>STDEV(expt!AZ228:BP228)/SQRT(COUNT(expt!AZ228:BP228))</f>
        <v>9.9742239698962398E-2</v>
      </c>
      <c r="BF230">
        <f>AVERAGE('Gal4 ctrl'!CG228:CW228)</f>
        <v>1.2960816666666668</v>
      </c>
      <c r="BG230">
        <f>AVERAGE('UAS ctrl'!CG228:CW228)</f>
        <v>0.94944166666666663</v>
      </c>
      <c r="BH230">
        <f>AVERAGE(expt!CG228:CW228)</f>
        <v>1.4943236363636365</v>
      </c>
      <c r="BJ230">
        <f>STDEV('Gal4 ctrl'!CG228:CW228)/SQRT(COUNT('Gal4 ctrl'!CG228:CW228))</f>
        <v>7.3606177378208487E-2</v>
      </c>
      <c r="BK230">
        <f>STDEV('UAS ctrl'!CG228:CW228)/SQRT(COUNT('UAS ctrl'!CG228:CW228))</f>
        <v>9.1599440747212074E-2</v>
      </c>
      <c r="BL230">
        <f>STDEV(expt!CG228:CW228)/SQRT(COUNT(expt!CG228:CW228))</f>
        <v>0.14225032907629442</v>
      </c>
    </row>
    <row r="231" spans="15:64" x14ac:dyDescent="0.2">
      <c r="O231">
        <v>228</v>
      </c>
      <c r="P231">
        <f>AVERAGE('Gal4 ctrl'!C229:R229)</f>
        <v>10.257833333333334</v>
      </c>
      <c r="Q231">
        <f>AVERAGE('UAS ctrl'!C229:R229)</f>
        <v>6.4141000000000004</v>
      </c>
      <c r="R231">
        <f>AVERAGE(expt!C229:R229)</f>
        <v>10.259145454545454</v>
      </c>
      <c r="T231">
        <f>STDEV('Gal4 ctrl'!C229:R229)/SQRT(COUNT('Gal4 ctrl'!C229:R229))</f>
        <v>0.71380812317959086</v>
      </c>
      <c r="U231">
        <f>STDEV('UAS ctrl'!C229:R229)/SQRT(COUNT('UAS ctrl'!C229:R229))</f>
        <v>0.80775378111717344</v>
      </c>
      <c r="V231">
        <f>STDEV(expt!C229:R229)/SQRT(COUNT(expt!C229:R229))</f>
        <v>0.87442637294541847</v>
      </c>
      <c r="X231">
        <f>AVERAGE('Gal4 ctrl'!AJ229:AY229)</f>
        <v>8.8502416666666672</v>
      </c>
      <c r="Y231">
        <f>AVERAGE('UAS ctrl'!AJ229:AY229)</f>
        <v>4.5980541666666666</v>
      </c>
      <c r="Z231">
        <f>AVERAGE(expt!AJ229:AY229)</f>
        <v>7.3286363636363632</v>
      </c>
      <c r="AB231">
        <f>STDEV('Gal4 ctrl'!AJ229:AY229)/SQRT(COUNT('Gal4 ctrl'!AJ229:AY229))</f>
        <v>0.52672595189792604</v>
      </c>
      <c r="AC231">
        <f>STDEV('UAS ctrl'!AJ229:AY229)/SQRT(COUNT('UAS ctrl'!AJ229:AY229))</f>
        <v>0.76614377901996822</v>
      </c>
      <c r="AD231">
        <f>STDEV(expt!AJ229:AY229)/SQRT(COUNT(expt!AJ229:AY229))</f>
        <v>0.84258079281053078</v>
      </c>
      <c r="AF231">
        <f>AVERAGE('Gal4 ctrl'!BQ229:CF229)</f>
        <v>8.3107500000000005</v>
      </c>
      <c r="AG231">
        <f>AVERAGE('UAS ctrl'!BQ229:CF229)</f>
        <v>3.1347050000000003</v>
      </c>
      <c r="AH231">
        <f>AVERAGE(expt!BQ229:CF229)</f>
        <v>6.3809363636363647</v>
      </c>
      <c r="AJ231">
        <f>STDEV('Gal4 ctrl'!BQ229:CF229)/SQRT(COUNT('Gal4 ctrl'!BQ229:CF229))</f>
        <v>0.75604651216747631</v>
      </c>
      <c r="AK231">
        <f>STDEV('UAS ctrl'!BQ229:CF229)/SQRT(COUNT('UAS ctrl'!BQ229:CF229))</f>
        <v>0.44985163361648889</v>
      </c>
      <c r="AL231">
        <f>STDEV(expt!BQ229:CF229)/SQRT(COUNT(expt!BQ229:CF229))</f>
        <v>0.59242870476657639</v>
      </c>
      <c r="AP231">
        <f>AVERAGE('Gal4 ctrl'!S229:AI229)</f>
        <v>1.5520258333333334</v>
      </c>
      <c r="AQ231">
        <f>AVERAGE('UAS ctrl'!S229:AI229)</f>
        <v>1.3124466666666665</v>
      </c>
      <c r="AR231">
        <f>AVERAGE(expt!S229:AI229)</f>
        <v>1.6819727272727276</v>
      </c>
      <c r="AT231">
        <f>STDEV('Gal4 ctrl'!S229:AI229)/SQRT(COUNT('Gal4 ctrl'!S229:AI229))</f>
        <v>0.1305974864047538</v>
      </c>
      <c r="AU231">
        <f>STDEV('UAS ctrl'!S229:AI229)/SQRT(COUNT('UAS ctrl'!S229:AI229))</f>
        <v>0.10198206911120222</v>
      </c>
      <c r="AV231">
        <f>STDEV(expt!S229:AI229)/SQRT(COUNT(expt!S229:AI229))</f>
        <v>9.4357597459595571E-2</v>
      </c>
      <c r="AX231">
        <f>AVERAGE('Gal4 ctrl'!AZ229:BP229)</f>
        <v>1.4638191666666664</v>
      </c>
      <c r="AY231">
        <f>AVERAGE('UAS ctrl'!AZ229:BP229)</f>
        <v>1.1223208333333334</v>
      </c>
      <c r="AZ231">
        <f>AVERAGE(expt!AZ229:BP229)</f>
        <v>1.4477809090909091</v>
      </c>
      <c r="BB231">
        <f>STDEV('Gal4 ctrl'!AZ229:BP229)/SQRT(COUNT('Gal4 ctrl'!AZ229:BP229))</f>
        <v>0.10400412748553704</v>
      </c>
      <c r="BC231">
        <f>STDEV('UAS ctrl'!AZ229:BP229)/SQRT(COUNT('UAS ctrl'!AZ229:BP229))</f>
        <v>9.7893032821221915E-2</v>
      </c>
      <c r="BD231">
        <f>STDEV(expt!AZ229:BP229)/SQRT(COUNT(expt!AZ229:BP229))</f>
        <v>9.5065282932352987E-2</v>
      </c>
      <c r="BF231">
        <f>AVERAGE('Gal4 ctrl'!CG229:CW229)</f>
        <v>1.2586525</v>
      </c>
      <c r="BG231">
        <f>AVERAGE('UAS ctrl'!CG229:CW229)</f>
        <v>0.99503333333333355</v>
      </c>
      <c r="BH231">
        <f>AVERAGE(expt!CG229:CW229)</f>
        <v>1.3960072727272725</v>
      </c>
      <c r="BJ231">
        <f>STDEV('Gal4 ctrl'!CG229:CW229)/SQRT(COUNT('Gal4 ctrl'!CG229:CW229))</f>
        <v>7.2682878221442704E-2</v>
      </c>
      <c r="BK231">
        <f>STDEV('UAS ctrl'!CG229:CW229)/SQRT(COUNT('UAS ctrl'!CG229:CW229))</f>
        <v>8.8691808804363975E-2</v>
      </c>
      <c r="BL231">
        <f>STDEV(expt!CG229:CW229)/SQRT(COUNT(expt!CG229:CW229))</f>
        <v>8.0492227169527086E-2</v>
      </c>
    </row>
    <row r="232" spans="15:64" x14ac:dyDescent="0.2">
      <c r="O232">
        <v>229</v>
      </c>
      <c r="P232">
        <f>AVERAGE('Gal4 ctrl'!C230:R230)</f>
        <v>9.4724999999999984</v>
      </c>
      <c r="Q232">
        <f>AVERAGE('UAS ctrl'!C230:R230)</f>
        <v>6.013233333333333</v>
      </c>
      <c r="R232">
        <f>AVERAGE(expt!C230:R230)</f>
        <v>8.7515181818181826</v>
      </c>
      <c r="T232">
        <f>STDEV('Gal4 ctrl'!C230:R230)/SQRT(COUNT('Gal4 ctrl'!C230:R230))</f>
        <v>0.52486055738355175</v>
      </c>
      <c r="U232">
        <f>STDEV('UAS ctrl'!C230:R230)/SQRT(COUNT('UAS ctrl'!C230:R230))</f>
        <v>0.74230005106296559</v>
      </c>
      <c r="V232">
        <f>STDEV(expt!C230:R230)/SQRT(COUNT(expt!C230:R230))</f>
        <v>0.77319303738319412</v>
      </c>
      <c r="X232">
        <f>AVERAGE('Gal4 ctrl'!AJ230:AY230)</f>
        <v>8.8559083333333337</v>
      </c>
      <c r="Y232">
        <f>AVERAGE('UAS ctrl'!AJ230:AY230)</f>
        <v>4.0169900000000007</v>
      </c>
      <c r="Z232">
        <f>AVERAGE(expt!AJ230:AY230)</f>
        <v>6.6955727272727268</v>
      </c>
      <c r="AB232">
        <f>STDEV('Gal4 ctrl'!AJ230:AY230)/SQRT(COUNT('Gal4 ctrl'!AJ230:AY230))</f>
        <v>0.61110420842463042</v>
      </c>
      <c r="AC232">
        <f>STDEV('UAS ctrl'!AJ230:AY230)/SQRT(COUNT('UAS ctrl'!AJ230:AY230))</f>
        <v>0.63436328178876977</v>
      </c>
      <c r="AD232">
        <f>STDEV(expt!AJ230:AY230)/SQRT(COUNT(expt!AJ230:AY230))</f>
        <v>0.80992856408798264</v>
      </c>
      <c r="AF232">
        <f>AVERAGE('Gal4 ctrl'!BQ230:CF230)</f>
        <v>8.2690916666666681</v>
      </c>
      <c r="AG232">
        <f>AVERAGE('UAS ctrl'!BQ230:CF230)</f>
        <v>2.9904083333333333</v>
      </c>
      <c r="AH232">
        <f>AVERAGE(expt!BQ230:CF230)</f>
        <v>6.4749727272727275</v>
      </c>
      <c r="AJ232">
        <f>STDEV('Gal4 ctrl'!BQ230:CF230)/SQRT(COUNT('Gal4 ctrl'!BQ230:CF230))</f>
        <v>0.75560651621208952</v>
      </c>
      <c r="AK232">
        <f>STDEV('UAS ctrl'!BQ230:CF230)/SQRT(COUNT('UAS ctrl'!BQ230:CF230))</f>
        <v>0.46776165768773492</v>
      </c>
      <c r="AL232">
        <f>STDEV(expt!BQ230:CF230)/SQRT(COUNT(expt!BQ230:CF230))</f>
        <v>0.59994312262094118</v>
      </c>
      <c r="AP232">
        <f>AVERAGE('Gal4 ctrl'!S230:AI230)</f>
        <v>1.5988966666666666</v>
      </c>
      <c r="AQ232">
        <f>AVERAGE('UAS ctrl'!S230:AI230)</f>
        <v>1.3464933333333333</v>
      </c>
      <c r="AR232">
        <f>AVERAGE(expt!S230:AI230)</f>
        <v>1.6714545454545453</v>
      </c>
      <c r="AT232">
        <f>STDEV('Gal4 ctrl'!S230:AI230)/SQRT(COUNT('Gal4 ctrl'!S230:AI230))</f>
        <v>0.14411970680617908</v>
      </c>
      <c r="AU232">
        <f>STDEV('UAS ctrl'!S230:AI230)/SQRT(COUNT('UAS ctrl'!S230:AI230))</f>
        <v>9.672321341922735E-2</v>
      </c>
      <c r="AV232">
        <f>STDEV(expt!S230:AI230)/SQRT(COUNT(expt!S230:AI230))</f>
        <v>0.10336949731524576</v>
      </c>
      <c r="AX232">
        <f>AVERAGE('Gal4 ctrl'!AZ230:BP230)</f>
        <v>1.4851650000000001</v>
      </c>
      <c r="AY232">
        <f>AVERAGE('UAS ctrl'!AZ230:BP230)</f>
        <v>1.0582483333333332</v>
      </c>
      <c r="AZ232">
        <f>AVERAGE(expt!AZ230:BP230)</f>
        <v>1.5269736363636364</v>
      </c>
      <c r="BB232">
        <f>STDEV('Gal4 ctrl'!AZ230:BP230)/SQRT(COUNT('Gal4 ctrl'!AZ230:BP230))</f>
        <v>0.11411323318807684</v>
      </c>
      <c r="BC232">
        <f>STDEV('UAS ctrl'!AZ230:BP230)/SQRT(COUNT('UAS ctrl'!AZ230:BP230))</f>
        <v>9.1770831206617914E-2</v>
      </c>
      <c r="BD232">
        <f>STDEV(expt!AZ230:BP230)/SQRT(COUNT(expt!AZ230:BP230))</f>
        <v>0.11730935762312579</v>
      </c>
      <c r="BF232">
        <f>AVERAGE('Gal4 ctrl'!CG230:CW230)</f>
        <v>1.3504275000000001</v>
      </c>
      <c r="BG232">
        <f>AVERAGE('UAS ctrl'!CG230:CW230)</f>
        <v>1.0076333333333334</v>
      </c>
      <c r="BH232">
        <f>AVERAGE(expt!CG230:CW230)</f>
        <v>1.3931090909090911</v>
      </c>
      <c r="BJ232">
        <f>STDEV('Gal4 ctrl'!CG230:CW230)/SQRT(COUNT('Gal4 ctrl'!CG230:CW230))</f>
        <v>9.4721693294051806E-2</v>
      </c>
      <c r="BK232">
        <f>STDEV('UAS ctrl'!CG230:CW230)/SQRT(COUNT('UAS ctrl'!CG230:CW230))</f>
        <v>8.4418855985849292E-2</v>
      </c>
      <c r="BL232">
        <f>STDEV(expt!CG230:CW230)/SQRT(COUNT(expt!CG230:CW230))</f>
        <v>0.11058788562171265</v>
      </c>
    </row>
    <row r="233" spans="15:64" x14ac:dyDescent="0.2">
      <c r="O233">
        <v>230</v>
      </c>
      <c r="P233">
        <f>AVERAGE('Gal4 ctrl'!C231:R231)</f>
        <v>9.6048333333333336</v>
      </c>
      <c r="Q233">
        <f>AVERAGE('UAS ctrl'!C231:R231)</f>
        <v>5.8991083333333334</v>
      </c>
      <c r="R233">
        <f>AVERAGE(expt!C231:R231)</f>
        <v>9.1445636363636371</v>
      </c>
      <c r="T233">
        <f>STDEV('Gal4 ctrl'!C231:R231)/SQRT(COUNT('Gal4 ctrl'!C231:R231))</f>
        <v>0.80474289149649625</v>
      </c>
      <c r="U233">
        <f>STDEV('UAS ctrl'!C231:R231)/SQRT(COUNT('UAS ctrl'!C231:R231))</f>
        <v>0.80194184237654864</v>
      </c>
      <c r="V233">
        <f>STDEV(expt!C231:R231)/SQRT(COUNT(expt!C231:R231))</f>
        <v>0.80089231636545399</v>
      </c>
      <c r="X233">
        <f>AVERAGE('Gal4 ctrl'!AJ231:AY231)</f>
        <v>8.3564999999999987</v>
      </c>
      <c r="Y233">
        <f>AVERAGE('UAS ctrl'!AJ231:AY231)</f>
        <v>4.0885916666666668</v>
      </c>
      <c r="Z233">
        <f>AVERAGE(expt!AJ231:AY231)</f>
        <v>7.0445818181818192</v>
      </c>
      <c r="AB233">
        <f>STDEV('Gal4 ctrl'!AJ231:AY231)/SQRT(COUNT('Gal4 ctrl'!AJ231:AY231))</f>
        <v>0.67881062606636344</v>
      </c>
      <c r="AC233">
        <f>STDEV('UAS ctrl'!AJ231:AY231)/SQRT(COUNT('UAS ctrl'!AJ231:AY231))</f>
        <v>0.6434454885505928</v>
      </c>
      <c r="AD233">
        <f>STDEV(expt!AJ231:AY231)/SQRT(COUNT(expt!AJ231:AY231))</f>
        <v>1.0470998510881184</v>
      </c>
      <c r="AF233">
        <f>AVERAGE('Gal4 ctrl'!BQ231:CF231)</f>
        <v>8.2888333333333346</v>
      </c>
      <c r="AG233">
        <f>AVERAGE('UAS ctrl'!BQ231:CF231)</f>
        <v>2.9039749999999995</v>
      </c>
      <c r="AH233">
        <f>AVERAGE(expt!BQ231:CF231)</f>
        <v>5.8849818181818172</v>
      </c>
      <c r="AJ233">
        <f>STDEV('Gal4 ctrl'!BQ231:CF231)/SQRT(COUNT('Gal4 ctrl'!BQ231:CF231))</f>
        <v>0.87605797401677876</v>
      </c>
      <c r="AK233">
        <f>STDEV('UAS ctrl'!BQ231:CF231)/SQRT(COUNT('UAS ctrl'!BQ231:CF231))</f>
        <v>0.40117370286127241</v>
      </c>
      <c r="AL233">
        <f>STDEV(expt!BQ231:CF231)/SQRT(COUNT(expt!BQ231:CF231))</f>
        <v>0.61259794227211817</v>
      </c>
      <c r="AP233">
        <f>AVERAGE('Gal4 ctrl'!S231:AI231)</f>
        <v>1.6426958333333335</v>
      </c>
      <c r="AQ233">
        <f>AVERAGE('UAS ctrl'!S231:AI231)</f>
        <v>1.2786833333333334</v>
      </c>
      <c r="AR233">
        <f>AVERAGE(expt!S231:AI231)</f>
        <v>1.6887818181818184</v>
      </c>
      <c r="AT233">
        <f>STDEV('Gal4 ctrl'!S231:AI231)/SQRT(COUNT('Gal4 ctrl'!S231:AI231))</f>
        <v>0.17382641620854575</v>
      </c>
      <c r="AU233">
        <f>STDEV('UAS ctrl'!S231:AI231)/SQRT(COUNT('UAS ctrl'!S231:AI231))</f>
        <v>7.4617428607666306E-2</v>
      </c>
      <c r="AV233">
        <f>STDEV(expt!S231:AI231)/SQRT(COUNT(expt!S231:AI231))</f>
        <v>8.6988806822467901E-2</v>
      </c>
      <c r="AX233">
        <f>AVERAGE('Gal4 ctrl'!AZ231:BP231)</f>
        <v>1.4885200000000001</v>
      </c>
      <c r="AY233">
        <f>AVERAGE('UAS ctrl'!AZ231:BP231)</f>
        <v>1.0740124999999998</v>
      </c>
      <c r="AZ233">
        <f>AVERAGE(expt!AZ231:BP231)</f>
        <v>1.6165090909090909</v>
      </c>
      <c r="BB233">
        <f>STDEV('Gal4 ctrl'!AZ231:BP231)/SQRT(COUNT('Gal4 ctrl'!AZ231:BP231))</f>
        <v>0.12849107029461046</v>
      </c>
      <c r="BC233">
        <f>STDEV('UAS ctrl'!AZ231:BP231)/SQRT(COUNT('UAS ctrl'!AZ231:BP231))</f>
        <v>6.9061131967802961E-2</v>
      </c>
      <c r="BD233">
        <f>STDEV(expt!AZ231:BP231)/SQRT(COUNT(expt!AZ231:BP231))</f>
        <v>0.13575354370365142</v>
      </c>
      <c r="BF233">
        <f>AVERAGE('Gal4 ctrl'!CG231:CW231)</f>
        <v>1.3232608333333333</v>
      </c>
      <c r="BG233">
        <f>AVERAGE('UAS ctrl'!CG231:CW231)</f>
        <v>1.0289416666666666</v>
      </c>
      <c r="BH233">
        <f>AVERAGE(expt!CG231:CW231)</f>
        <v>1.3706090909090909</v>
      </c>
      <c r="BJ233">
        <f>STDEV('Gal4 ctrl'!CG231:CW231)/SQRT(COUNT('Gal4 ctrl'!CG231:CW231))</f>
        <v>0.1065633142034713</v>
      </c>
      <c r="BK233">
        <f>STDEV('UAS ctrl'!CG231:CW231)/SQRT(COUNT('UAS ctrl'!CG231:CW231))</f>
        <v>0.10105656987499118</v>
      </c>
      <c r="BL233">
        <f>STDEV(expt!CG231:CW231)/SQRT(COUNT(expt!CG231:CW231))</f>
        <v>8.7435936500591768E-2</v>
      </c>
    </row>
    <row r="234" spans="15:64" x14ac:dyDescent="0.2">
      <c r="O234">
        <v>231</v>
      </c>
      <c r="P234">
        <f>AVERAGE('Gal4 ctrl'!C232:R232)</f>
        <v>10.665766666666666</v>
      </c>
      <c r="Q234">
        <f>AVERAGE('UAS ctrl'!C232:R232)</f>
        <v>6.1603583333333347</v>
      </c>
      <c r="R234">
        <f>AVERAGE(expt!C232:R232)</f>
        <v>8.9194181818181821</v>
      </c>
      <c r="T234">
        <f>STDEV('Gal4 ctrl'!C232:R232)/SQRT(COUNT('Gal4 ctrl'!C232:R232))</f>
        <v>0.75153876967408206</v>
      </c>
      <c r="U234">
        <f>STDEV('UAS ctrl'!C232:R232)/SQRT(COUNT('UAS ctrl'!C232:R232))</f>
        <v>0.89893297281549167</v>
      </c>
      <c r="V234">
        <f>STDEV(expt!C232:R232)/SQRT(COUNT(expt!C232:R232))</f>
        <v>0.74340067500864249</v>
      </c>
      <c r="X234">
        <f>AVERAGE('Gal4 ctrl'!AJ232:AY232)</f>
        <v>8.824208333333333</v>
      </c>
      <c r="Y234">
        <f>AVERAGE('UAS ctrl'!AJ232:AY232)</f>
        <v>3.867304166666667</v>
      </c>
      <c r="Z234">
        <f>AVERAGE(expt!AJ232:AY232)</f>
        <v>7.4608272727272746</v>
      </c>
      <c r="AB234">
        <f>STDEV('Gal4 ctrl'!AJ232:AY232)/SQRT(COUNT('Gal4 ctrl'!AJ232:AY232))</f>
        <v>0.7206462575732232</v>
      </c>
      <c r="AC234">
        <f>STDEV('UAS ctrl'!AJ232:AY232)/SQRT(COUNT('UAS ctrl'!AJ232:AY232))</f>
        <v>0.47887608896035638</v>
      </c>
      <c r="AD234">
        <f>STDEV(expt!AJ232:AY232)/SQRT(COUNT(expt!AJ232:AY232))</f>
        <v>0.86528771831748064</v>
      </c>
      <c r="AF234">
        <f>AVERAGE('Gal4 ctrl'!BQ232:CF232)</f>
        <v>8.4216999999999995</v>
      </c>
      <c r="AG234">
        <f>AVERAGE('UAS ctrl'!BQ232:CF232)</f>
        <v>2.6949833333333331</v>
      </c>
      <c r="AH234">
        <f>AVERAGE(expt!BQ232:CF232)</f>
        <v>5.5698181818181816</v>
      </c>
      <c r="AJ234">
        <f>STDEV('Gal4 ctrl'!BQ232:CF232)/SQRT(COUNT('Gal4 ctrl'!BQ232:CF232))</f>
        <v>0.97475073060664319</v>
      </c>
      <c r="AK234">
        <f>STDEV('UAS ctrl'!BQ232:CF232)/SQRT(COUNT('UAS ctrl'!BQ232:CF232))</f>
        <v>0.27700026551604556</v>
      </c>
      <c r="AL234">
        <f>STDEV(expt!BQ232:CF232)/SQRT(COUNT(expt!BQ232:CF232))</f>
        <v>0.64667183525525196</v>
      </c>
      <c r="AP234">
        <f>AVERAGE('Gal4 ctrl'!S232:AI232)</f>
        <v>1.6189708333333332</v>
      </c>
      <c r="AQ234">
        <f>AVERAGE('UAS ctrl'!S232:AI232)</f>
        <v>1.2819199999999999</v>
      </c>
      <c r="AR234">
        <f>AVERAGE(expt!S232:AI232)</f>
        <v>1.5920727272727271</v>
      </c>
      <c r="AT234">
        <f>STDEV('Gal4 ctrl'!S232:AI232)/SQRT(COUNT('Gal4 ctrl'!S232:AI232))</f>
        <v>0.13280691447553722</v>
      </c>
      <c r="AU234">
        <f>STDEV('UAS ctrl'!S232:AI232)/SQRT(COUNT('UAS ctrl'!S232:AI232))</f>
        <v>6.2391813079874146E-2</v>
      </c>
      <c r="AV234">
        <f>STDEV(expt!S232:AI232)/SQRT(COUNT(expt!S232:AI232))</f>
        <v>9.2457875509886739E-2</v>
      </c>
      <c r="AX234">
        <f>AVERAGE('Gal4 ctrl'!AZ232:BP232)</f>
        <v>1.4344400000000002</v>
      </c>
      <c r="AY234">
        <f>AVERAGE('UAS ctrl'!AZ232:BP232)</f>
        <v>1.0621008333333333</v>
      </c>
      <c r="AZ234">
        <f>AVERAGE(expt!AZ232:BP232)</f>
        <v>1.4600254545454545</v>
      </c>
      <c r="BB234">
        <f>STDEV('Gal4 ctrl'!AZ232:BP232)/SQRT(COUNT('Gal4 ctrl'!AZ232:BP232))</f>
        <v>0.10998884285015058</v>
      </c>
      <c r="BC234">
        <f>STDEV('UAS ctrl'!AZ232:BP232)/SQRT(COUNT('UAS ctrl'!AZ232:BP232))</f>
        <v>7.7256062255591937E-2</v>
      </c>
      <c r="BD234">
        <f>STDEV(expt!AZ232:BP232)/SQRT(COUNT(expt!AZ232:BP232))</f>
        <v>8.9902695645333791E-2</v>
      </c>
      <c r="BF234">
        <f>AVERAGE('Gal4 ctrl'!CG232:CW232)</f>
        <v>1.3546683333333334</v>
      </c>
      <c r="BG234">
        <f>AVERAGE('UAS ctrl'!CG232:CW232)</f>
        <v>1.0046975</v>
      </c>
      <c r="BH234">
        <f>AVERAGE(expt!CG232:CW232)</f>
        <v>1.3171636363636363</v>
      </c>
      <c r="BJ234">
        <f>STDEV('Gal4 ctrl'!CG232:CW232)/SQRT(COUNT('Gal4 ctrl'!CG232:CW232))</f>
        <v>0.10856067065647602</v>
      </c>
      <c r="BK234">
        <f>STDEV('UAS ctrl'!CG232:CW232)/SQRT(COUNT('UAS ctrl'!CG232:CW232))</f>
        <v>7.9381034078685936E-2</v>
      </c>
      <c r="BL234">
        <f>STDEV(expt!CG232:CW232)/SQRT(COUNT(expt!CG232:CW232))</f>
        <v>4.7908037421572347E-2</v>
      </c>
    </row>
    <row r="235" spans="15:64" x14ac:dyDescent="0.2">
      <c r="O235">
        <v>232</v>
      </c>
      <c r="P235">
        <f>AVERAGE('Gal4 ctrl'!C233:R233)</f>
        <v>10.843399999999997</v>
      </c>
      <c r="Q235">
        <f>AVERAGE('UAS ctrl'!C233:R233)</f>
        <v>5.9720750000000002</v>
      </c>
      <c r="R235">
        <f>AVERAGE(expt!C233:R233)</f>
        <v>9.0251545454545461</v>
      </c>
      <c r="T235">
        <f>STDEV('Gal4 ctrl'!C233:R233)/SQRT(COUNT('Gal4 ctrl'!C233:R233))</f>
        <v>0.74502604276223006</v>
      </c>
      <c r="U235">
        <f>STDEV('UAS ctrl'!C233:R233)/SQRT(COUNT('UAS ctrl'!C233:R233))</f>
        <v>0.71072510691173452</v>
      </c>
      <c r="V235">
        <f>STDEV(expt!C233:R233)/SQRT(COUNT(expt!C233:R233))</f>
        <v>0.64608545429218078</v>
      </c>
      <c r="X235">
        <f>AVERAGE('Gal4 ctrl'!AJ233:AY233)</f>
        <v>8.8699333333333339</v>
      </c>
      <c r="Y235">
        <f>AVERAGE('UAS ctrl'!AJ233:AY233)</f>
        <v>3.866449166666666</v>
      </c>
      <c r="Z235">
        <f>AVERAGE(expt!AJ233:AY233)</f>
        <v>7.421554545454546</v>
      </c>
      <c r="AB235">
        <f>STDEV('Gal4 ctrl'!AJ233:AY233)/SQRT(COUNT('Gal4 ctrl'!AJ233:AY233))</f>
        <v>0.56292297488783072</v>
      </c>
      <c r="AC235">
        <f>STDEV('UAS ctrl'!AJ233:AY233)/SQRT(COUNT('UAS ctrl'!AJ233:AY233))</f>
        <v>0.47112619152579915</v>
      </c>
      <c r="AD235">
        <f>STDEV(expt!AJ233:AY233)/SQRT(COUNT(expt!AJ233:AY233))</f>
        <v>0.80911214835248246</v>
      </c>
      <c r="AF235">
        <f>AVERAGE('Gal4 ctrl'!BQ233:CF233)</f>
        <v>7.7982499999999995</v>
      </c>
      <c r="AG235">
        <f>AVERAGE('UAS ctrl'!BQ233:CF233)</f>
        <v>3.0168083333333335</v>
      </c>
      <c r="AH235">
        <f>AVERAGE(expt!BQ233:CF233)</f>
        <v>5.4584363636363635</v>
      </c>
      <c r="AJ235">
        <f>STDEV('Gal4 ctrl'!BQ233:CF233)/SQRT(COUNT('Gal4 ctrl'!BQ233:CF233))</f>
        <v>0.96937037113757207</v>
      </c>
      <c r="AK235">
        <f>STDEV('UAS ctrl'!BQ233:CF233)/SQRT(COUNT('UAS ctrl'!BQ233:CF233))</f>
        <v>0.33973281981186804</v>
      </c>
      <c r="AL235">
        <f>STDEV(expt!BQ233:CF233)/SQRT(COUNT(expt!BQ233:CF233))</f>
        <v>0.43419774553929352</v>
      </c>
      <c r="AP235">
        <f>AVERAGE('Gal4 ctrl'!S233:AI233)</f>
        <v>1.5153324999999997</v>
      </c>
      <c r="AQ235">
        <f>AVERAGE('UAS ctrl'!S233:AI233)</f>
        <v>1.2469966666666668</v>
      </c>
      <c r="AR235">
        <f>AVERAGE(expt!S233:AI233)</f>
        <v>1.6296636363636365</v>
      </c>
      <c r="AT235">
        <f>STDEV('Gal4 ctrl'!S233:AI233)/SQRT(COUNT('Gal4 ctrl'!S233:AI233))</f>
        <v>9.8581913003357557E-2</v>
      </c>
      <c r="AU235">
        <f>STDEV('UAS ctrl'!S233:AI233)/SQRT(COUNT('UAS ctrl'!S233:AI233))</f>
        <v>6.5622206368628117E-2</v>
      </c>
      <c r="AV235">
        <f>STDEV(expt!S233:AI233)/SQRT(COUNT(expt!S233:AI233))</f>
        <v>7.5560902916698758E-2</v>
      </c>
      <c r="AX235">
        <f>AVERAGE('Gal4 ctrl'!AZ233:BP233)</f>
        <v>1.4020633333333332</v>
      </c>
      <c r="AY235">
        <f>AVERAGE('UAS ctrl'!AZ233:BP233)</f>
        <v>1.04173</v>
      </c>
      <c r="AZ235">
        <f>AVERAGE(expt!AZ233:BP233)</f>
        <v>1.475997272727273</v>
      </c>
      <c r="BB235">
        <f>STDEV('Gal4 ctrl'!AZ233:BP233)/SQRT(COUNT('Gal4 ctrl'!AZ233:BP233))</f>
        <v>0.13345019505834813</v>
      </c>
      <c r="BC235">
        <f>STDEV('UAS ctrl'!AZ233:BP233)/SQRT(COUNT('UAS ctrl'!AZ233:BP233))</f>
        <v>7.4865056257808607E-2</v>
      </c>
      <c r="BD235">
        <f>STDEV(expt!AZ233:BP233)/SQRT(COUNT(expt!AZ233:BP233))</f>
        <v>0.11273327204343829</v>
      </c>
      <c r="BF235">
        <f>AVERAGE('Gal4 ctrl'!CG233:CW233)</f>
        <v>1.2375800000000001</v>
      </c>
      <c r="BG235">
        <f>AVERAGE('UAS ctrl'!CG233:CW233)</f>
        <v>1.0992466666666665</v>
      </c>
      <c r="BH235">
        <f>AVERAGE(expt!CG233:CW233)</f>
        <v>1.3147790909090908</v>
      </c>
      <c r="BJ235">
        <f>STDEV('Gal4 ctrl'!CG233:CW233)/SQRT(COUNT('Gal4 ctrl'!CG233:CW233))</f>
        <v>8.6396031614813615E-2</v>
      </c>
      <c r="BK235">
        <f>STDEV('UAS ctrl'!CG233:CW233)/SQRT(COUNT('UAS ctrl'!CG233:CW233))</f>
        <v>7.6392529822138414E-2</v>
      </c>
      <c r="BL235">
        <f>STDEV(expt!CG233:CW233)/SQRT(COUNT(expt!CG233:CW233))</f>
        <v>9.1499109925671354E-2</v>
      </c>
    </row>
    <row r="236" spans="15:64" x14ac:dyDescent="0.2">
      <c r="O236">
        <v>233</v>
      </c>
      <c r="P236">
        <f>AVERAGE('Gal4 ctrl'!C234:R234)</f>
        <v>10.847616666666665</v>
      </c>
      <c r="Q236">
        <f>AVERAGE('UAS ctrl'!C234:R234)</f>
        <v>6.7161083333333336</v>
      </c>
      <c r="R236">
        <f>AVERAGE(expt!C234:R234)</f>
        <v>9.0357181818181811</v>
      </c>
      <c r="T236">
        <f>STDEV('Gal4 ctrl'!C234:R234)/SQRT(COUNT('Gal4 ctrl'!C234:R234))</f>
        <v>0.76646952901869791</v>
      </c>
      <c r="U236">
        <f>STDEV('UAS ctrl'!C234:R234)/SQRT(COUNT('UAS ctrl'!C234:R234))</f>
        <v>0.77740285610197357</v>
      </c>
      <c r="V236">
        <f>STDEV(expt!C234:R234)/SQRT(COUNT(expt!C234:R234))</f>
        <v>0.89106417132633631</v>
      </c>
      <c r="X236">
        <f>AVERAGE('Gal4 ctrl'!AJ234:AY234)</f>
        <v>8.6031416666666676</v>
      </c>
      <c r="Y236">
        <f>AVERAGE('UAS ctrl'!AJ234:AY234)</f>
        <v>3.7840425000000004</v>
      </c>
      <c r="Z236">
        <f>AVERAGE(expt!AJ234:AY234)</f>
        <v>7.1569909090909087</v>
      </c>
      <c r="AB236">
        <f>STDEV('Gal4 ctrl'!AJ234:AY234)/SQRT(COUNT('Gal4 ctrl'!AJ234:AY234))</f>
        <v>0.5301102063033879</v>
      </c>
      <c r="AC236">
        <f>STDEV('UAS ctrl'!AJ234:AY234)/SQRT(COUNT('UAS ctrl'!AJ234:AY234))</f>
        <v>0.56179569318570532</v>
      </c>
      <c r="AD236">
        <f>STDEV(expt!AJ234:AY234)/SQRT(COUNT(expt!AJ234:AY234))</f>
        <v>0.90364053386636067</v>
      </c>
      <c r="AF236">
        <f>AVERAGE('Gal4 ctrl'!BQ234:CF234)</f>
        <v>7.1322916666666663</v>
      </c>
      <c r="AG236">
        <f>AVERAGE('UAS ctrl'!BQ234:CF234)</f>
        <v>3.1023499999999999</v>
      </c>
      <c r="AH236">
        <f>AVERAGE(expt!BQ234:CF234)</f>
        <v>5.5797272727272729</v>
      </c>
      <c r="AJ236">
        <f>STDEV('Gal4 ctrl'!BQ234:CF234)/SQRT(COUNT('Gal4 ctrl'!BQ234:CF234))</f>
        <v>0.84814462910969823</v>
      </c>
      <c r="AK236">
        <f>STDEV('UAS ctrl'!BQ234:CF234)/SQRT(COUNT('UAS ctrl'!BQ234:CF234))</f>
        <v>0.33354130076825833</v>
      </c>
      <c r="AL236">
        <f>STDEV(expt!BQ234:CF234)/SQRT(COUNT(expt!BQ234:CF234))</f>
        <v>0.61805861859254785</v>
      </c>
      <c r="AP236">
        <f>AVERAGE('Gal4 ctrl'!S234:AI234)</f>
        <v>1.5866616666666669</v>
      </c>
      <c r="AQ236">
        <f>AVERAGE('UAS ctrl'!S234:AI234)</f>
        <v>1.4292341666666666</v>
      </c>
      <c r="AR236">
        <f>AVERAGE(expt!S234:AI234)</f>
        <v>1.6637454545454546</v>
      </c>
      <c r="AT236">
        <f>STDEV('Gal4 ctrl'!S234:AI234)/SQRT(COUNT('Gal4 ctrl'!S234:AI234))</f>
        <v>0.11268451313178499</v>
      </c>
      <c r="AU236">
        <f>STDEV('UAS ctrl'!S234:AI234)/SQRT(COUNT('UAS ctrl'!S234:AI234))</f>
        <v>0.12367377328142025</v>
      </c>
      <c r="AV236">
        <f>STDEV(expt!S234:AI234)/SQRT(COUNT(expt!S234:AI234))</f>
        <v>8.0161734652384742E-2</v>
      </c>
      <c r="AX236">
        <f>AVERAGE('Gal4 ctrl'!AZ234:BP234)</f>
        <v>1.4553050000000001</v>
      </c>
      <c r="AY236">
        <f>AVERAGE('UAS ctrl'!AZ234:BP234)</f>
        <v>1.1069125</v>
      </c>
      <c r="AZ236">
        <f>AVERAGE(expt!AZ234:BP234)</f>
        <v>1.4598754545454546</v>
      </c>
      <c r="BB236">
        <f>STDEV('Gal4 ctrl'!AZ234:BP234)/SQRT(COUNT('Gal4 ctrl'!AZ234:BP234))</f>
        <v>0.1510990451481973</v>
      </c>
      <c r="BC236">
        <f>STDEV('UAS ctrl'!AZ234:BP234)/SQRT(COUNT('UAS ctrl'!AZ234:BP234))</f>
        <v>5.9489726412837569E-2</v>
      </c>
      <c r="BD236">
        <f>STDEV(expt!AZ234:BP234)/SQRT(COUNT(expt!AZ234:BP234))</f>
        <v>9.0255548521090939E-2</v>
      </c>
      <c r="BF236">
        <f>AVERAGE('Gal4 ctrl'!CG234:CW234)</f>
        <v>1.2030649999999998</v>
      </c>
      <c r="BG236">
        <f>AVERAGE('UAS ctrl'!CG234:CW234)</f>
        <v>1.0692591666666666</v>
      </c>
      <c r="BH236">
        <f>AVERAGE(expt!CG234:CW234)</f>
        <v>1.3331199999999999</v>
      </c>
      <c r="BJ236">
        <f>STDEV('Gal4 ctrl'!CG234:CW234)/SQRT(COUNT('Gal4 ctrl'!CG234:CW234))</f>
        <v>7.7879536285019951E-2</v>
      </c>
      <c r="BK236">
        <f>STDEV('UAS ctrl'!CG234:CW234)/SQRT(COUNT('UAS ctrl'!CG234:CW234))</f>
        <v>8.3637131220984956E-2</v>
      </c>
      <c r="BL236">
        <f>STDEV(expt!CG234:CW234)/SQRT(COUNT(expt!CG234:CW234))</f>
        <v>9.4206624935925645E-2</v>
      </c>
    </row>
    <row r="237" spans="15:64" x14ac:dyDescent="0.2">
      <c r="O237">
        <v>234</v>
      </c>
      <c r="P237">
        <f>AVERAGE('Gal4 ctrl'!C235:R235)</f>
        <v>10.65075833333333</v>
      </c>
      <c r="Q237">
        <f>AVERAGE('UAS ctrl'!C235:R235)</f>
        <v>6.4559749999999996</v>
      </c>
      <c r="R237">
        <f>AVERAGE(expt!C235:R235)</f>
        <v>8.7836999999999996</v>
      </c>
      <c r="T237">
        <f>STDEV('Gal4 ctrl'!C235:R235)/SQRT(COUNT('Gal4 ctrl'!C235:R235))</f>
        <v>0.65013732156186144</v>
      </c>
      <c r="U237">
        <f>STDEV('UAS ctrl'!C235:R235)/SQRT(COUNT('UAS ctrl'!C235:R235))</f>
        <v>0.84053854788075288</v>
      </c>
      <c r="V237">
        <f>STDEV(expt!C235:R235)/SQRT(COUNT(expt!C235:R235))</f>
        <v>0.83777978197788316</v>
      </c>
      <c r="X237">
        <f>AVERAGE('Gal4 ctrl'!AJ235:AY235)</f>
        <v>8.873166666666668</v>
      </c>
      <c r="Y237">
        <f>AVERAGE('UAS ctrl'!AJ235:AY235)</f>
        <v>3.6965575000000008</v>
      </c>
      <c r="Z237">
        <f>AVERAGE(expt!AJ235:AY235)</f>
        <v>6.6258909090909075</v>
      </c>
      <c r="AB237">
        <f>STDEV('Gal4 ctrl'!AJ235:AY235)/SQRT(COUNT('Gal4 ctrl'!AJ235:AY235))</f>
        <v>0.74966881964065457</v>
      </c>
      <c r="AC237">
        <f>STDEV('UAS ctrl'!AJ235:AY235)/SQRT(COUNT('UAS ctrl'!AJ235:AY235))</f>
        <v>0.45972593332978984</v>
      </c>
      <c r="AD237">
        <f>STDEV(expt!AJ235:AY235)/SQRT(COUNT(expt!AJ235:AY235))</f>
        <v>0.77573787178338183</v>
      </c>
      <c r="AF237">
        <f>AVERAGE('Gal4 ctrl'!BQ235:CF235)</f>
        <v>6.8479416666666673</v>
      </c>
      <c r="AG237">
        <f>AVERAGE('UAS ctrl'!BQ235:CF235)</f>
        <v>3.4145583333333334</v>
      </c>
      <c r="AH237">
        <f>AVERAGE(expt!BQ235:CF235)</f>
        <v>5.2054090909090913</v>
      </c>
      <c r="AJ237">
        <f>STDEV('Gal4 ctrl'!BQ235:CF235)/SQRT(COUNT('Gal4 ctrl'!BQ235:CF235))</f>
        <v>0.70162872039388779</v>
      </c>
      <c r="AK237">
        <f>STDEV('UAS ctrl'!BQ235:CF235)/SQRT(COUNT('UAS ctrl'!BQ235:CF235))</f>
        <v>0.4451834711085223</v>
      </c>
      <c r="AL237">
        <f>STDEV(expt!BQ235:CF235)/SQRT(COUNT(expt!BQ235:CF235))</f>
        <v>0.6602300913599668</v>
      </c>
      <c r="AP237">
        <f>AVERAGE('Gal4 ctrl'!S235:AI235)</f>
        <v>1.5295583333333334</v>
      </c>
      <c r="AQ237">
        <f>AVERAGE('UAS ctrl'!S235:AI235)</f>
        <v>1.3042149999999999</v>
      </c>
      <c r="AR237">
        <f>AVERAGE(expt!S235:AI235)</f>
        <v>1.687572727272727</v>
      </c>
      <c r="AT237">
        <f>STDEV('Gal4 ctrl'!S235:AI235)/SQRT(COUNT('Gal4 ctrl'!S235:AI235))</f>
        <v>9.9006438004880126E-2</v>
      </c>
      <c r="AU237">
        <f>STDEV('UAS ctrl'!S235:AI235)/SQRT(COUNT('UAS ctrl'!S235:AI235))</f>
        <v>7.1747746543643562E-2</v>
      </c>
      <c r="AV237">
        <f>STDEV(expt!S235:AI235)/SQRT(COUNT(expt!S235:AI235))</f>
        <v>7.1883202097581214E-2</v>
      </c>
      <c r="AX237">
        <f>AVERAGE('Gal4 ctrl'!AZ235:BP235)</f>
        <v>1.4313399999999998</v>
      </c>
      <c r="AY237">
        <f>AVERAGE('UAS ctrl'!AZ235:BP235)</f>
        <v>1.0626216666666666</v>
      </c>
      <c r="AZ237">
        <f>AVERAGE(expt!AZ235:BP235)</f>
        <v>1.5110727272727273</v>
      </c>
      <c r="BB237">
        <f>STDEV('Gal4 ctrl'!AZ235:BP235)/SQRT(COUNT('Gal4 ctrl'!AZ235:BP235))</f>
        <v>0.12651135689827406</v>
      </c>
      <c r="BC237">
        <f>STDEV('UAS ctrl'!AZ235:BP235)/SQRT(COUNT('UAS ctrl'!AZ235:BP235))</f>
        <v>6.0990614998778961E-2</v>
      </c>
      <c r="BD237">
        <f>STDEV(expt!AZ235:BP235)/SQRT(COUNT(expt!AZ235:BP235))</f>
        <v>0.11746605474148272</v>
      </c>
      <c r="BF237">
        <f>AVERAGE('Gal4 ctrl'!CG235:CW235)</f>
        <v>1.1867316666666667</v>
      </c>
      <c r="BG237">
        <f>AVERAGE('UAS ctrl'!CG235:CW235)</f>
        <v>1.0162875</v>
      </c>
      <c r="BH237">
        <f>AVERAGE(expt!CG235:CW235)</f>
        <v>1.3149781818181816</v>
      </c>
      <c r="BJ237">
        <f>STDEV('Gal4 ctrl'!CG235:CW235)/SQRT(COUNT('Gal4 ctrl'!CG235:CW235))</f>
        <v>6.9988581220529131E-2</v>
      </c>
      <c r="BK237">
        <f>STDEV('UAS ctrl'!CG235:CW235)/SQRT(COUNT('UAS ctrl'!CG235:CW235))</f>
        <v>7.1327668386553453E-2</v>
      </c>
      <c r="BL237">
        <f>STDEV(expt!CG235:CW235)/SQRT(COUNT(expt!CG235:CW235))</f>
        <v>9.7599465551985148E-2</v>
      </c>
    </row>
    <row r="238" spans="15:64" x14ac:dyDescent="0.2">
      <c r="O238">
        <v>235</v>
      </c>
      <c r="P238">
        <f>AVERAGE('Gal4 ctrl'!C236:R236)</f>
        <v>10.091249999999999</v>
      </c>
      <c r="Q238">
        <f>AVERAGE('UAS ctrl'!C236:R236)</f>
        <v>6.1470250000000002</v>
      </c>
      <c r="R238">
        <f>AVERAGE(expt!C236:R236)</f>
        <v>8.2999181818181818</v>
      </c>
      <c r="T238">
        <f>STDEV('Gal4 ctrl'!C236:R236)/SQRT(COUNT('Gal4 ctrl'!C236:R236))</f>
        <v>0.83012813628470505</v>
      </c>
      <c r="U238">
        <f>STDEV('UAS ctrl'!C236:R236)/SQRT(COUNT('UAS ctrl'!C236:R236))</f>
        <v>0.84599282727858716</v>
      </c>
      <c r="V238">
        <f>STDEV(expt!C236:R236)/SQRT(COUNT(expt!C236:R236))</f>
        <v>0.83452836128266217</v>
      </c>
      <c r="X238">
        <f>AVERAGE('Gal4 ctrl'!AJ236:AY236)</f>
        <v>8.1032250000000001</v>
      </c>
      <c r="Y238">
        <f>AVERAGE('UAS ctrl'!AJ236:AY236)</f>
        <v>3.8482033333333336</v>
      </c>
      <c r="Z238">
        <f>AVERAGE(expt!AJ236:AY236)</f>
        <v>7.1351363636363629</v>
      </c>
      <c r="AB238">
        <f>STDEV('Gal4 ctrl'!AJ236:AY236)/SQRT(COUNT('Gal4 ctrl'!AJ236:AY236))</f>
        <v>0.84979998761963538</v>
      </c>
      <c r="AC238">
        <f>STDEV('UAS ctrl'!AJ236:AY236)/SQRT(COUNT('UAS ctrl'!AJ236:AY236))</f>
        <v>0.57981224130111819</v>
      </c>
      <c r="AD238">
        <f>STDEV(expt!AJ236:AY236)/SQRT(COUNT(expt!AJ236:AY236))</f>
        <v>0.95340094020137223</v>
      </c>
      <c r="AF238">
        <f>AVERAGE('Gal4 ctrl'!BQ236:CF236)</f>
        <v>6.6394666666666673</v>
      </c>
      <c r="AG238">
        <f>AVERAGE('UAS ctrl'!BQ236:CF236)</f>
        <v>3.6099550000000007</v>
      </c>
      <c r="AH238">
        <f>AVERAGE(expt!BQ236:CF236)</f>
        <v>5.8680636363636358</v>
      </c>
      <c r="AJ238">
        <f>STDEV('Gal4 ctrl'!BQ236:CF236)/SQRT(COUNT('Gal4 ctrl'!BQ236:CF236))</f>
        <v>0.71991050857279104</v>
      </c>
      <c r="AK238">
        <f>STDEV('UAS ctrl'!BQ236:CF236)/SQRT(COUNT('UAS ctrl'!BQ236:CF236))</f>
        <v>0.55604885189312847</v>
      </c>
      <c r="AL238">
        <f>STDEV(expt!BQ236:CF236)/SQRT(COUNT(expt!BQ236:CF236))</f>
        <v>0.65921718138365115</v>
      </c>
      <c r="AP238">
        <f>AVERAGE('Gal4 ctrl'!S236:AI236)</f>
        <v>1.3966033333333332</v>
      </c>
      <c r="AQ238">
        <f>AVERAGE('UAS ctrl'!S236:AI236)</f>
        <v>1.2876000000000001</v>
      </c>
      <c r="AR238">
        <f>AVERAGE(expt!S236:AI236)</f>
        <v>1.7278909090909094</v>
      </c>
      <c r="AT238">
        <f>STDEV('Gal4 ctrl'!S236:AI236)/SQRT(COUNT('Gal4 ctrl'!S236:AI236))</f>
        <v>0.10722259929226649</v>
      </c>
      <c r="AU238">
        <f>STDEV('UAS ctrl'!S236:AI236)/SQRT(COUNT('UAS ctrl'!S236:AI236))</f>
        <v>8.4206599287920375E-2</v>
      </c>
      <c r="AV238">
        <f>STDEV(expt!S236:AI236)/SQRT(COUNT(expt!S236:AI236))</f>
        <v>0.11261490976254618</v>
      </c>
      <c r="AX238">
        <f>AVERAGE('Gal4 ctrl'!AZ236:BP236)</f>
        <v>1.4336033333333331</v>
      </c>
      <c r="AY238">
        <f>AVERAGE('UAS ctrl'!AZ236:BP236)</f>
        <v>1.0466758333333332</v>
      </c>
      <c r="AZ238">
        <f>AVERAGE(expt!AZ236:BP236)</f>
        <v>1.5801363636363639</v>
      </c>
      <c r="BB238">
        <f>STDEV('Gal4 ctrl'!AZ236:BP236)/SQRT(COUNT('Gal4 ctrl'!AZ236:BP236))</f>
        <v>0.13813260585028397</v>
      </c>
      <c r="BC238">
        <f>STDEV('UAS ctrl'!AZ236:BP236)/SQRT(COUNT('UAS ctrl'!AZ236:BP236))</f>
        <v>8.5009048319275943E-2</v>
      </c>
      <c r="BD238">
        <f>STDEV(expt!AZ236:BP236)/SQRT(COUNT(expt!AZ236:BP236))</f>
        <v>9.7571356893047093E-2</v>
      </c>
      <c r="BF238">
        <f>AVERAGE('Gal4 ctrl'!CG236:CW236)</f>
        <v>1.2765050000000002</v>
      </c>
      <c r="BG238">
        <f>AVERAGE('UAS ctrl'!CG236:CW236)</f>
        <v>1.0150300000000001</v>
      </c>
      <c r="BH238">
        <f>AVERAGE(expt!CG236:CW236)</f>
        <v>1.3059636363636364</v>
      </c>
      <c r="BJ238">
        <f>STDEV('Gal4 ctrl'!CG236:CW236)/SQRT(COUNT('Gal4 ctrl'!CG236:CW236))</f>
        <v>9.628376708349061E-2</v>
      </c>
      <c r="BK238">
        <f>STDEV('UAS ctrl'!CG236:CW236)/SQRT(COUNT('UAS ctrl'!CG236:CW236))</f>
        <v>9.0408357434141023E-2</v>
      </c>
      <c r="BL238">
        <f>STDEV(expt!CG236:CW236)/SQRT(COUNT(expt!CG236:CW236))</f>
        <v>6.1105456195494637E-2</v>
      </c>
    </row>
    <row r="239" spans="15:64" x14ac:dyDescent="0.2">
      <c r="O239">
        <v>236</v>
      </c>
      <c r="P239">
        <f>AVERAGE('Gal4 ctrl'!C237:R237)</f>
        <v>9.9654916666666651</v>
      </c>
      <c r="Q239">
        <f>AVERAGE('UAS ctrl'!C237:R237)</f>
        <v>5.9166499999999997</v>
      </c>
      <c r="R239">
        <f>AVERAGE(expt!C237:R237)</f>
        <v>9.4026181818181804</v>
      </c>
      <c r="T239">
        <f>STDEV('Gal4 ctrl'!C237:R237)/SQRT(COUNT('Gal4 ctrl'!C237:R237))</f>
        <v>0.79359921736145933</v>
      </c>
      <c r="U239">
        <f>STDEV('UAS ctrl'!C237:R237)/SQRT(COUNT('UAS ctrl'!C237:R237))</f>
        <v>0.73519316092006481</v>
      </c>
      <c r="V239">
        <f>STDEV(expt!C237:R237)/SQRT(COUNT(expt!C237:R237))</f>
        <v>0.74558187036803003</v>
      </c>
      <c r="X239">
        <f>AVERAGE('Gal4 ctrl'!AJ237:AY237)</f>
        <v>9.0827999999999989</v>
      </c>
      <c r="Y239">
        <f>AVERAGE('UAS ctrl'!AJ237:AY237)</f>
        <v>4.0952266666666661</v>
      </c>
      <c r="Z239">
        <f>AVERAGE(expt!AJ237:AY237)</f>
        <v>7.0725181818181824</v>
      </c>
      <c r="AB239">
        <f>STDEV('Gal4 ctrl'!AJ237:AY237)/SQRT(COUNT('Gal4 ctrl'!AJ237:AY237))</f>
        <v>0.69470621346746653</v>
      </c>
      <c r="AC239">
        <f>STDEV('UAS ctrl'!AJ237:AY237)/SQRT(COUNT('UAS ctrl'!AJ237:AY237))</f>
        <v>0.58368900578020733</v>
      </c>
      <c r="AD239">
        <f>STDEV(expt!AJ237:AY237)/SQRT(COUNT(expt!AJ237:AY237))</f>
        <v>0.75597753535865087</v>
      </c>
      <c r="AF239">
        <f>AVERAGE('Gal4 ctrl'!BQ237:CF237)</f>
        <v>6.2011583333333329</v>
      </c>
      <c r="AG239">
        <f>AVERAGE('UAS ctrl'!BQ237:CF237)</f>
        <v>3.2847416666666667</v>
      </c>
      <c r="AH239">
        <f>AVERAGE(expt!BQ237:CF237)</f>
        <v>5.241063636363636</v>
      </c>
      <c r="AJ239">
        <f>STDEV('Gal4 ctrl'!BQ237:CF237)/SQRT(COUNT('Gal4 ctrl'!BQ237:CF237))</f>
        <v>0.61487011321908547</v>
      </c>
      <c r="AK239">
        <f>STDEV('UAS ctrl'!BQ237:CF237)/SQRT(COUNT('UAS ctrl'!BQ237:CF237))</f>
        <v>0.38094715342919744</v>
      </c>
      <c r="AL239">
        <f>STDEV(expt!BQ237:CF237)/SQRT(COUNT(expt!BQ237:CF237))</f>
        <v>0.78938777695960283</v>
      </c>
      <c r="AP239">
        <f>AVERAGE('Gal4 ctrl'!S237:AI237)</f>
        <v>1.6472333333333333</v>
      </c>
      <c r="AQ239">
        <f>AVERAGE('UAS ctrl'!S237:AI237)</f>
        <v>1.2101124999999999</v>
      </c>
      <c r="AR239">
        <f>AVERAGE(expt!S237:AI237)</f>
        <v>1.7661181818181817</v>
      </c>
      <c r="AT239">
        <f>STDEV('Gal4 ctrl'!S237:AI237)/SQRT(COUNT('Gal4 ctrl'!S237:AI237))</f>
        <v>0.11654739595997197</v>
      </c>
      <c r="AU239">
        <f>STDEV('UAS ctrl'!S237:AI237)/SQRT(COUNT('UAS ctrl'!S237:AI237))</f>
        <v>8.9312557238567639E-2</v>
      </c>
      <c r="AV239">
        <f>STDEV(expt!S237:AI237)/SQRT(COUNT(expt!S237:AI237))</f>
        <v>0.1370869908410397</v>
      </c>
      <c r="AX239">
        <f>AVERAGE('Gal4 ctrl'!AZ237:BP237)</f>
        <v>1.3690108333333333</v>
      </c>
      <c r="AY239">
        <f>AVERAGE('UAS ctrl'!AZ237:BP237)</f>
        <v>1.0631616666666666</v>
      </c>
      <c r="AZ239">
        <f>AVERAGE(expt!AZ237:BP237)</f>
        <v>1.5221545454545455</v>
      </c>
      <c r="BB239">
        <f>STDEV('Gal4 ctrl'!AZ237:BP237)/SQRT(COUNT('Gal4 ctrl'!AZ237:BP237))</f>
        <v>0.14247349507602922</v>
      </c>
      <c r="BC239">
        <f>STDEV('UAS ctrl'!AZ237:BP237)/SQRT(COUNT('UAS ctrl'!AZ237:BP237))</f>
        <v>6.7952488848139786E-2</v>
      </c>
      <c r="BD239">
        <f>STDEV(expt!AZ237:BP237)/SQRT(COUNT(expt!AZ237:BP237))</f>
        <v>9.5986806255894647E-2</v>
      </c>
      <c r="BF239">
        <f>AVERAGE('Gal4 ctrl'!CG237:CW237)</f>
        <v>1.2873308333333335</v>
      </c>
      <c r="BG239">
        <f>AVERAGE('UAS ctrl'!CG237:CW237)</f>
        <v>0.99812833333333317</v>
      </c>
      <c r="BH239">
        <f>AVERAGE(expt!CG237:CW237)</f>
        <v>1.2973118181818184</v>
      </c>
      <c r="BJ239">
        <f>STDEV('Gal4 ctrl'!CG237:CW237)/SQRT(COUNT('Gal4 ctrl'!CG237:CW237))</f>
        <v>0.10503514172004037</v>
      </c>
      <c r="BK239">
        <f>STDEV('UAS ctrl'!CG237:CW237)/SQRT(COUNT('UAS ctrl'!CG237:CW237))</f>
        <v>6.9551893421641572E-2</v>
      </c>
      <c r="BL239">
        <f>STDEV(expt!CG237:CW237)/SQRT(COUNT(expt!CG237:CW237))</f>
        <v>0.1250968381608871</v>
      </c>
    </row>
    <row r="240" spans="15:64" x14ac:dyDescent="0.2">
      <c r="O240">
        <v>237</v>
      </c>
      <c r="P240">
        <f>AVERAGE('Gal4 ctrl'!C238:R238)</f>
        <v>10.032499999999999</v>
      </c>
      <c r="Q240">
        <f>AVERAGE('UAS ctrl'!C238:R238)</f>
        <v>6.2816249999999982</v>
      </c>
      <c r="R240">
        <f>AVERAGE(expt!C238:R238)</f>
        <v>9.2475454545454543</v>
      </c>
      <c r="T240">
        <f>STDEV('Gal4 ctrl'!C238:R238)/SQRT(COUNT('Gal4 ctrl'!C238:R238))</f>
        <v>0.7516324437213634</v>
      </c>
      <c r="U240">
        <f>STDEV('UAS ctrl'!C238:R238)/SQRT(COUNT('UAS ctrl'!C238:R238))</f>
        <v>0.84598047779296959</v>
      </c>
      <c r="V240">
        <f>STDEV(expt!C238:R238)/SQRT(COUNT(expt!C238:R238))</f>
        <v>0.75666036927392566</v>
      </c>
      <c r="X240">
        <f>AVERAGE('Gal4 ctrl'!AJ238:AY238)</f>
        <v>8.798191666666666</v>
      </c>
      <c r="Y240">
        <f>AVERAGE('UAS ctrl'!AJ238:AY238)</f>
        <v>4.3963383333333335</v>
      </c>
      <c r="Z240">
        <f>AVERAGE(expt!AJ238:AY238)</f>
        <v>6.2312363636363637</v>
      </c>
      <c r="AB240">
        <f>STDEV('Gal4 ctrl'!AJ238:AY238)/SQRT(COUNT('Gal4 ctrl'!AJ238:AY238))</f>
        <v>0.7796368704508625</v>
      </c>
      <c r="AC240">
        <f>STDEV('UAS ctrl'!AJ238:AY238)/SQRT(COUNT('UAS ctrl'!AJ238:AY238))</f>
        <v>0.67135606931253544</v>
      </c>
      <c r="AD240">
        <f>STDEV(expt!AJ238:AY238)/SQRT(COUNT(expt!AJ238:AY238))</f>
        <v>0.83505241101412087</v>
      </c>
      <c r="AF240">
        <f>AVERAGE('Gal4 ctrl'!BQ238:CF238)</f>
        <v>6.4275416666666674</v>
      </c>
      <c r="AG240">
        <f>AVERAGE('UAS ctrl'!BQ238:CF238)</f>
        <v>3.3196350000000003</v>
      </c>
      <c r="AH240">
        <f>AVERAGE(expt!BQ238:CF238)</f>
        <v>5.733118181818182</v>
      </c>
      <c r="AJ240">
        <f>STDEV('Gal4 ctrl'!BQ238:CF238)/SQRT(COUNT('Gal4 ctrl'!BQ238:CF238))</f>
        <v>0.76596559386080398</v>
      </c>
      <c r="AK240">
        <f>STDEV('UAS ctrl'!BQ238:CF238)/SQRT(COUNT('UAS ctrl'!BQ238:CF238))</f>
        <v>0.43515628503655801</v>
      </c>
      <c r="AL240">
        <f>STDEV(expt!BQ238:CF238)/SQRT(COUNT(expt!BQ238:CF238))</f>
        <v>0.69079955780085023</v>
      </c>
      <c r="AP240">
        <f>AVERAGE('Gal4 ctrl'!S238:AI238)</f>
        <v>1.5358000000000001</v>
      </c>
      <c r="AQ240">
        <f>AVERAGE('UAS ctrl'!S238:AI238)</f>
        <v>1.2889766666666667</v>
      </c>
      <c r="AR240">
        <f>AVERAGE(expt!S238:AI238)</f>
        <v>1.7017454545454547</v>
      </c>
      <c r="AT240">
        <f>STDEV('Gal4 ctrl'!S238:AI238)/SQRT(COUNT('Gal4 ctrl'!S238:AI238))</f>
        <v>0.10813956120203949</v>
      </c>
      <c r="AU240">
        <f>STDEV('UAS ctrl'!S238:AI238)/SQRT(COUNT('UAS ctrl'!S238:AI238))</f>
        <v>0.12003157697123722</v>
      </c>
      <c r="AV240">
        <f>STDEV(expt!S238:AI238)/SQRT(COUNT(expt!S238:AI238))</f>
        <v>0.11951426568606491</v>
      </c>
      <c r="AX240">
        <f>AVERAGE('Gal4 ctrl'!AZ238:BP238)</f>
        <v>1.3303299999999998</v>
      </c>
      <c r="AY240">
        <f>AVERAGE('UAS ctrl'!AZ238:BP238)</f>
        <v>1.08135</v>
      </c>
      <c r="AZ240">
        <f>AVERAGE(expt!AZ238:BP238)</f>
        <v>1.5631999999999997</v>
      </c>
      <c r="BB240">
        <f>STDEV('Gal4 ctrl'!AZ238:BP238)/SQRT(COUNT('Gal4 ctrl'!AZ238:BP238))</f>
        <v>0.10499573998573238</v>
      </c>
      <c r="BC240">
        <f>STDEV('UAS ctrl'!AZ238:BP238)/SQRT(COUNT('UAS ctrl'!AZ238:BP238))</f>
        <v>7.1825287361384466E-2</v>
      </c>
      <c r="BD240">
        <f>STDEV(expt!AZ238:BP238)/SQRT(COUNT(expt!AZ238:BP238))</f>
        <v>7.1696859320082587E-2</v>
      </c>
      <c r="BF240">
        <f>AVERAGE('Gal4 ctrl'!CG238:CW238)</f>
        <v>1.2752316666666668</v>
      </c>
      <c r="BG240">
        <f>AVERAGE('UAS ctrl'!CG238:CW238)</f>
        <v>1.0788633333333335</v>
      </c>
      <c r="BH240">
        <f>AVERAGE(expt!CG238:CW238)</f>
        <v>1.3507972727272728</v>
      </c>
      <c r="BJ240">
        <f>STDEV('Gal4 ctrl'!CG238:CW238)/SQRT(COUNT('Gal4 ctrl'!CG238:CW238))</f>
        <v>7.328139018002601E-2</v>
      </c>
      <c r="BK240">
        <f>STDEV('UAS ctrl'!CG238:CW238)/SQRT(COUNT('UAS ctrl'!CG238:CW238))</f>
        <v>7.876478311781164E-2</v>
      </c>
      <c r="BL240">
        <f>STDEV(expt!CG238:CW238)/SQRT(COUNT(expt!CG238:CW238))</f>
        <v>8.4150082526734102E-2</v>
      </c>
    </row>
    <row r="241" spans="15:64" x14ac:dyDescent="0.2">
      <c r="O241">
        <v>238</v>
      </c>
      <c r="P241">
        <f>AVERAGE('Gal4 ctrl'!C239:R239)</f>
        <v>9.9500166666666665</v>
      </c>
      <c r="Q241">
        <f>AVERAGE('UAS ctrl'!C239:R239)</f>
        <v>6.3704833333333335</v>
      </c>
      <c r="R241">
        <f>AVERAGE(expt!C239:R239)</f>
        <v>8.6677454545454555</v>
      </c>
      <c r="T241">
        <f>STDEV('Gal4 ctrl'!C239:R239)/SQRT(COUNT('Gal4 ctrl'!C239:R239))</f>
        <v>0.7114710048430114</v>
      </c>
      <c r="U241">
        <f>STDEV('UAS ctrl'!C239:R239)/SQRT(COUNT('UAS ctrl'!C239:R239))</f>
        <v>0.84960941666382062</v>
      </c>
      <c r="V241">
        <f>STDEV(expt!C239:R239)/SQRT(COUNT(expt!C239:R239))</f>
        <v>0.61470302753940798</v>
      </c>
      <c r="X241">
        <f>AVERAGE('Gal4 ctrl'!AJ239:AY239)</f>
        <v>8.6337250000000001</v>
      </c>
      <c r="Y241">
        <f>AVERAGE('UAS ctrl'!AJ239:AY239)</f>
        <v>3.7267558333333333</v>
      </c>
      <c r="Z241">
        <f>AVERAGE(expt!AJ239:AY239)</f>
        <v>6.3337272727272733</v>
      </c>
      <c r="AB241">
        <f>STDEV('Gal4 ctrl'!AJ239:AY239)/SQRT(COUNT('Gal4 ctrl'!AJ239:AY239))</f>
        <v>0.85359354231008944</v>
      </c>
      <c r="AC241">
        <f>STDEV('UAS ctrl'!AJ239:AY239)/SQRT(COUNT('UAS ctrl'!AJ239:AY239))</f>
        <v>0.58436624409574967</v>
      </c>
      <c r="AD241">
        <f>STDEV(expt!AJ239:AY239)/SQRT(COUNT(expt!AJ239:AY239))</f>
        <v>0.60763722850980173</v>
      </c>
      <c r="AF241">
        <f>AVERAGE('Gal4 ctrl'!BQ239:CF239)</f>
        <v>6.6536416666666662</v>
      </c>
      <c r="AG241">
        <f>AVERAGE('UAS ctrl'!BQ239:CF239)</f>
        <v>3.1686641666666664</v>
      </c>
      <c r="AH241">
        <f>AVERAGE(expt!BQ239:CF239)</f>
        <v>5.8991181818181815</v>
      </c>
      <c r="AJ241">
        <f>STDEV('Gal4 ctrl'!BQ239:CF239)/SQRT(COUNT('Gal4 ctrl'!BQ239:CF239))</f>
        <v>0.77594492311362417</v>
      </c>
      <c r="AK241">
        <f>STDEV('UAS ctrl'!BQ239:CF239)/SQRT(COUNT('UAS ctrl'!BQ239:CF239))</f>
        <v>0.39957796625610004</v>
      </c>
      <c r="AL241">
        <f>STDEV(expt!BQ239:CF239)/SQRT(COUNT(expt!BQ239:CF239))</f>
        <v>0.65110685239802957</v>
      </c>
      <c r="AP241">
        <f>AVERAGE('Gal4 ctrl'!S239:AI239)</f>
        <v>1.4882966666666666</v>
      </c>
      <c r="AQ241">
        <f>AVERAGE('UAS ctrl'!S239:AI239)</f>
        <v>1.2339274999999998</v>
      </c>
      <c r="AR241">
        <f>AVERAGE(expt!S239:AI239)</f>
        <v>1.6508827272727273</v>
      </c>
      <c r="AT241">
        <f>STDEV('Gal4 ctrl'!S239:AI239)/SQRT(COUNT('Gal4 ctrl'!S239:AI239))</f>
        <v>0.10737612938929361</v>
      </c>
      <c r="AU241">
        <f>STDEV('UAS ctrl'!S239:AI239)/SQRT(COUNT('UAS ctrl'!S239:AI239))</f>
        <v>9.5141750682424808E-2</v>
      </c>
      <c r="AV241">
        <f>STDEV(expt!S239:AI239)/SQRT(COUNT(expt!S239:AI239))</f>
        <v>0.11021422407863785</v>
      </c>
      <c r="AX241">
        <f>AVERAGE('Gal4 ctrl'!AZ239:BP239)</f>
        <v>1.352625</v>
      </c>
      <c r="AY241">
        <f>AVERAGE('UAS ctrl'!AZ239:BP239)</f>
        <v>1.0481908333333334</v>
      </c>
      <c r="AZ241">
        <f>AVERAGE(expt!AZ239:BP239)</f>
        <v>1.5909909090909091</v>
      </c>
      <c r="BB241">
        <f>STDEV('Gal4 ctrl'!AZ239:BP239)/SQRT(COUNT('Gal4 ctrl'!AZ239:BP239))</f>
        <v>0.1297165354608644</v>
      </c>
      <c r="BC241">
        <f>STDEV('UAS ctrl'!AZ239:BP239)/SQRT(COUNT('UAS ctrl'!AZ239:BP239))</f>
        <v>7.5935592250218079E-2</v>
      </c>
      <c r="BD241">
        <f>STDEV(expt!AZ239:BP239)/SQRT(COUNT(expt!AZ239:BP239))</f>
        <v>8.9533882316386787E-2</v>
      </c>
      <c r="BF241">
        <f>AVERAGE('Gal4 ctrl'!CG239:CW239)</f>
        <v>1.2531866666666664</v>
      </c>
      <c r="BG241">
        <f>AVERAGE('UAS ctrl'!CG239:CW239)</f>
        <v>1.0522825000000002</v>
      </c>
      <c r="BH241">
        <f>AVERAGE(expt!CG239:CW239)</f>
        <v>1.2998872727272726</v>
      </c>
      <c r="BJ241">
        <f>STDEV('Gal4 ctrl'!CG239:CW239)/SQRT(COUNT('Gal4 ctrl'!CG239:CW239))</f>
        <v>7.5065063468536211E-2</v>
      </c>
      <c r="BK241">
        <f>STDEV('UAS ctrl'!CG239:CW239)/SQRT(COUNT('UAS ctrl'!CG239:CW239))</f>
        <v>7.7620414490286796E-2</v>
      </c>
      <c r="BL241">
        <f>STDEV(expt!CG239:CW239)/SQRT(COUNT(expt!CG239:CW239))</f>
        <v>0.10494529219022926</v>
      </c>
    </row>
    <row r="242" spans="15:64" x14ac:dyDescent="0.2">
      <c r="O242">
        <v>239</v>
      </c>
      <c r="P242">
        <f>AVERAGE('Gal4 ctrl'!C240:R240)</f>
        <v>9.5441249999999993</v>
      </c>
      <c r="Q242">
        <f>AVERAGE('UAS ctrl'!C240:R240)</f>
        <v>6.1869666666666676</v>
      </c>
      <c r="R242">
        <f>AVERAGE(expt!C240:R240)</f>
        <v>7.7440363636363649</v>
      </c>
      <c r="T242">
        <f>STDEV('Gal4 ctrl'!C240:R240)/SQRT(COUNT('Gal4 ctrl'!C240:R240))</f>
        <v>0.66119811661322747</v>
      </c>
      <c r="U242">
        <f>STDEV('UAS ctrl'!C240:R240)/SQRT(COUNT('UAS ctrl'!C240:R240))</f>
        <v>0.71325777644310617</v>
      </c>
      <c r="V242">
        <f>STDEV(expt!C240:R240)/SQRT(COUNT(expt!C240:R240))</f>
        <v>0.57326132106692984</v>
      </c>
      <c r="X242">
        <f>AVERAGE('Gal4 ctrl'!AJ240:AY240)</f>
        <v>8.0501749999999994</v>
      </c>
      <c r="Y242">
        <f>AVERAGE('UAS ctrl'!AJ240:AY240)</f>
        <v>3.8364791666666656</v>
      </c>
      <c r="Z242">
        <f>AVERAGE(expt!AJ240:AY240)</f>
        <v>6.4333181818181826</v>
      </c>
      <c r="AB242">
        <f>STDEV('Gal4 ctrl'!AJ240:AY240)/SQRT(COUNT('Gal4 ctrl'!AJ240:AY240))</f>
        <v>0.62330995161036507</v>
      </c>
      <c r="AC242">
        <f>STDEV('UAS ctrl'!AJ240:AY240)/SQRT(COUNT('UAS ctrl'!AJ240:AY240))</f>
        <v>0.59180714813657287</v>
      </c>
      <c r="AD242">
        <f>STDEV(expt!AJ240:AY240)/SQRT(COUNT(expt!AJ240:AY240))</f>
        <v>0.71284191666088159</v>
      </c>
      <c r="AF242">
        <f>AVERAGE('Gal4 ctrl'!BQ240:CF240)</f>
        <v>7.2656750000000008</v>
      </c>
      <c r="AG242">
        <f>AVERAGE('UAS ctrl'!BQ240:CF240)</f>
        <v>3.3626341666666666</v>
      </c>
      <c r="AH242">
        <f>AVERAGE(expt!BQ240:CF240)</f>
        <v>5.6764545454545461</v>
      </c>
      <c r="AJ242">
        <f>STDEV('Gal4 ctrl'!BQ240:CF240)/SQRT(COUNT('Gal4 ctrl'!BQ240:CF240))</f>
        <v>0.90027506041924765</v>
      </c>
      <c r="AK242">
        <f>STDEV('UAS ctrl'!BQ240:CF240)/SQRT(COUNT('UAS ctrl'!BQ240:CF240))</f>
        <v>0.36690416788282121</v>
      </c>
      <c r="AL242">
        <f>STDEV(expt!BQ240:CF240)/SQRT(COUNT(expt!BQ240:CF240))</f>
        <v>0.71360936364673433</v>
      </c>
      <c r="AP242">
        <f>AVERAGE('Gal4 ctrl'!S240:AI240)</f>
        <v>1.4583000000000002</v>
      </c>
      <c r="AQ242">
        <f>AVERAGE('UAS ctrl'!S240:AI240)</f>
        <v>1.3029499999999998</v>
      </c>
      <c r="AR242">
        <f>AVERAGE(expt!S240:AI240)</f>
        <v>1.6486727272727271</v>
      </c>
      <c r="AT242">
        <f>STDEV('Gal4 ctrl'!S240:AI240)/SQRT(COUNT('Gal4 ctrl'!S240:AI240))</f>
        <v>0.10292086618839577</v>
      </c>
      <c r="AU242">
        <f>STDEV('UAS ctrl'!S240:AI240)/SQRT(COUNT('UAS ctrl'!S240:AI240))</f>
        <v>0.12408154907034742</v>
      </c>
      <c r="AV242">
        <f>STDEV(expt!S240:AI240)/SQRT(COUNT(expt!S240:AI240))</f>
        <v>9.4538254970634061E-2</v>
      </c>
      <c r="AX242">
        <f>AVERAGE('Gal4 ctrl'!AZ240:BP240)</f>
        <v>1.4573141666666667</v>
      </c>
      <c r="AY242">
        <f>AVERAGE('UAS ctrl'!AZ240:BP240)</f>
        <v>1.1244541666666665</v>
      </c>
      <c r="AZ242">
        <f>AVERAGE(expt!AZ240:BP240)</f>
        <v>1.578118181818182</v>
      </c>
      <c r="BB242">
        <f>STDEV('Gal4 ctrl'!AZ240:BP240)/SQRT(COUNT('Gal4 ctrl'!AZ240:BP240))</f>
        <v>0.14372186598710579</v>
      </c>
      <c r="BC242">
        <f>STDEV('UAS ctrl'!AZ240:BP240)/SQRT(COUNT('UAS ctrl'!AZ240:BP240))</f>
        <v>7.332722199526541E-2</v>
      </c>
      <c r="BD242">
        <f>STDEV(expt!AZ240:BP240)/SQRT(COUNT(expt!AZ240:BP240))</f>
        <v>0.13237437394009841</v>
      </c>
      <c r="BF242">
        <f>AVERAGE('Gal4 ctrl'!CG240:CW240)</f>
        <v>1.2355124999999998</v>
      </c>
      <c r="BG242">
        <f>AVERAGE('UAS ctrl'!CG240:CW240)</f>
        <v>1.0890866666666668</v>
      </c>
      <c r="BH242">
        <f>AVERAGE(expt!CG240:CW240)</f>
        <v>1.4227172727272726</v>
      </c>
      <c r="BJ242">
        <f>STDEV('Gal4 ctrl'!CG240:CW240)/SQRT(COUNT('Gal4 ctrl'!CG240:CW240))</f>
        <v>7.5500696034570311E-2</v>
      </c>
      <c r="BK242">
        <f>STDEV('UAS ctrl'!CG240:CW240)/SQRT(COUNT('UAS ctrl'!CG240:CW240))</f>
        <v>8.8351827409316352E-2</v>
      </c>
      <c r="BL242">
        <f>STDEV(expt!CG240:CW240)/SQRT(COUNT(expt!CG240:CW240))</f>
        <v>0.10865001179007512</v>
      </c>
    </row>
    <row r="243" spans="15:64" x14ac:dyDescent="0.2">
      <c r="O243">
        <v>240</v>
      </c>
      <c r="P243">
        <f>AVERAGE('Gal4 ctrl'!C241:R241)</f>
        <v>10.044600000000001</v>
      </c>
      <c r="Q243">
        <f>AVERAGE('UAS ctrl'!C241:R241)</f>
        <v>6.0950416666666669</v>
      </c>
      <c r="R243">
        <f>AVERAGE(expt!C241:R241)</f>
        <v>8.3531999999999993</v>
      </c>
      <c r="T243">
        <f>STDEV('Gal4 ctrl'!C241:R241)/SQRT(COUNT('Gal4 ctrl'!C241:R241))</f>
        <v>0.66260759332147157</v>
      </c>
      <c r="U243">
        <f>STDEV('UAS ctrl'!C241:R241)/SQRT(COUNT('UAS ctrl'!C241:R241))</f>
        <v>0.80463702455303732</v>
      </c>
      <c r="V243">
        <f>STDEV(expt!C241:R241)/SQRT(COUNT(expt!C241:R241))</f>
        <v>0.57656690489325135</v>
      </c>
      <c r="X243">
        <f>AVERAGE('Gal4 ctrl'!AJ241:AY241)</f>
        <v>8.6572999999999993</v>
      </c>
      <c r="Y243">
        <f>AVERAGE('UAS ctrl'!AJ241:AY241)</f>
        <v>4.0839833333333333</v>
      </c>
      <c r="Z243">
        <f>AVERAGE(expt!AJ241:AY241)</f>
        <v>6.840536363636363</v>
      </c>
      <c r="AB243">
        <f>STDEV('Gal4 ctrl'!AJ241:AY241)/SQRT(COUNT('Gal4 ctrl'!AJ241:AY241))</f>
        <v>0.84481940126726351</v>
      </c>
      <c r="AC243">
        <f>STDEV('UAS ctrl'!AJ241:AY241)/SQRT(COUNT('UAS ctrl'!AJ241:AY241))</f>
        <v>0.53503134202067471</v>
      </c>
      <c r="AD243">
        <f>STDEV(expt!AJ241:AY241)/SQRT(COUNT(expt!AJ241:AY241))</f>
        <v>0.90013813700228917</v>
      </c>
      <c r="AF243">
        <f>AVERAGE('Gal4 ctrl'!BQ241:CF241)</f>
        <v>7.5092083333333344</v>
      </c>
      <c r="AG243">
        <f>AVERAGE('UAS ctrl'!BQ241:CF241)</f>
        <v>3.7596825000000007</v>
      </c>
      <c r="AH243">
        <f>AVERAGE(expt!BQ241:CF241)</f>
        <v>5.4016909090909087</v>
      </c>
      <c r="AJ243">
        <f>STDEV('Gal4 ctrl'!BQ241:CF241)/SQRT(COUNT('Gal4 ctrl'!BQ241:CF241))</f>
        <v>0.95289978848125645</v>
      </c>
      <c r="AK243">
        <f>STDEV('UAS ctrl'!BQ241:CF241)/SQRT(COUNT('UAS ctrl'!BQ241:CF241))</f>
        <v>0.36400482674980916</v>
      </c>
      <c r="AL243">
        <f>STDEV(expt!BQ241:CF241)/SQRT(COUNT(expt!BQ241:CF241))</f>
        <v>0.87705289520743035</v>
      </c>
      <c r="AP243">
        <f>AVERAGE('Gal4 ctrl'!S241:AI241)</f>
        <v>1.6163574999999997</v>
      </c>
      <c r="AQ243">
        <f>AVERAGE('UAS ctrl'!S241:AI241)</f>
        <v>1.3612416666666665</v>
      </c>
      <c r="AR243">
        <f>AVERAGE(expt!S241:AI241)</f>
        <v>1.7220454545454544</v>
      </c>
      <c r="AT243">
        <f>STDEV('Gal4 ctrl'!S241:AI241)/SQRT(COUNT('Gal4 ctrl'!S241:AI241))</f>
        <v>0.14583132235215227</v>
      </c>
      <c r="AU243">
        <f>STDEV('UAS ctrl'!S241:AI241)/SQRT(COUNT('UAS ctrl'!S241:AI241))</f>
        <v>0.12671075094202927</v>
      </c>
      <c r="AV243">
        <f>STDEV(expt!S241:AI241)/SQRT(COUNT(expt!S241:AI241))</f>
        <v>0.10708684017582631</v>
      </c>
      <c r="AX243">
        <f>AVERAGE('Gal4 ctrl'!AZ241:BP241)</f>
        <v>1.4331616666666669</v>
      </c>
      <c r="AY243">
        <f>AVERAGE('UAS ctrl'!AZ241:BP241)</f>
        <v>1.1509033333333334</v>
      </c>
      <c r="AZ243">
        <f>AVERAGE(expt!AZ241:BP241)</f>
        <v>1.5350927272727271</v>
      </c>
      <c r="BB243">
        <f>STDEV('Gal4 ctrl'!AZ241:BP241)/SQRT(COUNT('Gal4 ctrl'!AZ241:BP241))</f>
        <v>0.11013408422156687</v>
      </c>
      <c r="BC243">
        <f>STDEV('UAS ctrl'!AZ241:BP241)/SQRT(COUNT('UAS ctrl'!AZ241:BP241))</f>
        <v>7.8613615082011187E-2</v>
      </c>
      <c r="BD243">
        <f>STDEV(expt!AZ241:BP241)/SQRT(COUNT(expt!AZ241:BP241))</f>
        <v>0.12571563285368156</v>
      </c>
      <c r="BF243">
        <f>AVERAGE('Gal4 ctrl'!CG241:CW241)</f>
        <v>1.2843500000000001</v>
      </c>
      <c r="BG243">
        <f>AVERAGE('UAS ctrl'!CG241:CW241)</f>
        <v>1.0094575000000001</v>
      </c>
      <c r="BH243">
        <f>AVERAGE(expt!CG241:CW241)</f>
        <v>1.3650727272727272</v>
      </c>
      <c r="BJ243">
        <f>STDEV('Gal4 ctrl'!CG241:CW241)/SQRT(COUNT('Gal4 ctrl'!CG241:CW241))</f>
        <v>7.1458856036607413E-2</v>
      </c>
      <c r="BK243">
        <f>STDEV('UAS ctrl'!CG241:CW241)/SQRT(COUNT('UAS ctrl'!CG241:CW241))</f>
        <v>7.5915286500360446E-2</v>
      </c>
      <c r="BL243">
        <f>STDEV(expt!CG241:CW241)/SQRT(COUNT(expt!CG241:CW241))</f>
        <v>8.4287702209762963E-2</v>
      </c>
    </row>
    <row r="244" spans="15:64" x14ac:dyDescent="0.2">
      <c r="O244">
        <v>241</v>
      </c>
      <c r="P244">
        <f>AVERAGE('Gal4 ctrl'!C242:R242)</f>
        <v>9.9107666666666656</v>
      </c>
      <c r="Q244">
        <f>AVERAGE('UAS ctrl'!C242:R242)</f>
        <v>5.6979999999999995</v>
      </c>
      <c r="R244">
        <f>AVERAGE(expt!C242:R242)</f>
        <v>8.7023818181818182</v>
      </c>
      <c r="T244">
        <f>STDEV('Gal4 ctrl'!C242:R242)/SQRT(COUNT('Gal4 ctrl'!C242:R242))</f>
        <v>0.56692694085095985</v>
      </c>
      <c r="U244">
        <f>STDEV('UAS ctrl'!C242:R242)/SQRT(COUNT('UAS ctrl'!C242:R242))</f>
        <v>0.78728117864103997</v>
      </c>
      <c r="V244">
        <f>STDEV(expt!C242:R242)/SQRT(COUNT(expt!C242:R242))</f>
        <v>0.77468690658850703</v>
      </c>
      <c r="X244">
        <f>AVERAGE('Gal4 ctrl'!AJ242:AY242)</f>
        <v>8.6965500000000002</v>
      </c>
      <c r="Y244">
        <f>AVERAGE('UAS ctrl'!AJ242:AY242)</f>
        <v>4.472716666666666</v>
      </c>
      <c r="Z244">
        <f>AVERAGE(expt!AJ242:AY242)</f>
        <v>6.7226636363636372</v>
      </c>
      <c r="AB244">
        <f>STDEV('Gal4 ctrl'!AJ242:AY242)/SQRT(COUNT('Gal4 ctrl'!AJ242:AY242))</f>
        <v>0.83470090728428681</v>
      </c>
      <c r="AC244">
        <f>STDEV('UAS ctrl'!AJ242:AY242)/SQRT(COUNT('UAS ctrl'!AJ242:AY242))</f>
        <v>0.73356036177583095</v>
      </c>
      <c r="AD244">
        <f>STDEV(expt!AJ242:AY242)/SQRT(COUNT(expt!AJ242:AY242))</f>
        <v>0.95936716805428301</v>
      </c>
      <c r="AF244">
        <f>AVERAGE('Gal4 ctrl'!BQ242:CF242)</f>
        <v>7.4267500000000011</v>
      </c>
      <c r="AG244">
        <f>AVERAGE('UAS ctrl'!BQ242:CF242)</f>
        <v>4.0960116666666666</v>
      </c>
      <c r="AH244">
        <f>AVERAGE(expt!BQ242:CF242)</f>
        <v>5.4550818181818181</v>
      </c>
      <c r="AJ244">
        <f>STDEV('Gal4 ctrl'!BQ242:CF242)/SQRT(COUNT('Gal4 ctrl'!BQ242:CF242))</f>
        <v>0.71091727425441809</v>
      </c>
      <c r="AK244">
        <f>STDEV('UAS ctrl'!BQ242:CF242)/SQRT(COUNT('UAS ctrl'!BQ242:CF242))</f>
        <v>0.46504916867749196</v>
      </c>
      <c r="AL244">
        <f>STDEV(expt!BQ242:CF242)/SQRT(COUNT(expt!BQ242:CF242))</f>
        <v>0.53882660996215304</v>
      </c>
      <c r="AP244">
        <f>AVERAGE('Gal4 ctrl'!S242:AI242)</f>
        <v>1.5184758333333335</v>
      </c>
      <c r="AQ244">
        <f>AVERAGE('UAS ctrl'!S242:AI242)</f>
        <v>1.2846516666666667</v>
      </c>
      <c r="AR244">
        <f>AVERAGE(expt!S242:AI242)</f>
        <v>1.7069545454545456</v>
      </c>
      <c r="AT244">
        <f>STDEV('Gal4 ctrl'!S242:AI242)/SQRT(COUNT('Gal4 ctrl'!S242:AI242))</f>
        <v>0.12208598736669374</v>
      </c>
      <c r="AU244">
        <f>STDEV('UAS ctrl'!S242:AI242)/SQRT(COUNT('UAS ctrl'!S242:AI242))</f>
        <v>0.1088204123762976</v>
      </c>
      <c r="AV244">
        <f>STDEV(expt!S242:AI242)/SQRT(COUNT(expt!S242:AI242))</f>
        <v>0.11965528850040683</v>
      </c>
      <c r="AX244">
        <f>AVERAGE('Gal4 ctrl'!AZ242:BP242)</f>
        <v>1.3747441666666667</v>
      </c>
      <c r="AY244">
        <f>AVERAGE('UAS ctrl'!AZ242:BP242)</f>
        <v>1.1244725</v>
      </c>
      <c r="AZ244">
        <f>AVERAGE(expt!AZ242:BP242)</f>
        <v>1.6030545454545455</v>
      </c>
      <c r="BB244">
        <f>STDEV('Gal4 ctrl'!AZ242:BP242)/SQRT(COUNT('Gal4 ctrl'!AZ242:BP242))</f>
        <v>0.11424556257849268</v>
      </c>
      <c r="BC244">
        <f>STDEV('UAS ctrl'!AZ242:BP242)/SQRT(COUNT('UAS ctrl'!AZ242:BP242))</f>
        <v>7.9941794328701521E-2</v>
      </c>
      <c r="BD244">
        <f>STDEV(expt!AZ242:BP242)/SQRT(COUNT(expt!AZ242:BP242))</f>
        <v>0.10998773267434414</v>
      </c>
      <c r="BF244">
        <f>AVERAGE('Gal4 ctrl'!CG242:CW242)</f>
        <v>1.3537250000000001</v>
      </c>
      <c r="BG244">
        <f>AVERAGE('UAS ctrl'!CG242:CW242)</f>
        <v>1.0378666666666667</v>
      </c>
      <c r="BH244">
        <f>AVERAGE(expt!CG242:CW242)</f>
        <v>1.397509090909091</v>
      </c>
      <c r="BJ244">
        <f>STDEV('Gal4 ctrl'!CG242:CW242)/SQRT(COUNT('Gal4 ctrl'!CG242:CW242))</f>
        <v>8.7823611207955024E-2</v>
      </c>
      <c r="BK244">
        <f>STDEV('UAS ctrl'!CG242:CW242)/SQRT(COUNT('UAS ctrl'!CG242:CW242))</f>
        <v>7.1091271523786206E-2</v>
      </c>
      <c r="BL244">
        <f>STDEV(expt!CG242:CW242)/SQRT(COUNT(expt!CG242:CW242))</f>
        <v>8.3048866725938947E-2</v>
      </c>
    </row>
    <row r="245" spans="15:64" x14ac:dyDescent="0.2">
      <c r="O245">
        <v>242</v>
      </c>
      <c r="P245">
        <f>AVERAGE('Gal4 ctrl'!C243:R243)</f>
        <v>10.513258333333335</v>
      </c>
      <c r="Q245">
        <f>AVERAGE('UAS ctrl'!C243:R243)</f>
        <v>6.1575750000000005</v>
      </c>
      <c r="R245">
        <f>AVERAGE(expt!C243:R243)</f>
        <v>8.4244454545454559</v>
      </c>
      <c r="T245">
        <f>STDEV('Gal4 ctrl'!C243:R243)/SQRT(COUNT('Gal4 ctrl'!C243:R243))</f>
        <v>0.70475955812348801</v>
      </c>
      <c r="U245">
        <f>STDEV('UAS ctrl'!C243:R243)/SQRT(COUNT('UAS ctrl'!C243:R243))</f>
        <v>0.82384992005614388</v>
      </c>
      <c r="V245">
        <f>STDEV(expt!C243:R243)/SQRT(COUNT(expt!C243:R243))</f>
        <v>0.73576740140835606</v>
      </c>
      <c r="X245">
        <f>AVERAGE('Gal4 ctrl'!AJ243:AY243)</f>
        <v>8.405308333333334</v>
      </c>
      <c r="Y245">
        <f>AVERAGE('UAS ctrl'!AJ243:AY243)</f>
        <v>4.4392333333333331</v>
      </c>
      <c r="Z245">
        <f>AVERAGE(expt!AJ243:AY243)</f>
        <v>7.0529999999999982</v>
      </c>
      <c r="AB245">
        <f>STDEV('Gal4 ctrl'!AJ243:AY243)/SQRT(COUNT('Gal4 ctrl'!AJ243:AY243))</f>
        <v>0.86345565365397881</v>
      </c>
      <c r="AC245">
        <f>STDEV('UAS ctrl'!AJ243:AY243)/SQRT(COUNT('UAS ctrl'!AJ243:AY243))</f>
        <v>0.62710334575939397</v>
      </c>
      <c r="AD245">
        <f>STDEV(expt!AJ243:AY243)/SQRT(COUNT(expt!AJ243:AY243))</f>
        <v>0.97790870339813518</v>
      </c>
      <c r="AF245">
        <f>AVERAGE('Gal4 ctrl'!BQ243:CF243)</f>
        <v>7.8450416666666678</v>
      </c>
      <c r="AG245">
        <f>AVERAGE('UAS ctrl'!BQ243:CF243)</f>
        <v>3.7373933333333333</v>
      </c>
      <c r="AH245">
        <f>AVERAGE(expt!BQ243:CF243)</f>
        <v>5.5640909090909085</v>
      </c>
      <c r="AJ245">
        <f>STDEV('Gal4 ctrl'!BQ243:CF243)/SQRT(COUNT('Gal4 ctrl'!BQ243:CF243))</f>
        <v>0.71210593509443154</v>
      </c>
      <c r="AK245">
        <f>STDEV('UAS ctrl'!BQ243:CF243)/SQRT(COUNT('UAS ctrl'!BQ243:CF243))</f>
        <v>0.5721642084827453</v>
      </c>
      <c r="AL245">
        <f>STDEV(expt!BQ243:CF243)/SQRT(COUNT(expt!BQ243:CF243))</f>
        <v>0.56548840329794736</v>
      </c>
      <c r="AP245">
        <f>AVERAGE('Gal4 ctrl'!S243:AI243)</f>
        <v>1.4819949999999997</v>
      </c>
      <c r="AQ245">
        <f>AVERAGE('UAS ctrl'!S243:AI243)</f>
        <v>1.2163566666666668</v>
      </c>
      <c r="AR245">
        <f>AVERAGE(expt!S243:AI243)</f>
        <v>1.699190909090909</v>
      </c>
      <c r="AT245">
        <f>STDEV('Gal4 ctrl'!S243:AI243)/SQRT(COUNT('Gal4 ctrl'!S243:AI243))</f>
        <v>0.11968123151319589</v>
      </c>
      <c r="AU245">
        <f>STDEV('UAS ctrl'!S243:AI243)/SQRT(COUNT('UAS ctrl'!S243:AI243))</f>
        <v>0.10325805983901275</v>
      </c>
      <c r="AV245">
        <f>STDEV(expt!S243:AI243)/SQRT(COUNT(expt!S243:AI243))</f>
        <v>9.2457100080912943E-2</v>
      </c>
      <c r="AX245">
        <f>AVERAGE('Gal4 ctrl'!AZ243:BP243)</f>
        <v>1.3037791666666665</v>
      </c>
      <c r="AY245">
        <f>AVERAGE('UAS ctrl'!AZ243:BP243)</f>
        <v>1.1784658333333333</v>
      </c>
      <c r="AZ245">
        <f>AVERAGE(expt!AZ243:BP243)</f>
        <v>1.4863445454545454</v>
      </c>
      <c r="BB245">
        <f>STDEV('Gal4 ctrl'!AZ243:BP243)/SQRT(COUNT('Gal4 ctrl'!AZ243:BP243))</f>
        <v>0.10639561041624775</v>
      </c>
      <c r="BC245">
        <f>STDEV('UAS ctrl'!AZ243:BP243)/SQRT(COUNT('UAS ctrl'!AZ243:BP243))</f>
        <v>6.1171426416140984E-2</v>
      </c>
      <c r="BD245">
        <f>STDEV(expt!AZ243:BP243)/SQRT(COUNT(expt!AZ243:BP243))</f>
        <v>0.10621018596386766</v>
      </c>
      <c r="BF245">
        <f>AVERAGE('Gal4 ctrl'!CG243:CW243)</f>
        <v>1.4018500000000003</v>
      </c>
      <c r="BG245">
        <f>AVERAGE('UAS ctrl'!CG243:CW243)</f>
        <v>1.0227258333333331</v>
      </c>
      <c r="BH245">
        <f>AVERAGE(expt!CG243:CW243)</f>
        <v>1.4620363636363636</v>
      </c>
      <c r="BJ245">
        <f>STDEV('Gal4 ctrl'!CG243:CW243)/SQRT(COUNT('Gal4 ctrl'!CG243:CW243))</f>
        <v>8.2293808909591912E-2</v>
      </c>
      <c r="BK245">
        <f>STDEV('UAS ctrl'!CG243:CW243)/SQRT(COUNT('UAS ctrl'!CG243:CW243))</f>
        <v>8.8242087296207194E-2</v>
      </c>
      <c r="BL245">
        <f>STDEV(expt!CG243:CW243)/SQRT(COUNT(expt!CG243:CW243))</f>
        <v>0.10081777104597033</v>
      </c>
    </row>
    <row r="246" spans="15:64" x14ac:dyDescent="0.2">
      <c r="O246">
        <v>243</v>
      </c>
      <c r="P246">
        <f>AVERAGE('Gal4 ctrl'!C244:R244)</f>
        <v>9.3711749999999991</v>
      </c>
      <c r="Q246">
        <f>AVERAGE('UAS ctrl'!C244:R244)</f>
        <v>6.028108333333333</v>
      </c>
      <c r="R246">
        <f>AVERAGE(expt!C244:R244)</f>
        <v>8.2001909090909084</v>
      </c>
      <c r="T246">
        <f>STDEV('Gal4 ctrl'!C244:R244)/SQRT(COUNT('Gal4 ctrl'!C244:R244))</f>
        <v>0.67001825847181706</v>
      </c>
      <c r="U246">
        <f>STDEV('UAS ctrl'!C244:R244)/SQRT(COUNT('UAS ctrl'!C244:R244))</f>
        <v>0.86573567782396643</v>
      </c>
      <c r="V246">
        <f>STDEV(expt!C244:R244)/SQRT(COUNT(expt!C244:R244))</f>
        <v>0.69387491372784615</v>
      </c>
      <c r="X246">
        <f>AVERAGE('Gal4 ctrl'!AJ244:AY244)</f>
        <v>8.4853249999999996</v>
      </c>
      <c r="Y246">
        <f>AVERAGE('UAS ctrl'!AJ244:AY244)</f>
        <v>4.4993916666666669</v>
      </c>
      <c r="Z246">
        <f>AVERAGE(expt!AJ244:AY244)</f>
        <v>7.1766818181818168</v>
      </c>
      <c r="AB246">
        <f>STDEV('Gal4 ctrl'!AJ244:AY244)/SQRT(COUNT('Gal4 ctrl'!AJ244:AY244))</f>
        <v>0.81454403513281859</v>
      </c>
      <c r="AC246">
        <f>STDEV('UAS ctrl'!AJ244:AY244)/SQRT(COUNT('UAS ctrl'!AJ244:AY244))</f>
        <v>0.51240519011552155</v>
      </c>
      <c r="AD246">
        <f>STDEV(expt!AJ244:AY244)/SQRT(COUNT(expt!AJ244:AY244))</f>
        <v>0.90876363791874237</v>
      </c>
      <c r="AF246">
        <f>AVERAGE('Gal4 ctrl'!BQ244:CF244)</f>
        <v>7.3841666666666663</v>
      </c>
      <c r="AG246">
        <f>AVERAGE('UAS ctrl'!BQ244:CF244)</f>
        <v>3.6581366666666675</v>
      </c>
      <c r="AH246">
        <f>AVERAGE(expt!BQ244:CF244)</f>
        <v>5.799254545454545</v>
      </c>
      <c r="AJ246">
        <f>STDEV('Gal4 ctrl'!BQ244:CF244)/SQRT(COUNT('Gal4 ctrl'!BQ244:CF244))</f>
        <v>0.67275733854463182</v>
      </c>
      <c r="AK246">
        <f>STDEV('UAS ctrl'!BQ244:CF244)/SQRT(COUNT('UAS ctrl'!BQ244:CF244))</f>
        <v>0.56880838977975534</v>
      </c>
      <c r="AL246">
        <f>STDEV(expt!BQ244:CF244)/SQRT(COUNT(expt!BQ244:CF244))</f>
        <v>0.55060418093773755</v>
      </c>
      <c r="AP246">
        <f>AVERAGE('Gal4 ctrl'!S244:AI244)</f>
        <v>1.3849333333333336</v>
      </c>
      <c r="AQ246">
        <f>AVERAGE('UAS ctrl'!S244:AI244)</f>
        <v>1.2488558333333333</v>
      </c>
      <c r="AR246">
        <f>AVERAGE(expt!S244:AI244)</f>
        <v>1.6639818181818185</v>
      </c>
      <c r="AT246">
        <f>STDEV('Gal4 ctrl'!S244:AI244)/SQRT(COUNT('Gal4 ctrl'!S244:AI244))</f>
        <v>0.10068498761388418</v>
      </c>
      <c r="AU246">
        <f>STDEV('UAS ctrl'!S244:AI244)/SQRT(COUNT('UAS ctrl'!S244:AI244))</f>
        <v>8.3059627974000155E-2</v>
      </c>
      <c r="AV246">
        <f>STDEV(expt!S244:AI244)/SQRT(COUNT(expt!S244:AI244))</f>
        <v>0.10064284088541771</v>
      </c>
      <c r="AX246">
        <f>AVERAGE('Gal4 ctrl'!AZ244:BP244)</f>
        <v>1.2931458333333332</v>
      </c>
      <c r="AY246">
        <f>AVERAGE('UAS ctrl'!AZ244:BP244)</f>
        <v>1.1678491666666668</v>
      </c>
      <c r="AZ246">
        <f>AVERAGE(expt!AZ244:BP244)</f>
        <v>1.5313181818181818</v>
      </c>
      <c r="BB246">
        <f>STDEV('Gal4 ctrl'!AZ244:BP244)/SQRT(COUNT('Gal4 ctrl'!AZ244:BP244))</f>
        <v>7.8344017354485429E-2</v>
      </c>
      <c r="BC246">
        <f>STDEV('UAS ctrl'!AZ244:BP244)/SQRT(COUNT('UAS ctrl'!AZ244:BP244))</f>
        <v>8.1877620896828235E-2</v>
      </c>
      <c r="BD246">
        <f>STDEV(expt!AZ244:BP244)/SQRT(COUNT(expt!AZ244:BP244))</f>
        <v>0.11408537538191782</v>
      </c>
      <c r="BF246">
        <f>AVERAGE('Gal4 ctrl'!CG244:CW244)</f>
        <v>1.3859083333333331</v>
      </c>
      <c r="BG246">
        <f>AVERAGE('UAS ctrl'!CG244:CW244)</f>
        <v>0.96557833333333332</v>
      </c>
      <c r="BH246">
        <f>AVERAGE(expt!CG244:CW244)</f>
        <v>1.4455818181818183</v>
      </c>
      <c r="BJ246">
        <f>STDEV('Gal4 ctrl'!CG244:CW244)/SQRT(COUNT('Gal4 ctrl'!CG244:CW244))</f>
        <v>8.8612738035633493E-2</v>
      </c>
      <c r="BK246">
        <f>STDEV('UAS ctrl'!CG244:CW244)/SQRT(COUNT('UAS ctrl'!CG244:CW244))</f>
        <v>8.4381041887680613E-2</v>
      </c>
      <c r="BL246">
        <f>STDEV(expt!CG244:CW244)/SQRT(COUNT(expt!CG244:CW244))</f>
        <v>0.10333364040654576</v>
      </c>
    </row>
    <row r="247" spans="15:64" x14ac:dyDescent="0.2">
      <c r="O247">
        <v>244</v>
      </c>
      <c r="P247">
        <f>AVERAGE('Gal4 ctrl'!C245:R245)</f>
        <v>9.8523583333333349</v>
      </c>
      <c r="Q247">
        <f>AVERAGE('UAS ctrl'!C245:R245)</f>
        <v>5.5853333333333337</v>
      </c>
      <c r="R247">
        <f>AVERAGE(expt!C245:R245)</f>
        <v>7.9142727272727287</v>
      </c>
      <c r="T247">
        <f>STDEV('Gal4 ctrl'!C245:R245)/SQRT(COUNT('Gal4 ctrl'!C245:R245))</f>
        <v>0.67584139584829239</v>
      </c>
      <c r="U247">
        <f>STDEV('UAS ctrl'!C245:R245)/SQRT(COUNT('UAS ctrl'!C245:R245))</f>
        <v>0.69952630242027192</v>
      </c>
      <c r="V247">
        <f>STDEV(expt!C245:R245)/SQRT(COUNT(expt!C245:R245))</f>
        <v>0.77191638891208436</v>
      </c>
      <c r="X247">
        <f>AVERAGE('Gal4 ctrl'!AJ245:AY245)</f>
        <v>7.1733583333333328</v>
      </c>
      <c r="Y247">
        <f>AVERAGE('UAS ctrl'!AJ245:AY245)</f>
        <v>4.2653583333333325</v>
      </c>
      <c r="Z247">
        <f>AVERAGE(expt!AJ245:AY245)</f>
        <v>7.2602181818181828</v>
      </c>
      <c r="AB247">
        <f>STDEV('Gal4 ctrl'!AJ245:AY245)/SQRT(COUNT('Gal4 ctrl'!AJ245:AY245))</f>
        <v>0.60013960048429094</v>
      </c>
      <c r="AC247">
        <f>STDEV('UAS ctrl'!AJ245:AY245)/SQRT(COUNT('UAS ctrl'!AJ245:AY245))</f>
        <v>0.51749500033572804</v>
      </c>
      <c r="AD247">
        <f>STDEV(expt!AJ245:AY245)/SQRT(COUNT(expt!AJ245:AY245))</f>
        <v>0.73447611667564761</v>
      </c>
      <c r="AF247">
        <f>AVERAGE('Gal4 ctrl'!BQ245:CF245)</f>
        <v>7.3348499999999994</v>
      </c>
      <c r="AG247">
        <f>AVERAGE('UAS ctrl'!BQ245:CF245)</f>
        <v>3.6894066666666667</v>
      </c>
      <c r="AH247">
        <f>AVERAGE(expt!BQ245:CF245)</f>
        <v>5.9341000000000008</v>
      </c>
      <c r="AJ247">
        <f>STDEV('Gal4 ctrl'!BQ245:CF245)/SQRT(COUNT('Gal4 ctrl'!BQ245:CF245))</f>
        <v>0.69252208076601085</v>
      </c>
      <c r="AK247">
        <f>STDEV('UAS ctrl'!BQ245:CF245)/SQRT(COUNT('UAS ctrl'!BQ245:CF245))</f>
        <v>0.73678056047025842</v>
      </c>
      <c r="AL247">
        <f>STDEV(expt!BQ245:CF245)/SQRT(COUNT(expt!BQ245:CF245))</f>
        <v>0.65436287055702835</v>
      </c>
      <c r="AP247">
        <f>AVERAGE('Gal4 ctrl'!S245:AI245)</f>
        <v>1.5487366666666667</v>
      </c>
      <c r="AQ247">
        <f>AVERAGE('UAS ctrl'!S245:AI245)</f>
        <v>1.2667008333333334</v>
      </c>
      <c r="AR247">
        <f>AVERAGE(expt!S245:AI245)</f>
        <v>1.7096272727272728</v>
      </c>
      <c r="AT247">
        <f>STDEV('Gal4 ctrl'!S245:AI245)/SQRT(COUNT('Gal4 ctrl'!S245:AI245))</f>
        <v>0.12923556215787757</v>
      </c>
      <c r="AU247">
        <f>STDEV('UAS ctrl'!S245:AI245)/SQRT(COUNT('UAS ctrl'!S245:AI245))</f>
        <v>9.2762169294435842E-2</v>
      </c>
      <c r="AV247">
        <f>STDEV(expt!S245:AI245)/SQRT(COUNT(expt!S245:AI245))</f>
        <v>0.10859541852960376</v>
      </c>
      <c r="AX247">
        <f>AVERAGE('Gal4 ctrl'!AZ245:BP245)</f>
        <v>1.3809525000000002</v>
      </c>
      <c r="AY247">
        <f>AVERAGE('UAS ctrl'!AZ245:BP245)</f>
        <v>1.1934591666666667</v>
      </c>
      <c r="AZ247">
        <f>AVERAGE(expt!AZ245:BP245)</f>
        <v>1.6313636363636363</v>
      </c>
      <c r="BB247">
        <f>STDEV('Gal4 ctrl'!AZ245:BP245)/SQRT(COUNT('Gal4 ctrl'!AZ245:BP245))</f>
        <v>0.12710259955573552</v>
      </c>
      <c r="BC247">
        <f>STDEV('UAS ctrl'!AZ245:BP245)/SQRT(COUNT('UAS ctrl'!AZ245:BP245))</f>
        <v>7.6788743122878575E-2</v>
      </c>
      <c r="BD247">
        <f>STDEV(expt!AZ245:BP245)/SQRT(COUNT(expt!AZ245:BP245))</f>
        <v>0.16124396269049038</v>
      </c>
      <c r="BF247">
        <f>AVERAGE('Gal4 ctrl'!CG245:CW245)</f>
        <v>1.3811366666666665</v>
      </c>
      <c r="BG247">
        <f>AVERAGE('UAS ctrl'!CG245:CW245)</f>
        <v>1.0007491666666668</v>
      </c>
      <c r="BH247">
        <f>AVERAGE(expt!CG245:CW245)</f>
        <v>1.513081818181818</v>
      </c>
      <c r="BJ247">
        <f>STDEV('Gal4 ctrl'!CG245:CW245)/SQRT(COUNT('Gal4 ctrl'!CG245:CW245))</f>
        <v>0.10631105418259282</v>
      </c>
      <c r="BK247">
        <f>STDEV('UAS ctrl'!CG245:CW245)/SQRT(COUNT('UAS ctrl'!CG245:CW245))</f>
        <v>9.5123109031962236E-2</v>
      </c>
      <c r="BL247">
        <f>STDEV(expt!CG245:CW245)/SQRT(COUNT(expt!CG245:CW245))</f>
        <v>0.11163420200749989</v>
      </c>
    </row>
    <row r="248" spans="15:64" x14ac:dyDescent="0.2">
      <c r="O248">
        <v>245</v>
      </c>
      <c r="P248">
        <f>AVERAGE('Gal4 ctrl'!C246:R246)</f>
        <v>10.351075</v>
      </c>
      <c r="Q248">
        <f>AVERAGE('UAS ctrl'!C246:R246)</f>
        <v>6.2697583333333329</v>
      </c>
      <c r="R248">
        <f>AVERAGE(expt!C246:R246)</f>
        <v>8.3188636363636377</v>
      </c>
      <c r="T248">
        <f>STDEV('Gal4 ctrl'!C246:R246)/SQRT(COUNT('Gal4 ctrl'!C246:R246))</f>
        <v>0.65486570125912658</v>
      </c>
      <c r="U248">
        <f>STDEV('UAS ctrl'!C246:R246)/SQRT(COUNT('UAS ctrl'!C246:R246))</f>
        <v>0.88381005659024381</v>
      </c>
      <c r="V248">
        <f>STDEV(expt!C246:R246)/SQRT(COUNT(expt!C246:R246))</f>
        <v>0.67420799505422702</v>
      </c>
      <c r="X248">
        <f>AVERAGE('Gal4 ctrl'!AJ246:AY246)</f>
        <v>7.6869083333333341</v>
      </c>
      <c r="Y248">
        <f>AVERAGE('UAS ctrl'!AJ246:AY246)</f>
        <v>4.3359749999999995</v>
      </c>
      <c r="Z248">
        <f>AVERAGE(expt!AJ246:AY246)</f>
        <v>7.8709272727272728</v>
      </c>
      <c r="AB248">
        <f>STDEV('Gal4 ctrl'!AJ246:AY246)/SQRT(COUNT('Gal4 ctrl'!AJ246:AY246))</f>
        <v>0.59788264297135485</v>
      </c>
      <c r="AC248">
        <f>STDEV('UAS ctrl'!AJ246:AY246)/SQRT(COUNT('UAS ctrl'!AJ246:AY246))</f>
        <v>0.48247662262805641</v>
      </c>
      <c r="AD248">
        <f>STDEV(expt!AJ246:AY246)/SQRT(COUNT(expt!AJ246:AY246))</f>
        <v>0.84128474317999913</v>
      </c>
      <c r="AF248">
        <f>AVERAGE('Gal4 ctrl'!BQ246:CF246)</f>
        <v>7.1291166666666674</v>
      </c>
      <c r="AG248">
        <f>AVERAGE('UAS ctrl'!BQ246:CF246)</f>
        <v>3.8187691666666663</v>
      </c>
      <c r="AH248">
        <f>AVERAGE(expt!BQ246:CF246)</f>
        <v>5.8472636363636354</v>
      </c>
      <c r="AJ248">
        <f>STDEV('Gal4 ctrl'!BQ246:CF246)/SQRT(COUNT('Gal4 ctrl'!BQ246:CF246))</f>
        <v>0.79479567565214659</v>
      </c>
      <c r="AK248">
        <f>STDEV('UAS ctrl'!BQ246:CF246)/SQRT(COUNT('UAS ctrl'!BQ246:CF246))</f>
        <v>0.51562398627626116</v>
      </c>
      <c r="AL248">
        <f>STDEV(expt!BQ246:CF246)/SQRT(COUNT(expt!BQ246:CF246))</f>
        <v>0.66199723829041268</v>
      </c>
      <c r="AP248">
        <f>AVERAGE('Gal4 ctrl'!S246:AI246)</f>
        <v>1.4889716666666668</v>
      </c>
      <c r="AQ248">
        <f>AVERAGE('UAS ctrl'!S246:AI246)</f>
        <v>1.3019408333333333</v>
      </c>
      <c r="AR248">
        <f>AVERAGE(expt!S246:AI246)</f>
        <v>1.6769727272727268</v>
      </c>
      <c r="AT248">
        <f>STDEV('Gal4 ctrl'!S246:AI246)/SQRT(COUNT('Gal4 ctrl'!S246:AI246))</f>
        <v>0.10085964497555995</v>
      </c>
      <c r="AU248">
        <f>STDEV('UAS ctrl'!S246:AI246)/SQRT(COUNT('UAS ctrl'!S246:AI246))</f>
        <v>0.11684371379635593</v>
      </c>
      <c r="AV248">
        <f>STDEV(expt!S246:AI246)/SQRT(COUNT(expt!S246:AI246))</f>
        <v>6.8780245698508574E-2</v>
      </c>
      <c r="AX248">
        <f>AVERAGE('Gal4 ctrl'!AZ246:BP246)</f>
        <v>1.475125</v>
      </c>
      <c r="AY248">
        <f>AVERAGE('UAS ctrl'!AZ246:BP246)</f>
        <v>1.2300166666666665</v>
      </c>
      <c r="AZ248">
        <f>AVERAGE(expt!AZ246:BP246)</f>
        <v>1.6362636363636363</v>
      </c>
      <c r="BB248">
        <f>STDEV('Gal4 ctrl'!AZ246:BP246)/SQRT(COUNT('Gal4 ctrl'!AZ246:BP246))</f>
        <v>9.2960791771682982E-2</v>
      </c>
      <c r="BC248">
        <f>STDEV('UAS ctrl'!AZ246:BP246)/SQRT(COUNT('UAS ctrl'!AZ246:BP246))</f>
        <v>8.2140430669098888E-2</v>
      </c>
      <c r="BD248">
        <f>STDEV(expt!AZ246:BP246)/SQRT(COUNT(expt!AZ246:BP246))</f>
        <v>0.15513256341402018</v>
      </c>
      <c r="BF248">
        <f>AVERAGE('Gal4 ctrl'!CG246:CW246)</f>
        <v>1.3874674999999999</v>
      </c>
      <c r="BG248">
        <f>AVERAGE('UAS ctrl'!CG246:CW246)</f>
        <v>1.0317775</v>
      </c>
      <c r="BH248">
        <f>AVERAGE(expt!CG246:CW246)</f>
        <v>1.4741727272727274</v>
      </c>
      <c r="BJ248">
        <f>STDEV('Gal4 ctrl'!CG246:CW246)/SQRT(COUNT('Gal4 ctrl'!CG246:CW246))</f>
        <v>0.11204356890070739</v>
      </c>
      <c r="BK248">
        <f>STDEV('UAS ctrl'!CG246:CW246)/SQRT(COUNT('UAS ctrl'!CG246:CW246))</f>
        <v>7.7148899392422504E-2</v>
      </c>
      <c r="BL248">
        <f>STDEV(expt!CG246:CW246)/SQRT(COUNT(expt!CG246:CW246))</f>
        <v>7.99268439272144E-2</v>
      </c>
    </row>
    <row r="249" spans="15:64" x14ac:dyDescent="0.2">
      <c r="O249">
        <v>246</v>
      </c>
      <c r="P249">
        <f>AVERAGE('Gal4 ctrl'!C247:R247)</f>
        <v>10.020066666666667</v>
      </c>
      <c r="Q249">
        <f>AVERAGE('UAS ctrl'!C247:R247)</f>
        <v>5.9615749999999998</v>
      </c>
      <c r="R249">
        <f>AVERAGE(expt!C247:R247)</f>
        <v>8.6917727272727276</v>
      </c>
      <c r="T249">
        <f>STDEV('Gal4 ctrl'!C247:R247)/SQRT(COUNT('Gal4 ctrl'!C247:R247))</f>
        <v>0.5189424210971233</v>
      </c>
      <c r="U249">
        <f>STDEV('UAS ctrl'!C247:R247)/SQRT(COUNT('UAS ctrl'!C247:R247))</f>
        <v>0.78600820887117906</v>
      </c>
      <c r="V249">
        <f>STDEV(expt!C247:R247)/SQRT(COUNT(expt!C247:R247))</f>
        <v>0.67778983241534474</v>
      </c>
      <c r="X249">
        <f>AVERAGE('Gal4 ctrl'!AJ247:AY247)</f>
        <v>8.5150749999999995</v>
      </c>
      <c r="Y249">
        <f>AVERAGE('UAS ctrl'!AJ247:AY247)</f>
        <v>5.0610416666666671</v>
      </c>
      <c r="Z249">
        <f>AVERAGE(expt!AJ247:AY247)</f>
        <v>7.6881181818181821</v>
      </c>
      <c r="AB249">
        <f>STDEV('Gal4 ctrl'!AJ247:AY247)/SQRT(COUNT('Gal4 ctrl'!AJ247:AY247))</f>
        <v>0.72864386062396869</v>
      </c>
      <c r="AC249">
        <f>STDEV('UAS ctrl'!AJ247:AY247)/SQRT(COUNT('UAS ctrl'!AJ247:AY247))</f>
        <v>0.64784411710645617</v>
      </c>
      <c r="AD249">
        <f>STDEV(expt!AJ247:AY247)/SQRT(COUNT(expt!AJ247:AY247))</f>
        <v>0.82058748797522318</v>
      </c>
      <c r="AF249">
        <f>AVERAGE('Gal4 ctrl'!BQ247:CF247)</f>
        <v>7.397075000000001</v>
      </c>
      <c r="AG249">
        <f>AVERAGE('UAS ctrl'!BQ247:CF247)</f>
        <v>3.4837450000000003</v>
      </c>
      <c r="AH249">
        <f>AVERAGE(expt!BQ247:CF247)</f>
        <v>6.1939363636363627</v>
      </c>
      <c r="AJ249">
        <f>STDEV('Gal4 ctrl'!BQ247:CF247)/SQRT(COUNT('Gal4 ctrl'!BQ247:CF247))</f>
        <v>0.99680773837870318</v>
      </c>
      <c r="AK249">
        <f>STDEV('UAS ctrl'!BQ247:CF247)/SQRT(COUNT('UAS ctrl'!BQ247:CF247))</f>
        <v>0.47240147594979559</v>
      </c>
      <c r="AL249">
        <f>STDEV(expt!BQ247:CF247)/SQRT(COUNT(expt!BQ247:CF247))</f>
        <v>0.79332123165527502</v>
      </c>
      <c r="AP249">
        <f>AVERAGE('Gal4 ctrl'!S247:AI247)</f>
        <v>1.4801225</v>
      </c>
      <c r="AQ249">
        <f>AVERAGE('UAS ctrl'!S247:AI247)</f>
        <v>1.2301108333333335</v>
      </c>
      <c r="AR249">
        <f>AVERAGE(expt!S247:AI247)</f>
        <v>1.9168818181818181</v>
      </c>
      <c r="AT249">
        <f>STDEV('Gal4 ctrl'!S247:AI247)/SQRT(COUNT('Gal4 ctrl'!S247:AI247))</f>
        <v>0.10242482715812228</v>
      </c>
      <c r="AU249">
        <f>STDEV('UAS ctrl'!S247:AI247)/SQRT(COUNT('UAS ctrl'!S247:AI247))</f>
        <v>0.1148988553392514</v>
      </c>
      <c r="AV249">
        <f>STDEV(expt!S247:AI247)/SQRT(COUNT(expt!S247:AI247))</f>
        <v>0.1360367041501411</v>
      </c>
      <c r="AX249">
        <f>AVERAGE('Gal4 ctrl'!AZ247:BP247)</f>
        <v>1.4484991666666664</v>
      </c>
      <c r="AY249">
        <f>AVERAGE('UAS ctrl'!AZ247:BP247)</f>
        <v>1.1952324999999997</v>
      </c>
      <c r="AZ249">
        <f>AVERAGE(expt!AZ247:BP247)</f>
        <v>1.6194454545454542</v>
      </c>
      <c r="BB249">
        <f>STDEV('Gal4 ctrl'!AZ247:BP247)/SQRT(COUNT('Gal4 ctrl'!AZ247:BP247))</f>
        <v>9.9973066391527643E-2</v>
      </c>
      <c r="BC249">
        <f>STDEV('UAS ctrl'!AZ247:BP247)/SQRT(COUNT('UAS ctrl'!AZ247:BP247))</f>
        <v>7.384585818718313E-2</v>
      </c>
      <c r="BD249">
        <f>STDEV(expt!AZ247:BP247)/SQRT(COUNT(expt!AZ247:BP247))</f>
        <v>0.15027660700045872</v>
      </c>
      <c r="BF249">
        <f>AVERAGE('Gal4 ctrl'!CG247:CW247)</f>
        <v>1.2835799999999999</v>
      </c>
      <c r="BG249">
        <f>AVERAGE('UAS ctrl'!CG247:CW247)</f>
        <v>1.0672041666666667</v>
      </c>
      <c r="BH249">
        <f>AVERAGE(expt!CG247:CW247)</f>
        <v>1.4064727272727271</v>
      </c>
      <c r="BJ249">
        <f>STDEV('Gal4 ctrl'!CG247:CW247)/SQRT(COUNT('Gal4 ctrl'!CG247:CW247))</f>
        <v>7.1802615298026395E-2</v>
      </c>
      <c r="BK249">
        <f>STDEV('UAS ctrl'!CG247:CW247)/SQRT(COUNT('UAS ctrl'!CG247:CW247))</f>
        <v>7.7708201016622958E-2</v>
      </c>
      <c r="BL249">
        <f>STDEV(expt!CG247:CW247)/SQRT(COUNT(expt!CG247:CW247))</f>
        <v>6.6491072662439019E-2</v>
      </c>
    </row>
    <row r="250" spans="15:64" x14ac:dyDescent="0.2">
      <c r="O250">
        <v>247</v>
      </c>
      <c r="P250">
        <f>AVERAGE('Gal4 ctrl'!C248:R248)</f>
        <v>10.001358333333334</v>
      </c>
      <c r="Q250">
        <f>AVERAGE('UAS ctrl'!C248:R248)</f>
        <v>5.5462750000000005</v>
      </c>
      <c r="R250">
        <f>AVERAGE(expt!C248:R248)</f>
        <v>8.6330545454545433</v>
      </c>
      <c r="T250">
        <f>STDEV('Gal4 ctrl'!C248:R248)/SQRT(COUNT('Gal4 ctrl'!C248:R248))</f>
        <v>0.51453029955519147</v>
      </c>
      <c r="U250">
        <f>STDEV('UAS ctrl'!C248:R248)/SQRT(COUNT('UAS ctrl'!C248:R248))</f>
        <v>0.82106290637871371</v>
      </c>
      <c r="V250">
        <f>STDEV(expt!C248:R248)/SQRT(COUNT(expt!C248:R248))</f>
        <v>0.76371548323891225</v>
      </c>
      <c r="X250">
        <f>AVERAGE('Gal4 ctrl'!AJ248:AY248)</f>
        <v>8.206291666666667</v>
      </c>
      <c r="Y250">
        <f>AVERAGE('UAS ctrl'!AJ248:AY248)</f>
        <v>4.9617166666666668</v>
      </c>
      <c r="Z250">
        <f>AVERAGE(expt!AJ248:AY248)</f>
        <v>6.900418181818182</v>
      </c>
      <c r="AB250">
        <f>STDEV('Gal4 ctrl'!AJ248:AY248)/SQRT(COUNT('Gal4 ctrl'!AJ248:AY248))</f>
        <v>0.65044243059934759</v>
      </c>
      <c r="AC250">
        <f>STDEV('UAS ctrl'!AJ248:AY248)/SQRT(COUNT('UAS ctrl'!AJ248:AY248))</f>
        <v>0.67594550690723587</v>
      </c>
      <c r="AD250">
        <f>STDEV(expt!AJ248:AY248)/SQRT(COUNT(expt!AJ248:AY248))</f>
        <v>0.7673750030067884</v>
      </c>
      <c r="AF250">
        <f>AVERAGE('Gal4 ctrl'!BQ248:CF248)</f>
        <v>6.9324916666666674</v>
      </c>
      <c r="AG250">
        <f>AVERAGE('UAS ctrl'!BQ248:CF248)</f>
        <v>3.8684333333333334</v>
      </c>
      <c r="AH250">
        <f>AVERAGE(expt!BQ248:CF248)</f>
        <v>6.3677636363636365</v>
      </c>
      <c r="AJ250">
        <f>STDEV('Gal4 ctrl'!BQ248:CF248)/SQRT(COUNT('Gal4 ctrl'!BQ248:CF248))</f>
        <v>0.96139251439571249</v>
      </c>
      <c r="AK250">
        <f>STDEV('UAS ctrl'!BQ248:CF248)/SQRT(COUNT('UAS ctrl'!BQ248:CF248))</f>
        <v>0.53213039318717315</v>
      </c>
      <c r="AL250">
        <f>STDEV(expt!BQ248:CF248)/SQRT(COUNT(expt!BQ248:CF248))</f>
        <v>0.64309383597401149</v>
      </c>
      <c r="AP250">
        <f>AVERAGE('Gal4 ctrl'!S248:AI248)</f>
        <v>1.5116499999999997</v>
      </c>
      <c r="AQ250">
        <f>AVERAGE('UAS ctrl'!S248:AI248)</f>
        <v>1.2223775000000001</v>
      </c>
      <c r="AR250">
        <f>AVERAGE(expt!S248:AI248)</f>
        <v>1.7386181818181816</v>
      </c>
      <c r="AT250">
        <f>STDEV('Gal4 ctrl'!S248:AI248)/SQRT(COUNT('Gal4 ctrl'!S248:AI248))</f>
        <v>9.640965742836459E-2</v>
      </c>
      <c r="AU250">
        <f>STDEV('UAS ctrl'!S248:AI248)/SQRT(COUNT('UAS ctrl'!S248:AI248))</f>
        <v>0.11417734382360462</v>
      </c>
      <c r="AV250">
        <f>STDEV(expt!S248:AI248)/SQRT(COUNT(expt!S248:AI248))</f>
        <v>7.9126563541274411E-2</v>
      </c>
      <c r="AX250">
        <f>AVERAGE('Gal4 ctrl'!AZ248:BP248)</f>
        <v>1.4314100000000003</v>
      </c>
      <c r="AY250">
        <f>AVERAGE('UAS ctrl'!AZ248:BP248)</f>
        <v>1.178965</v>
      </c>
      <c r="AZ250">
        <f>AVERAGE(expt!AZ248:BP248)</f>
        <v>1.6976818181818183</v>
      </c>
      <c r="BB250">
        <f>STDEV('Gal4 ctrl'!AZ248:BP248)/SQRT(COUNT('Gal4 ctrl'!AZ248:BP248))</f>
        <v>9.8154200198802527E-2</v>
      </c>
      <c r="BC250">
        <f>STDEV('UAS ctrl'!AZ248:BP248)/SQRT(COUNT('UAS ctrl'!AZ248:BP248))</f>
        <v>8.7730220109461313E-2</v>
      </c>
      <c r="BD250">
        <f>STDEV(expt!AZ248:BP248)/SQRT(COUNT(expt!AZ248:BP248))</f>
        <v>0.14134485861838481</v>
      </c>
      <c r="BF250">
        <f>AVERAGE('Gal4 ctrl'!CG248:CW248)</f>
        <v>1.3512424999999999</v>
      </c>
      <c r="BG250">
        <f>AVERAGE('UAS ctrl'!CG248:CW248)</f>
        <v>1.07701</v>
      </c>
      <c r="BH250">
        <f>AVERAGE(expt!CG248:CW248)</f>
        <v>1.3834900000000001</v>
      </c>
      <c r="BJ250">
        <f>STDEV('Gal4 ctrl'!CG248:CW248)/SQRT(COUNT('Gal4 ctrl'!CG248:CW248))</f>
        <v>8.3240665634898153E-2</v>
      </c>
      <c r="BK250">
        <f>STDEV('UAS ctrl'!CG248:CW248)/SQRT(COUNT('UAS ctrl'!CG248:CW248))</f>
        <v>6.704354994623983E-2</v>
      </c>
      <c r="BL250">
        <f>STDEV(expt!CG248:CW248)/SQRT(COUNT(expt!CG248:CW248))</f>
        <v>9.093826768248256E-2</v>
      </c>
    </row>
    <row r="251" spans="15:64" x14ac:dyDescent="0.2">
      <c r="O251">
        <v>248</v>
      </c>
      <c r="P251">
        <f>AVERAGE('Gal4 ctrl'!C249:R249)</f>
        <v>9.900525</v>
      </c>
      <c r="Q251">
        <f>AVERAGE('UAS ctrl'!C249:R249)</f>
        <v>5.2631500000000004</v>
      </c>
      <c r="R251">
        <f>AVERAGE(expt!C249:R249)</f>
        <v>9.2606999999999999</v>
      </c>
      <c r="T251">
        <f>STDEV('Gal4 ctrl'!C249:R249)/SQRT(COUNT('Gal4 ctrl'!C249:R249))</f>
        <v>0.5108414082794005</v>
      </c>
      <c r="U251">
        <f>STDEV('UAS ctrl'!C249:R249)/SQRT(COUNT('UAS ctrl'!C249:R249))</f>
        <v>0.79756993295543976</v>
      </c>
      <c r="V251">
        <f>STDEV(expt!C249:R249)/SQRT(COUNT(expt!C249:R249))</f>
        <v>0.69408652172215746</v>
      </c>
      <c r="X251">
        <f>AVERAGE('Gal4 ctrl'!AJ249:AY249)</f>
        <v>8.2657999999999987</v>
      </c>
      <c r="Y251">
        <f>AVERAGE('UAS ctrl'!AJ249:AY249)</f>
        <v>4.8941333333333334</v>
      </c>
      <c r="Z251">
        <f>AVERAGE(expt!AJ249:AY249)</f>
        <v>6.7553454545454548</v>
      </c>
      <c r="AB251">
        <f>STDEV('Gal4 ctrl'!AJ249:AY249)/SQRT(COUNT('Gal4 ctrl'!AJ249:AY249))</f>
        <v>0.54209571166544179</v>
      </c>
      <c r="AC251">
        <f>STDEV('UAS ctrl'!AJ249:AY249)/SQRT(COUNT('UAS ctrl'!AJ249:AY249))</f>
        <v>0.77571689934491772</v>
      </c>
      <c r="AD251">
        <f>STDEV(expt!AJ249:AY249)/SQRT(COUNT(expt!AJ249:AY249))</f>
        <v>0.76363923411798118</v>
      </c>
      <c r="AF251">
        <f>AVERAGE('Gal4 ctrl'!BQ249:CF249)</f>
        <v>7.359166666666666</v>
      </c>
      <c r="AG251">
        <f>AVERAGE('UAS ctrl'!BQ249:CF249)</f>
        <v>4.1857583333333332</v>
      </c>
      <c r="AH251">
        <f>AVERAGE(expt!BQ249:CF249)</f>
        <v>7.1730909090909103</v>
      </c>
      <c r="AJ251">
        <f>STDEV('Gal4 ctrl'!BQ249:CF249)/SQRT(COUNT('Gal4 ctrl'!BQ249:CF249))</f>
        <v>0.93270233821791837</v>
      </c>
      <c r="AK251">
        <f>STDEV('UAS ctrl'!BQ249:CF249)/SQRT(COUNT('UAS ctrl'!BQ249:CF249))</f>
        <v>0.40113314279832657</v>
      </c>
      <c r="AL251">
        <f>STDEV(expt!BQ249:CF249)/SQRT(COUNT(expt!BQ249:CF249))</f>
        <v>0.71759583046504982</v>
      </c>
      <c r="AP251">
        <f>AVERAGE('Gal4 ctrl'!S249:AI249)</f>
        <v>1.5956341666666665</v>
      </c>
      <c r="AQ251">
        <f>AVERAGE('UAS ctrl'!S249:AI249)</f>
        <v>1.1984641666666664</v>
      </c>
      <c r="AR251">
        <f>AVERAGE(expt!S249:AI249)</f>
        <v>1.6757909090909093</v>
      </c>
      <c r="AT251">
        <f>STDEV('Gal4 ctrl'!S249:AI249)/SQRT(COUNT('Gal4 ctrl'!S249:AI249))</f>
        <v>0.12944399491238029</v>
      </c>
      <c r="AU251">
        <f>STDEV('UAS ctrl'!S249:AI249)/SQRT(COUNT('UAS ctrl'!S249:AI249))</f>
        <v>0.10893718762509061</v>
      </c>
      <c r="AV251">
        <f>STDEV(expt!S249:AI249)/SQRT(COUNT(expt!S249:AI249))</f>
        <v>8.1323231003363153E-2</v>
      </c>
      <c r="AX251">
        <f>AVERAGE('Gal4 ctrl'!AZ249:BP249)</f>
        <v>1.4126758333333331</v>
      </c>
      <c r="AY251">
        <f>AVERAGE('UAS ctrl'!AZ249:BP249)</f>
        <v>1.1294041666666665</v>
      </c>
      <c r="AZ251">
        <f>AVERAGE(expt!AZ249:BP249)</f>
        <v>1.5419745454545455</v>
      </c>
      <c r="BB251">
        <f>STDEV('Gal4 ctrl'!AZ249:BP249)/SQRT(COUNT('Gal4 ctrl'!AZ249:BP249))</f>
        <v>0.14407631193150872</v>
      </c>
      <c r="BC251">
        <f>STDEV('UAS ctrl'!AZ249:BP249)/SQRT(COUNT('UAS ctrl'!AZ249:BP249))</f>
        <v>8.754435128324109E-2</v>
      </c>
      <c r="BD251">
        <f>STDEV(expt!AZ249:BP249)/SQRT(COUNT(expt!AZ249:BP249))</f>
        <v>0.10908606557429512</v>
      </c>
      <c r="BF251">
        <f>AVERAGE('Gal4 ctrl'!CG249:CW249)</f>
        <v>1.2901125000000002</v>
      </c>
      <c r="BG251">
        <f>AVERAGE('UAS ctrl'!CG249:CW249)</f>
        <v>1.1329750000000001</v>
      </c>
      <c r="BH251">
        <f>AVERAGE(expt!CG249:CW249)</f>
        <v>1.3192781818181818</v>
      </c>
      <c r="BJ251">
        <f>STDEV('Gal4 ctrl'!CG249:CW249)/SQRT(COUNT('Gal4 ctrl'!CG249:CW249))</f>
        <v>6.9558176622434895E-2</v>
      </c>
      <c r="BK251">
        <f>STDEV('UAS ctrl'!CG249:CW249)/SQRT(COUNT('UAS ctrl'!CG249:CW249))</f>
        <v>6.3299887542386607E-2</v>
      </c>
      <c r="BL251">
        <f>STDEV(expt!CG249:CW249)/SQRT(COUNT(expt!CG249:CW249))</f>
        <v>8.8480810007986757E-2</v>
      </c>
    </row>
    <row r="252" spans="15:64" x14ac:dyDescent="0.2">
      <c r="O252">
        <v>249</v>
      </c>
      <c r="P252">
        <f>AVERAGE('Gal4 ctrl'!C250:R250)</f>
        <v>9.6426416666666679</v>
      </c>
      <c r="Q252">
        <f>AVERAGE('UAS ctrl'!C250:R250)</f>
        <v>5.44855</v>
      </c>
      <c r="R252">
        <f>AVERAGE(expt!C250:R250)</f>
        <v>8.6518272727272727</v>
      </c>
      <c r="T252">
        <f>STDEV('Gal4 ctrl'!C250:R250)/SQRT(COUNT('Gal4 ctrl'!C250:R250))</f>
        <v>0.56120908063809305</v>
      </c>
      <c r="U252">
        <f>STDEV('UAS ctrl'!C250:R250)/SQRT(COUNT('UAS ctrl'!C250:R250))</f>
        <v>0.79812762189598085</v>
      </c>
      <c r="V252">
        <f>STDEV(expt!C250:R250)/SQRT(COUNT(expt!C250:R250))</f>
        <v>0.770813856917822</v>
      </c>
      <c r="X252">
        <f>AVERAGE('Gal4 ctrl'!AJ250:AY250)</f>
        <v>8.2207916666666669</v>
      </c>
      <c r="Y252">
        <f>AVERAGE('UAS ctrl'!AJ250:AY250)</f>
        <v>4.8327833333333325</v>
      </c>
      <c r="Z252">
        <f>AVERAGE(expt!AJ250:AY250)</f>
        <v>6.5123636363636361</v>
      </c>
      <c r="AB252">
        <f>STDEV('Gal4 ctrl'!AJ250:AY250)/SQRT(COUNT('Gal4 ctrl'!AJ250:AY250))</f>
        <v>0.56722679666719122</v>
      </c>
      <c r="AC252">
        <f>STDEV('UAS ctrl'!AJ250:AY250)/SQRT(COUNT('UAS ctrl'!AJ250:AY250))</f>
        <v>0.71773628891765906</v>
      </c>
      <c r="AD252">
        <f>STDEV(expt!AJ250:AY250)/SQRT(COUNT(expt!AJ250:AY250))</f>
        <v>0.71097206380007161</v>
      </c>
      <c r="AF252">
        <f>AVERAGE('Gal4 ctrl'!BQ250:CF250)</f>
        <v>7.1639499999999998</v>
      </c>
      <c r="AG252">
        <f>AVERAGE('UAS ctrl'!BQ250:CF250)</f>
        <v>3.8543083333333339</v>
      </c>
      <c r="AH252">
        <f>AVERAGE(expt!BQ250:CF250)</f>
        <v>6.79</v>
      </c>
      <c r="AJ252">
        <f>STDEV('Gal4 ctrl'!BQ250:CF250)/SQRT(COUNT('Gal4 ctrl'!BQ250:CF250))</f>
        <v>0.6719394356839552</v>
      </c>
      <c r="AK252">
        <f>STDEV('UAS ctrl'!BQ250:CF250)/SQRT(COUNT('UAS ctrl'!BQ250:CF250))</f>
        <v>0.40568143391954709</v>
      </c>
      <c r="AL252">
        <f>STDEV(expt!BQ250:CF250)/SQRT(COUNT(expt!BQ250:CF250))</f>
        <v>0.45890740777317052</v>
      </c>
      <c r="AP252">
        <f>AVERAGE('Gal4 ctrl'!S250:AI250)</f>
        <v>1.5787924999999998</v>
      </c>
      <c r="AQ252">
        <f>AVERAGE('UAS ctrl'!S250:AI250)</f>
        <v>1.2572941666666666</v>
      </c>
      <c r="AR252">
        <f>AVERAGE(expt!S250:AI250)</f>
        <v>1.58243</v>
      </c>
      <c r="AT252">
        <f>STDEV('Gal4 ctrl'!S250:AI250)/SQRT(COUNT('Gal4 ctrl'!S250:AI250))</f>
        <v>0.14458118185697305</v>
      </c>
      <c r="AU252">
        <f>STDEV('UAS ctrl'!S250:AI250)/SQRT(COUNT('UAS ctrl'!S250:AI250))</f>
        <v>0.10000542123531121</v>
      </c>
      <c r="AV252">
        <f>STDEV(expt!S250:AI250)/SQRT(COUNT(expt!S250:AI250))</f>
        <v>0.10344420819500164</v>
      </c>
      <c r="AX252">
        <f>AVERAGE('Gal4 ctrl'!AZ250:BP250)</f>
        <v>1.4204166666666664</v>
      </c>
      <c r="AY252">
        <f>AVERAGE('UAS ctrl'!AZ250:BP250)</f>
        <v>1.1491050000000003</v>
      </c>
      <c r="AZ252">
        <f>AVERAGE(expt!AZ250:BP250)</f>
        <v>1.5875727272727276</v>
      </c>
      <c r="BB252">
        <f>STDEV('Gal4 ctrl'!AZ250:BP250)/SQRT(COUNT('Gal4 ctrl'!AZ250:BP250))</f>
        <v>0.11295002074082855</v>
      </c>
      <c r="BC252">
        <f>STDEV('UAS ctrl'!AZ250:BP250)/SQRT(COUNT('UAS ctrl'!AZ250:BP250))</f>
        <v>8.8700336522712198E-2</v>
      </c>
      <c r="BD252">
        <f>STDEV(expt!AZ250:BP250)/SQRT(COUNT(expt!AZ250:BP250))</f>
        <v>0.13931740679007293</v>
      </c>
      <c r="BF252">
        <f>AVERAGE('Gal4 ctrl'!CG250:CW250)</f>
        <v>1.3151816666666665</v>
      </c>
      <c r="BG252">
        <f>AVERAGE('UAS ctrl'!CG250:CW250)</f>
        <v>1.0549658333333334</v>
      </c>
      <c r="BH252">
        <f>AVERAGE(expt!CG250:CW250)</f>
        <v>1.3411636363636363</v>
      </c>
      <c r="BJ252">
        <f>STDEV('Gal4 ctrl'!CG250:CW250)/SQRT(COUNT('Gal4 ctrl'!CG250:CW250))</f>
        <v>7.149926320698323E-2</v>
      </c>
      <c r="BK252">
        <f>STDEV('UAS ctrl'!CG250:CW250)/SQRT(COUNT('UAS ctrl'!CG250:CW250))</f>
        <v>4.9455471990319799E-2</v>
      </c>
      <c r="BL252">
        <f>STDEV(expt!CG250:CW250)/SQRT(COUNT(expt!CG250:CW250))</f>
        <v>7.098081081624931E-2</v>
      </c>
    </row>
    <row r="253" spans="15:64" x14ac:dyDescent="0.2">
      <c r="O253">
        <v>250</v>
      </c>
      <c r="P253">
        <f>AVERAGE('Gal4 ctrl'!C251:R251)</f>
        <v>9.2772000000000006</v>
      </c>
      <c r="Q253">
        <f>AVERAGE('UAS ctrl'!C251:R251)</f>
        <v>5.4193949999999989</v>
      </c>
      <c r="R253">
        <f>AVERAGE(expt!C251:R251)</f>
        <v>8.3513000000000019</v>
      </c>
      <c r="T253">
        <f>STDEV('Gal4 ctrl'!C251:R251)/SQRT(COUNT('Gal4 ctrl'!C251:R251))</f>
        <v>0.59222465562257087</v>
      </c>
      <c r="U253">
        <f>STDEV('UAS ctrl'!C251:R251)/SQRT(COUNT('UAS ctrl'!C251:R251))</f>
        <v>0.77126029544378261</v>
      </c>
      <c r="V253">
        <f>STDEV(expt!C251:R251)/SQRT(COUNT(expt!C251:R251))</f>
        <v>0.79135680758371607</v>
      </c>
      <c r="X253">
        <f>AVERAGE('Gal4 ctrl'!AJ251:AY251)</f>
        <v>8.3281083333333346</v>
      </c>
      <c r="Y253">
        <f>AVERAGE('UAS ctrl'!AJ251:AY251)</f>
        <v>4.8109583333333337</v>
      </c>
      <c r="Z253">
        <f>AVERAGE(expt!AJ251:AY251)</f>
        <v>6.9566909090909084</v>
      </c>
      <c r="AB253">
        <f>STDEV('Gal4 ctrl'!AJ251:AY251)/SQRT(COUNT('Gal4 ctrl'!AJ251:AY251))</f>
        <v>0.4147814597012115</v>
      </c>
      <c r="AC253">
        <f>STDEV('UAS ctrl'!AJ251:AY251)/SQRT(COUNT('UAS ctrl'!AJ251:AY251))</f>
        <v>0.7664519002341077</v>
      </c>
      <c r="AD253">
        <f>STDEV(expt!AJ251:AY251)/SQRT(COUNT(expt!AJ251:AY251))</f>
        <v>0.78953178040181793</v>
      </c>
      <c r="AF253">
        <f>AVERAGE('Gal4 ctrl'!BQ251:CF251)</f>
        <v>7.6034666666666668</v>
      </c>
      <c r="AG253">
        <f>AVERAGE('UAS ctrl'!BQ251:CF251)</f>
        <v>3.9036416666666671</v>
      </c>
      <c r="AH253">
        <f>AVERAGE(expt!BQ251:CF251)</f>
        <v>7.0014090909090916</v>
      </c>
      <c r="AJ253">
        <f>STDEV('Gal4 ctrl'!BQ251:CF251)/SQRT(COUNT('Gal4 ctrl'!BQ251:CF251))</f>
        <v>0.79710572112898925</v>
      </c>
      <c r="AK253">
        <f>STDEV('UAS ctrl'!BQ251:CF251)/SQRT(COUNT('UAS ctrl'!BQ251:CF251))</f>
        <v>0.47189988512882181</v>
      </c>
      <c r="AL253">
        <f>STDEV(expt!BQ251:CF251)/SQRT(COUNT(expt!BQ251:CF251))</f>
        <v>0.78160172971969988</v>
      </c>
      <c r="AP253">
        <f>AVERAGE('Gal4 ctrl'!S251:AI251)</f>
        <v>1.5814333333333332</v>
      </c>
      <c r="AQ253">
        <f>AVERAGE('UAS ctrl'!S251:AI251)</f>
        <v>1.2159275</v>
      </c>
      <c r="AR253">
        <f>AVERAGE(expt!S251:AI251)</f>
        <v>1.7023672727272725</v>
      </c>
      <c r="AT253">
        <f>STDEV('Gal4 ctrl'!S251:AI251)/SQRT(COUNT('Gal4 ctrl'!S251:AI251))</f>
        <v>0.15562960073926385</v>
      </c>
      <c r="AU253">
        <f>STDEV('UAS ctrl'!S251:AI251)/SQRT(COUNT('UAS ctrl'!S251:AI251))</f>
        <v>8.4917312786000745E-2</v>
      </c>
      <c r="AV253">
        <f>STDEV(expt!S251:AI251)/SQRT(COUNT(expt!S251:AI251))</f>
        <v>0.13590494518456595</v>
      </c>
      <c r="AX253">
        <f>AVERAGE('Gal4 ctrl'!AZ251:BP251)</f>
        <v>1.5094416666666666</v>
      </c>
      <c r="AY253">
        <f>AVERAGE('UAS ctrl'!AZ251:BP251)</f>
        <v>1.1249091666666668</v>
      </c>
      <c r="AZ253">
        <f>AVERAGE(expt!AZ251:BP251)</f>
        <v>1.5085909090909093</v>
      </c>
      <c r="BB253">
        <f>STDEV('Gal4 ctrl'!AZ251:BP251)/SQRT(COUNT('Gal4 ctrl'!AZ251:BP251))</f>
        <v>0.1288282745047403</v>
      </c>
      <c r="BC253">
        <f>STDEV('UAS ctrl'!AZ251:BP251)/SQRT(COUNT('UAS ctrl'!AZ251:BP251))</f>
        <v>9.3127729648490351E-2</v>
      </c>
      <c r="BD253">
        <f>STDEV(expt!AZ251:BP251)/SQRT(COUNT(expt!AZ251:BP251))</f>
        <v>9.6156639684276651E-2</v>
      </c>
      <c r="BF253">
        <f>AVERAGE('Gal4 ctrl'!CG251:CW251)</f>
        <v>1.3215358333333331</v>
      </c>
      <c r="BG253">
        <f>AVERAGE('UAS ctrl'!CG251:CW251)</f>
        <v>1.0849166666666668</v>
      </c>
      <c r="BH253">
        <f>AVERAGE(expt!CG251:CW251)</f>
        <v>1.4038763636363636</v>
      </c>
      <c r="BJ253">
        <f>STDEV('Gal4 ctrl'!CG251:CW251)/SQRT(COUNT('Gal4 ctrl'!CG251:CW251))</f>
        <v>0.11442723177594835</v>
      </c>
      <c r="BK253">
        <f>STDEV('UAS ctrl'!CG251:CW251)/SQRT(COUNT('UAS ctrl'!CG251:CW251))</f>
        <v>8.0931442641786686E-2</v>
      </c>
      <c r="BL253">
        <f>STDEV(expt!CG251:CW251)/SQRT(COUNT(expt!CG251:CW251))</f>
        <v>9.4501821312634057E-2</v>
      </c>
    </row>
    <row r="254" spans="15:64" x14ac:dyDescent="0.2">
      <c r="O254">
        <v>251</v>
      </c>
      <c r="P254">
        <f>AVERAGE('Gal4 ctrl'!C252:R252)</f>
        <v>10.045766666666667</v>
      </c>
      <c r="Q254">
        <f>AVERAGE('UAS ctrl'!C252:R252)</f>
        <v>5.192733333333333</v>
      </c>
      <c r="R254">
        <f>AVERAGE(expt!C252:R252)</f>
        <v>8.3283727272727273</v>
      </c>
      <c r="T254">
        <f>STDEV('Gal4 ctrl'!C252:R252)/SQRT(COUNT('Gal4 ctrl'!C252:R252))</f>
        <v>0.61003498587367799</v>
      </c>
      <c r="U254">
        <f>STDEV('UAS ctrl'!C252:R252)/SQRT(COUNT('UAS ctrl'!C252:R252))</f>
        <v>0.6758663736645768</v>
      </c>
      <c r="V254">
        <f>STDEV(expt!C252:R252)/SQRT(COUNT(expt!C252:R252))</f>
        <v>0.8888852059120208</v>
      </c>
      <c r="X254">
        <f>AVERAGE('Gal4 ctrl'!AJ252:AY252)</f>
        <v>7.959791666666665</v>
      </c>
      <c r="Y254">
        <f>AVERAGE('UAS ctrl'!AJ252:AY252)</f>
        <v>4.5818266666666672</v>
      </c>
      <c r="Z254">
        <f>AVERAGE(expt!AJ252:AY252)</f>
        <v>7.2039000000000017</v>
      </c>
      <c r="AB254">
        <f>STDEV('Gal4 ctrl'!AJ252:AY252)/SQRT(COUNT('Gal4 ctrl'!AJ252:AY252))</f>
        <v>0.49257961661624827</v>
      </c>
      <c r="AC254">
        <f>STDEV('UAS ctrl'!AJ252:AY252)/SQRT(COUNT('UAS ctrl'!AJ252:AY252))</f>
        <v>0.68994968188215944</v>
      </c>
      <c r="AD254">
        <f>STDEV(expt!AJ252:AY252)/SQRT(COUNT(expt!AJ252:AY252))</f>
        <v>0.84712535436026037</v>
      </c>
      <c r="AF254">
        <f>AVERAGE('Gal4 ctrl'!BQ252:CF252)</f>
        <v>7.3764916666666656</v>
      </c>
      <c r="AG254">
        <f>AVERAGE('UAS ctrl'!BQ252:CF252)</f>
        <v>3.8563083333333341</v>
      </c>
      <c r="AH254">
        <f>AVERAGE(expt!BQ252:CF252)</f>
        <v>6.6642545454545461</v>
      </c>
      <c r="AJ254">
        <f>STDEV('Gal4 ctrl'!BQ252:CF252)/SQRT(COUNT('Gal4 ctrl'!BQ252:CF252))</f>
        <v>0.76944500851591191</v>
      </c>
      <c r="AK254">
        <f>STDEV('UAS ctrl'!BQ252:CF252)/SQRT(COUNT('UAS ctrl'!BQ252:CF252))</f>
        <v>0.55066696893449563</v>
      </c>
      <c r="AL254">
        <f>STDEV(expt!BQ252:CF252)/SQRT(COUNT(expt!BQ252:CF252))</f>
        <v>0.75636848948399349</v>
      </c>
      <c r="AP254">
        <f>AVERAGE('Gal4 ctrl'!S252:AI252)</f>
        <v>1.5375008333333333</v>
      </c>
      <c r="AQ254">
        <f>AVERAGE('UAS ctrl'!S252:AI252)</f>
        <v>1.235895</v>
      </c>
      <c r="AR254">
        <f>AVERAGE(expt!S252:AI252)</f>
        <v>1.7486636363636363</v>
      </c>
      <c r="AT254">
        <f>STDEV('Gal4 ctrl'!S252:AI252)/SQRT(COUNT('Gal4 ctrl'!S252:AI252))</f>
        <v>0.13007651216052032</v>
      </c>
      <c r="AU254">
        <f>STDEV('UAS ctrl'!S252:AI252)/SQRT(COUNT('UAS ctrl'!S252:AI252))</f>
        <v>7.9613397508703235E-2</v>
      </c>
      <c r="AV254">
        <f>STDEV(expt!S252:AI252)/SQRT(COUNT(expt!S252:AI252))</f>
        <v>0.12798122324830399</v>
      </c>
      <c r="AX254">
        <f>AVERAGE('Gal4 ctrl'!AZ252:BP252)</f>
        <v>1.4597424999999999</v>
      </c>
      <c r="AY254">
        <f>AVERAGE('UAS ctrl'!AZ252:BP252)</f>
        <v>1.1565875000000001</v>
      </c>
      <c r="AZ254">
        <f>AVERAGE(expt!AZ252:BP252)</f>
        <v>1.4867454545454544</v>
      </c>
      <c r="BB254">
        <f>STDEV('Gal4 ctrl'!AZ252:BP252)/SQRT(COUNT('Gal4 ctrl'!AZ252:BP252))</f>
        <v>0.10174694226754681</v>
      </c>
      <c r="BC254">
        <f>STDEV('UAS ctrl'!AZ252:BP252)/SQRT(COUNT('UAS ctrl'!AZ252:BP252))</f>
        <v>8.795739412063322E-2</v>
      </c>
      <c r="BD254">
        <f>STDEV(expt!AZ252:BP252)/SQRT(COUNT(expt!AZ252:BP252))</f>
        <v>0.10395551090699297</v>
      </c>
      <c r="BF254">
        <f>AVERAGE('Gal4 ctrl'!CG252:CW252)</f>
        <v>1.2823408333333335</v>
      </c>
      <c r="BG254">
        <f>AVERAGE('UAS ctrl'!CG252:CW252)</f>
        <v>1.0846716666666667</v>
      </c>
      <c r="BH254">
        <f>AVERAGE(expt!CG252:CW252)</f>
        <v>1.5003463636363634</v>
      </c>
      <c r="BJ254">
        <f>STDEV('Gal4 ctrl'!CG252:CW252)/SQRT(COUNT('Gal4 ctrl'!CG252:CW252))</f>
        <v>0.10184987523577473</v>
      </c>
      <c r="BK254">
        <f>STDEV('UAS ctrl'!CG252:CW252)/SQRT(COUNT('UAS ctrl'!CG252:CW252))</f>
        <v>4.6522229467169086E-2</v>
      </c>
      <c r="BL254">
        <f>STDEV(expt!CG252:CW252)/SQRT(COUNT(expt!CG252:CW252))</f>
        <v>0.1316905592134473</v>
      </c>
    </row>
    <row r="255" spans="15:64" x14ac:dyDescent="0.2">
      <c r="O255">
        <v>252</v>
      </c>
      <c r="P255">
        <f>AVERAGE('Gal4 ctrl'!C253:R253)</f>
        <v>10.277083333333335</v>
      </c>
      <c r="Q255">
        <f>AVERAGE('UAS ctrl'!C253:R253)</f>
        <v>4.9398333333333335</v>
      </c>
      <c r="R255">
        <f>AVERAGE(expt!C253:R253)</f>
        <v>8.7811272727272733</v>
      </c>
      <c r="T255">
        <f>STDEV('Gal4 ctrl'!C253:R253)/SQRT(COUNT('Gal4 ctrl'!C253:R253))</f>
        <v>0.672187118477787</v>
      </c>
      <c r="U255">
        <f>STDEV('UAS ctrl'!C253:R253)/SQRT(COUNT('UAS ctrl'!C253:R253))</f>
        <v>0.52418464525702435</v>
      </c>
      <c r="V255">
        <f>STDEV(expt!C253:R253)/SQRT(COUNT(expt!C253:R253))</f>
        <v>0.78015176100445205</v>
      </c>
      <c r="X255">
        <f>AVERAGE('Gal4 ctrl'!AJ253:AY253)</f>
        <v>8.3009249999999994</v>
      </c>
      <c r="Y255">
        <f>AVERAGE('UAS ctrl'!AJ253:AY253)</f>
        <v>4.4884858333333337</v>
      </c>
      <c r="Z255">
        <f>AVERAGE(expt!AJ253:AY253)</f>
        <v>6.5896909090909084</v>
      </c>
      <c r="AB255">
        <f>STDEV('Gal4 ctrl'!AJ253:AY253)/SQRT(COUNT('Gal4 ctrl'!AJ253:AY253))</f>
        <v>0.5151998692953752</v>
      </c>
      <c r="AC255">
        <f>STDEV('UAS ctrl'!AJ253:AY253)/SQRT(COUNT('UAS ctrl'!AJ253:AY253))</f>
        <v>0.7668063692141327</v>
      </c>
      <c r="AD255">
        <f>STDEV(expt!AJ253:AY253)/SQRT(COUNT(expt!AJ253:AY253))</f>
        <v>0.6622892967790579</v>
      </c>
      <c r="AF255">
        <f>AVERAGE('Gal4 ctrl'!BQ253:CF253)</f>
        <v>7.5000749999999998</v>
      </c>
      <c r="AG255">
        <f>AVERAGE('UAS ctrl'!BQ253:CF253)</f>
        <v>3.4709741666666667</v>
      </c>
      <c r="AH255">
        <f>AVERAGE(expt!BQ253:CF253)</f>
        <v>6.9018818181818178</v>
      </c>
      <c r="AJ255">
        <f>STDEV('Gal4 ctrl'!BQ253:CF253)/SQRT(COUNT('Gal4 ctrl'!BQ253:CF253))</f>
        <v>0.8163450161993302</v>
      </c>
      <c r="AK255">
        <f>STDEV('UAS ctrl'!BQ253:CF253)/SQRT(COUNT('UAS ctrl'!BQ253:CF253))</f>
        <v>0.51142201727953607</v>
      </c>
      <c r="AL255">
        <f>STDEV(expt!BQ253:CF253)/SQRT(COUNT(expt!BQ253:CF253))</f>
        <v>0.81386667780396937</v>
      </c>
      <c r="AP255">
        <f>AVERAGE('Gal4 ctrl'!S253:AI253)</f>
        <v>1.4905408333333332</v>
      </c>
      <c r="AQ255">
        <f>AVERAGE('UAS ctrl'!S253:AI253)</f>
        <v>1.1718616666666666</v>
      </c>
      <c r="AR255">
        <f>AVERAGE(expt!S253:AI253)</f>
        <v>1.7303809090909092</v>
      </c>
      <c r="AT255">
        <f>STDEV('Gal4 ctrl'!S253:AI253)/SQRT(COUNT('Gal4 ctrl'!S253:AI253))</f>
        <v>0.13405588957967321</v>
      </c>
      <c r="AU255">
        <f>STDEV('UAS ctrl'!S253:AI253)/SQRT(COUNT('UAS ctrl'!S253:AI253))</f>
        <v>0.12134371917442124</v>
      </c>
      <c r="AV255">
        <f>STDEV(expt!S253:AI253)/SQRT(COUNT(expt!S253:AI253))</f>
        <v>0.11397355889897899</v>
      </c>
      <c r="AX255">
        <f>AVERAGE('Gal4 ctrl'!AZ253:BP253)</f>
        <v>1.4432050000000001</v>
      </c>
      <c r="AY255">
        <f>AVERAGE('UAS ctrl'!AZ253:BP253)</f>
        <v>1.0902991666666666</v>
      </c>
      <c r="AZ255">
        <f>AVERAGE(expt!AZ253:BP253)</f>
        <v>1.531490909090909</v>
      </c>
      <c r="BB255">
        <f>STDEV('Gal4 ctrl'!AZ253:BP253)/SQRT(COUNT('Gal4 ctrl'!AZ253:BP253))</f>
        <v>9.8870816760144906E-2</v>
      </c>
      <c r="BC255">
        <f>STDEV('UAS ctrl'!AZ253:BP253)/SQRT(COUNT('UAS ctrl'!AZ253:BP253))</f>
        <v>8.1485634739359214E-2</v>
      </c>
      <c r="BD255">
        <f>STDEV(expt!AZ253:BP253)/SQRT(COUNT(expt!AZ253:BP253))</f>
        <v>0.12925535997646145</v>
      </c>
      <c r="BF255">
        <f>AVERAGE('Gal4 ctrl'!CG253:CW253)</f>
        <v>1.2930550000000001</v>
      </c>
      <c r="BG255">
        <f>AVERAGE('UAS ctrl'!CG253:CW253)</f>
        <v>1.0898999999999999</v>
      </c>
      <c r="BH255">
        <f>AVERAGE(expt!CG253:CW253)</f>
        <v>1.4413909090909092</v>
      </c>
      <c r="BJ255">
        <f>STDEV('Gal4 ctrl'!CG253:CW253)/SQRT(COUNT('Gal4 ctrl'!CG253:CW253))</f>
        <v>8.6439456229095948E-2</v>
      </c>
      <c r="BK255">
        <f>STDEV('UAS ctrl'!CG253:CW253)/SQRT(COUNT('UAS ctrl'!CG253:CW253))</f>
        <v>7.3392796711196015E-2</v>
      </c>
      <c r="BL255">
        <f>STDEV(expt!CG253:CW253)/SQRT(COUNT(expt!CG253:CW253))</f>
        <v>0.13087460858987776</v>
      </c>
    </row>
    <row r="256" spans="15:64" x14ac:dyDescent="0.2">
      <c r="O256">
        <v>253</v>
      </c>
      <c r="P256">
        <f>AVERAGE('Gal4 ctrl'!C254:R254)</f>
        <v>9.9800500000000003</v>
      </c>
      <c r="Q256">
        <f>AVERAGE('UAS ctrl'!C254:R254)</f>
        <v>5.0745250000000004</v>
      </c>
      <c r="R256">
        <f>AVERAGE(expt!C254:R254)</f>
        <v>8.8384181818181826</v>
      </c>
      <c r="T256">
        <f>STDEV('Gal4 ctrl'!C254:R254)/SQRT(COUNT('Gal4 ctrl'!C254:R254))</f>
        <v>0.59176976282754712</v>
      </c>
      <c r="U256">
        <f>STDEV('UAS ctrl'!C254:R254)/SQRT(COUNT('UAS ctrl'!C254:R254))</f>
        <v>0.61361298768466699</v>
      </c>
      <c r="V256">
        <f>STDEV(expt!C254:R254)/SQRT(COUNT(expt!C254:R254))</f>
        <v>0.85708941506792957</v>
      </c>
      <c r="X256">
        <f>AVERAGE('Gal4 ctrl'!AJ254:AY254)</f>
        <v>8.2179666666666655</v>
      </c>
      <c r="Y256">
        <f>AVERAGE('UAS ctrl'!AJ254:AY254)</f>
        <v>3.9767083333333333</v>
      </c>
      <c r="Z256">
        <f>AVERAGE(expt!AJ254:AY254)</f>
        <v>5.9224909090909081</v>
      </c>
      <c r="AB256">
        <f>STDEV('Gal4 ctrl'!AJ254:AY254)/SQRT(COUNT('Gal4 ctrl'!AJ254:AY254))</f>
        <v>0.48588990699249335</v>
      </c>
      <c r="AC256">
        <f>STDEV('UAS ctrl'!AJ254:AY254)/SQRT(COUNT('UAS ctrl'!AJ254:AY254))</f>
        <v>0.64761868637974884</v>
      </c>
      <c r="AD256">
        <f>STDEV(expt!AJ254:AY254)/SQRT(COUNT(expt!AJ254:AY254))</f>
        <v>0.63764841515946225</v>
      </c>
      <c r="AF256">
        <f>AVERAGE('Gal4 ctrl'!BQ254:CF254)</f>
        <v>7.5576083333333335</v>
      </c>
      <c r="AG256">
        <f>AVERAGE('UAS ctrl'!BQ254:CF254)</f>
        <v>3.3159875000000003</v>
      </c>
      <c r="AH256">
        <f>AVERAGE(expt!BQ254:CF254)</f>
        <v>6.696918181818182</v>
      </c>
      <c r="AJ256">
        <f>STDEV('Gal4 ctrl'!BQ254:CF254)/SQRT(COUNT('Gal4 ctrl'!BQ254:CF254))</f>
        <v>0.83275936786469973</v>
      </c>
      <c r="AK256">
        <f>STDEV('UAS ctrl'!BQ254:CF254)/SQRT(COUNT('UAS ctrl'!BQ254:CF254))</f>
        <v>0.43849011763357959</v>
      </c>
      <c r="AL256">
        <f>STDEV(expt!BQ254:CF254)/SQRT(COUNT(expt!BQ254:CF254))</f>
        <v>0.89157978614246991</v>
      </c>
      <c r="AP256">
        <f>AVERAGE('Gal4 ctrl'!S254:AI254)</f>
        <v>1.4700541666666667</v>
      </c>
      <c r="AQ256">
        <f>AVERAGE('UAS ctrl'!S254:AI254)</f>
        <v>1.1957491666666666</v>
      </c>
      <c r="AR256">
        <f>AVERAGE(expt!S254:AI254)</f>
        <v>1.5907272727272728</v>
      </c>
      <c r="AT256">
        <f>STDEV('Gal4 ctrl'!S254:AI254)/SQRT(COUNT('Gal4 ctrl'!S254:AI254))</f>
        <v>0.10893587553915503</v>
      </c>
      <c r="AU256">
        <f>STDEV('UAS ctrl'!S254:AI254)/SQRT(COUNT('UAS ctrl'!S254:AI254))</f>
        <v>7.6491502057797547E-2</v>
      </c>
      <c r="AV256">
        <f>STDEV(expt!S254:AI254)/SQRT(COUNT(expt!S254:AI254))</f>
        <v>0.10080467710190739</v>
      </c>
      <c r="AX256">
        <f>AVERAGE('Gal4 ctrl'!AZ254:BP254)</f>
        <v>1.3692716666666664</v>
      </c>
      <c r="AY256">
        <f>AVERAGE('UAS ctrl'!AZ254:BP254)</f>
        <v>1.0722541666666667</v>
      </c>
      <c r="AZ256">
        <f>AVERAGE(expt!AZ254:BP254)</f>
        <v>1.5030718181818181</v>
      </c>
      <c r="BB256">
        <f>STDEV('Gal4 ctrl'!AZ254:BP254)/SQRT(COUNT('Gal4 ctrl'!AZ254:BP254))</f>
        <v>9.5216656375146203E-2</v>
      </c>
      <c r="BC256">
        <f>STDEV('UAS ctrl'!AZ254:BP254)/SQRT(COUNT('UAS ctrl'!AZ254:BP254))</f>
        <v>7.0277564100116263E-2</v>
      </c>
      <c r="BD256">
        <f>STDEV(expt!AZ254:BP254)/SQRT(COUNT(expt!AZ254:BP254))</f>
        <v>9.8963647290931697E-2</v>
      </c>
      <c r="BF256">
        <f>AVERAGE('Gal4 ctrl'!CG254:CW254)</f>
        <v>1.2805175</v>
      </c>
      <c r="BG256">
        <f>AVERAGE('UAS ctrl'!CG254:CW254)</f>
        <v>1.0454433333333333</v>
      </c>
      <c r="BH256">
        <f>AVERAGE(expt!CG254:CW254)</f>
        <v>1.4754818181818181</v>
      </c>
      <c r="BJ256">
        <f>STDEV('Gal4 ctrl'!CG254:CW254)/SQRT(COUNT('Gal4 ctrl'!CG254:CW254))</f>
        <v>9.4843706554081253E-2</v>
      </c>
      <c r="BK256">
        <f>STDEV('UAS ctrl'!CG254:CW254)/SQRT(COUNT('UAS ctrl'!CG254:CW254))</f>
        <v>5.7384460022031861E-2</v>
      </c>
      <c r="BL256">
        <f>STDEV(expt!CG254:CW254)/SQRT(COUNT(expt!CG254:CW254))</f>
        <v>0.11361863308948926</v>
      </c>
    </row>
    <row r="257" spans="15:64" x14ac:dyDescent="0.2">
      <c r="O257">
        <v>254</v>
      </c>
      <c r="P257">
        <f>AVERAGE('Gal4 ctrl'!C255:R255)</f>
        <v>9.6826583333333325</v>
      </c>
      <c r="Q257">
        <f>AVERAGE('UAS ctrl'!C255:R255)</f>
        <v>4.9182749999999995</v>
      </c>
      <c r="R257">
        <f>AVERAGE(expt!C255:R255)</f>
        <v>8.2930818181818182</v>
      </c>
      <c r="T257">
        <f>STDEV('Gal4 ctrl'!C255:R255)/SQRT(COUNT('Gal4 ctrl'!C255:R255))</f>
        <v>0.591293173253431</v>
      </c>
      <c r="U257">
        <f>STDEV('UAS ctrl'!C255:R255)/SQRT(COUNT('UAS ctrl'!C255:R255))</f>
        <v>0.51614246919216766</v>
      </c>
      <c r="V257">
        <f>STDEV(expt!C255:R255)/SQRT(COUNT(expt!C255:R255))</f>
        <v>0.76187466838751061</v>
      </c>
      <c r="X257">
        <f>AVERAGE('Gal4 ctrl'!AJ255:AY255)</f>
        <v>8.5252249999999989</v>
      </c>
      <c r="Y257">
        <f>AVERAGE('UAS ctrl'!AJ255:AY255)</f>
        <v>3.9609416666666668</v>
      </c>
      <c r="Z257">
        <f>AVERAGE(expt!AJ255:AY255)</f>
        <v>5.9449363636363639</v>
      </c>
      <c r="AB257">
        <f>STDEV('Gal4 ctrl'!AJ255:AY255)/SQRT(COUNT('Gal4 ctrl'!AJ255:AY255))</f>
        <v>0.60179368685131029</v>
      </c>
      <c r="AC257">
        <f>STDEV('UAS ctrl'!AJ255:AY255)/SQRT(COUNT('UAS ctrl'!AJ255:AY255))</f>
        <v>0.66626387261222009</v>
      </c>
      <c r="AD257">
        <f>STDEV(expt!AJ255:AY255)/SQRT(COUNT(expt!AJ255:AY255))</f>
        <v>0.54010223801066737</v>
      </c>
      <c r="AF257">
        <f>AVERAGE('Gal4 ctrl'!BQ255:CF255)</f>
        <v>6.952799999999999</v>
      </c>
      <c r="AG257">
        <f>AVERAGE('UAS ctrl'!BQ255:CF255)</f>
        <v>3.4404308333333327</v>
      </c>
      <c r="AH257">
        <f>AVERAGE(expt!BQ255:CF255)</f>
        <v>6.0918545454545443</v>
      </c>
      <c r="AJ257">
        <f>STDEV('Gal4 ctrl'!BQ255:CF255)/SQRT(COUNT('Gal4 ctrl'!BQ255:CF255))</f>
        <v>0.69429832717731188</v>
      </c>
      <c r="AK257">
        <f>STDEV('UAS ctrl'!BQ255:CF255)/SQRT(COUNT('UAS ctrl'!BQ255:CF255))</f>
        <v>0.40557307296133549</v>
      </c>
      <c r="AL257">
        <f>STDEV(expt!BQ255:CF255)/SQRT(COUNT(expt!BQ255:CF255))</f>
        <v>0.62571792662707015</v>
      </c>
      <c r="AP257">
        <f>AVERAGE('Gal4 ctrl'!S255:AI255)</f>
        <v>1.4931950000000001</v>
      </c>
      <c r="AQ257">
        <f>AVERAGE('UAS ctrl'!S255:AI255)</f>
        <v>1.2462324999999999</v>
      </c>
      <c r="AR257">
        <f>AVERAGE(expt!S255:AI255)</f>
        <v>1.6797909090909089</v>
      </c>
      <c r="AT257">
        <f>STDEV('Gal4 ctrl'!S255:AI255)/SQRT(COUNT('Gal4 ctrl'!S255:AI255))</f>
        <v>0.12853740106276346</v>
      </c>
      <c r="AU257">
        <f>STDEV('UAS ctrl'!S255:AI255)/SQRT(COUNT('UAS ctrl'!S255:AI255))</f>
        <v>9.9853813292118648E-2</v>
      </c>
      <c r="AV257">
        <f>STDEV(expt!S255:AI255)/SQRT(COUNT(expt!S255:AI255))</f>
        <v>0.15804450550085036</v>
      </c>
      <c r="AX257">
        <f>AVERAGE('Gal4 ctrl'!AZ255:BP255)</f>
        <v>1.4277291666666665</v>
      </c>
      <c r="AY257">
        <f>AVERAGE('UAS ctrl'!AZ255:BP255)</f>
        <v>1.0543908333333329</v>
      </c>
      <c r="AZ257">
        <f>AVERAGE(expt!AZ255:BP255)</f>
        <v>1.3667327272727274</v>
      </c>
      <c r="BB257">
        <f>STDEV('Gal4 ctrl'!AZ255:BP255)/SQRT(COUNT('Gal4 ctrl'!AZ255:BP255))</f>
        <v>0.10693573588034189</v>
      </c>
      <c r="BC257">
        <f>STDEV('UAS ctrl'!AZ255:BP255)/SQRT(COUNT('UAS ctrl'!AZ255:BP255))</f>
        <v>6.7963150069439579E-2</v>
      </c>
      <c r="BD257">
        <f>STDEV(expt!AZ255:BP255)/SQRT(COUNT(expt!AZ255:BP255))</f>
        <v>8.9646806170263771E-2</v>
      </c>
      <c r="BF257">
        <f>AVERAGE('Gal4 ctrl'!CG255:CW255)</f>
        <v>1.2503966666666664</v>
      </c>
      <c r="BG257">
        <f>AVERAGE('UAS ctrl'!CG255:CW255)</f>
        <v>1.0863799999999999</v>
      </c>
      <c r="BH257">
        <f>AVERAGE(expt!CG255:CW255)</f>
        <v>1.3841063636363635</v>
      </c>
      <c r="BJ257">
        <f>STDEV('Gal4 ctrl'!CG255:CW255)/SQRT(COUNT('Gal4 ctrl'!CG255:CW255))</f>
        <v>9.5255066892459342E-2</v>
      </c>
      <c r="BK257">
        <f>STDEV('UAS ctrl'!CG255:CW255)/SQRT(COUNT('UAS ctrl'!CG255:CW255))</f>
        <v>7.2835440590832079E-2</v>
      </c>
      <c r="BL257">
        <f>STDEV(expt!CG255:CW255)/SQRT(COUNT(expt!CG255:CW255))</f>
        <v>0.10853363661492026</v>
      </c>
    </row>
    <row r="258" spans="15:64" x14ac:dyDescent="0.2">
      <c r="O258">
        <v>255</v>
      </c>
      <c r="P258">
        <f>AVERAGE('Gal4 ctrl'!C256:R256)</f>
        <v>8.9451333333333327</v>
      </c>
      <c r="Q258">
        <f>AVERAGE('UAS ctrl'!C256:R256)</f>
        <v>4.9428916666666662</v>
      </c>
      <c r="R258">
        <f>AVERAGE(expt!C256:R256)</f>
        <v>8.3944181818181818</v>
      </c>
      <c r="T258">
        <f>STDEV('Gal4 ctrl'!C256:R256)/SQRT(COUNT('Gal4 ctrl'!C256:R256))</f>
        <v>0.56365396989445604</v>
      </c>
      <c r="U258">
        <f>STDEV('UAS ctrl'!C256:R256)/SQRT(COUNT('UAS ctrl'!C256:R256))</f>
        <v>0.58863829422921643</v>
      </c>
      <c r="V258">
        <f>STDEV(expt!C256:R256)/SQRT(COUNT(expt!C256:R256))</f>
        <v>0.54360321974064618</v>
      </c>
      <c r="X258">
        <f>AVERAGE('Gal4 ctrl'!AJ256:AY256)</f>
        <v>8.7011249999999993</v>
      </c>
      <c r="Y258">
        <f>AVERAGE('UAS ctrl'!AJ256:AY256)</f>
        <v>4.5186950000000001</v>
      </c>
      <c r="Z258">
        <f>AVERAGE(expt!AJ256:AY256)</f>
        <v>6.516663636363635</v>
      </c>
      <c r="AB258">
        <f>STDEV('Gal4 ctrl'!AJ256:AY256)/SQRT(COUNT('Gal4 ctrl'!AJ256:AY256))</f>
        <v>0.41920767112982454</v>
      </c>
      <c r="AC258">
        <f>STDEV('UAS ctrl'!AJ256:AY256)/SQRT(COUNT('UAS ctrl'!AJ256:AY256))</f>
        <v>0.66427844875439579</v>
      </c>
      <c r="AD258">
        <f>STDEV(expt!AJ256:AY256)/SQRT(COUNT(expt!AJ256:AY256))</f>
        <v>0.71528144686648121</v>
      </c>
      <c r="AF258">
        <f>AVERAGE('Gal4 ctrl'!BQ256:CF256)</f>
        <v>7.2942416666666654</v>
      </c>
      <c r="AG258">
        <f>AVERAGE('UAS ctrl'!BQ256:CF256)</f>
        <v>3.5793550000000001</v>
      </c>
      <c r="AH258">
        <f>AVERAGE(expt!BQ256:CF256)</f>
        <v>5.8407909090909076</v>
      </c>
      <c r="AJ258">
        <f>STDEV('Gal4 ctrl'!BQ256:CF256)/SQRT(COUNT('Gal4 ctrl'!BQ256:CF256))</f>
        <v>0.68493675083558148</v>
      </c>
      <c r="AK258">
        <f>STDEV('UAS ctrl'!BQ256:CF256)/SQRT(COUNT('UAS ctrl'!BQ256:CF256))</f>
        <v>0.50360778611194634</v>
      </c>
      <c r="AL258">
        <f>STDEV(expt!BQ256:CF256)/SQRT(COUNT(expt!BQ256:CF256))</f>
        <v>0.60033710976031873</v>
      </c>
      <c r="AP258">
        <f>AVERAGE('Gal4 ctrl'!S256:AI256)</f>
        <v>1.4876883333333331</v>
      </c>
      <c r="AQ258">
        <f>AVERAGE('UAS ctrl'!S256:AI256)</f>
        <v>1.2360808333333333</v>
      </c>
      <c r="AR258">
        <f>AVERAGE(expt!S256:AI256)</f>
        <v>1.779154545454545</v>
      </c>
      <c r="AT258">
        <f>STDEV('Gal4 ctrl'!S256:AI256)/SQRT(COUNT('Gal4 ctrl'!S256:AI256))</f>
        <v>0.12248135065112264</v>
      </c>
      <c r="AU258">
        <f>STDEV('UAS ctrl'!S256:AI256)/SQRT(COUNT('UAS ctrl'!S256:AI256))</f>
        <v>9.3492468992268082E-2</v>
      </c>
      <c r="AV258">
        <f>STDEV(expt!S256:AI256)/SQRT(COUNT(expt!S256:AI256))</f>
        <v>0.1479638649766998</v>
      </c>
      <c r="AX258">
        <f>AVERAGE('Gal4 ctrl'!AZ256:BP256)</f>
        <v>1.5763083333333334</v>
      </c>
      <c r="AY258">
        <f>AVERAGE('UAS ctrl'!AZ256:BP256)</f>
        <v>1.1074541666666666</v>
      </c>
      <c r="AZ258">
        <f>AVERAGE(expt!AZ256:BP256)</f>
        <v>1.4356727272727274</v>
      </c>
      <c r="BB258">
        <f>STDEV('Gal4 ctrl'!AZ256:BP256)/SQRT(COUNT('Gal4 ctrl'!AZ256:BP256))</f>
        <v>0.10976156973484176</v>
      </c>
      <c r="BC258">
        <f>STDEV('UAS ctrl'!AZ256:BP256)/SQRT(COUNT('UAS ctrl'!AZ256:BP256))</f>
        <v>8.8176355970348452E-2</v>
      </c>
      <c r="BD258">
        <f>STDEV(expt!AZ256:BP256)/SQRT(COUNT(expt!AZ256:BP256))</f>
        <v>9.4296791703746691E-2</v>
      </c>
      <c r="BF258">
        <f>AVERAGE('Gal4 ctrl'!CG256:CW256)</f>
        <v>1.2558374999999999</v>
      </c>
      <c r="BG258">
        <f>AVERAGE('UAS ctrl'!CG256:CW256)</f>
        <v>1.0258916666666669</v>
      </c>
      <c r="BH258">
        <f>AVERAGE(expt!CG256:CW256)</f>
        <v>1.2975945454545454</v>
      </c>
      <c r="BJ258">
        <f>STDEV('Gal4 ctrl'!CG256:CW256)/SQRT(COUNT('Gal4 ctrl'!CG256:CW256))</f>
        <v>6.9581758658919746E-2</v>
      </c>
      <c r="BK258">
        <f>STDEV('UAS ctrl'!CG256:CW256)/SQRT(COUNT('UAS ctrl'!CG256:CW256))</f>
        <v>8.0143435683035155E-2</v>
      </c>
      <c r="BL258">
        <f>STDEV(expt!CG256:CW256)/SQRT(COUNT(expt!CG256:CW256))</f>
        <v>6.7458512992851091E-2</v>
      </c>
    </row>
    <row r="259" spans="15:64" x14ac:dyDescent="0.2">
      <c r="O259">
        <v>256</v>
      </c>
      <c r="P259">
        <f>AVERAGE('Gal4 ctrl'!C257:R257)</f>
        <v>9.9912749999999999</v>
      </c>
      <c r="Q259">
        <f>AVERAGE('UAS ctrl'!C257:R257)</f>
        <v>5.5396083333333337</v>
      </c>
      <c r="R259">
        <f>AVERAGE(expt!C257:R257)</f>
        <v>8.5782090909090893</v>
      </c>
      <c r="T259">
        <f>STDEV('Gal4 ctrl'!C257:R257)/SQRT(COUNT('Gal4 ctrl'!C257:R257))</f>
        <v>0.66622244830461852</v>
      </c>
      <c r="U259">
        <f>STDEV('UAS ctrl'!C257:R257)/SQRT(COUNT('UAS ctrl'!C257:R257))</f>
        <v>0.65703572863719317</v>
      </c>
      <c r="V259">
        <f>STDEV(expt!C257:R257)/SQRT(COUNT(expt!C257:R257))</f>
        <v>0.74421922154632036</v>
      </c>
      <c r="X259">
        <f>AVERAGE('Gal4 ctrl'!AJ257:AY257)</f>
        <v>8.5086333333333322</v>
      </c>
      <c r="Y259">
        <f>AVERAGE('UAS ctrl'!AJ257:AY257)</f>
        <v>4.4711349999999994</v>
      </c>
      <c r="Z259">
        <f>AVERAGE(expt!AJ257:AY257)</f>
        <v>6.5602727272727268</v>
      </c>
      <c r="AB259">
        <f>STDEV('Gal4 ctrl'!AJ257:AY257)/SQRT(COUNT('Gal4 ctrl'!AJ257:AY257))</f>
        <v>0.53998909617685886</v>
      </c>
      <c r="AC259">
        <f>STDEV('UAS ctrl'!AJ257:AY257)/SQRT(COUNT('UAS ctrl'!AJ257:AY257))</f>
        <v>0.59115992948186247</v>
      </c>
      <c r="AD259">
        <f>STDEV(expt!AJ257:AY257)/SQRT(COUNT(expt!AJ257:AY257))</f>
        <v>0.6464868022404443</v>
      </c>
      <c r="AF259">
        <f>AVERAGE('Gal4 ctrl'!BQ257:CF257)</f>
        <v>7.1712083333333325</v>
      </c>
      <c r="AG259">
        <f>AVERAGE('UAS ctrl'!BQ257:CF257)</f>
        <v>3.7736041666666669</v>
      </c>
      <c r="AH259">
        <f>AVERAGE(expt!BQ257:CF257)</f>
        <v>6.1056727272727276</v>
      </c>
      <c r="AJ259">
        <f>STDEV('Gal4 ctrl'!BQ257:CF257)/SQRT(COUNT('Gal4 ctrl'!BQ257:CF257))</f>
        <v>0.72465448459189352</v>
      </c>
      <c r="AK259">
        <f>STDEV('UAS ctrl'!BQ257:CF257)/SQRT(COUNT('UAS ctrl'!BQ257:CF257))</f>
        <v>0.51497880930433693</v>
      </c>
      <c r="AL259">
        <f>STDEV(expt!BQ257:CF257)/SQRT(COUNT(expt!BQ257:CF257))</f>
        <v>0.53556576170199455</v>
      </c>
      <c r="AP259">
        <f>AVERAGE('Gal4 ctrl'!S257:AI257)</f>
        <v>1.4736616666666664</v>
      </c>
      <c r="AQ259">
        <f>AVERAGE('UAS ctrl'!S257:AI257)</f>
        <v>1.3215566666666665</v>
      </c>
      <c r="AR259">
        <f>AVERAGE(expt!S257:AI257)</f>
        <v>1.6635636363636364</v>
      </c>
      <c r="AT259">
        <f>STDEV('Gal4 ctrl'!S257:AI257)/SQRT(COUNT('Gal4 ctrl'!S257:AI257))</f>
        <v>0.12642716486142963</v>
      </c>
      <c r="AU259">
        <f>STDEV('UAS ctrl'!S257:AI257)/SQRT(COUNT('UAS ctrl'!S257:AI257))</f>
        <v>9.4126520425833013E-2</v>
      </c>
      <c r="AV259">
        <f>STDEV(expt!S257:AI257)/SQRT(COUNT(expt!S257:AI257))</f>
        <v>0.1409228030278393</v>
      </c>
      <c r="AX259">
        <f>AVERAGE('Gal4 ctrl'!AZ257:BP257)</f>
        <v>1.4859858333333333</v>
      </c>
      <c r="AY259">
        <f>AVERAGE('UAS ctrl'!AZ257:BP257)</f>
        <v>1.0656999999999999</v>
      </c>
      <c r="AZ259">
        <f>AVERAGE(expt!AZ257:BP257)</f>
        <v>1.4699336363636364</v>
      </c>
      <c r="BB259">
        <f>STDEV('Gal4 ctrl'!AZ257:BP257)/SQRT(COUNT('Gal4 ctrl'!AZ257:BP257))</f>
        <v>0.10078881237862877</v>
      </c>
      <c r="BC259">
        <f>STDEV('UAS ctrl'!AZ257:BP257)/SQRT(COUNT('UAS ctrl'!AZ257:BP257))</f>
        <v>6.9329078905017924E-2</v>
      </c>
      <c r="BD259">
        <f>STDEV(expt!AZ257:BP257)/SQRT(COUNT(expt!AZ257:BP257))</f>
        <v>0.12628455301977734</v>
      </c>
      <c r="BF259">
        <f>AVERAGE('Gal4 ctrl'!CG257:CW257)</f>
        <v>1.2427008333333334</v>
      </c>
      <c r="BG259">
        <f>AVERAGE('UAS ctrl'!CG257:CW257)</f>
        <v>0.98712333333333324</v>
      </c>
      <c r="BH259">
        <f>AVERAGE(expt!CG257:CW257)</f>
        <v>1.3720863636363636</v>
      </c>
      <c r="BJ259">
        <f>STDEV('Gal4 ctrl'!CG257:CW257)/SQRT(COUNT('Gal4 ctrl'!CG257:CW257))</f>
        <v>9.680753359785868E-2</v>
      </c>
      <c r="BK259">
        <f>STDEV('UAS ctrl'!CG257:CW257)/SQRT(COUNT('UAS ctrl'!CG257:CW257))</f>
        <v>6.9582952973012369E-2</v>
      </c>
      <c r="BL259">
        <f>STDEV(expt!CG257:CW257)/SQRT(COUNT(expt!CG257:CW257))</f>
        <v>7.0828248322938644E-2</v>
      </c>
    </row>
    <row r="260" spans="15:64" x14ac:dyDescent="0.2">
      <c r="O260">
        <v>257</v>
      </c>
      <c r="P260">
        <f>AVERAGE('Gal4 ctrl'!C258:R258)</f>
        <v>9.9452583333333333</v>
      </c>
      <c r="Q260">
        <f>AVERAGE('UAS ctrl'!C258:R258)</f>
        <v>5.7823666666666655</v>
      </c>
      <c r="R260">
        <f>AVERAGE(expt!C258:R258)</f>
        <v>8.1522818181818177</v>
      </c>
      <c r="T260">
        <f>STDEV('Gal4 ctrl'!C258:R258)/SQRT(COUNT('Gal4 ctrl'!C258:R258))</f>
        <v>0.7824583031255099</v>
      </c>
      <c r="U260">
        <f>STDEV('UAS ctrl'!C258:R258)/SQRT(COUNT('UAS ctrl'!C258:R258))</f>
        <v>0.82791152088501729</v>
      </c>
      <c r="V260">
        <f>STDEV(expt!C258:R258)/SQRT(COUNT(expt!C258:R258))</f>
        <v>0.72541710030953033</v>
      </c>
      <c r="X260">
        <f>AVERAGE('Gal4 ctrl'!AJ258:AY258)</f>
        <v>8.1611666666666682</v>
      </c>
      <c r="Y260">
        <f>AVERAGE('UAS ctrl'!AJ258:AY258)</f>
        <v>4.4553275000000001</v>
      </c>
      <c r="Z260">
        <f>AVERAGE(expt!AJ258:AY258)</f>
        <v>7.0611545454545448</v>
      </c>
      <c r="AB260">
        <f>STDEV('Gal4 ctrl'!AJ258:AY258)/SQRT(COUNT('Gal4 ctrl'!AJ258:AY258))</f>
        <v>0.50621441877703777</v>
      </c>
      <c r="AC260">
        <f>STDEV('UAS ctrl'!AJ258:AY258)/SQRT(COUNT('UAS ctrl'!AJ258:AY258))</f>
        <v>0.55817877619598188</v>
      </c>
      <c r="AD260">
        <f>STDEV(expt!AJ258:AY258)/SQRT(COUNT(expt!AJ258:AY258))</f>
        <v>0.61799838104578297</v>
      </c>
      <c r="AF260">
        <f>AVERAGE('Gal4 ctrl'!BQ258:CF258)</f>
        <v>8.0251500000000018</v>
      </c>
      <c r="AG260">
        <f>AVERAGE('UAS ctrl'!BQ258:CF258)</f>
        <v>3.592516666666667</v>
      </c>
      <c r="AH260">
        <f>AVERAGE(expt!BQ258:CF258)</f>
        <v>5.6999545454545455</v>
      </c>
      <c r="AJ260">
        <f>STDEV('Gal4 ctrl'!BQ258:CF258)/SQRT(COUNT('Gal4 ctrl'!BQ258:CF258))</f>
        <v>0.61044245137391229</v>
      </c>
      <c r="AK260">
        <f>STDEV('UAS ctrl'!BQ258:CF258)/SQRT(COUNT('UAS ctrl'!BQ258:CF258))</f>
        <v>0.58334185177762876</v>
      </c>
      <c r="AL260">
        <f>STDEV(expt!BQ258:CF258)/SQRT(COUNT(expt!BQ258:CF258))</f>
        <v>0.51834607680471778</v>
      </c>
      <c r="AP260">
        <f>AVERAGE('Gal4 ctrl'!S258:AI258)</f>
        <v>1.6194641666666667</v>
      </c>
      <c r="AQ260">
        <f>AVERAGE('UAS ctrl'!S258:AI258)</f>
        <v>1.3129833333333332</v>
      </c>
      <c r="AR260">
        <f>AVERAGE(expt!S258:AI258)</f>
        <v>1.6886909090909088</v>
      </c>
      <c r="AT260">
        <f>STDEV('Gal4 ctrl'!S258:AI258)/SQRT(COUNT('Gal4 ctrl'!S258:AI258))</f>
        <v>0.1516018128112728</v>
      </c>
      <c r="AU260">
        <f>STDEV('UAS ctrl'!S258:AI258)/SQRT(COUNT('UAS ctrl'!S258:AI258))</f>
        <v>7.7188687380962795E-2</v>
      </c>
      <c r="AV260">
        <f>STDEV(expt!S258:AI258)/SQRT(COUNT(expt!S258:AI258))</f>
        <v>0.10169171992264887</v>
      </c>
      <c r="AX260">
        <f>AVERAGE('Gal4 ctrl'!AZ258:BP258)</f>
        <v>1.4317774999999999</v>
      </c>
      <c r="AY260">
        <f>AVERAGE('UAS ctrl'!AZ258:BP258)</f>
        <v>1.1872466666666666</v>
      </c>
      <c r="AZ260">
        <f>AVERAGE(expt!AZ258:BP258)</f>
        <v>1.4297363636363636</v>
      </c>
      <c r="BB260">
        <f>STDEV('Gal4 ctrl'!AZ258:BP258)/SQRT(COUNT('Gal4 ctrl'!AZ258:BP258))</f>
        <v>0.11348368673397444</v>
      </c>
      <c r="BC260">
        <f>STDEV('UAS ctrl'!AZ258:BP258)/SQRT(COUNT('UAS ctrl'!AZ258:BP258))</f>
        <v>9.5448649119235257E-2</v>
      </c>
      <c r="BD260">
        <f>STDEV(expt!AZ258:BP258)/SQRT(COUNT(expt!AZ258:BP258))</f>
        <v>9.3308247002490519E-2</v>
      </c>
      <c r="BF260">
        <f>AVERAGE('Gal4 ctrl'!CG258:CW258)</f>
        <v>1.3629383333333334</v>
      </c>
      <c r="BG260">
        <f>AVERAGE('UAS ctrl'!CG258:CW258)</f>
        <v>0.96339083333333342</v>
      </c>
      <c r="BH260">
        <f>AVERAGE(expt!CG258:CW258)</f>
        <v>1.2973936363636362</v>
      </c>
      <c r="BJ260">
        <f>STDEV('Gal4 ctrl'!CG258:CW258)/SQRT(COUNT('Gal4 ctrl'!CG258:CW258))</f>
        <v>9.7782589466518841E-2</v>
      </c>
      <c r="BK260">
        <f>STDEV('UAS ctrl'!CG258:CW258)/SQRT(COUNT('UAS ctrl'!CG258:CW258))</f>
        <v>6.6011070541445893E-2</v>
      </c>
      <c r="BL260">
        <f>STDEV(expt!CG258:CW258)/SQRT(COUNT(expt!CG258:CW258))</f>
        <v>8.0308234631242884E-2</v>
      </c>
    </row>
    <row r="261" spans="15:64" x14ac:dyDescent="0.2">
      <c r="O261">
        <v>258</v>
      </c>
      <c r="P261">
        <f>AVERAGE('Gal4 ctrl'!C259:R259)</f>
        <v>9.6210250000000013</v>
      </c>
      <c r="Q261">
        <f>AVERAGE('UAS ctrl'!C259:R259)</f>
        <v>5.7891666666666666</v>
      </c>
      <c r="R261">
        <f>AVERAGE(expt!C259:R259)</f>
        <v>7.9308818181818195</v>
      </c>
      <c r="T261">
        <f>STDEV('Gal4 ctrl'!C259:R259)/SQRT(COUNT('Gal4 ctrl'!C259:R259))</f>
        <v>0.61188899086366233</v>
      </c>
      <c r="U261">
        <f>STDEV('UAS ctrl'!C259:R259)/SQRT(COUNT('UAS ctrl'!C259:R259))</f>
        <v>0.83049045260537857</v>
      </c>
      <c r="V261">
        <f>STDEV(expt!C259:R259)/SQRT(COUNT(expt!C259:R259))</f>
        <v>0.69717371016752971</v>
      </c>
      <c r="X261">
        <f>AVERAGE('Gal4 ctrl'!AJ259:AY259)</f>
        <v>8.3772083333333338</v>
      </c>
      <c r="Y261">
        <f>AVERAGE('UAS ctrl'!AJ259:AY259)</f>
        <v>4.8371474999999995</v>
      </c>
      <c r="Z261">
        <f>AVERAGE(expt!AJ259:AY259)</f>
        <v>7.0411181818181827</v>
      </c>
      <c r="AB261">
        <f>STDEV('Gal4 ctrl'!AJ259:AY259)/SQRT(COUNT('Gal4 ctrl'!AJ259:AY259))</f>
        <v>0.28848871267723925</v>
      </c>
      <c r="AC261">
        <f>STDEV('UAS ctrl'!AJ259:AY259)/SQRT(COUNT('UAS ctrl'!AJ259:AY259))</f>
        <v>0.64192416174971045</v>
      </c>
      <c r="AD261">
        <f>STDEV(expt!AJ259:AY259)/SQRT(COUNT(expt!AJ259:AY259))</f>
        <v>0.73398370514711475</v>
      </c>
      <c r="AF261">
        <f>AVERAGE('Gal4 ctrl'!BQ259:CF259)</f>
        <v>7.3040083333333348</v>
      </c>
      <c r="AG261">
        <f>AVERAGE('UAS ctrl'!BQ259:CF259)</f>
        <v>3.7616666666666667</v>
      </c>
      <c r="AH261">
        <f>AVERAGE(expt!BQ259:CF259)</f>
        <v>6.1054181818181812</v>
      </c>
      <c r="AJ261">
        <f>STDEV('Gal4 ctrl'!BQ259:CF259)/SQRT(COUNT('Gal4 ctrl'!BQ259:CF259))</f>
        <v>0.7851096485338579</v>
      </c>
      <c r="AK261">
        <f>STDEV('UAS ctrl'!BQ259:CF259)/SQRT(COUNT('UAS ctrl'!BQ259:CF259))</f>
        <v>0.56580347995509239</v>
      </c>
      <c r="AL261">
        <f>STDEV(expt!BQ259:CF259)/SQRT(COUNT(expt!BQ259:CF259))</f>
        <v>0.52442974255474228</v>
      </c>
      <c r="AP261">
        <f>AVERAGE('Gal4 ctrl'!S259:AI259)</f>
        <v>1.5541066666666665</v>
      </c>
      <c r="AQ261">
        <f>AVERAGE('UAS ctrl'!S259:AI259)</f>
        <v>1.3169783333333331</v>
      </c>
      <c r="AR261">
        <f>AVERAGE(expt!S259:AI259)</f>
        <v>1.7029090909090909</v>
      </c>
      <c r="AT261">
        <f>STDEV('Gal4 ctrl'!S259:AI259)/SQRT(COUNT('Gal4 ctrl'!S259:AI259))</f>
        <v>0.13710430856752021</v>
      </c>
      <c r="AU261">
        <f>STDEV('UAS ctrl'!S259:AI259)/SQRT(COUNT('UAS ctrl'!S259:AI259))</f>
        <v>9.4465393221085006E-2</v>
      </c>
      <c r="AV261">
        <f>STDEV(expt!S259:AI259)/SQRT(COUNT(expt!S259:AI259))</f>
        <v>9.5931893885520939E-2</v>
      </c>
      <c r="AX261">
        <f>AVERAGE('Gal4 ctrl'!AZ259:BP259)</f>
        <v>1.4549258333333335</v>
      </c>
      <c r="AY261">
        <f>AVERAGE('UAS ctrl'!AZ259:BP259)</f>
        <v>1.1525766666666666</v>
      </c>
      <c r="AZ261">
        <f>AVERAGE(expt!AZ259:BP259)</f>
        <v>1.4891609090909093</v>
      </c>
      <c r="BB261">
        <f>STDEV('Gal4 ctrl'!AZ259:BP259)/SQRT(COUNT('Gal4 ctrl'!AZ259:BP259))</f>
        <v>8.6072785887243944E-2</v>
      </c>
      <c r="BC261">
        <f>STDEV('UAS ctrl'!AZ259:BP259)/SQRT(COUNT('UAS ctrl'!AZ259:BP259))</f>
        <v>0.10010419185917145</v>
      </c>
      <c r="BD261">
        <f>STDEV(expt!AZ259:BP259)/SQRT(COUNT(expt!AZ259:BP259))</f>
        <v>0.13989384012986752</v>
      </c>
      <c r="BF261">
        <f>AVERAGE('Gal4 ctrl'!CG259:CW259)</f>
        <v>1.2658008333333335</v>
      </c>
      <c r="BG261">
        <f>AVERAGE('UAS ctrl'!CG259:CW259)</f>
        <v>1.0139516666666666</v>
      </c>
      <c r="BH261">
        <f>AVERAGE(expt!CG259:CW259)</f>
        <v>1.4255090909090911</v>
      </c>
      <c r="BJ261">
        <f>STDEV('Gal4 ctrl'!CG259:CW259)/SQRT(COUNT('Gal4 ctrl'!CG259:CW259))</f>
        <v>0.1226308093329898</v>
      </c>
      <c r="BK261">
        <f>STDEV('UAS ctrl'!CG259:CW259)/SQRT(COUNT('UAS ctrl'!CG259:CW259))</f>
        <v>7.4851743050020292E-2</v>
      </c>
      <c r="BL261">
        <f>STDEV(expt!CG259:CW259)/SQRT(COUNT(expt!CG259:CW259))</f>
        <v>9.3758290256038143E-2</v>
      </c>
    </row>
    <row r="262" spans="15:64" x14ac:dyDescent="0.2">
      <c r="O262">
        <v>259</v>
      </c>
      <c r="P262">
        <f>AVERAGE('Gal4 ctrl'!C260:R260)</f>
        <v>9.929308333333335</v>
      </c>
      <c r="Q262">
        <f>AVERAGE('UAS ctrl'!C260:R260)</f>
        <v>5.9102333333333341</v>
      </c>
      <c r="R262">
        <f>AVERAGE(expt!C260:R260)</f>
        <v>8.6451727272727261</v>
      </c>
      <c r="T262">
        <f>STDEV('Gal4 ctrl'!C260:R260)/SQRT(COUNT('Gal4 ctrl'!C260:R260))</f>
        <v>0.63632500634959011</v>
      </c>
      <c r="U262">
        <f>STDEV('UAS ctrl'!C260:R260)/SQRT(COUNT('UAS ctrl'!C260:R260))</f>
        <v>0.8313042482944033</v>
      </c>
      <c r="V262">
        <f>STDEV(expt!C260:R260)/SQRT(COUNT(expt!C260:R260))</f>
        <v>0.75707641827456085</v>
      </c>
      <c r="X262">
        <f>AVERAGE('Gal4 ctrl'!AJ260:AY260)</f>
        <v>8.348725</v>
      </c>
      <c r="Y262">
        <f>AVERAGE('UAS ctrl'!AJ260:AY260)</f>
        <v>4.5815574999999988</v>
      </c>
      <c r="Z262">
        <f>AVERAGE(expt!AJ260:AY260)</f>
        <v>6.5195272727272711</v>
      </c>
      <c r="AB262">
        <f>STDEV('Gal4 ctrl'!AJ260:AY260)/SQRT(COUNT('Gal4 ctrl'!AJ260:AY260))</f>
        <v>0.32238632930378869</v>
      </c>
      <c r="AC262">
        <f>STDEV('UAS ctrl'!AJ260:AY260)/SQRT(COUNT('UAS ctrl'!AJ260:AY260))</f>
        <v>0.53036286595026438</v>
      </c>
      <c r="AD262">
        <f>STDEV(expt!AJ260:AY260)/SQRT(COUNT(expt!AJ260:AY260))</f>
        <v>0.85396272849164467</v>
      </c>
      <c r="AF262">
        <f>AVERAGE('Gal4 ctrl'!BQ260:CF260)</f>
        <v>7.1377083333333351</v>
      </c>
      <c r="AG262">
        <f>AVERAGE('UAS ctrl'!BQ260:CF260)</f>
        <v>4.0794391666666669</v>
      </c>
      <c r="AH262">
        <f>AVERAGE(expt!BQ260:CF260)</f>
        <v>6.4290909090909087</v>
      </c>
      <c r="AJ262">
        <f>STDEV('Gal4 ctrl'!BQ260:CF260)/SQRT(COUNT('Gal4 ctrl'!BQ260:CF260))</f>
        <v>0.80276585707263592</v>
      </c>
      <c r="AK262">
        <f>STDEV('UAS ctrl'!BQ260:CF260)/SQRT(COUNT('UAS ctrl'!BQ260:CF260))</f>
        <v>0.62985848926860122</v>
      </c>
      <c r="AL262">
        <f>STDEV(expt!BQ260:CF260)/SQRT(COUNT(expt!BQ260:CF260))</f>
        <v>0.62357348206702157</v>
      </c>
      <c r="AP262">
        <f>AVERAGE('Gal4 ctrl'!S260:AI260)</f>
        <v>1.5260008333333335</v>
      </c>
      <c r="AQ262">
        <f>AVERAGE('UAS ctrl'!S260:AI260)</f>
        <v>1.3119666666666665</v>
      </c>
      <c r="AR262">
        <f>AVERAGE(expt!S260:AI260)</f>
        <v>1.7326818181818182</v>
      </c>
      <c r="AT262">
        <f>STDEV('Gal4 ctrl'!S260:AI260)/SQRT(COUNT('Gal4 ctrl'!S260:AI260))</f>
        <v>0.13149529263643958</v>
      </c>
      <c r="AU262">
        <f>STDEV('UAS ctrl'!S260:AI260)/SQRT(COUNT('UAS ctrl'!S260:AI260))</f>
        <v>7.2885159080168307E-2</v>
      </c>
      <c r="AV262">
        <f>STDEV(expt!S260:AI260)/SQRT(COUNT(expt!S260:AI260))</f>
        <v>0.10662985495133258</v>
      </c>
      <c r="AX262">
        <f>AVERAGE('Gal4 ctrl'!AZ260:BP260)</f>
        <v>1.4403349999999999</v>
      </c>
      <c r="AY262">
        <f>AVERAGE('UAS ctrl'!AZ260:BP260)</f>
        <v>1.2091600000000002</v>
      </c>
      <c r="AZ262">
        <f>AVERAGE(expt!AZ260:BP260)</f>
        <v>1.4780127272727273</v>
      </c>
      <c r="BB262">
        <f>STDEV('Gal4 ctrl'!AZ260:BP260)/SQRT(COUNT('Gal4 ctrl'!AZ260:BP260))</f>
        <v>0.10443518195294861</v>
      </c>
      <c r="BC262">
        <f>STDEV('UAS ctrl'!AZ260:BP260)/SQRT(COUNT('UAS ctrl'!AZ260:BP260))</f>
        <v>0.12283361569187551</v>
      </c>
      <c r="BD262">
        <f>STDEV(expt!AZ260:BP260)/SQRT(COUNT(expt!AZ260:BP260))</f>
        <v>0.13787169329153237</v>
      </c>
      <c r="BF262">
        <f>AVERAGE('Gal4 ctrl'!CG260:CW260)</f>
        <v>1.2565433333333331</v>
      </c>
      <c r="BG262">
        <f>AVERAGE('UAS ctrl'!CG260:CW260)</f>
        <v>1.0693149999999998</v>
      </c>
      <c r="BH262">
        <f>AVERAGE(expt!CG260:CW260)</f>
        <v>1.4048163636363638</v>
      </c>
      <c r="BJ262">
        <f>STDEV('Gal4 ctrl'!CG260:CW260)/SQRT(COUNT('Gal4 ctrl'!CG260:CW260))</f>
        <v>8.3397110083036269E-2</v>
      </c>
      <c r="BK262">
        <f>STDEV('UAS ctrl'!CG260:CW260)/SQRT(COUNT('UAS ctrl'!CG260:CW260))</f>
        <v>6.8852961881450778E-2</v>
      </c>
      <c r="BL262">
        <f>STDEV(expt!CG260:CW260)/SQRT(COUNT(expt!CG260:CW260))</f>
        <v>7.9712592449633093E-2</v>
      </c>
    </row>
    <row r="263" spans="15:64" x14ac:dyDescent="0.2">
      <c r="O263">
        <v>260</v>
      </c>
      <c r="P263">
        <f>AVERAGE('Gal4 ctrl'!C261:R261)</f>
        <v>10.764058333333333</v>
      </c>
      <c r="Q263">
        <f>AVERAGE('UAS ctrl'!C261:R261)</f>
        <v>5.5084416666666662</v>
      </c>
      <c r="R263">
        <f>AVERAGE(expt!C261:R261)</f>
        <v>7.4937999999999994</v>
      </c>
      <c r="T263">
        <f>STDEV('Gal4 ctrl'!C261:R261)/SQRT(COUNT('Gal4 ctrl'!C261:R261))</f>
        <v>0.5697400814164969</v>
      </c>
      <c r="U263">
        <f>STDEV('UAS ctrl'!C261:R261)/SQRT(COUNT('UAS ctrl'!C261:R261))</f>
        <v>0.88068660563345291</v>
      </c>
      <c r="V263">
        <f>STDEV(expt!C261:R261)/SQRT(COUNT(expt!C261:R261))</f>
        <v>0.6140979283765452</v>
      </c>
      <c r="X263">
        <f>AVERAGE('Gal4 ctrl'!AJ261:AY261)</f>
        <v>9.1730249999999991</v>
      </c>
      <c r="Y263">
        <f>AVERAGE('UAS ctrl'!AJ261:AY261)</f>
        <v>4.9112750000000007</v>
      </c>
      <c r="Z263">
        <f>AVERAGE(expt!AJ261:AY261)</f>
        <v>6.9258818181818187</v>
      </c>
      <c r="AB263">
        <f>STDEV('Gal4 ctrl'!AJ261:AY261)/SQRT(COUNT('Gal4 ctrl'!AJ261:AY261))</f>
        <v>0.43498170113462498</v>
      </c>
      <c r="AC263">
        <f>STDEV('UAS ctrl'!AJ261:AY261)/SQRT(COUNT('UAS ctrl'!AJ261:AY261))</f>
        <v>0.6516699127399197</v>
      </c>
      <c r="AD263">
        <f>STDEV(expt!AJ261:AY261)/SQRT(COUNT(expt!AJ261:AY261))</f>
        <v>0.89174901287690889</v>
      </c>
      <c r="AF263">
        <f>AVERAGE('Gal4 ctrl'!BQ261:CF261)</f>
        <v>7.5816583333333334</v>
      </c>
      <c r="AG263">
        <f>AVERAGE('UAS ctrl'!BQ261:CF261)</f>
        <v>3.7720083333333334</v>
      </c>
      <c r="AH263">
        <f>AVERAGE(expt!BQ261:CF261)</f>
        <v>6.5861909090909085</v>
      </c>
      <c r="AJ263">
        <f>STDEV('Gal4 ctrl'!BQ261:CF261)/SQRT(COUNT('Gal4 ctrl'!BQ261:CF261))</f>
        <v>1.0305454677645476</v>
      </c>
      <c r="AK263">
        <f>STDEV('UAS ctrl'!BQ261:CF261)/SQRT(COUNT('UAS ctrl'!BQ261:CF261))</f>
        <v>0.57325949971094092</v>
      </c>
      <c r="AL263">
        <f>STDEV(expt!BQ261:CF261)/SQRT(COUNT(expt!BQ261:CF261))</f>
        <v>0.82698172437260165</v>
      </c>
      <c r="AP263">
        <f>AVERAGE('Gal4 ctrl'!S261:AI261)</f>
        <v>1.4900074999999999</v>
      </c>
      <c r="AQ263">
        <f>AVERAGE('UAS ctrl'!S261:AI261)</f>
        <v>1.2793016666666668</v>
      </c>
      <c r="AR263">
        <f>AVERAGE(expt!S261:AI261)</f>
        <v>1.6082636363636362</v>
      </c>
      <c r="AT263">
        <f>STDEV('Gal4 ctrl'!S261:AI261)/SQRT(COUNT('Gal4 ctrl'!S261:AI261))</f>
        <v>0.12725544721998786</v>
      </c>
      <c r="AU263">
        <f>STDEV('UAS ctrl'!S261:AI261)/SQRT(COUNT('UAS ctrl'!S261:AI261))</f>
        <v>8.3211103524394425E-2</v>
      </c>
      <c r="AV263">
        <f>STDEV(expt!S261:AI261)/SQRT(COUNT(expt!S261:AI261))</f>
        <v>0.12191884802659625</v>
      </c>
      <c r="AX263">
        <f>AVERAGE('Gal4 ctrl'!AZ261:BP261)</f>
        <v>1.4417899999999999</v>
      </c>
      <c r="AY263">
        <f>AVERAGE('UAS ctrl'!AZ261:BP261)</f>
        <v>1.1532558333333334</v>
      </c>
      <c r="AZ263">
        <f>AVERAGE(expt!AZ261:BP261)</f>
        <v>1.430349090909091</v>
      </c>
      <c r="BB263">
        <f>STDEV('Gal4 ctrl'!AZ261:BP261)/SQRT(COUNT('Gal4 ctrl'!AZ261:BP261))</f>
        <v>9.6649361047598983E-2</v>
      </c>
      <c r="BC263">
        <f>STDEV('UAS ctrl'!AZ261:BP261)/SQRT(COUNT('UAS ctrl'!AZ261:BP261))</f>
        <v>0.10404187377043971</v>
      </c>
      <c r="BD263">
        <f>STDEV(expt!AZ261:BP261)/SQRT(COUNT(expt!AZ261:BP261))</f>
        <v>0.13157390802721369</v>
      </c>
      <c r="BF263">
        <f>AVERAGE('Gal4 ctrl'!CG261:CW261)</f>
        <v>1.2950991666666667</v>
      </c>
      <c r="BG263">
        <f>AVERAGE('UAS ctrl'!CG261:CW261)</f>
        <v>1.0225116666666667</v>
      </c>
      <c r="BH263">
        <f>AVERAGE(expt!CG261:CW261)</f>
        <v>1.4448527272727272</v>
      </c>
      <c r="BJ263">
        <f>STDEV('Gal4 ctrl'!CG261:CW261)/SQRT(COUNT('Gal4 ctrl'!CG261:CW261))</f>
        <v>7.584029941822483E-2</v>
      </c>
      <c r="BK263">
        <f>STDEV('UAS ctrl'!CG261:CW261)/SQRT(COUNT('UAS ctrl'!CG261:CW261))</f>
        <v>6.0100031006815713E-2</v>
      </c>
      <c r="BL263">
        <f>STDEV(expt!CG261:CW261)/SQRT(COUNT(expt!CG261:CW261))</f>
        <v>0.1276991191120109</v>
      </c>
    </row>
    <row r="264" spans="15:64" x14ac:dyDescent="0.2">
      <c r="O264">
        <v>261</v>
      </c>
      <c r="P264">
        <f>AVERAGE('Gal4 ctrl'!C262:R262)</f>
        <v>10.782175000000001</v>
      </c>
      <c r="Q264">
        <f>AVERAGE('UAS ctrl'!C262:R262)</f>
        <v>5.4446166666666658</v>
      </c>
      <c r="R264">
        <f>AVERAGE(expt!C262:R262)</f>
        <v>7.8861272727272729</v>
      </c>
      <c r="T264">
        <f>STDEV('Gal4 ctrl'!C262:R262)/SQRT(COUNT('Gal4 ctrl'!C262:R262))</f>
        <v>0.6306168965151967</v>
      </c>
      <c r="U264">
        <f>STDEV('UAS ctrl'!C262:R262)/SQRT(COUNT('UAS ctrl'!C262:R262))</f>
        <v>0.67175449890040195</v>
      </c>
      <c r="V264">
        <f>STDEV(expt!C262:R262)/SQRT(COUNT(expt!C262:R262))</f>
        <v>0.78680405451315949</v>
      </c>
      <c r="X264">
        <f>AVERAGE('Gal4 ctrl'!AJ262:AY262)</f>
        <v>9.8520916666666665</v>
      </c>
      <c r="Y264">
        <f>AVERAGE('UAS ctrl'!AJ262:AY262)</f>
        <v>4.6669999999999989</v>
      </c>
      <c r="Z264">
        <f>AVERAGE(expt!AJ262:AY262)</f>
        <v>7.3354454545454537</v>
      </c>
      <c r="AB264">
        <f>STDEV('Gal4 ctrl'!AJ262:AY262)/SQRT(COUNT('Gal4 ctrl'!AJ262:AY262))</f>
        <v>0.43808715949211474</v>
      </c>
      <c r="AC264">
        <f>STDEV('UAS ctrl'!AJ262:AY262)/SQRT(COUNT('UAS ctrl'!AJ262:AY262))</f>
        <v>0.51440686599993912</v>
      </c>
      <c r="AD264">
        <f>STDEV(expt!AJ262:AY262)/SQRT(COUNT(expt!AJ262:AY262))</f>
        <v>0.81164080124642279</v>
      </c>
      <c r="AF264">
        <f>AVERAGE('Gal4 ctrl'!BQ262:CF262)</f>
        <v>7.0597583333333338</v>
      </c>
      <c r="AG264">
        <f>AVERAGE('UAS ctrl'!BQ262:CF262)</f>
        <v>3.3350416666666671</v>
      </c>
      <c r="AH264">
        <f>AVERAGE(expt!BQ262:CF262)</f>
        <v>5.6663818181818177</v>
      </c>
      <c r="AJ264">
        <f>STDEV('Gal4 ctrl'!BQ262:CF262)/SQRT(COUNT('Gal4 ctrl'!BQ262:CF262))</f>
        <v>0.82297784079103875</v>
      </c>
      <c r="AK264">
        <f>STDEV('UAS ctrl'!BQ262:CF262)/SQRT(COUNT('UAS ctrl'!BQ262:CF262))</f>
        <v>0.42515573518459487</v>
      </c>
      <c r="AL264">
        <f>STDEV(expt!BQ262:CF262)/SQRT(COUNT(expt!BQ262:CF262))</f>
        <v>0.63607319158871356</v>
      </c>
      <c r="AP264">
        <f>AVERAGE('Gal4 ctrl'!S262:AI262)</f>
        <v>1.5708458333333335</v>
      </c>
      <c r="AQ264">
        <f>AVERAGE('UAS ctrl'!S262:AI262)</f>
        <v>1.1924116666666669</v>
      </c>
      <c r="AR264">
        <f>AVERAGE(expt!S262:AI262)</f>
        <v>1.6529909090909094</v>
      </c>
      <c r="AT264">
        <f>STDEV('Gal4 ctrl'!S262:AI262)/SQRT(COUNT('Gal4 ctrl'!S262:AI262))</f>
        <v>0.13022049779565786</v>
      </c>
      <c r="AU264">
        <f>STDEV('UAS ctrl'!S262:AI262)/SQRT(COUNT('UAS ctrl'!S262:AI262))</f>
        <v>7.0518317648607109E-2</v>
      </c>
      <c r="AV264">
        <f>STDEV(expt!S262:AI262)/SQRT(COUNT(expt!S262:AI262))</f>
        <v>0.11038811238250147</v>
      </c>
      <c r="AX264">
        <f>AVERAGE('Gal4 ctrl'!AZ262:BP262)</f>
        <v>1.4040741666666667</v>
      </c>
      <c r="AY264">
        <f>AVERAGE('UAS ctrl'!AZ262:BP262)</f>
        <v>1.1570633333333333</v>
      </c>
      <c r="AZ264">
        <f>AVERAGE(expt!AZ262:BP262)</f>
        <v>1.530949090909091</v>
      </c>
      <c r="BB264">
        <f>STDEV('Gal4 ctrl'!AZ262:BP262)/SQRT(COUNT('Gal4 ctrl'!AZ262:BP262))</f>
        <v>0.11189424401245429</v>
      </c>
      <c r="BC264">
        <f>STDEV('UAS ctrl'!AZ262:BP262)/SQRT(COUNT('UAS ctrl'!AZ262:BP262))</f>
        <v>9.5441695865046028E-2</v>
      </c>
      <c r="BD264">
        <f>STDEV(expt!AZ262:BP262)/SQRT(COUNT(expt!AZ262:BP262))</f>
        <v>0.15650853605215934</v>
      </c>
      <c r="BF264">
        <f>AVERAGE('Gal4 ctrl'!CG262:CW262)</f>
        <v>1.3518808333333334</v>
      </c>
      <c r="BG264">
        <f>AVERAGE('UAS ctrl'!CG262:CW262)</f>
        <v>0.99852833333333335</v>
      </c>
      <c r="BH264">
        <f>AVERAGE(expt!CG262:CW262)</f>
        <v>1.4733400000000001</v>
      </c>
      <c r="BJ264">
        <f>STDEV('Gal4 ctrl'!CG262:CW262)/SQRT(COUNT('Gal4 ctrl'!CG262:CW262))</f>
        <v>9.6673553561820488E-2</v>
      </c>
      <c r="BK264">
        <f>STDEV('UAS ctrl'!CG262:CW262)/SQRT(COUNT('UAS ctrl'!CG262:CW262))</f>
        <v>6.6934671937070228E-2</v>
      </c>
      <c r="BL264">
        <f>STDEV(expt!CG262:CW262)/SQRT(COUNT(expt!CG262:CW262))</f>
        <v>0.15500376169042424</v>
      </c>
    </row>
    <row r="265" spans="15:64" x14ac:dyDescent="0.2">
      <c r="O265">
        <v>262</v>
      </c>
      <c r="P265">
        <f>AVERAGE('Gal4 ctrl'!C263:R263)</f>
        <v>9.5945249999999991</v>
      </c>
      <c r="Q265">
        <f>AVERAGE('UAS ctrl'!C263:R263)</f>
        <v>5.2539500000000006</v>
      </c>
      <c r="R265">
        <f>AVERAGE(expt!C263:R263)</f>
        <v>7.4721454545454549</v>
      </c>
      <c r="T265">
        <f>STDEV('Gal4 ctrl'!C263:R263)/SQRT(COUNT('Gal4 ctrl'!C263:R263))</f>
        <v>0.73986008772799705</v>
      </c>
      <c r="U265">
        <f>STDEV('UAS ctrl'!C263:R263)/SQRT(COUNT('UAS ctrl'!C263:R263))</f>
        <v>0.64947261956190738</v>
      </c>
      <c r="V265">
        <f>STDEV(expt!C263:R263)/SQRT(COUNT(expt!C263:R263))</f>
        <v>0.85235708398039989</v>
      </c>
      <c r="X265">
        <f>AVERAGE('Gal4 ctrl'!AJ263:AY263)</f>
        <v>9.5179333333333336</v>
      </c>
      <c r="Y265">
        <f>AVERAGE('UAS ctrl'!AJ263:AY263)</f>
        <v>4.9382166666666674</v>
      </c>
      <c r="Z265">
        <f>AVERAGE(expt!AJ263:AY263)</f>
        <v>7.7856363636363621</v>
      </c>
      <c r="AB265">
        <f>STDEV('Gal4 ctrl'!AJ263:AY263)/SQRT(COUNT('Gal4 ctrl'!AJ263:AY263))</f>
        <v>0.47503883530770985</v>
      </c>
      <c r="AC265">
        <f>STDEV('UAS ctrl'!AJ263:AY263)/SQRT(COUNT('UAS ctrl'!AJ263:AY263))</f>
        <v>0.60680906834793802</v>
      </c>
      <c r="AD265">
        <f>STDEV(expt!AJ263:AY263)/SQRT(COUNT(expt!AJ263:AY263))</f>
        <v>0.84324525239455228</v>
      </c>
      <c r="AF265">
        <f>AVERAGE('Gal4 ctrl'!BQ263:CF263)</f>
        <v>7.1577333333333328</v>
      </c>
      <c r="AG265">
        <f>AVERAGE('UAS ctrl'!BQ263:CF263)</f>
        <v>3.6192999999999995</v>
      </c>
      <c r="AH265">
        <f>AVERAGE(expt!BQ263:CF263)</f>
        <v>5.7540909090909089</v>
      </c>
      <c r="AJ265">
        <f>STDEV('Gal4 ctrl'!BQ263:CF263)/SQRT(COUNT('Gal4 ctrl'!BQ263:CF263))</f>
        <v>1.0154073171626627</v>
      </c>
      <c r="AK265">
        <f>STDEV('UAS ctrl'!BQ263:CF263)/SQRT(COUNT('UAS ctrl'!BQ263:CF263))</f>
        <v>0.50742623333123771</v>
      </c>
      <c r="AL265">
        <f>STDEV(expt!BQ263:CF263)/SQRT(COUNT(expt!BQ263:CF263))</f>
        <v>0.60142419282816439</v>
      </c>
      <c r="AP265">
        <f>AVERAGE('Gal4 ctrl'!S263:AI263)</f>
        <v>1.4625108333333332</v>
      </c>
      <c r="AQ265">
        <f>AVERAGE('UAS ctrl'!S263:AI263)</f>
        <v>1.2187275</v>
      </c>
      <c r="AR265">
        <f>AVERAGE(expt!S263:AI263)</f>
        <v>1.766981818181818</v>
      </c>
      <c r="AT265">
        <f>STDEV('Gal4 ctrl'!S263:AI263)/SQRT(COUNT('Gal4 ctrl'!S263:AI263))</f>
        <v>0.12645780963373171</v>
      </c>
      <c r="AU265">
        <f>STDEV('UAS ctrl'!S263:AI263)/SQRT(COUNT('UAS ctrl'!S263:AI263))</f>
        <v>8.3162036967679057E-2</v>
      </c>
      <c r="AV265">
        <f>STDEV(expt!S263:AI263)/SQRT(COUNT(expt!S263:AI263))</f>
        <v>9.4754717626072515E-2</v>
      </c>
      <c r="AX265">
        <f>AVERAGE('Gal4 ctrl'!AZ263:BP263)</f>
        <v>1.3514074999999999</v>
      </c>
      <c r="AY265">
        <f>AVERAGE('UAS ctrl'!AZ263:BP263)</f>
        <v>1.2294133333333335</v>
      </c>
      <c r="AZ265">
        <f>AVERAGE(expt!AZ263:BP263)</f>
        <v>1.5353227272727272</v>
      </c>
      <c r="BB265">
        <f>STDEV('Gal4 ctrl'!AZ263:BP263)/SQRT(COUNT('Gal4 ctrl'!AZ263:BP263))</f>
        <v>9.2652979633889285E-2</v>
      </c>
      <c r="BC265">
        <f>STDEV('UAS ctrl'!AZ263:BP263)/SQRT(COUNT('UAS ctrl'!AZ263:BP263))</f>
        <v>0.11080911917766165</v>
      </c>
      <c r="BD265">
        <f>STDEV(expt!AZ263:BP263)/SQRT(COUNT(expt!AZ263:BP263))</f>
        <v>0.12944251046904551</v>
      </c>
      <c r="BF265">
        <f>AVERAGE('Gal4 ctrl'!CG263:CW263)</f>
        <v>1.2728341666666669</v>
      </c>
      <c r="BG265">
        <f>AVERAGE('UAS ctrl'!CG263:CW263)</f>
        <v>1.0526825000000002</v>
      </c>
      <c r="BH265">
        <f>AVERAGE(expt!CG263:CW263)</f>
        <v>1.3903463636363638</v>
      </c>
      <c r="BJ265">
        <f>STDEV('Gal4 ctrl'!CG263:CW263)/SQRT(COUNT('Gal4 ctrl'!CG263:CW263))</f>
        <v>8.0491687180974408E-2</v>
      </c>
      <c r="BK265">
        <f>STDEV('UAS ctrl'!CG263:CW263)/SQRT(COUNT('UAS ctrl'!CG263:CW263))</f>
        <v>6.9399779485338528E-2</v>
      </c>
      <c r="BL265">
        <f>STDEV(expt!CG263:CW263)/SQRT(COUNT(expt!CG263:CW263))</f>
        <v>9.3263645243643542E-2</v>
      </c>
    </row>
    <row r="266" spans="15:64" x14ac:dyDescent="0.2">
      <c r="O266">
        <v>263</v>
      </c>
      <c r="P266">
        <f>AVERAGE('Gal4 ctrl'!C264:R264)</f>
        <v>9.5327416666666664</v>
      </c>
      <c r="Q266">
        <f>AVERAGE('UAS ctrl'!C264:R264)</f>
        <v>5.2123416666666662</v>
      </c>
      <c r="R266">
        <f>AVERAGE(expt!C264:R264)</f>
        <v>7.7011727272727262</v>
      </c>
      <c r="T266">
        <f>STDEV('Gal4 ctrl'!C264:R264)/SQRT(COUNT('Gal4 ctrl'!C264:R264))</f>
        <v>0.69181689790070877</v>
      </c>
      <c r="U266">
        <f>STDEV('UAS ctrl'!C264:R264)/SQRT(COUNT('UAS ctrl'!C264:R264))</f>
        <v>0.62304987074316998</v>
      </c>
      <c r="V266">
        <f>STDEV(expt!C264:R264)/SQRT(COUNT(expt!C264:R264))</f>
        <v>0.82734289660453608</v>
      </c>
      <c r="X266">
        <f>AVERAGE('Gal4 ctrl'!AJ264:AY264)</f>
        <v>8.9059166666666663</v>
      </c>
      <c r="Y266">
        <f>AVERAGE('UAS ctrl'!AJ264:AY264)</f>
        <v>5.034583333333333</v>
      </c>
      <c r="Z266">
        <f>AVERAGE(expt!AJ264:AY264)</f>
        <v>7.2125272727272725</v>
      </c>
      <c r="AB266">
        <f>STDEV('Gal4 ctrl'!AJ264:AY264)/SQRT(COUNT('Gal4 ctrl'!AJ264:AY264))</f>
        <v>0.64863493255630622</v>
      </c>
      <c r="AC266">
        <f>STDEV('UAS ctrl'!AJ264:AY264)/SQRT(COUNT('UAS ctrl'!AJ264:AY264))</f>
        <v>0.643248750582745</v>
      </c>
      <c r="AD266">
        <f>STDEV(expt!AJ264:AY264)/SQRT(COUNT(expt!AJ264:AY264))</f>
        <v>0.73633869702997501</v>
      </c>
      <c r="AF266">
        <f>AVERAGE('Gal4 ctrl'!BQ264:CF264)</f>
        <v>7.7880083333333339</v>
      </c>
      <c r="AG266">
        <f>AVERAGE('UAS ctrl'!BQ264:CF264)</f>
        <v>3.5105000000000004</v>
      </c>
      <c r="AH266">
        <f>AVERAGE(expt!BQ264:CF264)</f>
        <v>6.2450818181818173</v>
      </c>
      <c r="AJ266">
        <f>STDEV('Gal4 ctrl'!BQ264:CF264)/SQRT(COUNT('Gal4 ctrl'!BQ264:CF264))</f>
        <v>1.0185296089519773</v>
      </c>
      <c r="AK266">
        <f>STDEV('UAS ctrl'!BQ264:CF264)/SQRT(COUNT('UAS ctrl'!BQ264:CF264))</f>
        <v>0.43442411008626358</v>
      </c>
      <c r="AL266">
        <f>STDEV(expt!BQ264:CF264)/SQRT(COUNT(expt!BQ264:CF264))</f>
        <v>0.59817650858378602</v>
      </c>
      <c r="AP266">
        <f>AVERAGE('Gal4 ctrl'!S264:AI264)</f>
        <v>1.5597508333333332</v>
      </c>
      <c r="AQ266">
        <f>AVERAGE('UAS ctrl'!S264:AI264)</f>
        <v>1.1954208333333336</v>
      </c>
      <c r="AR266">
        <f>AVERAGE(expt!S264:AI264)</f>
        <v>1.6484127272727276</v>
      </c>
      <c r="AT266">
        <f>STDEV('Gal4 ctrl'!S264:AI264)/SQRT(COUNT('Gal4 ctrl'!S264:AI264))</f>
        <v>0.1371873816832975</v>
      </c>
      <c r="AU266">
        <f>STDEV('UAS ctrl'!S264:AI264)/SQRT(COUNT('UAS ctrl'!S264:AI264))</f>
        <v>9.0204110430585085E-2</v>
      </c>
      <c r="AV266">
        <f>STDEV(expt!S264:AI264)/SQRT(COUNT(expt!S264:AI264))</f>
        <v>0.13271365093237988</v>
      </c>
      <c r="AX266">
        <f>AVERAGE('Gal4 ctrl'!AZ264:BP264)</f>
        <v>1.3628208333333334</v>
      </c>
      <c r="AY266">
        <f>AVERAGE('UAS ctrl'!AZ264:BP264)</f>
        <v>1.1174575</v>
      </c>
      <c r="AZ266">
        <f>AVERAGE(expt!AZ264:BP264)</f>
        <v>1.5003454545454546</v>
      </c>
      <c r="BB266">
        <f>STDEV('Gal4 ctrl'!AZ264:BP264)/SQRT(COUNT('Gal4 ctrl'!AZ264:BP264))</f>
        <v>6.2826271845683776E-2</v>
      </c>
      <c r="BC266">
        <f>STDEV('UAS ctrl'!AZ264:BP264)/SQRT(COUNT('UAS ctrl'!AZ264:BP264))</f>
        <v>7.6686915996393309E-2</v>
      </c>
      <c r="BD266">
        <f>STDEV(expt!AZ264:BP264)/SQRT(COUNT(expt!AZ264:BP264))</f>
        <v>0.11304376012181858</v>
      </c>
      <c r="BF266">
        <f>AVERAGE('Gal4 ctrl'!CG264:CW264)</f>
        <v>1.4202716666666666</v>
      </c>
      <c r="BG266">
        <f>AVERAGE('UAS ctrl'!CG264:CW264)</f>
        <v>1.0773208333333331</v>
      </c>
      <c r="BH266">
        <f>AVERAGE(expt!CG264:CW264)</f>
        <v>1.4757409090909086</v>
      </c>
      <c r="BJ266">
        <f>STDEV('Gal4 ctrl'!CG264:CW264)/SQRT(COUNT('Gal4 ctrl'!CG264:CW264))</f>
        <v>0.10473309472201459</v>
      </c>
      <c r="BK266">
        <f>STDEV('UAS ctrl'!CG264:CW264)/SQRT(COUNT('UAS ctrl'!CG264:CW264))</f>
        <v>7.9588438187457297E-2</v>
      </c>
      <c r="BL266">
        <f>STDEV(expt!CG264:CW264)/SQRT(COUNT(expt!CG264:CW264))</f>
        <v>0.11191072229443842</v>
      </c>
    </row>
    <row r="267" spans="15:64" x14ac:dyDescent="0.2">
      <c r="O267">
        <v>264</v>
      </c>
      <c r="P267">
        <f>AVERAGE('Gal4 ctrl'!C265:R265)</f>
        <v>9.4623166666666663</v>
      </c>
      <c r="Q267">
        <f>AVERAGE('UAS ctrl'!C265:R265)</f>
        <v>5.0948916666666664</v>
      </c>
      <c r="R267">
        <f>AVERAGE(expt!C265:R265)</f>
        <v>7.4901636363636364</v>
      </c>
      <c r="T267">
        <f>STDEV('Gal4 ctrl'!C265:R265)/SQRT(COUNT('Gal4 ctrl'!C265:R265))</f>
        <v>0.7597908781102849</v>
      </c>
      <c r="U267">
        <f>STDEV('UAS ctrl'!C265:R265)/SQRT(COUNT('UAS ctrl'!C265:R265))</f>
        <v>0.55197036488004347</v>
      </c>
      <c r="V267">
        <f>STDEV(expt!C265:R265)/SQRT(COUNT(expt!C265:R265))</f>
        <v>0.67494559905665685</v>
      </c>
      <c r="X267">
        <f>AVERAGE('Gal4 ctrl'!AJ265:AY265)</f>
        <v>8.5763666666666651</v>
      </c>
      <c r="Y267">
        <f>AVERAGE('UAS ctrl'!AJ265:AY265)</f>
        <v>5.1727233333333329</v>
      </c>
      <c r="Z267">
        <f>AVERAGE(expt!AJ265:AY265)</f>
        <v>6.5829363636363638</v>
      </c>
      <c r="AB267">
        <f>STDEV('Gal4 ctrl'!AJ265:AY265)/SQRT(COUNT('Gal4 ctrl'!AJ265:AY265))</f>
        <v>0.42764143546110678</v>
      </c>
      <c r="AC267">
        <f>STDEV('UAS ctrl'!AJ265:AY265)/SQRT(COUNT('UAS ctrl'!AJ265:AY265))</f>
        <v>0.6742824807058756</v>
      </c>
      <c r="AD267">
        <f>STDEV(expt!AJ265:AY265)/SQRT(COUNT(expt!AJ265:AY265))</f>
        <v>0.82292890041637001</v>
      </c>
      <c r="AF267">
        <f>AVERAGE('Gal4 ctrl'!BQ265:CF265)</f>
        <v>8.2721666666666653</v>
      </c>
      <c r="AG267">
        <f>AVERAGE('UAS ctrl'!BQ265:CF265)</f>
        <v>3.4857416666666672</v>
      </c>
      <c r="AH267">
        <f>AVERAGE(expt!BQ265:CF265)</f>
        <v>6.8542181818181831</v>
      </c>
      <c r="AJ267">
        <f>STDEV('Gal4 ctrl'!BQ265:CF265)/SQRT(COUNT('Gal4 ctrl'!BQ265:CF265))</f>
        <v>0.86181721690480018</v>
      </c>
      <c r="AK267">
        <f>STDEV('UAS ctrl'!BQ265:CF265)/SQRT(COUNT('UAS ctrl'!BQ265:CF265))</f>
        <v>0.50803446248206863</v>
      </c>
      <c r="AL267">
        <f>STDEV(expt!BQ265:CF265)/SQRT(COUNT(expt!BQ265:CF265))</f>
        <v>0.67556980109294273</v>
      </c>
      <c r="AP267">
        <f>AVERAGE('Gal4 ctrl'!S265:AI265)</f>
        <v>1.6035250000000001</v>
      </c>
      <c r="AQ267">
        <f>AVERAGE('UAS ctrl'!S265:AI265)</f>
        <v>1.2358441666666666</v>
      </c>
      <c r="AR267">
        <f>AVERAGE(expt!S265:AI265)</f>
        <v>1.7845999999999995</v>
      </c>
      <c r="AT267">
        <f>STDEV('Gal4 ctrl'!S265:AI265)/SQRT(COUNT('Gal4 ctrl'!S265:AI265))</f>
        <v>0.13259634640345658</v>
      </c>
      <c r="AU267">
        <f>STDEV('UAS ctrl'!S265:AI265)/SQRT(COUNT('UAS ctrl'!S265:AI265))</f>
        <v>0.12523494907729016</v>
      </c>
      <c r="AV267">
        <f>STDEV(expt!S265:AI265)/SQRT(COUNT(expt!S265:AI265))</f>
        <v>0.10972393208743229</v>
      </c>
      <c r="AX267">
        <f>AVERAGE('Gal4 ctrl'!AZ265:BP265)</f>
        <v>1.4141208333333335</v>
      </c>
      <c r="AY267">
        <f>AVERAGE('UAS ctrl'!AZ265:BP265)</f>
        <v>1.1488833333333333</v>
      </c>
      <c r="AZ267">
        <f>AVERAGE(expt!AZ265:BP265)</f>
        <v>1.4375272727272725</v>
      </c>
      <c r="BB267">
        <f>STDEV('Gal4 ctrl'!AZ265:BP265)/SQRT(COUNT('Gal4 ctrl'!AZ265:BP265))</f>
        <v>7.8615235689480797E-2</v>
      </c>
      <c r="BC267">
        <f>STDEV('UAS ctrl'!AZ265:BP265)/SQRT(COUNT('UAS ctrl'!AZ265:BP265))</f>
        <v>0.10227129188061204</v>
      </c>
      <c r="BD267">
        <f>STDEV(expt!AZ265:BP265)/SQRT(COUNT(expt!AZ265:BP265))</f>
        <v>7.110069567606174E-2</v>
      </c>
      <c r="BF267">
        <f>AVERAGE('Gal4 ctrl'!CG265:CW265)</f>
        <v>1.3408141666666664</v>
      </c>
      <c r="BG267">
        <f>AVERAGE('UAS ctrl'!CG265:CW265)</f>
        <v>1.0524525</v>
      </c>
      <c r="BH267">
        <f>AVERAGE(expt!CG265:CW265)</f>
        <v>1.5027090909090908</v>
      </c>
      <c r="BJ267">
        <f>STDEV('Gal4 ctrl'!CG265:CW265)/SQRT(COUNT('Gal4 ctrl'!CG265:CW265))</f>
        <v>7.7266299863743282E-2</v>
      </c>
      <c r="BK267">
        <f>STDEV('UAS ctrl'!CG265:CW265)/SQRT(COUNT('UAS ctrl'!CG265:CW265))</f>
        <v>8.9278711281403314E-2</v>
      </c>
      <c r="BL267">
        <f>STDEV(expt!CG265:CW265)/SQRT(COUNT(expt!CG265:CW265))</f>
        <v>0.11040310474434188</v>
      </c>
    </row>
    <row r="268" spans="15:64" x14ac:dyDescent="0.2">
      <c r="O268">
        <v>265</v>
      </c>
      <c r="P268">
        <f>AVERAGE('Gal4 ctrl'!C266:R266)</f>
        <v>9.6716750000000022</v>
      </c>
      <c r="Q268">
        <f>AVERAGE('UAS ctrl'!C266:R266)</f>
        <v>5.1547416666666672</v>
      </c>
      <c r="R268">
        <f>AVERAGE(expt!C266:R266)</f>
        <v>7.8265636363636366</v>
      </c>
      <c r="T268">
        <f>STDEV('Gal4 ctrl'!C266:R266)/SQRT(COUNT('Gal4 ctrl'!C266:R266))</f>
        <v>0.56582307909550666</v>
      </c>
      <c r="U268">
        <f>STDEV('UAS ctrl'!C266:R266)/SQRT(COUNT('UAS ctrl'!C266:R266))</f>
        <v>0.83537922240199358</v>
      </c>
      <c r="V268">
        <f>STDEV(expt!C266:R266)/SQRT(COUNT(expt!C266:R266))</f>
        <v>0.7406020437053199</v>
      </c>
      <c r="X268">
        <f>AVERAGE('Gal4 ctrl'!AJ266:AY266)</f>
        <v>8.9469166666666666</v>
      </c>
      <c r="Y268">
        <f>AVERAGE('UAS ctrl'!AJ266:AY266)</f>
        <v>4.8558999999999992</v>
      </c>
      <c r="Z268">
        <f>AVERAGE(expt!AJ266:AY266)</f>
        <v>6.5506363636363627</v>
      </c>
      <c r="AB268">
        <f>STDEV('Gal4 ctrl'!AJ266:AY266)/SQRT(COUNT('Gal4 ctrl'!AJ266:AY266))</f>
        <v>0.51766735353327098</v>
      </c>
      <c r="AC268">
        <f>STDEV('UAS ctrl'!AJ266:AY266)/SQRT(COUNT('UAS ctrl'!AJ266:AY266))</f>
        <v>0.60181398188134394</v>
      </c>
      <c r="AD268">
        <f>STDEV(expt!AJ266:AY266)/SQRT(COUNT(expt!AJ266:AY266))</f>
        <v>0.83171029082714265</v>
      </c>
      <c r="AF268">
        <f>AVERAGE('Gal4 ctrl'!BQ266:CF266)</f>
        <v>7.8185416666666674</v>
      </c>
      <c r="AG268">
        <f>AVERAGE('UAS ctrl'!BQ266:CF266)</f>
        <v>3.9086399999999997</v>
      </c>
      <c r="AH268">
        <f>AVERAGE(expt!BQ266:CF266)</f>
        <v>7.0902363636363646</v>
      </c>
      <c r="AJ268">
        <f>STDEV('Gal4 ctrl'!BQ266:CF266)/SQRT(COUNT('Gal4 ctrl'!BQ266:CF266))</f>
        <v>0.61456288018868177</v>
      </c>
      <c r="AK268">
        <f>STDEV('UAS ctrl'!BQ266:CF266)/SQRT(COUNT('UAS ctrl'!BQ266:CF266))</f>
        <v>0.54692147948422409</v>
      </c>
      <c r="AL268">
        <f>STDEV(expt!BQ266:CF266)/SQRT(COUNT(expt!BQ266:CF266))</f>
        <v>0.75442771125146979</v>
      </c>
      <c r="AP268">
        <f>AVERAGE('Gal4 ctrl'!S266:AI266)</f>
        <v>1.6089683333333333</v>
      </c>
      <c r="AQ268">
        <f>AVERAGE('UAS ctrl'!S266:AI266)</f>
        <v>1.2756649999999998</v>
      </c>
      <c r="AR268">
        <f>AVERAGE(expt!S266:AI266)</f>
        <v>1.6453909090909093</v>
      </c>
      <c r="AT268">
        <f>STDEV('Gal4 ctrl'!S266:AI266)/SQRT(COUNT('Gal4 ctrl'!S266:AI266))</f>
        <v>0.16761944886898236</v>
      </c>
      <c r="AU268">
        <f>STDEV('UAS ctrl'!S266:AI266)/SQRT(COUNT('UAS ctrl'!S266:AI266))</f>
        <v>0.1147948162137362</v>
      </c>
      <c r="AV268">
        <f>STDEV(expt!S266:AI266)/SQRT(COUNT(expt!S266:AI266))</f>
        <v>0.10262695238275271</v>
      </c>
      <c r="AX268">
        <f>AVERAGE('Gal4 ctrl'!AZ266:BP266)</f>
        <v>1.4804874999999997</v>
      </c>
      <c r="AY268">
        <f>AVERAGE('UAS ctrl'!AZ266:BP266)</f>
        <v>1.1198266666666665</v>
      </c>
      <c r="AZ268">
        <f>AVERAGE(expt!AZ266:BP266)</f>
        <v>1.4677818181818181</v>
      </c>
      <c r="BB268">
        <f>STDEV('Gal4 ctrl'!AZ266:BP266)/SQRT(COUNT('Gal4 ctrl'!AZ266:BP266))</f>
        <v>0.1049617959871882</v>
      </c>
      <c r="BC268">
        <f>STDEV('UAS ctrl'!AZ266:BP266)/SQRT(COUNT('UAS ctrl'!AZ266:BP266))</f>
        <v>7.2400333524400798E-2</v>
      </c>
      <c r="BD268">
        <f>STDEV(expt!AZ266:BP266)/SQRT(COUNT(expt!AZ266:BP266))</f>
        <v>8.0432513572991235E-2</v>
      </c>
      <c r="BF268">
        <f>AVERAGE('Gal4 ctrl'!CG266:CW266)</f>
        <v>1.2473108333333334</v>
      </c>
      <c r="BG268">
        <f>AVERAGE('UAS ctrl'!CG266:CW266)</f>
        <v>1.0502024999999999</v>
      </c>
      <c r="BH268">
        <f>AVERAGE(expt!CG266:CW266)</f>
        <v>1.4932181818181818</v>
      </c>
      <c r="BJ268">
        <f>STDEV('Gal4 ctrl'!CG266:CW266)/SQRT(COUNT('Gal4 ctrl'!CG266:CW266))</f>
        <v>8.3500449150110206E-2</v>
      </c>
      <c r="BK268">
        <f>STDEV('UAS ctrl'!CG266:CW266)/SQRT(COUNT('UAS ctrl'!CG266:CW266))</f>
        <v>9.7062602589264566E-2</v>
      </c>
      <c r="BL268">
        <f>STDEV(expt!CG266:CW266)/SQRT(COUNT(expt!CG266:CW266))</f>
        <v>9.6747230938228027E-2</v>
      </c>
    </row>
    <row r="269" spans="15:64" x14ac:dyDescent="0.2">
      <c r="O269">
        <v>266</v>
      </c>
      <c r="P269">
        <f>AVERAGE('Gal4 ctrl'!C267:R267)</f>
        <v>10.446641666666666</v>
      </c>
      <c r="Q269">
        <f>AVERAGE('UAS ctrl'!C267:R267)</f>
        <v>5.6661083333333329</v>
      </c>
      <c r="R269">
        <f>AVERAGE(expt!C267:R267)</f>
        <v>8.0707181818181812</v>
      </c>
      <c r="T269">
        <f>STDEV('Gal4 ctrl'!C267:R267)/SQRT(COUNT('Gal4 ctrl'!C267:R267))</f>
        <v>0.54514991244531874</v>
      </c>
      <c r="U269">
        <f>STDEV('UAS ctrl'!C267:R267)/SQRT(COUNT('UAS ctrl'!C267:R267))</f>
        <v>0.62217015180472779</v>
      </c>
      <c r="V269">
        <f>STDEV(expt!C267:R267)/SQRT(COUNT(expt!C267:R267))</f>
        <v>0.63601482084192063</v>
      </c>
      <c r="X269">
        <f>AVERAGE('Gal4 ctrl'!AJ267:AY267)</f>
        <v>8.6067333333333327</v>
      </c>
      <c r="Y269">
        <f>AVERAGE('UAS ctrl'!AJ267:AY267)</f>
        <v>4.4781150000000007</v>
      </c>
      <c r="Z269">
        <f>AVERAGE(expt!AJ267:AY267)</f>
        <v>6.4829727272727267</v>
      </c>
      <c r="AB269">
        <f>STDEV('Gal4 ctrl'!AJ267:AY267)/SQRT(COUNT('Gal4 ctrl'!AJ267:AY267))</f>
        <v>0.5789252257590819</v>
      </c>
      <c r="AC269">
        <f>STDEV('UAS ctrl'!AJ267:AY267)/SQRT(COUNT('UAS ctrl'!AJ267:AY267))</f>
        <v>0.62543759215412131</v>
      </c>
      <c r="AD269">
        <f>STDEV(expt!AJ267:AY267)/SQRT(COUNT(expt!AJ267:AY267))</f>
        <v>0.84295328524624569</v>
      </c>
      <c r="AF269">
        <f>AVERAGE('Gal4 ctrl'!BQ267:CF267)</f>
        <v>7.1369749999999996</v>
      </c>
      <c r="AG269">
        <f>AVERAGE('UAS ctrl'!BQ267:CF267)</f>
        <v>3.7136583333333335</v>
      </c>
      <c r="AH269">
        <f>AVERAGE(expt!BQ267:CF267)</f>
        <v>6.9801909090909078</v>
      </c>
      <c r="AJ269">
        <f>STDEV('Gal4 ctrl'!BQ267:CF267)/SQRT(COUNT('Gal4 ctrl'!BQ267:CF267))</f>
        <v>0.75414627490847863</v>
      </c>
      <c r="AK269">
        <f>STDEV('UAS ctrl'!BQ267:CF267)/SQRT(COUNT('UAS ctrl'!BQ267:CF267))</f>
        <v>0.44529487020746245</v>
      </c>
      <c r="AL269">
        <f>STDEV(expt!BQ267:CF267)/SQRT(COUNT(expt!BQ267:CF267))</f>
        <v>0.81418587541114384</v>
      </c>
      <c r="AP269">
        <f>AVERAGE('Gal4 ctrl'!S267:AI267)</f>
        <v>1.5455791666666669</v>
      </c>
      <c r="AQ269">
        <f>AVERAGE('UAS ctrl'!S267:AI267)</f>
        <v>1.1650133333333332</v>
      </c>
      <c r="AR269">
        <f>AVERAGE(expt!S267:AI267)</f>
        <v>1.6703181818181816</v>
      </c>
      <c r="AT269">
        <f>STDEV('Gal4 ctrl'!S267:AI267)/SQRT(COUNT('Gal4 ctrl'!S267:AI267))</f>
        <v>0.13429928549900366</v>
      </c>
      <c r="AU269">
        <f>STDEV('UAS ctrl'!S267:AI267)/SQRT(COUNT('UAS ctrl'!S267:AI267))</f>
        <v>8.6396732018840572E-2</v>
      </c>
      <c r="AV269">
        <f>STDEV(expt!S267:AI267)/SQRT(COUNT(expt!S267:AI267))</f>
        <v>8.6088670797437164E-2</v>
      </c>
      <c r="AX269">
        <f>AVERAGE('Gal4 ctrl'!AZ267:BP267)</f>
        <v>1.4134166666666665</v>
      </c>
      <c r="AY269">
        <f>AVERAGE('UAS ctrl'!AZ267:BP267)</f>
        <v>1.1040833333333335</v>
      </c>
      <c r="AZ269">
        <f>AVERAGE(expt!AZ267:BP267)</f>
        <v>1.4972181818181818</v>
      </c>
      <c r="BB269">
        <f>STDEV('Gal4 ctrl'!AZ267:BP267)/SQRT(COUNT('Gal4 ctrl'!AZ267:BP267))</f>
        <v>0.10557756547829319</v>
      </c>
      <c r="BC269">
        <f>STDEV('UAS ctrl'!AZ267:BP267)/SQRT(COUNT('UAS ctrl'!AZ267:BP267))</f>
        <v>8.2439204820365125E-2</v>
      </c>
      <c r="BD269">
        <f>STDEV(expt!AZ267:BP267)/SQRT(COUNT(expt!AZ267:BP267))</f>
        <v>0.13131137202582957</v>
      </c>
      <c r="BF269">
        <f>AVERAGE('Gal4 ctrl'!CG267:CW267)</f>
        <v>1.2132774999999998</v>
      </c>
      <c r="BG269">
        <f>AVERAGE('UAS ctrl'!CG267:CW267)</f>
        <v>0.99050833333333344</v>
      </c>
      <c r="BH269">
        <f>AVERAGE(expt!CG267:CW267)</f>
        <v>1.4618727272727272</v>
      </c>
      <c r="BJ269">
        <f>STDEV('Gal4 ctrl'!CG267:CW267)/SQRT(COUNT('Gal4 ctrl'!CG267:CW267))</f>
        <v>7.5303033301666322E-2</v>
      </c>
      <c r="BK269">
        <f>STDEV('UAS ctrl'!CG267:CW267)/SQRT(COUNT('UAS ctrl'!CG267:CW267))</f>
        <v>6.148127528242657E-2</v>
      </c>
      <c r="BL269">
        <f>STDEV(expt!CG267:CW267)/SQRT(COUNT(expt!CG267:CW267))</f>
        <v>9.8077398092164092E-2</v>
      </c>
    </row>
    <row r="270" spans="15:64" x14ac:dyDescent="0.2">
      <c r="O270">
        <v>267</v>
      </c>
      <c r="P270">
        <f>AVERAGE('Gal4 ctrl'!C268:R268)</f>
        <v>10.3034</v>
      </c>
      <c r="Q270">
        <f>AVERAGE('UAS ctrl'!C268:R268)</f>
        <v>5.7141166666666665</v>
      </c>
      <c r="R270">
        <f>AVERAGE(expt!C268:R268)</f>
        <v>8.1405000000000012</v>
      </c>
      <c r="T270">
        <f>STDEV('Gal4 ctrl'!C268:R268)/SQRT(COUNT('Gal4 ctrl'!C268:R268))</f>
        <v>0.76019515935253779</v>
      </c>
      <c r="U270">
        <f>STDEV('UAS ctrl'!C268:R268)/SQRT(COUNT('UAS ctrl'!C268:R268))</f>
        <v>0.6459075409761823</v>
      </c>
      <c r="V270">
        <f>STDEV(expt!C268:R268)/SQRT(COUNT(expt!C268:R268))</f>
        <v>0.66476567833403388</v>
      </c>
      <c r="X270">
        <f>AVERAGE('Gal4 ctrl'!AJ268:AY268)</f>
        <v>9.2770500000000009</v>
      </c>
      <c r="Y270">
        <f>AVERAGE('UAS ctrl'!AJ268:AY268)</f>
        <v>4.3430566666666666</v>
      </c>
      <c r="Z270">
        <f>AVERAGE(expt!AJ268:AY268)</f>
        <v>6.1111636363636359</v>
      </c>
      <c r="AB270">
        <f>STDEV('Gal4 ctrl'!AJ268:AY268)/SQRT(COUNT('Gal4 ctrl'!AJ268:AY268))</f>
        <v>0.60895704201129697</v>
      </c>
      <c r="AC270">
        <f>STDEV('UAS ctrl'!AJ268:AY268)/SQRT(COUNT('UAS ctrl'!AJ268:AY268))</f>
        <v>0.53858040352355585</v>
      </c>
      <c r="AD270">
        <f>STDEV(expt!AJ268:AY268)/SQRT(COUNT(expt!AJ268:AY268))</f>
        <v>0.84789872543543887</v>
      </c>
      <c r="AF270">
        <f>AVERAGE('Gal4 ctrl'!BQ268:CF268)</f>
        <v>7.2415500000000002</v>
      </c>
      <c r="AG270">
        <f>AVERAGE('UAS ctrl'!BQ268:CF268)</f>
        <v>3.5273858333333337</v>
      </c>
      <c r="AH270">
        <f>AVERAGE(expt!BQ268:CF268)</f>
        <v>6.6372000000000009</v>
      </c>
      <c r="AJ270">
        <f>STDEV('Gal4 ctrl'!BQ268:CF268)/SQRT(COUNT('Gal4 ctrl'!BQ268:CF268))</f>
        <v>0.90755437231723002</v>
      </c>
      <c r="AK270">
        <f>STDEV('UAS ctrl'!BQ268:CF268)/SQRT(COUNT('UAS ctrl'!BQ268:CF268))</f>
        <v>0.44680622820673721</v>
      </c>
      <c r="AL270">
        <f>STDEV(expt!BQ268:CF268)/SQRT(COUNT(expt!BQ268:CF268))</f>
        <v>0.71235481621297225</v>
      </c>
      <c r="AP270">
        <f>AVERAGE('Gal4 ctrl'!S268:AI268)</f>
        <v>1.4898825000000002</v>
      </c>
      <c r="AQ270">
        <f>AVERAGE('UAS ctrl'!S268:AI268)</f>
        <v>1.2987833333333334</v>
      </c>
      <c r="AR270">
        <f>AVERAGE(expt!S268:AI268)</f>
        <v>1.6497545454545455</v>
      </c>
      <c r="AT270">
        <f>STDEV('Gal4 ctrl'!S268:AI268)/SQRT(COUNT('Gal4 ctrl'!S268:AI268))</f>
        <v>0.12114916065521066</v>
      </c>
      <c r="AU270">
        <f>STDEV('UAS ctrl'!S268:AI268)/SQRT(COUNT('UAS ctrl'!S268:AI268))</f>
        <v>0.12221394053507606</v>
      </c>
      <c r="AV270">
        <f>STDEV(expt!S268:AI268)/SQRT(COUNT(expt!S268:AI268))</f>
        <v>7.5147920026421941E-2</v>
      </c>
      <c r="AX270">
        <f>AVERAGE('Gal4 ctrl'!AZ268:BP268)</f>
        <v>1.369339166666667</v>
      </c>
      <c r="AY270">
        <f>AVERAGE('UAS ctrl'!AZ268:BP268)</f>
        <v>1.0831041666666665</v>
      </c>
      <c r="AZ270">
        <f>AVERAGE(expt!AZ268:BP268)</f>
        <v>1.4564072727272726</v>
      </c>
      <c r="BB270">
        <f>STDEV('Gal4 ctrl'!AZ268:BP268)/SQRT(COUNT('Gal4 ctrl'!AZ268:BP268))</f>
        <v>9.8894505166917626E-2</v>
      </c>
      <c r="BC270">
        <f>STDEV('UAS ctrl'!AZ268:BP268)/SQRT(COUNT('UAS ctrl'!AZ268:BP268))</f>
        <v>9.0461612656036777E-2</v>
      </c>
      <c r="BD270">
        <f>STDEV(expt!AZ268:BP268)/SQRT(COUNT(expt!AZ268:BP268))</f>
        <v>0.11536861262997535</v>
      </c>
      <c r="BF270">
        <f>AVERAGE('Gal4 ctrl'!CG268:CW268)</f>
        <v>1.2558516666666664</v>
      </c>
      <c r="BG270">
        <f>AVERAGE('UAS ctrl'!CG268:CW268)</f>
        <v>1.0362825</v>
      </c>
      <c r="BH270">
        <f>AVERAGE(expt!CG268:CW268)</f>
        <v>1.4313545454545455</v>
      </c>
      <c r="BJ270">
        <f>STDEV('Gal4 ctrl'!CG268:CW268)/SQRT(COUNT('Gal4 ctrl'!CG268:CW268))</f>
        <v>6.7397011969929185E-2</v>
      </c>
      <c r="BK270">
        <f>STDEV('UAS ctrl'!CG268:CW268)/SQRT(COUNT('UAS ctrl'!CG268:CW268))</f>
        <v>6.6262508780504117E-2</v>
      </c>
      <c r="BL270">
        <f>STDEV(expt!CG268:CW268)/SQRT(COUNT(expt!CG268:CW268))</f>
        <v>0.11139106734517591</v>
      </c>
    </row>
    <row r="271" spans="15:64" x14ac:dyDescent="0.2">
      <c r="O271">
        <v>268</v>
      </c>
      <c r="P271">
        <f>AVERAGE('Gal4 ctrl'!C269:R269)</f>
        <v>10.305433333333333</v>
      </c>
      <c r="Q271">
        <f>AVERAGE('UAS ctrl'!C269:R269)</f>
        <v>5.6961000000000004</v>
      </c>
      <c r="R271">
        <f>AVERAGE(expt!C269:R269)</f>
        <v>7.948281818181818</v>
      </c>
      <c r="T271">
        <f>STDEV('Gal4 ctrl'!C269:R269)/SQRT(COUNT('Gal4 ctrl'!C269:R269))</f>
        <v>0.85647666328247118</v>
      </c>
      <c r="U271">
        <f>STDEV('UAS ctrl'!C269:R269)/SQRT(COUNT('UAS ctrl'!C269:R269))</f>
        <v>0.83091850446394899</v>
      </c>
      <c r="V271">
        <f>STDEV(expt!C269:R269)/SQRT(COUNT(expt!C269:R269))</f>
        <v>0.65595221414343119</v>
      </c>
      <c r="X271">
        <f>AVERAGE('Gal4 ctrl'!AJ269:AY269)</f>
        <v>8.5454083333333344</v>
      </c>
      <c r="Y271">
        <f>AVERAGE('UAS ctrl'!AJ269:AY269)</f>
        <v>4.5055083333333332</v>
      </c>
      <c r="Z271">
        <f>AVERAGE(expt!AJ269:AY269)</f>
        <v>6.1969818181818175</v>
      </c>
      <c r="AB271">
        <f>STDEV('Gal4 ctrl'!AJ269:AY269)/SQRT(COUNT('Gal4 ctrl'!AJ269:AY269))</f>
        <v>0.73586307494631253</v>
      </c>
      <c r="AC271">
        <f>STDEV('UAS ctrl'!AJ269:AY269)/SQRT(COUNT('UAS ctrl'!AJ269:AY269))</f>
        <v>0.6580895334290302</v>
      </c>
      <c r="AD271">
        <f>STDEV(expt!AJ269:AY269)/SQRT(COUNT(expt!AJ269:AY269))</f>
        <v>0.84392472960547271</v>
      </c>
      <c r="AF271">
        <f>AVERAGE('Gal4 ctrl'!BQ269:CF269)</f>
        <v>7.1295583333333328</v>
      </c>
      <c r="AG271">
        <f>AVERAGE('UAS ctrl'!BQ269:CF269)</f>
        <v>3.6453691666666663</v>
      </c>
      <c r="AH271">
        <f>AVERAGE(expt!BQ269:CF269)</f>
        <v>6.865909090909093</v>
      </c>
      <c r="AJ271">
        <f>STDEV('Gal4 ctrl'!BQ269:CF269)/SQRT(COUNT('Gal4 ctrl'!BQ269:CF269))</f>
        <v>0.8466374275366102</v>
      </c>
      <c r="AK271">
        <f>STDEV('UAS ctrl'!BQ269:CF269)/SQRT(COUNT('UAS ctrl'!BQ269:CF269))</f>
        <v>0.56853144952782508</v>
      </c>
      <c r="AL271">
        <f>STDEV(expt!BQ269:CF269)/SQRT(COUNT(expt!BQ269:CF269))</f>
        <v>0.84059986572950429</v>
      </c>
      <c r="AP271">
        <f>AVERAGE('Gal4 ctrl'!S269:AI269)</f>
        <v>1.4971958333333335</v>
      </c>
      <c r="AQ271">
        <f>AVERAGE('UAS ctrl'!S269:AI269)</f>
        <v>1.3054408333333334</v>
      </c>
      <c r="AR271">
        <f>AVERAGE(expt!S269:AI269)</f>
        <v>1.6217900000000001</v>
      </c>
      <c r="AT271">
        <f>STDEV('Gal4 ctrl'!S269:AI269)/SQRT(COUNT('Gal4 ctrl'!S269:AI269))</f>
        <v>0.11469804733654179</v>
      </c>
      <c r="AU271">
        <f>STDEV('UAS ctrl'!S269:AI269)/SQRT(COUNT('UAS ctrl'!S269:AI269))</f>
        <v>0.12853398876902655</v>
      </c>
      <c r="AV271">
        <f>STDEV(expt!S269:AI269)/SQRT(COUNT(expt!S269:AI269))</f>
        <v>0.11101745083953725</v>
      </c>
      <c r="AX271">
        <f>AVERAGE('Gal4 ctrl'!AZ269:BP269)</f>
        <v>1.4332675000000001</v>
      </c>
      <c r="AY271">
        <f>AVERAGE('UAS ctrl'!AZ269:BP269)</f>
        <v>1.0598566666666667</v>
      </c>
      <c r="AZ271">
        <f>AVERAGE(expt!AZ269:BP269)</f>
        <v>1.6235072727272724</v>
      </c>
      <c r="BB271">
        <f>STDEV('Gal4 ctrl'!AZ269:BP269)/SQRT(COUNT('Gal4 ctrl'!AZ269:BP269))</f>
        <v>0.11161809870840964</v>
      </c>
      <c r="BC271">
        <f>STDEV('UAS ctrl'!AZ269:BP269)/SQRT(COUNT('UAS ctrl'!AZ269:BP269))</f>
        <v>7.715478628030549E-2</v>
      </c>
      <c r="BD271">
        <f>STDEV(expt!AZ269:BP269)/SQRT(COUNT(expt!AZ269:BP269))</f>
        <v>0.14763585662698483</v>
      </c>
      <c r="BF271">
        <f>AVERAGE('Gal4 ctrl'!CG269:CW269)</f>
        <v>1.2804024999999999</v>
      </c>
      <c r="BG271">
        <f>AVERAGE('UAS ctrl'!CG269:CW269)</f>
        <v>1.0407566666666666</v>
      </c>
      <c r="BH271">
        <f>AVERAGE(expt!CG269:CW269)</f>
        <v>1.3719318181818181</v>
      </c>
      <c r="BJ271">
        <f>STDEV('Gal4 ctrl'!CG269:CW269)/SQRT(COUNT('Gal4 ctrl'!CG269:CW269))</f>
        <v>8.0797459813478287E-2</v>
      </c>
      <c r="BK271">
        <f>STDEV('UAS ctrl'!CG269:CW269)/SQRT(COUNT('UAS ctrl'!CG269:CW269))</f>
        <v>8.1355844590231458E-2</v>
      </c>
      <c r="BL271">
        <f>STDEV(expt!CG269:CW269)/SQRT(COUNT(expt!CG269:CW269))</f>
        <v>0.10635701858122766</v>
      </c>
    </row>
    <row r="272" spans="15:64" x14ac:dyDescent="0.2">
      <c r="O272">
        <v>269</v>
      </c>
      <c r="P272">
        <f>AVERAGE('Gal4 ctrl'!C270:R270)</f>
        <v>9.9987499999999994</v>
      </c>
      <c r="Q272">
        <f>AVERAGE('UAS ctrl'!C270:R270)</f>
        <v>5.7270166666666675</v>
      </c>
      <c r="R272">
        <f>AVERAGE(expt!C270:R270)</f>
        <v>7.4805090909090914</v>
      </c>
      <c r="T272">
        <f>STDEV('Gal4 ctrl'!C270:R270)/SQRT(COUNT('Gal4 ctrl'!C270:R270))</f>
        <v>0.82433252443012173</v>
      </c>
      <c r="U272">
        <f>STDEV('UAS ctrl'!C270:R270)/SQRT(COUNT('UAS ctrl'!C270:R270))</f>
        <v>0.89755162135949029</v>
      </c>
      <c r="V272">
        <f>STDEV(expt!C270:R270)/SQRT(COUNT(expt!C270:R270))</f>
        <v>0.86038469931183437</v>
      </c>
      <c r="X272">
        <f>AVERAGE('Gal4 ctrl'!AJ270:AY270)</f>
        <v>7.8483583333333327</v>
      </c>
      <c r="Y272">
        <f>AVERAGE('UAS ctrl'!AJ270:AY270)</f>
        <v>4.2846083333333338</v>
      </c>
      <c r="Z272">
        <f>AVERAGE(expt!AJ270:AY270)</f>
        <v>6.8416454545454535</v>
      </c>
      <c r="AB272">
        <f>STDEV('Gal4 ctrl'!AJ270:AY270)/SQRT(COUNT('Gal4 ctrl'!AJ270:AY270))</f>
        <v>0.76256611471522295</v>
      </c>
      <c r="AC272">
        <f>STDEV('UAS ctrl'!AJ270:AY270)/SQRT(COUNT('UAS ctrl'!AJ270:AY270))</f>
        <v>0.43442421305404505</v>
      </c>
      <c r="AD272">
        <f>STDEV(expt!AJ270:AY270)/SQRT(COUNT(expt!AJ270:AY270))</f>
        <v>0.88335688621856168</v>
      </c>
      <c r="AF272">
        <f>AVERAGE('Gal4 ctrl'!BQ270:CF270)</f>
        <v>7.5764749999999994</v>
      </c>
      <c r="AG272">
        <f>AVERAGE('UAS ctrl'!BQ270:CF270)</f>
        <v>3.6232833333333336</v>
      </c>
      <c r="AH272">
        <f>AVERAGE(expt!BQ270:CF270)</f>
        <v>6.179527272727273</v>
      </c>
      <c r="AJ272">
        <f>STDEV('Gal4 ctrl'!BQ270:CF270)/SQRT(COUNT('Gal4 ctrl'!BQ270:CF270))</f>
        <v>0.82160249394049634</v>
      </c>
      <c r="AK272">
        <f>STDEV('UAS ctrl'!BQ270:CF270)/SQRT(COUNT('UAS ctrl'!BQ270:CF270))</f>
        <v>0.40357536749345158</v>
      </c>
      <c r="AL272">
        <f>STDEV(expt!BQ270:CF270)/SQRT(COUNT(expt!BQ270:CF270))</f>
        <v>0.82619641799479993</v>
      </c>
      <c r="AP272">
        <f>AVERAGE('Gal4 ctrl'!S270:AI270)</f>
        <v>1.4821883333333332</v>
      </c>
      <c r="AQ272">
        <f>AVERAGE('UAS ctrl'!S270:AI270)</f>
        <v>1.2530300000000001</v>
      </c>
      <c r="AR272">
        <f>AVERAGE(expt!S270:AI270)</f>
        <v>1.5960427272727273</v>
      </c>
      <c r="AT272">
        <f>STDEV('Gal4 ctrl'!S270:AI270)/SQRT(COUNT('Gal4 ctrl'!S270:AI270))</f>
        <v>0.10235055232070571</v>
      </c>
      <c r="AU272">
        <f>STDEV('UAS ctrl'!S270:AI270)/SQRT(COUNT('UAS ctrl'!S270:AI270))</f>
        <v>0.10722103398488506</v>
      </c>
      <c r="AV272">
        <f>STDEV(expt!S270:AI270)/SQRT(COUNT(expt!S270:AI270))</f>
        <v>0.12867223762222654</v>
      </c>
      <c r="AX272">
        <f>AVERAGE('Gal4 ctrl'!AZ270:BP270)</f>
        <v>1.4221033333333331</v>
      </c>
      <c r="AY272">
        <f>AVERAGE('UAS ctrl'!AZ270:BP270)</f>
        <v>1.0786624999999999</v>
      </c>
      <c r="AZ272">
        <f>AVERAGE(expt!AZ270:BP270)</f>
        <v>1.4693536363636361</v>
      </c>
      <c r="BB272">
        <f>STDEV('Gal4 ctrl'!AZ270:BP270)/SQRT(COUNT('Gal4 ctrl'!AZ270:BP270))</f>
        <v>0.1181843310086397</v>
      </c>
      <c r="BC272">
        <f>STDEV('UAS ctrl'!AZ270:BP270)/SQRT(COUNT('UAS ctrl'!AZ270:BP270))</f>
        <v>7.9978855644410138E-2</v>
      </c>
      <c r="BD272">
        <f>STDEV(expt!AZ270:BP270)/SQRT(COUNT(expt!AZ270:BP270))</f>
        <v>0.11864769577713337</v>
      </c>
      <c r="BF272">
        <f>AVERAGE('Gal4 ctrl'!CG270:CW270)</f>
        <v>1.2133975000000001</v>
      </c>
      <c r="BG272">
        <f>AVERAGE('UAS ctrl'!CG270:CW270)</f>
        <v>1.0780191666666665</v>
      </c>
      <c r="BH272">
        <f>AVERAGE(expt!CG270:CW270)</f>
        <v>1.3922727272727273</v>
      </c>
      <c r="BJ272">
        <f>STDEV('Gal4 ctrl'!CG270:CW270)/SQRT(COUNT('Gal4 ctrl'!CG270:CW270))</f>
        <v>9.2525778955929255E-2</v>
      </c>
      <c r="BK272">
        <f>STDEV('UAS ctrl'!CG270:CW270)/SQRT(COUNT('UAS ctrl'!CG270:CW270))</f>
        <v>7.3133335271729369E-2</v>
      </c>
      <c r="BL272">
        <f>STDEV(expt!CG270:CW270)/SQRT(COUNT(expt!CG270:CW270))</f>
        <v>8.1172350969917192E-2</v>
      </c>
    </row>
    <row r="273" spans="15:64" x14ac:dyDescent="0.2">
      <c r="O273">
        <v>270</v>
      </c>
      <c r="P273">
        <f>AVERAGE('Gal4 ctrl'!C271:R271)</f>
        <v>9.7588249999999999</v>
      </c>
      <c r="Q273">
        <f>AVERAGE('UAS ctrl'!C271:R271)</f>
        <v>5.520783333333334</v>
      </c>
      <c r="R273">
        <f>AVERAGE(expt!C271:R271)</f>
        <v>7.0142272727272719</v>
      </c>
      <c r="T273">
        <f>STDEV('Gal4 ctrl'!C271:R271)/SQRT(COUNT('Gal4 ctrl'!C271:R271))</f>
        <v>0.80160687052159385</v>
      </c>
      <c r="U273">
        <f>STDEV('UAS ctrl'!C271:R271)/SQRT(COUNT('UAS ctrl'!C271:R271))</f>
        <v>0.74066044901312433</v>
      </c>
      <c r="V273">
        <f>STDEV(expt!C271:R271)/SQRT(COUNT(expt!C271:R271))</f>
        <v>0.72125995088026451</v>
      </c>
      <c r="X273">
        <f>AVERAGE('Gal4 ctrl'!AJ271:AY271)</f>
        <v>8.4258749999999996</v>
      </c>
      <c r="Y273">
        <f>AVERAGE('UAS ctrl'!AJ271:AY271)</f>
        <v>4.1997083333333336</v>
      </c>
      <c r="Z273">
        <f>AVERAGE(expt!AJ271:AY271)</f>
        <v>6.7869909090909095</v>
      </c>
      <c r="AB273">
        <f>STDEV('Gal4 ctrl'!AJ271:AY271)/SQRT(COUNT('Gal4 ctrl'!AJ271:AY271))</f>
        <v>0.75936567698479429</v>
      </c>
      <c r="AC273">
        <f>STDEV('UAS ctrl'!AJ271:AY271)/SQRT(COUNT('UAS ctrl'!AJ271:AY271))</f>
        <v>0.48622732313848216</v>
      </c>
      <c r="AD273">
        <f>STDEV(expt!AJ271:AY271)/SQRT(COUNT(expt!AJ271:AY271))</f>
        <v>0.70798105322035743</v>
      </c>
      <c r="AF273">
        <f>AVERAGE('Gal4 ctrl'!BQ271:CF271)</f>
        <v>7.8958000000000004</v>
      </c>
      <c r="AG273">
        <f>AVERAGE('UAS ctrl'!BQ271:CF271)</f>
        <v>3.39235</v>
      </c>
      <c r="AH273">
        <f>AVERAGE(expt!BQ271:CF271)</f>
        <v>5.9076454545454542</v>
      </c>
      <c r="AJ273">
        <f>STDEV('Gal4 ctrl'!BQ271:CF271)/SQRT(COUNT('Gal4 ctrl'!BQ271:CF271))</f>
        <v>0.78373414980831246</v>
      </c>
      <c r="AK273">
        <f>STDEV('UAS ctrl'!BQ271:CF271)/SQRT(COUNT('UAS ctrl'!BQ271:CF271))</f>
        <v>0.25771850496817322</v>
      </c>
      <c r="AL273">
        <f>STDEV(expt!BQ271:CF271)/SQRT(COUNT(expt!BQ271:CF271))</f>
        <v>0.73381663047182621</v>
      </c>
      <c r="AP273">
        <f>AVERAGE('Gal4 ctrl'!S271:AI271)</f>
        <v>1.5227175000000004</v>
      </c>
      <c r="AQ273">
        <f>AVERAGE('UAS ctrl'!S271:AI271)</f>
        <v>1.2484225000000002</v>
      </c>
      <c r="AR273">
        <f>AVERAGE(expt!S271:AI271)</f>
        <v>1.6921572727272727</v>
      </c>
      <c r="AT273">
        <f>STDEV('Gal4 ctrl'!S271:AI271)/SQRT(COUNT('Gal4 ctrl'!S271:AI271))</f>
        <v>0.1181914206375001</v>
      </c>
      <c r="AU273">
        <f>STDEV('UAS ctrl'!S271:AI271)/SQRT(COUNT('UAS ctrl'!S271:AI271))</f>
        <v>0.10055744206539269</v>
      </c>
      <c r="AV273">
        <f>STDEV(expt!S271:AI271)/SQRT(COUNT(expt!S271:AI271))</f>
        <v>0.12596223679479149</v>
      </c>
      <c r="AX273">
        <f>AVERAGE('Gal4 ctrl'!AZ271:BP271)</f>
        <v>1.4549416666666666</v>
      </c>
      <c r="AY273">
        <f>AVERAGE('UAS ctrl'!AZ271:BP271)</f>
        <v>1.1410799999999999</v>
      </c>
      <c r="AZ273">
        <f>AVERAGE(expt!AZ271:BP271)</f>
        <v>1.5321272727272728</v>
      </c>
      <c r="BB273">
        <f>STDEV('Gal4 ctrl'!AZ271:BP271)/SQRT(COUNT('Gal4 ctrl'!AZ271:BP271))</f>
        <v>9.2834267003356702E-2</v>
      </c>
      <c r="BC273">
        <f>STDEV('UAS ctrl'!AZ271:BP271)/SQRT(COUNT('UAS ctrl'!AZ271:BP271))</f>
        <v>0.11129336482713366</v>
      </c>
      <c r="BD273">
        <f>STDEV(expt!AZ271:BP271)/SQRT(COUNT(expt!AZ271:BP271))</f>
        <v>0.11160840314641424</v>
      </c>
      <c r="BF273">
        <f>AVERAGE('Gal4 ctrl'!CG271:CW271)</f>
        <v>1.2673099999999999</v>
      </c>
      <c r="BG273">
        <f>AVERAGE('UAS ctrl'!CG271:CW271)</f>
        <v>1.0994691666666667</v>
      </c>
      <c r="BH273">
        <f>AVERAGE(expt!CG271:CW271)</f>
        <v>1.4260545454545455</v>
      </c>
      <c r="BJ273">
        <f>STDEV('Gal4 ctrl'!CG271:CW271)/SQRT(COUNT('Gal4 ctrl'!CG271:CW271))</f>
        <v>8.8283327563915381E-2</v>
      </c>
      <c r="BK273">
        <f>STDEV('UAS ctrl'!CG271:CW271)/SQRT(COUNT('UAS ctrl'!CG271:CW271))</f>
        <v>5.4633164135181995E-2</v>
      </c>
      <c r="BL273">
        <f>STDEV(expt!CG271:CW271)/SQRT(COUNT(expt!CG271:CW271))</f>
        <v>7.272799181462658E-2</v>
      </c>
    </row>
    <row r="274" spans="15:64" x14ac:dyDescent="0.2">
      <c r="O274">
        <v>271</v>
      </c>
      <c r="P274">
        <f>AVERAGE('Gal4 ctrl'!C272:R272)</f>
        <v>9.9758750000000003</v>
      </c>
      <c r="Q274">
        <f>AVERAGE('UAS ctrl'!C272:R272)</f>
        <v>5.7312083333333339</v>
      </c>
      <c r="R274">
        <f>AVERAGE(expt!C272:R272)</f>
        <v>6.9663636363636376</v>
      </c>
      <c r="T274">
        <f>STDEV('Gal4 ctrl'!C272:R272)/SQRT(COUNT('Gal4 ctrl'!C272:R272))</f>
        <v>0.71970358904172904</v>
      </c>
      <c r="U274">
        <f>STDEV('UAS ctrl'!C272:R272)/SQRT(COUNT('UAS ctrl'!C272:R272))</f>
        <v>0.88411117877395962</v>
      </c>
      <c r="V274">
        <f>STDEV(expt!C272:R272)/SQRT(COUNT(expt!C272:R272))</f>
        <v>0.77026487065078875</v>
      </c>
      <c r="X274">
        <f>AVERAGE('Gal4 ctrl'!AJ272:AY272)</f>
        <v>8.6928083333333337</v>
      </c>
      <c r="Y274">
        <f>AVERAGE('UAS ctrl'!AJ272:AY272)</f>
        <v>4.603275</v>
      </c>
      <c r="Z274">
        <f>AVERAGE(expt!AJ272:AY272)</f>
        <v>6.0996090909090901</v>
      </c>
      <c r="AB274">
        <f>STDEV('Gal4 ctrl'!AJ272:AY272)/SQRT(COUNT('Gal4 ctrl'!AJ272:AY272))</f>
        <v>0.72519008327998102</v>
      </c>
      <c r="AC274">
        <f>STDEV('UAS ctrl'!AJ272:AY272)/SQRT(COUNT('UAS ctrl'!AJ272:AY272))</f>
        <v>0.51104517800125371</v>
      </c>
      <c r="AD274">
        <f>STDEV(expt!AJ272:AY272)/SQRT(COUNT(expt!AJ272:AY272))</f>
        <v>0.54751508496521217</v>
      </c>
      <c r="AF274">
        <f>AVERAGE('Gal4 ctrl'!BQ272:CF272)</f>
        <v>8.4279333333333337</v>
      </c>
      <c r="AG274">
        <f>AVERAGE('UAS ctrl'!BQ272:CF272)</f>
        <v>4.1361999999999997</v>
      </c>
      <c r="AH274">
        <f>AVERAGE(expt!BQ272:CF272)</f>
        <v>6.6631636363636355</v>
      </c>
      <c r="AJ274">
        <f>STDEV('Gal4 ctrl'!BQ272:CF272)/SQRT(COUNT('Gal4 ctrl'!BQ272:CF272))</f>
        <v>0.91744276514844969</v>
      </c>
      <c r="AK274">
        <f>STDEV('UAS ctrl'!BQ272:CF272)/SQRT(COUNT('UAS ctrl'!BQ272:CF272))</f>
        <v>0.31248495018305944</v>
      </c>
      <c r="AL274">
        <f>STDEV(expt!BQ272:CF272)/SQRT(COUNT(expt!BQ272:CF272))</f>
        <v>0.89084081847868291</v>
      </c>
      <c r="AP274">
        <f>AVERAGE('Gal4 ctrl'!S272:AI272)</f>
        <v>1.5440383333333332</v>
      </c>
      <c r="AQ274">
        <f>AVERAGE('UAS ctrl'!S272:AI272)</f>
        <v>1.3373258333333331</v>
      </c>
      <c r="AR274">
        <f>AVERAGE(expt!S272:AI272)</f>
        <v>1.5703200000000002</v>
      </c>
      <c r="AT274">
        <f>STDEV('Gal4 ctrl'!S272:AI272)/SQRT(COUNT('Gal4 ctrl'!S272:AI272))</f>
        <v>0.14042650072478527</v>
      </c>
      <c r="AU274">
        <f>STDEV('UAS ctrl'!S272:AI272)/SQRT(COUNT('UAS ctrl'!S272:AI272))</f>
        <v>0.10867267467908655</v>
      </c>
      <c r="AV274">
        <f>STDEV(expt!S272:AI272)/SQRT(COUNT(expt!S272:AI272))</f>
        <v>9.0896016714405087E-2</v>
      </c>
      <c r="AX274">
        <f>AVERAGE('Gal4 ctrl'!AZ272:BP272)</f>
        <v>1.3796850000000001</v>
      </c>
      <c r="AY274">
        <f>AVERAGE('UAS ctrl'!AZ272:BP272)</f>
        <v>1.1146608333333334</v>
      </c>
      <c r="AZ274">
        <f>AVERAGE(expt!AZ272:BP272)</f>
        <v>1.5451727272727274</v>
      </c>
      <c r="BB274">
        <f>STDEV('Gal4 ctrl'!AZ272:BP272)/SQRT(COUNT('Gal4 ctrl'!AZ272:BP272))</f>
        <v>9.1373715440956488E-2</v>
      </c>
      <c r="BC274">
        <f>STDEV('UAS ctrl'!AZ272:BP272)/SQRT(COUNT('UAS ctrl'!AZ272:BP272))</f>
        <v>9.7891570763023225E-2</v>
      </c>
      <c r="BD274">
        <f>STDEV(expt!AZ272:BP272)/SQRT(COUNT(expt!AZ272:BP272))</f>
        <v>9.8949315851288216E-2</v>
      </c>
      <c r="BF274">
        <f>AVERAGE('Gal4 ctrl'!CG272:CW272)</f>
        <v>1.3009691666666667</v>
      </c>
      <c r="BG274">
        <f>AVERAGE('UAS ctrl'!CG272:CW272)</f>
        <v>1.0321216666666666</v>
      </c>
      <c r="BH274">
        <f>AVERAGE(expt!CG272:CW272)</f>
        <v>1.4781181818181819</v>
      </c>
      <c r="BJ274">
        <f>STDEV('Gal4 ctrl'!CG272:CW272)/SQRT(COUNT('Gal4 ctrl'!CG272:CW272))</f>
        <v>0.11087366676085628</v>
      </c>
      <c r="BK274">
        <f>STDEV('UAS ctrl'!CG272:CW272)/SQRT(COUNT('UAS ctrl'!CG272:CW272))</f>
        <v>5.5992649948295212E-2</v>
      </c>
      <c r="BL274">
        <f>STDEV(expt!CG272:CW272)/SQRT(COUNT(expt!CG272:CW272))</f>
        <v>9.0422192386786782E-2</v>
      </c>
    </row>
    <row r="275" spans="15:64" x14ac:dyDescent="0.2">
      <c r="O275">
        <v>272</v>
      </c>
      <c r="P275">
        <f>AVERAGE('Gal4 ctrl'!C273:R273)</f>
        <v>9.5185833333333338</v>
      </c>
      <c r="Q275">
        <f>AVERAGE('UAS ctrl'!C273:R273)</f>
        <v>5.3973249999999995</v>
      </c>
      <c r="R275">
        <f>AVERAGE(expt!C273:R273)</f>
        <v>7.5213181818181818</v>
      </c>
      <c r="T275">
        <f>STDEV('Gal4 ctrl'!C273:R273)/SQRT(COUNT('Gal4 ctrl'!C273:R273))</f>
        <v>0.7589483805692494</v>
      </c>
      <c r="U275">
        <f>STDEV('UAS ctrl'!C273:R273)/SQRT(COUNT('UAS ctrl'!C273:R273))</f>
        <v>0.83794130753139595</v>
      </c>
      <c r="V275">
        <f>STDEV(expt!C273:R273)/SQRT(COUNT(expt!C273:R273))</f>
        <v>0.67874870551601785</v>
      </c>
      <c r="X275">
        <f>AVERAGE('Gal4 ctrl'!AJ273:AY273)</f>
        <v>8.2115500000000008</v>
      </c>
      <c r="Y275">
        <f>AVERAGE('UAS ctrl'!AJ273:AY273)</f>
        <v>5.0598000000000001</v>
      </c>
      <c r="Z275">
        <f>AVERAGE(expt!AJ273:AY273)</f>
        <v>6.8259272727272711</v>
      </c>
      <c r="AB275">
        <f>STDEV('Gal4 ctrl'!AJ273:AY273)/SQRT(COUNT('Gal4 ctrl'!AJ273:AY273))</f>
        <v>0.55037482716671071</v>
      </c>
      <c r="AC275">
        <f>STDEV('UAS ctrl'!AJ273:AY273)/SQRT(COUNT('UAS ctrl'!AJ273:AY273))</f>
        <v>0.68018856688064933</v>
      </c>
      <c r="AD275">
        <f>STDEV(expt!AJ273:AY273)/SQRT(COUNT(expt!AJ273:AY273))</f>
        <v>0.66653585951284777</v>
      </c>
      <c r="AF275">
        <f>AVERAGE('Gal4 ctrl'!BQ273:CF273)</f>
        <v>8.3705249999999989</v>
      </c>
      <c r="AG275">
        <f>AVERAGE('UAS ctrl'!BQ273:CF273)</f>
        <v>3.9289916666666662</v>
      </c>
      <c r="AH275">
        <f>AVERAGE(expt!BQ273:CF273)</f>
        <v>6.7121909090909098</v>
      </c>
      <c r="AJ275">
        <f>STDEV('Gal4 ctrl'!BQ273:CF273)/SQRT(COUNT('Gal4 ctrl'!BQ273:CF273))</f>
        <v>0.85501141522815649</v>
      </c>
      <c r="AK275">
        <f>STDEV('UAS ctrl'!BQ273:CF273)/SQRT(COUNT('UAS ctrl'!BQ273:CF273))</f>
        <v>0.35013064368204394</v>
      </c>
      <c r="AL275">
        <f>STDEV(expt!BQ273:CF273)/SQRT(COUNT(expt!BQ273:CF273))</f>
        <v>0.7778546020310132</v>
      </c>
      <c r="AP275">
        <f>AVERAGE('Gal4 ctrl'!S273:AI273)</f>
        <v>1.5431600000000003</v>
      </c>
      <c r="AQ275">
        <f>AVERAGE('UAS ctrl'!S273:AI273)</f>
        <v>1.2465691666666667</v>
      </c>
      <c r="AR275">
        <f>AVERAGE(expt!S273:AI273)</f>
        <v>1.6003636363636367</v>
      </c>
      <c r="AT275">
        <f>STDEV('Gal4 ctrl'!S273:AI273)/SQRT(COUNT('Gal4 ctrl'!S273:AI273))</f>
        <v>0.13730551176890587</v>
      </c>
      <c r="AU275">
        <f>STDEV('UAS ctrl'!S273:AI273)/SQRT(COUNT('UAS ctrl'!S273:AI273))</f>
        <v>9.0083618440316496E-2</v>
      </c>
      <c r="AV275">
        <f>STDEV(expt!S273:AI273)/SQRT(COUNT(expt!S273:AI273))</f>
        <v>0.12032505465138779</v>
      </c>
      <c r="AX275">
        <f>AVERAGE('Gal4 ctrl'!AZ273:BP273)</f>
        <v>1.436109166666667</v>
      </c>
      <c r="AY275">
        <f>AVERAGE('UAS ctrl'!AZ273:BP273)</f>
        <v>1.2532258333333333</v>
      </c>
      <c r="AZ275">
        <f>AVERAGE(expt!AZ273:BP273)</f>
        <v>1.5109272727272725</v>
      </c>
      <c r="BB275">
        <f>STDEV('Gal4 ctrl'!AZ273:BP273)/SQRT(COUNT('Gal4 ctrl'!AZ273:BP273))</f>
        <v>9.0943091308548551E-2</v>
      </c>
      <c r="BC275">
        <f>STDEV('UAS ctrl'!AZ273:BP273)/SQRT(COUNT('UAS ctrl'!AZ273:BP273))</f>
        <v>0.10754075476554437</v>
      </c>
      <c r="BD275">
        <f>STDEV(expt!AZ273:BP273)/SQRT(COUNT(expt!AZ273:BP273))</f>
        <v>7.5375904144626374E-2</v>
      </c>
      <c r="BF275">
        <f>AVERAGE('Gal4 ctrl'!CG273:CW273)</f>
        <v>1.28125</v>
      </c>
      <c r="BG275">
        <f>AVERAGE('UAS ctrl'!CG273:CW273)</f>
        <v>1.041285</v>
      </c>
      <c r="BH275">
        <f>AVERAGE(expt!CG273:CW273)</f>
        <v>1.3538254545454544</v>
      </c>
      <c r="BJ275">
        <f>STDEV('Gal4 ctrl'!CG273:CW273)/SQRT(COUNT('Gal4 ctrl'!CG273:CW273))</f>
        <v>0.10919034843988852</v>
      </c>
      <c r="BK275">
        <f>STDEV('UAS ctrl'!CG273:CW273)/SQRT(COUNT('UAS ctrl'!CG273:CW273))</f>
        <v>6.1360329271715378E-2</v>
      </c>
      <c r="BL275">
        <f>STDEV(expt!CG273:CW273)/SQRT(COUNT(expt!CG273:CW273))</f>
        <v>8.5914280973576646E-2</v>
      </c>
    </row>
    <row r="276" spans="15:64" x14ac:dyDescent="0.2">
      <c r="O276">
        <v>273</v>
      </c>
      <c r="P276">
        <f>AVERAGE('Gal4 ctrl'!C274:R274)</f>
        <v>9.5800249999999991</v>
      </c>
      <c r="Q276">
        <f>AVERAGE('UAS ctrl'!C274:R274)</f>
        <v>5.5976333333333335</v>
      </c>
      <c r="R276">
        <f>AVERAGE(expt!C274:R274)</f>
        <v>7.126018181818182</v>
      </c>
      <c r="T276">
        <f>STDEV('Gal4 ctrl'!C274:R274)/SQRT(COUNT('Gal4 ctrl'!C274:R274))</f>
        <v>0.93484408983084832</v>
      </c>
      <c r="U276">
        <f>STDEV('UAS ctrl'!C274:R274)/SQRT(COUNT('UAS ctrl'!C274:R274))</f>
        <v>0.75643788438264603</v>
      </c>
      <c r="V276">
        <f>STDEV(expt!C274:R274)/SQRT(COUNT(expt!C274:R274))</f>
        <v>0.71920285453197563</v>
      </c>
      <c r="X276">
        <f>AVERAGE('Gal4 ctrl'!AJ274:AY274)</f>
        <v>8.3208916666666664</v>
      </c>
      <c r="Y276">
        <f>AVERAGE('UAS ctrl'!AJ274:AY274)</f>
        <v>5.0314666666666668</v>
      </c>
      <c r="Z276">
        <f>AVERAGE(expt!AJ274:AY274)</f>
        <v>6.6121454545454554</v>
      </c>
      <c r="AB276">
        <f>STDEV('Gal4 ctrl'!AJ274:AY274)/SQRT(COUNT('Gal4 ctrl'!AJ274:AY274))</f>
        <v>0.57927986360003447</v>
      </c>
      <c r="AC276">
        <f>STDEV('UAS ctrl'!AJ274:AY274)/SQRT(COUNT('UAS ctrl'!AJ274:AY274))</f>
        <v>0.77756322215267093</v>
      </c>
      <c r="AD276">
        <f>STDEV(expt!AJ274:AY274)/SQRT(COUNT(expt!AJ274:AY274))</f>
        <v>0.8696482870431147</v>
      </c>
      <c r="AF276">
        <f>AVERAGE('Gal4 ctrl'!BQ274:CF274)</f>
        <v>7.4098749999999995</v>
      </c>
      <c r="AG276">
        <f>AVERAGE('UAS ctrl'!BQ274:CF274)</f>
        <v>4.5298833333333333</v>
      </c>
      <c r="AH276">
        <f>AVERAGE(expt!BQ274:CF274)</f>
        <v>6.5857818181818173</v>
      </c>
      <c r="AJ276">
        <f>STDEV('Gal4 ctrl'!BQ274:CF274)/SQRT(COUNT('Gal4 ctrl'!BQ274:CF274))</f>
        <v>0.95162683593277497</v>
      </c>
      <c r="AK276">
        <f>STDEV('UAS ctrl'!BQ274:CF274)/SQRT(COUNT('UAS ctrl'!BQ274:CF274))</f>
        <v>0.43048877133727281</v>
      </c>
      <c r="AL276">
        <f>STDEV(expt!BQ274:CF274)/SQRT(COUNT(expt!BQ274:CF274))</f>
        <v>0.81411306974558528</v>
      </c>
      <c r="AP276">
        <f>AVERAGE('Gal4 ctrl'!S274:AI274)</f>
        <v>1.6176224999999997</v>
      </c>
      <c r="AQ276">
        <f>AVERAGE('UAS ctrl'!S274:AI274)</f>
        <v>1.1992266666666669</v>
      </c>
      <c r="AR276">
        <f>AVERAGE(expt!S274:AI274)</f>
        <v>1.6494090909090908</v>
      </c>
      <c r="AT276">
        <f>STDEV('Gal4 ctrl'!S274:AI274)/SQRT(COUNT('Gal4 ctrl'!S274:AI274))</f>
        <v>0.15739362816857677</v>
      </c>
      <c r="AU276">
        <f>STDEV('UAS ctrl'!S274:AI274)/SQRT(COUNT('UAS ctrl'!S274:AI274))</f>
        <v>9.1678369845207788E-2</v>
      </c>
      <c r="AV276">
        <f>STDEV(expt!S274:AI274)/SQRT(COUNT(expt!S274:AI274))</f>
        <v>0.11247477814607258</v>
      </c>
      <c r="AX276">
        <f>AVERAGE('Gal4 ctrl'!AZ274:BP274)</f>
        <v>1.4922725000000001</v>
      </c>
      <c r="AY276">
        <f>AVERAGE('UAS ctrl'!AZ274:BP274)</f>
        <v>1.2121424999999999</v>
      </c>
      <c r="AZ276">
        <f>AVERAGE(expt!AZ274:BP274)</f>
        <v>1.5363118181818181</v>
      </c>
      <c r="BB276">
        <f>STDEV('Gal4 ctrl'!AZ274:BP274)/SQRT(COUNT('Gal4 ctrl'!AZ274:BP274))</f>
        <v>9.6420835711376482E-2</v>
      </c>
      <c r="BC276">
        <f>STDEV('UAS ctrl'!AZ274:BP274)/SQRT(COUNT('UAS ctrl'!AZ274:BP274))</f>
        <v>9.2683872597034631E-2</v>
      </c>
      <c r="BD276">
        <f>STDEV(expt!AZ274:BP274)/SQRT(COUNT(expt!AZ274:BP274))</f>
        <v>0.10213909238981396</v>
      </c>
      <c r="BF276">
        <f>AVERAGE('Gal4 ctrl'!CG274:CW274)</f>
        <v>1.2790941666666666</v>
      </c>
      <c r="BG276">
        <f>AVERAGE('UAS ctrl'!CG274:CW274)</f>
        <v>1.1233558333333333</v>
      </c>
      <c r="BH276">
        <f>AVERAGE(expt!CG274:CW274)</f>
        <v>1.4877363636363639</v>
      </c>
      <c r="BJ276">
        <f>STDEV('Gal4 ctrl'!CG274:CW274)/SQRT(COUNT('Gal4 ctrl'!CG274:CW274))</f>
        <v>0.12068437735290394</v>
      </c>
      <c r="BK276">
        <f>STDEV('UAS ctrl'!CG274:CW274)/SQRT(COUNT('UAS ctrl'!CG274:CW274))</f>
        <v>7.8993900833395012E-2</v>
      </c>
      <c r="BL276">
        <f>STDEV(expt!CG274:CW274)/SQRT(COUNT(expt!CG274:CW274))</f>
        <v>0.10303409168613434</v>
      </c>
    </row>
    <row r="277" spans="15:64" x14ac:dyDescent="0.2">
      <c r="O277">
        <v>274</v>
      </c>
      <c r="P277">
        <f>AVERAGE('Gal4 ctrl'!C275:R275)</f>
        <v>9.8747249999999998</v>
      </c>
      <c r="Q277">
        <f>AVERAGE('UAS ctrl'!C275:R275)</f>
        <v>5.6249250000000002</v>
      </c>
      <c r="R277">
        <f>AVERAGE(expt!C275:R275)</f>
        <v>8.2043909090909093</v>
      </c>
      <c r="T277">
        <f>STDEV('Gal4 ctrl'!C275:R275)/SQRT(COUNT('Gal4 ctrl'!C275:R275))</f>
        <v>0.71986109435810608</v>
      </c>
      <c r="U277">
        <f>STDEV('UAS ctrl'!C275:R275)/SQRT(COUNT('UAS ctrl'!C275:R275))</f>
        <v>0.8286486874062805</v>
      </c>
      <c r="V277">
        <f>STDEV(expt!C275:R275)/SQRT(COUNT(expt!C275:R275))</f>
        <v>0.79544214639687194</v>
      </c>
      <c r="X277">
        <f>AVERAGE('Gal4 ctrl'!AJ275:AY275)</f>
        <v>8.4375166666666654</v>
      </c>
      <c r="Y277">
        <f>AVERAGE('UAS ctrl'!AJ275:AY275)</f>
        <v>4.3037999999999998</v>
      </c>
      <c r="Z277">
        <f>AVERAGE(expt!AJ275:AY275)</f>
        <v>6.2123454545454555</v>
      </c>
      <c r="AB277">
        <f>STDEV('Gal4 ctrl'!AJ275:AY275)/SQRT(COUNT('Gal4 ctrl'!AJ275:AY275))</f>
        <v>0.7545707114718353</v>
      </c>
      <c r="AC277">
        <f>STDEV('UAS ctrl'!AJ275:AY275)/SQRT(COUNT('UAS ctrl'!AJ275:AY275))</f>
        <v>0.74758671606062099</v>
      </c>
      <c r="AD277">
        <f>STDEV(expt!AJ275:AY275)/SQRT(COUNT(expt!AJ275:AY275))</f>
        <v>0.58212167524787128</v>
      </c>
      <c r="AF277">
        <f>AVERAGE('Gal4 ctrl'!BQ275:CF275)</f>
        <v>7.4246166666666662</v>
      </c>
      <c r="AG277">
        <f>AVERAGE('UAS ctrl'!BQ275:CF275)</f>
        <v>4.3742666666666663</v>
      </c>
      <c r="AH277">
        <f>AVERAGE(expt!BQ275:CF275)</f>
        <v>7.4577181818181808</v>
      </c>
      <c r="AJ277">
        <f>STDEV('Gal4 ctrl'!BQ275:CF275)/SQRT(COUNT('Gal4 ctrl'!BQ275:CF275))</f>
        <v>0.86852992297097098</v>
      </c>
      <c r="AK277">
        <f>STDEV('UAS ctrl'!BQ275:CF275)/SQRT(COUNT('UAS ctrl'!BQ275:CF275))</f>
        <v>0.4324300425700921</v>
      </c>
      <c r="AL277">
        <f>STDEV(expt!BQ275:CF275)/SQRT(COUNT(expt!BQ275:CF275))</f>
        <v>1.0028219481060971</v>
      </c>
      <c r="AP277">
        <f>AVERAGE('Gal4 ctrl'!S275:AI275)</f>
        <v>1.5947058333333333</v>
      </c>
      <c r="AQ277">
        <f>AVERAGE('UAS ctrl'!S275:AI275)</f>
        <v>1.2368074999999998</v>
      </c>
      <c r="AR277">
        <f>AVERAGE(expt!S275:AI275)</f>
        <v>1.727163636363636</v>
      </c>
      <c r="AT277">
        <f>STDEV('Gal4 ctrl'!S275:AI275)/SQRT(COUNT('Gal4 ctrl'!S275:AI275))</f>
        <v>0.13765674036298087</v>
      </c>
      <c r="AU277">
        <f>STDEV('UAS ctrl'!S275:AI275)/SQRT(COUNT('UAS ctrl'!S275:AI275))</f>
        <v>0.10613349943210466</v>
      </c>
      <c r="AV277">
        <f>STDEV(expt!S275:AI275)/SQRT(COUNT(expt!S275:AI275))</f>
        <v>0.13935760883603016</v>
      </c>
      <c r="AX277">
        <f>AVERAGE('Gal4 ctrl'!AZ275:BP275)</f>
        <v>1.4190750000000001</v>
      </c>
      <c r="AY277">
        <f>AVERAGE('UAS ctrl'!AZ275:BP275)</f>
        <v>1.0432250000000001</v>
      </c>
      <c r="AZ277">
        <f>AVERAGE(expt!AZ275:BP275)</f>
        <v>1.4948999999999999</v>
      </c>
      <c r="BB277">
        <f>STDEV('Gal4 ctrl'!AZ275:BP275)/SQRT(COUNT('Gal4 ctrl'!AZ275:BP275))</f>
        <v>9.3003526427928251E-2</v>
      </c>
      <c r="BC277">
        <f>STDEV('UAS ctrl'!AZ275:BP275)/SQRT(COUNT('UAS ctrl'!AZ275:BP275))</f>
        <v>7.8637325651410961E-2</v>
      </c>
      <c r="BD277">
        <f>STDEV(expt!AZ275:BP275)/SQRT(COUNT(expt!AZ275:BP275))</f>
        <v>9.9715495285336728E-2</v>
      </c>
      <c r="BF277">
        <f>AVERAGE('Gal4 ctrl'!CG275:CW275)</f>
        <v>1.32697</v>
      </c>
      <c r="BG277">
        <f>AVERAGE('UAS ctrl'!CG275:CW275)</f>
        <v>1.1405608333333335</v>
      </c>
      <c r="BH277">
        <f>AVERAGE(expt!CG275:CW275)</f>
        <v>1.3104209090909091</v>
      </c>
      <c r="BJ277">
        <f>STDEV('Gal4 ctrl'!CG275:CW275)/SQRT(COUNT('Gal4 ctrl'!CG275:CW275))</f>
        <v>0.12082680787604722</v>
      </c>
      <c r="BK277">
        <f>STDEV('UAS ctrl'!CG275:CW275)/SQRT(COUNT('UAS ctrl'!CG275:CW275))</f>
        <v>0.11042244980938688</v>
      </c>
      <c r="BL277">
        <f>STDEV(expt!CG275:CW275)/SQRT(COUNT(expt!CG275:CW275))</f>
        <v>7.6406232616486353E-2</v>
      </c>
    </row>
    <row r="278" spans="15:64" x14ac:dyDescent="0.2">
      <c r="O278">
        <v>275</v>
      </c>
      <c r="P278">
        <f>AVERAGE('Gal4 ctrl'!C276:R276)</f>
        <v>10.582933333333335</v>
      </c>
      <c r="Q278">
        <f>AVERAGE('UAS ctrl'!C276:R276)</f>
        <v>4.6907583333333323</v>
      </c>
      <c r="R278">
        <f>AVERAGE(expt!C276:R276)</f>
        <v>8.5372636363636349</v>
      </c>
      <c r="T278">
        <f>STDEV('Gal4 ctrl'!C276:R276)/SQRT(COUNT('Gal4 ctrl'!C276:R276))</f>
        <v>0.70597079155964626</v>
      </c>
      <c r="U278">
        <f>STDEV('UAS ctrl'!C276:R276)/SQRT(COUNT('UAS ctrl'!C276:R276))</f>
        <v>0.50244533449953932</v>
      </c>
      <c r="V278">
        <f>STDEV(expt!C276:R276)/SQRT(COUNT(expt!C276:R276))</f>
        <v>0.71959395965840434</v>
      </c>
      <c r="X278">
        <f>AVERAGE('Gal4 ctrl'!AJ276:AY276)</f>
        <v>7.7438750000000001</v>
      </c>
      <c r="Y278">
        <f>AVERAGE('UAS ctrl'!AJ276:AY276)</f>
        <v>4.2801916666666679</v>
      </c>
      <c r="Z278">
        <f>AVERAGE(expt!AJ276:AY276)</f>
        <v>6.9053545454545464</v>
      </c>
      <c r="AB278">
        <f>STDEV('Gal4 ctrl'!AJ276:AY276)/SQRT(COUNT('Gal4 ctrl'!AJ276:AY276))</f>
        <v>0.71320484574113485</v>
      </c>
      <c r="AC278">
        <f>STDEV('UAS ctrl'!AJ276:AY276)/SQRT(COUNT('UAS ctrl'!AJ276:AY276))</f>
        <v>0.77791869613521725</v>
      </c>
      <c r="AD278">
        <f>STDEV(expt!AJ276:AY276)/SQRT(COUNT(expt!AJ276:AY276))</f>
        <v>0.55789189069431544</v>
      </c>
      <c r="AF278">
        <f>AVERAGE('Gal4 ctrl'!BQ276:CF276)</f>
        <v>7.8683583333333331</v>
      </c>
      <c r="AG278">
        <f>AVERAGE('UAS ctrl'!BQ276:CF276)</f>
        <v>4.4416083333333338</v>
      </c>
      <c r="AH278">
        <f>AVERAGE(expt!BQ276:CF276)</f>
        <v>6.8701545454545458</v>
      </c>
      <c r="AJ278">
        <f>STDEV('Gal4 ctrl'!BQ276:CF276)/SQRT(COUNT('Gal4 ctrl'!BQ276:CF276))</f>
        <v>0.80483359511579833</v>
      </c>
      <c r="AK278">
        <f>STDEV('UAS ctrl'!BQ276:CF276)/SQRT(COUNT('UAS ctrl'!BQ276:CF276))</f>
        <v>0.57842975863583013</v>
      </c>
      <c r="AL278">
        <f>STDEV(expt!BQ276:CF276)/SQRT(COUNT(expt!BQ276:CF276))</f>
        <v>0.96717298597168566</v>
      </c>
      <c r="AP278">
        <f>AVERAGE('Gal4 ctrl'!S276:AI276)</f>
        <v>1.5681200000000002</v>
      </c>
      <c r="AQ278">
        <f>AVERAGE('UAS ctrl'!S276:AI276)</f>
        <v>1.2464324999999998</v>
      </c>
      <c r="AR278">
        <f>AVERAGE(expt!S276:AI276)</f>
        <v>1.686409090909091</v>
      </c>
      <c r="AT278">
        <f>STDEV('Gal4 ctrl'!S276:AI276)/SQRT(COUNT('Gal4 ctrl'!S276:AI276))</f>
        <v>0.13382302234328333</v>
      </c>
      <c r="AU278">
        <f>STDEV('UAS ctrl'!S276:AI276)/SQRT(COUNT('UAS ctrl'!S276:AI276))</f>
        <v>0.10158304703113033</v>
      </c>
      <c r="AV278">
        <f>STDEV(expt!S276:AI276)/SQRT(COUNT(expt!S276:AI276))</f>
        <v>0.12859882189093186</v>
      </c>
      <c r="AX278">
        <f>AVERAGE('Gal4 ctrl'!AZ276:BP276)</f>
        <v>1.3893899999999999</v>
      </c>
      <c r="AY278">
        <f>AVERAGE('UAS ctrl'!AZ276:BP276)</f>
        <v>1.1095233333333334</v>
      </c>
      <c r="AZ278">
        <f>AVERAGE(expt!AZ276:BP276)</f>
        <v>1.6552909090909091</v>
      </c>
      <c r="BB278">
        <f>STDEV('Gal4 ctrl'!AZ276:BP276)/SQRT(COUNT('Gal4 ctrl'!AZ276:BP276))</f>
        <v>9.8871329499353344E-2</v>
      </c>
      <c r="BC278">
        <f>STDEV('UAS ctrl'!AZ276:BP276)/SQRT(COUNT('UAS ctrl'!AZ276:BP276))</f>
        <v>8.7560353699028565E-2</v>
      </c>
      <c r="BD278">
        <f>STDEV(expt!AZ276:BP276)/SQRT(COUNT(expt!AZ276:BP276))</f>
        <v>0.10427471362140664</v>
      </c>
      <c r="BF278">
        <f>AVERAGE('Gal4 ctrl'!CG276:CW276)</f>
        <v>1.3113966666666668</v>
      </c>
      <c r="BG278">
        <f>AVERAGE('UAS ctrl'!CG276:CW276)</f>
        <v>1.0602666666666665</v>
      </c>
      <c r="BH278">
        <f>AVERAGE(expt!CG276:CW276)</f>
        <v>1.3887636363636366</v>
      </c>
      <c r="BJ278">
        <f>STDEV('Gal4 ctrl'!CG276:CW276)/SQRT(COUNT('Gal4 ctrl'!CG276:CW276))</f>
        <v>0.11600457509481805</v>
      </c>
      <c r="BK278">
        <f>STDEV('UAS ctrl'!CG276:CW276)/SQRT(COUNT('UAS ctrl'!CG276:CW276))</f>
        <v>5.904048382938689E-2</v>
      </c>
      <c r="BL278">
        <f>STDEV(expt!CG276:CW276)/SQRT(COUNT(expt!CG276:CW276))</f>
        <v>9.8433158929597558E-2</v>
      </c>
    </row>
    <row r="279" spans="15:64" x14ac:dyDescent="0.2">
      <c r="O279">
        <v>276</v>
      </c>
      <c r="P279">
        <f>AVERAGE('Gal4 ctrl'!C277:R277)</f>
        <v>10.803858333333332</v>
      </c>
      <c r="Q279">
        <f>AVERAGE('UAS ctrl'!C277:R277)</f>
        <v>4.882649999999999</v>
      </c>
      <c r="R279">
        <f>AVERAGE(expt!C277:R277)</f>
        <v>8.6362000000000005</v>
      </c>
      <c r="T279">
        <f>STDEV('Gal4 ctrl'!C277:R277)/SQRT(COUNT('Gal4 ctrl'!C277:R277))</f>
        <v>0.57406681065861032</v>
      </c>
      <c r="U279">
        <f>STDEV('UAS ctrl'!C277:R277)/SQRT(COUNT('UAS ctrl'!C277:R277))</f>
        <v>0.61573291453799572</v>
      </c>
      <c r="V279">
        <f>STDEV(expt!C277:R277)/SQRT(COUNT(expt!C277:R277))</f>
        <v>0.87650880584696511</v>
      </c>
      <c r="X279">
        <f>AVERAGE('Gal4 ctrl'!AJ277:AY277)</f>
        <v>8.1258499999999998</v>
      </c>
      <c r="Y279">
        <f>AVERAGE('UAS ctrl'!AJ277:AY277)</f>
        <v>4.6895749999999996</v>
      </c>
      <c r="Z279">
        <f>AVERAGE(expt!AJ277:AY277)</f>
        <v>7.0038727272727268</v>
      </c>
      <c r="AB279">
        <f>STDEV('Gal4 ctrl'!AJ277:AY277)/SQRT(COUNT('Gal4 ctrl'!AJ277:AY277))</f>
        <v>0.72484674884983902</v>
      </c>
      <c r="AC279">
        <f>STDEV('UAS ctrl'!AJ277:AY277)/SQRT(COUNT('UAS ctrl'!AJ277:AY277))</f>
        <v>0.56565142295557524</v>
      </c>
      <c r="AD279">
        <f>STDEV(expt!AJ277:AY277)/SQRT(COUNT(expt!AJ277:AY277))</f>
        <v>0.73163927501454018</v>
      </c>
      <c r="AF279">
        <f>AVERAGE('Gal4 ctrl'!BQ277:CF277)</f>
        <v>7.4927583333333336</v>
      </c>
      <c r="AG279">
        <f>AVERAGE('UAS ctrl'!BQ277:CF277)</f>
        <v>3.8533666666666662</v>
      </c>
      <c r="AH279">
        <f>AVERAGE(expt!BQ277:CF277)</f>
        <v>6.7149909090909112</v>
      </c>
      <c r="AJ279">
        <f>STDEV('Gal4 ctrl'!BQ277:CF277)/SQRT(COUNT('Gal4 ctrl'!BQ277:CF277))</f>
        <v>0.78466545915868957</v>
      </c>
      <c r="AK279">
        <f>STDEV('UAS ctrl'!BQ277:CF277)/SQRT(COUNT('UAS ctrl'!BQ277:CF277))</f>
        <v>0.41003450784813583</v>
      </c>
      <c r="AL279">
        <f>STDEV(expt!BQ277:CF277)/SQRT(COUNT(expt!BQ277:CF277))</f>
        <v>0.80329284736520423</v>
      </c>
      <c r="AP279">
        <f>AVERAGE('Gal4 ctrl'!S277:AI277)</f>
        <v>1.52698</v>
      </c>
      <c r="AQ279">
        <f>AVERAGE('UAS ctrl'!S277:AI277)</f>
        <v>1.1945466666666666</v>
      </c>
      <c r="AR279">
        <f>AVERAGE(expt!S277:AI277)</f>
        <v>1.7119818181818183</v>
      </c>
      <c r="AT279">
        <f>STDEV('Gal4 ctrl'!S277:AI277)/SQRT(COUNT('Gal4 ctrl'!S277:AI277))</f>
        <v>0.14107643037042222</v>
      </c>
      <c r="AU279">
        <f>STDEV('UAS ctrl'!S277:AI277)/SQRT(COUNT('UAS ctrl'!S277:AI277))</f>
        <v>9.5672394536055444E-2</v>
      </c>
      <c r="AV279">
        <f>STDEV(expt!S277:AI277)/SQRT(COUNT(expt!S277:AI277))</f>
        <v>0.11126349872604352</v>
      </c>
      <c r="AX279">
        <f>AVERAGE('Gal4 ctrl'!AZ277:BP277)</f>
        <v>1.3510791666666666</v>
      </c>
      <c r="AY279">
        <f>AVERAGE('UAS ctrl'!AZ277:BP277)</f>
        <v>1.1630366666666667</v>
      </c>
      <c r="AZ279">
        <f>AVERAGE(expt!AZ277:BP277)</f>
        <v>1.4720645454545456</v>
      </c>
      <c r="BB279">
        <f>STDEV('Gal4 ctrl'!AZ277:BP277)/SQRT(COUNT('Gal4 ctrl'!AZ277:BP277))</f>
        <v>0.10628959272622412</v>
      </c>
      <c r="BC279">
        <f>STDEV('UAS ctrl'!AZ277:BP277)/SQRT(COUNT('UAS ctrl'!AZ277:BP277))</f>
        <v>9.4155462387876018E-2</v>
      </c>
      <c r="BD279">
        <f>STDEV(expt!AZ277:BP277)/SQRT(COUNT(expt!AZ277:BP277))</f>
        <v>0.11506533079763974</v>
      </c>
      <c r="BF279">
        <f>AVERAGE('Gal4 ctrl'!CG277:CW277)</f>
        <v>1.2657683333333334</v>
      </c>
      <c r="BG279">
        <f>AVERAGE('UAS ctrl'!CG277:CW277)</f>
        <v>1.0296750000000001</v>
      </c>
      <c r="BH279">
        <f>AVERAGE(expt!CG277:CW277)</f>
        <v>1.4625545454545454</v>
      </c>
      <c r="BJ279">
        <f>STDEV('Gal4 ctrl'!CG277:CW277)/SQRT(COUNT('Gal4 ctrl'!CG277:CW277))</f>
        <v>8.6255049749699816E-2</v>
      </c>
      <c r="BK279">
        <f>STDEV('UAS ctrl'!CG277:CW277)/SQRT(COUNT('UAS ctrl'!CG277:CW277))</f>
        <v>5.7010117529764502E-2</v>
      </c>
      <c r="BL279">
        <f>STDEV(expt!CG277:CW277)/SQRT(COUNT(expt!CG277:CW277))</f>
        <v>8.4309677395179916E-2</v>
      </c>
    </row>
    <row r="280" spans="15:64" x14ac:dyDescent="0.2">
      <c r="O280">
        <v>277</v>
      </c>
      <c r="P280">
        <f>AVERAGE('Gal4 ctrl'!C278:R278)</f>
        <v>9.9741916666666661</v>
      </c>
      <c r="Q280">
        <f>AVERAGE('UAS ctrl'!C278:R278)</f>
        <v>5.1860333333333326</v>
      </c>
      <c r="R280">
        <f>AVERAGE(expt!C278:R278)</f>
        <v>8.9001454545454539</v>
      </c>
      <c r="T280">
        <f>STDEV('Gal4 ctrl'!C278:R278)/SQRT(COUNT('Gal4 ctrl'!C278:R278))</f>
        <v>0.72197959652383414</v>
      </c>
      <c r="U280">
        <f>STDEV('UAS ctrl'!C278:R278)/SQRT(COUNT('UAS ctrl'!C278:R278))</f>
        <v>0.79992987517783165</v>
      </c>
      <c r="V280">
        <f>STDEV(expt!C278:R278)/SQRT(COUNT(expt!C278:R278))</f>
        <v>0.9237379964395287</v>
      </c>
      <c r="X280">
        <f>AVERAGE('Gal4 ctrl'!AJ278:AY278)</f>
        <v>8.5170416666666657</v>
      </c>
      <c r="Y280">
        <f>AVERAGE('UAS ctrl'!AJ278:AY278)</f>
        <v>4.3519083333333333</v>
      </c>
      <c r="Z280">
        <f>AVERAGE(expt!AJ278:AY278)</f>
        <v>6.2536636363636369</v>
      </c>
      <c r="AB280">
        <f>STDEV('Gal4 ctrl'!AJ278:AY278)/SQRT(COUNT('Gal4 ctrl'!AJ278:AY278))</f>
        <v>0.64506914950662908</v>
      </c>
      <c r="AC280">
        <f>STDEV('UAS ctrl'!AJ278:AY278)/SQRT(COUNT('UAS ctrl'!AJ278:AY278))</f>
        <v>0.58700160658217104</v>
      </c>
      <c r="AD280">
        <f>STDEV(expt!AJ278:AY278)/SQRT(COUNT(expt!AJ278:AY278))</f>
        <v>0.64577021782628197</v>
      </c>
      <c r="AF280">
        <f>AVERAGE('Gal4 ctrl'!BQ278:CF278)</f>
        <v>7.2356083333333325</v>
      </c>
      <c r="AG280">
        <f>AVERAGE('UAS ctrl'!BQ278:CF278)</f>
        <v>3.8046141666666666</v>
      </c>
      <c r="AH280">
        <f>AVERAGE(expt!BQ278:CF278)</f>
        <v>6.320290909090911</v>
      </c>
      <c r="AJ280">
        <f>STDEV('Gal4 ctrl'!BQ278:CF278)/SQRT(COUNT('Gal4 ctrl'!BQ278:CF278))</f>
        <v>0.8179123698578078</v>
      </c>
      <c r="AK280">
        <f>STDEV('UAS ctrl'!BQ278:CF278)/SQRT(COUNT('UAS ctrl'!BQ278:CF278))</f>
        <v>0.47460118623263242</v>
      </c>
      <c r="AL280">
        <f>STDEV(expt!BQ278:CF278)/SQRT(COUNT(expt!BQ278:CF278))</f>
        <v>0.61899369999063625</v>
      </c>
      <c r="AP280">
        <f>AVERAGE('Gal4 ctrl'!S278:AI278)</f>
        <v>1.5862191666666667</v>
      </c>
      <c r="AQ280">
        <f>AVERAGE('UAS ctrl'!S278:AI278)</f>
        <v>1.1127100000000001</v>
      </c>
      <c r="AR280">
        <f>AVERAGE(expt!S278:AI278)</f>
        <v>1.7899272727272726</v>
      </c>
      <c r="AT280">
        <f>STDEV('Gal4 ctrl'!S278:AI278)/SQRT(COUNT('Gal4 ctrl'!S278:AI278))</f>
        <v>0.14314782399968917</v>
      </c>
      <c r="AU280">
        <f>STDEV('UAS ctrl'!S278:AI278)/SQRT(COUNT('UAS ctrl'!S278:AI278))</f>
        <v>5.9984187436558832E-2</v>
      </c>
      <c r="AV280">
        <f>STDEV(expt!S278:AI278)/SQRT(COUNT(expt!S278:AI278))</f>
        <v>0.11853621317855048</v>
      </c>
      <c r="AX280">
        <f>AVERAGE('Gal4 ctrl'!AZ278:BP278)</f>
        <v>1.4850025000000002</v>
      </c>
      <c r="AY280">
        <f>AVERAGE('UAS ctrl'!AZ278:BP278)</f>
        <v>1.1434333333333333</v>
      </c>
      <c r="AZ280">
        <f>AVERAGE(expt!AZ278:BP278)</f>
        <v>1.3993881818181821</v>
      </c>
      <c r="BB280">
        <f>STDEV('Gal4 ctrl'!AZ278:BP278)/SQRT(COUNT('Gal4 ctrl'!AZ278:BP278))</f>
        <v>0.11814301422124059</v>
      </c>
      <c r="BC280">
        <f>STDEV('UAS ctrl'!AZ278:BP278)/SQRT(COUNT('UAS ctrl'!AZ278:BP278))</f>
        <v>9.4402699919124186E-2</v>
      </c>
      <c r="BD280">
        <f>STDEV(expt!AZ278:BP278)/SQRT(COUNT(expt!AZ278:BP278))</f>
        <v>0.11087031486313703</v>
      </c>
      <c r="BF280">
        <f>AVERAGE('Gal4 ctrl'!CG278:CW278)</f>
        <v>1.1951474999999998</v>
      </c>
      <c r="BG280">
        <f>AVERAGE('UAS ctrl'!CG278:CW278)</f>
        <v>1.1010791666666666</v>
      </c>
      <c r="BH280">
        <f>AVERAGE(expt!CG278:CW278)</f>
        <v>1.533618181818182</v>
      </c>
      <c r="BJ280">
        <f>STDEV('Gal4 ctrl'!CG278:CW278)/SQRT(COUNT('Gal4 ctrl'!CG278:CW278))</f>
        <v>8.445714582255591E-2</v>
      </c>
      <c r="BK280">
        <f>STDEV('UAS ctrl'!CG278:CW278)/SQRT(COUNT('UAS ctrl'!CG278:CW278))</f>
        <v>0.10244236665336721</v>
      </c>
      <c r="BL280">
        <f>STDEV(expt!CG278:CW278)/SQRT(COUNT(expt!CG278:CW278))</f>
        <v>0.10743020128790728</v>
      </c>
    </row>
    <row r="281" spans="15:64" x14ac:dyDescent="0.2">
      <c r="O281">
        <v>278</v>
      </c>
      <c r="P281">
        <f>AVERAGE('Gal4 ctrl'!C279:R279)</f>
        <v>9.8388333333333335</v>
      </c>
      <c r="Q281">
        <f>AVERAGE('UAS ctrl'!C279:R279)</f>
        <v>4.7957333333333336</v>
      </c>
      <c r="R281">
        <f>AVERAGE(expt!C279:R279)</f>
        <v>8.5277272727272742</v>
      </c>
      <c r="T281">
        <f>STDEV('Gal4 ctrl'!C279:R279)/SQRT(COUNT('Gal4 ctrl'!C279:R279))</f>
        <v>0.79678001891071026</v>
      </c>
      <c r="U281">
        <f>STDEV('UAS ctrl'!C279:R279)/SQRT(COUNT('UAS ctrl'!C279:R279))</f>
        <v>0.70167500552879802</v>
      </c>
      <c r="V281">
        <f>STDEV(expt!C279:R279)/SQRT(COUNT(expt!C279:R279))</f>
        <v>0.77907912459528894</v>
      </c>
      <c r="X281">
        <f>AVERAGE('Gal4 ctrl'!AJ279:AY279)</f>
        <v>8.0903416666666672</v>
      </c>
      <c r="Y281">
        <f>AVERAGE('UAS ctrl'!AJ279:AY279)</f>
        <v>3.8327583333333339</v>
      </c>
      <c r="Z281">
        <f>AVERAGE(expt!AJ279:AY279)</f>
        <v>6.4758181818181813</v>
      </c>
      <c r="AB281">
        <f>STDEV('Gal4 ctrl'!AJ279:AY279)/SQRT(COUNT('Gal4 ctrl'!AJ279:AY279))</f>
        <v>0.64906536107562574</v>
      </c>
      <c r="AC281">
        <f>STDEV('UAS ctrl'!AJ279:AY279)/SQRT(COUNT('UAS ctrl'!AJ279:AY279))</f>
        <v>0.46055277614503515</v>
      </c>
      <c r="AD281">
        <f>STDEV(expt!AJ279:AY279)/SQRT(COUNT(expt!AJ279:AY279))</f>
        <v>0.71733729581483618</v>
      </c>
      <c r="AF281">
        <f>AVERAGE('Gal4 ctrl'!BQ279:CF279)</f>
        <v>7.0644999999999998</v>
      </c>
      <c r="AG281">
        <f>AVERAGE('UAS ctrl'!BQ279:CF279)</f>
        <v>3.774025</v>
      </c>
      <c r="AH281">
        <f>AVERAGE(expt!BQ279:CF279)</f>
        <v>7.1038818181818177</v>
      </c>
      <c r="AJ281">
        <f>STDEV('Gal4 ctrl'!BQ279:CF279)/SQRT(COUNT('Gal4 ctrl'!BQ279:CF279))</f>
        <v>0.86897349438253568</v>
      </c>
      <c r="AK281">
        <f>STDEV('UAS ctrl'!BQ279:CF279)/SQRT(COUNT('UAS ctrl'!BQ279:CF279))</f>
        <v>0.49704261373389697</v>
      </c>
      <c r="AL281">
        <f>STDEV(expt!BQ279:CF279)/SQRT(COUNT(expt!BQ279:CF279))</f>
        <v>0.69504792271902638</v>
      </c>
      <c r="AP281">
        <f>AVERAGE('Gal4 ctrl'!S279:AI279)</f>
        <v>1.4864808333333333</v>
      </c>
      <c r="AQ281">
        <f>AVERAGE('UAS ctrl'!S279:AI279)</f>
        <v>1.14473</v>
      </c>
      <c r="AR281">
        <f>AVERAGE(expt!S279:AI279)</f>
        <v>1.6333181818181819</v>
      </c>
      <c r="AT281">
        <f>STDEV('Gal4 ctrl'!S279:AI279)/SQRT(COUNT('Gal4 ctrl'!S279:AI279))</f>
        <v>0.11841698864898777</v>
      </c>
      <c r="AU281">
        <f>STDEV('UAS ctrl'!S279:AI279)/SQRT(COUNT('UAS ctrl'!S279:AI279))</f>
        <v>7.1316243495880005E-2</v>
      </c>
      <c r="AV281">
        <f>STDEV(expt!S279:AI279)/SQRT(COUNT(expt!S279:AI279))</f>
        <v>0.10065917455198797</v>
      </c>
      <c r="AX281">
        <f>AVERAGE('Gal4 ctrl'!AZ279:BP279)</f>
        <v>1.4410083333333334</v>
      </c>
      <c r="AY281">
        <f>AVERAGE('UAS ctrl'!AZ279:BP279)</f>
        <v>1.0503766666666665</v>
      </c>
      <c r="AZ281">
        <f>AVERAGE(expt!AZ279:BP279)</f>
        <v>1.5962145454545456</v>
      </c>
      <c r="BB281">
        <f>STDEV('Gal4 ctrl'!AZ279:BP279)/SQRT(COUNT('Gal4 ctrl'!AZ279:BP279))</f>
        <v>8.0732670021735009E-2</v>
      </c>
      <c r="BC281">
        <f>STDEV('UAS ctrl'!AZ279:BP279)/SQRT(COUNT('UAS ctrl'!AZ279:BP279))</f>
        <v>8.1089227672018649E-2</v>
      </c>
      <c r="BD281">
        <f>STDEV(expt!AZ279:BP279)/SQRT(COUNT(expt!AZ279:BP279))</f>
        <v>0.12975175189823518</v>
      </c>
      <c r="BF281">
        <f>AVERAGE('Gal4 ctrl'!CG279:CW279)</f>
        <v>1.1842625</v>
      </c>
      <c r="BG281">
        <f>AVERAGE('UAS ctrl'!CG279:CW279)</f>
        <v>1.0430091666666665</v>
      </c>
      <c r="BH281">
        <f>AVERAGE(expt!CG279:CW279)</f>
        <v>1.4593272727272726</v>
      </c>
      <c r="BJ281">
        <f>STDEV('Gal4 ctrl'!CG279:CW279)/SQRT(COUNT('Gal4 ctrl'!CG279:CW279))</f>
        <v>8.203824545208209E-2</v>
      </c>
      <c r="BK281">
        <f>STDEV('UAS ctrl'!CG279:CW279)/SQRT(COUNT('UAS ctrl'!CG279:CW279))</f>
        <v>7.2837529001178528E-2</v>
      </c>
      <c r="BL281">
        <f>STDEV(expt!CG279:CW279)/SQRT(COUNT(expt!CG279:CW279))</f>
        <v>0.12267804952276848</v>
      </c>
    </row>
    <row r="282" spans="15:64" x14ac:dyDescent="0.2">
      <c r="O282">
        <v>279</v>
      </c>
      <c r="P282">
        <f>AVERAGE('Gal4 ctrl'!C280:R280)</f>
        <v>10.037374999999999</v>
      </c>
      <c r="Q282">
        <f>AVERAGE('UAS ctrl'!C280:R280)</f>
        <v>4.6614166666666668</v>
      </c>
      <c r="R282">
        <f>AVERAGE(expt!C280:R280)</f>
        <v>8.0065363636363642</v>
      </c>
      <c r="T282">
        <f>STDEV('Gal4 ctrl'!C280:R280)/SQRT(COUNT('Gal4 ctrl'!C280:R280))</f>
        <v>0.61588034639818323</v>
      </c>
      <c r="U282">
        <f>STDEV('UAS ctrl'!C280:R280)/SQRT(COUNT('UAS ctrl'!C280:R280))</f>
        <v>0.56358758734655545</v>
      </c>
      <c r="V282">
        <f>STDEV(expt!C280:R280)/SQRT(COUNT(expt!C280:R280))</f>
        <v>0.65285691544900293</v>
      </c>
      <c r="X282">
        <f>AVERAGE('Gal4 ctrl'!AJ280:AY280)</f>
        <v>8.3971250000000008</v>
      </c>
      <c r="Y282">
        <f>AVERAGE('UAS ctrl'!AJ280:AY280)</f>
        <v>3.5914691666666667</v>
      </c>
      <c r="Z282">
        <f>AVERAGE(expt!AJ280:AY280)</f>
        <v>6.2013363636363632</v>
      </c>
      <c r="AB282">
        <f>STDEV('Gal4 ctrl'!AJ280:AY280)/SQRT(COUNT('Gal4 ctrl'!AJ280:AY280))</f>
        <v>0.90610553771262348</v>
      </c>
      <c r="AC282">
        <f>STDEV('UAS ctrl'!AJ280:AY280)/SQRT(COUNT('UAS ctrl'!AJ280:AY280))</f>
        <v>0.47278039494530005</v>
      </c>
      <c r="AD282">
        <f>STDEV(expt!AJ280:AY280)/SQRT(COUNT(expt!AJ280:AY280))</f>
        <v>0.63056469227232825</v>
      </c>
      <c r="AF282">
        <f>AVERAGE('Gal4 ctrl'!BQ280:CF280)</f>
        <v>7.4421416666666671</v>
      </c>
      <c r="AG282">
        <f>AVERAGE('UAS ctrl'!BQ280:CF280)</f>
        <v>3.8016666666666672</v>
      </c>
      <c r="AH282">
        <f>AVERAGE(expt!BQ280:CF280)</f>
        <v>6.8343727272727275</v>
      </c>
      <c r="AJ282">
        <f>STDEV('Gal4 ctrl'!BQ280:CF280)/SQRT(COUNT('Gal4 ctrl'!BQ280:CF280))</f>
        <v>0.92923477579904123</v>
      </c>
      <c r="AK282">
        <f>STDEV('UAS ctrl'!BQ280:CF280)/SQRT(COUNT('UAS ctrl'!BQ280:CF280))</f>
        <v>0.45959367484724517</v>
      </c>
      <c r="AL282">
        <f>STDEV(expt!BQ280:CF280)/SQRT(COUNT(expt!BQ280:CF280))</f>
        <v>0.68271715081469075</v>
      </c>
      <c r="AP282">
        <f>AVERAGE('Gal4 ctrl'!S280:AI280)</f>
        <v>1.5742883333333335</v>
      </c>
      <c r="AQ282">
        <f>AVERAGE('UAS ctrl'!S280:AI280)</f>
        <v>1.2618433333333332</v>
      </c>
      <c r="AR282">
        <f>AVERAGE(expt!S280:AI280)</f>
        <v>1.6918181818181817</v>
      </c>
      <c r="AT282">
        <f>STDEV('Gal4 ctrl'!S280:AI280)/SQRT(COUNT('Gal4 ctrl'!S280:AI280))</f>
        <v>0.11834738164476503</v>
      </c>
      <c r="AU282">
        <f>STDEV('UAS ctrl'!S280:AI280)/SQRT(COUNT('UAS ctrl'!S280:AI280))</f>
        <v>9.1460920287842168E-2</v>
      </c>
      <c r="AV282">
        <f>STDEV(expt!S280:AI280)/SQRT(COUNT(expt!S280:AI280))</f>
        <v>0.12299963992421917</v>
      </c>
      <c r="AX282">
        <f>AVERAGE('Gal4 ctrl'!AZ280:BP280)</f>
        <v>1.3951</v>
      </c>
      <c r="AY282">
        <f>AVERAGE('UAS ctrl'!AZ280:BP280)</f>
        <v>1.0624408333333335</v>
      </c>
      <c r="AZ282">
        <f>AVERAGE(expt!AZ280:BP280)</f>
        <v>1.5339981818181818</v>
      </c>
      <c r="BB282">
        <f>STDEV('Gal4 ctrl'!AZ280:BP280)/SQRT(COUNT('Gal4 ctrl'!AZ280:BP280))</f>
        <v>7.107638336836837E-2</v>
      </c>
      <c r="BC282">
        <f>STDEV('UAS ctrl'!AZ280:BP280)/SQRT(COUNT('UAS ctrl'!AZ280:BP280))</f>
        <v>9.5413637298410237E-2</v>
      </c>
      <c r="BD282">
        <f>STDEV(expt!AZ280:BP280)/SQRT(COUNT(expt!AZ280:BP280))</f>
        <v>0.12483531145122323</v>
      </c>
      <c r="BF282">
        <f>AVERAGE('Gal4 ctrl'!CG280:CW280)</f>
        <v>1.2568633333333332</v>
      </c>
      <c r="BG282">
        <f>AVERAGE('UAS ctrl'!CG280:CW280)</f>
        <v>1.0739458333333334</v>
      </c>
      <c r="BH282">
        <f>AVERAGE(expt!CG280:CW280)</f>
        <v>1.3540063636363637</v>
      </c>
      <c r="BJ282">
        <f>STDEV('Gal4 ctrl'!CG280:CW280)/SQRT(COUNT('Gal4 ctrl'!CG280:CW280))</f>
        <v>9.6383188197796024E-2</v>
      </c>
      <c r="BK282">
        <f>STDEV('UAS ctrl'!CG280:CW280)/SQRT(COUNT('UAS ctrl'!CG280:CW280))</f>
        <v>7.3721366218065257E-2</v>
      </c>
      <c r="BL282">
        <f>STDEV(expt!CG280:CW280)/SQRT(COUNT(expt!CG280:CW280))</f>
        <v>8.9633369316573605E-2</v>
      </c>
    </row>
    <row r="283" spans="15:64" x14ac:dyDescent="0.2">
      <c r="O283">
        <v>280</v>
      </c>
      <c r="P283">
        <f>AVERAGE('Gal4 ctrl'!C281:R281)</f>
        <v>10.045833333333334</v>
      </c>
      <c r="Q283">
        <f>AVERAGE('UAS ctrl'!C281:R281)</f>
        <v>4.6815333333333333</v>
      </c>
      <c r="R283">
        <f>AVERAGE(expt!C281:R281)</f>
        <v>9.1239272727272702</v>
      </c>
      <c r="T283">
        <f>STDEV('Gal4 ctrl'!C281:R281)/SQRT(COUNT('Gal4 ctrl'!C281:R281))</f>
        <v>0.55459409922842362</v>
      </c>
      <c r="U283">
        <f>STDEV('UAS ctrl'!C281:R281)/SQRT(COUNT('UAS ctrl'!C281:R281))</f>
        <v>0.7027023108160827</v>
      </c>
      <c r="V283">
        <f>STDEV(expt!C281:R281)/SQRT(COUNT(expt!C281:R281))</f>
        <v>0.67357298289737111</v>
      </c>
      <c r="X283">
        <f>AVERAGE('Gal4 ctrl'!AJ281:AY281)</f>
        <v>8.4105249999999998</v>
      </c>
      <c r="Y283">
        <f>AVERAGE('UAS ctrl'!AJ281:AY281)</f>
        <v>4.1027216666666666</v>
      </c>
      <c r="Z283">
        <f>AVERAGE(expt!AJ281:AY281)</f>
        <v>6.1418909090909093</v>
      </c>
      <c r="AB283">
        <f>STDEV('Gal4 ctrl'!AJ281:AY281)/SQRT(COUNT('Gal4 ctrl'!AJ281:AY281))</f>
        <v>0.77381325669121204</v>
      </c>
      <c r="AC283">
        <f>STDEV('UAS ctrl'!AJ281:AY281)/SQRT(COUNT('UAS ctrl'!AJ281:AY281))</f>
        <v>0.58823606533461881</v>
      </c>
      <c r="AD283">
        <f>STDEV(expt!AJ281:AY281)/SQRT(COUNT(expt!AJ281:AY281))</f>
        <v>0.65750012961693061</v>
      </c>
      <c r="AF283">
        <f>AVERAGE('Gal4 ctrl'!BQ281:CF281)</f>
        <v>7.4986500000000014</v>
      </c>
      <c r="AG283">
        <f>AVERAGE('UAS ctrl'!BQ281:CF281)</f>
        <v>4.2860066666666663</v>
      </c>
      <c r="AH283">
        <f>AVERAGE(expt!BQ281:CF281)</f>
        <v>7.2240090909090915</v>
      </c>
      <c r="AJ283">
        <f>STDEV('Gal4 ctrl'!BQ281:CF281)/SQRT(COUNT('Gal4 ctrl'!BQ281:CF281))</f>
        <v>1.0066246486439587</v>
      </c>
      <c r="AK283">
        <f>STDEV('UAS ctrl'!BQ281:CF281)/SQRT(COUNT('UAS ctrl'!BQ281:CF281))</f>
        <v>0.46164786440653144</v>
      </c>
      <c r="AL283">
        <f>STDEV(expt!BQ281:CF281)/SQRT(COUNT(expt!BQ281:CF281))</f>
        <v>0.56786993556536158</v>
      </c>
      <c r="AP283">
        <f>AVERAGE('Gal4 ctrl'!S281:AI281)</f>
        <v>1.44912</v>
      </c>
      <c r="AQ283">
        <f>AVERAGE('UAS ctrl'!S281:AI281)</f>
        <v>1.2140441666666668</v>
      </c>
      <c r="AR283">
        <f>AVERAGE(expt!S281:AI281)</f>
        <v>1.6662000000000001</v>
      </c>
      <c r="AT283">
        <f>STDEV('Gal4 ctrl'!S281:AI281)/SQRT(COUNT('Gal4 ctrl'!S281:AI281))</f>
        <v>0.10848773168316127</v>
      </c>
      <c r="AU283">
        <f>STDEV('UAS ctrl'!S281:AI281)/SQRT(COUNT('UAS ctrl'!S281:AI281))</f>
        <v>0.10512916454085447</v>
      </c>
      <c r="AV283">
        <f>STDEV(expt!S281:AI281)/SQRT(COUNT(expt!S281:AI281))</f>
        <v>0.11671717330990544</v>
      </c>
      <c r="AX283">
        <f>AVERAGE('Gal4 ctrl'!AZ281:BP281)</f>
        <v>1.5027833333333334</v>
      </c>
      <c r="AY283">
        <f>AVERAGE('UAS ctrl'!AZ281:BP281)</f>
        <v>1.0998608333333335</v>
      </c>
      <c r="AZ283">
        <f>AVERAGE(expt!AZ281:BP281)</f>
        <v>1.6826272727272729</v>
      </c>
      <c r="BB283">
        <f>STDEV('Gal4 ctrl'!AZ281:BP281)/SQRT(COUNT('Gal4 ctrl'!AZ281:BP281))</f>
        <v>0.1047214746242372</v>
      </c>
      <c r="BC283">
        <f>STDEV('UAS ctrl'!AZ281:BP281)/SQRT(COUNT('UAS ctrl'!AZ281:BP281))</f>
        <v>8.0861597034295685E-2</v>
      </c>
      <c r="BD283">
        <f>STDEV(expt!AZ281:BP281)/SQRT(COUNT(expt!AZ281:BP281))</f>
        <v>0.13241166735938562</v>
      </c>
      <c r="BF283">
        <f>AVERAGE('Gal4 ctrl'!CG281:CW281)</f>
        <v>1.2519633333333331</v>
      </c>
      <c r="BG283">
        <f>AVERAGE('UAS ctrl'!CG281:CW281)</f>
        <v>1.1117524999999999</v>
      </c>
      <c r="BH283">
        <f>AVERAGE(expt!CG281:CW281)</f>
        <v>1.426590909090909</v>
      </c>
      <c r="BJ283">
        <f>STDEV('Gal4 ctrl'!CG281:CW281)/SQRT(COUNT('Gal4 ctrl'!CG281:CW281))</f>
        <v>0.10183793691176429</v>
      </c>
      <c r="BK283">
        <f>STDEV('UAS ctrl'!CG281:CW281)/SQRT(COUNT('UAS ctrl'!CG281:CW281))</f>
        <v>9.0413879399504779E-2</v>
      </c>
      <c r="BL283">
        <f>STDEV(expt!CG281:CW281)/SQRT(COUNT(expt!CG281:CW281))</f>
        <v>8.9888795392919135E-2</v>
      </c>
    </row>
    <row r="284" spans="15:64" x14ac:dyDescent="0.2">
      <c r="O284">
        <v>281</v>
      </c>
      <c r="P284">
        <f>AVERAGE('Gal4 ctrl'!C282:R282)</f>
        <v>9.7682666666666673</v>
      </c>
      <c r="Q284">
        <f>AVERAGE('UAS ctrl'!C282:R282)</f>
        <v>4.554875</v>
      </c>
      <c r="R284">
        <f>AVERAGE(expt!C282:R282)</f>
        <v>8.9815909090909098</v>
      </c>
      <c r="T284">
        <f>STDEV('Gal4 ctrl'!C282:R282)/SQRT(COUNT('Gal4 ctrl'!C282:R282))</f>
        <v>0.49097413594986555</v>
      </c>
      <c r="U284">
        <f>STDEV('UAS ctrl'!C282:R282)/SQRT(COUNT('UAS ctrl'!C282:R282))</f>
        <v>0.76535760626878557</v>
      </c>
      <c r="V284">
        <f>STDEV(expt!C282:R282)/SQRT(COUNT(expt!C282:R282))</f>
        <v>0.83077794325062326</v>
      </c>
      <c r="X284">
        <f>AVERAGE('Gal4 ctrl'!AJ282:AY282)</f>
        <v>8.4725999999999999</v>
      </c>
      <c r="Y284">
        <f>AVERAGE('UAS ctrl'!AJ282:AY282)</f>
        <v>4.2253066666666674</v>
      </c>
      <c r="Z284">
        <f>AVERAGE(expt!AJ282:AY282)</f>
        <v>6.3460727272727278</v>
      </c>
      <c r="AB284">
        <f>STDEV('Gal4 ctrl'!AJ282:AY282)/SQRT(COUNT('Gal4 ctrl'!AJ282:AY282))</f>
        <v>0.67008883298478294</v>
      </c>
      <c r="AC284">
        <f>STDEV('UAS ctrl'!AJ282:AY282)/SQRT(COUNT('UAS ctrl'!AJ282:AY282))</f>
        <v>0.66972536289968199</v>
      </c>
      <c r="AD284">
        <f>STDEV(expt!AJ282:AY282)/SQRT(COUNT(expt!AJ282:AY282))</f>
        <v>0.52177624237544318</v>
      </c>
      <c r="AF284">
        <f>AVERAGE('Gal4 ctrl'!BQ282:CF282)</f>
        <v>7.4428583333333336</v>
      </c>
      <c r="AG284">
        <f>AVERAGE('UAS ctrl'!BQ282:CF282)</f>
        <v>4.4431766666666661</v>
      </c>
      <c r="AH284">
        <f>AVERAGE(expt!BQ282:CF282)</f>
        <v>7.4937909090909081</v>
      </c>
      <c r="AJ284">
        <f>STDEV('Gal4 ctrl'!BQ282:CF282)/SQRT(COUNT('Gal4 ctrl'!BQ282:CF282))</f>
        <v>1.1799878700235764</v>
      </c>
      <c r="AK284">
        <f>STDEV('UAS ctrl'!BQ282:CF282)/SQRT(COUNT('UAS ctrl'!BQ282:CF282))</f>
        <v>0.53792718091642011</v>
      </c>
      <c r="AL284">
        <f>STDEV(expt!BQ282:CF282)/SQRT(COUNT(expt!BQ282:CF282))</f>
        <v>0.55288085737008685</v>
      </c>
      <c r="AP284">
        <f>AVERAGE('Gal4 ctrl'!S282:AI282)</f>
        <v>1.5189508333333335</v>
      </c>
      <c r="AQ284">
        <f>AVERAGE('UAS ctrl'!S282:AI282)</f>
        <v>1.1441783333333333</v>
      </c>
      <c r="AR284">
        <f>AVERAGE(expt!S282:AI282)</f>
        <v>1.7860363636363636</v>
      </c>
      <c r="AT284">
        <f>STDEV('Gal4 ctrl'!S282:AI282)/SQRT(COUNT('Gal4 ctrl'!S282:AI282))</f>
        <v>0.12157691664039395</v>
      </c>
      <c r="AU284">
        <f>STDEV('UAS ctrl'!S282:AI282)/SQRT(COUNT('UAS ctrl'!S282:AI282))</f>
        <v>8.9150089862404441E-2</v>
      </c>
      <c r="AV284">
        <f>STDEV(expt!S282:AI282)/SQRT(COUNT(expt!S282:AI282))</f>
        <v>0.15805518039465433</v>
      </c>
      <c r="AX284">
        <f>AVERAGE('Gal4 ctrl'!AZ282:BP282)</f>
        <v>1.5348758333333334</v>
      </c>
      <c r="AY284">
        <f>AVERAGE('UAS ctrl'!AZ282:BP282)</f>
        <v>1.0864558333333336</v>
      </c>
      <c r="AZ284">
        <f>AVERAGE(expt!AZ282:BP282)</f>
        <v>1.7065727272727271</v>
      </c>
      <c r="BB284">
        <f>STDEV('Gal4 ctrl'!AZ282:BP282)/SQRT(COUNT('Gal4 ctrl'!AZ282:BP282))</f>
        <v>0.13174564431566219</v>
      </c>
      <c r="BC284">
        <f>STDEV('UAS ctrl'!AZ282:BP282)/SQRT(COUNT('UAS ctrl'!AZ282:BP282))</f>
        <v>8.4260450889060187E-2</v>
      </c>
      <c r="BD284">
        <f>STDEV(expt!AZ282:BP282)/SQRT(COUNT(expt!AZ282:BP282))</f>
        <v>0.1379858247600485</v>
      </c>
      <c r="BF284">
        <f>AVERAGE('Gal4 ctrl'!CG282:CW282)</f>
        <v>1.1968775</v>
      </c>
      <c r="BG284">
        <f>AVERAGE('UAS ctrl'!CG282:CW282)</f>
        <v>1.0512591666666669</v>
      </c>
      <c r="BH284">
        <f>AVERAGE(expt!CG282:CW282)</f>
        <v>1.4275927272727271</v>
      </c>
      <c r="BJ284">
        <f>STDEV('Gal4 ctrl'!CG282:CW282)/SQRT(COUNT('Gal4 ctrl'!CG282:CW282))</f>
        <v>0.10011022156758338</v>
      </c>
      <c r="BK284">
        <f>STDEV('UAS ctrl'!CG282:CW282)/SQRT(COUNT('UAS ctrl'!CG282:CW282))</f>
        <v>8.9780772672123449E-2</v>
      </c>
      <c r="BL284">
        <f>STDEV(expt!CG282:CW282)/SQRT(COUNT(expt!CG282:CW282))</f>
        <v>0.12847882806899935</v>
      </c>
    </row>
    <row r="285" spans="15:64" x14ac:dyDescent="0.2">
      <c r="O285">
        <v>282</v>
      </c>
      <c r="P285">
        <f>AVERAGE('Gal4 ctrl'!C283:R283)</f>
        <v>10.021699999999999</v>
      </c>
      <c r="Q285">
        <f>AVERAGE('UAS ctrl'!C283:R283)</f>
        <v>4.8172749999999995</v>
      </c>
      <c r="R285">
        <f>AVERAGE(expt!C283:R283)</f>
        <v>8.3608545454545435</v>
      </c>
      <c r="T285">
        <f>STDEV('Gal4 ctrl'!C283:R283)/SQRT(COUNT('Gal4 ctrl'!C283:R283))</f>
        <v>0.55693163268470214</v>
      </c>
      <c r="U285">
        <f>STDEV('UAS ctrl'!C283:R283)/SQRT(COUNT('UAS ctrl'!C283:R283))</f>
        <v>0.71932668023487578</v>
      </c>
      <c r="V285">
        <f>STDEV(expt!C283:R283)/SQRT(COUNT(expt!C283:R283))</f>
        <v>1.0000030463011464</v>
      </c>
      <c r="X285">
        <f>AVERAGE('Gal4 ctrl'!AJ283:AY283)</f>
        <v>8.2086083333333306</v>
      </c>
      <c r="Y285">
        <f>AVERAGE('UAS ctrl'!AJ283:AY283)</f>
        <v>4.5418474999999994</v>
      </c>
      <c r="Z285">
        <f>AVERAGE(expt!AJ283:AY283)</f>
        <v>6.4045363636363639</v>
      </c>
      <c r="AB285">
        <f>STDEV('Gal4 ctrl'!AJ283:AY283)/SQRT(COUNT('Gal4 ctrl'!AJ283:AY283))</f>
        <v>0.70093561849970876</v>
      </c>
      <c r="AC285">
        <f>STDEV('UAS ctrl'!AJ283:AY283)/SQRT(COUNT('UAS ctrl'!AJ283:AY283))</f>
        <v>0.75070894878544836</v>
      </c>
      <c r="AD285">
        <f>STDEV(expt!AJ283:AY283)/SQRT(COUNT(expt!AJ283:AY283))</f>
        <v>0.73963371589317783</v>
      </c>
      <c r="AF285">
        <f>AVERAGE('Gal4 ctrl'!BQ283:CF283)</f>
        <v>7.0480416666666672</v>
      </c>
      <c r="AG285">
        <f>AVERAGE('UAS ctrl'!BQ283:CF283)</f>
        <v>4.6730524999999998</v>
      </c>
      <c r="AH285">
        <f>AVERAGE(expt!BQ283:CF283)</f>
        <v>7.1074727272727269</v>
      </c>
      <c r="AJ285">
        <f>STDEV('Gal4 ctrl'!BQ283:CF283)/SQRT(COUNT('Gal4 ctrl'!BQ283:CF283))</f>
        <v>1.1496095376295541</v>
      </c>
      <c r="AK285">
        <f>STDEV('UAS ctrl'!BQ283:CF283)/SQRT(COUNT('UAS ctrl'!BQ283:CF283))</f>
        <v>0.57171263455850441</v>
      </c>
      <c r="AL285">
        <f>STDEV(expt!BQ283:CF283)/SQRT(COUNT(expt!BQ283:CF283))</f>
        <v>0.69577164489127619</v>
      </c>
      <c r="AP285">
        <f>AVERAGE('Gal4 ctrl'!S283:AI283)</f>
        <v>1.6222808333333332</v>
      </c>
      <c r="AQ285">
        <f>AVERAGE('UAS ctrl'!S283:AI283)</f>
        <v>1.2300908333333334</v>
      </c>
      <c r="AR285">
        <f>AVERAGE(expt!S283:AI283)</f>
        <v>1.684891818181818</v>
      </c>
      <c r="AT285">
        <f>STDEV('Gal4 ctrl'!S283:AI283)/SQRT(COUNT('Gal4 ctrl'!S283:AI283))</f>
        <v>0.12555292879087751</v>
      </c>
      <c r="AU285">
        <f>STDEV('UAS ctrl'!S283:AI283)/SQRT(COUNT('UAS ctrl'!S283:AI283))</f>
        <v>9.2162586386680484E-2</v>
      </c>
      <c r="AV285">
        <f>STDEV(expt!S283:AI283)/SQRT(COUNT(expt!S283:AI283))</f>
        <v>0.13031874794879744</v>
      </c>
      <c r="AX285">
        <f>AVERAGE('Gal4 ctrl'!AZ283:BP283)</f>
        <v>1.5475308333333333</v>
      </c>
      <c r="AY285">
        <f>AVERAGE('UAS ctrl'!AZ283:BP283)</f>
        <v>1.1086141666666667</v>
      </c>
      <c r="AZ285">
        <f>AVERAGE(expt!AZ283:BP283)</f>
        <v>1.5715518181818182</v>
      </c>
      <c r="BB285">
        <f>STDEV('Gal4 ctrl'!AZ283:BP283)/SQRT(COUNT('Gal4 ctrl'!AZ283:BP283))</f>
        <v>0.11744206661712193</v>
      </c>
      <c r="BC285">
        <f>STDEV('UAS ctrl'!AZ283:BP283)/SQRT(COUNT('UAS ctrl'!AZ283:BP283))</f>
        <v>7.9684777598971232E-2</v>
      </c>
      <c r="BD285">
        <f>STDEV(expt!AZ283:BP283)/SQRT(COUNT(expt!AZ283:BP283))</f>
        <v>9.8529593771416416E-2</v>
      </c>
      <c r="BF285">
        <f>AVERAGE('Gal4 ctrl'!CG283:CW283)</f>
        <v>1.1323258333333335</v>
      </c>
      <c r="BG285">
        <f>AVERAGE('UAS ctrl'!CG283:CW283)</f>
        <v>1.005494166666667</v>
      </c>
      <c r="BH285">
        <f>AVERAGE(expt!CG283:CW283)</f>
        <v>1.4919318181818182</v>
      </c>
      <c r="BJ285">
        <f>STDEV('Gal4 ctrl'!CG283:CW283)/SQRT(COUNT('Gal4 ctrl'!CG283:CW283))</f>
        <v>6.5865849378344832E-2</v>
      </c>
      <c r="BK285">
        <f>STDEV('UAS ctrl'!CG283:CW283)/SQRT(COUNT('UAS ctrl'!CG283:CW283))</f>
        <v>8.1788283144869328E-2</v>
      </c>
      <c r="BL285">
        <f>STDEV(expt!CG283:CW283)/SQRT(COUNT(expt!CG283:CW283))</f>
        <v>0.13085623861056758</v>
      </c>
    </row>
    <row r="286" spans="15:64" x14ac:dyDescent="0.2">
      <c r="O286">
        <v>283</v>
      </c>
      <c r="P286">
        <f>AVERAGE('Gal4 ctrl'!C284:R284)</f>
        <v>10.060975000000001</v>
      </c>
      <c r="Q286">
        <f>AVERAGE('UAS ctrl'!C284:R284)</f>
        <v>4.409883333333334</v>
      </c>
      <c r="R286">
        <f>AVERAGE(expt!C284:R284)</f>
        <v>8.1041999999999987</v>
      </c>
      <c r="T286">
        <f>STDEV('Gal4 ctrl'!C284:R284)/SQRT(COUNT('Gal4 ctrl'!C284:R284))</f>
        <v>0.53193416004708638</v>
      </c>
      <c r="U286">
        <f>STDEV('UAS ctrl'!C284:R284)/SQRT(COUNT('UAS ctrl'!C284:R284))</f>
        <v>0.87038813519247737</v>
      </c>
      <c r="V286">
        <f>STDEV(expt!C284:R284)/SQRT(COUNT(expt!C284:R284))</f>
        <v>0.85588051884913019</v>
      </c>
      <c r="X286">
        <f>AVERAGE('Gal4 ctrl'!AJ284:AY284)</f>
        <v>8.6275416666666658</v>
      </c>
      <c r="Y286">
        <f>AVERAGE('UAS ctrl'!AJ284:AY284)</f>
        <v>4.2209583333333329</v>
      </c>
      <c r="Z286">
        <f>AVERAGE(expt!AJ284:AY284)</f>
        <v>6.5973454545454553</v>
      </c>
      <c r="AB286">
        <f>STDEV('Gal4 ctrl'!AJ284:AY284)/SQRT(COUNT('Gal4 ctrl'!AJ284:AY284))</f>
        <v>0.80290615243308538</v>
      </c>
      <c r="AC286">
        <f>STDEV('UAS ctrl'!AJ284:AY284)/SQRT(COUNT('UAS ctrl'!AJ284:AY284))</f>
        <v>0.6498428010911953</v>
      </c>
      <c r="AD286">
        <f>STDEV(expt!AJ284:AY284)/SQRT(COUNT(expt!AJ284:AY284))</f>
        <v>0.80963861628210776</v>
      </c>
      <c r="AF286">
        <f>AVERAGE('Gal4 ctrl'!BQ284:CF284)</f>
        <v>6.8726999999999983</v>
      </c>
      <c r="AG286">
        <f>AVERAGE('UAS ctrl'!BQ284:CF284)</f>
        <v>4.4522116666666669</v>
      </c>
      <c r="AH286">
        <f>AVERAGE(expt!BQ284:CF284)</f>
        <v>6.8499090909090929</v>
      </c>
      <c r="AJ286">
        <f>STDEV('Gal4 ctrl'!BQ284:CF284)/SQRT(COUNT('Gal4 ctrl'!BQ284:CF284))</f>
        <v>1.039896442396594</v>
      </c>
      <c r="AK286">
        <f>STDEV('UAS ctrl'!BQ284:CF284)/SQRT(COUNT('UAS ctrl'!BQ284:CF284))</f>
        <v>0.5952719503160554</v>
      </c>
      <c r="AL286">
        <f>STDEV(expt!BQ284:CF284)/SQRT(COUNT(expt!BQ284:CF284))</f>
        <v>0.700253243471057</v>
      </c>
      <c r="AP286">
        <f>AVERAGE('Gal4 ctrl'!S284:AI284)</f>
        <v>1.5810583333333332</v>
      </c>
      <c r="AQ286">
        <f>AVERAGE('UAS ctrl'!S284:AI284)</f>
        <v>1.1973649999999998</v>
      </c>
      <c r="AR286">
        <f>AVERAGE(expt!S284:AI284)</f>
        <v>1.7002454545454546</v>
      </c>
      <c r="AT286">
        <f>STDEV('Gal4 ctrl'!S284:AI284)/SQRT(COUNT('Gal4 ctrl'!S284:AI284))</f>
        <v>0.12379370575516328</v>
      </c>
      <c r="AU286">
        <f>STDEV('UAS ctrl'!S284:AI284)/SQRT(COUNT('UAS ctrl'!S284:AI284))</f>
        <v>0.12135771310905885</v>
      </c>
      <c r="AV286">
        <f>STDEV(expt!S284:AI284)/SQRT(COUNT(expt!S284:AI284))</f>
        <v>0.12507838514208655</v>
      </c>
      <c r="AX286">
        <f>AVERAGE('Gal4 ctrl'!AZ284:BP284)</f>
        <v>1.4000733333333333</v>
      </c>
      <c r="AY286">
        <f>AVERAGE('UAS ctrl'!AZ284:BP284)</f>
        <v>1.1189583333333333</v>
      </c>
      <c r="AZ286">
        <f>AVERAGE(expt!AZ284:BP284)</f>
        <v>1.6849727272727273</v>
      </c>
      <c r="BB286">
        <f>STDEV('Gal4 ctrl'!AZ284:BP284)/SQRT(COUNT('Gal4 ctrl'!AZ284:BP284))</f>
        <v>0.10783138710247794</v>
      </c>
      <c r="BC286">
        <f>STDEV('UAS ctrl'!AZ284:BP284)/SQRT(COUNT('UAS ctrl'!AZ284:BP284))</f>
        <v>7.9897469057966436E-2</v>
      </c>
      <c r="BD286">
        <f>STDEV(expt!AZ284:BP284)/SQRT(COUNT(expt!AZ284:BP284))</f>
        <v>0.14164777833569436</v>
      </c>
      <c r="BF286">
        <f>AVERAGE('Gal4 ctrl'!CG284:CW284)</f>
        <v>1.2533008333333335</v>
      </c>
      <c r="BG286">
        <f>AVERAGE('UAS ctrl'!CG284:CW284)</f>
        <v>1.0918591666666668</v>
      </c>
      <c r="BH286">
        <f>AVERAGE(expt!CG284:CW284)</f>
        <v>1.4408454545454545</v>
      </c>
      <c r="BJ286">
        <f>STDEV('Gal4 ctrl'!CG284:CW284)/SQRT(COUNT('Gal4 ctrl'!CG284:CW284))</f>
        <v>6.8126932115590663E-2</v>
      </c>
      <c r="BK286">
        <f>STDEV('UAS ctrl'!CG284:CW284)/SQRT(COUNT('UAS ctrl'!CG284:CW284))</f>
        <v>0.10403546759332162</v>
      </c>
      <c r="BL286">
        <f>STDEV(expt!CG284:CW284)/SQRT(COUNT(expt!CG284:CW284))</f>
        <v>0.13770554908185029</v>
      </c>
    </row>
    <row r="287" spans="15:64" x14ac:dyDescent="0.2">
      <c r="O287">
        <v>284</v>
      </c>
      <c r="P287">
        <f>AVERAGE('Gal4 ctrl'!C285:R285)</f>
        <v>10.276425000000001</v>
      </c>
      <c r="Q287">
        <f>AVERAGE('UAS ctrl'!C285:R285)</f>
        <v>4.8165783333333332</v>
      </c>
      <c r="R287">
        <f>AVERAGE(expt!C285:R285)</f>
        <v>8.3555727272727278</v>
      </c>
      <c r="T287">
        <f>STDEV('Gal4 ctrl'!C285:R285)/SQRT(COUNT('Gal4 ctrl'!C285:R285))</f>
        <v>0.60847019873302599</v>
      </c>
      <c r="U287">
        <f>STDEV('UAS ctrl'!C285:R285)/SQRT(COUNT('UAS ctrl'!C285:R285))</f>
        <v>1.0424322235433663</v>
      </c>
      <c r="V287">
        <f>STDEV(expt!C285:R285)/SQRT(COUNT(expt!C285:R285))</f>
        <v>0.85903633409143876</v>
      </c>
      <c r="X287">
        <f>AVERAGE('Gal4 ctrl'!AJ285:AY285)</f>
        <v>8.4286666666666665</v>
      </c>
      <c r="Y287">
        <f>AVERAGE('UAS ctrl'!AJ285:AY285)</f>
        <v>3.5539391666666673</v>
      </c>
      <c r="Z287">
        <f>AVERAGE(expt!AJ285:AY285)</f>
        <v>6.2431545454545452</v>
      </c>
      <c r="AB287">
        <f>STDEV('Gal4 ctrl'!AJ285:AY285)/SQRT(COUNT('Gal4 ctrl'!AJ285:AY285))</f>
        <v>0.84946025245743484</v>
      </c>
      <c r="AC287">
        <f>STDEV('UAS ctrl'!AJ285:AY285)/SQRT(COUNT('UAS ctrl'!AJ285:AY285))</f>
        <v>0.47145204390340084</v>
      </c>
      <c r="AD287">
        <f>STDEV(expt!AJ285:AY285)/SQRT(COUNT(expt!AJ285:AY285))</f>
        <v>0.70030952421231474</v>
      </c>
      <c r="AF287">
        <f>AVERAGE('Gal4 ctrl'!BQ285:CF285)</f>
        <v>7.1124916666666671</v>
      </c>
      <c r="AG287">
        <f>AVERAGE('UAS ctrl'!BQ285:CF285)</f>
        <v>4.4321891666666664</v>
      </c>
      <c r="AH287">
        <f>AVERAGE(expt!BQ285:CF285)</f>
        <v>6.2568181818181818</v>
      </c>
      <c r="AJ287">
        <f>STDEV('Gal4 ctrl'!BQ285:CF285)/SQRT(COUNT('Gal4 ctrl'!BQ285:CF285))</f>
        <v>0.87979835813584861</v>
      </c>
      <c r="AK287">
        <f>STDEV('UAS ctrl'!BQ285:CF285)/SQRT(COUNT('UAS ctrl'!BQ285:CF285))</f>
        <v>0.52935113719599647</v>
      </c>
      <c r="AL287">
        <f>STDEV(expt!BQ285:CF285)/SQRT(COUNT(expt!BQ285:CF285))</f>
        <v>0.66134299020569853</v>
      </c>
      <c r="AP287">
        <f>AVERAGE('Gal4 ctrl'!S285:AI285)</f>
        <v>1.5810008333333334</v>
      </c>
      <c r="AQ287">
        <f>AVERAGE('UAS ctrl'!S285:AI285)</f>
        <v>1.2914225000000001</v>
      </c>
      <c r="AR287">
        <f>AVERAGE(expt!S285:AI285)</f>
        <v>1.714609090909091</v>
      </c>
      <c r="AT287">
        <f>STDEV('Gal4 ctrl'!S285:AI285)/SQRT(COUNT('Gal4 ctrl'!S285:AI285))</f>
        <v>0.13901110322156374</v>
      </c>
      <c r="AU287">
        <f>STDEV('UAS ctrl'!S285:AI285)/SQRT(COUNT('UAS ctrl'!S285:AI285))</f>
        <v>0.12889583104505528</v>
      </c>
      <c r="AV287">
        <f>STDEV(expt!S285:AI285)/SQRT(COUNT(expt!S285:AI285))</f>
        <v>0.11073063832771285</v>
      </c>
      <c r="AX287">
        <f>AVERAGE('Gal4 ctrl'!AZ285:BP285)</f>
        <v>1.4238083333333336</v>
      </c>
      <c r="AY287">
        <f>AVERAGE('UAS ctrl'!AZ285:BP285)</f>
        <v>1.0850591666666667</v>
      </c>
      <c r="AZ287">
        <f>AVERAGE(expt!AZ285:BP285)</f>
        <v>1.5087645454545453</v>
      </c>
      <c r="BB287">
        <f>STDEV('Gal4 ctrl'!AZ285:BP285)/SQRT(COUNT('Gal4 ctrl'!AZ285:BP285))</f>
        <v>0.11499460349547169</v>
      </c>
      <c r="BC287">
        <f>STDEV('UAS ctrl'!AZ285:BP285)/SQRT(COUNT('UAS ctrl'!AZ285:BP285))</f>
        <v>5.9137139351633013E-2</v>
      </c>
      <c r="BD287">
        <f>STDEV(expt!AZ285:BP285)/SQRT(COUNT(expt!AZ285:BP285))</f>
        <v>0.10316707932778182</v>
      </c>
      <c r="BF287">
        <f>AVERAGE('Gal4 ctrl'!CG285:CW285)</f>
        <v>1.1824999999999999</v>
      </c>
      <c r="BG287">
        <f>AVERAGE('UAS ctrl'!CG285:CW285)</f>
        <v>1.0572691666666665</v>
      </c>
      <c r="BH287">
        <f>AVERAGE(expt!CG285:CW285)</f>
        <v>1.4631754545454547</v>
      </c>
      <c r="BJ287">
        <f>STDEV('Gal4 ctrl'!CG285:CW285)/SQRT(COUNT('Gal4 ctrl'!CG285:CW285))</f>
        <v>8.5948618662547313E-2</v>
      </c>
      <c r="BK287">
        <f>STDEV('UAS ctrl'!CG285:CW285)/SQRT(COUNT('UAS ctrl'!CG285:CW285))</f>
        <v>8.1189969660184907E-2</v>
      </c>
      <c r="BL287">
        <f>STDEV(expt!CG285:CW285)/SQRT(COUNT(expt!CG285:CW285))</f>
        <v>0.13240907591361528</v>
      </c>
    </row>
    <row r="288" spans="15:64" x14ac:dyDescent="0.2">
      <c r="O288">
        <v>285</v>
      </c>
      <c r="P288">
        <f>AVERAGE('Gal4 ctrl'!C286:R286)</f>
        <v>10.832475000000001</v>
      </c>
      <c r="Q288">
        <f>AVERAGE('UAS ctrl'!C286:R286)</f>
        <v>4.8518333333333334</v>
      </c>
      <c r="R288">
        <f>AVERAGE(expt!C286:R286)</f>
        <v>8.5311818181818193</v>
      </c>
      <c r="T288">
        <f>STDEV('Gal4 ctrl'!C286:R286)/SQRT(COUNT('Gal4 ctrl'!C286:R286))</f>
        <v>0.40033333178002162</v>
      </c>
      <c r="U288">
        <f>STDEV('UAS ctrl'!C286:R286)/SQRT(COUNT('UAS ctrl'!C286:R286))</f>
        <v>0.93191290595899035</v>
      </c>
      <c r="V288">
        <f>STDEV(expt!C286:R286)/SQRT(COUNT(expt!C286:R286))</f>
        <v>0.95206964716760623</v>
      </c>
      <c r="X288">
        <f>AVERAGE('Gal4 ctrl'!AJ286:AY286)</f>
        <v>8.0370416666666653</v>
      </c>
      <c r="Y288">
        <f>AVERAGE('UAS ctrl'!AJ286:AY286)</f>
        <v>3.7870000000000004</v>
      </c>
      <c r="Z288">
        <f>AVERAGE(expt!AJ286:AY286)</f>
        <v>6.5597818181818184</v>
      </c>
      <c r="AB288">
        <f>STDEV('Gal4 ctrl'!AJ286:AY286)/SQRT(COUNT('Gal4 ctrl'!AJ286:AY286))</f>
        <v>0.75568713608556537</v>
      </c>
      <c r="AC288">
        <f>STDEV('UAS ctrl'!AJ286:AY286)/SQRT(COUNT('UAS ctrl'!AJ286:AY286))</f>
        <v>0.61007867674438676</v>
      </c>
      <c r="AD288">
        <f>STDEV(expt!AJ286:AY286)/SQRT(COUNT(expt!AJ286:AY286))</f>
        <v>0.78883826407954616</v>
      </c>
      <c r="AF288">
        <f>AVERAGE('Gal4 ctrl'!BQ286:CF286)</f>
        <v>7.0682749999999999</v>
      </c>
      <c r="AG288">
        <f>AVERAGE('UAS ctrl'!BQ286:CF286)</f>
        <v>4.2965341666666665</v>
      </c>
      <c r="AH288">
        <f>AVERAGE(expt!BQ286:CF286)</f>
        <v>6.3727363636363634</v>
      </c>
      <c r="AJ288">
        <f>STDEV('Gal4 ctrl'!BQ286:CF286)/SQRT(COUNT('Gal4 ctrl'!BQ286:CF286))</f>
        <v>0.85094352001843487</v>
      </c>
      <c r="AK288">
        <f>STDEV('UAS ctrl'!BQ286:CF286)/SQRT(COUNT('UAS ctrl'!BQ286:CF286))</f>
        <v>0.57076143215890918</v>
      </c>
      <c r="AL288">
        <f>STDEV(expt!BQ286:CF286)/SQRT(COUNT(expt!BQ286:CF286))</f>
        <v>0.52316336511174133</v>
      </c>
      <c r="AP288">
        <f>AVERAGE('Gal4 ctrl'!S286:AI286)</f>
        <v>1.4737525</v>
      </c>
      <c r="AQ288">
        <f>AVERAGE('UAS ctrl'!S286:AI286)</f>
        <v>1.1973083333333332</v>
      </c>
      <c r="AR288">
        <f>AVERAGE(expt!S286:AI286)</f>
        <v>1.6891818181818179</v>
      </c>
      <c r="AT288">
        <f>STDEV('Gal4 ctrl'!S286:AI286)/SQRT(COUNT('Gal4 ctrl'!S286:AI286))</f>
        <v>0.11823343915761683</v>
      </c>
      <c r="AU288">
        <f>STDEV('UAS ctrl'!S286:AI286)/SQRT(COUNT('UAS ctrl'!S286:AI286))</f>
        <v>9.9553438511406939E-2</v>
      </c>
      <c r="AV288">
        <f>STDEV(expt!S286:AI286)/SQRT(COUNT(expt!S286:AI286))</f>
        <v>0.14461159190188316</v>
      </c>
      <c r="AX288">
        <f>AVERAGE('Gal4 ctrl'!AZ286:BP286)</f>
        <v>1.3835458333333335</v>
      </c>
      <c r="AY288">
        <f>AVERAGE('UAS ctrl'!AZ286:BP286)</f>
        <v>1.1694083333333332</v>
      </c>
      <c r="AZ288">
        <f>AVERAGE(expt!AZ286:BP286)</f>
        <v>1.5977909090909088</v>
      </c>
      <c r="BB288">
        <f>STDEV('Gal4 ctrl'!AZ286:BP286)/SQRT(COUNT('Gal4 ctrl'!AZ286:BP286))</f>
        <v>0.11501766389018281</v>
      </c>
      <c r="BC288">
        <f>STDEV('UAS ctrl'!AZ286:BP286)/SQRT(COUNT('UAS ctrl'!AZ286:BP286))</f>
        <v>7.1768204309063471E-2</v>
      </c>
      <c r="BD288">
        <f>STDEV(expt!AZ286:BP286)/SQRT(COUNT(expt!AZ286:BP286))</f>
        <v>0.11753388018667479</v>
      </c>
      <c r="BF288">
        <f>AVERAGE('Gal4 ctrl'!CG286:CW286)</f>
        <v>1.1693083333333336</v>
      </c>
      <c r="BG288">
        <f>AVERAGE('UAS ctrl'!CG286:CW286)</f>
        <v>1.0761658333333333</v>
      </c>
      <c r="BH288">
        <f>AVERAGE(expt!CG286:CW286)</f>
        <v>1.4474190909090909</v>
      </c>
      <c r="BJ288">
        <f>STDEV('Gal4 ctrl'!CG286:CW286)/SQRT(COUNT('Gal4 ctrl'!CG286:CW286))</f>
        <v>7.3726354584731063E-2</v>
      </c>
      <c r="BK288">
        <f>STDEV('UAS ctrl'!CG286:CW286)/SQRT(COUNT('UAS ctrl'!CG286:CW286))</f>
        <v>8.0934033767671276E-2</v>
      </c>
      <c r="BL288">
        <f>STDEV(expt!CG286:CW286)/SQRT(COUNT(expt!CG286:CW286))</f>
        <v>8.85545461124954E-2</v>
      </c>
    </row>
    <row r="289" spans="15:64" x14ac:dyDescent="0.2">
      <c r="O289">
        <v>286</v>
      </c>
      <c r="P289">
        <f>AVERAGE('Gal4 ctrl'!C287:R287)</f>
        <v>9.9307749999999988</v>
      </c>
      <c r="Q289">
        <f>AVERAGE('UAS ctrl'!C287:R287)</f>
        <v>5.4383083333333326</v>
      </c>
      <c r="R289">
        <f>AVERAGE(expt!C287:R287)</f>
        <v>8.8192636363636367</v>
      </c>
      <c r="T289">
        <f>STDEV('Gal4 ctrl'!C287:R287)/SQRT(COUNT('Gal4 ctrl'!C287:R287))</f>
        <v>0.83134713641839397</v>
      </c>
      <c r="U289">
        <f>STDEV('UAS ctrl'!C287:R287)/SQRT(COUNT('UAS ctrl'!C287:R287))</f>
        <v>0.77517576339843952</v>
      </c>
      <c r="V289">
        <f>STDEV(expt!C287:R287)/SQRT(COUNT(expt!C287:R287))</f>
        <v>0.97768322851643297</v>
      </c>
      <c r="X289">
        <f>AVERAGE('Gal4 ctrl'!AJ287:AY287)</f>
        <v>8.2997999999999994</v>
      </c>
      <c r="Y289">
        <f>AVERAGE('UAS ctrl'!AJ287:AY287)</f>
        <v>4.0572608333333333</v>
      </c>
      <c r="Z289">
        <f>AVERAGE(expt!AJ287:AY287)</f>
        <v>6.5897545454545448</v>
      </c>
      <c r="AB289">
        <f>STDEV('Gal4 ctrl'!AJ287:AY287)/SQRT(COUNT('Gal4 ctrl'!AJ287:AY287))</f>
        <v>0.59627044250579908</v>
      </c>
      <c r="AC289">
        <f>STDEV('UAS ctrl'!AJ287:AY287)/SQRT(COUNT('UAS ctrl'!AJ287:AY287))</f>
        <v>0.7205009023846245</v>
      </c>
      <c r="AD289">
        <f>STDEV(expt!AJ287:AY287)/SQRT(COUNT(expt!AJ287:AY287))</f>
        <v>0.85751557307498338</v>
      </c>
      <c r="AF289">
        <f>AVERAGE('Gal4 ctrl'!BQ287:CF287)</f>
        <v>7.081666666666667</v>
      </c>
      <c r="AG289">
        <f>AVERAGE('UAS ctrl'!BQ287:CF287)</f>
        <v>4.4299216666666679</v>
      </c>
      <c r="AH289">
        <f>AVERAGE(expt!BQ287:CF287)</f>
        <v>6.408763636363636</v>
      </c>
      <c r="AJ289">
        <f>STDEV('Gal4 ctrl'!BQ287:CF287)/SQRT(COUNT('Gal4 ctrl'!BQ287:CF287))</f>
        <v>0.94347010353409044</v>
      </c>
      <c r="AK289">
        <f>STDEV('UAS ctrl'!BQ287:CF287)/SQRT(COUNT('UAS ctrl'!BQ287:CF287))</f>
        <v>0.54311198232798341</v>
      </c>
      <c r="AL289">
        <f>STDEV(expt!BQ287:CF287)/SQRT(COUNT(expt!BQ287:CF287))</f>
        <v>0.54045349749879368</v>
      </c>
      <c r="AP289">
        <f>AVERAGE('Gal4 ctrl'!S287:AI287)</f>
        <v>1.5354641666666666</v>
      </c>
      <c r="AQ289">
        <f>AVERAGE('UAS ctrl'!S287:AI287)</f>
        <v>1.2692525000000001</v>
      </c>
      <c r="AR289">
        <f>AVERAGE(expt!S287:AI287)</f>
        <v>1.6934581818181818</v>
      </c>
      <c r="AT289">
        <f>STDEV('Gal4 ctrl'!S287:AI287)/SQRT(COUNT('Gal4 ctrl'!S287:AI287))</f>
        <v>0.13708570078525825</v>
      </c>
      <c r="AU289">
        <f>STDEV('UAS ctrl'!S287:AI287)/SQRT(COUNT('UAS ctrl'!S287:AI287))</f>
        <v>0.12707473353589877</v>
      </c>
      <c r="AV289">
        <f>STDEV(expt!S287:AI287)/SQRT(COUNT(expt!S287:AI287))</f>
        <v>0.14514061947465867</v>
      </c>
      <c r="AX289">
        <f>AVERAGE('Gal4 ctrl'!AZ287:BP287)</f>
        <v>1.4061199999999998</v>
      </c>
      <c r="AY289">
        <f>AVERAGE('UAS ctrl'!AZ287:BP287)</f>
        <v>1.1114725000000001</v>
      </c>
      <c r="AZ289">
        <f>AVERAGE(expt!AZ287:BP287)</f>
        <v>1.4628099999999997</v>
      </c>
      <c r="BB289">
        <f>STDEV('Gal4 ctrl'!AZ287:BP287)/SQRT(COUNT('Gal4 ctrl'!AZ287:BP287))</f>
        <v>0.14304053324145571</v>
      </c>
      <c r="BC289">
        <f>STDEV('UAS ctrl'!AZ287:BP287)/SQRT(COUNT('UAS ctrl'!AZ287:BP287))</f>
        <v>7.2904599193210962E-2</v>
      </c>
      <c r="BD289">
        <f>STDEV(expt!AZ287:BP287)/SQRT(COUNT(expt!AZ287:BP287))</f>
        <v>0.12062139524524323</v>
      </c>
      <c r="BF289">
        <f>AVERAGE('Gal4 ctrl'!CG287:CW287)</f>
        <v>1.2306541666666666</v>
      </c>
      <c r="BG289">
        <f>AVERAGE('UAS ctrl'!CG287:CW287)</f>
        <v>1.0558891666666668</v>
      </c>
      <c r="BH289">
        <f>AVERAGE(expt!CG287:CW287)</f>
        <v>1.3521945454545454</v>
      </c>
      <c r="BJ289">
        <f>STDEV('Gal4 ctrl'!CG287:CW287)/SQRT(COUNT('Gal4 ctrl'!CG287:CW287))</f>
        <v>8.4920865680745097E-2</v>
      </c>
      <c r="BK289">
        <f>STDEV('UAS ctrl'!CG287:CW287)/SQRT(COUNT('UAS ctrl'!CG287:CW287))</f>
        <v>7.577153283769042E-2</v>
      </c>
      <c r="BL289">
        <f>STDEV(expt!CG287:CW287)/SQRT(COUNT(expt!CG287:CW287))</f>
        <v>9.265089310626437E-2</v>
      </c>
    </row>
    <row r="290" spans="15:64" x14ac:dyDescent="0.2">
      <c r="O290">
        <v>287</v>
      </c>
      <c r="P290">
        <f>AVERAGE('Gal4 ctrl'!C288:R288)</f>
        <v>9.476799999999999</v>
      </c>
      <c r="Q290">
        <f>AVERAGE('UAS ctrl'!C288:R288)</f>
        <v>5.5734583333333338</v>
      </c>
      <c r="R290">
        <f>AVERAGE(expt!C288:R288)</f>
        <v>8.8926545454545458</v>
      </c>
      <c r="T290">
        <f>STDEV('Gal4 ctrl'!C288:R288)/SQRT(COUNT('Gal4 ctrl'!C288:R288))</f>
        <v>0.7508474328545347</v>
      </c>
      <c r="U290">
        <f>STDEV('UAS ctrl'!C288:R288)/SQRT(COUNT('UAS ctrl'!C288:R288))</f>
        <v>0.86541428548643107</v>
      </c>
      <c r="V290">
        <f>STDEV(expt!C288:R288)/SQRT(COUNT(expt!C288:R288))</f>
        <v>0.93985045902996767</v>
      </c>
      <c r="X290">
        <f>AVERAGE('Gal4 ctrl'!AJ288:AY288)</f>
        <v>9.1890083333333319</v>
      </c>
      <c r="Y290">
        <f>AVERAGE('UAS ctrl'!AJ288:AY288)</f>
        <v>4.039486666666666</v>
      </c>
      <c r="Z290">
        <f>AVERAGE(expt!AJ288:AY288)</f>
        <v>6.6889818181818184</v>
      </c>
      <c r="AB290">
        <f>STDEV('Gal4 ctrl'!AJ288:AY288)/SQRT(COUNT('Gal4 ctrl'!AJ288:AY288))</f>
        <v>0.56931991491953904</v>
      </c>
      <c r="AC290">
        <f>STDEV('UAS ctrl'!AJ288:AY288)/SQRT(COUNT('UAS ctrl'!AJ288:AY288))</f>
        <v>0.81969589604679627</v>
      </c>
      <c r="AD290">
        <f>STDEV(expt!AJ288:AY288)/SQRT(COUNT(expt!AJ288:AY288))</f>
        <v>0.85122711976386634</v>
      </c>
      <c r="AF290">
        <f>AVERAGE('Gal4 ctrl'!BQ288:CF288)</f>
        <v>6.794858333333333</v>
      </c>
      <c r="AG290">
        <f>AVERAGE('UAS ctrl'!BQ288:CF288)</f>
        <v>3.7221824999999993</v>
      </c>
      <c r="AH290">
        <f>AVERAGE(expt!BQ288:CF288)</f>
        <v>6.4704454545454544</v>
      </c>
      <c r="AJ290">
        <f>STDEV('Gal4 ctrl'!BQ288:CF288)/SQRT(COUNT('Gal4 ctrl'!BQ288:CF288))</f>
        <v>0.96221894853402812</v>
      </c>
      <c r="AK290">
        <f>STDEV('UAS ctrl'!BQ288:CF288)/SQRT(COUNT('UAS ctrl'!BQ288:CF288))</f>
        <v>0.42860834743162535</v>
      </c>
      <c r="AL290">
        <f>STDEV(expt!BQ288:CF288)/SQRT(COUNT(expt!BQ288:CF288))</f>
        <v>0.74869149580070671</v>
      </c>
      <c r="AP290">
        <f>AVERAGE('Gal4 ctrl'!S288:AI288)</f>
        <v>1.4928625</v>
      </c>
      <c r="AQ290">
        <f>AVERAGE('UAS ctrl'!S288:AI288)</f>
        <v>1.2404325</v>
      </c>
      <c r="AR290">
        <f>AVERAGE(expt!S288:AI288)</f>
        <v>1.691427272727273</v>
      </c>
      <c r="AT290">
        <f>STDEV('Gal4 ctrl'!S288:AI288)/SQRT(COUNT('Gal4 ctrl'!S288:AI288))</f>
        <v>0.11413749054834819</v>
      </c>
      <c r="AU290">
        <f>STDEV('UAS ctrl'!S288:AI288)/SQRT(COUNT('UAS ctrl'!S288:AI288))</f>
        <v>0.10857412726939428</v>
      </c>
      <c r="AV290">
        <f>STDEV(expt!S288:AI288)/SQRT(COUNT(expt!S288:AI288))</f>
        <v>0.12365496872045273</v>
      </c>
      <c r="AX290">
        <f>AVERAGE('Gal4 ctrl'!AZ288:BP288)</f>
        <v>1.372895833333333</v>
      </c>
      <c r="AY290">
        <f>AVERAGE('UAS ctrl'!AZ288:BP288)</f>
        <v>1.1278816666666667</v>
      </c>
      <c r="AZ290">
        <f>AVERAGE(expt!AZ288:BP288)</f>
        <v>1.5169600000000001</v>
      </c>
      <c r="BB290">
        <f>STDEV('Gal4 ctrl'!AZ288:BP288)/SQRT(COUNT('Gal4 ctrl'!AZ288:BP288))</f>
        <v>0.10284674517513318</v>
      </c>
      <c r="BC290">
        <f>STDEV('UAS ctrl'!AZ288:BP288)/SQRT(COUNT('UAS ctrl'!AZ288:BP288))</f>
        <v>9.6559024968035881E-2</v>
      </c>
      <c r="BD290">
        <f>STDEV(expt!AZ288:BP288)/SQRT(COUNT(expt!AZ288:BP288))</f>
        <v>0.10085847438140962</v>
      </c>
      <c r="BF290">
        <f>AVERAGE('Gal4 ctrl'!CG288:CW288)</f>
        <v>1.2756558333333332</v>
      </c>
      <c r="BG290">
        <f>AVERAGE('UAS ctrl'!CG288:CW288)</f>
        <v>1.0710025000000001</v>
      </c>
      <c r="BH290">
        <f>AVERAGE(expt!CG288:CW288)</f>
        <v>1.4099281818181817</v>
      </c>
      <c r="BJ290">
        <f>STDEV('Gal4 ctrl'!CG288:CW288)/SQRT(COUNT('Gal4 ctrl'!CG288:CW288))</f>
        <v>9.8078962633688732E-2</v>
      </c>
      <c r="BK290">
        <f>STDEV('UAS ctrl'!CG288:CW288)/SQRT(COUNT('UAS ctrl'!CG288:CW288))</f>
        <v>8.2415832070949435E-2</v>
      </c>
      <c r="BL290">
        <f>STDEV(expt!CG288:CW288)/SQRT(COUNT(expt!CG288:CW288))</f>
        <v>0.13726987472472676</v>
      </c>
    </row>
    <row r="291" spans="15:64" x14ac:dyDescent="0.2">
      <c r="O291">
        <v>288</v>
      </c>
      <c r="P291">
        <f>AVERAGE('Gal4 ctrl'!C289:R289)</f>
        <v>9.6951833333333326</v>
      </c>
      <c r="Q291">
        <f>AVERAGE('UAS ctrl'!C289:R289)</f>
        <v>6.0343583333333335</v>
      </c>
      <c r="R291">
        <f>AVERAGE(expt!C289:R289)</f>
        <v>8.3353363636363635</v>
      </c>
      <c r="T291">
        <f>STDEV('Gal4 ctrl'!C289:R289)/SQRT(COUNT('Gal4 ctrl'!C289:R289))</f>
        <v>0.70451434538520008</v>
      </c>
      <c r="U291">
        <f>STDEV('UAS ctrl'!C289:R289)/SQRT(COUNT('UAS ctrl'!C289:R289))</f>
        <v>0.92711514971281783</v>
      </c>
      <c r="V291">
        <f>STDEV(expt!C289:R289)/SQRT(COUNT(expt!C289:R289))</f>
        <v>1.0421411170603376</v>
      </c>
      <c r="X291">
        <f>AVERAGE('Gal4 ctrl'!AJ289:AY289)</f>
        <v>9.3934499999999996</v>
      </c>
      <c r="Y291">
        <f>AVERAGE('UAS ctrl'!AJ289:AY289)</f>
        <v>4.2296308333333323</v>
      </c>
      <c r="Z291">
        <f>AVERAGE(expt!AJ289:AY289)</f>
        <v>6.8175090909090894</v>
      </c>
      <c r="AB291">
        <f>STDEV('Gal4 ctrl'!AJ289:AY289)/SQRT(COUNT('Gal4 ctrl'!AJ289:AY289))</f>
        <v>0.76171166127626155</v>
      </c>
      <c r="AC291">
        <f>STDEV('UAS ctrl'!AJ289:AY289)/SQRT(COUNT('UAS ctrl'!AJ289:AY289))</f>
        <v>0.5981981738210308</v>
      </c>
      <c r="AD291">
        <f>STDEV(expt!AJ289:AY289)/SQRT(COUNT(expt!AJ289:AY289))</f>
        <v>0.76373381827280451</v>
      </c>
      <c r="AF291">
        <f>AVERAGE('Gal4 ctrl'!BQ289:CF289)</f>
        <v>7.2714333333333334</v>
      </c>
      <c r="AG291">
        <f>AVERAGE('UAS ctrl'!BQ289:CF289)</f>
        <v>4.0989074999999993</v>
      </c>
      <c r="AH291">
        <f>AVERAGE(expt!BQ289:CF289)</f>
        <v>6.9214909090909087</v>
      </c>
      <c r="AJ291">
        <f>STDEV('Gal4 ctrl'!BQ289:CF289)/SQRT(COUNT('Gal4 ctrl'!BQ289:CF289))</f>
        <v>0.99263303072528686</v>
      </c>
      <c r="AK291">
        <f>STDEV('UAS ctrl'!BQ289:CF289)/SQRT(COUNT('UAS ctrl'!BQ289:CF289))</f>
        <v>0.55666280845214211</v>
      </c>
      <c r="AL291">
        <f>STDEV(expt!BQ289:CF289)/SQRT(COUNT(expt!BQ289:CF289))</f>
        <v>0.66508625133813171</v>
      </c>
      <c r="AP291">
        <f>AVERAGE('Gal4 ctrl'!S289:AI289)</f>
        <v>1.3760916666666667</v>
      </c>
      <c r="AQ291">
        <f>AVERAGE('UAS ctrl'!S289:AI289)</f>
        <v>1.2741241666666669</v>
      </c>
      <c r="AR291">
        <f>AVERAGE(expt!S289:AI289)</f>
        <v>1.5542363636363634</v>
      </c>
      <c r="AT291">
        <f>STDEV('Gal4 ctrl'!S289:AI289)/SQRT(COUNT('Gal4 ctrl'!S289:AI289))</f>
        <v>8.0174575589519403E-2</v>
      </c>
      <c r="AU291">
        <f>STDEV('UAS ctrl'!S289:AI289)/SQRT(COUNT('UAS ctrl'!S289:AI289))</f>
        <v>0.11657430455513158</v>
      </c>
      <c r="AV291">
        <f>STDEV(expt!S289:AI289)/SQRT(COUNT(expt!S289:AI289))</f>
        <v>0.10480866747010746</v>
      </c>
      <c r="AX291">
        <f>AVERAGE('Gal4 ctrl'!AZ289:BP289)</f>
        <v>1.3549991666666665</v>
      </c>
      <c r="AY291">
        <f>AVERAGE('UAS ctrl'!AZ289:BP289)</f>
        <v>1.1519125000000001</v>
      </c>
      <c r="AZ291">
        <f>AVERAGE(expt!AZ289:BP289)</f>
        <v>1.5620336363636367</v>
      </c>
      <c r="BB291">
        <f>STDEV('Gal4 ctrl'!AZ289:BP289)/SQRT(COUNT('Gal4 ctrl'!AZ289:BP289))</f>
        <v>0.11707837955092426</v>
      </c>
      <c r="BC291">
        <f>STDEV('UAS ctrl'!AZ289:BP289)/SQRT(COUNT('UAS ctrl'!AZ289:BP289))</f>
        <v>8.0843121351704086E-2</v>
      </c>
      <c r="BD291">
        <f>STDEV(expt!AZ289:BP289)/SQRT(COUNT(expt!AZ289:BP289))</f>
        <v>0.11415439833259888</v>
      </c>
      <c r="BF291">
        <f>AVERAGE('Gal4 ctrl'!CG289:CW289)</f>
        <v>1.3477316666666666</v>
      </c>
      <c r="BG291">
        <f>AVERAGE('UAS ctrl'!CG289:CW289)</f>
        <v>1.0500658333333333</v>
      </c>
      <c r="BH291">
        <f>AVERAGE(expt!CG289:CW289)</f>
        <v>1.3061727272727273</v>
      </c>
      <c r="BJ291">
        <f>STDEV('Gal4 ctrl'!CG289:CW289)/SQRT(COUNT('Gal4 ctrl'!CG289:CW289))</f>
        <v>0.1088461367880684</v>
      </c>
      <c r="BK291">
        <f>STDEV('UAS ctrl'!CG289:CW289)/SQRT(COUNT('UAS ctrl'!CG289:CW289))</f>
        <v>8.0699539411947629E-2</v>
      </c>
      <c r="BL291">
        <f>STDEV(expt!CG289:CW289)/SQRT(COUNT(expt!CG289:CW289))</f>
        <v>0.1014079886049053</v>
      </c>
    </row>
    <row r="292" spans="15:64" x14ac:dyDescent="0.2">
      <c r="O292">
        <v>289</v>
      </c>
      <c r="P292">
        <f>AVERAGE('Gal4 ctrl'!C290:R290)</f>
        <v>10.055841666666668</v>
      </c>
      <c r="Q292">
        <f>AVERAGE('UAS ctrl'!C290:R290)</f>
        <v>5.6142416666666657</v>
      </c>
      <c r="R292">
        <f>AVERAGE(expt!C290:R290)</f>
        <v>8.6628000000000007</v>
      </c>
      <c r="T292">
        <f>STDEV('Gal4 ctrl'!C290:R290)/SQRT(COUNT('Gal4 ctrl'!C290:R290))</f>
        <v>0.62881546920528952</v>
      </c>
      <c r="U292">
        <f>STDEV('UAS ctrl'!C290:R290)/SQRT(COUNT('UAS ctrl'!C290:R290))</f>
        <v>1.0490144785852891</v>
      </c>
      <c r="V292">
        <f>STDEV(expt!C290:R290)/SQRT(COUNT(expt!C290:R290))</f>
        <v>1.0426916661828987</v>
      </c>
      <c r="X292">
        <f>AVERAGE('Gal4 ctrl'!AJ290:AY290)</f>
        <v>9.6641666666666666</v>
      </c>
      <c r="Y292">
        <f>AVERAGE('UAS ctrl'!AJ290:AY290)</f>
        <v>3.9987141666666663</v>
      </c>
      <c r="Z292">
        <f>AVERAGE(expt!AJ290:AY290)</f>
        <v>7.1394818181818183</v>
      </c>
      <c r="AB292">
        <f>STDEV('Gal4 ctrl'!AJ290:AY290)/SQRT(COUNT('Gal4 ctrl'!AJ290:AY290))</f>
        <v>0.83473916016025862</v>
      </c>
      <c r="AC292">
        <f>STDEV('UAS ctrl'!AJ290:AY290)/SQRT(COUNT('UAS ctrl'!AJ290:AY290))</f>
        <v>0.59799534710166424</v>
      </c>
      <c r="AD292">
        <f>STDEV(expt!AJ290:AY290)/SQRT(COUNT(expt!AJ290:AY290))</f>
        <v>0.79426816559398472</v>
      </c>
      <c r="AF292">
        <f>AVERAGE('Gal4 ctrl'!BQ290:CF290)</f>
        <v>7.2226249999999999</v>
      </c>
      <c r="AG292">
        <f>AVERAGE('UAS ctrl'!BQ290:CF290)</f>
        <v>3.8896650000000004</v>
      </c>
      <c r="AH292">
        <f>AVERAGE(expt!BQ290:CF290)</f>
        <v>6.5748272727272736</v>
      </c>
      <c r="AJ292">
        <f>STDEV('Gal4 ctrl'!BQ290:CF290)/SQRT(COUNT('Gal4 ctrl'!BQ290:CF290))</f>
        <v>0.89731755646490752</v>
      </c>
      <c r="AK292">
        <f>STDEV('UAS ctrl'!BQ290:CF290)/SQRT(COUNT('UAS ctrl'!BQ290:CF290))</f>
        <v>0.48391056988791065</v>
      </c>
      <c r="AL292">
        <f>STDEV(expt!BQ290:CF290)/SQRT(COUNT(expt!BQ290:CF290))</f>
        <v>0.57786085146243549</v>
      </c>
      <c r="AP292">
        <f>AVERAGE('Gal4 ctrl'!S290:AI290)</f>
        <v>1.5004749999999998</v>
      </c>
      <c r="AQ292">
        <f>AVERAGE('UAS ctrl'!S290:AI290)</f>
        <v>1.2083158333333333</v>
      </c>
      <c r="AR292">
        <f>AVERAGE(expt!S290:AI290)</f>
        <v>1.574290909090909</v>
      </c>
      <c r="AT292">
        <f>STDEV('Gal4 ctrl'!S290:AI290)/SQRT(COUNT('Gal4 ctrl'!S290:AI290))</f>
        <v>0.10874066252146039</v>
      </c>
      <c r="AU292">
        <f>STDEV('UAS ctrl'!S290:AI290)/SQRT(COUNT('UAS ctrl'!S290:AI290))</f>
        <v>9.3255555334223666E-2</v>
      </c>
      <c r="AV292">
        <f>STDEV(expt!S290:AI290)/SQRT(COUNT(expt!S290:AI290))</f>
        <v>0.134665705598949</v>
      </c>
      <c r="AX292">
        <f>AVERAGE('Gal4 ctrl'!AZ290:BP290)</f>
        <v>1.3670933333333333</v>
      </c>
      <c r="AY292">
        <f>AVERAGE('UAS ctrl'!AZ290:BP290)</f>
        <v>1.102189166666667</v>
      </c>
      <c r="AZ292">
        <f>AVERAGE(expt!AZ290:BP290)</f>
        <v>1.6509727272727275</v>
      </c>
      <c r="BB292">
        <f>STDEV('Gal4 ctrl'!AZ290:BP290)/SQRT(COUNT('Gal4 ctrl'!AZ290:BP290))</f>
        <v>0.10031253078416098</v>
      </c>
      <c r="BC292">
        <f>STDEV('UAS ctrl'!AZ290:BP290)/SQRT(COUNT('UAS ctrl'!AZ290:BP290))</f>
        <v>8.2586853707111552E-2</v>
      </c>
      <c r="BD292">
        <f>STDEV(expt!AZ290:BP290)/SQRT(COUNT(expt!AZ290:BP290))</f>
        <v>0.13067421397638862</v>
      </c>
      <c r="BF292">
        <f>AVERAGE('Gal4 ctrl'!CG290:CW290)</f>
        <v>1.207940833333333</v>
      </c>
      <c r="BG292">
        <f>AVERAGE('UAS ctrl'!CG290:CW290)</f>
        <v>1.0745566666666668</v>
      </c>
      <c r="BH292">
        <f>AVERAGE(expt!CG290:CW290)</f>
        <v>1.4372845454545458</v>
      </c>
      <c r="BJ292">
        <f>STDEV('Gal4 ctrl'!CG290:CW290)/SQRT(COUNT('Gal4 ctrl'!CG290:CW290))</f>
        <v>7.3705473610095218E-2</v>
      </c>
      <c r="BK292">
        <f>STDEV('UAS ctrl'!CG290:CW290)/SQRT(COUNT('UAS ctrl'!CG290:CW290))</f>
        <v>7.0382879873538237E-2</v>
      </c>
      <c r="BL292">
        <f>STDEV(expt!CG290:CW290)/SQRT(COUNT(expt!CG290:CW290))</f>
        <v>0.11061024308447472</v>
      </c>
    </row>
    <row r="293" spans="15:64" x14ac:dyDescent="0.2">
      <c r="O293">
        <v>290</v>
      </c>
      <c r="P293">
        <f>AVERAGE('Gal4 ctrl'!C291:R291)</f>
        <v>9.5595333333333343</v>
      </c>
      <c r="Q293">
        <f>AVERAGE('UAS ctrl'!C291:R291)</f>
        <v>5.2094250000000004</v>
      </c>
      <c r="R293">
        <f>AVERAGE(expt!C291:R291)</f>
        <v>8.3589818181818192</v>
      </c>
      <c r="T293">
        <f>STDEV('Gal4 ctrl'!C291:R291)/SQRT(COUNT('Gal4 ctrl'!C291:R291))</f>
        <v>0.56314356818118438</v>
      </c>
      <c r="U293">
        <f>STDEV('UAS ctrl'!C291:R291)/SQRT(COUNT('UAS ctrl'!C291:R291))</f>
        <v>0.94304828494950943</v>
      </c>
      <c r="V293">
        <f>STDEV(expt!C291:R291)/SQRT(COUNT(expt!C291:R291))</f>
        <v>1.102847531522432</v>
      </c>
      <c r="X293">
        <f>AVERAGE('Gal4 ctrl'!AJ291:AY291)</f>
        <v>8.9393166666666666</v>
      </c>
      <c r="Y293">
        <f>AVERAGE('UAS ctrl'!AJ291:AY291)</f>
        <v>4.0321924999999998</v>
      </c>
      <c r="Z293">
        <f>AVERAGE(expt!AJ291:AY291)</f>
        <v>7.2064090909090899</v>
      </c>
      <c r="AB293">
        <f>STDEV('Gal4 ctrl'!AJ291:AY291)/SQRT(COUNT('Gal4 ctrl'!AJ291:AY291))</f>
        <v>0.79716333796718897</v>
      </c>
      <c r="AC293">
        <f>STDEV('UAS ctrl'!AJ291:AY291)/SQRT(COUNT('UAS ctrl'!AJ291:AY291))</f>
        <v>0.59151690223695863</v>
      </c>
      <c r="AD293">
        <f>STDEV(expt!AJ291:AY291)/SQRT(COUNT(expt!AJ291:AY291))</f>
        <v>0.66877898651940204</v>
      </c>
      <c r="AF293">
        <f>AVERAGE('Gal4 ctrl'!BQ291:CF291)</f>
        <v>7.0871416666666649</v>
      </c>
      <c r="AG293">
        <f>AVERAGE('UAS ctrl'!BQ291:CF291)</f>
        <v>4.1049733333333327</v>
      </c>
      <c r="AH293">
        <f>AVERAGE(expt!BQ291:CF291)</f>
        <v>6.143754545454545</v>
      </c>
      <c r="AJ293">
        <f>STDEV('Gal4 ctrl'!BQ291:CF291)/SQRT(COUNT('Gal4 ctrl'!BQ291:CF291))</f>
        <v>0.72258847727713582</v>
      </c>
      <c r="AK293">
        <f>STDEV('UAS ctrl'!BQ291:CF291)/SQRT(COUNT('UAS ctrl'!BQ291:CF291))</f>
        <v>0.58836365631703325</v>
      </c>
      <c r="AL293">
        <f>STDEV(expt!BQ291:CF291)/SQRT(COUNT(expt!BQ291:CF291))</f>
        <v>0.53414268920369234</v>
      </c>
      <c r="AP293">
        <f>AVERAGE('Gal4 ctrl'!S291:AI291)</f>
        <v>1.5575749999999999</v>
      </c>
      <c r="AQ293">
        <f>AVERAGE('UAS ctrl'!S291:AI291)</f>
        <v>1.3018000000000001</v>
      </c>
      <c r="AR293">
        <f>AVERAGE(expt!S291:AI291)</f>
        <v>1.6324000000000003</v>
      </c>
      <c r="AT293">
        <f>STDEV('Gal4 ctrl'!S291:AI291)/SQRT(COUNT('Gal4 ctrl'!S291:AI291))</f>
        <v>0.1308641442923297</v>
      </c>
      <c r="AU293">
        <f>STDEV('UAS ctrl'!S291:AI291)/SQRT(COUNT('UAS ctrl'!S291:AI291))</f>
        <v>0.10737861602899809</v>
      </c>
      <c r="AV293">
        <f>STDEV(expt!S291:AI291)/SQRT(COUNT(expt!S291:AI291))</f>
        <v>0.14966984878847037</v>
      </c>
      <c r="AX293">
        <f>AVERAGE('Gal4 ctrl'!AZ291:BP291)</f>
        <v>1.3715808333333335</v>
      </c>
      <c r="AY293">
        <f>AVERAGE('UAS ctrl'!AZ291:BP291)</f>
        <v>1.0742433333333334</v>
      </c>
      <c r="AZ293">
        <f>AVERAGE(expt!AZ291:BP291)</f>
        <v>1.4816827272727273</v>
      </c>
      <c r="BB293">
        <f>STDEV('Gal4 ctrl'!AZ291:BP291)/SQRT(COUNT('Gal4 ctrl'!AZ291:BP291))</f>
        <v>9.8174991079305551E-2</v>
      </c>
      <c r="BC293">
        <f>STDEV('UAS ctrl'!AZ291:BP291)/SQRT(COUNT('UAS ctrl'!AZ291:BP291))</f>
        <v>7.0771394552238784E-2</v>
      </c>
      <c r="BD293">
        <f>STDEV(expt!AZ291:BP291)/SQRT(COUNT(expt!AZ291:BP291))</f>
        <v>0.10512134143750176</v>
      </c>
      <c r="BF293">
        <f>AVERAGE('Gal4 ctrl'!CG291:CW291)</f>
        <v>1.3437783333333331</v>
      </c>
      <c r="BG293">
        <f>AVERAGE('UAS ctrl'!CG291:CW291)</f>
        <v>1.0422349999999998</v>
      </c>
      <c r="BH293">
        <f>AVERAGE(expt!CG291:CW291)</f>
        <v>1.4130963636363638</v>
      </c>
      <c r="BJ293">
        <f>STDEV('Gal4 ctrl'!CG291:CW291)/SQRT(COUNT('Gal4 ctrl'!CG291:CW291))</f>
        <v>8.1300277216656017E-2</v>
      </c>
      <c r="BK293">
        <f>STDEV('UAS ctrl'!CG291:CW291)/SQRT(COUNT('UAS ctrl'!CG291:CW291))</f>
        <v>6.8324845779244942E-2</v>
      </c>
      <c r="BL293">
        <f>STDEV(expt!CG291:CW291)/SQRT(COUNT(expt!CG291:CW291))</f>
        <v>0.10682291703624364</v>
      </c>
    </row>
    <row r="294" spans="15:64" x14ac:dyDescent="0.2">
      <c r="O294">
        <v>291</v>
      </c>
      <c r="P294">
        <f>AVERAGE('Gal4 ctrl'!C292:R292)</f>
        <v>9.2903500000000001</v>
      </c>
      <c r="Q294">
        <f>AVERAGE('UAS ctrl'!C292:R292)</f>
        <v>5.7325750000000006</v>
      </c>
      <c r="R294">
        <f>AVERAGE(expt!C292:R292)</f>
        <v>7.7970454545454553</v>
      </c>
      <c r="T294">
        <f>STDEV('Gal4 ctrl'!C292:R292)/SQRT(COUNT('Gal4 ctrl'!C292:R292))</f>
        <v>0.70176215662409192</v>
      </c>
      <c r="U294">
        <f>STDEV('UAS ctrl'!C292:R292)/SQRT(COUNT('UAS ctrl'!C292:R292))</f>
        <v>1.0400366958943401</v>
      </c>
      <c r="V294">
        <f>STDEV(expt!C292:R292)/SQRT(COUNT(expt!C292:R292))</f>
        <v>1.1666382974063576</v>
      </c>
      <c r="X294">
        <f>AVERAGE('Gal4 ctrl'!AJ292:AY292)</f>
        <v>8.6823499999999996</v>
      </c>
      <c r="Y294">
        <f>AVERAGE('UAS ctrl'!AJ292:AY292)</f>
        <v>3.9989399999999997</v>
      </c>
      <c r="Z294">
        <f>AVERAGE(expt!AJ292:AY292)</f>
        <v>6.6816636363636368</v>
      </c>
      <c r="AB294">
        <f>STDEV('Gal4 ctrl'!AJ292:AY292)/SQRT(COUNT('Gal4 ctrl'!AJ292:AY292))</f>
        <v>0.71096303919828385</v>
      </c>
      <c r="AC294">
        <f>STDEV('UAS ctrl'!AJ292:AY292)/SQRT(COUNT('UAS ctrl'!AJ292:AY292))</f>
        <v>0.56466502952608755</v>
      </c>
      <c r="AD294">
        <f>STDEV(expt!AJ292:AY292)/SQRT(COUNT(expt!AJ292:AY292))</f>
        <v>0.76388817699888467</v>
      </c>
      <c r="AF294">
        <f>AVERAGE('Gal4 ctrl'!BQ292:CF292)</f>
        <v>7.010324999999999</v>
      </c>
      <c r="AG294">
        <f>AVERAGE('UAS ctrl'!BQ292:CF292)</f>
        <v>4.379104166666667</v>
      </c>
      <c r="AH294">
        <f>AVERAGE(expt!BQ292:CF292)</f>
        <v>6.3023181818181824</v>
      </c>
      <c r="AJ294">
        <f>STDEV('Gal4 ctrl'!BQ292:CF292)/SQRT(COUNT('Gal4 ctrl'!BQ292:CF292))</f>
        <v>0.59481847538161103</v>
      </c>
      <c r="AK294">
        <f>STDEV('UAS ctrl'!BQ292:CF292)/SQRT(COUNT('UAS ctrl'!BQ292:CF292))</f>
        <v>0.68415769465359733</v>
      </c>
      <c r="AL294">
        <f>STDEV(expt!BQ292:CF292)/SQRT(COUNT(expt!BQ292:CF292))</f>
        <v>0.6838165529941197</v>
      </c>
      <c r="AP294">
        <f>AVERAGE('Gal4 ctrl'!S292:AI292)</f>
        <v>1.524065</v>
      </c>
      <c r="AQ294">
        <f>AVERAGE('UAS ctrl'!S292:AI292)</f>
        <v>1.2974591666666666</v>
      </c>
      <c r="AR294">
        <f>AVERAGE(expt!S292:AI292)</f>
        <v>1.5850454545454544</v>
      </c>
      <c r="AT294">
        <f>STDEV('Gal4 ctrl'!S292:AI292)/SQRT(COUNT('Gal4 ctrl'!S292:AI292))</f>
        <v>0.12547459223973292</v>
      </c>
      <c r="AU294">
        <f>STDEV('UAS ctrl'!S292:AI292)/SQRT(COUNT('UAS ctrl'!S292:AI292))</f>
        <v>9.499956666933343E-2</v>
      </c>
      <c r="AV294">
        <f>STDEV(expt!S292:AI292)/SQRT(COUNT(expt!S292:AI292))</f>
        <v>0.12940539216223249</v>
      </c>
      <c r="AX294">
        <f>AVERAGE('Gal4 ctrl'!AZ292:BP292)</f>
        <v>1.4412933333333333</v>
      </c>
      <c r="AY294">
        <f>AVERAGE('UAS ctrl'!AZ292:BP292)</f>
        <v>1.1157350000000001</v>
      </c>
      <c r="AZ294">
        <f>AVERAGE(expt!AZ292:BP292)</f>
        <v>1.4965490909090911</v>
      </c>
      <c r="BB294">
        <f>STDEV('Gal4 ctrl'!AZ292:BP292)/SQRT(COUNT('Gal4 ctrl'!AZ292:BP292))</f>
        <v>0.13320659764084716</v>
      </c>
      <c r="BC294">
        <f>STDEV('UAS ctrl'!AZ292:BP292)/SQRT(COUNT('UAS ctrl'!AZ292:BP292))</f>
        <v>6.4478465884966446E-2</v>
      </c>
      <c r="BD294">
        <f>STDEV(expt!AZ292:BP292)/SQRT(COUNT(expt!AZ292:BP292))</f>
        <v>0.13304180959693235</v>
      </c>
      <c r="BF294">
        <f>AVERAGE('Gal4 ctrl'!CG292:CW292)</f>
        <v>1.3235300000000001</v>
      </c>
      <c r="BG294">
        <f>AVERAGE('UAS ctrl'!CG292:CW292)</f>
        <v>1.0243108333333333</v>
      </c>
      <c r="BH294">
        <f>AVERAGE(expt!CG292:CW292)</f>
        <v>1.3953127272727273</v>
      </c>
      <c r="BJ294">
        <f>STDEV('Gal4 ctrl'!CG292:CW292)/SQRT(COUNT('Gal4 ctrl'!CG292:CW292))</f>
        <v>7.9975074469259819E-2</v>
      </c>
      <c r="BK294">
        <f>STDEV('UAS ctrl'!CG292:CW292)/SQRT(COUNT('UAS ctrl'!CG292:CW292))</f>
        <v>5.6726094597374113E-2</v>
      </c>
      <c r="BL294">
        <f>STDEV(expt!CG292:CW292)/SQRT(COUNT(expt!CG292:CW292))</f>
        <v>0.12111265893667252</v>
      </c>
    </row>
    <row r="295" spans="15:64" x14ac:dyDescent="0.2">
      <c r="O295">
        <v>292</v>
      </c>
      <c r="P295">
        <f>AVERAGE('Gal4 ctrl'!C293:R293)</f>
        <v>9.2483916666666648</v>
      </c>
      <c r="Q295">
        <f>AVERAGE('UAS ctrl'!C293:R293)</f>
        <v>5.6139250000000009</v>
      </c>
      <c r="R295">
        <f>AVERAGE(expt!C293:R293)</f>
        <v>7.3055272727272742</v>
      </c>
      <c r="T295">
        <f>STDEV('Gal4 ctrl'!C293:R293)/SQRT(COUNT('Gal4 ctrl'!C293:R293))</f>
        <v>0.84215185572422091</v>
      </c>
      <c r="U295">
        <f>STDEV('UAS ctrl'!C293:R293)/SQRT(COUNT('UAS ctrl'!C293:R293))</f>
        <v>1.0312257961989757</v>
      </c>
      <c r="V295">
        <f>STDEV(expt!C293:R293)/SQRT(COUNT(expt!C293:R293))</f>
        <v>1.0215218061207325</v>
      </c>
      <c r="X295">
        <f>AVERAGE('Gal4 ctrl'!AJ293:AY293)</f>
        <v>9.1096750000000011</v>
      </c>
      <c r="Y295">
        <f>AVERAGE('UAS ctrl'!AJ293:AY293)</f>
        <v>3.5784558333333329</v>
      </c>
      <c r="Z295">
        <f>AVERAGE(expt!AJ293:AY293)</f>
        <v>6.9248090909090907</v>
      </c>
      <c r="AB295">
        <f>STDEV('Gal4 ctrl'!AJ293:AY293)/SQRT(COUNT('Gal4 ctrl'!AJ293:AY293))</f>
        <v>0.76945386349620859</v>
      </c>
      <c r="AC295">
        <f>STDEV('UAS ctrl'!AJ293:AY293)/SQRT(COUNT('UAS ctrl'!AJ293:AY293))</f>
        <v>0.50185110086114526</v>
      </c>
      <c r="AD295">
        <f>STDEV(expt!AJ293:AY293)/SQRT(COUNT(expt!AJ293:AY293))</f>
        <v>0.6442931342253454</v>
      </c>
      <c r="AF295">
        <f>AVERAGE('Gal4 ctrl'!BQ293:CF293)</f>
        <v>7.1729666666666674</v>
      </c>
      <c r="AG295">
        <f>AVERAGE('UAS ctrl'!BQ293:CF293)</f>
        <v>4.0555925000000004</v>
      </c>
      <c r="AH295">
        <f>AVERAGE(expt!BQ293:CF293)</f>
        <v>6.6724727272727282</v>
      </c>
      <c r="AJ295">
        <f>STDEV('Gal4 ctrl'!BQ293:CF293)/SQRT(COUNT('Gal4 ctrl'!BQ293:CF293))</f>
        <v>0.81517654857922284</v>
      </c>
      <c r="AK295">
        <f>STDEV('UAS ctrl'!BQ293:CF293)/SQRT(COUNT('UAS ctrl'!BQ293:CF293))</f>
        <v>0.68971293787884125</v>
      </c>
      <c r="AL295">
        <f>STDEV(expt!BQ293:CF293)/SQRT(COUNT(expt!BQ293:CF293))</f>
        <v>0.73195843064913613</v>
      </c>
      <c r="AP295">
        <f>AVERAGE('Gal4 ctrl'!S293:AI293)</f>
        <v>1.4821758333333335</v>
      </c>
      <c r="AQ295">
        <f>AVERAGE('UAS ctrl'!S293:AI293)</f>
        <v>1.2228091666666667</v>
      </c>
      <c r="AR295">
        <f>AVERAGE(expt!S293:AI293)</f>
        <v>1.5261181818181817</v>
      </c>
      <c r="AT295">
        <f>STDEV('Gal4 ctrl'!S293:AI293)/SQRT(COUNT('Gal4 ctrl'!S293:AI293))</f>
        <v>0.11650413671585456</v>
      </c>
      <c r="AU295">
        <f>STDEV('UAS ctrl'!S293:AI293)/SQRT(COUNT('UAS ctrl'!S293:AI293))</f>
        <v>8.8836583761031859E-2</v>
      </c>
      <c r="AV295">
        <f>STDEV(expt!S293:AI293)/SQRT(COUNT(expt!S293:AI293))</f>
        <v>0.10089269170593816</v>
      </c>
      <c r="AX295">
        <f>AVERAGE('Gal4 ctrl'!AZ293:BP293)</f>
        <v>1.3217658333333335</v>
      </c>
      <c r="AY295">
        <f>AVERAGE('UAS ctrl'!AZ293:BP293)</f>
        <v>1.0145491666666666</v>
      </c>
      <c r="AZ295">
        <f>AVERAGE(expt!AZ293:BP293)</f>
        <v>1.4962581818181819</v>
      </c>
      <c r="BB295">
        <f>STDEV('Gal4 ctrl'!AZ293:BP293)/SQRT(COUNT('Gal4 ctrl'!AZ293:BP293))</f>
        <v>9.6468082195680427E-2</v>
      </c>
      <c r="BC295">
        <f>STDEV('UAS ctrl'!AZ293:BP293)/SQRT(COUNT('UAS ctrl'!AZ293:BP293))</f>
        <v>6.7465798635626975E-2</v>
      </c>
      <c r="BD295">
        <f>STDEV(expt!AZ293:BP293)/SQRT(COUNT(expt!AZ293:BP293))</f>
        <v>0.10491844436009386</v>
      </c>
      <c r="BF295">
        <f>AVERAGE('Gal4 ctrl'!CG293:CW293)</f>
        <v>1.3252499999999998</v>
      </c>
      <c r="BG295">
        <f>AVERAGE('UAS ctrl'!CG293:CW293)</f>
        <v>0.9714908333333333</v>
      </c>
      <c r="BH295">
        <f>AVERAGE(expt!CG293:CW293)</f>
        <v>1.3985154545454546</v>
      </c>
      <c r="BJ295">
        <f>STDEV('Gal4 ctrl'!CG293:CW293)/SQRT(COUNT('Gal4 ctrl'!CG293:CW293))</f>
        <v>8.3137725264294235E-2</v>
      </c>
      <c r="BK295">
        <f>STDEV('UAS ctrl'!CG293:CW293)/SQRT(COUNT('UAS ctrl'!CG293:CW293))</f>
        <v>6.8615330841234126E-2</v>
      </c>
      <c r="BL295">
        <f>STDEV(expt!CG293:CW293)/SQRT(COUNT(expt!CG293:CW293))</f>
        <v>0.11358009885990053</v>
      </c>
    </row>
    <row r="296" spans="15:64" x14ac:dyDescent="0.2">
      <c r="O296">
        <v>293</v>
      </c>
      <c r="P296">
        <f>AVERAGE('Gal4 ctrl'!C294:R294)</f>
        <v>9.5476916666666654</v>
      </c>
      <c r="Q296">
        <f>AVERAGE('UAS ctrl'!C294:R294)</f>
        <v>5.6698249999999994</v>
      </c>
      <c r="R296">
        <f>AVERAGE(expt!C294:R294)</f>
        <v>6.8660454545454561</v>
      </c>
      <c r="T296">
        <f>STDEV('Gal4 ctrl'!C294:R294)/SQRT(COUNT('Gal4 ctrl'!C294:R294))</f>
        <v>0.67136422288234576</v>
      </c>
      <c r="U296">
        <f>STDEV('UAS ctrl'!C294:R294)/SQRT(COUNT('UAS ctrl'!C294:R294))</f>
        <v>0.93487150884452763</v>
      </c>
      <c r="V296">
        <f>STDEV(expt!C294:R294)/SQRT(COUNT(expt!C294:R294))</f>
        <v>0.79994817995390788</v>
      </c>
      <c r="X296">
        <f>AVERAGE('Gal4 ctrl'!AJ294:AY294)</f>
        <v>8.184683333333334</v>
      </c>
      <c r="Y296">
        <f>AVERAGE('UAS ctrl'!AJ294:AY294)</f>
        <v>4.0021399999999998</v>
      </c>
      <c r="Z296">
        <f>AVERAGE(expt!AJ294:AY294)</f>
        <v>7.2140727272727272</v>
      </c>
      <c r="AB296">
        <f>STDEV('Gal4 ctrl'!AJ294:AY294)/SQRT(COUNT('Gal4 ctrl'!AJ294:AY294))</f>
        <v>0.80364818228117596</v>
      </c>
      <c r="AC296">
        <f>STDEV('UAS ctrl'!AJ294:AY294)/SQRT(COUNT('UAS ctrl'!AJ294:AY294))</f>
        <v>0.719307843921692</v>
      </c>
      <c r="AD296">
        <f>STDEV(expt!AJ294:AY294)/SQRT(COUNT(expt!AJ294:AY294))</f>
        <v>0.63059935733480943</v>
      </c>
      <c r="AF296">
        <f>AVERAGE('Gal4 ctrl'!BQ294:CF294)</f>
        <v>7.0308166666666665</v>
      </c>
      <c r="AG296">
        <f>AVERAGE('UAS ctrl'!BQ294:CF294)</f>
        <v>3.9711833333333337</v>
      </c>
      <c r="AH296">
        <f>AVERAGE(expt!BQ294:CF294)</f>
        <v>7.0180454545454545</v>
      </c>
      <c r="AJ296">
        <f>STDEV('Gal4 ctrl'!BQ294:CF294)/SQRT(COUNT('Gal4 ctrl'!BQ294:CF294))</f>
        <v>0.62042797055050047</v>
      </c>
      <c r="AK296">
        <f>STDEV('UAS ctrl'!BQ294:CF294)/SQRT(COUNT('UAS ctrl'!BQ294:CF294))</f>
        <v>0.62961090555913124</v>
      </c>
      <c r="AL296">
        <f>STDEV(expt!BQ294:CF294)/SQRT(COUNT(expt!BQ294:CF294))</f>
        <v>0.89339456022965247</v>
      </c>
      <c r="AP296">
        <f>AVERAGE('Gal4 ctrl'!S294:AI294)</f>
        <v>1.5795583333333332</v>
      </c>
      <c r="AQ296">
        <f>AVERAGE('UAS ctrl'!S294:AI294)</f>
        <v>1.2995458333333334</v>
      </c>
      <c r="AR296">
        <f>AVERAGE(expt!S294:AI294)</f>
        <v>1.6071127272727272</v>
      </c>
      <c r="AT296">
        <f>STDEV('Gal4 ctrl'!S294:AI294)/SQRT(COUNT('Gal4 ctrl'!S294:AI294))</f>
        <v>0.11805214978747505</v>
      </c>
      <c r="AU296">
        <f>STDEV('UAS ctrl'!S294:AI294)/SQRT(COUNT('UAS ctrl'!S294:AI294))</f>
        <v>8.2218194425770677E-2</v>
      </c>
      <c r="AV296">
        <f>STDEV(expt!S294:AI294)/SQRT(COUNT(expt!S294:AI294))</f>
        <v>0.13801147981955525</v>
      </c>
      <c r="AX296">
        <f>AVERAGE('Gal4 ctrl'!AZ294:BP294)</f>
        <v>1.3567716666666667</v>
      </c>
      <c r="AY296">
        <f>AVERAGE('UAS ctrl'!AZ294:BP294)</f>
        <v>1.0334616666666665</v>
      </c>
      <c r="AZ296">
        <f>AVERAGE(expt!AZ294:BP294)</f>
        <v>1.5184054545454544</v>
      </c>
      <c r="BB296">
        <f>STDEV('Gal4 ctrl'!AZ294:BP294)/SQRT(COUNT('Gal4 ctrl'!AZ294:BP294))</f>
        <v>0.11363180057212276</v>
      </c>
      <c r="BC296">
        <f>STDEV('UAS ctrl'!AZ294:BP294)/SQRT(COUNT('UAS ctrl'!AZ294:BP294))</f>
        <v>8.1159265484539139E-2</v>
      </c>
      <c r="BD296">
        <f>STDEV(expt!AZ294:BP294)/SQRT(COUNT(expt!AZ294:BP294))</f>
        <v>0.1070330248811396</v>
      </c>
      <c r="BF296">
        <f>AVERAGE('Gal4 ctrl'!CG294:CW294)</f>
        <v>1.2462066666666667</v>
      </c>
      <c r="BG296">
        <f>AVERAGE('UAS ctrl'!CG294:CW294)</f>
        <v>1.0665533333333332</v>
      </c>
      <c r="BH296">
        <f>AVERAGE(expt!CG294:CW294)</f>
        <v>1.3312754545454544</v>
      </c>
      <c r="BJ296">
        <f>STDEV('Gal4 ctrl'!CG294:CW294)/SQRT(COUNT('Gal4 ctrl'!CG294:CW294))</f>
        <v>8.4682102330129488E-2</v>
      </c>
      <c r="BK296">
        <f>STDEV('UAS ctrl'!CG294:CW294)/SQRT(COUNT('UAS ctrl'!CG294:CW294))</f>
        <v>6.2973946300245942E-2</v>
      </c>
      <c r="BL296">
        <f>STDEV(expt!CG294:CW294)/SQRT(COUNT(expt!CG294:CW294))</f>
        <v>8.8149327346102369E-2</v>
      </c>
    </row>
    <row r="297" spans="15:64" x14ac:dyDescent="0.2">
      <c r="O297">
        <v>294</v>
      </c>
      <c r="P297">
        <f>AVERAGE('Gal4 ctrl'!C295:R295)</f>
        <v>9.7406083333333342</v>
      </c>
      <c r="Q297">
        <f>AVERAGE('UAS ctrl'!C295:R295)</f>
        <v>4.8536916666666663</v>
      </c>
      <c r="R297">
        <f>AVERAGE(expt!C295:R295)</f>
        <v>7.0647727272727261</v>
      </c>
      <c r="T297">
        <f>STDEV('Gal4 ctrl'!C295:R295)/SQRT(COUNT('Gal4 ctrl'!C295:R295))</f>
        <v>0.64129802442394135</v>
      </c>
      <c r="U297">
        <f>STDEV('UAS ctrl'!C295:R295)/SQRT(COUNT('UAS ctrl'!C295:R295))</f>
        <v>0.76514395223722631</v>
      </c>
      <c r="V297">
        <f>STDEV(expt!C295:R295)/SQRT(COUNT(expt!C295:R295))</f>
        <v>0.68702341101978248</v>
      </c>
      <c r="X297">
        <f>AVERAGE('Gal4 ctrl'!AJ295:AY295)</f>
        <v>8.2992583333333325</v>
      </c>
      <c r="Y297">
        <f>AVERAGE('UAS ctrl'!AJ295:AY295)</f>
        <v>3.9786241666666675</v>
      </c>
      <c r="Z297">
        <f>AVERAGE(expt!AJ295:AY295)</f>
        <v>6.8807999999999998</v>
      </c>
      <c r="AB297">
        <f>STDEV('Gal4 ctrl'!AJ295:AY295)/SQRT(COUNT('Gal4 ctrl'!AJ295:AY295))</f>
        <v>0.82481828471289198</v>
      </c>
      <c r="AC297">
        <f>STDEV('UAS ctrl'!AJ295:AY295)/SQRT(COUNT('UAS ctrl'!AJ295:AY295))</f>
        <v>0.50490856540304463</v>
      </c>
      <c r="AD297">
        <f>STDEV(expt!AJ295:AY295)/SQRT(COUNT(expt!AJ295:AY295))</f>
        <v>0.57101163799634869</v>
      </c>
      <c r="AF297">
        <f>AVERAGE('Gal4 ctrl'!BQ295:CF295)</f>
        <v>6.5378749999999997</v>
      </c>
      <c r="AG297">
        <f>AVERAGE('UAS ctrl'!BQ295:CF295)</f>
        <v>3.7913233333333327</v>
      </c>
      <c r="AH297">
        <f>AVERAGE(expt!BQ295:CF295)</f>
        <v>6.399127272727271</v>
      </c>
      <c r="AJ297">
        <f>STDEV('Gal4 ctrl'!BQ295:CF295)/SQRT(COUNT('Gal4 ctrl'!BQ295:CF295))</f>
        <v>0.70342154611164076</v>
      </c>
      <c r="AK297">
        <f>STDEV('UAS ctrl'!BQ295:CF295)/SQRT(COUNT('UAS ctrl'!BQ295:CF295))</f>
        <v>0.71227276689028063</v>
      </c>
      <c r="AL297">
        <f>STDEV(expt!BQ295:CF295)/SQRT(COUNT(expt!BQ295:CF295))</f>
        <v>0.77645491598803429</v>
      </c>
      <c r="AP297">
        <f>AVERAGE('Gal4 ctrl'!S295:AI295)</f>
        <v>1.4728483333333335</v>
      </c>
      <c r="AQ297">
        <f>AVERAGE('UAS ctrl'!S295:AI295)</f>
        <v>1.2032425</v>
      </c>
      <c r="AR297">
        <f>AVERAGE(expt!S295:AI295)</f>
        <v>1.5032727272727271</v>
      </c>
      <c r="AT297">
        <f>STDEV('Gal4 ctrl'!S295:AI295)/SQRT(COUNT('Gal4 ctrl'!S295:AI295))</f>
        <v>9.8848512058153995E-2</v>
      </c>
      <c r="AU297">
        <f>STDEV('UAS ctrl'!S295:AI295)/SQRT(COUNT('UAS ctrl'!S295:AI295))</f>
        <v>7.9536798364837347E-2</v>
      </c>
      <c r="AV297">
        <f>STDEV(expt!S295:AI295)/SQRT(COUNT(expt!S295:AI295))</f>
        <v>9.8063725191057258E-2</v>
      </c>
      <c r="AX297">
        <f>AVERAGE('Gal4 ctrl'!AZ295:BP295)</f>
        <v>1.4366891666666666</v>
      </c>
      <c r="AY297">
        <f>AVERAGE('UAS ctrl'!AZ295:BP295)</f>
        <v>1.1128775</v>
      </c>
      <c r="AZ297">
        <f>AVERAGE(expt!AZ295:BP295)</f>
        <v>1.5411590909090911</v>
      </c>
      <c r="BB297">
        <f>STDEV('Gal4 ctrl'!AZ295:BP295)/SQRT(COUNT('Gal4 ctrl'!AZ295:BP295))</f>
        <v>0.14853796184231885</v>
      </c>
      <c r="BC297">
        <f>STDEV('UAS ctrl'!AZ295:BP295)/SQRT(COUNT('UAS ctrl'!AZ295:BP295))</f>
        <v>9.3701492316348139E-2</v>
      </c>
      <c r="BD297">
        <f>STDEV(expt!AZ295:BP295)/SQRT(COUNT(expt!AZ295:BP295))</f>
        <v>0.14571902567771552</v>
      </c>
      <c r="BF297">
        <f>AVERAGE('Gal4 ctrl'!CG295:CW295)</f>
        <v>1.2193325000000002</v>
      </c>
      <c r="BG297">
        <f>AVERAGE('UAS ctrl'!CG295:CW295)</f>
        <v>1.0833074999999999</v>
      </c>
      <c r="BH297">
        <f>AVERAGE(expt!CG295:CW295)</f>
        <v>1.3117545454545454</v>
      </c>
      <c r="BJ297">
        <f>STDEV('Gal4 ctrl'!CG295:CW295)/SQRT(COUNT('Gal4 ctrl'!CG295:CW295))</f>
        <v>9.3157130382480427E-2</v>
      </c>
      <c r="BK297">
        <f>STDEV('UAS ctrl'!CG295:CW295)/SQRT(COUNT('UAS ctrl'!CG295:CW295))</f>
        <v>6.357543044486641E-2</v>
      </c>
      <c r="BL297">
        <f>STDEV(expt!CG295:CW295)/SQRT(COUNT(expt!CG295:CW295))</f>
        <v>6.8542515490402758E-2</v>
      </c>
    </row>
    <row r="298" spans="15:64" x14ac:dyDescent="0.2">
      <c r="O298">
        <v>295</v>
      </c>
      <c r="P298">
        <f>AVERAGE('Gal4 ctrl'!C296:R296)</f>
        <v>9.368641666666667</v>
      </c>
      <c r="Q298">
        <f>AVERAGE('UAS ctrl'!C296:R296)</f>
        <v>5.399283333333333</v>
      </c>
      <c r="R298">
        <f>AVERAGE(expt!C296:R296)</f>
        <v>6.8817636363636359</v>
      </c>
      <c r="T298">
        <f>STDEV('Gal4 ctrl'!C296:R296)/SQRT(COUNT('Gal4 ctrl'!C296:R296))</f>
        <v>0.70501845564263055</v>
      </c>
      <c r="U298">
        <f>STDEV('UAS ctrl'!C296:R296)/SQRT(COUNT('UAS ctrl'!C296:R296))</f>
        <v>0.81907488842811915</v>
      </c>
      <c r="V298">
        <f>STDEV(expt!C296:R296)/SQRT(COUNT(expt!C296:R296))</f>
        <v>0.88612916176047074</v>
      </c>
      <c r="X298">
        <f>AVERAGE('Gal4 ctrl'!AJ296:AY296)</f>
        <v>8.0468833333333318</v>
      </c>
      <c r="Y298">
        <f>AVERAGE('UAS ctrl'!AJ296:AY296)</f>
        <v>4.1727724999999989</v>
      </c>
      <c r="Z298">
        <f>AVERAGE(expt!AJ296:AY296)</f>
        <v>6.6522999999999994</v>
      </c>
      <c r="AB298">
        <f>STDEV('Gal4 ctrl'!AJ296:AY296)/SQRT(COUNT('Gal4 ctrl'!AJ296:AY296))</f>
        <v>0.8845876311861226</v>
      </c>
      <c r="AC298">
        <f>STDEV('UAS ctrl'!AJ296:AY296)/SQRT(COUNT('UAS ctrl'!AJ296:AY296))</f>
        <v>0.4532708602883645</v>
      </c>
      <c r="AD298">
        <f>STDEV(expt!AJ296:AY296)/SQRT(COUNT(expt!AJ296:AY296))</f>
        <v>0.7539955835414428</v>
      </c>
      <c r="AF298">
        <f>AVERAGE('Gal4 ctrl'!BQ296:CF296)</f>
        <v>6.4672916666666671</v>
      </c>
      <c r="AG298">
        <f>AVERAGE('UAS ctrl'!BQ296:CF296)</f>
        <v>3.7148749999999997</v>
      </c>
      <c r="AH298">
        <f>AVERAGE(expt!BQ296:CF296)</f>
        <v>6.2995909090909095</v>
      </c>
      <c r="AJ298">
        <f>STDEV('Gal4 ctrl'!BQ296:CF296)/SQRT(COUNT('Gal4 ctrl'!BQ296:CF296))</f>
        <v>0.53202743456522117</v>
      </c>
      <c r="AK298">
        <f>STDEV('UAS ctrl'!BQ296:CF296)/SQRT(COUNT('UAS ctrl'!BQ296:CF296))</f>
        <v>0.65560045160154656</v>
      </c>
      <c r="AL298">
        <f>STDEV(expt!BQ296:CF296)/SQRT(COUNT(expt!BQ296:CF296))</f>
        <v>0.70178545108556611</v>
      </c>
      <c r="AP298">
        <f>AVERAGE('Gal4 ctrl'!S296:AI296)</f>
        <v>1.5198166666666666</v>
      </c>
      <c r="AQ298">
        <f>AVERAGE('UAS ctrl'!S296:AI296)</f>
        <v>1.2782575</v>
      </c>
      <c r="AR298">
        <f>AVERAGE(expt!S296:AI296)</f>
        <v>1.555481818181818</v>
      </c>
      <c r="AT298">
        <f>STDEV('Gal4 ctrl'!S296:AI296)/SQRT(COUNT('Gal4 ctrl'!S296:AI296))</f>
        <v>0.11314052058829283</v>
      </c>
      <c r="AU298">
        <f>STDEV('UAS ctrl'!S296:AI296)/SQRT(COUNT('UAS ctrl'!S296:AI296))</f>
        <v>9.4793778102025675E-2</v>
      </c>
      <c r="AV298">
        <f>STDEV(expt!S296:AI296)/SQRT(COUNT(expt!S296:AI296))</f>
        <v>0.13857262212755389</v>
      </c>
      <c r="AX298">
        <f>AVERAGE('Gal4 ctrl'!AZ296:BP296)</f>
        <v>1.3306216666666668</v>
      </c>
      <c r="AY298">
        <f>AVERAGE('UAS ctrl'!AZ296:BP296)</f>
        <v>1.1368475</v>
      </c>
      <c r="AZ298">
        <f>AVERAGE(expt!AZ296:BP296)</f>
        <v>1.446919090909091</v>
      </c>
      <c r="BB298">
        <f>STDEV('Gal4 ctrl'!AZ296:BP296)/SQRT(COUNT('Gal4 ctrl'!AZ296:BP296))</f>
        <v>0.1122739608146974</v>
      </c>
      <c r="BC298">
        <f>STDEV('UAS ctrl'!AZ296:BP296)/SQRT(COUNT('UAS ctrl'!AZ296:BP296))</f>
        <v>6.8237613873574743E-2</v>
      </c>
      <c r="BD298">
        <f>STDEV(expt!AZ296:BP296)/SQRT(COUNT(expt!AZ296:BP296))</f>
        <v>0.12010104482517668</v>
      </c>
      <c r="BF298">
        <f>AVERAGE('Gal4 ctrl'!CG296:CW296)</f>
        <v>1.2302808333333333</v>
      </c>
      <c r="BG298">
        <f>AVERAGE('UAS ctrl'!CG296:CW296)</f>
        <v>1.1035958333333331</v>
      </c>
      <c r="BH298">
        <f>AVERAGE(expt!CG296:CW296)</f>
        <v>1.3386563636363638</v>
      </c>
      <c r="BJ298">
        <f>STDEV('Gal4 ctrl'!CG296:CW296)/SQRT(COUNT('Gal4 ctrl'!CG296:CW296))</f>
        <v>9.3698347164186985E-2</v>
      </c>
      <c r="BK298">
        <f>STDEV('UAS ctrl'!CG296:CW296)/SQRT(COUNT('UAS ctrl'!CG296:CW296))</f>
        <v>6.9767479926108489E-2</v>
      </c>
      <c r="BL298">
        <f>STDEV(expt!CG296:CW296)/SQRT(COUNT(expt!CG296:CW296))</f>
        <v>8.2057430966729183E-2</v>
      </c>
    </row>
    <row r="299" spans="15:64" x14ac:dyDescent="0.2">
      <c r="O299">
        <v>296</v>
      </c>
      <c r="P299">
        <f>AVERAGE('Gal4 ctrl'!C297:R297)</f>
        <v>9.3781416666666662</v>
      </c>
      <c r="Q299">
        <f>AVERAGE('UAS ctrl'!C297:R297)</f>
        <v>5.4225416666666666</v>
      </c>
      <c r="R299">
        <f>AVERAGE(expt!C297:R297)</f>
        <v>6.6983727272727274</v>
      </c>
      <c r="T299">
        <f>STDEV('Gal4 ctrl'!C297:R297)/SQRT(COUNT('Gal4 ctrl'!C297:R297))</f>
        <v>0.62526018444425358</v>
      </c>
      <c r="U299">
        <f>STDEV('UAS ctrl'!C297:R297)/SQRT(COUNT('UAS ctrl'!C297:R297))</f>
        <v>0.73167235085715709</v>
      </c>
      <c r="V299">
        <f>STDEV(expt!C297:R297)/SQRT(COUNT(expt!C297:R297))</f>
        <v>0.80594366000821493</v>
      </c>
      <c r="X299">
        <f>AVERAGE('Gal4 ctrl'!AJ297:AY297)</f>
        <v>8.0200416666666676</v>
      </c>
      <c r="Y299">
        <f>AVERAGE('UAS ctrl'!AJ297:AY297)</f>
        <v>3.8941683333333335</v>
      </c>
      <c r="Z299">
        <f>AVERAGE(expt!AJ297:AY297)</f>
        <v>6.6782909090909079</v>
      </c>
      <c r="AB299">
        <f>STDEV('Gal4 ctrl'!AJ297:AY297)/SQRT(COUNT('Gal4 ctrl'!AJ297:AY297))</f>
        <v>0.7879491399771027</v>
      </c>
      <c r="AC299">
        <f>STDEV('UAS ctrl'!AJ297:AY297)/SQRT(COUNT('UAS ctrl'!AJ297:AY297))</f>
        <v>0.3924129121331742</v>
      </c>
      <c r="AD299">
        <f>STDEV(expt!AJ297:AY297)/SQRT(COUNT(expt!AJ297:AY297))</f>
        <v>0.61168209798206119</v>
      </c>
      <c r="AF299">
        <f>AVERAGE('Gal4 ctrl'!BQ297:CF297)</f>
        <v>6.1299249999999992</v>
      </c>
      <c r="AG299">
        <f>AVERAGE('UAS ctrl'!BQ297:CF297)</f>
        <v>3.4776749999999996</v>
      </c>
      <c r="AH299">
        <f>AVERAGE(expt!BQ297:CF297)</f>
        <v>6.1642000000000001</v>
      </c>
      <c r="AJ299">
        <f>STDEV('Gal4 ctrl'!BQ297:CF297)/SQRT(COUNT('Gal4 ctrl'!BQ297:CF297))</f>
        <v>0.66928396045020411</v>
      </c>
      <c r="AK299">
        <f>STDEV('UAS ctrl'!BQ297:CF297)/SQRT(COUNT('UAS ctrl'!BQ297:CF297))</f>
        <v>0.40585626525808721</v>
      </c>
      <c r="AL299">
        <f>STDEV(expt!BQ297:CF297)/SQRT(COUNT(expt!BQ297:CF297))</f>
        <v>0.48903326601850616</v>
      </c>
      <c r="AP299">
        <f>AVERAGE('Gal4 ctrl'!S297:AI297)</f>
        <v>1.6088283333333333</v>
      </c>
      <c r="AQ299">
        <f>AVERAGE('UAS ctrl'!S297:AI297)</f>
        <v>1.2001899999999999</v>
      </c>
      <c r="AR299">
        <f>AVERAGE(expt!S297:AI297)</f>
        <v>1.5750763636363636</v>
      </c>
      <c r="AT299">
        <f>STDEV('Gal4 ctrl'!S297:AI297)/SQRT(COUNT('Gal4 ctrl'!S297:AI297))</f>
        <v>0.12557636388434767</v>
      </c>
      <c r="AU299">
        <f>STDEV('UAS ctrl'!S297:AI297)/SQRT(COUNT('UAS ctrl'!S297:AI297))</f>
        <v>9.3216726934081007E-2</v>
      </c>
      <c r="AV299">
        <f>STDEV(expt!S297:AI297)/SQRT(COUNT(expt!S297:AI297))</f>
        <v>0.14405420989255627</v>
      </c>
      <c r="AX299">
        <f>AVERAGE('Gal4 ctrl'!AZ297:BP297)</f>
        <v>1.4387624999999999</v>
      </c>
      <c r="AY299">
        <f>AVERAGE('UAS ctrl'!AZ297:BP297)</f>
        <v>1.1105641666666666</v>
      </c>
      <c r="AZ299">
        <f>AVERAGE(expt!AZ297:BP297)</f>
        <v>1.6346272727272726</v>
      </c>
      <c r="BB299">
        <f>STDEV('Gal4 ctrl'!AZ297:BP297)/SQRT(COUNT('Gal4 ctrl'!AZ297:BP297))</f>
        <v>0.12335344437665044</v>
      </c>
      <c r="BC299">
        <f>STDEV('UAS ctrl'!AZ297:BP297)/SQRT(COUNT('UAS ctrl'!AZ297:BP297))</f>
        <v>5.9092737587142959E-2</v>
      </c>
      <c r="BD299">
        <f>STDEV(expt!AZ297:BP297)/SQRT(COUNT(expt!AZ297:BP297))</f>
        <v>9.9858321536892225E-2</v>
      </c>
      <c r="BF299">
        <f>AVERAGE('Gal4 ctrl'!CG297:CW297)</f>
        <v>1.2559291666666668</v>
      </c>
      <c r="BG299">
        <f>AVERAGE('UAS ctrl'!CG297:CW297)</f>
        <v>1.1176508333333333</v>
      </c>
      <c r="BH299">
        <f>AVERAGE(expt!CG297:CW297)</f>
        <v>1.4250181818181817</v>
      </c>
      <c r="BJ299">
        <f>STDEV('Gal4 ctrl'!CG297:CW297)/SQRT(COUNT('Gal4 ctrl'!CG297:CW297))</f>
        <v>8.733197256739697E-2</v>
      </c>
      <c r="BK299">
        <f>STDEV('UAS ctrl'!CG297:CW297)/SQRT(COUNT('UAS ctrl'!CG297:CW297))</f>
        <v>7.7425294154668117E-2</v>
      </c>
      <c r="BL299">
        <f>STDEV(expt!CG297:CW297)/SQRT(COUNT(expt!CG297:CW297))</f>
        <v>9.5247152969316629E-2</v>
      </c>
    </row>
    <row r="300" spans="15:64" x14ac:dyDescent="0.2">
      <c r="O300">
        <v>297</v>
      </c>
      <c r="P300">
        <f>AVERAGE('Gal4 ctrl'!C298:R298)</f>
        <v>8.995591666666666</v>
      </c>
      <c r="Q300">
        <f>AVERAGE('UAS ctrl'!C298:R298)</f>
        <v>4.792675</v>
      </c>
      <c r="R300">
        <f>AVERAGE(expt!C298:R298)</f>
        <v>6.8258818181818182</v>
      </c>
      <c r="T300">
        <f>STDEV('Gal4 ctrl'!C298:R298)/SQRT(COUNT('Gal4 ctrl'!C298:R298))</f>
        <v>0.67121865994874275</v>
      </c>
      <c r="U300">
        <f>STDEV('UAS ctrl'!C298:R298)/SQRT(COUNT('UAS ctrl'!C298:R298))</f>
        <v>0.66833115239480179</v>
      </c>
      <c r="V300">
        <f>STDEV(expt!C298:R298)/SQRT(COUNT(expt!C298:R298))</f>
        <v>0.89994750137975843</v>
      </c>
      <c r="X300">
        <f>AVERAGE('Gal4 ctrl'!AJ298:AY298)</f>
        <v>7.9921416666666678</v>
      </c>
      <c r="Y300">
        <f>AVERAGE('UAS ctrl'!AJ298:AY298)</f>
        <v>4.9579250000000004</v>
      </c>
      <c r="Z300">
        <f>AVERAGE(expt!AJ298:AY298)</f>
        <v>6.6564181818181822</v>
      </c>
      <c r="AB300">
        <f>STDEV('Gal4 ctrl'!AJ298:AY298)/SQRT(COUNT('Gal4 ctrl'!AJ298:AY298))</f>
        <v>0.80634975459543001</v>
      </c>
      <c r="AC300">
        <f>STDEV('UAS ctrl'!AJ298:AY298)/SQRT(COUNT('UAS ctrl'!AJ298:AY298))</f>
        <v>0.51270519648603974</v>
      </c>
      <c r="AD300">
        <f>STDEV(expt!AJ298:AY298)/SQRT(COUNT(expt!AJ298:AY298))</f>
        <v>0.62603073026782685</v>
      </c>
      <c r="AF300">
        <f>AVERAGE('Gal4 ctrl'!BQ298:CF298)</f>
        <v>6.5202166666666672</v>
      </c>
      <c r="AG300">
        <f>AVERAGE('UAS ctrl'!BQ298:CF298)</f>
        <v>3.3618500000000004</v>
      </c>
      <c r="AH300">
        <f>AVERAGE(expt!BQ298:CF298)</f>
        <v>5.9502090909090919</v>
      </c>
      <c r="AJ300">
        <f>STDEV('Gal4 ctrl'!BQ298:CF298)/SQRT(COUNT('Gal4 ctrl'!BQ298:CF298))</f>
        <v>0.59620606754271399</v>
      </c>
      <c r="AK300">
        <f>STDEV('UAS ctrl'!BQ298:CF298)/SQRT(COUNT('UAS ctrl'!BQ298:CF298))</f>
        <v>0.4080064531760898</v>
      </c>
      <c r="AL300">
        <f>STDEV(expt!BQ298:CF298)/SQRT(COUNT(expt!BQ298:CF298))</f>
        <v>0.49055141672028657</v>
      </c>
      <c r="AP300">
        <f>AVERAGE('Gal4 ctrl'!S298:AI298)</f>
        <v>1.6148175</v>
      </c>
      <c r="AQ300">
        <f>AVERAGE('UAS ctrl'!S298:AI298)</f>
        <v>1.2400166666666668</v>
      </c>
      <c r="AR300">
        <f>AVERAGE(expt!S298:AI298)</f>
        <v>1.5793427272727272</v>
      </c>
      <c r="AT300">
        <f>STDEV('Gal4 ctrl'!S298:AI298)/SQRT(COUNT('Gal4 ctrl'!S298:AI298))</f>
        <v>0.14801750721659127</v>
      </c>
      <c r="AU300">
        <f>STDEV('UAS ctrl'!S298:AI298)/SQRT(COUNT('UAS ctrl'!S298:AI298))</f>
        <v>9.4467702917158072E-2</v>
      </c>
      <c r="AV300">
        <f>STDEV(expt!S298:AI298)/SQRT(COUNT(expt!S298:AI298))</f>
        <v>0.12224357610257947</v>
      </c>
      <c r="AX300">
        <f>AVERAGE('Gal4 ctrl'!AZ298:BP298)</f>
        <v>1.3799333333333335</v>
      </c>
      <c r="AY300">
        <f>AVERAGE('UAS ctrl'!AZ298:BP298)</f>
        <v>1.1794066666666667</v>
      </c>
      <c r="AZ300">
        <f>AVERAGE(expt!AZ298:BP298)</f>
        <v>1.5718909090909092</v>
      </c>
      <c r="BB300">
        <f>STDEV('Gal4 ctrl'!AZ298:BP298)/SQRT(COUNT('Gal4 ctrl'!AZ298:BP298))</f>
        <v>0.11561734577012757</v>
      </c>
      <c r="BC300">
        <f>STDEV('UAS ctrl'!AZ298:BP298)/SQRT(COUNT('UAS ctrl'!AZ298:BP298))</f>
        <v>8.9758316575370645E-2</v>
      </c>
      <c r="BD300">
        <f>STDEV(expt!AZ298:BP298)/SQRT(COUNT(expt!AZ298:BP298))</f>
        <v>7.3714728335344842E-2</v>
      </c>
      <c r="BF300">
        <f>AVERAGE('Gal4 ctrl'!CG298:CW298)</f>
        <v>1.26556</v>
      </c>
      <c r="BG300">
        <f>AVERAGE('UAS ctrl'!CG298:CW298)</f>
        <v>1.0946358333333335</v>
      </c>
      <c r="BH300">
        <f>AVERAGE(expt!CG298:CW298)</f>
        <v>1.4188663636363636</v>
      </c>
      <c r="BJ300">
        <f>STDEV('Gal4 ctrl'!CG298:CW298)/SQRT(COUNT('Gal4 ctrl'!CG298:CW298))</f>
        <v>0.10584114589870762</v>
      </c>
      <c r="BK300">
        <f>STDEV('UAS ctrl'!CG298:CW298)/SQRT(COUNT('UAS ctrl'!CG298:CW298))</f>
        <v>6.9633468033635806E-2</v>
      </c>
      <c r="BL300">
        <f>STDEV(expt!CG298:CW298)/SQRT(COUNT(expt!CG298:CW298))</f>
        <v>0.11713057307802582</v>
      </c>
    </row>
    <row r="301" spans="15:64" x14ac:dyDescent="0.2">
      <c r="O301">
        <v>298</v>
      </c>
      <c r="P301">
        <f>AVERAGE('Gal4 ctrl'!C299:R299)</f>
        <v>9.2357749999999985</v>
      </c>
      <c r="Q301">
        <f>AVERAGE('UAS ctrl'!C299:R299)</f>
        <v>4.640508333333333</v>
      </c>
      <c r="R301">
        <f>AVERAGE(expt!C299:R299)</f>
        <v>7.8241545454545465</v>
      </c>
      <c r="T301">
        <f>STDEV('Gal4 ctrl'!C299:R299)/SQRT(COUNT('Gal4 ctrl'!C299:R299))</f>
        <v>0.59919723331544195</v>
      </c>
      <c r="U301">
        <f>STDEV('UAS ctrl'!C299:R299)/SQRT(COUNT('UAS ctrl'!C299:R299))</f>
        <v>0.68897339785236456</v>
      </c>
      <c r="V301">
        <f>STDEV(expt!C299:R299)/SQRT(COUNT(expt!C299:R299))</f>
        <v>1.0958571246756938</v>
      </c>
      <c r="X301">
        <f>AVERAGE('Gal4 ctrl'!AJ299:AY299)</f>
        <v>8.5206833333333343</v>
      </c>
      <c r="Y301">
        <f>AVERAGE('UAS ctrl'!AJ299:AY299)</f>
        <v>4.835141666666666</v>
      </c>
      <c r="Z301">
        <f>AVERAGE(expt!AJ299:AY299)</f>
        <v>7.286518181818181</v>
      </c>
      <c r="AB301">
        <f>STDEV('Gal4 ctrl'!AJ299:AY299)/SQRT(COUNT('Gal4 ctrl'!AJ299:AY299))</f>
        <v>0.96929958075275846</v>
      </c>
      <c r="AC301">
        <f>STDEV('UAS ctrl'!AJ299:AY299)/SQRT(COUNT('UAS ctrl'!AJ299:AY299))</f>
        <v>0.67861054730819637</v>
      </c>
      <c r="AD301">
        <f>STDEV(expt!AJ299:AY299)/SQRT(COUNT(expt!AJ299:AY299))</f>
        <v>0.70223923737740379</v>
      </c>
      <c r="AF301">
        <f>AVERAGE('Gal4 ctrl'!BQ299:CF299)</f>
        <v>6.9224916666666658</v>
      </c>
      <c r="AG301">
        <f>AVERAGE('UAS ctrl'!BQ299:CF299)</f>
        <v>3.799325000000001</v>
      </c>
      <c r="AH301">
        <f>AVERAGE(expt!BQ299:CF299)</f>
        <v>6.2382272727272721</v>
      </c>
      <c r="AJ301">
        <f>STDEV('Gal4 ctrl'!BQ299:CF299)/SQRT(COUNT('Gal4 ctrl'!BQ299:CF299))</f>
        <v>0.59314374432601291</v>
      </c>
      <c r="AK301">
        <f>STDEV('UAS ctrl'!BQ299:CF299)/SQRT(COUNT('UAS ctrl'!BQ299:CF299))</f>
        <v>0.50980249073969153</v>
      </c>
      <c r="AL301">
        <f>STDEV(expt!BQ299:CF299)/SQRT(COUNT(expt!BQ299:CF299))</f>
        <v>0.57980574459992651</v>
      </c>
      <c r="AP301">
        <f>AVERAGE('Gal4 ctrl'!S299:AI299)</f>
        <v>1.4898</v>
      </c>
      <c r="AQ301">
        <f>AVERAGE('UAS ctrl'!S299:AI299)</f>
        <v>1.1896116666666667</v>
      </c>
      <c r="AR301">
        <f>AVERAGE(expt!S299:AI299)</f>
        <v>1.5637154545454548</v>
      </c>
      <c r="AT301">
        <f>STDEV('Gal4 ctrl'!S299:AI299)/SQRT(COUNT('Gal4 ctrl'!S299:AI299))</f>
        <v>8.8238810776623211E-2</v>
      </c>
      <c r="AU301">
        <f>STDEV('UAS ctrl'!S299:AI299)/SQRT(COUNT('UAS ctrl'!S299:AI299))</f>
        <v>8.8023443957340852E-2</v>
      </c>
      <c r="AV301">
        <f>STDEV(expt!S299:AI299)/SQRT(COUNT(expt!S299:AI299))</f>
        <v>0.1252777051293617</v>
      </c>
      <c r="AX301">
        <f>AVERAGE('Gal4 ctrl'!AZ299:BP299)</f>
        <v>1.3379058333333333</v>
      </c>
      <c r="AY301">
        <f>AVERAGE('UAS ctrl'!AZ299:BP299)</f>
        <v>1.1025699999999998</v>
      </c>
      <c r="AZ301">
        <f>AVERAGE(expt!AZ299:BP299)</f>
        <v>1.6092545454545453</v>
      </c>
      <c r="BB301">
        <f>STDEV('Gal4 ctrl'!AZ299:BP299)/SQRT(COUNT('Gal4 ctrl'!AZ299:BP299))</f>
        <v>9.3583126647482029E-2</v>
      </c>
      <c r="BC301">
        <f>STDEV('UAS ctrl'!AZ299:BP299)/SQRT(COUNT('UAS ctrl'!AZ299:BP299))</f>
        <v>7.5840911892373006E-2</v>
      </c>
      <c r="BD301">
        <f>STDEV(expt!AZ299:BP299)/SQRT(COUNT(expt!AZ299:BP299))</f>
        <v>7.2025500993665323E-2</v>
      </c>
      <c r="BF301">
        <f>AVERAGE('Gal4 ctrl'!CG299:CW299)</f>
        <v>1.1896783333333332</v>
      </c>
      <c r="BG301">
        <f>AVERAGE('UAS ctrl'!CG299:CW299)</f>
        <v>1.0871</v>
      </c>
      <c r="BH301">
        <f>AVERAGE(expt!CG299:CW299)</f>
        <v>1.565918181818182</v>
      </c>
      <c r="BJ301">
        <f>STDEV('Gal4 ctrl'!CG299:CW299)/SQRT(COUNT('Gal4 ctrl'!CG299:CW299))</f>
        <v>6.2726236183977255E-2</v>
      </c>
      <c r="BK301">
        <f>STDEV('UAS ctrl'!CG299:CW299)/SQRT(COUNT('UAS ctrl'!CG299:CW299))</f>
        <v>6.3850611740976948E-2</v>
      </c>
      <c r="BL301">
        <f>STDEV(expt!CG299:CW299)/SQRT(COUNT(expt!CG299:CW299))</f>
        <v>0.11594979933980948</v>
      </c>
    </row>
    <row r="302" spans="15:64" x14ac:dyDescent="0.2">
      <c r="O302">
        <v>299</v>
      </c>
      <c r="P302">
        <f>AVERAGE('Gal4 ctrl'!C300:R300)</f>
        <v>9.1804166666666678</v>
      </c>
      <c r="Q302">
        <f>AVERAGE('UAS ctrl'!C300:R300)</f>
        <v>5.1284750000000008</v>
      </c>
      <c r="R302">
        <f>AVERAGE(expt!C300:R300)</f>
        <v>7.8444545454545453</v>
      </c>
      <c r="T302">
        <f>STDEV('Gal4 ctrl'!C300:R300)/SQRT(COUNT('Gal4 ctrl'!C300:R300))</f>
        <v>0.68763191735304519</v>
      </c>
      <c r="U302">
        <f>STDEV('UAS ctrl'!C300:R300)/SQRT(COUNT('UAS ctrl'!C300:R300))</f>
        <v>0.79531083128062086</v>
      </c>
      <c r="V302">
        <f>STDEV(expt!C300:R300)/SQRT(COUNT(expt!C300:R300))</f>
        <v>0.92178222535217413</v>
      </c>
      <c r="X302">
        <f>AVERAGE('Gal4 ctrl'!AJ300:AY300)</f>
        <v>8.9209499999999995</v>
      </c>
      <c r="Y302">
        <f>AVERAGE('UAS ctrl'!AJ300:AY300)</f>
        <v>4.7613291666666662</v>
      </c>
      <c r="Z302">
        <f>AVERAGE(expt!AJ300:AY300)</f>
        <v>7.0579454545454547</v>
      </c>
      <c r="AB302">
        <f>STDEV('Gal4 ctrl'!AJ300:AY300)/SQRT(COUNT('Gal4 ctrl'!AJ300:AY300))</f>
        <v>0.89390453972242656</v>
      </c>
      <c r="AC302">
        <f>STDEV('UAS ctrl'!AJ300:AY300)/SQRT(COUNT('UAS ctrl'!AJ300:AY300))</f>
        <v>0.75139782059178817</v>
      </c>
      <c r="AD302">
        <f>STDEV(expt!AJ300:AY300)/SQRT(COUNT(expt!AJ300:AY300))</f>
        <v>0.62312777784388751</v>
      </c>
      <c r="AF302">
        <f>AVERAGE('Gal4 ctrl'!BQ300:CF300)</f>
        <v>7.3487</v>
      </c>
      <c r="AG302">
        <f>AVERAGE('UAS ctrl'!BQ300:CF300)</f>
        <v>3.7337691666666668</v>
      </c>
      <c r="AH302">
        <f>AVERAGE(expt!BQ300:CF300)</f>
        <v>6.2734454545454534</v>
      </c>
      <c r="AJ302">
        <f>STDEV('Gal4 ctrl'!BQ300:CF300)/SQRT(COUNT('Gal4 ctrl'!BQ300:CF300))</f>
        <v>0.72253710725722387</v>
      </c>
      <c r="AK302">
        <f>STDEV('UAS ctrl'!BQ300:CF300)/SQRT(COUNT('UAS ctrl'!BQ300:CF300))</f>
        <v>0.52491332275456615</v>
      </c>
      <c r="AL302">
        <f>STDEV(expt!BQ300:CF300)/SQRT(COUNT(expt!BQ300:CF300))</f>
        <v>0.69879334770258705</v>
      </c>
      <c r="AP302">
        <f>AVERAGE('Gal4 ctrl'!S300:AI300)</f>
        <v>1.5438624999999997</v>
      </c>
      <c r="AQ302">
        <f>AVERAGE('UAS ctrl'!S300:AI300)</f>
        <v>1.2514174999999998</v>
      </c>
      <c r="AR302">
        <f>AVERAGE(expt!S300:AI300)</f>
        <v>1.5881900000000002</v>
      </c>
      <c r="AT302">
        <f>STDEV('Gal4 ctrl'!S300:AI300)/SQRT(COUNT('Gal4 ctrl'!S300:AI300))</f>
        <v>0.12524924198721238</v>
      </c>
      <c r="AU302">
        <f>STDEV('UAS ctrl'!S300:AI300)/SQRT(COUNT('UAS ctrl'!S300:AI300))</f>
        <v>5.343834527419377E-2</v>
      </c>
      <c r="AV302">
        <f>STDEV(expt!S300:AI300)/SQRT(COUNT(expt!S300:AI300))</f>
        <v>0.10878721870948513</v>
      </c>
      <c r="AX302">
        <f>AVERAGE('Gal4 ctrl'!AZ300:BP300)</f>
        <v>1.4105608333333335</v>
      </c>
      <c r="AY302">
        <f>AVERAGE('UAS ctrl'!AZ300:BP300)</f>
        <v>1.0575700000000001</v>
      </c>
      <c r="AZ302">
        <f>AVERAGE(expt!AZ300:BP300)</f>
        <v>1.5774000000000001</v>
      </c>
      <c r="BB302">
        <f>STDEV('Gal4 ctrl'!AZ300:BP300)/SQRT(COUNT('Gal4 ctrl'!AZ300:BP300))</f>
        <v>0.1129709671503091</v>
      </c>
      <c r="BC302">
        <f>STDEV('UAS ctrl'!AZ300:BP300)/SQRT(COUNT('UAS ctrl'!AZ300:BP300))</f>
        <v>6.1344993078144283E-2</v>
      </c>
      <c r="BD302">
        <f>STDEV(expt!AZ300:BP300)/SQRT(COUNT(expt!AZ300:BP300))</f>
        <v>0.10619059794025562</v>
      </c>
      <c r="BF302">
        <f>AVERAGE('Gal4 ctrl'!CG300:CW300)</f>
        <v>1.2155775</v>
      </c>
      <c r="BG302">
        <f>AVERAGE('UAS ctrl'!CG300:CW300)</f>
        <v>1.0805108333333331</v>
      </c>
      <c r="BH302">
        <f>AVERAGE(expt!CG300:CW300)</f>
        <v>1.4778636363636364</v>
      </c>
      <c r="BJ302">
        <f>STDEV('Gal4 ctrl'!CG300:CW300)/SQRT(COUNT('Gal4 ctrl'!CG300:CW300))</f>
        <v>0.10974116299843921</v>
      </c>
      <c r="BK302">
        <f>STDEV('UAS ctrl'!CG300:CW300)/SQRT(COUNT('UAS ctrl'!CG300:CW300))</f>
        <v>5.6231832614448453E-2</v>
      </c>
      <c r="BL302">
        <f>STDEV(expt!CG300:CW300)/SQRT(COUNT(expt!CG300:CW300))</f>
        <v>0.10371995623945295</v>
      </c>
    </row>
    <row r="303" spans="15:64" x14ac:dyDescent="0.2">
      <c r="O303">
        <v>300</v>
      </c>
      <c r="P303">
        <f>AVERAGE('Gal4 ctrl'!C301:R301)</f>
        <v>9.9410916666666669</v>
      </c>
      <c r="Q303">
        <f>AVERAGE('UAS ctrl'!C301:R301)</f>
        <v>5.1431750000000003</v>
      </c>
      <c r="R303">
        <f>AVERAGE(expt!C301:R301)</f>
        <v>8.2244090909090897</v>
      </c>
      <c r="T303">
        <f>STDEV('Gal4 ctrl'!C301:R301)/SQRT(COUNT('Gal4 ctrl'!C301:R301))</f>
        <v>0.69178691515417934</v>
      </c>
      <c r="U303">
        <f>STDEV('UAS ctrl'!C301:R301)/SQRT(COUNT('UAS ctrl'!C301:R301))</f>
        <v>0.66423075662697428</v>
      </c>
      <c r="V303">
        <f>STDEV(expt!C301:R301)/SQRT(COUNT(expt!C301:R301))</f>
        <v>0.95530114237767949</v>
      </c>
      <c r="X303">
        <f>AVERAGE('Gal4 ctrl'!AJ301:AY301)</f>
        <v>8.0566083333333331</v>
      </c>
      <c r="Y303">
        <f>AVERAGE('UAS ctrl'!AJ301:AY301)</f>
        <v>5.2938083333333337</v>
      </c>
      <c r="Z303">
        <f>AVERAGE(expt!AJ301:AY301)</f>
        <v>6.300327272727273</v>
      </c>
      <c r="AB303">
        <f>STDEV('Gal4 ctrl'!AJ301:AY301)/SQRT(COUNT('Gal4 ctrl'!AJ301:AY301))</f>
        <v>0.98889849844205979</v>
      </c>
      <c r="AC303">
        <f>STDEV('UAS ctrl'!AJ301:AY301)/SQRT(COUNT('UAS ctrl'!AJ301:AY301))</f>
        <v>0.92231565247301195</v>
      </c>
      <c r="AD303">
        <f>STDEV(expt!AJ301:AY301)/SQRT(COUNT(expt!AJ301:AY301))</f>
        <v>0.50381343211566354</v>
      </c>
      <c r="AF303">
        <f>AVERAGE('Gal4 ctrl'!BQ301:CF301)</f>
        <v>7.3152333333333326</v>
      </c>
      <c r="AG303">
        <f>AVERAGE('UAS ctrl'!BQ301:CF301)</f>
        <v>3.7241349999999991</v>
      </c>
      <c r="AH303">
        <f>AVERAGE(expt!BQ301:CF301)</f>
        <v>6.2274818181818183</v>
      </c>
      <c r="AJ303">
        <f>STDEV('Gal4 ctrl'!BQ301:CF301)/SQRT(COUNT('Gal4 ctrl'!BQ301:CF301))</f>
        <v>0.78831311079834654</v>
      </c>
      <c r="AK303">
        <f>STDEV('UAS ctrl'!BQ301:CF301)/SQRT(COUNT('UAS ctrl'!BQ301:CF301))</f>
        <v>0.46086891054816109</v>
      </c>
      <c r="AL303">
        <f>STDEV(expt!BQ301:CF301)/SQRT(COUNT(expt!BQ301:CF301))</f>
        <v>0.71562280133120626</v>
      </c>
      <c r="AP303">
        <f>AVERAGE('Gal4 ctrl'!S301:AI301)</f>
        <v>1.5909500000000001</v>
      </c>
      <c r="AQ303">
        <f>AVERAGE('UAS ctrl'!S301:AI301)</f>
        <v>1.3249433333333334</v>
      </c>
      <c r="AR303">
        <f>AVERAGE(expt!S301:AI301)</f>
        <v>1.6343336363636363</v>
      </c>
      <c r="AT303">
        <f>STDEV('Gal4 ctrl'!S301:AI301)/SQRT(COUNT('Gal4 ctrl'!S301:AI301))</f>
        <v>0.10439847794374084</v>
      </c>
      <c r="AU303">
        <f>STDEV('UAS ctrl'!S301:AI301)/SQRT(COUNT('UAS ctrl'!S301:AI301))</f>
        <v>0.11082591185451099</v>
      </c>
      <c r="AV303">
        <f>STDEV(expt!S301:AI301)/SQRT(COUNT(expt!S301:AI301))</f>
        <v>0.11275650364046912</v>
      </c>
      <c r="AX303">
        <f>AVERAGE('Gal4 ctrl'!AZ301:BP301)</f>
        <v>1.3812508333333335</v>
      </c>
      <c r="AY303">
        <f>AVERAGE('UAS ctrl'!AZ301:BP301)</f>
        <v>1.1053783333333334</v>
      </c>
      <c r="AZ303">
        <f>AVERAGE(expt!AZ301:BP301)</f>
        <v>1.5895272727272727</v>
      </c>
      <c r="BB303">
        <f>STDEV('Gal4 ctrl'!AZ301:BP301)/SQRT(COUNT('Gal4 ctrl'!AZ301:BP301))</f>
        <v>0.13593478733668646</v>
      </c>
      <c r="BC303">
        <f>STDEV('UAS ctrl'!AZ301:BP301)/SQRT(COUNT('UAS ctrl'!AZ301:BP301))</f>
        <v>7.3848282543306026E-2</v>
      </c>
      <c r="BD303">
        <f>STDEV(expt!AZ301:BP301)/SQRT(COUNT(expt!AZ301:BP301))</f>
        <v>8.6709731120989869E-2</v>
      </c>
      <c r="BF303">
        <f>AVERAGE('Gal4 ctrl'!CG301:CW301)</f>
        <v>1.1999208333333333</v>
      </c>
      <c r="BG303">
        <f>AVERAGE('UAS ctrl'!CG301:CW301)</f>
        <v>1.0879925000000001</v>
      </c>
      <c r="BH303">
        <f>AVERAGE(expt!CG301:CW301)</f>
        <v>1.4600672727272725</v>
      </c>
      <c r="BJ303">
        <f>STDEV('Gal4 ctrl'!CG301:CW301)/SQRT(COUNT('Gal4 ctrl'!CG301:CW301))</f>
        <v>9.3642653487658031E-2</v>
      </c>
      <c r="BK303">
        <f>STDEV('UAS ctrl'!CG301:CW301)/SQRT(COUNT('UAS ctrl'!CG301:CW301))</f>
        <v>8.9002071350810841E-2</v>
      </c>
      <c r="BL303">
        <f>STDEV(expt!CG301:CW301)/SQRT(COUNT(expt!CG301:CW301))</f>
        <v>0.10295904577761986</v>
      </c>
    </row>
    <row r="304" spans="15:64" x14ac:dyDescent="0.2">
      <c r="O304">
        <v>301</v>
      </c>
      <c r="P304">
        <f>AVERAGE('Gal4 ctrl'!C302:R302)</f>
        <v>9.3842833333333342</v>
      </c>
      <c r="Q304">
        <f>AVERAGE('UAS ctrl'!C302:R302)</f>
        <v>5.359091666666667</v>
      </c>
      <c r="R304">
        <f>AVERAGE(expt!C302:R302)</f>
        <v>8.2832909090909084</v>
      </c>
      <c r="T304">
        <f>STDEV('Gal4 ctrl'!C302:R302)/SQRT(COUNT('Gal4 ctrl'!C302:R302))</f>
        <v>0.62305489456500873</v>
      </c>
      <c r="U304">
        <f>STDEV('UAS ctrl'!C302:R302)/SQRT(COUNT('UAS ctrl'!C302:R302))</f>
        <v>0.76039947101769512</v>
      </c>
      <c r="V304">
        <f>STDEV(expt!C302:R302)/SQRT(COUNT(expt!C302:R302))</f>
        <v>1.0081113527469023</v>
      </c>
      <c r="X304">
        <f>AVERAGE('Gal4 ctrl'!AJ302:AY302)</f>
        <v>7.3259583333333333</v>
      </c>
      <c r="Y304">
        <f>AVERAGE('UAS ctrl'!AJ302:AY302)</f>
        <v>4.3900750000000004</v>
      </c>
      <c r="Z304">
        <f>AVERAGE(expt!AJ302:AY302)</f>
        <v>6.8510454545454555</v>
      </c>
      <c r="AB304">
        <f>STDEV('Gal4 ctrl'!AJ302:AY302)/SQRT(COUNT('Gal4 ctrl'!AJ302:AY302))</f>
        <v>0.91268226303093203</v>
      </c>
      <c r="AC304">
        <f>STDEV('UAS ctrl'!AJ302:AY302)/SQRT(COUNT('UAS ctrl'!AJ302:AY302))</f>
        <v>0.66665161431397157</v>
      </c>
      <c r="AD304">
        <f>STDEV(expt!AJ302:AY302)/SQRT(COUNT(expt!AJ302:AY302))</f>
        <v>0.5637780768035382</v>
      </c>
      <c r="AF304">
        <f>AVERAGE('Gal4 ctrl'!BQ302:CF302)</f>
        <v>7.2829083333333342</v>
      </c>
      <c r="AG304">
        <f>AVERAGE('UAS ctrl'!BQ302:CF302)</f>
        <v>3.6142333333333334</v>
      </c>
      <c r="AH304">
        <f>AVERAGE(expt!BQ302:CF302)</f>
        <v>5.9946363636363627</v>
      </c>
      <c r="AJ304">
        <f>STDEV('Gal4 ctrl'!BQ302:CF302)/SQRT(COUNT('Gal4 ctrl'!BQ302:CF302))</f>
        <v>0.83643809054338747</v>
      </c>
      <c r="AK304">
        <f>STDEV('UAS ctrl'!BQ302:CF302)/SQRT(COUNT('UAS ctrl'!BQ302:CF302))</f>
        <v>0.37617924912832074</v>
      </c>
      <c r="AL304">
        <f>STDEV(expt!BQ302:CF302)/SQRT(COUNT(expt!BQ302:CF302))</f>
        <v>0.63626962041871071</v>
      </c>
      <c r="AP304">
        <f>AVERAGE('Gal4 ctrl'!S302:AI302)</f>
        <v>1.4615916666666668</v>
      </c>
      <c r="AQ304">
        <f>AVERAGE('UAS ctrl'!S302:AI302)</f>
        <v>1.2445841666666666</v>
      </c>
      <c r="AR304">
        <f>AVERAGE(expt!S302:AI302)</f>
        <v>1.6461072727272728</v>
      </c>
      <c r="AT304">
        <f>STDEV('Gal4 ctrl'!S302:AI302)/SQRT(COUNT('Gal4 ctrl'!S302:AI302))</f>
        <v>0.10019608159211665</v>
      </c>
      <c r="AU304">
        <f>STDEV('UAS ctrl'!S302:AI302)/SQRT(COUNT('UAS ctrl'!S302:AI302))</f>
        <v>8.1611337479788118E-2</v>
      </c>
      <c r="AV304">
        <f>STDEV(expt!S302:AI302)/SQRT(COUNT(expt!S302:AI302))</f>
        <v>0.12192624647780027</v>
      </c>
      <c r="AX304">
        <f>AVERAGE('Gal4 ctrl'!AZ302:BP302)</f>
        <v>1.3912808333333333</v>
      </c>
      <c r="AY304">
        <f>AVERAGE('UAS ctrl'!AZ302:BP302)</f>
        <v>1.1751116666666666</v>
      </c>
      <c r="AZ304">
        <f>AVERAGE(expt!AZ302:BP302)</f>
        <v>1.5952</v>
      </c>
      <c r="BB304">
        <f>STDEV('Gal4 ctrl'!AZ302:BP302)/SQRT(COUNT('Gal4 ctrl'!AZ302:BP302))</f>
        <v>0.15066367783535708</v>
      </c>
      <c r="BC304">
        <f>STDEV('UAS ctrl'!AZ302:BP302)/SQRT(COUNT('UAS ctrl'!AZ302:BP302))</f>
        <v>9.2955001673450319E-2</v>
      </c>
      <c r="BD304">
        <f>STDEV(expt!AZ302:BP302)/SQRT(COUNT(expt!AZ302:BP302))</f>
        <v>8.653620787119827E-2</v>
      </c>
      <c r="BF304">
        <f>AVERAGE('Gal4 ctrl'!CG302:CW302)</f>
        <v>1.2077291666666665</v>
      </c>
      <c r="BG304">
        <f>AVERAGE('UAS ctrl'!CG302:CW302)</f>
        <v>1.0645274999999998</v>
      </c>
      <c r="BH304">
        <f>AVERAGE(expt!CG302:CW302)</f>
        <v>1.4120609090909091</v>
      </c>
      <c r="BJ304">
        <f>STDEV('Gal4 ctrl'!CG302:CW302)/SQRT(COUNT('Gal4 ctrl'!CG302:CW302))</f>
        <v>7.9004765942337726E-2</v>
      </c>
      <c r="BK304">
        <f>STDEV('UAS ctrl'!CG302:CW302)/SQRT(COUNT('UAS ctrl'!CG302:CW302))</f>
        <v>7.5856147431963075E-2</v>
      </c>
      <c r="BL304">
        <f>STDEV(expt!CG302:CW302)/SQRT(COUNT(expt!CG302:CW302))</f>
        <v>8.6389589550157089E-2</v>
      </c>
    </row>
    <row r="305" spans="15:64" x14ac:dyDescent="0.2">
      <c r="O305">
        <v>302</v>
      </c>
      <c r="P305">
        <f>AVERAGE('Gal4 ctrl'!C303:R303)</f>
        <v>8.7827749999999991</v>
      </c>
      <c r="Q305">
        <f>AVERAGE('UAS ctrl'!C303:R303)</f>
        <v>5.5253583333333331</v>
      </c>
      <c r="R305">
        <f>AVERAGE(expt!C303:R303)</f>
        <v>8.5999909090909075</v>
      </c>
      <c r="T305">
        <f>STDEV('Gal4 ctrl'!C303:R303)/SQRT(COUNT('Gal4 ctrl'!C303:R303))</f>
        <v>0.54099961772867911</v>
      </c>
      <c r="U305">
        <f>STDEV('UAS ctrl'!C303:R303)/SQRT(COUNT('UAS ctrl'!C303:R303))</f>
        <v>0.78871579640177536</v>
      </c>
      <c r="V305">
        <f>STDEV(expt!C303:R303)/SQRT(COUNT(expt!C303:R303))</f>
        <v>0.91063095153900231</v>
      </c>
      <c r="X305">
        <f>AVERAGE('Gal4 ctrl'!AJ303:AY303)</f>
        <v>7.8727083333333328</v>
      </c>
      <c r="Y305">
        <f>AVERAGE('UAS ctrl'!AJ303:AY303)</f>
        <v>4.5019833333333326</v>
      </c>
      <c r="Z305">
        <f>AVERAGE(expt!AJ303:AY303)</f>
        <v>6.3895272727272721</v>
      </c>
      <c r="AB305">
        <f>STDEV('Gal4 ctrl'!AJ303:AY303)/SQRT(COUNT('Gal4 ctrl'!AJ303:AY303))</f>
        <v>0.90783606294895369</v>
      </c>
      <c r="AC305">
        <f>STDEV('UAS ctrl'!AJ303:AY303)/SQRT(COUNT('UAS ctrl'!AJ303:AY303))</f>
        <v>0.63360030726688188</v>
      </c>
      <c r="AD305">
        <f>STDEV(expt!AJ303:AY303)/SQRT(COUNT(expt!AJ303:AY303))</f>
        <v>0.73328459067787655</v>
      </c>
      <c r="AF305">
        <f>AVERAGE('Gal4 ctrl'!BQ303:CF303)</f>
        <v>6.8027083333333325</v>
      </c>
      <c r="AG305">
        <f>AVERAGE('UAS ctrl'!BQ303:CF303)</f>
        <v>3.3585833333333337</v>
      </c>
      <c r="AH305">
        <f>AVERAGE(expt!BQ303:CF303)</f>
        <v>6.0588545454545448</v>
      </c>
      <c r="AJ305">
        <f>STDEV('Gal4 ctrl'!BQ303:CF303)/SQRT(COUNT('Gal4 ctrl'!BQ303:CF303))</f>
        <v>0.63677032804261946</v>
      </c>
      <c r="AK305">
        <f>STDEV('UAS ctrl'!BQ303:CF303)/SQRT(COUNT('UAS ctrl'!BQ303:CF303))</f>
        <v>0.43668545833380079</v>
      </c>
      <c r="AL305">
        <f>STDEV(expt!BQ303:CF303)/SQRT(COUNT(expt!BQ303:CF303))</f>
        <v>0.64008533825415403</v>
      </c>
      <c r="AP305">
        <f>AVERAGE('Gal4 ctrl'!S303:AI303)</f>
        <v>1.5207366666666668</v>
      </c>
      <c r="AQ305">
        <f>AVERAGE('UAS ctrl'!S303:AI303)</f>
        <v>1.3038041666666667</v>
      </c>
      <c r="AR305">
        <f>AVERAGE(expt!S303:AI303)</f>
        <v>1.6468363636363634</v>
      </c>
      <c r="AT305">
        <f>STDEV('Gal4 ctrl'!S303:AI303)/SQRT(COUNT('Gal4 ctrl'!S303:AI303))</f>
        <v>0.12631249576692172</v>
      </c>
      <c r="AU305">
        <f>STDEV('UAS ctrl'!S303:AI303)/SQRT(COUNT('UAS ctrl'!S303:AI303))</f>
        <v>0.10449697004059097</v>
      </c>
      <c r="AV305">
        <f>STDEV(expt!S303:AI303)/SQRT(COUNT(expt!S303:AI303))</f>
        <v>8.9053289738353497E-2</v>
      </c>
      <c r="AX305">
        <f>AVERAGE('Gal4 ctrl'!AZ303:BP303)</f>
        <v>1.4617750000000003</v>
      </c>
      <c r="AY305">
        <f>AVERAGE('UAS ctrl'!AZ303:BP303)</f>
        <v>1.0452174999999999</v>
      </c>
      <c r="AZ305">
        <f>AVERAGE(expt!AZ303:BP303)</f>
        <v>1.6513636363636366</v>
      </c>
      <c r="BB305">
        <f>STDEV('Gal4 ctrl'!AZ303:BP303)/SQRT(COUNT('Gal4 ctrl'!AZ303:BP303))</f>
        <v>0.12526250081268719</v>
      </c>
      <c r="BC305">
        <f>STDEV('UAS ctrl'!AZ303:BP303)/SQRT(COUNT('UAS ctrl'!AZ303:BP303))</f>
        <v>7.2570829759673758E-2</v>
      </c>
      <c r="BD305">
        <f>STDEV(expt!AZ303:BP303)/SQRT(COUNT(expt!AZ303:BP303))</f>
        <v>0.11785005362958405</v>
      </c>
      <c r="BF305">
        <f>AVERAGE('Gal4 ctrl'!CG303:CW303)</f>
        <v>1.2259016666666667</v>
      </c>
      <c r="BG305">
        <f>AVERAGE('UAS ctrl'!CG303:CW303)</f>
        <v>1.0803658333333332</v>
      </c>
      <c r="BH305">
        <f>AVERAGE(expt!CG303:CW303)</f>
        <v>1.4348490909090907</v>
      </c>
      <c r="BJ305">
        <f>STDEV('Gal4 ctrl'!CG303:CW303)/SQRT(COUNT('Gal4 ctrl'!CG303:CW303))</f>
        <v>8.14008124152866E-2</v>
      </c>
      <c r="BK305">
        <f>STDEV('UAS ctrl'!CG303:CW303)/SQRT(COUNT('UAS ctrl'!CG303:CW303))</f>
        <v>9.2928120490878119E-2</v>
      </c>
      <c r="BL305">
        <f>STDEV(expt!CG303:CW303)/SQRT(COUNT(expt!CG303:CW303))</f>
        <v>0.1230077876430043</v>
      </c>
    </row>
    <row r="306" spans="15:64" x14ac:dyDescent="0.2">
      <c r="O306">
        <v>303</v>
      </c>
      <c r="P306">
        <f>AVERAGE('Gal4 ctrl'!C304:R304)</f>
        <v>9.2567666666666657</v>
      </c>
      <c r="Q306">
        <f>AVERAGE('UAS ctrl'!C304:R304)</f>
        <v>5.379083333333333</v>
      </c>
      <c r="R306">
        <f>AVERAGE(expt!C304:R304)</f>
        <v>8.5340545454545449</v>
      </c>
      <c r="T306">
        <f>STDEV('Gal4 ctrl'!C304:R304)/SQRT(COUNT('Gal4 ctrl'!C304:R304))</f>
        <v>0.56128189338191137</v>
      </c>
      <c r="U306">
        <f>STDEV('UAS ctrl'!C304:R304)/SQRT(COUNT('UAS ctrl'!C304:R304))</f>
        <v>0.68271620693899815</v>
      </c>
      <c r="V306">
        <f>STDEV(expt!C304:R304)/SQRT(COUNT(expt!C304:R304))</f>
        <v>0.913455666373445</v>
      </c>
      <c r="X306">
        <f>AVERAGE('Gal4 ctrl'!AJ304:AY304)</f>
        <v>7.7340416666666671</v>
      </c>
      <c r="Y306">
        <f>AVERAGE('UAS ctrl'!AJ304:AY304)</f>
        <v>4.1279333333333339</v>
      </c>
      <c r="Z306">
        <f>AVERAGE(expt!AJ304:AY304)</f>
        <v>6.8527909090909098</v>
      </c>
      <c r="AB306">
        <f>STDEV('Gal4 ctrl'!AJ304:AY304)/SQRT(COUNT('Gal4 ctrl'!AJ304:AY304))</f>
        <v>0.89088947580479727</v>
      </c>
      <c r="AC306">
        <f>STDEV('UAS ctrl'!AJ304:AY304)/SQRT(COUNT('UAS ctrl'!AJ304:AY304))</f>
        <v>0.60324700056184954</v>
      </c>
      <c r="AD306">
        <f>STDEV(expt!AJ304:AY304)/SQRT(COUNT(expt!AJ304:AY304))</f>
        <v>0.74856724158458399</v>
      </c>
      <c r="AF306">
        <f>AVERAGE('Gal4 ctrl'!BQ304:CF304)</f>
        <v>6.2364166666666669</v>
      </c>
      <c r="AG306">
        <f>AVERAGE('UAS ctrl'!BQ304:CF304)</f>
        <v>3.4964833333333338</v>
      </c>
      <c r="AH306">
        <f>AVERAGE(expt!BQ304:CF304)</f>
        <v>6.2085545454545468</v>
      </c>
      <c r="AJ306">
        <f>STDEV('Gal4 ctrl'!BQ304:CF304)/SQRT(COUNT('Gal4 ctrl'!BQ304:CF304))</f>
        <v>0.49884842354338133</v>
      </c>
      <c r="AK306">
        <f>STDEV('UAS ctrl'!BQ304:CF304)/SQRT(COUNT('UAS ctrl'!BQ304:CF304))</f>
        <v>0.41537904300612749</v>
      </c>
      <c r="AL306">
        <f>STDEV(expt!BQ304:CF304)/SQRT(COUNT(expt!BQ304:CF304))</f>
        <v>0.63706197063531467</v>
      </c>
      <c r="AP306">
        <f>AVERAGE('Gal4 ctrl'!S304:AI304)</f>
        <v>1.5310166666666667</v>
      </c>
      <c r="AQ306">
        <f>AVERAGE('UAS ctrl'!S304:AI304)</f>
        <v>1.3034208333333337</v>
      </c>
      <c r="AR306">
        <f>AVERAGE(expt!S304:AI304)</f>
        <v>1.6305545454545454</v>
      </c>
      <c r="AT306">
        <f>STDEV('Gal4 ctrl'!S304:AI304)/SQRT(COUNT('Gal4 ctrl'!S304:AI304))</f>
        <v>0.10453561002178272</v>
      </c>
      <c r="AU306">
        <f>STDEV('UAS ctrl'!S304:AI304)/SQRT(COUNT('UAS ctrl'!S304:AI304))</f>
        <v>9.915191531836616E-2</v>
      </c>
      <c r="AV306">
        <f>STDEV(expt!S304:AI304)/SQRT(COUNT(expt!S304:AI304))</f>
        <v>9.7260034176088417E-2</v>
      </c>
      <c r="AX306">
        <f>AVERAGE('Gal4 ctrl'!AZ304:BP304)</f>
        <v>1.3610941666666665</v>
      </c>
      <c r="AY306">
        <f>AVERAGE('UAS ctrl'!AZ304:BP304)</f>
        <v>1.0617749999999999</v>
      </c>
      <c r="AZ306">
        <f>AVERAGE(expt!AZ304:BP304)</f>
        <v>1.5922272727272726</v>
      </c>
      <c r="BB306">
        <f>STDEV('Gal4 ctrl'!AZ304:BP304)/SQRT(COUNT('Gal4 ctrl'!AZ304:BP304))</f>
        <v>0.10540107523787695</v>
      </c>
      <c r="BC306">
        <f>STDEV('UAS ctrl'!AZ304:BP304)/SQRT(COUNT('UAS ctrl'!AZ304:BP304))</f>
        <v>6.7411524759899741E-2</v>
      </c>
      <c r="BD306">
        <f>STDEV(expt!AZ304:BP304)/SQRT(COUNT(expt!AZ304:BP304))</f>
        <v>0.10779328119634547</v>
      </c>
      <c r="BF306">
        <f>AVERAGE('Gal4 ctrl'!CG304:CW304)</f>
        <v>1.2579191666666667</v>
      </c>
      <c r="BG306">
        <f>AVERAGE('UAS ctrl'!CG304:CW304)</f>
        <v>1.0615866666666667</v>
      </c>
      <c r="BH306">
        <f>AVERAGE(expt!CG304:CW304)</f>
        <v>1.4382527272727272</v>
      </c>
      <c r="BJ306">
        <f>STDEV('Gal4 ctrl'!CG304:CW304)/SQRT(COUNT('Gal4 ctrl'!CG304:CW304))</f>
        <v>7.4855210041729084E-2</v>
      </c>
      <c r="BK306">
        <f>STDEV('UAS ctrl'!CG304:CW304)/SQRT(COUNT('UAS ctrl'!CG304:CW304))</f>
        <v>7.4525953942979367E-2</v>
      </c>
      <c r="BL306">
        <f>STDEV(expt!CG304:CW304)/SQRT(COUNT(expt!CG304:CW304))</f>
        <v>0.10693597922538783</v>
      </c>
    </row>
    <row r="307" spans="15:64" x14ac:dyDescent="0.2">
      <c r="O307">
        <v>304</v>
      </c>
      <c r="P307">
        <f>AVERAGE('Gal4 ctrl'!C305:R305)</f>
        <v>9.4107916666666664</v>
      </c>
      <c r="Q307">
        <f>AVERAGE('UAS ctrl'!C305:R305)</f>
        <v>6.3523333333333332</v>
      </c>
      <c r="R307">
        <f>AVERAGE(expt!C305:R305)</f>
        <v>8.4609090909090909</v>
      </c>
      <c r="T307">
        <f>STDEV('Gal4 ctrl'!C305:R305)/SQRT(COUNT('Gal4 ctrl'!C305:R305))</f>
        <v>0.72702853508443632</v>
      </c>
      <c r="U307">
        <f>STDEV('UAS ctrl'!C305:R305)/SQRT(COUNT('UAS ctrl'!C305:R305))</f>
        <v>0.83493463447049843</v>
      </c>
      <c r="V307">
        <f>STDEV(expt!C305:R305)/SQRT(COUNT(expt!C305:R305))</f>
        <v>0.86028876604994287</v>
      </c>
      <c r="X307">
        <f>AVERAGE('Gal4 ctrl'!AJ305:AY305)</f>
        <v>8.0512250000000005</v>
      </c>
      <c r="Y307">
        <f>AVERAGE('UAS ctrl'!AJ305:AY305)</f>
        <v>4.5762108333333336</v>
      </c>
      <c r="Z307">
        <f>AVERAGE(expt!AJ305:AY305)</f>
        <v>7.1530181818181822</v>
      </c>
      <c r="AB307">
        <f>STDEV('Gal4 ctrl'!AJ305:AY305)/SQRT(COUNT('Gal4 ctrl'!AJ305:AY305))</f>
        <v>0.96225121941277114</v>
      </c>
      <c r="AC307">
        <f>STDEV('UAS ctrl'!AJ305:AY305)/SQRT(COUNT('UAS ctrl'!AJ305:AY305))</f>
        <v>0.68299192482410553</v>
      </c>
      <c r="AD307">
        <f>STDEV(expt!AJ305:AY305)/SQRT(COUNT(expt!AJ305:AY305))</f>
        <v>0.71907508645964158</v>
      </c>
      <c r="AF307">
        <f>AVERAGE('Gal4 ctrl'!BQ305:CF305)</f>
        <v>6.4654750000000005</v>
      </c>
      <c r="AG307">
        <f>AVERAGE('UAS ctrl'!BQ305:CF305)</f>
        <v>3.3874666666666671</v>
      </c>
      <c r="AH307">
        <f>AVERAGE(expt!BQ305:CF305)</f>
        <v>6.5045363636363644</v>
      </c>
      <c r="AJ307">
        <f>STDEV('Gal4 ctrl'!BQ305:CF305)/SQRT(COUNT('Gal4 ctrl'!BQ305:CF305))</f>
        <v>0.63815165447552391</v>
      </c>
      <c r="AK307">
        <f>STDEV('UAS ctrl'!BQ305:CF305)/SQRT(COUNT('UAS ctrl'!BQ305:CF305))</f>
        <v>0.38450134655817531</v>
      </c>
      <c r="AL307">
        <f>STDEV(expt!BQ305:CF305)/SQRT(COUNT(expt!BQ305:CF305))</f>
        <v>0.55560926415352563</v>
      </c>
      <c r="AP307">
        <f>AVERAGE('Gal4 ctrl'!S305:AI305)</f>
        <v>1.4349225000000001</v>
      </c>
      <c r="AQ307">
        <f>AVERAGE('UAS ctrl'!S305:AI305)</f>
        <v>1.3402358333333335</v>
      </c>
      <c r="AR307">
        <f>AVERAGE(expt!S305:AI305)</f>
        <v>1.6346154545454545</v>
      </c>
      <c r="AT307">
        <f>STDEV('Gal4 ctrl'!S305:AI305)/SQRT(COUNT('Gal4 ctrl'!S305:AI305))</f>
        <v>9.7366741818295174E-2</v>
      </c>
      <c r="AU307">
        <f>STDEV('UAS ctrl'!S305:AI305)/SQRT(COUNT('UAS ctrl'!S305:AI305))</f>
        <v>8.7909874108918776E-2</v>
      </c>
      <c r="AV307">
        <f>STDEV(expt!S305:AI305)/SQRT(COUNT(expt!S305:AI305))</f>
        <v>0.12548173116842462</v>
      </c>
      <c r="AX307">
        <f>AVERAGE('Gal4 ctrl'!AZ305:BP305)</f>
        <v>1.3629233333333335</v>
      </c>
      <c r="AY307">
        <f>AVERAGE('UAS ctrl'!AZ305:BP305)</f>
        <v>1.1233233333333335</v>
      </c>
      <c r="AZ307">
        <f>AVERAGE(expt!AZ305:BP305)</f>
        <v>1.5731727272727272</v>
      </c>
      <c r="BB307">
        <f>STDEV('Gal4 ctrl'!AZ305:BP305)/SQRT(COUNT('Gal4 ctrl'!AZ305:BP305))</f>
        <v>9.4826150356397618E-2</v>
      </c>
      <c r="BC307">
        <f>STDEV('UAS ctrl'!AZ305:BP305)/SQRT(COUNT('UAS ctrl'!AZ305:BP305))</f>
        <v>0.10173416620404517</v>
      </c>
      <c r="BD307">
        <f>STDEV(expt!AZ305:BP305)/SQRT(COUNT(expt!AZ305:BP305))</f>
        <v>7.4953139410154496E-2</v>
      </c>
      <c r="BF307">
        <f>AVERAGE('Gal4 ctrl'!CG305:CW305)</f>
        <v>1.2621466666666667</v>
      </c>
      <c r="BG307">
        <f>AVERAGE('UAS ctrl'!CG305:CW305)</f>
        <v>1.0845991666666668</v>
      </c>
      <c r="BH307">
        <f>AVERAGE(expt!CG305:CW305)</f>
        <v>1.5172763636363635</v>
      </c>
      <c r="BJ307">
        <f>STDEV('Gal4 ctrl'!CG305:CW305)/SQRT(COUNT('Gal4 ctrl'!CG305:CW305))</f>
        <v>9.2424317091872363E-2</v>
      </c>
      <c r="BK307">
        <f>STDEV('UAS ctrl'!CG305:CW305)/SQRT(COUNT('UAS ctrl'!CG305:CW305))</f>
        <v>5.928488596366456E-2</v>
      </c>
      <c r="BL307">
        <f>STDEV(expt!CG305:CW305)/SQRT(COUNT(expt!CG305:CW305))</f>
        <v>0.12447395994396668</v>
      </c>
    </row>
    <row r="308" spans="15:64" x14ac:dyDescent="0.2">
      <c r="O308">
        <v>305</v>
      </c>
      <c r="P308">
        <f>AVERAGE('Gal4 ctrl'!C306:R306)</f>
        <v>8.6897500000000019</v>
      </c>
      <c r="Q308">
        <f>AVERAGE('UAS ctrl'!C306:R306)</f>
        <v>6.0629166666666672</v>
      </c>
      <c r="R308">
        <f>AVERAGE(expt!C306:R306)</f>
        <v>7.6864181818181807</v>
      </c>
      <c r="T308">
        <f>STDEV('Gal4 ctrl'!C306:R306)/SQRT(COUNT('Gal4 ctrl'!C306:R306))</f>
        <v>0.66253105604739015</v>
      </c>
      <c r="U308">
        <f>STDEV('UAS ctrl'!C306:R306)/SQRT(COUNT('UAS ctrl'!C306:R306))</f>
        <v>0.98229627110010453</v>
      </c>
      <c r="V308">
        <f>STDEV(expt!C306:R306)/SQRT(COUNT(expt!C306:R306))</f>
        <v>0.69646286683213454</v>
      </c>
      <c r="X308">
        <f>AVERAGE('Gal4 ctrl'!AJ306:AY306)</f>
        <v>7.9561000000000002</v>
      </c>
      <c r="Y308">
        <f>AVERAGE('UAS ctrl'!AJ306:AY306)</f>
        <v>4.5349333333333339</v>
      </c>
      <c r="Z308">
        <f>AVERAGE(expt!AJ306:AY306)</f>
        <v>7.7396727272727279</v>
      </c>
      <c r="AB308">
        <f>STDEV('Gal4 ctrl'!AJ306:AY306)/SQRT(COUNT('Gal4 ctrl'!AJ306:AY306))</f>
        <v>0.85428242783938302</v>
      </c>
      <c r="AC308">
        <f>STDEV('UAS ctrl'!AJ306:AY306)/SQRT(COUNT('UAS ctrl'!AJ306:AY306))</f>
        <v>0.74263484178452299</v>
      </c>
      <c r="AD308">
        <f>STDEV(expt!AJ306:AY306)/SQRT(COUNT(expt!AJ306:AY306))</f>
        <v>0.83556384730648736</v>
      </c>
      <c r="AF308">
        <f>AVERAGE('Gal4 ctrl'!BQ306:CF306)</f>
        <v>6.5617666666666663</v>
      </c>
      <c r="AG308">
        <f>AVERAGE('UAS ctrl'!BQ306:CF306)</f>
        <v>3.6406333333333332</v>
      </c>
      <c r="AH308">
        <f>AVERAGE(expt!BQ306:CF306)</f>
        <v>6.526645454545454</v>
      </c>
      <c r="AJ308">
        <f>STDEV('Gal4 ctrl'!BQ306:CF306)/SQRT(COUNT('Gal4 ctrl'!BQ306:CF306))</f>
        <v>0.64909790471005957</v>
      </c>
      <c r="AK308">
        <f>STDEV('UAS ctrl'!BQ306:CF306)/SQRT(COUNT('UAS ctrl'!BQ306:CF306))</f>
        <v>0.53654347734438868</v>
      </c>
      <c r="AL308">
        <f>STDEV(expt!BQ306:CF306)/SQRT(COUNT(expt!BQ306:CF306))</f>
        <v>0.66555364285732865</v>
      </c>
      <c r="AP308">
        <f>AVERAGE('Gal4 ctrl'!S306:AI306)</f>
        <v>1.4840608333333334</v>
      </c>
      <c r="AQ308">
        <f>AVERAGE('UAS ctrl'!S306:AI306)</f>
        <v>1.2699841666666667</v>
      </c>
      <c r="AR308">
        <f>AVERAGE(expt!S306:AI306)</f>
        <v>1.6126254545454544</v>
      </c>
      <c r="AT308">
        <f>STDEV('Gal4 ctrl'!S306:AI306)/SQRT(COUNT('Gal4 ctrl'!S306:AI306))</f>
        <v>0.11575924416557547</v>
      </c>
      <c r="AU308">
        <f>STDEV('UAS ctrl'!S306:AI306)/SQRT(COUNT('UAS ctrl'!S306:AI306))</f>
        <v>9.4236862804852051E-2</v>
      </c>
      <c r="AV308">
        <f>STDEV(expt!S306:AI306)/SQRT(COUNT(expt!S306:AI306))</f>
        <v>0.11638561717109884</v>
      </c>
      <c r="AX308">
        <f>AVERAGE('Gal4 ctrl'!AZ306:BP306)</f>
        <v>1.4738400000000003</v>
      </c>
      <c r="AY308">
        <f>AVERAGE('UAS ctrl'!AZ306:BP306)</f>
        <v>1.1502299999999999</v>
      </c>
      <c r="AZ308">
        <f>AVERAGE(expt!AZ306:BP306)</f>
        <v>1.4992454545454548</v>
      </c>
      <c r="BB308">
        <f>STDEV('Gal4 ctrl'!AZ306:BP306)/SQRT(COUNT('Gal4 ctrl'!AZ306:BP306))</f>
        <v>0.1175174781778125</v>
      </c>
      <c r="BC308">
        <f>STDEV('UAS ctrl'!AZ306:BP306)/SQRT(COUNT('UAS ctrl'!AZ306:BP306))</f>
        <v>9.6891528392540158E-2</v>
      </c>
      <c r="BD308">
        <f>STDEV(expt!AZ306:BP306)/SQRT(COUNT(expt!AZ306:BP306))</f>
        <v>9.338980415795467E-2</v>
      </c>
      <c r="BF308">
        <f>AVERAGE('Gal4 ctrl'!CG306:CW306)</f>
        <v>1.30924</v>
      </c>
      <c r="BG308">
        <f>AVERAGE('UAS ctrl'!CG306:CW306)</f>
        <v>1.04148</v>
      </c>
      <c r="BH308">
        <f>AVERAGE(expt!CG306:CW306)</f>
        <v>1.4718090909090906</v>
      </c>
      <c r="BJ308">
        <f>STDEV('Gal4 ctrl'!CG306:CW306)/SQRT(COUNT('Gal4 ctrl'!CG306:CW306))</f>
        <v>0.12669495474994633</v>
      </c>
      <c r="BK308">
        <f>STDEV('UAS ctrl'!CG306:CW306)/SQRT(COUNT('UAS ctrl'!CG306:CW306))</f>
        <v>6.7290955074575221E-2</v>
      </c>
      <c r="BL308">
        <f>STDEV(expt!CG306:CW306)/SQRT(COUNT(expt!CG306:CW306))</f>
        <v>0.10405212020429121</v>
      </c>
    </row>
    <row r="309" spans="15:64" x14ac:dyDescent="0.2">
      <c r="O309">
        <v>306</v>
      </c>
      <c r="P309">
        <f>AVERAGE('Gal4 ctrl'!C307:R307)</f>
        <v>9.1282750000000004</v>
      </c>
      <c r="Q309">
        <f>AVERAGE('UAS ctrl'!C307:R307)</f>
        <v>5.3179583333333333</v>
      </c>
      <c r="R309">
        <f>AVERAGE(expt!C307:R307)</f>
        <v>7.8636909090909111</v>
      </c>
      <c r="T309">
        <f>STDEV('Gal4 ctrl'!C307:R307)/SQRT(COUNT('Gal4 ctrl'!C307:R307))</f>
        <v>0.49544197839740289</v>
      </c>
      <c r="U309">
        <f>STDEV('UAS ctrl'!C307:R307)/SQRT(COUNT('UAS ctrl'!C307:R307))</f>
        <v>0.91172114718315056</v>
      </c>
      <c r="V309">
        <f>STDEV(expt!C307:R307)/SQRT(COUNT(expt!C307:R307))</f>
        <v>0.8015142651092062</v>
      </c>
      <c r="X309">
        <f>AVERAGE('Gal4 ctrl'!AJ307:AY307)</f>
        <v>8.1109333333333336</v>
      </c>
      <c r="Y309">
        <f>AVERAGE('UAS ctrl'!AJ307:AY307)</f>
        <v>4.1019141666666661</v>
      </c>
      <c r="Z309">
        <f>AVERAGE(expt!AJ307:AY307)</f>
        <v>8.2225909090909113</v>
      </c>
      <c r="AB309">
        <f>STDEV('Gal4 ctrl'!AJ307:AY307)/SQRT(COUNT('Gal4 ctrl'!AJ307:AY307))</f>
        <v>0.92211943585953093</v>
      </c>
      <c r="AC309">
        <f>STDEV('UAS ctrl'!AJ307:AY307)/SQRT(COUNT('UAS ctrl'!AJ307:AY307))</f>
        <v>0.64022091681067939</v>
      </c>
      <c r="AD309">
        <f>STDEV(expt!AJ307:AY307)/SQRT(COUNT(expt!AJ307:AY307))</f>
        <v>0.68751466687885965</v>
      </c>
      <c r="AF309">
        <f>AVERAGE('Gal4 ctrl'!BQ307:CF307)</f>
        <v>6.6680333333333328</v>
      </c>
      <c r="AG309">
        <f>AVERAGE('UAS ctrl'!BQ307:CF307)</f>
        <v>3.7369500000000002</v>
      </c>
      <c r="AH309">
        <f>AVERAGE(expt!BQ307:CF307)</f>
        <v>6.3916636363636368</v>
      </c>
      <c r="AJ309">
        <f>STDEV('Gal4 ctrl'!BQ307:CF307)/SQRT(COUNT('Gal4 ctrl'!BQ307:CF307))</f>
        <v>0.65820045237378266</v>
      </c>
      <c r="AK309">
        <f>STDEV('UAS ctrl'!BQ307:CF307)/SQRT(COUNT('UAS ctrl'!BQ307:CF307))</f>
        <v>0.52968870439212301</v>
      </c>
      <c r="AL309">
        <f>STDEV(expt!BQ307:CF307)/SQRT(COUNT(expt!BQ307:CF307))</f>
        <v>0.76777119629989288</v>
      </c>
      <c r="AP309">
        <f>AVERAGE('Gal4 ctrl'!S307:AI307)</f>
        <v>1.4475333333333333</v>
      </c>
      <c r="AQ309">
        <f>AVERAGE('UAS ctrl'!S307:AI307)</f>
        <v>1.1944325000000002</v>
      </c>
      <c r="AR309">
        <f>AVERAGE(expt!S307:AI307)</f>
        <v>1.7059636363636366</v>
      </c>
      <c r="AT309">
        <f>STDEV('Gal4 ctrl'!S307:AI307)/SQRT(COUNT('Gal4 ctrl'!S307:AI307))</f>
        <v>0.12182454420894508</v>
      </c>
      <c r="AU309">
        <f>STDEV('UAS ctrl'!S307:AI307)/SQRT(COUNT('UAS ctrl'!S307:AI307))</f>
        <v>8.0259458227911348E-2</v>
      </c>
      <c r="AV309">
        <f>STDEV(expt!S307:AI307)/SQRT(COUNT(expt!S307:AI307))</f>
        <v>0.16826111757013354</v>
      </c>
      <c r="AX309">
        <f>AVERAGE('Gal4 ctrl'!AZ307:BP307)</f>
        <v>1.2305991666666665</v>
      </c>
      <c r="AY309">
        <f>AVERAGE('UAS ctrl'!AZ307:BP307)</f>
        <v>1.1858816666666667</v>
      </c>
      <c r="AZ309">
        <f>AVERAGE(expt!AZ307:BP307)</f>
        <v>1.5763609090909092</v>
      </c>
      <c r="BB309">
        <f>STDEV('Gal4 ctrl'!AZ307:BP307)/SQRT(COUNT('Gal4 ctrl'!AZ307:BP307))</f>
        <v>8.3944957800265951E-2</v>
      </c>
      <c r="BC309">
        <f>STDEV('UAS ctrl'!AZ307:BP307)/SQRT(COUNT('UAS ctrl'!AZ307:BP307))</f>
        <v>8.193305473884388E-2</v>
      </c>
      <c r="BD309">
        <f>STDEV(expt!AZ307:BP307)/SQRT(COUNT(expt!AZ307:BP307))</f>
        <v>0.10173528842008225</v>
      </c>
      <c r="BF309">
        <f>AVERAGE('Gal4 ctrl'!CG307:CW307)</f>
        <v>1.3120308333333333</v>
      </c>
      <c r="BG309">
        <f>AVERAGE('UAS ctrl'!CG307:CW307)</f>
        <v>1.0931358333333334</v>
      </c>
      <c r="BH309">
        <f>AVERAGE(expt!CG307:CW307)</f>
        <v>1.4207181818181818</v>
      </c>
      <c r="BJ309">
        <f>STDEV('Gal4 ctrl'!CG307:CW307)/SQRT(COUNT('Gal4 ctrl'!CG307:CW307))</f>
        <v>0.10514580580302386</v>
      </c>
      <c r="BK309">
        <f>STDEV('UAS ctrl'!CG307:CW307)/SQRT(COUNT('UAS ctrl'!CG307:CW307))</f>
        <v>8.5626958305040912E-2</v>
      </c>
      <c r="BL309">
        <f>STDEV(expt!CG307:CW307)/SQRT(COUNT(expt!CG307:CW307))</f>
        <v>0.10386039740324664</v>
      </c>
    </row>
    <row r="310" spans="15:64" x14ac:dyDescent="0.2">
      <c r="O310">
        <v>307</v>
      </c>
      <c r="P310">
        <f>AVERAGE('Gal4 ctrl'!C308:R308)</f>
        <v>8.5251416666666682</v>
      </c>
      <c r="Q310">
        <f>AVERAGE('UAS ctrl'!C308:R308)</f>
        <v>5.2470833333333333</v>
      </c>
      <c r="R310">
        <f>AVERAGE(expt!C308:R308)</f>
        <v>7.1454999999999993</v>
      </c>
      <c r="T310">
        <f>STDEV('Gal4 ctrl'!C308:R308)/SQRT(COUNT('Gal4 ctrl'!C308:R308))</f>
        <v>0.62409757559000378</v>
      </c>
      <c r="U310">
        <f>STDEV('UAS ctrl'!C308:R308)/SQRT(COUNT('UAS ctrl'!C308:R308))</f>
        <v>0.91888197867426014</v>
      </c>
      <c r="V310">
        <f>STDEV(expt!C308:R308)/SQRT(COUNT(expt!C308:R308))</f>
        <v>0.82218575406158623</v>
      </c>
      <c r="X310">
        <f>AVERAGE('Gal4 ctrl'!AJ308:AY308)</f>
        <v>8.5750000000000011</v>
      </c>
      <c r="Y310">
        <f>AVERAGE('UAS ctrl'!AJ308:AY308)</f>
        <v>4.3523933333333327</v>
      </c>
      <c r="Z310">
        <f>AVERAGE(expt!AJ308:AY308)</f>
        <v>8.0114454545454539</v>
      </c>
      <c r="AB310">
        <f>STDEV('Gal4 ctrl'!AJ308:AY308)/SQRT(COUNT('Gal4 ctrl'!AJ308:AY308))</f>
        <v>1.0741108752937205</v>
      </c>
      <c r="AC310">
        <f>STDEV('UAS ctrl'!AJ308:AY308)/SQRT(COUNT('UAS ctrl'!AJ308:AY308))</f>
        <v>0.7130339146905923</v>
      </c>
      <c r="AD310">
        <f>STDEV(expt!AJ308:AY308)/SQRT(COUNT(expt!AJ308:AY308))</f>
        <v>0.66626663286263732</v>
      </c>
      <c r="AF310">
        <f>AVERAGE('Gal4 ctrl'!BQ308:CF308)</f>
        <v>6.6866666666666674</v>
      </c>
      <c r="AG310">
        <f>AVERAGE('UAS ctrl'!BQ308:CF308)</f>
        <v>3.8906433333333332</v>
      </c>
      <c r="AH310">
        <f>AVERAGE(expt!BQ308:CF308)</f>
        <v>6.5221090909090913</v>
      </c>
      <c r="AJ310">
        <f>STDEV('Gal4 ctrl'!BQ308:CF308)/SQRT(COUNT('Gal4 ctrl'!BQ308:CF308))</f>
        <v>0.5951354224973594</v>
      </c>
      <c r="AK310">
        <f>STDEV('UAS ctrl'!BQ308:CF308)/SQRT(COUNT('UAS ctrl'!BQ308:CF308))</f>
        <v>0.40291929664022114</v>
      </c>
      <c r="AL310">
        <f>STDEV(expt!BQ308:CF308)/SQRT(COUNT(expt!BQ308:CF308))</f>
        <v>0.75171290535858482</v>
      </c>
      <c r="AP310">
        <f>AVERAGE('Gal4 ctrl'!S308:AI308)</f>
        <v>1.4457499999999996</v>
      </c>
      <c r="AQ310">
        <f>AVERAGE('UAS ctrl'!S308:AI308)</f>
        <v>1.2340333333333333</v>
      </c>
      <c r="AR310">
        <f>AVERAGE(expt!S308:AI308)</f>
        <v>1.6050781818181818</v>
      </c>
      <c r="AT310">
        <f>STDEV('Gal4 ctrl'!S308:AI308)/SQRT(COUNT('Gal4 ctrl'!S308:AI308))</f>
        <v>9.2099451763577742E-2</v>
      </c>
      <c r="AU310">
        <f>STDEV('UAS ctrl'!S308:AI308)/SQRT(COUNT('UAS ctrl'!S308:AI308))</f>
        <v>7.2841864142244112E-2</v>
      </c>
      <c r="AV310">
        <f>STDEV(expt!S308:AI308)/SQRT(COUNT(expt!S308:AI308))</f>
        <v>0.11017991387493294</v>
      </c>
      <c r="AX310">
        <f>AVERAGE('Gal4 ctrl'!AZ308:BP308)</f>
        <v>1.3707483333333332</v>
      </c>
      <c r="AY310">
        <f>AVERAGE('UAS ctrl'!AZ308:BP308)</f>
        <v>1.1233383333333335</v>
      </c>
      <c r="AZ310">
        <f>AVERAGE(expt!AZ308:BP308)</f>
        <v>1.5691545454545455</v>
      </c>
      <c r="BB310">
        <f>STDEV('Gal4 ctrl'!AZ308:BP308)/SQRT(COUNT('Gal4 ctrl'!AZ308:BP308))</f>
        <v>9.3782457345753467E-2</v>
      </c>
      <c r="BC310">
        <f>STDEV('UAS ctrl'!AZ308:BP308)/SQRT(COUNT('UAS ctrl'!AZ308:BP308))</f>
        <v>6.2619706814753012E-2</v>
      </c>
      <c r="BD310">
        <f>STDEV(expt!AZ308:BP308)/SQRT(COUNT(expt!AZ308:BP308))</f>
        <v>9.9988572404901221E-2</v>
      </c>
      <c r="BF310">
        <f>AVERAGE('Gal4 ctrl'!CG308:CW308)</f>
        <v>1.3480066666666666</v>
      </c>
      <c r="BG310">
        <f>AVERAGE('UAS ctrl'!CG308:CW308)</f>
        <v>1.0850166666666665</v>
      </c>
      <c r="BH310">
        <f>AVERAGE(expt!CG308:CW308)</f>
        <v>1.3369654545454543</v>
      </c>
      <c r="BJ310">
        <f>STDEV('Gal4 ctrl'!CG308:CW308)/SQRT(COUNT('Gal4 ctrl'!CG308:CW308))</f>
        <v>9.0882051586135784E-2</v>
      </c>
      <c r="BK310">
        <f>STDEV('UAS ctrl'!CG308:CW308)/SQRT(COUNT('UAS ctrl'!CG308:CW308))</f>
        <v>7.7971803891023414E-2</v>
      </c>
      <c r="BL310">
        <f>STDEV(expt!CG308:CW308)/SQRT(COUNT(expt!CG308:CW308))</f>
        <v>8.4475828671591785E-2</v>
      </c>
    </row>
    <row r="311" spans="15:64" x14ac:dyDescent="0.2">
      <c r="O311">
        <v>308</v>
      </c>
      <c r="P311">
        <f>AVERAGE('Gal4 ctrl'!C309:R309)</f>
        <v>7.9190583333333349</v>
      </c>
      <c r="Q311">
        <f>AVERAGE('UAS ctrl'!C309:R309)</f>
        <v>5.6623333333333337</v>
      </c>
      <c r="R311">
        <f>AVERAGE(expt!C309:R309)</f>
        <v>7.2590727272727271</v>
      </c>
      <c r="T311">
        <f>STDEV('Gal4 ctrl'!C309:R309)/SQRT(COUNT('Gal4 ctrl'!C309:R309))</f>
        <v>0.40790984065078084</v>
      </c>
      <c r="U311">
        <f>STDEV('UAS ctrl'!C309:R309)/SQRT(COUNT('UAS ctrl'!C309:R309))</f>
        <v>0.77205614191108263</v>
      </c>
      <c r="V311">
        <f>STDEV(expt!C309:R309)/SQRT(COUNT(expt!C309:R309))</f>
        <v>0.64880519293557204</v>
      </c>
      <c r="X311">
        <f>AVERAGE('Gal4 ctrl'!AJ309:AY309)</f>
        <v>8.8983833333333351</v>
      </c>
      <c r="Y311">
        <f>AVERAGE('UAS ctrl'!AJ309:AY309)</f>
        <v>3.9308916666666658</v>
      </c>
      <c r="Z311">
        <f>AVERAGE(expt!AJ309:AY309)</f>
        <v>7.553081818181818</v>
      </c>
      <c r="AB311">
        <f>STDEV('Gal4 ctrl'!AJ309:AY309)/SQRT(COUNT('Gal4 ctrl'!AJ309:AY309))</f>
        <v>1.1799647789320669</v>
      </c>
      <c r="AC311">
        <f>STDEV('UAS ctrl'!AJ309:AY309)/SQRT(COUNT('UAS ctrl'!AJ309:AY309))</f>
        <v>0.71970545295199717</v>
      </c>
      <c r="AD311">
        <f>STDEV(expt!AJ309:AY309)/SQRT(COUNT(expt!AJ309:AY309))</f>
        <v>0.77256364560623558</v>
      </c>
      <c r="AF311">
        <f>AVERAGE('Gal4 ctrl'!BQ309:CF309)</f>
        <v>7.0979000000000001</v>
      </c>
      <c r="AG311">
        <f>AVERAGE('UAS ctrl'!BQ309:CF309)</f>
        <v>3.3358150000000002</v>
      </c>
      <c r="AH311">
        <f>AVERAGE(expt!BQ309:CF309)</f>
        <v>6.1414727272727276</v>
      </c>
      <c r="AJ311">
        <f>STDEV('Gal4 ctrl'!BQ309:CF309)/SQRT(COUNT('Gal4 ctrl'!BQ309:CF309))</f>
        <v>0.58529958684731387</v>
      </c>
      <c r="AK311">
        <f>STDEV('UAS ctrl'!BQ309:CF309)/SQRT(COUNT('UAS ctrl'!BQ309:CF309))</f>
        <v>0.4617819220454934</v>
      </c>
      <c r="AL311">
        <f>STDEV(expt!BQ309:CF309)/SQRT(COUNT(expt!BQ309:CF309))</f>
        <v>0.74749957203890505</v>
      </c>
      <c r="AP311">
        <f>AVERAGE('Gal4 ctrl'!S309:AI309)</f>
        <v>1.5040850000000001</v>
      </c>
      <c r="AQ311">
        <f>AVERAGE('UAS ctrl'!S309:AI309)</f>
        <v>1.3706558333333334</v>
      </c>
      <c r="AR311">
        <f>AVERAGE(expt!S309:AI309)</f>
        <v>1.6952090909090911</v>
      </c>
      <c r="AT311">
        <f>STDEV('Gal4 ctrl'!S309:AI309)/SQRT(COUNT('Gal4 ctrl'!S309:AI309))</f>
        <v>0.10840946053777267</v>
      </c>
      <c r="AU311">
        <f>STDEV('UAS ctrl'!S309:AI309)/SQRT(COUNT('UAS ctrl'!S309:AI309))</f>
        <v>7.5636504709259228E-2</v>
      </c>
      <c r="AV311">
        <f>STDEV(expt!S309:AI309)/SQRT(COUNT(expt!S309:AI309))</f>
        <v>9.8228501191257964E-2</v>
      </c>
      <c r="AX311">
        <f>AVERAGE('Gal4 ctrl'!AZ309:BP309)</f>
        <v>1.4285350000000001</v>
      </c>
      <c r="AY311">
        <f>AVERAGE('UAS ctrl'!AZ309:BP309)</f>
        <v>1.0811175</v>
      </c>
      <c r="AZ311">
        <f>AVERAGE(expt!AZ309:BP309)</f>
        <v>1.4584727272727278</v>
      </c>
      <c r="BB311">
        <f>STDEV('Gal4 ctrl'!AZ309:BP309)/SQRT(COUNT('Gal4 ctrl'!AZ309:BP309))</f>
        <v>0.12862744576995605</v>
      </c>
      <c r="BC311">
        <f>STDEV('UAS ctrl'!AZ309:BP309)/SQRT(COUNT('UAS ctrl'!AZ309:BP309))</f>
        <v>7.7337807633675093E-2</v>
      </c>
      <c r="BD311">
        <f>STDEV(expt!AZ309:BP309)/SQRT(COUNT(expt!AZ309:BP309))</f>
        <v>8.2622608716223483E-2</v>
      </c>
      <c r="BF311">
        <f>AVERAGE('Gal4 ctrl'!CG309:CW309)</f>
        <v>1.3853066666666667</v>
      </c>
      <c r="BG311">
        <f>AVERAGE('UAS ctrl'!CG309:CW309)</f>
        <v>1.0673641666666669</v>
      </c>
      <c r="BH311">
        <f>AVERAGE(expt!CG309:CW309)</f>
        <v>1.4437</v>
      </c>
      <c r="BJ311">
        <f>STDEV('Gal4 ctrl'!CG309:CW309)/SQRT(COUNT('Gal4 ctrl'!CG309:CW309))</f>
        <v>0.10830134340735739</v>
      </c>
      <c r="BK311">
        <f>STDEV('UAS ctrl'!CG309:CW309)/SQRT(COUNT('UAS ctrl'!CG309:CW309))</f>
        <v>8.0253147002000563E-2</v>
      </c>
      <c r="BL311">
        <f>STDEV(expt!CG309:CW309)/SQRT(COUNT(expt!CG309:CW309))</f>
        <v>0.1341334111994473</v>
      </c>
    </row>
    <row r="312" spans="15:64" x14ac:dyDescent="0.2">
      <c r="O312">
        <v>309</v>
      </c>
      <c r="P312">
        <f>AVERAGE('Gal4 ctrl'!C310:R310)</f>
        <v>8.4339083333333331</v>
      </c>
      <c r="Q312">
        <f>AVERAGE('UAS ctrl'!C310:R310)</f>
        <v>5.7013500000000006</v>
      </c>
      <c r="R312">
        <f>AVERAGE(expt!C310:R310)</f>
        <v>8.1111545454545464</v>
      </c>
      <c r="T312">
        <f>STDEV('Gal4 ctrl'!C310:R310)/SQRT(COUNT('Gal4 ctrl'!C310:R310))</f>
        <v>0.66169636821264965</v>
      </c>
      <c r="U312">
        <f>STDEV('UAS ctrl'!C310:R310)/SQRT(COUNT('UAS ctrl'!C310:R310))</f>
        <v>0.8586622371456657</v>
      </c>
      <c r="V312">
        <f>STDEV(expt!C310:R310)/SQRT(COUNT(expt!C310:R310))</f>
        <v>0.81877416037786599</v>
      </c>
      <c r="X312">
        <f>AVERAGE('Gal4 ctrl'!AJ310:AY310)</f>
        <v>8.7692583333333332</v>
      </c>
      <c r="Y312">
        <f>AVERAGE('UAS ctrl'!AJ310:AY310)</f>
        <v>4.061070833333333</v>
      </c>
      <c r="Z312">
        <f>AVERAGE(expt!AJ310:AY310)</f>
        <v>7.5447909090909091</v>
      </c>
      <c r="AB312">
        <f>STDEV('Gal4 ctrl'!AJ310:AY310)/SQRT(COUNT('Gal4 ctrl'!AJ310:AY310))</f>
        <v>1.0532942519211099</v>
      </c>
      <c r="AC312">
        <f>STDEV('UAS ctrl'!AJ310:AY310)/SQRT(COUNT('UAS ctrl'!AJ310:AY310))</f>
        <v>0.65475685738302036</v>
      </c>
      <c r="AD312">
        <f>STDEV(expt!AJ310:AY310)/SQRT(COUNT(expt!AJ310:AY310))</f>
        <v>0.72775626107728486</v>
      </c>
      <c r="AF312">
        <f>AVERAGE('Gal4 ctrl'!BQ310:CF310)</f>
        <v>6.9824416666666664</v>
      </c>
      <c r="AG312">
        <f>AVERAGE('UAS ctrl'!BQ310:CF310)</f>
        <v>3.9843050000000004</v>
      </c>
      <c r="AH312">
        <f>AVERAGE(expt!BQ310:CF310)</f>
        <v>5.8728090909090902</v>
      </c>
      <c r="AJ312">
        <f>STDEV('Gal4 ctrl'!BQ310:CF310)/SQRT(COUNT('Gal4 ctrl'!BQ310:CF310))</f>
        <v>0.74621971279671617</v>
      </c>
      <c r="AK312">
        <f>STDEV('UAS ctrl'!BQ310:CF310)/SQRT(COUNT('UAS ctrl'!BQ310:CF310))</f>
        <v>0.7102472018829612</v>
      </c>
      <c r="AL312">
        <f>STDEV(expt!BQ310:CF310)/SQRT(COUNT(expt!BQ310:CF310))</f>
        <v>0.66628883409995765</v>
      </c>
      <c r="AP312">
        <f>AVERAGE('Gal4 ctrl'!S310:AI310)</f>
        <v>1.5988266666666666</v>
      </c>
      <c r="AQ312">
        <f>AVERAGE('UAS ctrl'!S310:AI310)</f>
        <v>1.2648016666666666</v>
      </c>
      <c r="AR312">
        <f>AVERAGE(expt!S310:AI310)</f>
        <v>1.6679745454545454</v>
      </c>
      <c r="AT312">
        <f>STDEV('Gal4 ctrl'!S310:AI310)/SQRT(COUNT('Gal4 ctrl'!S310:AI310))</f>
        <v>0.11347012046518626</v>
      </c>
      <c r="AU312">
        <f>STDEV('UAS ctrl'!S310:AI310)/SQRT(COUNT('UAS ctrl'!S310:AI310))</f>
        <v>9.3989832991702355E-2</v>
      </c>
      <c r="AV312">
        <f>STDEV(expt!S310:AI310)/SQRT(COUNT(expt!S310:AI310))</f>
        <v>0.16782352027360414</v>
      </c>
      <c r="AX312">
        <f>AVERAGE('Gal4 ctrl'!AZ310:BP310)</f>
        <v>1.4208408333333331</v>
      </c>
      <c r="AY312">
        <f>AVERAGE('UAS ctrl'!AZ310:BP310)</f>
        <v>1.1596891666666667</v>
      </c>
      <c r="AZ312">
        <f>AVERAGE(expt!AZ310:BP310)</f>
        <v>1.4858909090909089</v>
      </c>
      <c r="BB312">
        <f>STDEV('Gal4 ctrl'!AZ310:BP310)/SQRT(COUNT('Gal4 ctrl'!AZ310:BP310))</f>
        <v>0.11088348830859523</v>
      </c>
      <c r="BC312">
        <f>STDEV('UAS ctrl'!AZ310:BP310)/SQRT(COUNT('UAS ctrl'!AZ310:BP310))</f>
        <v>9.0557703037799975E-2</v>
      </c>
      <c r="BD312">
        <f>STDEV(expt!AZ310:BP310)/SQRT(COUNT(expt!AZ310:BP310))</f>
        <v>7.4547827789273602E-2</v>
      </c>
      <c r="BF312">
        <f>AVERAGE('Gal4 ctrl'!CG310:CW310)</f>
        <v>1.2911375</v>
      </c>
      <c r="BG312">
        <f>AVERAGE('UAS ctrl'!CG310:CW310)</f>
        <v>1.1258283333333334</v>
      </c>
      <c r="BH312">
        <f>AVERAGE(expt!CG310:CW310)</f>
        <v>1.4680272727272727</v>
      </c>
      <c r="BJ312">
        <f>STDEV('Gal4 ctrl'!CG310:CW310)/SQRT(COUNT('Gal4 ctrl'!CG310:CW310))</f>
        <v>0.10170263342531485</v>
      </c>
      <c r="BK312">
        <f>STDEV('UAS ctrl'!CG310:CW310)/SQRT(COUNT('UAS ctrl'!CG310:CW310))</f>
        <v>0.10441940160509267</v>
      </c>
      <c r="BL312">
        <f>STDEV(expt!CG310:CW310)/SQRT(COUNT(expt!CG310:CW310))</f>
        <v>0.10094057795726719</v>
      </c>
    </row>
    <row r="313" spans="15:64" x14ac:dyDescent="0.2">
      <c r="O313">
        <v>310</v>
      </c>
      <c r="P313">
        <f>AVERAGE('Gal4 ctrl'!C311:R311)</f>
        <v>9.5372250000000012</v>
      </c>
      <c r="Q313">
        <f>AVERAGE('UAS ctrl'!C311:R311)</f>
        <v>5.5651833333333336</v>
      </c>
      <c r="R313">
        <f>AVERAGE(expt!C311:R311)</f>
        <v>7.9568090909090925</v>
      </c>
      <c r="T313">
        <f>STDEV('Gal4 ctrl'!C311:R311)/SQRT(COUNT('Gal4 ctrl'!C311:R311))</f>
        <v>0.61515840853774983</v>
      </c>
      <c r="U313">
        <f>STDEV('UAS ctrl'!C311:R311)/SQRT(COUNT('UAS ctrl'!C311:R311))</f>
        <v>0.96411440984863284</v>
      </c>
      <c r="V313">
        <f>STDEV(expt!C311:R311)/SQRT(COUNT(expt!C311:R311))</f>
        <v>0.8030158942675284</v>
      </c>
      <c r="X313">
        <f>AVERAGE('Gal4 ctrl'!AJ311:AY311)</f>
        <v>8.6572583333333331</v>
      </c>
      <c r="Y313">
        <f>AVERAGE('UAS ctrl'!AJ311:AY311)</f>
        <v>3.9206766666666675</v>
      </c>
      <c r="Z313">
        <f>AVERAGE(expt!AJ311:AY311)</f>
        <v>7.0613545454545461</v>
      </c>
      <c r="AB313">
        <f>STDEV('Gal4 ctrl'!AJ311:AY311)/SQRT(COUNT('Gal4 ctrl'!AJ311:AY311))</f>
        <v>0.88177809957359887</v>
      </c>
      <c r="AC313">
        <f>STDEV('UAS ctrl'!AJ311:AY311)/SQRT(COUNT('UAS ctrl'!AJ311:AY311))</f>
        <v>0.54645648203362462</v>
      </c>
      <c r="AD313">
        <f>STDEV(expt!AJ311:AY311)/SQRT(COUNT(expt!AJ311:AY311))</f>
        <v>0.66216538161668448</v>
      </c>
      <c r="AF313">
        <f>AVERAGE('Gal4 ctrl'!BQ311:CF311)</f>
        <v>7.1950999999999992</v>
      </c>
      <c r="AG313">
        <f>AVERAGE('UAS ctrl'!BQ311:CF311)</f>
        <v>4.2575041666666662</v>
      </c>
      <c r="AH313">
        <f>AVERAGE(expt!BQ311:CF311)</f>
        <v>5.3577727272727271</v>
      </c>
      <c r="AJ313">
        <f>STDEV('Gal4 ctrl'!BQ311:CF311)/SQRT(COUNT('Gal4 ctrl'!BQ311:CF311))</f>
        <v>0.72963937013743074</v>
      </c>
      <c r="AK313">
        <f>STDEV('UAS ctrl'!BQ311:CF311)/SQRT(COUNT('UAS ctrl'!BQ311:CF311))</f>
        <v>0.73823551993665915</v>
      </c>
      <c r="AL313">
        <f>STDEV(expt!BQ311:CF311)/SQRT(COUNT(expt!BQ311:CF311))</f>
        <v>0.61637632027710698</v>
      </c>
      <c r="AP313">
        <f>AVERAGE('Gal4 ctrl'!S311:AI311)</f>
        <v>1.5687750000000003</v>
      </c>
      <c r="AQ313">
        <f>AVERAGE('UAS ctrl'!S311:AI311)</f>
        <v>1.3061024999999999</v>
      </c>
      <c r="AR313">
        <f>AVERAGE(expt!S311:AI311)</f>
        <v>1.6354990909090907</v>
      </c>
      <c r="AT313">
        <f>STDEV('Gal4 ctrl'!S311:AI311)/SQRT(COUNT('Gal4 ctrl'!S311:AI311))</f>
        <v>9.0580399683475088E-2</v>
      </c>
      <c r="AU313">
        <f>STDEV('UAS ctrl'!S311:AI311)/SQRT(COUNT('UAS ctrl'!S311:AI311))</f>
        <v>6.4864993291719866E-2</v>
      </c>
      <c r="AV313">
        <f>STDEV(expt!S311:AI311)/SQRT(COUNT(expt!S311:AI311))</f>
        <v>0.11705041742346894</v>
      </c>
      <c r="AX313">
        <f>AVERAGE('Gal4 ctrl'!AZ311:BP311)</f>
        <v>1.3618458333333334</v>
      </c>
      <c r="AY313">
        <f>AVERAGE('UAS ctrl'!AZ311:BP311)</f>
        <v>1.1342083333333333</v>
      </c>
      <c r="AZ313">
        <f>AVERAGE(expt!AZ311:BP311)</f>
        <v>1.4373454545454545</v>
      </c>
      <c r="BB313">
        <f>STDEV('Gal4 ctrl'!AZ311:BP311)/SQRT(COUNT('Gal4 ctrl'!AZ311:BP311))</f>
        <v>0.11223356161242333</v>
      </c>
      <c r="BC313">
        <f>STDEV('UAS ctrl'!AZ311:BP311)/SQRT(COUNT('UAS ctrl'!AZ311:BP311))</f>
        <v>0.10482825871636466</v>
      </c>
      <c r="BD313">
        <f>STDEV(expt!AZ311:BP311)/SQRT(COUNT(expt!AZ311:BP311))</f>
        <v>6.3558846553462681E-2</v>
      </c>
      <c r="BF313">
        <f>AVERAGE('Gal4 ctrl'!CG311:CW311)</f>
        <v>1.2788958333333331</v>
      </c>
      <c r="BG313">
        <f>AVERAGE('UAS ctrl'!CG311:CW311)</f>
        <v>1.0668108333333335</v>
      </c>
      <c r="BH313">
        <f>AVERAGE(expt!CG311:CW311)</f>
        <v>1.4037899999999999</v>
      </c>
      <c r="BJ313">
        <f>STDEV('Gal4 ctrl'!CG311:CW311)/SQRT(COUNT('Gal4 ctrl'!CG311:CW311))</f>
        <v>0.12296560440158048</v>
      </c>
      <c r="BK313">
        <f>STDEV('UAS ctrl'!CG311:CW311)/SQRT(COUNT('UAS ctrl'!CG311:CW311))</f>
        <v>7.8092657004145721E-2</v>
      </c>
      <c r="BL313">
        <f>STDEV(expt!CG311:CW311)/SQRT(COUNT(expt!CG311:CW311))</f>
        <v>0.10767190285137722</v>
      </c>
    </row>
    <row r="314" spans="15:64" x14ac:dyDescent="0.2">
      <c r="O314">
        <v>311</v>
      </c>
      <c r="P314">
        <f>AVERAGE('Gal4 ctrl'!C312:R312)</f>
        <v>8.857775000000002</v>
      </c>
      <c r="Q314">
        <f>AVERAGE('UAS ctrl'!C312:R312)</f>
        <v>5.7889499999999998</v>
      </c>
      <c r="R314">
        <f>AVERAGE(expt!C312:R312)</f>
        <v>7.7920181818181815</v>
      </c>
      <c r="T314">
        <f>STDEV('Gal4 ctrl'!C312:R312)/SQRT(COUNT('Gal4 ctrl'!C312:R312))</f>
        <v>0.7737076488752247</v>
      </c>
      <c r="U314">
        <f>STDEV('UAS ctrl'!C312:R312)/SQRT(COUNT('UAS ctrl'!C312:R312))</f>
        <v>0.96093843869133766</v>
      </c>
      <c r="V314">
        <f>STDEV(expt!C312:R312)/SQRT(COUNT(expt!C312:R312))</f>
        <v>0.89802019685914758</v>
      </c>
      <c r="X314">
        <f>AVERAGE('Gal4 ctrl'!AJ312:AY312)</f>
        <v>8.7619416666666652</v>
      </c>
      <c r="Y314">
        <f>AVERAGE('UAS ctrl'!AJ312:AY312)</f>
        <v>3.278833333333333</v>
      </c>
      <c r="Z314">
        <f>AVERAGE(expt!AJ312:AY312)</f>
        <v>7.0725363636363632</v>
      </c>
      <c r="AB314">
        <f>STDEV('Gal4 ctrl'!AJ312:AY312)/SQRT(COUNT('Gal4 ctrl'!AJ312:AY312))</f>
        <v>0.91987636598937073</v>
      </c>
      <c r="AC314">
        <f>STDEV('UAS ctrl'!AJ312:AY312)/SQRT(COUNT('UAS ctrl'!AJ312:AY312))</f>
        <v>0.36129203505745827</v>
      </c>
      <c r="AD314">
        <f>STDEV(expt!AJ312:AY312)/SQRT(COUNT(expt!AJ312:AY312))</f>
        <v>0.72471052481446663</v>
      </c>
      <c r="AF314">
        <f>AVERAGE('Gal4 ctrl'!BQ312:CF312)</f>
        <v>6.8076083333333335</v>
      </c>
      <c r="AG314">
        <f>AVERAGE('UAS ctrl'!BQ312:CF312)</f>
        <v>4.2765983333333333</v>
      </c>
      <c r="AH314">
        <f>AVERAGE(expt!BQ312:CF312)</f>
        <v>5.9078636363636354</v>
      </c>
      <c r="AJ314">
        <f>STDEV('Gal4 ctrl'!BQ312:CF312)/SQRT(COUNT('Gal4 ctrl'!BQ312:CF312))</f>
        <v>0.77230658267633734</v>
      </c>
      <c r="AK314">
        <f>STDEV('UAS ctrl'!BQ312:CF312)/SQRT(COUNT('UAS ctrl'!BQ312:CF312))</f>
        <v>0.68875448981304377</v>
      </c>
      <c r="AL314">
        <f>STDEV(expt!BQ312:CF312)/SQRT(COUNT(expt!BQ312:CF312))</f>
        <v>0.65304791266139506</v>
      </c>
      <c r="AP314">
        <f>AVERAGE('Gal4 ctrl'!S312:AI312)</f>
        <v>1.5742966666666671</v>
      </c>
      <c r="AQ314">
        <f>AVERAGE('UAS ctrl'!S312:AI312)</f>
        <v>1.2225608333333333</v>
      </c>
      <c r="AR314">
        <f>AVERAGE(expt!S312:AI312)</f>
        <v>1.537972727272727</v>
      </c>
      <c r="AT314">
        <f>STDEV('Gal4 ctrl'!S312:AI312)/SQRT(COUNT('Gal4 ctrl'!S312:AI312))</f>
        <v>0.1079511021975062</v>
      </c>
      <c r="AU314">
        <f>STDEV('UAS ctrl'!S312:AI312)/SQRT(COUNT('UAS ctrl'!S312:AI312))</f>
        <v>5.680518905632434E-2</v>
      </c>
      <c r="AV314">
        <f>STDEV(expt!S312:AI312)/SQRT(COUNT(expt!S312:AI312))</f>
        <v>0.10085482193449197</v>
      </c>
      <c r="AX314">
        <f>AVERAGE('Gal4 ctrl'!AZ312:BP312)</f>
        <v>1.4414366666666665</v>
      </c>
      <c r="AY314">
        <f>AVERAGE('UAS ctrl'!AZ312:BP312)</f>
        <v>1.0322783333333332</v>
      </c>
      <c r="AZ314">
        <f>AVERAGE(expt!AZ312:BP312)</f>
        <v>1.477318181818182</v>
      </c>
      <c r="BB314">
        <f>STDEV('Gal4 ctrl'!AZ312:BP312)/SQRT(COUNT('Gal4 ctrl'!AZ312:BP312))</f>
        <v>0.10759591984444264</v>
      </c>
      <c r="BC314">
        <f>STDEV('UAS ctrl'!AZ312:BP312)/SQRT(COUNT('UAS ctrl'!AZ312:BP312))</f>
        <v>7.9078677534823311E-2</v>
      </c>
      <c r="BD314">
        <f>STDEV(expt!AZ312:BP312)/SQRT(COUNT(expt!AZ312:BP312))</f>
        <v>7.9520006422833675E-2</v>
      </c>
      <c r="BF314">
        <f>AVERAGE('Gal4 ctrl'!CG312:CW312)</f>
        <v>1.2602583333333335</v>
      </c>
      <c r="BG314">
        <f>AVERAGE('UAS ctrl'!CG312:CW312)</f>
        <v>1.06246</v>
      </c>
      <c r="BH314">
        <f>AVERAGE(expt!CG312:CW312)</f>
        <v>1.3804890909090908</v>
      </c>
      <c r="BJ314">
        <f>STDEV('Gal4 ctrl'!CG312:CW312)/SQRT(COUNT('Gal4 ctrl'!CG312:CW312))</f>
        <v>0.11318457631856971</v>
      </c>
      <c r="BK314">
        <f>STDEV('UAS ctrl'!CG312:CW312)/SQRT(COUNT('UAS ctrl'!CG312:CW312))</f>
        <v>7.3483529828531055E-2</v>
      </c>
      <c r="BL314">
        <f>STDEV(expt!CG312:CW312)/SQRT(COUNT(expt!CG312:CW312))</f>
        <v>0.11405110884204156</v>
      </c>
    </row>
    <row r="315" spans="15:64" x14ac:dyDescent="0.2">
      <c r="O315">
        <v>312</v>
      </c>
      <c r="P315">
        <f>AVERAGE('Gal4 ctrl'!C313:R313)</f>
        <v>9.1142000000000021</v>
      </c>
      <c r="Q315">
        <f>AVERAGE('UAS ctrl'!C313:R313)</f>
        <v>5.3228999999999997</v>
      </c>
      <c r="R315">
        <f>AVERAGE(expt!C313:R313)</f>
        <v>8.2801454545454547</v>
      </c>
      <c r="T315">
        <f>STDEV('Gal4 ctrl'!C313:R313)/SQRT(COUNT('Gal4 ctrl'!C313:R313))</f>
        <v>0.63520907426634121</v>
      </c>
      <c r="U315">
        <f>STDEV('UAS ctrl'!C313:R313)/SQRT(COUNT('UAS ctrl'!C313:R313))</f>
        <v>0.89962511005216139</v>
      </c>
      <c r="V315">
        <f>STDEV(expt!C313:R313)/SQRT(COUNT(expt!C313:R313))</f>
        <v>0.87580675871539759</v>
      </c>
      <c r="X315">
        <f>AVERAGE('Gal4 ctrl'!AJ313:AY313)</f>
        <v>9.2390833333333351</v>
      </c>
      <c r="Y315">
        <f>AVERAGE('UAS ctrl'!AJ313:AY313)</f>
        <v>3.7389833333333335</v>
      </c>
      <c r="Z315">
        <f>AVERAGE(expt!AJ313:AY313)</f>
        <v>7.2193545454545447</v>
      </c>
      <c r="AB315">
        <f>STDEV('Gal4 ctrl'!AJ313:AY313)/SQRT(COUNT('Gal4 ctrl'!AJ313:AY313))</f>
        <v>1.0453714448472466</v>
      </c>
      <c r="AC315">
        <f>STDEV('UAS ctrl'!AJ313:AY313)/SQRT(COUNT('UAS ctrl'!AJ313:AY313))</f>
        <v>0.45183860215677657</v>
      </c>
      <c r="AD315">
        <f>STDEV(expt!AJ313:AY313)/SQRT(COUNT(expt!AJ313:AY313))</f>
        <v>0.6901268746810435</v>
      </c>
      <c r="AF315">
        <f>AVERAGE('Gal4 ctrl'!BQ313:CF313)</f>
        <v>6.3841500000000009</v>
      </c>
      <c r="AG315">
        <f>AVERAGE('UAS ctrl'!BQ313:CF313)</f>
        <v>4.1779441666666672</v>
      </c>
      <c r="AH315">
        <f>AVERAGE(expt!BQ313:CF313)</f>
        <v>5.7653727272727284</v>
      </c>
      <c r="AJ315">
        <f>STDEV('Gal4 ctrl'!BQ313:CF313)/SQRT(COUNT('Gal4 ctrl'!BQ313:CF313))</f>
        <v>0.71180198190184396</v>
      </c>
      <c r="AK315">
        <f>STDEV('UAS ctrl'!BQ313:CF313)/SQRT(COUNT('UAS ctrl'!BQ313:CF313))</f>
        <v>0.66935065813189609</v>
      </c>
      <c r="AL315">
        <f>STDEV(expt!BQ313:CF313)/SQRT(COUNT(expt!BQ313:CF313))</f>
        <v>0.78677037531358107</v>
      </c>
      <c r="AP315">
        <f>AVERAGE('Gal4 ctrl'!S313:AI313)</f>
        <v>1.5485091666666666</v>
      </c>
      <c r="AQ315">
        <f>AVERAGE('UAS ctrl'!S313:AI313)</f>
        <v>1.2430566666666665</v>
      </c>
      <c r="AR315">
        <f>AVERAGE(expt!S313:AI313)</f>
        <v>1.638360909090909</v>
      </c>
      <c r="AT315">
        <f>STDEV('Gal4 ctrl'!S313:AI313)/SQRT(COUNT('Gal4 ctrl'!S313:AI313))</f>
        <v>0.11838662947551652</v>
      </c>
      <c r="AU315">
        <f>STDEV('UAS ctrl'!S313:AI313)/SQRT(COUNT('UAS ctrl'!S313:AI313))</f>
        <v>6.7016295613662916E-2</v>
      </c>
      <c r="AV315">
        <f>STDEV(expt!S313:AI313)/SQRT(COUNT(expt!S313:AI313))</f>
        <v>0.12329885039982079</v>
      </c>
      <c r="AX315">
        <f>AVERAGE('Gal4 ctrl'!AZ313:BP313)</f>
        <v>1.3711741666666668</v>
      </c>
      <c r="AY315">
        <f>AVERAGE('UAS ctrl'!AZ313:BP313)</f>
        <v>1.02949</v>
      </c>
      <c r="AZ315">
        <f>AVERAGE(expt!AZ313:BP313)</f>
        <v>1.5719272727272726</v>
      </c>
      <c r="BB315">
        <f>STDEV('Gal4 ctrl'!AZ313:BP313)/SQRT(COUNT('Gal4 ctrl'!AZ313:BP313))</f>
        <v>0.11073965066534351</v>
      </c>
      <c r="BC315">
        <f>STDEV('UAS ctrl'!AZ313:BP313)/SQRT(COUNT('UAS ctrl'!AZ313:BP313))</f>
        <v>8.6241043443608834E-2</v>
      </c>
      <c r="BD315">
        <f>STDEV(expt!AZ313:BP313)/SQRT(COUNT(expt!AZ313:BP313))</f>
        <v>6.7896765341227225E-2</v>
      </c>
      <c r="BF315">
        <f>AVERAGE('Gal4 ctrl'!CG313:CW313)</f>
        <v>1.2629291666666667</v>
      </c>
      <c r="BG315">
        <f>AVERAGE('UAS ctrl'!CG313:CW313)</f>
        <v>1.0834108333333332</v>
      </c>
      <c r="BH315">
        <f>AVERAGE(expt!CG313:CW313)</f>
        <v>1.3795881818181819</v>
      </c>
      <c r="BJ315">
        <f>STDEV('Gal4 ctrl'!CG313:CW313)/SQRT(COUNT('Gal4 ctrl'!CG313:CW313))</f>
        <v>9.657530275494669E-2</v>
      </c>
      <c r="BK315">
        <f>STDEV('UAS ctrl'!CG313:CW313)/SQRT(COUNT('UAS ctrl'!CG313:CW313))</f>
        <v>8.4746417377197833E-2</v>
      </c>
      <c r="BL315">
        <f>STDEV(expt!CG313:CW313)/SQRT(COUNT(expt!CG313:CW313))</f>
        <v>8.6484772877480659E-2</v>
      </c>
    </row>
    <row r="316" spans="15:64" x14ac:dyDescent="0.2">
      <c r="O316">
        <v>313</v>
      </c>
      <c r="P316">
        <f>AVERAGE('Gal4 ctrl'!C314:R314)</f>
        <v>9.3569833333333321</v>
      </c>
      <c r="Q316">
        <f>AVERAGE('UAS ctrl'!C314:R314)</f>
        <v>5.6440833333333336</v>
      </c>
      <c r="R316">
        <f>AVERAGE(expt!C314:R314)</f>
        <v>8.3027181818181806</v>
      </c>
      <c r="T316">
        <f>STDEV('Gal4 ctrl'!C314:R314)/SQRT(COUNT('Gal4 ctrl'!C314:R314))</f>
        <v>0.70533283587869944</v>
      </c>
      <c r="U316">
        <f>STDEV('UAS ctrl'!C314:R314)/SQRT(COUNT('UAS ctrl'!C314:R314))</f>
        <v>0.87829918884527181</v>
      </c>
      <c r="V316">
        <f>STDEV(expt!C314:R314)/SQRT(COUNT(expt!C314:R314))</f>
        <v>0.81928305551735414</v>
      </c>
      <c r="X316">
        <f>AVERAGE('Gal4 ctrl'!AJ314:AY314)</f>
        <v>8.8418250000000018</v>
      </c>
      <c r="Y316">
        <f>AVERAGE('UAS ctrl'!AJ314:AY314)</f>
        <v>4.0564241666666669</v>
      </c>
      <c r="Z316">
        <f>AVERAGE(expt!AJ314:AY314)</f>
        <v>7.311990909090909</v>
      </c>
      <c r="AB316">
        <f>STDEV('Gal4 ctrl'!AJ314:AY314)/SQRT(COUNT('Gal4 ctrl'!AJ314:AY314))</f>
        <v>0.876245565339143</v>
      </c>
      <c r="AC316">
        <f>STDEV('UAS ctrl'!AJ314:AY314)/SQRT(COUNT('UAS ctrl'!AJ314:AY314))</f>
        <v>0.62647623554707954</v>
      </c>
      <c r="AD316">
        <f>STDEV(expt!AJ314:AY314)/SQRT(COUNT(expt!AJ314:AY314))</f>
        <v>0.75585733014715839</v>
      </c>
      <c r="AF316">
        <f>AVERAGE('Gal4 ctrl'!BQ314:CF314)</f>
        <v>6.7782750000000016</v>
      </c>
      <c r="AG316">
        <f>AVERAGE('UAS ctrl'!BQ314:CF314)</f>
        <v>4.4145124999999998</v>
      </c>
      <c r="AH316">
        <f>AVERAGE(expt!BQ314:CF314)</f>
        <v>6.5884818181818181</v>
      </c>
      <c r="AJ316">
        <f>STDEV('Gal4 ctrl'!BQ314:CF314)/SQRT(COUNT('Gal4 ctrl'!BQ314:CF314))</f>
        <v>0.65912710230169869</v>
      </c>
      <c r="AK316">
        <f>STDEV('UAS ctrl'!BQ314:CF314)/SQRT(COUNT('UAS ctrl'!BQ314:CF314))</f>
        <v>0.63910344725452195</v>
      </c>
      <c r="AL316">
        <f>STDEV(expt!BQ314:CF314)/SQRT(COUNT(expt!BQ314:CF314))</f>
        <v>0.63369440997981785</v>
      </c>
      <c r="AP316">
        <f>AVERAGE('Gal4 ctrl'!S314:AI314)</f>
        <v>1.4494216666666666</v>
      </c>
      <c r="AQ316">
        <f>AVERAGE('UAS ctrl'!S314:AI314)</f>
        <v>1.2380516666666668</v>
      </c>
      <c r="AR316">
        <f>AVERAGE(expt!S314:AI314)</f>
        <v>1.611854545454545</v>
      </c>
      <c r="AT316">
        <f>STDEV('Gal4 ctrl'!S314:AI314)/SQRT(COUNT('Gal4 ctrl'!S314:AI314))</f>
        <v>0.10073637459435481</v>
      </c>
      <c r="AU316">
        <f>STDEV('UAS ctrl'!S314:AI314)/SQRT(COUNT('UAS ctrl'!S314:AI314))</f>
        <v>8.8660557848060373E-2</v>
      </c>
      <c r="AV316">
        <f>STDEV(expt!S314:AI314)/SQRT(COUNT(expt!S314:AI314))</f>
        <v>0.1095545462843525</v>
      </c>
      <c r="AX316">
        <f>AVERAGE('Gal4 ctrl'!AZ314:BP314)</f>
        <v>1.4727175000000001</v>
      </c>
      <c r="AY316">
        <f>AVERAGE('UAS ctrl'!AZ314:BP314)</f>
        <v>1.0811583333333334</v>
      </c>
      <c r="AZ316">
        <f>AVERAGE(expt!AZ314:BP314)</f>
        <v>1.4020454545454546</v>
      </c>
      <c r="BB316">
        <f>STDEV('Gal4 ctrl'!AZ314:BP314)/SQRT(COUNT('Gal4 ctrl'!AZ314:BP314))</f>
        <v>0.1330874467711666</v>
      </c>
      <c r="BC316">
        <f>STDEV('UAS ctrl'!AZ314:BP314)/SQRT(COUNT('UAS ctrl'!AZ314:BP314))</f>
        <v>7.9946435693222143E-2</v>
      </c>
      <c r="BD316">
        <f>STDEV(expt!AZ314:BP314)/SQRT(COUNT(expt!AZ314:BP314))</f>
        <v>8.0044222281568295E-2</v>
      </c>
      <c r="BF316">
        <f>AVERAGE('Gal4 ctrl'!CG314:CW314)</f>
        <v>1.3524075</v>
      </c>
      <c r="BG316">
        <f>AVERAGE('UAS ctrl'!CG314:CW314)</f>
        <v>1.2673924999999999</v>
      </c>
      <c r="BH316">
        <f>AVERAGE(expt!CG314:CW314)</f>
        <v>1.351737272727273</v>
      </c>
      <c r="BJ316">
        <f>STDEV('Gal4 ctrl'!CG314:CW314)/SQRT(COUNT('Gal4 ctrl'!CG314:CW314))</f>
        <v>0.11248505778967707</v>
      </c>
      <c r="BK316">
        <f>STDEV('UAS ctrl'!CG314:CW314)/SQRT(COUNT('UAS ctrl'!CG314:CW314))</f>
        <v>0.10328064448843738</v>
      </c>
      <c r="BL316">
        <f>STDEV(expt!CG314:CW314)/SQRT(COUNT(expt!CG314:CW314))</f>
        <v>7.9586394841088204E-2</v>
      </c>
    </row>
    <row r="317" spans="15:64" x14ac:dyDescent="0.2">
      <c r="O317">
        <v>314</v>
      </c>
      <c r="P317">
        <f>AVERAGE('Gal4 ctrl'!C315:R315)</f>
        <v>9.3408833333333359</v>
      </c>
      <c r="Q317">
        <f>AVERAGE('UAS ctrl'!C315:R315)</f>
        <v>5.5413749999999995</v>
      </c>
      <c r="R317">
        <f>AVERAGE(expt!C315:R315)</f>
        <v>8.173745454545454</v>
      </c>
      <c r="T317">
        <f>STDEV('Gal4 ctrl'!C315:R315)/SQRT(COUNT('Gal4 ctrl'!C315:R315))</f>
        <v>0.84742412986876725</v>
      </c>
      <c r="U317">
        <f>STDEV('UAS ctrl'!C315:R315)/SQRT(COUNT('UAS ctrl'!C315:R315))</f>
        <v>0.80711741993615438</v>
      </c>
      <c r="V317">
        <f>STDEV(expt!C315:R315)/SQRT(COUNT(expt!C315:R315))</f>
        <v>0.8973933726849358</v>
      </c>
      <c r="X317">
        <f>AVERAGE('Gal4 ctrl'!AJ315:AY315)</f>
        <v>9.5569916666666668</v>
      </c>
      <c r="Y317">
        <f>AVERAGE('UAS ctrl'!AJ315:AY315)</f>
        <v>3.993841666666667</v>
      </c>
      <c r="Z317">
        <f>AVERAGE(expt!AJ315:AY315)</f>
        <v>6.7319636363636342</v>
      </c>
      <c r="AB317">
        <f>STDEV('Gal4 ctrl'!AJ315:AY315)/SQRT(COUNT('Gal4 ctrl'!AJ315:AY315))</f>
        <v>0.84203012888389683</v>
      </c>
      <c r="AC317">
        <f>STDEV('UAS ctrl'!AJ315:AY315)/SQRT(COUNT('UAS ctrl'!AJ315:AY315))</f>
        <v>0.45657037352256646</v>
      </c>
      <c r="AD317">
        <f>STDEV(expt!AJ315:AY315)/SQRT(COUNT(expt!AJ315:AY315))</f>
        <v>0.5735471574925386</v>
      </c>
      <c r="AF317">
        <f>AVERAGE('Gal4 ctrl'!BQ315:CF315)</f>
        <v>6.4891999999999994</v>
      </c>
      <c r="AG317">
        <f>AVERAGE('UAS ctrl'!BQ315:CF315)</f>
        <v>4.456621666666666</v>
      </c>
      <c r="AH317">
        <f>AVERAGE(expt!BQ315:CF315)</f>
        <v>6.3049909090909093</v>
      </c>
      <c r="AJ317">
        <f>STDEV('Gal4 ctrl'!BQ315:CF315)/SQRT(COUNT('Gal4 ctrl'!BQ315:CF315))</f>
        <v>0.58608464793530934</v>
      </c>
      <c r="AK317">
        <f>STDEV('UAS ctrl'!BQ315:CF315)/SQRT(COUNT('UAS ctrl'!BQ315:CF315))</f>
        <v>0.61005457091947801</v>
      </c>
      <c r="AL317">
        <f>STDEV(expt!BQ315:CF315)/SQRT(COUNT(expt!BQ315:CF315))</f>
        <v>0.80342319590550004</v>
      </c>
      <c r="AP317">
        <f>AVERAGE('Gal4 ctrl'!S315:AI315)</f>
        <v>1.5069008333333336</v>
      </c>
      <c r="AQ317">
        <f>AVERAGE('UAS ctrl'!S315:AI315)</f>
        <v>1.2580658333333334</v>
      </c>
      <c r="AR317">
        <f>AVERAGE(expt!S315:AI315)</f>
        <v>1.5849790909090908</v>
      </c>
      <c r="AT317">
        <f>STDEV('Gal4 ctrl'!S315:AI315)/SQRT(COUNT('Gal4 ctrl'!S315:AI315))</f>
        <v>0.13106673589538331</v>
      </c>
      <c r="AU317">
        <f>STDEV('UAS ctrl'!S315:AI315)/SQRT(COUNT('UAS ctrl'!S315:AI315))</f>
        <v>8.69970459569743E-2</v>
      </c>
      <c r="AV317">
        <f>STDEV(expt!S315:AI315)/SQRT(COUNT(expt!S315:AI315))</f>
        <v>0.10530389702237612</v>
      </c>
      <c r="AX317">
        <f>AVERAGE('Gal4 ctrl'!AZ315:BP315)</f>
        <v>1.4414283333333335</v>
      </c>
      <c r="AY317">
        <f>AVERAGE('UAS ctrl'!AZ315:BP315)</f>
        <v>1.0641783333333332</v>
      </c>
      <c r="AZ317">
        <f>AVERAGE(expt!AZ315:BP315)</f>
        <v>1.4767000000000001</v>
      </c>
      <c r="BB317">
        <f>STDEV('Gal4 ctrl'!AZ315:BP315)/SQRT(COUNT('Gal4 ctrl'!AZ315:BP315))</f>
        <v>0.11661646826003769</v>
      </c>
      <c r="BC317">
        <f>STDEV('UAS ctrl'!AZ315:BP315)/SQRT(COUNT('UAS ctrl'!AZ315:BP315))</f>
        <v>6.8878611238258475E-2</v>
      </c>
      <c r="BD317">
        <f>STDEV(expt!AZ315:BP315)/SQRT(COUNT(expt!AZ315:BP315))</f>
        <v>9.5121014789295827E-2</v>
      </c>
      <c r="BF317">
        <f>AVERAGE('Gal4 ctrl'!CG315:CW315)</f>
        <v>1.2755883333333333</v>
      </c>
      <c r="BG317">
        <f>AVERAGE('UAS ctrl'!CG315:CW315)</f>
        <v>1.1772158333333334</v>
      </c>
      <c r="BH317">
        <f>AVERAGE(expt!CG315:CW315)</f>
        <v>1.3515181818181818</v>
      </c>
      <c r="BJ317">
        <f>STDEV('Gal4 ctrl'!CG315:CW315)/SQRT(COUNT('Gal4 ctrl'!CG315:CW315))</f>
        <v>8.394371888745808E-2</v>
      </c>
      <c r="BK317">
        <f>STDEV('UAS ctrl'!CG315:CW315)/SQRT(COUNT('UAS ctrl'!CG315:CW315))</f>
        <v>0.11119050412814131</v>
      </c>
      <c r="BL317">
        <f>STDEV(expt!CG315:CW315)/SQRT(COUNT(expt!CG315:CW315))</f>
        <v>8.4649523242153968E-2</v>
      </c>
    </row>
    <row r="318" spans="15:64" x14ac:dyDescent="0.2">
      <c r="O318">
        <v>315</v>
      </c>
      <c r="P318">
        <f>AVERAGE('Gal4 ctrl'!C316:R316)</f>
        <v>9.6087916666666668</v>
      </c>
      <c r="Q318">
        <f>AVERAGE('UAS ctrl'!C316:R316)</f>
        <v>5.8890416666666674</v>
      </c>
      <c r="R318">
        <f>AVERAGE(expt!C316:R316)</f>
        <v>7.1497818181818182</v>
      </c>
      <c r="T318">
        <f>STDEV('Gal4 ctrl'!C316:R316)/SQRT(COUNT('Gal4 ctrl'!C316:R316))</f>
        <v>0.79801370435736996</v>
      </c>
      <c r="U318">
        <f>STDEV('UAS ctrl'!C316:R316)/SQRT(COUNT('UAS ctrl'!C316:R316))</f>
        <v>0.83288358434384058</v>
      </c>
      <c r="V318">
        <f>STDEV(expt!C316:R316)/SQRT(COUNT(expt!C316:R316))</f>
        <v>0.61714165646856245</v>
      </c>
      <c r="X318">
        <f>AVERAGE('Gal4 ctrl'!AJ316:AY316)</f>
        <v>8.7403833333333338</v>
      </c>
      <c r="Y318">
        <f>AVERAGE('UAS ctrl'!AJ316:AY316)</f>
        <v>4.1930533333333324</v>
      </c>
      <c r="Z318">
        <f>AVERAGE(expt!AJ316:AY316)</f>
        <v>6.8503545454545467</v>
      </c>
      <c r="AB318">
        <f>STDEV('Gal4 ctrl'!AJ316:AY316)/SQRT(COUNT('Gal4 ctrl'!AJ316:AY316))</f>
        <v>0.99817721690007644</v>
      </c>
      <c r="AC318">
        <f>STDEV('UAS ctrl'!AJ316:AY316)/SQRT(COUNT('UAS ctrl'!AJ316:AY316))</f>
        <v>0.58685602004979653</v>
      </c>
      <c r="AD318">
        <f>STDEV(expt!AJ316:AY316)/SQRT(COUNT(expt!AJ316:AY316))</f>
        <v>0.63646718509478484</v>
      </c>
      <c r="AF318">
        <f>AVERAGE('Gal4 ctrl'!BQ316:CF316)</f>
        <v>6.2776083333333332</v>
      </c>
      <c r="AG318">
        <f>AVERAGE('UAS ctrl'!BQ316:CF316)</f>
        <v>4.115405833333333</v>
      </c>
      <c r="AH318">
        <f>AVERAGE(expt!BQ316:CF316)</f>
        <v>6.2336727272727277</v>
      </c>
      <c r="AJ318">
        <f>STDEV('Gal4 ctrl'!BQ316:CF316)/SQRT(COUNT('Gal4 ctrl'!BQ316:CF316))</f>
        <v>0.57043740971536716</v>
      </c>
      <c r="AK318">
        <f>STDEV('UAS ctrl'!BQ316:CF316)/SQRT(COUNT('UAS ctrl'!BQ316:CF316))</f>
        <v>0.57386456759684956</v>
      </c>
      <c r="AL318">
        <f>STDEV(expt!BQ316:CF316)/SQRT(COUNT(expt!BQ316:CF316))</f>
        <v>0.63741609516873965</v>
      </c>
      <c r="AP318">
        <f>AVERAGE('Gal4 ctrl'!S316:AI316)</f>
        <v>1.5964666666666669</v>
      </c>
      <c r="AQ318">
        <f>AVERAGE('UAS ctrl'!S316:AI316)</f>
        <v>1.3040491666666669</v>
      </c>
      <c r="AR318">
        <f>AVERAGE(expt!S316:AI316)</f>
        <v>1.5646636363636366</v>
      </c>
      <c r="AT318">
        <f>STDEV('Gal4 ctrl'!S316:AI316)/SQRT(COUNT('Gal4 ctrl'!S316:AI316))</f>
        <v>0.11365327211579153</v>
      </c>
      <c r="AU318">
        <f>STDEV('UAS ctrl'!S316:AI316)/SQRT(COUNT('UAS ctrl'!S316:AI316))</f>
        <v>8.4228906949134069E-2</v>
      </c>
      <c r="AV318">
        <f>STDEV(expt!S316:AI316)/SQRT(COUNT(expt!S316:AI316))</f>
        <v>0.10989498480799925</v>
      </c>
      <c r="AX318">
        <f>AVERAGE('Gal4 ctrl'!AZ316:BP316)</f>
        <v>1.4190416666666668</v>
      </c>
      <c r="AY318">
        <f>AVERAGE('UAS ctrl'!AZ316:BP316)</f>
        <v>1.0861125</v>
      </c>
      <c r="AZ318">
        <f>AVERAGE(expt!AZ316:BP316)</f>
        <v>1.4932181818181822</v>
      </c>
      <c r="BB318">
        <f>STDEV('Gal4 ctrl'!AZ316:BP316)/SQRT(COUNT('Gal4 ctrl'!AZ316:BP316))</f>
        <v>0.11367637041468451</v>
      </c>
      <c r="BC318">
        <f>STDEV('UAS ctrl'!AZ316:BP316)/SQRT(COUNT('UAS ctrl'!AZ316:BP316))</f>
        <v>9.5726427418189985E-2</v>
      </c>
      <c r="BD318">
        <f>STDEV(expt!AZ316:BP316)/SQRT(COUNT(expt!AZ316:BP316))</f>
        <v>8.8018442094598442E-2</v>
      </c>
      <c r="BF318">
        <f>AVERAGE('Gal4 ctrl'!CG316:CW316)</f>
        <v>1.2169675000000002</v>
      </c>
      <c r="BG318">
        <f>AVERAGE('UAS ctrl'!CG316:CW316)</f>
        <v>1.1005358333333335</v>
      </c>
      <c r="BH318">
        <f>AVERAGE(expt!CG316:CW316)</f>
        <v>1.287191818181818</v>
      </c>
      <c r="BJ318">
        <f>STDEV('Gal4 ctrl'!CG316:CW316)/SQRT(COUNT('Gal4 ctrl'!CG316:CW316))</f>
        <v>0.10098877064881556</v>
      </c>
      <c r="BK318">
        <f>STDEV('UAS ctrl'!CG316:CW316)/SQRT(COUNT('UAS ctrl'!CG316:CW316))</f>
        <v>8.8745949292606832E-2</v>
      </c>
      <c r="BL318">
        <f>STDEV(expt!CG316:CW316)/SQRT(COUNT(expt!CG316:CW316))</f>
        <v>6.6464339267120698E-2</v>
      </c>
    </row>
    <row r="319" spans="15:64" x14ac:dyDescent="0.2">
      <c r="O319">
        <v>316</v>
      </c>
      <c r="P319">
        <f>AVERAGE('Gal4 ctrl'!C317:R317)</f>
        <v>8.8601666666666663</v>
      </c>
      <c r="Q319">
        <f>AVERAGE('UAS ctrl'!C317:R317)</f>
        <v>6.0722416666666668</v>
      </c>
      <c r="R319">
        <f>AVERAGE(expt!C317:R317)</f>
        <v>7.5418818181818184</v>
      </c>
      <c r="T319">
        <f>STDEV('Gal4 ctrl'!C317:R317)/SQRT(COUNT('Gal4 ctrl'!C317:R317))</f>
        <v>0.74591851973309453</v>
      </c>
      <c r="U319">
        <f>STDEV('UAS ctrl'!C317:R317)/SQRT(COUNT('UAS ctrl'!C317:R317))</f>
        <v>0.87680529942499053</v>
      </c>
      <c r="V319">
        <f>STDEV(expt!C317:R317)/SQRT(COUNT(expt!C317:R317))</f>
        <v>0.73625755977821872</v>
      </c>
      <c r="X319">
        <f>AVERAGE('Gal4 ctrl'!AJ317:AY317)</f>
        <v>9.3010083333333338</v>
      </c>
      <c r="Y319">
        <f>AVERAGE('UAS ctrl'!AJ317:AY317)</f>
        <v>4.0264241666666667</v>
      </c>
      <c r="Z319">
        <f>AVERAGE(expt!AJ317:AY317)</f>
        <v>7.1438454545454535</v>
      </c>
      <c r="AB319">
        <f>STDEV('Gal4 ctrl'!AJ317:AY317)/SQRT(COUNT('Gal4 ctrl'!AJ317:AY317))</f>
        <v>0.85396422769964719</v>
      </c>
      <c r="AC319">
        <f>STDEV('UAS ctrl'!AJ317:AY317)/SQRT(COUNT('UAS ctrl'!AJ317:AY317))</f>
        <v>0.59042826297560613</v>
      </c>
      <c r="AD319">
        <f>STDEV(expt!AJ317:AY317)/SQRT(COUNT(expt!AJ317:AY317))</f>
        <v>0.70096971888476756</v>
      </c>
      <c r="AF319">
        <f>AVERAGE('Gal4 ctrl'!BQ317:CF317)</f>
        <v>6.0129833333333336</v>
      </c>
      <c r="AG319">
        <f>AVERAGE('UAS ctrl'!BQ317:CF317)</f>
        <v>3.9534775</v>
      </c>
      <c r="AH319">
        <f>AVERAGE(expt!BQ317:CF317)</f>
        <v>5.9185909090909092</v>
      </c>
      <c r="AJ319">
        <f>STDEV('Gal4 ctrl'!BQ317:CF317)/SQRT(COUNT('Gal4 ctrl'!BQ317:CF317))</f>
        <v>0.52280241398223892</v>
      </c>
      <c r="AK319">
        <f>STDEV('UAS ctrl'!BQ317:CF317)/SQRT(COUNT('UAS ctrl'!BQ317:CF317))</f>
        <v>0.79304063698672544</v>
      </c>
      <c r="AL319">
        <f>STDEV(expt!BQ317:CF317)/SQRT(COUNT(expt!BQ317:CF317))</f>
        <v>0.74851055940259803</v>
      </c>
      <c r="AP319">
        <f>AVERAGE('Gal4 ctrl'!S317:AI317)</f>
        <v>1.5358324999999999</v>
      </c>
      <c r="AQ319">
        <f>AVERAGE('UAS ctrl'!S317:AI317)</f>
        <v>1.2319741666666668</v>
      </c>
      <c r="AR319">
        <f>AVERAGE(expt!S317:AI317)</f>
        <v>1.5963454545454547</v>
      </c>
      <c r="AT319">
        <f>STDEV('Gal4 ctrl'!S317:AI317)/SQRT(COUNT('Gal4 ctrl'!S317:AI317))</f>
        <v>0.11462392332612867</v>
      </c>
      <c r="AU319">
        <f>STDEV('UAS ctrl'!S317:AI317)/SQRT(COUNT('UAS ctrl'!S317:AI317))</f>
        <v>7.5886062944253901E-2</v>
      </c>
      <c r="AV319">
        <f>STDEV(expt!S317:AI317)/SQRT(COUNT(expt!S317:AI317))</f>
        <v>0.10792721231007837</v>
      </c>
      <c r="AX319">
        <f>AVERAGE('Gal4 ctrl'!AZ317:BP317)</f>
        <v>1.3925583333333333</v>
      </c>
      <c r="AY319">
        <f>AVERAGE('UAS ctrl'!AZ317:BP317)</f>
        <v>1.0245974999999998</v>
      </c>
      <c r="AZ319">
        <f>AVERAGE(expt!AZ317:BP317)</f>
        <v>1.4351681818181818</v>
      </c>
      <c r="BB319">
        <f>STDEV('Gal4 ctrl'!AZ317:BP317)/SQRT(COUNT('Gal4 ctrl'!AZ317:BP317))</f>
        <v>8.3720067883478036E-2</v>
      </c>
      <c r="BC319">
        <f>STDEV('UAS ctrl'!AZ317:BP317)/SQRT(COUNT('UAS ctrl'!AZ317:BP317))</f>
        <v>8.7774605987438137E-2</v>
      </c>
      <c r="BD319">
        <f>STDEV(expt!AZ317:BP317)/SQRT(COUNT(expt!AZ317:BP317))</f>
        <v>8.9759746564402429E-2</v>
      </c>
      <c r="BF319">
        <f>AVERAGE('Gal4 ctrl'!CG317:CW317)</f>
        <v>1.3785425</v>
      </c>
      <c r="BG319">
        <f>AVERAGE('UAS ctrl'!CG317:CW317)</f>
        <v>1.0317283333333334</v>
      </c>
      <c r="BH319">
        <f>AVERAGE(expt!CG317:CW317)</f>
        <v>1.360090909090909</v>
      </c>
      <c r="BJ319">
        <f>STDEV('Gal4 ctrl'!CG317:CW317)/SQRT(COUNT('Gal4 ctrl'!CG317:CW317))</f>
        <v>0.10913989158432345</v>
      </c>
      <c r="BK319">
        <f>STDEV('UAS ctrl'!CG317:CW317)/SQRT(COUNT('UAS ctrl'!CG317:CW317))</f>
        <v>7.4984748983046481E-2</v>
      </c>
      <c r="BL319">
        <f>STDEV(expt!CG317:CW317)/SQRT(COUNT(expt!CG317:CW317))</f>
        <v>5.7105267158031325E-2</v>
      </c>
    </row>
    <row r="320" spans="15:64" x14ac:dyDescent="0.2">
      <c r="O320">
        <v>317</v>
      </c>
      <c r="P320">
        <f>AVERAGE('Gal4 ctrl'!C318:R318)</f>
        <v>9.413666666666666</v>
      </c>
      <c r="Q320">
        <f>AVERAGE('UAS ctrl'!C318:R318)</f>
        <v>6.1982833333333334</v>
      </c>
      <c r="R320">
        <f>AVERAGE(expt!C318:R318)</f>
        <v>7.4201999999999995</v>
      </c>
      <c r="T320">
        <f>STDEV('Gal4 ctrl'!C318:R318)/SQRT(COUNT('Gal4 ctrl'!C318:R318))</f>
        <v>0.61048536382492002</v>
      </c>
      <c r="U320">
        <f>STDEV('UAS ctrl'!C318:R318)/SQRT(COUNT('UAS ctrl'!C318:R318))</f>
        <v>0.88657492161769058</v>
      </c>
      <c r="V320">
        <f>STDEV(expt!C318:R318)/SQRT(COUNT(expt!C318:R318))</f>
        <v>0.56453289235035164</v>
      </c>
      <c r="X320">
        <f>AVERAGE('Gal4 ctrl'!AJ318:AY318)</f>
        <v>8.6221166666666669</v>
      </c>
      <c r="Y320">
        <f>AVERAGE('UAS ctrl'!AJ318:AY318)</f>
        <v>4.3946174999999998</v>
      </c>
      <c r="Z320">
        <f>AVERAGE(expt!AJ318:AY318)</f>
        <v>6.708372727272728</v>
      </c>
      <c r="AB320">
        <f>STDEV('Gal4 ctrl'!AJ318:AY318)/SQRT(COUNT('Gal4 ctrl'!AJ318:AY318))</f>
        <v>0.72972462664509519</v>
      </c>
      <c r="AC320">
        <f>STDEV('UAS ctrl'!AJ318:AY318)/SQRT(COUNT('UAS ctrl'!AJ318:AY318))</f>
        <v>0.73984396352667203</v>
      </c>
      <c r="AD320">
        <f>STDEV(expt!AJ318:AY318)/SQRT(COUNT(expt!AJ318:AY318))</f>
        <v>0.63485252848643547</v>
      </c>
      <c r="AF320">
        <f>AVERAGE('Gal4 ctrl'!BQ318:CF318)</f>
        <v>6.950800000000001</v>
      </c>
      <c r="AG320">
        <f>AVERAGE('UAS ctrl'!BQ318:CF318)</f>
        <v>4.1264075</v>
      </c>
      <c r="AH320">
        <f>AVERAGE(expt!BQ318:CF318)</f>
        <v>5.544145454545454</v>
      </c>
      <c r="AJ320">
        <f>STDEV('Gal4 ctrl'!BQ318:CF318)/SQRT(COUNT('Gal4 ctrl'!BQ318:CF318))</f>
        <v>0.81573689942953242</v>
      </c>
      <c r="AK320">
        <f>STDEV('UAS ctrl'!BQ318:CF318)/SQRT(COUNT('UAS ctrl'!BQ318:CF318))</f>
        <v>0.64161568736150143</v>
      </c>
      <c r="AL320">
        <f>STDEV(expt!BQ318:CF318)/SQRT(COUNT(expt!BQ318:CF318))</f>
        <v>0.79084862169049264</v>
      </c>
      <c r="AP320">
        <f>AVERAGE('Gal4 ctrl'!S318:AI318)</f>
        <v>1.5205175000000002</v>
      </c>
      <c r="AQ320">
        <f>AVERAGE('UAS ctrl'!S318:AI318)</f>
        <v>1.2112516666666666</v>
      </c>
      <c r="AR320">
        <f>AVERAGE(expt!S318:AI318)</f>
        <v>1.6638018181818184</v>
      </c>
      <c r="AT320">
        <f>STDEV('Gal4 ctrl'!S318:AI318)/SQRT(COUNT('Gal4 ctrl'!S318:AI318))</f>
        <v>0.10049396983360055</v>
      </c>
      <c r="AU320">
        <f>STDEV('UAS ctrl'!S318:AI318)/SQRT(COUNT('UAS ctrl'!S318:AI318))</f>
        <v>5.2681865689008976E-2</v>
      </c>
      <c r="AV320">
        <f>STDEV(expt!S318:AI318)/SQRT(COUNT(expt!S318:AI318))</f>
        <v>0.13892343935889898</v>
      </c>
      <c r="AX320">
        <f>AVERAGE('Gal4 ctrl'!AZ318:BP318)</f>
        <v>1.3217391666666665</v>
      </c>
      <c r="AY320">
        <f>AVERAGE('UAS ctrl'!AZ318:BP318)</f>
        <v>1.1396883333333336</v>
      </c>
      <c r="AZ320">
        <f>AVERAGE(expt!AZ318:BP318)</f>
        <v>1.5032363636363635</v>
      </c>
      <c r="BB320">
        <f>STDEV('Gal4 ctrl'!AZ318:BP318)/SQRT(COUNT('Gal4 ctrl'!AZ318:BP318))</f>
        <v>8.5917280958845002E-2</v>
      </c>
      <c r="BC320">
        <f>STDEV('UAS ctrl'!AZ318:BP318)/SQRT(COUNT('UAS ctrl'!AZ318:BP318))</f>
        <v>0.10111095871602983</v>
      </c>
      <c r="BD320">
        <f>STDEV(expt!AZ318:BP318)/SQRT(COUNT(expt!AZ318:BP318))</f>
        <v>8.1366666474811486E-2</v>
      </c>
      <c r="BF320">
        <f>AVERAGE('Gal4 ctrl'!CG318:CW318)</f>
        <v>1.3019633333333336</v>
      </c>
      <c r="BG320">
        <f>AVERAGE('UAS ctrl'!CG318:CW318)</f>
        <v>1.0896341666666667</v>
      </c>
      <c r="BH320">
        <f>AVERAGE(expt!CG318:CW318)</f>
        <v>1.3550363636363638</v>
      </c>
      <c r="BJ320">
        <f>STDEV('Gal4 ctrl'!CG318:CW318)/SQRT(COUNT('Gal4 ctrl'!CG318:CW318))</f>
        <v>8.1578577609243821E-2</v>
      </c>
      <c r="BK320">
        <f>STDEV('UAS ctrl'!CG318:CW318)/SQRT(COUNT('UAS ctrl'!CG318:CW318))</f>
        <v>9.9711684753854432E-2</v>
      </c>
      <c r="BL320">
        <f>STDEV(expt!CG318:CW318)/SQRT(COUNT(expt!CG318:CW318))</f>
        <v>7.241105675582872E-2</v>
      </c>
    </row>
    <row r="321" spans="15:64" x14ac:dyDescent="0.2">
      <c r="O321">
        <v>318</v>
      </c>
      <c r="P321">
        <f>AVERAGE('Gal4 ctrl'!C319:R319)</f>
        <v>9.678591666666664</v>
      </c>
      <c r="Q321">
        <f>AVERAGE('UAS ctrl'!C319:R319)</f>
        <v>5.5859416666666668</v>
      </c>
      <c r="R321">
        <f>AVERAGE(expt!C319:R319)</f>
        <v>7.9498454545454535</v>
      </c>
      <c r="T321">
        <f>STDEV('Gal4 ctrl'!C319:R319)/SQRT(COUNT('Gal4 ctrl'!C319:R319))</f>
        <v>0.7482439633607556</v>
      </c>
      <c r="U321">
        <f>STDEV('UAS ctrl'!C319:R319)/SQRT(COUNT('UAS ctrl'!C319:R319))</f>
        <v>0.8419868466418754</v>
      </c>
      <c r="V321">
        <f>STDEV(expt!C319:R319)/SQRT(COUNT(expt!C319:R319))</f>
        <v>0.85320158806948942</v>
      </c>
      <c r="X321">
        <f>AVERAGE('Gal4 ctrl'!AJ319:AY319)</f>
        <v>8.7732583333333327</v>
      </c>
      <c r="Y321">
        <f>AVERAGE('UAS ctrl'!AJ319:AY319)</f>
        <v>4.5518849999999995</v>
      </c>
      <c r="Z321">
        <f>AVERAGE(expt!AJ319:AY319)</f>
        <v>7.2418727272727264</v>
      </c>
      <c r="AB321">
        <f>STDEV('Gal4 ctrl'!AJ319:AY319)/SQRT(COUNT('Gal4 ctrl'!AJ319:AY319))</f>
        <v>0.70394816295665741</v>
      </c>
      <c r="AC321">
        <f>STDEV('UAS ctrl'!AJ319:AY319)/SQRT(COUNT('UAS ctrl'!AJ319:AY319))</f>
        <v>0.89678617353479695</v>
      </c>
      <c r="AD321">
        <f>STDEV(expt!AJ319:AY319)/SQRT(COUNT(expt!AJ319:AY319))</f>
        <v>0.82412768208583287</v>
      </c>
      <c r="AF321">
        <f>AVERAGE('Gal4 ctrl'!BQ319:CF319)</f>
        <v>7.0601416666666665</v>
      </c>
      <c r="AG321">
        <f>AVERAGE('UAS ctrl'!BQ319:CF319)</f>
        <v>4.1993516666666668</v>
      </c>
      <c r="AH321">
        <f>AVERAGE(expt!BQ319:CF319)</f>
        <v>5.5236090909090905</v>
      </c>
      <c r="AJ321">
        <f>STDEV('Gal4 ctrl'!BQ319:CF319)/SQRT(COUNT('Gal4 ctrl'!BQ319:CF319))</f>
        <v>0.77282100023406319</v>
      </c>
      <c r="AK321">
        <f>STDEV('UAS ctrl'!BQ319:CF319)/SQRT(COUNT('UAS ctrl'!BQ319:CF319))</f>
        <v>0.7160532542429151</v>
      </c>
      <c r="AL321">
        <f>STDEV(expt!BQ319:CF319)/SQRT(COUNT(expt!BQ319:CF319))</f>
        <v>0.83002154631995728</v>
      </c>
      <c r="AP321">
        <f>AVERAGE('Gal4 ctrl'!S319:AI319)</f>
        <v>1.4875400000000001</v>
      </c>
      <c r="AQ321">
        <f>AVERAGE('UAS ctrl'!S319:AI319)</f>
        <v>1.2912358333333331</v>
      </c>
      <c r="AR321">
        <f>AVERAGE(expt!S319:AI319)</f>
        <v>1.5799909090909094</v>
      </c>
      <c r="AT321">
        <f>STDEV('Gal4 ctrl'!S319:AI319)/SQRT(COUNT('Gal4 ctrl'!S319:AI319))</f>
        <v>0.11540407190442288</v>
      </c>
      <c r="AU321">
        <f>STDEV('UAS ctrl'!S319:AI319)/SQRT(COUNT('UAS ctrl'!S319:AI319))</f>
        <v>7.6277501701655079E-2</v>
      </c>
      <c r="AV321">
        <f>STDEV(expt!S319:AI319)/SQRT(COUNT(expt!S319:AI319))</f>
        <v>0.10825043309134021</v>
      </c>
      <c r="AX321">
        <f>AVERAGE('Gal4 ctrl'!AZ319:BP319)</f>
        <v>1.36791</v>
      </c>
      <c r="AY321">
        <f>AVERAGE('UAS ctrl'!AZ319:BP319)</f>
        <v>1.0582933333333335</v>
      </c>
      <c r="AZ321">
        <f>AVERAGE(expt!AZ319:BP319)</f>
        <v>1.4570818181818181</v>
      </c>
      <c r="BB321">
        <f>STDEV('Gal4 ctrl'!AZ319:BP319)/SQRT(COUNT('Gal4 ctrl'!AZ319:BP319))</f>
        <v>0.10018006428578026</v>
      </c>
      <c r="BC321">
        <f>STDEV('UAS ctrl'!AZ319:BP319)/SQRT(COUNT('UAS ctrl'!AZ319:BP319))</f>
        <v>7.7381895554425012E-2</v>
      </c>
      <c r="BD321">
        <f>STDEV(expt!AZ319:BP319)/SQRT(COUNT(expt!AZ319:BP319))</f>
        <v>8.4753668537582968E-2</v>
      </c>
      <c r="BF321">
        <f>AVERAGE('Gal4 ctrl'!CG319:CW319)</f>
        <v>1.2832583333333336</v>
      </c>
      <c r="BG321">
        <f>AVERAGE('UAS ctrl'!CG319:CW319)</f>
        <v>1.137715</v>
      </c>
      <c r="BH321">
        <f>AVERAGE(expt!CG319:CW319)</f>
        <v>1.3954954545454543</v>
      </c>
      <c r="BJ321">
        <f>STDEV('Gal4 ctrl'!CG319:CW319)/SQRT(COUNT('Gal4 ctrl'!CG319:CW319))</f>
        <v>9.4694045209993319E-2</v>
      </c>
      <c r="BK321">
        <f>STDEV('UAS ctrl'!CG319:CW319)/SQRT(COUNT('UAS ctrl'!CG319:CW319))</f>
        <v>9.6359139810398745E-2</v>
      </c>
      <c r="BL321">
        <f>STDEV(expt!CG319:CW319)/SQRT(COUNT(expt!CG319:CW319))</f>
        <v>9.9395717041106654E-2</v>
      </c>
    </row>
    <row r="322" spans="15:64" x14ac:dyDescent="0.2">
      <c r="O322">
        <v>319</v>
      </c>
      <c r="P322">
        <f>AVERAGE('Gal4 ctrl'!C320:R320)</f>
        <v>9.2543000000000006</v>
      </c>
      <c r="Q322">
        <f>AVERAGE('UAS ctrl'!C320:R320)</f>
        <v>5.9169833333333335</v>
      </c>
      <c r="R322">
        <f>AVERAGE(expt!C320:R320)</f>
        <v>8.3701909090909083</v>
      </c>
      <c r="T322">
        <f>STDEV('Gal4 ctrl'!C320:R320)/SQRT(COUNT('Gal4 ctrl'!C320:R320))</f>
        <v>0.95218094871243142</v>
      </c>
      <c r="U322">
        <f>STDEV('UAS ctrl'!C320:R320)/SQRT(COUNT('UAS ctrl'!C320:R320))</f>
        <v>0.94777291702573663</v>
      </c>
      <c r="V322">
        <f>STDEV(expt!C320:R320)/SQRT(COUNT(expt!C320:R320))</f>
        <v>0.93573430839145166</v>
      </c>
      <c r="X322">
        <f>AVERAGE('Gal4 ctrl'!AJ320:AY320)</f>
        <v>8.6883333333333344</v>
      </c>
      <c r="Y322">
        <f>AVERAGE('UAS ctrl'!AJ320:AY320)</f>
        <v>4.9968925000000004</v>
      </c>
      <c r="Z322">
        <f>AVERAGE(expt!AJ320:AY320)</f>
        <v>7.051636363636363</v>
      </c>
      <c r="AB322">
        <f>STDEV('Gal4 ctrl'!AJ320:AY320)/SQRT(COUNT('Gal4 ctrl'!AJ320:AY320))</f>
        <v>0.61768915264308233</v>
      </c>
      <c r="AC322">
        <f>STDEV('UAS ctrl'!AJ320:AY320)/SQRT(COUNT('UAS ctrl'!AJ320:AY320))</f>
        <v>0.89278366350923866</v>
      </c>
      <c r="AD322">
        <f>STDEV(expt!AJ320:AY320)/SQRT(COUNT(expt!AJ320:AY320))</f>
        <v>0.85665517039160921</v>
      </c>
      <c r="AF322">
        <f>AVERAGE('Gal4 ctrl'!BQ320:CF320)</f>
        <v>7.4711666666666661</v>
      </c>
      <c r="AG322">
        <f>AVERAGE('UAS ctrl'!BQ320:CF320)</f>
        <v>4.0165458333333337</v>
      </c>
      <c r="AH322">
        <f>AVERAGE(expt!BQ320:CF320)</f>
        <v>6.2851545454545459</v>
      </c>
      <c r="AJ322">
        <f>STDEV('Gal4 ctrl'!BQ320:CF320)/SQRT(COUNT('Gal4 ctrl'!BQ320:CF320))</f>
        <v>0.73132935884669148</v>
      </c>
      <c r="AK322">
        <f>STDEV('UAS ctrl'!BQ320:CF320)/SQRT(COUNT('UAS ctrl'!BQ320:CF320))</f>
        <v>0.63959988935609635</v>
      </c>
      <c r="AL322">
        <f>STDEV(expt!BQ320:CF320)/SQRT(COUNT(expt!BQ320:CF320))</f>
        <v>0.7747921029498096</v>
      </c>
      <c r="AP322">
        <f>AVERAGE('Gal4 ctrl'!S320:AI320)</f>
        <v>1.5125383333333333</v>
      </c>
      <c r="AQ322">
        <f>AVERAGE('UAS ctrl'!S320:AI320)</f>
        <v>1.2542925000000003</v>
      </c>
      <c r="AR322">
        <f>AVERAGE(expt!S320:AI320)</f>
        <v>1.5148909090909088</v>
      </c>
      <c r="AT322">
        <f>STDEV('Gal4 ctrl'!S320:AI320)/SQRT(COUNT('Gal4 ctrl'!S320:AI320))</f>
        <v>0.11720793805102007</v>
      </c>
      <c r="AU322">
        <f>STDEV('UAS ctrl'!S320:AI320)/SQRT(COUNT('UAS ctrl'!S320:AI320))</f>
        <v>7.1947857877907903E-2</v>
      </c>
      <c r="AV322">
        <f>STDEV(expt!S320:AI320)/SQRT(COUNT(expt!S320:AI320))</f>
        <v>0.10936227324775848</v>
      </c>
      <c r="AX322">
        <f>AVERAGE('Gal4 ctrl'!AZ320:BP320)</f>
        <v>1.4870491666666668</v>
      </c>
      <c r="AY322">
        <f>AVERAGE('UAS ctrl'!AZ320:BP320)</f>
        <v>1.1933033333333332</v>
      </c>
      <c r="AZ322">
        <f>AVERAGE(expt!AZ320:BP320)</f>
        <v>1.611679090909091</v>
      </c>
      <c r="BB322">
        <f>STDEV('Gal4 ctrl'!AZ320:BP320)/SQRT(COUNT('Gal4 ctrl'!AZ320:BP320))</f>
        <v>0.1317162491152761</v>
      </c>
      <c r="BC322">
        <f>STDEV('UAS ctrl'!AZ320:BP320)/SQRT(COUNT('UAS ctrl'!AZ320:BP320))</f>
        <v>0.10843415786279806</v>
      </c>
      <c r="BD322">
        <f>STDEV(expt!AZ320:BP320)/SQRT(COUNT(expt!AZ320:BP320))</f>
        <v>0.13392922181276146</v>
      </c>
      <c r="BF322">
        <f>AVERAGE('Gal4 ctrl'!CG320:CW320)</f>
        <v>1.3018016666666667</v>
      </c>
      <c r="BG322">
        <f>AVERAGE('UAS ctrl'!CG320:CW320)</f>
        <v>1.0708324999999999</v>
      </c>
      <c r="BH322">
        <f>AVERAGE(expt!CG320:CW320)</f>
        <v>1.4523454545454546</v>
      </c>
      <c r="BJ322">
        <f>STDEV('Gal4 ctrl'!CG320:CW320)/SQRT(COUNT('Gal4 ctrl'!CG320:CW320))</f>
        <v>8.294328895746049E-2</v>
      </c>
      <c r="BK322">
        <f>STDEV('UAS ctrl'!CG320:CW320)/SQRT(COUNT('UAS ctrl'!CG320:CW320))</f>
        <v>7.9086232760896297E-2</v>
      </c>
      <c r="BL322">
        <f>STDEV(expt!CG320:CW320)/SQRT(COUNT(expt!CG320:CW320))</f>
        <v>7.5660737222318336E-2</v>
      </c>
    </row>
    <row r="323" spans="15:64" x14ac:dyDescent="0.2">
      <c r="O323">
        <v>320</v>
      </c>
      <c r="P323">
        <f>AVERAGE('Gal4 ctrl'!C321:R321)</f>
        <v>8.8680166666666658</v>
      </c>
      <c r="Q323">
        <f>AVERAGE('UAS ctrl'!C321:R321)</f>
        <v>6.2690666666666672</v>
      </c>
      <c r="R323">
        <f>AVERAGE(expt!C321:R321)</f>
        <v>8.4787454545454537</v>
      </c>
      <c r="T323">
        <f>STDEV('Gal4 ctrl'!C321:R321)/SQRT(COUNT('Gal4 ctrl'!C321:R321))</f>
        <v>0.7779562301539561</v>
      </c>
      <c r="U323">
        <f>STDEV('UAS ctrl'!C321:R321)/SQRT(COUNT('UAS ctrl'!C321:R321))</f>
        <v>0.89519720092019528</v>
      </c>
      <c r="V323">
        <f>STDEV(expt!C321:R321)/SQRT(COUNT(expt!C321:R321))</f>
        <v>0.96168794101012745</v>
      </c>
      <c r="X323">
        <f>AVERAGE('Gal4 ctrl'!AJ321:AY321)</f>
        <v>9.0730500000000003</v>
      </c>
      <c r="Y323">
        <f>AVERAGE('UAS ctrl'!AJ321:AY321)</f>
        <v>4.7692800000000011</v>
      </c>
      <c r="Z323">
        <f>AVERAGE(expt!AJ321:AY321)</f>
        <v>7.5290454545454537</v>
      </c>
      <c r="AB323">
        <f>STDEV('Gal4 ctrl'!AJ321:AY321)/SQRT(COUNT('Gal4 ctrl'!AJ321:AY321))</f>
        <v>0.77960072516758117</v>
      </c>
      <c r="AC323">
        <f>STDEV('UAS ctrl'!AJ321:AY321)/SQRT(COUNT('UAS ctrl'!AJ321:AY321))</f>
        <v>0.92854973917786043</v>
      </c>
      <c r="AD323">
        <f>STDEV(expt!AJ321:AY321)/SQRT(COUNT(expt!AJ321:AY321))</f>
        <v>0.72305865980614792</v>
      </c>
      <c r="AF323">
        <f>AVERAGE('Gal4 ctrl'!BQ321:CF321)</f>
        <v>7.8279499999999986</v>
      </c>
      <c r="AG323">
        <f>AVERAGE('UAS ctrl'!BQ321:CF321)</f>
        <v>4.0405250000000006</v>
      </c>
      <c r="AH323">
        <f>AVERAGE(expt!BQ321:CF321)</f>
        <v>6.7655545454545454</v>
      </c>
      <c r="AJ323">
        <f>STDEV('Gal4 ctrl'!BQ321:CF321)/SQRT(COUNT('Gal4 ctrl'!BQ321:CF321))</f>
        <v>0.93705961596028575</v>
      </c>
      <c r="AK323">
        <f>STDEV('UAS ctrl'!BQ321:CF321)/SQRT(COUNT('UAS ctrl'!BQ321:CF321))</f>
        <v>0.72257812014750999</v>
      </c>
      <c r="AL323">
        <f>STDEV(expt!BQ321:CF321)/SQRT(COUNT(expt!BQ321:CF321))</f>
        <v>0.74679288541233335</v>
      </c>
      <c r="AP323">
        <f>AVERAGE('Gal4 ctrl'!S321:AI321)</f>
        <v>1.4508216666666665</v>
      </c>
      <c r="AQ323">
        <f>AVERAGE('UAS ctrl'!S321:AI321)</f>
        <v>1.2687191666666668</v>
      </c>
      <c r="AR323">
        <f>AVERAGE(expt!S321:AI321)</f>
        <v>1.5908909090909091</v>
      </c>
      <c r="AT323">
        <f>STDEV('Gal4 ctrl'!S321:AI321)/SQRT(COUNT('Gal4 ctrl'!S321:AI321))</f>
        <v>0.1082161670120404</v>
      </c>
      <c r="AU323">
        <f>STDEV('UAS ctrl'!S321:AI321)/SQRT(COUNT('UAS ctrl'!S321:AI321))</f>
        <v>8.6390430450494243E-2</v>
      </c>
      <c r="AV323">
        <f>STDEV(expt!S321:AI321)/SQRT(COUNT(expt!S321:AI321))</f>
        <v>9.1130994083487474E-2</v>
      </c>
      <c r="AX323">
        <f>AVERAGE('Gal4 ctrl'!AZ321:BP321)</f>
        <v>1.4204641666666669</v>
      </c>
      <c r="AY323">
        <f>AVERAGE('UAS ctrl'!AZ321:BP321)</f>
        <v>1.1420925</v>
      </c>
      <c r="AZ323">
        <f>AVERAGE(expt!AZ321:BP321)</f>
        <v>1.5489309090909094</v>
      </c>
      <c r="BB323">
        <f>STDEV('Gal4 ctrl'!AZ321:BP321)/SQRT(COUNT('Gal4 ctrl'!AZ321:BP321))</f>
        <v>9.392839227271392E-2</v>
      </c>
      <c r="BC323">
        <f>STDEV('UAS ctrl'!AZ321:BP321)/SQRT(COUNT('UAS ctrl'!AZ321:BP321))</f>
        <v>8.2515569312568468E-2</v>
      </c>
      <c r="BD323">
        <f>STDEV(expt!AZ321:BP321)/SQRT(COUNT(expt!AZ321:BP321))</f>
        <v>9.0688548394586524E-2</v>
      </c>
      <c r="BF323">
        <f>AVERAGE('Gal4 ctrl'!CG321:CW321)</f>
        <v>1.2860616666666667</v>
      </c>
      <c r="BG323">
        <f>AVERAGE('UAS ctrl'!CG321:CW321)</f>
        <v>1.0962675</v>
      </c>
      <c r="BH323">
        <f>AVERAGE(expt!CG321:CW321)</f>
        <v>1.4436</v>
      </c>
      <c r="BJ323">
        <f>STDEV('Gal4 ctrl'!CG321:CW321)/SQRT(COUNT('Gal4 ctrl'!CG321:CW321))</f>
        <v>9.5551240472367155E-2</v>
      </c>
      <c r="BK323">
        <f>STDEV('UAS ctrl'!CG321:CW321)/SQRT(COUNT('UAS ctrl'!CG321:CW321))</f>
        <v>6.3722381945400211E-2</v>
      </c>
      <c r="BL323">
        <f>STDEV(expt!CG321:CW321)/SQRT(COUNT(expt!CG321:CW321))</f>
        <v>7.0428010956385151E-2</v>
      </c>
    </row>
    <row r="324" spans="15:64" x14ac:dyDescent="0.2">
      <c r="O324">
        <v>321</v>
      </c>
      <c r="P324">
        <f>AVERAGE('Gal4 ctrl'!C322:R322)</f>
        <v>9.1703250000000001</v>
      </c>
      <c r="Q324">
        <f>AVERAGE('UAS ctrl'!C322:R322)</f>
        <v>7.0357750000000001</v>
      </c>
      <c r="R324">
        <f>AVERAGE(expt!C322:R322)</f>
        <v>7.2715545454545456</v>
      </c>
      <c r="T324">
        <f>STDEV('Gal4 ctrl'!C322:R322)/SQRT(COUNT('Gal4 ctrl'!C322:R322))</f>
        <v>0.71080661363597042</v>
      </c>
      <c r="U324">
        <f>STDEV('UAS ctrl'!C322:R322)/SQRT(COUNT('UAS ctrl'!C322:R322))</f>
        <v>0.858694345038301</v>
      </c>
      <c r="V324">
        <f>STDEV(expt!C322:R322)/SQRT(COUNT(expt!C322:R322))</f>
        <v>0.88570461619945517</v>
      </c>
      <c r="X324">
        <f>AVERAGE('Gal4 ctrl'!AJ322:AY322)</f>
        <v>9.5325499999999987</v>
      </c>
      <c r="Y324">
        <f>AVERAGE('UAS ctrl'!AJ322:AY322)</f>
        <v>4.6049474999999997</v>
      </c>
      <c r="Z324">
        <f>AVERAGE(expt!AJ322:AY322)</f>
        <v>7.3562636363636384</v>
      </c>
      <c r="AB324">
        <f>STDEV('Gal4 ctrl'!AJ322:AY322)/SQRT(COUNT('Gal4 ctrl'!AJ322:AY322))</f>
        <v>0.89218194651193283</v>
      </c>
      <c r="AC324">
        <f>STDEV('UAS ctrl'!AJ322:AY322)/SQRT(COUNT('UAS ctrl'!AJ322:AY322))</f>
        <v>0.76581100227849674</v>
      </c>
      <c r="AD324">
        <f>STDEV(expt!AJ322:AY322)/SQRT(COUNT(expt!AJ322:AY322))</f>
        <v>0.84494692509731206</v>
      </c>
      <c r="AF324">
        <f>AVERAGE('Gal4 ctrl'!BQ322:CF322)</f>
        <v>7.4260666666666664</v>
      </c>
      <c r="AG324">
        <f>AVERAGE('UAS ctrl'!BQ322:CF322)</f>
        <v>3.7737700000000003</v>
      </c>
      <c r="AH324">
        <f>AVERAGE(expt!BQ322:CF322)</f>
        <v>6.4549636363636358</v>
      </c>
      <c r="AJ324">
        <f>STDEV('Gal4 ctrl'!BQ322:CF322)/SQRT(COUNT('Gal4 ctrl'!BQ322:CF322))</f>
        <v>0.86252671257126379</v>
      </c>
      <c r="AK324">
        <f>STDEV('UAS ctrl'!BQ322:CF322)/SQRT(COUNT('UAS ctrl'!BQ322:CF322))</f>
        <v>0.50811630599219282</v>
      </c>
      <c r="AL324">
        <f>STDEV(expt!BQ322:CF322)/SQRT(COUNT(expt!BQ322:CF322))</f>
        <v>0.64853754265378127</v>
      </c>
      <c r="AP324">
        <f>AVERAGE('Gal4 ctrl'!S322:AI322)</f>
        <v>1.4457525</v>
      </c>
      <c r="AQ324">
        <f>AVERAGE('UAS ctrl'!S322:AI322)</f>
        <v>1.3757375000000003</v>
      </c>
      <c r="AR324">
        <f>AVERAGE(expt!S322:AI322)</f>
        <v>1.6289609090909094</v>
      </c>
      <c r="AT324">
        <f>STDEV('Gal4 ctrl'!S322:AI322)/SQRT(COUNT('Gal4 ctrl'!S322:AI322))</f>
        <v>0.11180232738080705</v>
      </c>
      <c r="AU324">
        <f>STDEV('UAS ctrl'!S322:AI322)/SQRT(COUNT('UAS ctrl'!S322:AI322))</f>
        <v>0.10193973210680664</v>
      </c>
      <c r="AV324">
        <f>STDEV(expt!S322:AI322)/SQRT(COUNT(expt!S322:AI322))</f>
        <v>0.10400721461386946</v>
      </c>
      <c r="AX324">
        <f>AVERAGE('Gal4 ctrl'!AZ322:BP322)</f>
        <v>1.3134458333333334</v>
      </c>
      <c r="AY324">
        <f>AVERAGE('UAS ctrl'!AZ322:BP322)</f>
        <v>1.1582216666666667</v>
      </c>
      <c r="AZ324">
        <f>AVERAGE(expt!AZ322:BP322)</f>
        <v>1.4042454545454544</v>
      </c>
      <c r="BB324">
        <f>STDEV('Gal4 ctrl'!AZ322:BP322)/SQRT(COUNT('Gal4 ctrl'!AZ322:BP322))</f>
        <v>8.532475382821747E-2</v>
      </c>
      <c r="BC324">
        <f>STDEV('UAS ctrl'!AZ322:BP322)/SQRT(COUNT('UAS ctrl'!AZ322:BP322))</f>
        <v>9.0812427804166054E-2</v>
      </c>
      <c r="BD324">
        <f>STDEV(expt!AZ322:BP322)/SQRT(COUNT(expt!AZ322:BP322))</f>
        <v>9.2124547477498805E-2</v>
      </c>
      <c r="BF324">
        <f>AVERAGE('Gal4 ctrl'!CG322:CW322)</f>
        <v>1.2385483333333334</v>
      </c>
      <c r="BG324">
        <f>AVERAGE('UAS ctrl'!CG322:CW322)</f>
        <v>1.1236066666666666</v>
      </c>
      <c r="BH324">
        <f>AVERAGE(expt!CG322:CW322)</f>
        <v>1.2468645454545453</v>
      </c>
      <c r="BJ324">
        <f>STDEV('Gal4 ctrl'!CG322:CW322)/SQRT(COUNT('Gal4 ctrl'!CG322:CW322))</f>
        <v>7.6411701535600188E-2</v>
      </c>
      <c r="BK324">
        <f>STDEV('UAS ctrl'!CG322:CW322)/SQRT(COUNT('UAS ctrl'!CG322:CW322))</f>
        <v>8.3899759610062505E-2</v>
      </c>
      <c r="BL324">
        <f>STDEV(expt!CG322:CW322)/SQRT(COUNT(expt!CG322:CW322))</f>
        <v>6.0256976078424021E-2</v>
      </c>
    </row>
    <row r="325" spans="15:64" x14ac:dyDescent="0.2">
      <c r="O325">
        <v>322</v>
      </c>
      <c r="P325">
        <f>AVERAGE('Gal4 ctrl'!C323:R323)</f>
        <v>9.090366666666668</v>
      </c>
      <c r="Q325">
        <f>AVERAGE('UAS ctrl'!C323:R323)</f>
        <v>6.9248583333333329</v>
      </c>
      <c r="R325">
        <f>AVERAGE(expt!C323:R323)</f>
        <v>7.5151272727272724</v>
      </c>
      <c r="T325">
        <f>STDEV('Gal4 ctrl'!C323:R323)/SQRT(COUNT('Gal4 ctrl'!C323:R323))</f>
        <v>0.56411095020519952</v>
      </c>
      <c r="U325">
        <f>STDEV('UAS ctrl'!C323:R323)/SQRT(COUNT('UAS ctrl'!C323:R323))</f>
        <v>0.87176850307190668</v>
      </c>
      <c r="V325">
        <f>STDEV(expt!C323:R323)/SQRT(COUNT(expt!C323:R323))</f>
        <v>0.78293862816384008</v>
      </c>
      <c r="X325">
        <f>AVERAGE('Gal4 ctrl'!AJ323:AY323)</f>
        <v>8.5603833333333341</v>
      </c>
      <c r="Y325">
        <f>AVERAGE('UAS ctrl'!AJ323:AY323)</f>
        <v>4.6516483333333332</v>
      </c>
      <c r="Z325">
        <f>AVERAGE(expt!AJ323:AY323)</f>
        <v>7.2209272727272715</v>
      </c>
      <c r="AB325">
        <f>STDEV('Gal4 ctrl'!AJ323:AY323)/SQRT(COUNT('Gal4 ctrl'!AJ323:AY323))</f>
        <v>0.92302608041499068</v>
      </c>
      <c r="AC325">
        <f>STDEV('UAS ctrl'!AJ323:AY323)/SQRT(COUNT('UAS ctrl'!AJ323:AY323))</f>
        <v>0.78213175932330692</v>
      </c>
      <c r="AD325">
        <f>STDEV(expt!AJ323:AY323)/SQRT(COUNT(expt!AJ323:AY323))</f>
        <v>0.85642117029276033</v>
      </c>
      <c r="AF325">
        <f>AVERAGE('Gal4 ctrl'!BQ323:CF323)</f>
        <v>7.3558333333333339</v>
      </c>
      <c r="AG325">
        <f>AVERAGE('UAS ctrl'!BQ323:CF323)</f>
        <v>3.7672150000000002</v>
      </c>
      <c r="AH325">
        <f>AVERAGE(expt!BQ323:CF323)</f>
        <v>6.1058727272727262</v>
      </c>
      <c r="AJ325">
        <f>STDEV('Gal4 ctrl'!BQ323:CF323)/SQRT(COUNT('Gal4 ctrl'!BQ323:CF323))</f>
        <v>0.81144943179075291</v>
      </c>
      <c r="AK325">
        <f>STDEV('UAS ctrl'!BQ323:CF323)/SQRT(COUNT('UAS ctrl'!BQ323:CF323))</f>
        <v>0.51661248727927489</v>
      </c>
      <c r="AL325">
        <f>STDEV(expt!BQ323:CF323)/SQRT(COUNT(expt!BQ323:CF323))</f>
        <v>0.50707886262949309</v>
      </c>
      <c r="AP325">
        <f>AVERAGE('Gal4 ctrl'!S323:AI323)</f>
        <v>1.4056383333333333</v>
      </c>
      <c r="AQ325">
        <f>AVERAGE('UAS ctrl'!S323:AI323)</f>
        <v>1.3132916666666667</v>
      </c>
      <c r="AR325">
        <f>AVERAGE(expt!S323:AI323)</f>
        <v>1.562001818181818</v>
      </c>
      <c r="AT325">
        <f>STDEV('Gal4 ctrl'!S323:AI323)/SQRT(COUNT('Gal4 ctrl'!S323:AI323))</f>
        <v>9.4451849283541153E-2</v>
      </c>
      <c r="AU325">
        <f>STDEV('UAS ctrl'!S323:AI323)/SQRT(COUNT('UAS ctrl'!S323:AI323))</f>
        <v>6.7099153743402723E-2</v>
      </c>
      <c r="AV325">
        <f>STDEV(expt!S323:AI323)/SQRT(COUNT(expt!S323:AI323))</f>
        <v>8.9502291101383233E-2</v>
      </c>
      <c r="AX325">
        <f>AVERAGE('Gal4 ctrl'!AZ323:BP323)</f>
        <v>1.4253124999999998</v>
      </c>
      <c r="AY325">
        <f>AVERAGE('UAS ctrl'!AZ323:BP323)</f>
        <v>1.1491125</v>
      </c>
      <c r="AZ325">
        <f>AVERAGE(expt!AZ323:BP323)</f>
        <v>1.5296636363636367</v>
      </c>
      <c r="BB325">
        <f>STDEV('Gal4 ctrl'!AZ323:BP323)/SQRT(COUNT('Gal4 ctrl'!AZ323:BP323))</f>
        <v>9.4008438121629345E-2</v>
      </c>
      <c r="BC325">
        <f>STDEV('UAS ctrl'!AZ323:BP323)/SQRT(COUNT('UAS ctrl'!AZ323:BP323))</f>
        <v>9.6295196064174943E-2</v>
      </c>
      <c r="BD325">
        <f>STDEV(expt!AZ323:BP323)/SQRT(COUNT(expt!AZ323:BP323))</f>
        <v>9.816095620109852E-2</v>
      </c>
      <c r="BF325">
        <f>AVERAGE('Gal4 ctrl'!CG323:CW323)</f>
        <v>1.2917433333333332</v>
      </c>
      <c r="BG325">
        <f>AVERAGE('UAS ctrl'!CG323:CW323)</f>
        <v>1.0441999999999998</v>
      </c>
      <c r="BH325">
        <f>AVERAGE(expt!CG323:CW323)</f>
        <v>1.4473545454545453</v>
      </c>
      <c r="BJ325">
        <f>STDEV('Gal4 ctrl'!CG323:CW323)/SQRT(COUNT('Gal4 ctrl'!CG323:CW323))</f>
        <v>7.1186948958500876E-2</v>
      </c>
      <c r="BK325">
        <f>STDEV('UAS ctrl'!CG323:CW323)/SQRT(COUNT('UAS ctrl'!CG323:CW323))</f>
        <v>8.190291781719207E-2</v>
      </c>
      <c r="BL325">
        <f>STDEV(expt!CG323:CW323)/SQRT(COUNT(expt!CG323:CW323))</f>
        <v>0.11610542338255808</v>
      </c>
    </row>
    <row r="326" spans="15:64" x14ac:dyDescent="0.2">
      <c r="O326">
        <v>323</v>
      </c>
      <c r="P326">
        <f>AVERAGE('Gal4 ctrl'!C324:R324)</f>
        <v>9.2640833333333337</v>
      </c>
      <c r="Q326">
        <f>AVERAGE('UAS ctrl'!C324:R324)</f>
        <v>6.548258333333334</v>
      </c>
      <c r="R326">
        <f>AVERAGE(expt!C324:R324)</f>
        <v>7.9632545454545456</v>
      </c>
      <c r="T326">
        <f>STDEV('Gal4 ctrl'!C324:R324)/SQRT(COUNT('Gal4 ctrl'!C324:R324))</f>
        <v>0.62940030594706642</v>
      </c>
      <c r="U326">
        <f>STDEV('UAS ctrl'!C324:R324)/SQRT(COUNT('UAS ctrl'!C324:R324))</f>
        <v>0.77562929782545043</v>
      </c>
      <c r="V326">
        <f>STDEV(expt!C324:R324)/SQRT(COUNT(expt!C324:R324))</f>
        <v>0.76073636508124443</v>
      </c>
      <c r="X326">
        <f>AVERAGE('Gal4 ctrl'!AJ324:AY324)</f>
        <v>8.6043333333333329</v>
      </c>
      <c r="Y326">
        <f>AVERAGE('UAS ctrl'!AJ324:AY324)</f>
        <v>4.6675300000000002</v>
      </c>
      <c r="Z326">
        <f>AVERAGE(expt!AJ324:AY324)</f>
        <v>6.8332999999999995</v>
      </c>
      <c r="AB326">
        <f>STDEV('Gal4 ctrl'!AJ324:AY324)/SQRT(COUNT('Gal4 ctrl'!AJ324:AY324))</f>
        <v>0.81893568200599665</v>
      </c>
      <c r="AC326">
        <f>STDEV('UAS ctrl'!AJ324:AY324)/SQRT(COUNT('UAS ctrl'!AJ324:AY324))</f>
        <v>0.89116892187970853</v>
      </c>
      <c r="AD326">
        <f>STDEV(expt!AJ324:AY324)/SQRT(COUNT(expt!AJ324:AY324))</f>
        <v>0.76019609276458755</v>
      </c>
      <c r="AF326">
        <f>AVERAGE('Gal4 ctrl'!BQ324:CF324)</f>
        <v>7.2988333333333335</v>
      </c>
      <c r="AG326">
        <f>AVERAGE('UAS ctrl'!BQ324:CF324)</f>
        <v>4.0590299999999999</v>
      </c>
      <c r="AH326">
        <f>AVERAGE(expt!BQ324:CF324)</f>
        <v>6.1442636363636352</v>
      </c>
      <c r="AJ326">
        <f>STDEV('Gal4 ctrl'!BQ324:CF324)/SQRT(COUNT('Gal4 ctrl'!BQ324:CF324))</f>
        <v>0.83647058030582966</v>
      </c>
      <c r="AK326">
        <f>STDEV('UAS ctrl'!BQ324:CF324)/SQRT(COUNT('UAS ctrl'!BQ324:CF324))</f>
        <v>0.53676825343904278</v>
      </c>
      <c r="AL326">
        <f>STDEV(expt!BQ324:CF324)/SQRT(COUNT(expt!BQ324:CF324))</f>
        <v>0.62981758300937374</v>
      </c>
      <c r="AP326">
        <f>AVERAGE('Gal4 ctrl'!S324:AI324)</f>
        <v>1.4102750000000002</v>
      </c>
      <c r="AQ326">
        <f>AVERAGE('UAS ctrl'!S324:AI324)</f>
        <v>1.3111033333333335</v>
      </c>
      <c r="AR326">
        <f>AVERAGE(expt!S324:AI324)</f>
        <v>1.5228545454545455</v>
      </c>
      <c r="AT326">
        <f>STDEV('Gal4 ctrl'!S324:AI324)/SQRT(COUNT('Gal4 ctrl'!S324:AI324))</f>
        <v>7.1838184247022346E-2</v>
      </c>
      <c r="AU326">
        <f>STDEV('UAS ctrl'!S324:AI324)/SQRT(COUNT('UAS ctrl'!S324:AI324))</f>
        <v>8.8759576797280221E-2</v>
      </c>
      <c r="AV326">
        <f>STDEV(expt!S324:AI324)/SQRT(COUNT(expt!S324:AI324))</f>
        <v>0.10697276234769999</v>
      </c>
      <c r="AX326">
        <f>AVERAGE('Gal4 ctrl'!AZ324:BP324)</f>
        <v>1.408825</v>
      </c>
      <c r="AY326">
        <f>AVERAGE('UAS ctrl'!AZ324:BP324)</f>
        <v>1.0645316666666667</v>
      </c>
      <c r="AZ326">
        <f>AVERAGE(expt!AZ324:BP324)</f>
        <v>1.4060236363636365</v>
      </c>
      <c r="BB326">
        <f>STDEV('Gal4 ctrl'!AZ324:BP324)/SQRT(COUNT('Gal4 ctrl'!AZ324:BP324))</f>
        <v>8.6459543109462425E-2</v>
      </c>
      <c r="BC326">
        <f>STDEV('UAS ctrl'!AZ324:BP324)/SQRT(COUNT('UAS ctrl'!AZ324:BP324))</f>
        <v>8.7256282892940906E-2</v>
      </c>
      <c r="BD326">
        <f>STDEV(expt!AZ324:BP324)/SQRT(COUNT(expt!AZ324:BP324))</f>
        <v>9.9089564511311443E-2</v>
      </c>
      <c r="BF326">
        <f>AVERAGE('Gal4 ctrl'!CG324:CW324)</f>
        <v>1.2372583333333333</v>
      </c>
      <c r="BG326">
        <f>AVERAGE('UAS ctrl'!CG324:CW324)</f>
        <v>1.1211166666666668</v>
      </c>
      <c r="BH326">
        <f>AVERAGE(expt!CG324:CW324)</f>
        <v>1.4383636363636365</v>
      </c>
      <c r="BJ326">
        <f>STDEV('Gal4 ctrl'!CG324:CW324)/SQRT(COUNT('Gal4 ctrl'!CG324:CW324))</f>
        <v>8.6031696394967716E-2</v>
      </c>
      <c r="BK326">
        <f>STDEV('UAS ctrl'!CG324:CW324)/SQRT(COUNT('UAS ctrl'!CG324:CW324))</f>
        <v>0.1163696564787826</v>
      </c>
      <c r="BL326">
        <f>STDEV(expt!CG324:CW324)/SQRT(COUNT(expt!CG324:CW324))</f>
        <v>0.12032789918515985</v>
      </c>
    </row>
    <row r="327" spans="15:64" x14ac:dyDescent="0.2">
      <c r="O327">
        <v>324</v>
      </c>
      <c r="P327">
        <f>AVERAGE('Gal4 ctrl'!C325:R325)</f>
        <v>8.8664500000000004</v>
      </c>
      <c r="Q327">
        <f>AVERAGE('UAS ctrl'!C325:R325)</f>
        <v>6.5080083333333336</v>
      </c>
      <c r="R327">
        <f>AVERAGE(expt!C325:R325)</f>
        <v>8.1714999999999982</v>
      </c>
      <c r="T327">
        <f>STDEV('Gal4 ctrl'!C325:R325)/SQRT(COUNT('Gal4 ctrl'!C325:R325))</f>
        <v>0.56856509655021226</v>
      </c>
      <c r="U327">
        <f>STDEV('UAS ctrl'!C325:R325)/SQRT(COUNT('UAS ctrl'!C325:R325))</f>
        <v>0.79719315788492273</v>
      </c>
      <c r="V327">
        <f>STDEV(expt!C325:R325)/SQRT(COUNT(expt!C325:R325))</f>
        <v>0.80128089048382234</v>
      </c>
      <c r="X327">
        <f>AVERAGE('Gal4 ctrl'!AJ325:AY325)</f>
        <v>7.474141666666668</v>
      </c>
      <c r="Y327">
        <f>AVERAGE('UAS ctrl'!AJ325:AY325)</f>
        <v>4.4315341666666672</v>
      </c>
      <c r="Z327">
        <f>AVERAGE(expt!AJ325:AY325)</f>
        <v>6.9439818181818174</v>
      </c>
      <c r="AB327">
        <f>STDEV('Gal4 ctrl'!AJ325:AY325)/SQRT(COUNT('Gal4 ctrl'!AJ325:AY325))</f>
        <v>0.65983998386871578</v>
      </c>
      <c r="AC327">
        <f>STDEV('UAS ctrl'!AJ325:AY325)/SQRT(COUNT('UAS ctrl'!AJ325:AY325))</f>
        <v>0.65795086921724255</v>
      </c>
      <c r="AD327">
        <f>STDEV(expt!AJ325:AY325)/SQRT(COUNT(expt!AJ325:AY325))</f>
        <v>0.74846278705310809</v>
      </c>
      <c r="AF327">
        <f>AVERAGE('Gal4 ctrl'!BQ325:CF325)</f>
        <v>7.3382166666666677</v>
      </c>
      <c r="AG327">
        <f>AVERAGE('UAS ctrl'!BQ325:CF325)</f>
        <v>4.2840999999999996</v>
      </c>
      <c r="AH327">
        <f>AVERAGE(expt!BQ325:CF325)</f>
        <v>7.0438181818181818</v>
      </c>
      <c r="AJ327">
        <f>STDEV('Gal4 ctrl'!BQ325:CF325)/SQRT(COUNT('Gal4 ctrl'!BQ325:CF325))</f>
        <v>0.7929113322007203</v>
      </c>
      <c r="AK327">
        <f>STDEV('UAS ctrl'!BQ325:CF325)/SQRT(COUNT('UAS ctrl'!BQ325:CF325))</f>
        <v>0.59970841854415169</v>
      </c>
      <c r="AL327">
        <f>STDEV(expt!BQ325:CF325)/SQRT(COUNT(expt!BQ325:CF325))</f>
        <v>0.6388636434138607</v>
      </c>
      <c r="AP327">
        <f>AVERAGE('Gal4 ctrl'!S325:AI325)</f>
        <v>1.5003458333333335</v>
      </c>
      <c r="AQ327">
        <f>AVERAGE('UAS ctrl'!S325:AI325)</f>
        <v>1.2256233333333333</v>
      </c>
      <c r="AR327">
        <f>AVERAGE(expt!S325:AI325)</f>
        <v>1.5216818181818184</v>
      </c>
      <c r="AT327">
        <f>STDEV('Gal4 ctrl'!S325:AI325)/SQRT(COUNT('Gal4 ctrl'!S325:AI325))</f>
        <v>9.2522355091099226E-2</v>
      </c>
      <c r="AU327">
        <f>STDEV('UAS ctrl'!S325:AI325)/SQRT(COUNT('UAS ctrl'!S325:AI325))</f>
        <v>7.1356501395556951E-2</v>
      </c>
      <c r="AV327">
        <f>STDEV(expt!S325:AI325)/SQRT(COUNT(expt!S325:AI325))</f>
        <v>0.12666654205445491</v>
      </c>
      <c r="AX327">
        <f>AVERAGE('Gal4 ctrl'!AZ325:BP325)</f>
        <v>1.3484716666666667</v>
      </c>
      <c r="AY327">
        <f>AVERAGE('UAS ctrl'!AZ325:BP325)</f>
        <v>1.1233825</v>
      </c>
      <c r="AZ327">
        <f>AVERAGE(expt!AZ325:BP325)</f>
        <v>1.4374245454545456</v>
      </c>
      <c r="BB327">
        <f>STDEV('Gal4 ctrl'!AZ325:BP325)/SQRT(COUNT('Gal4 ctrl'!AZ325:BP325))</f>
        <v>0.10138224410341487</v>
      </c>
      <c r="BC327">
        <f>STDEV('UAS ctrl'!AZ325:BP325)/SQRT(COUNT('UAS ctrl'!AZ325:BP325))</f>
        <v>0.10368842530684737</v>
      </c>
      <c r="BD327">
        <f>STDEV(expt!AZ325:BP325)/SQRT(COUNT(expt!AZ325:BP325))</f>
        <v>0.11700896167204564</v>
      </c>
      <c r="BF327">
        <f>AVERAGE('Gal4 ctrl'!CG325:CW325)</f>
        <v>1.3334258333333331</v>
      </c>
      <c r="BG327">
        <f>AVERAGE('UAS ctrl'!CG325:CW325)</f>
        <v>1.0853858333333333</v>
      </c>
      <c r="BH327">
        <f>AVERAGE(expt!CG325:CW325)</f>
        <v>1.3650454545454545</v>
      </c>
      <c r="BJ327">
        <f>STDEV('Gal4 ctrl'!CG325:CW325)/SQRT(COUNT('Gal4 ctrl'!CG325:CW325))</f>
        <v>0.10576964379811127</v>
      </c>
      <c r="BK327">
        <f>STDEV('UAS ctrl'!CG325:CW325)/SQRT(COUNT('UAS ctrl'!CG325:CW325))</f>
        <v>8.8433158180888233E-2</v>
      </c>
      <c r="BL327">
        <f>STDEV(expt!CG325:CW325)/SQRT(COUNT(expt!CG325:CW325))</f>
        <v>6.4416973149567153E-2</v>
      </c>
    </row>
    <row r="328" spans="15:64" x14ac:dyDescent="0.2">
      <c r="O328">
        <v>325</v>
      </c>
      <c r="P328">
        <f>AVERAGE('Gal4 ctrl'!C326:R326)</f>
        <v>9.0231083333333331</v>
      </c>
      <c r="Q328">
        <f>AVERAGE('UAS ctrl'!C326:R326)</f>
        <v>5.5772916666666674</v>
      </c>
      <c r="R328">
        <f>AVERAGE(expt!C326:R326)</f>
        <v>8.9161545454545443</v>
      </c>
      <c r="T328">
        <f>STDEV('Gal4 ctrl'!C326:R326)/SQRT(COUNT('Gal4 ctrl'!C326:R326))</f>
        <v>0.70144794915408726</v>
      </c>
      <c r="U328">
        <f>STDEV('UAS ctrl'!C326:R326)/SQRT(COUNT('UAS ctrl'!C326:R326))</f>
        <v>0.77750596114428461</v>
      </c>
      <c r="V328">
        <f>STDEV(expt!C326:R326)/SQRT(COUNT(expt!C326:R326))</f>
        <v>0.63564312105051946</v>
      </c>
      <c r="X328">
        <f>AVERAGE('Gal4 ctrl'!AJ326:AY326)</f>
        <v>7.1624916666666669</v>
      </c>
      <c r="Y328">
        <f>AVERAGE('UAS ctrl'!AJ326:AY326)</f>
        <v>4.7345749999999995</v>
      </c>
      <c r="Z328">
        <f>AVERAGE(expt!AJ326:AY326)</f>
        <v>6.3928636363636366</v>
      </c>
      <c r="AB328">
        <f>STDEV('Gal4 ctrl'!AJ326:AY326)/SQRT(COUNT('Gal4 ctrl'!AJ326:AY326))</f>
        <v>0.71905364041684539</v>
      </c>
      <c r="AC328">
        <f>STDEV('UAS ctrl'!AJ326:AY326)/SQRT(COUNT('UAS ctrl'!AJ326:AY326))</f>
        <v>0.65129177934096616</v>
      </c>
      <c r="AD328">
        <f>STDEV(expt!AJ326:AY326)/SQRT(COUNT(expt!AJ326:AY326))</f>
        <v>0.63399427904971561</v>
      </c>
      <c r="AF328">
        <f>AVERAGE('Gal4 ctrl'!BQ326:CF326)</f>
        <v>7.4242999999999997</v>
      </c>
      <c r="AG328">
        <f>AVERAGE('UAS ctrl'!BQ326:CF326)</f>
        <v>4.5534749999999997</v>
      </c>
      <c r="AH328">
        <f>AVERAGE(expt!BQ326:CF326)</f>
        <v>6.5048727272727263</v>
      </c>
      <c r="AJ328">
        <f>STDEV('Gal4 ctrl'!BQ326:CF326)/SQRT(COUNT('Gal4 ctrl'!BQ326:CF326))</f>
        <v>0.6217340842475596</v>
      </c>
      <c r="AK328">
        <f>STDEV('UAS ctrl'!BQ326:CF326)/SQRT(COUNT('UAS ctrl'!BQ326:CF326))</f>
        <v>0.70391097385241075</v>
      </c>
      <c r="AL328">
        <f>STDEV(expt!BQ326:CF326)/SQRT(COUNT(expt!BQ326:CF326))</f>
        <v>0.6261429380945065</v>
      </c>
      <c r="AP328">
        <f>AVERAGE('Gal4 ctrl'!S326:AI326)</f>
        <v>1.4004816666666666</v>
      </c>
      <c r="AQ328">
        <f>AVERAGE('UAS ctrl'!S326:AI326)</f>
        <v>1.19736</v>
      </c>
      <c r="AR328">
        <f>AVERAGE(expt!S326:AI326)</f>
        <v>1.5885654545454544</v>
      </c>
      <c r="AT328">
        <f>STDEV('Gal4 ctrl'!S326:AI326)/SQRT(COUNT('Gal4 ctrl'!S326:AI326))</f>
        <v>9.3550789979604657E-2</v>
      </c>
      <c r="AU328">
        <f>STDEV('UAS ctrl'!S326:AI326)/SQRT(COUNT('UAS ctrl'!S326:AI326))</f>
        <v>6.1472099349906759E-2</v>
      </c>
      <c r="AV328">
        <f>STDEV(expt!S326:AI326)/SQRT(COUNT(expt!S326:AI326))</f>
        <v>0.14493665259731842</v>
      </c>
      <c r="AX328">
        <f>AVERAGE('Gal4 ctrl'!AZ326:BP326)</f>
        <v>1.452545</v>
      </c>
      <c r="AY328">
        <f>AVERAGE('UAS ctrl'!AZ326:BP326)</f>
        <v>1.1487458333333334</v>
      </c>
      <c r="AZ328">
        <f>AVERAGE(expt!AZ326:BP326)</f>
        <v>1.5964127272727273</v>
      </c>
      <c r="BB328">
        <f>STDEV('Gal4 ctrl'!AZ326:BP326)/SQRT(COUNT('Gal4 ctrl'!AZ326:BP326))</f>
        <v>0.14527518692332156</v>
      </c>
      <c r="BC328">
        <f>STDEV('UAS ctrl'!AZ326:BP326)/SQRT(COUNT('UAS ctrl'!AZ326:BP326))</f>
        <v>9.4638897453956594E-2</v>
      </c>
      <c r="BD328">
        <f>STDEV(expt!AZ326:BP326)/SQRT(COUNT(expt!AZ326:BP326))</f>
        <v>0.1227396063297562</v>
      </c>
      <c r="BF328">
        <f>AVERAGE('Gal4 ctrl'!CG326:CW326)</f>
        <v>1.2731174999999999</v>
      </c>
      <c r="BG328">
        <f>AVERAGE('UAS ctrl'!CG326:CW326)</f>
        <v>1.1139041666666667</v>
      </c>
      <c r="BH328">
        <f>AVERAGE(expt!CG326:CW326)</f>
        <v>1.3883936363636362</v>
      </c>
      <c r="BJ328">
        <f>STDEV('Gal4 ctrl'!CG326:CW326)/SQRT(COUNT('Gal4 ctrl'!CG326:CW326))</f>
        <v>8.6553026793746865E-2</v>
      </c>
      <c r="BK328">
        <f>STDEV('UAS ctrl'!CG326:CW326)/SQRT(COUNT('UAS ctrl'!CG326:CW326))</f>
        <v>8.1169580335902602E-2</v>
      </c>
      <c r="BL328">
        <f>STDEV(expt!CG326:CW326)/SQRT(COUNT(expt!CG326:CW326))</f>
        <v>8.864372850987419E-2</v>
      </c>
    </row>
    <row r="329" spans="15:64" x14ac:dyDescent="0.2">
      <c r="O329">
        <v>326</v>
      </c>
      <c r="P329">
        <f>AVERAGE('Gal4 ctrl'!C327:R327)</f>
        <v>8.9444833333333342</v>
      </c>
      <c r="Q329">
        <f>AVERAGE('UAS ctrl'!C327:R327)</f>
        <v>4.9989749999999997</v>
      </c>
      <c r="R329">
        <f>AVERAGE(expt!C327:R327)</f>
        <v>8.5596454545454534</v>
      </c>
      <c r="T329">
        <f>STDEV('Gal4 ctrl'!C327:R327)/SQRT(COUNT('Gal4 ctrl'!C327:R327))</f>
        <v>0.66071848379111542</v>
      </c>
      <c r="U329">
        <f>STDEV('UAS ctrl'!C327:R327)/SQRT(COUNT('UAS ctrl'!C327:R327))</f>
        <v>0.62406908005893535</v>
      </c>
      <c r="V329">
        <f>STDEV(expt!C327:R327)/SQRT(COUNT(expt!C327:R327))</f>
        <v>0.69610095380217496</v>
      </c>
      <c r="X329">
        <f>AVERAGE('Gal4 ctrl'!AJ327:AY327)</f>
        <v>7.5030666666666654</v>
      </c>
      <c r="Y329">
        <f>AVERAGE('UAS ctrl'!AJ327:AY327)</f>
        <v>4.1556499999999987</v>
      </c>
      <c r="Z329">
        <f>AVERAGE(expt!AJ327:AY327)</f>
        <v>6.5870818181818187</v>
      </c>
      <c r="AB329">
        <f>STDEV('Gal4 ctrl'!AJ327:AY327)/SQRT(COUNT('Gal4 ctrl'!AJ327:AY327))</f>
        <v>0.60967694890015556</v>
      </c>
      <c r="AC329">
        <f>STDEV('UAS ctrl'!AJ327:AY327)/SQRT(COUNT('UAS ctrl'!AJ327:AY327))</f>
        <v>0.6269181311033053</v>
      </c>
      <c r="AD329">
        <f>STDEV(expt!AJ327:AY327)/SQRT(COUNT(expt!AJ327:AY327))</f>
        <v>0.53337469292969897</v>
      </c>
      <c r="AF329">
        <f>AVERAGE('Gal4 ctrl'!BQ327:CF327)</f>
        <v>6.4943583333333317</v>
      </c>
      <c r="AG329">
        <f>AVERAGE('UAS ctrl'!BQ327:CF327)</f>
        <v>4.2164725000000001</v>
      </c>
      <c r="AH329">
        <f>AVERAGE(expt!BQ327:CF327)</f>
        <v>7.0359090909090902</v>
      </c>
      <c r="AJ329">
        <f>STDEV('Gal4 ctrl'!BQ327:CF327)/SQRT(COUNT('Gal4 ctrl'!BQ327:CF327))</f>
        <v>0.48746502041690293</v>
      </c>
      <c r="AK329">
        <f>STDEV('UAS ctrl'!BQ327:CF327)/SQRT(COUNT('UAS ctrl'!BQ327:CF327))</f>
        <v>0.61865879184405659</v>
      </c>
      <c r="AL329">
        <f>STDEV(expt!BQ327:CF327)/SQRT(COUNT(expt!BQ327:CF327))</f>
        <v>0.7307773898645139</v>
      </c>
      <c r="AP329">
        <f>AVERAGE('Gal4 ctrl'!S327:AI327)</f>
        <v>1.4611875000000003</v>
      </c>
      <c r="AQ329">
        <f>AVERAGE('UAS ctrl'!S327:AI327)</f>
        <v>1.1814150000000001</v>
      </c>
      <c r="AR329">
        <f>AVERAGE(expt!S327:AI327)</f>
        <v>1.7034818181818177</v>
      </c>
      <c r="AT329">
        <f>STDEV('Gal4 ctrl'!S327:AI327)/SQRT(COUNT('Gal4 ctrl'!S327:AI327))</f>
        <v>0.10415095765518602</v>
      </c>
      <c r="AU329">
        <f>STDEV('UAS ctrl'!S327:AI327)/SQRT(COUNT('UAS ctrl'!S327:AI327))</f>
        <v>5.7669057252515872E-2</v>
      </c>
      <c r="AV329">
        <f>STDEV(expt!S327:AI327)/SQRT(COUNT(expt!S327:AI327))</f>
        <v>0.13311434853209525</v>
      </c>
      <c r="AX329">
        <f>AVERAGE('Gal4 ctrl'!AZ327:BP327)</f>
        <v>1.3987825</v>
      </c>
      <c r="AY329">
        <f>AVERAGE('UAS ctrl'!AZ327:BP327)</f>
        <v>1.0985841666666667</v>
      </c>
      <c r="AZ329">
        <f>AVERAGE(expt!AZ327:BP327)</f>
        <v>1.4658727272727274</v>
      </c>
      <c r="BB329">
        <f>STDEV('Gal4 ctrl'!AZ327:BP327)/SQRT(COUNT('Gal4 ctrl'!AZ327:BP327))</f>
        <v>0.11396329425105704</v>
      </c>
      <c r="BC329">
        <f>STDEV('UAS ctrl'!AZ327:BP327)/SQRT(COUNT('UAS ctrl'!AZ327:BP327))</f>
        <v>9.1062863405471386E-2</v>
      </c>
      <c r="BD329">
        <f>STDEV(expt!AZ327:BP327)/SQRT(COUNT(expt!AZ327:BP327))</f>
        <v>9.6321330679147249E-2</v>
      </c>
      <c r="BF329">
        <f>AVERAGE('Gal4 ctrl'!CG327:CW327)</f>
        <v>1.3559850000000002</v>
      </c>
      <c r="BG329">
        <f>AVERAGE('UAS ctrl'!CG327:CW327)</f>
        <v>1.1599349999999999</v>
      </c>
      <c r="BH329">
        <f>AVERAGE(expt!CG327:CW327)</f>
        <v>1.444009090909091</v>
      </c>
      <c r="BJ329">
        <f>STDEV('Gal4 ctrl'!CG327:CW327)/SQRT(COUNT('Gal4 ctrl'!CG327:CW327))</f>
        <v>0.13826222429105159</v>
      </c>
      <c r="BK329">
        <f>STDEV('UAS ctrl'!CG327:CW327)/SQRT(COUNT('UAS ctrl'!CG327:CW327))</f>
        <v>8.3697498899128892E-2</v>
      </c>
      <c r="BL329">
        <f>STDEV(expt!CG327:CW327)/SQRT(COUNT(expt!CG327:CW327))</f>
        <v>8.5581911273294606E-2</v>
      </c>
    </row>
    <row r="330" spans="15:64" x14ac:dyDescent="0.2">
      <c r="O330">
        <v>327</v>
      </c>
      <c r="P330">
        <f>AVERAGE('Gal4 ctrl'!C328:R328)</f>
        <v>9.1078833333333353</v>
      </c>
      <c r="Q330">
        <f>AVERAGE('UAS ctrl'!C328:R328)</f>
        <v>5.5227333333333339</v>
      </c>
      <c r="R330">
        <f>AVERAGE(expt!C328:R328)</f>
        <v>8.2582363636363638</v>
      </c>
      <c r="T330">
        <f>STDEV('Gal4 ctrl'!C328:R328)/SQRT(COUNT('Gal4 ctrl'!C328:R328))</f>
        <v>0.46690941627370114</v>
      </c>
      <c r="U330">
        <f>STDEV('UAS ctrl'!C328:R328)/SQRT(COUNT('UAS ctrl'!C328:R328))</f>
        <v>0.74649353184123979</v>
      </c>
      <c r="V330">
        <f>STDEV(expt!C328:R328)/SQRT(COUNT(expt!C328:R328))</f>
        <v>0.78267582088310406</v>
      </c>
      <c r="X330">
        <f>AVERAGE('Gal4 ctrl'!AJ328:AY328)</f>
        <v>7.362333333333333</v>
      </c>
      <c r="Y330">
        <f>AVERAGE('UAS ctrl'!AJ328:AY328)</f>
        <v>3.8144666666666667</v>
      </c>
      <c r="Z330">
        <f>AVERAGE(expt!AJ328:AY328)</f>
        <v>7.3247636363636364</v>
      </c>
      <c r="AB330">
        <f>STDEV('Gal4 ctrl'!AJ328:AY328)/SQRT(COUNT('Gal4 ctrl'!AJ328:AY328))</f>
        <v>0.71205203497009295</v>
      </c>
      <c r="AC330">
        <f>STDEV('UAS ctrl'!AJ328:AY328)/SQRT(COUNT('UAS ctrl'!AJ328:AY328))</f>
        <v>0.50284694721478829</v>
      </c>
      <c r="AD330">
        <f>STDEV(expt!AJ328:AY328)/SQRT(COUNT(expt!AJ328:AY328))</f>
        <v>0.67476290694957686</v>
      </c>
      <c r="AF330">
        <f>AVERAGE('Gal4 ctrl'!BQ328:CF328)</f>
        <v>7.0333500000000013</v>
      </c>
      <c r="AG330">
        <f>AVERAGE('UAS ctrl'!BQ328:CF328)</f>
        <v>4.1197533333333327</v>
      </c>
      <c r="AH330">
        <f>AVERAGE(expt!BQ328:CF328)</f>
        <v>6.7007181818181829</v>
      </c>
      <c r="AJ330">
        <f>STDEV('Gal4 ctrl'!BQ328:CF328)/SQRT(COUNT('Gal4 ctrl'!BQ328:CF328))</f>
        <v>0.72419165505933281</v>
      </c>
      <c r="AK330">
        <f>STDEV('UAS ctrl'!BQ328:CF328)/SQRT(COUNT('UAS ctrl'!BQ328:CF328))</f>
        <v>0.64910663983258376</v>
      </c>
      <c r="AL330">
        <f>STDEV(expt!BQ328:CF328)/SQRT(COUNT(expt!BQ328:CF328))</f>
        <v>0.64956569138270204</v>
      </c>
      <c r="AP330">
        <f>AVERAGE('Gal4 ctrl'!S328:AI328)</f>
        <v>1.6131216666666663</v>
      </c>
      <c r="AQ330">
        <f>AVERAGE('UAS ctrl'!S328:AI328)</f>
        <v>1.2769316666666666</v>
      </c>
      <c r="AR330">
        <f>AVERAGE(expt!S328:AI328)</f>
        <v>1.6186363636363637</v>
      </c>
      <c r="AT330">
        <f>STDEV('Gal4 ctrl'!S328:AI328)/SQRT(COUNT('Gal4 ctrl'!S328:AI328))</f>
        <v>0.13850201432641623</v>
      </c>
      <c r="AU330">
        <f>STDEV('UAS ctrl'!S328:AI328)/SQRT(COUNT('UAS ctrl'!S328:AI328))</f>
        <v>8.8987050350320951E-2</v>
      </c>
      <c r="AV330">
        <f>STDEV(expt!S328:AI328)/SQRT(COUNT(expt!S328:AI328))</f>
        <v>0.12059691634285256</v>
      </c>
      <c r="AX330">
        <f>AVERAGE('Gal4 ctrl'!AZ328:BP328)</f>
        <v>1.3840016666666666</v>
      </c>
      <c r="AY330">
        <f>AVERAGE('UAS ctrl'!AZ328:BP328)</f>
        <v>1.0746166666666668</v>
      </c>
      <c r="AZ330">
        <f>AVERAGE(expt!AZ328:BP328)</f>
        <v>1.5298727272727275</v>
      </c>
      <c r="BB330">
        <f>STDEV('Gal4 ctrl'!AZ328:BP328)/SQRT(COUNT('Gal4 ctrl'!AZ328:BP328))</f>
        <v>0.10038130214815714</v>
      </c>
      <c r="BC330">
        <f>STDEV('UAS ctrl'!AZ328:BP328)/SQRT(COUNT('UAS ctrl'!AZ328:BP328))</f>
        <v>6.0904295531115211E-2</v>
      </c>
      <c r="BD330">
        <f>STDEV(expt!AZ328:BP328)/SQRT(COUNT(expt!AZ328:BP328))</f>
        <v>0.1024605184190998</v>
      </c>
      <c r="BF330">
        <f>AVERAGE('Gal4 ctrl'!CG328:CW328)</f>
        <v>1.3894599999999999</v>
      </c>
      <c r="BG330">
        <f>AVERAGE('UAS ctrl'!CG328:CW328)</f>
        <v>1.1422333333333334</v>
      </c>
      <c r="BH330">
        <f>AVERAGE(expt!CG328:CW328)</f>
        <v>1.4075890909090909</v>
      </c>
      <c r="BJ330">
        <f>STDEV('Gal4 ctrl'!CG328:CW328)/SQRT(COUNT('Gal4 ctrl'!CG328:CW328))</f>
        <v>0.12589095805377351</v>
      </c>
      <c r="BK330">
        <f>STDEV('UAS ctrl'!CG328:CW328)/SQRT(COUNT('UAS ctrl'!CG328:CW328))</f>
        <v>9.2719607454764638E-2</v>
      </c>
      <c r="BL330">
        <f>STDEV(expt!CG328:CW328)/SQRT(COUNT(expt!CG328:CW328))</f>
        <v>7.6762703603135446E-2</v>
      </c>
    </row>
    <row r="331" spans="15:64" x14ac:dyDescent="0.2">
      <c r="O331">
        <v>328</v>
      </c>
      <c r="P331">
        <f>AVERAGE('Gal4 ctrl'!C329:R329)</f>
        <v>8.6656750000000002</v>
      </c>
      <c r="Q331">
        <f>AVERAGE('UAS ctrl'!C329:R329)</f>
        <v>6.3152749999999997</v>
      </c>
      <c r="R331">
        <f>AVERAGE(expt!C329:R329)</f>
        <v>7.724390909090908</v>
      </c>
      <c r="T331">
        <f>STDEV('Gal4 ctrl'!C329:R329)/SQRT(COUNT('Gal4 ctrl'!C329:R329))</f>
        <v>0.74163342095643436</v>
      </c>
      <c r="U331">
        <f>STDEV('UAS ctrl'!C329:R329)/SQRT(COUNT('UAS ctrl'!C329:R329))</f>
        <v>0.70950257277653028</v>
      </c>
      <c r="V331">
        <f>STDEV(expt!C329:R329)/SQRT(COUNT(expt!C329:R329))</f>
        <v>0.78378110075507068</v>
      </c>
      <c r="X331">
        <f>AVERAGE('Gal4 ctrl'!AJ329:AY329)</f>
        <v>8.2945416666666691</v>
      </c>
      <c r="Y331">
        <f>AVERAGE('UAS ctrl'!AJ329:AY329)</f>
        <v>3.9775250000000004</v>
      </c>
      <c r="Z331">
        <f>AVERAGE(expt!AJ329:AY329)</f>
        <v>7.2861181818181819</v>
      </c>
      <c r="AB331">
        <f>STDEV('Gal4 ctrl'!AJ329:AY329)/SQRT(COUNT('Gal4 ctrl'!AJ329:AY329))</f>
        <v>0.78411959995853864</v>
      </c>
      <c r="AC331">
        <f>STDEV('UAS ctrl'!AJ329:AY329)/SQRT(COUNT('UAS ctrl'!AJ329:AY329))</f>
        <v>0.6047053801952823</v>
      </c>
      <c r="AD331">
        <f>STDEV(expt!AJ329:AY329)/SQRT(COUNT(expt!AJ329:AY329))</f>
        <v>0.80043814726892271</v>
      </c>
      <c r="AF331">
        <f>AVERAGE('Gal4 ctrl'!BQ329:CF329)</f>
        <v>7.0379416666666677</v>
      </c>
      <c r="AG331">
        <f>AVERAGE('UAS ctrl'!BQ329:CF329)</f>
        <v>4.289508333333333</v>
      </c>
      <c r="AH331">
        <f>AVERAGE(expt!BQ329:CF329)</f>
        <v>7.2238999999999995</v>
      </c>
      <c r="AJ331">
        <f>STDEV('Gal4 ctrl'!BQ329:CF329)/SQRT(COUNT('Gal4 ctrl'!BQ329:CF329))</f>
        <v>0.7260239371688586</v>
      </c>
      <c r="AK331">
        <f>STDEV('UAS ctrl'!BQ329:CF329)/SQRT(COUNT('UAS ctrl'!BQ329:CF329))</f>
        <v>0.54891502053269947</v>
      </c>
      <c r="AL331">
        <f>STDEV(expt!BQ329:CF329)/SQRT(COUNT(expt!BQ329:CF329))</f>
        <v>0.5455282617460232</v>
      </c>
      <c r="AP331">
        <f>AVERAGE('Gal4 ctrl'!S329:AI329)</f>
        <v>1.6449500000000004</v>
      </c>
      <c r="AQ331">
        <f>AVERAGE('UAS ctrl'!S329:AI329)</f>
        <v>1.2415233333333335</v>
      </c>
      <c r="AR331">
        <f>AVERAGE(expt!S329:AI329)</f>
        <v>1.6922399999999997</v>
      </c>
      <c r="AT331">
        <f>STDEV('Gal4 ctrl'!S329:AI329)/SQRT(COUNT('Gal4 ctrl'!S329:AI329))</f>
        <v>0.130980606649159</v>
      </c>
      <c r="AU331">
        <f>STDEV('UAS ctrl'!S329:AI329)/SQRT(COUNT('UAS ctrl'!S329:AI329))</f>
        <v>7.8555090564108754E-2</v>
      </c>
      <c r="AV331">
        <f>STDEV(expt!S329:AI329)/SQRT(COUNT(expt!S329:AI329))</f>
        <v>0.11340421204298796</v>
      </c>
      <c r="AX331">
        <f>AVERAGE('Gal4 ctrl'!AZ329:BP329)</f>
        <v>1.3269766666666667</v>
      </c>
      <c r="AY331">
        <f>AVERAGE('UAS ctrl'!AZ329:BP329)</f>
        <v>1.0492550000000003</v>
      </c>
      <c r="AZ331">
        <f>AVERAGE(expt!AZ329:BP329)</f>
        <v>1.3957300000000001</v>
      </c>
      <c r="BB331">
        <f>STDEV('Gal4 ctrl'!AZ329:BP329)/SQRT(COUNT('Gal4 ctrl'!AZ329:BP329))</f>
        <v>9.8845723527100235E-2</v>
      </c>
      <c r="BC331">
        <f>STDEV('UAS ctrl'!AZ329:BP329)/SQRT(COUNT('UAS ctrl'!AZ329:BP329))</f>
        <v>7.0530542551264522E-2</v>
      </c>
      <c r="BD331">
        <f>STDEV(expt!AZ329:BP329)/SQRT(COUNT(expt!AZ329:BP329))</f>
        <v>0.1132027255132859</v>
      </c>
      <c r="BF331">
        <f>AVERAGE('Gal4 ctrl'!CG329:CW329)</f>
        <v>1.3138641666666666</v>
      </c>
      <c r="BG331">
        <f>AVERAGE('UAS ctrl'!CG329:CW329)</f>
        <v>1.0538558333333334</v>
      </c>
      <c r="BH331">
        <f>AVERAGE(expt!CG329:CW329)</f>
        <v>1.4459772727272726</v>
      </c>
      <c r="BJ331">
        <f>STDEV('Gal4 ctrl'!CG329:CW329)/SQRT(COUNT('Gal4 ctrl'!CG329:CW329))</f>
        <v>0.10166958795200685</v>
      </c>
      <c r="BK331">
        <f>STDEV('UAS ctrl'!CG329:CW329)/SQRT(COUNT('UAS ctrl'!CG329:CW329))</f>
        <v>7.2416595980629286E-2</v>
      </c>
      <c r="BL331">
        <f>STDEV(expt!CG329:CW329)/SQRT(COUNT(expt!CG329:CW329))</f>
        <v>8.8281850642658075E-2</v>
      </c>
    </row>
    <row r="332" spans="15:64" x14ac:dyDescent="0.2">
      <c r="O332">
        <v>329</v>
      </c>
      <c r="P332">
        <f>AVERAGE('Gal4 ctrl'!C330:R330)</f>
        <v>9.1608083333333337</v>
      </c>
      <c r="Q332">
        <f>AVERAGE('UAS ctrl'!C330:R330)</f>
        <v>6.0745083333333341</v>
      </c>
      <c r="R332">
        <f>AVERAGE(expt!C330:R330)</f>
        <v>7.594418181818182</v>
      </c>
      <c r="T332">
        <f>STDEV('Gal4 ctrl'!C330:R330)/SQRT(COUNT('Gal4 ctrl'!C330:R330))</f>
        <v>0.78507303563526265</v>
      </c>
      <c r="U332">
        <f>STDEV('UAS ctrl'!C330:R330)/SQRT(COUNT('UAS ctrl'!C330:R330))</f>
        <v>0.85400859537743157</v>
      </c>
      <c r="V332">
        <f>STDEV(expt!C330:R330)/SQRT(COUNT(expt!C330:R330))</f>
        <v>0.76085840336224386</v>
      </c>
      <c r="X332">
        <f>AVERAGE('Gal4 ctrl'!AJ330:AY330)</f>
        <v>8.5882249999999996</v>
      </c>
      <c r="Y332">
        <f>AVERAGE('UAS ctrl'!AJ330:AY330)</f>
        <v>4.1203041666666671</v>
      </c>
      <c r="Z332">
        <f>AVERAGE(expt!AJ330:AY330)</f>
        <v>6.712727272727272</v>
      </c>
      <c r="AB332">
        <f>STDEV('Gal4 ctrl'!AJ330:AY330)/SQRT(COUNT('Gal4 ctrl'!AJ330:AY330))</f>
        <v>0.88230291001386929</v>
      </c>
      <c r="AC332">
        <f>STDEV('UAS ctrl'!AJ330:AY330)/SQRT(COUNT('UAS ctrl'!AJ330:AY330))</f>
        <v>0.60355085480474868</v>
      </c>
      <c r="AD332">
        <f>STDEV(expt!AJ330:AY330)/SQRT(COUNT(expt!AJ330:AY330))</f>
        <v>0.79057473697545066</v>
      </c>
      <c r="AF332">
        <f>AVERAGE('Gal4 ctrl'!BQ330:CF330)</f>
        <v>7.2242999999999995</v>
      </c>
      <c r="AG332">
        <f>AVERAGE('UAS ctrl'!BQ330:CF330)</f>
        <v>4.211760833333333</v>
      </c>
      <c r="AH332">
        <f>AVERAGE(expt!BQ330:CF330)</f>
        <v>6.7516727272727275</v>
      </c>
      <c r="AJ332">
        <f>STDEV('Gal4 ctrl'!BQ330:CF330)/SQRT(COUNT('Gal4 ctrl'!BQ330:CF330))</f>
        <v>0.66152058638573108</v>
      </c>
      <c r="AK332">
        <f>STDEV('UAS ctrl'!BQ330:CF330)/SQRT(COUNT('UAS ctrl'!BQ330:CF330))</f>
        <v>0.48335366271633956</v>
      </c>
      <c r="AL332">
        <f>STDEV(expt!BQ330:CF330)/SQRT(COUNT(expt!BQ330:CF330))</f>
        <v>0.44554679992748158</v>
      </c>
      <c r="AP332">
        <f>AVERAGE('Gal4 ctrl'!S330:AI330)</f>
        <v>1.5670925000000002</v>
      </c>
      <c r="AQ332">
        <f>AVERAGE('UAS ctrl'!S330:AI330)</f>
        <v>1.2137183333333335</v>
      </c>
      <c r="AR332">
        <f>AVERAGE(expt!S330:AI330)</f>
        <v>1.60511</v>
      </c>
      <c r="AT332">
        <f>STDEV('Gal4 ctrl'!S330:AI330)/SQRT(COUNT('Gal4 ctrl'!S330:AI330))</f>
        <v>0.15544710406537185</v>
      </c>
      <c r="AU332">
        <f>STDEV('UAS ctrl'!S330:AI330)/SQRT(COUNT('UAS ctrl'!S330:AI330))</f>
        <v>9.4212436392227719E-2</v>
      </c>
      <c r="AV332">
        <f>STDEV(expt!S330:AI330)/SQRT(COUNT(expt!S330:AI330))</f>
        <v>0.14537978986090172</v>
      </c>
      <c r="AX332">
        <f>AVERAGE('Gal4 ctrl'!AZ330:BP330)</f>
        <v>1.3138041666666667</v>
      </c>
      <c r="AY332">
        <f>AVERAGE('UAS ctrl'!AZ330:BP330)</f>
        <v>1.1072791666666666</v>
      </c>
      <c r="AZ332">
        <f>AVERAGE(expt!AZ330:BP330)</f>
        <v>1.3915090909090913</v>
      </c>
      <c r="BB332">
        <f>STDEV('Gal4 ctrl'!AZ330:BP330)/SQRT(COUNT('Gal4 ctrl'!AZ330:BP330))</f>
        <v>8.1339619455212023E-2</v>
      </c>
      <c r="BC332">
        <f>STDEV('UAS ctrl'!AZ330:BP330)/SQRT(COUNT('UAS ctrl'!AZ330:BP330))</f>
        <v>7.3477959161319953E-2</v>
      </c>
      <c r="BD332">
        <f>STDEV(expt!AZ330:BP330)/SQRT(COUNT(expt!AZ330:BP330))</f>
        <v>9.6008073007661829E-2</v>
      </c>
      <c r="BF332">
        <f>AVERAGE('Gal4 ctrl'!CG330:CW330)</f>
        <v>1.2799</v>
      </c>
      <c r="BG332">
        <f>AVERAGE('UAS ctrl'!CG330:CW330)</f>
        <v>1.0646399999999998</v>
      </c>
      <c r="BH332">
        <f>AVERAGE(expt!CG330:CW330)</f>
        <v>1.3786509090909091</v>
      </c>
      <c r="BJ332">
        <f>STDEV('Gal4 ctrl'!CG330:CW330)/SQRT(COUNT('Gal4 ctrl'!CG330:CW330))</f>
        <v>0.10230443660956257</v>
      </c>
      <c r="BK332">
        <f>STDEV('UAS ctrl'!CG330:CW330)/SQRT(COUNT('UAS ctrl'!CG330:CW330))</f>
        <v>6.3000823311118739E-2</v>
      </c>
      <c r="BL332">
        <f>STDEV(expt!CG330:CW330)/SQRT(COUNT(expt!CG330:CW330))</f>
        <v>8.6650108172355758E-2</v>
      </c>
    </row>
    <row r="333" spans="15:64" x14ac:dyDescent="0.2">
      <c r="O333">
        <v>330</v>
      </c>
      <c r="P333">
        <f>AVERAGE('Gal4 ctrl'!C331:R331)</f>
        <v>8.9087250000000004</v>
      </c>
      <c r="Q333">
        <f>AVERAGE('UAS ctrl'!C331:R331)</f>
        <v>5.6474166666666656</v>
      </c>
      <c r="R333">
        <f>AVERAGE(expt!C331:R331)</f>
        <v>7.6668999999999983</v>
      </c>
      <c r="T333">
        <f>STDEV('Gal4 ctrl'!C331:R331)/SQRT(COUNT('Gal4 ctrl'!C331:R331))</f>
        <v>0.6984724701332824</v>
      </c>
      <c r="U333">
        <f>STDEV('UAS ctrl'!C331:R331)/SQRT(COUNT('UAS ctrl'!C331:R331))</f>
        <v>0.84846816272419223</v>
      </c>
      <c r="V333">
        <f>STDEV(expt!C331:R331)/SQRT(COUNT(expt!C331:R331))</f>
        <v>0.81862346877936853</v>
      </c>
      <c r="X333">
        <f>AVERAGE('Gal4 ctrl'!AJ331:AY331)</f>
        <v>8.918216666666666</v>
      </c>
      <c r="Y333">
        <f>AVERAGE('UAS ctrl'!AJ331:AY331)</f>
        <v>3.754858333333333</v>
      </c>
      <c r="Z333">
        <f>AVERAGE(expt!AJ331:AY331)</f>
        <v>7.1498909090909102</v>
      </c>
      <c r="AB333">
        <f>STDEV('Gal4 ctrl'!AJ331:AY331)/SQRT(COUNT('Gal4 ctrl'!AJ331:AY331))</f>
        <v>0.85433718503429645</v>
      </c>
      <c r="AC333">
        <f>STDEV('UAS ctrl'!AJ331:AY331)/SQRT(COUNT('UAS ctrl'!AJ331:AY331))</f>
        <v>0.5813273081151048</v>
      </c>
      <c r="AD333">
        <f>STDEV(expt!AJ331:AY331)/SQRT(COUNT(expt!AJ331:AY331))</f>
        <v>0.94539395102152868</v>
      </c>
      <c r="AF333">
        <f>AVERAGE('Gal4 ctrl'!BQ331:CF331)</f>
        <v>7.3077916666666667</v>
      </c>
      <c r="AG333">
        <f>AVERAGE('UAS ctrl'!BQ331:CF331)</f>
        <v>4.0946358333333333</v>
      </c>
      <c r="AH333">
        <f>AVERAGE(expt!BQ331:CF331)</f>
        <v>5.8957636363636361</v>
      </c>
      <c r="AJ333">
        <f>STDEV('Gal4 ctrl'!BQ331:CF331)/SQRT(COUNT('Gal4 ctrl'!BQ331:CF331))</f>
        <v>0.7887028778084838</v>
      </c>
      <c r="AK333">
        <f>STDEV('UAS ctrl'!BQ331:CF331)/SQRT(COUNT('UAS ctrl'!BQ331:CF331))</f>
        <v>0.49646516563915993</v>
      </c>
      <c r="AL333">
        <f>STDEV(expt!BQ331:CF331)/SQRT(COUNT(expt!BQ331:CF331))</f>
        <v>0.61460100793822203</v>
      </c>
      <c r="AP333">
        <f>AVERAGE('Gal4 ctrl'!S331:AI331)</f>
        <v>1.5078383333333332</v>
      </c>
      <c r="AQ333">
        <f>AVERAGE('UAS ctrl'!S331:AI331)</f>
        <v>1.1816241666666667</v>
      </c>
      <c r="AR333">
        <f>AVERAGE(expt!S331:AI331)</f>
        <v>1.5926545454545455</v>
      </c>
      <c r="AT333">
        <f>STDEV('Gal4 ctrl'!S331:AI331)/SQRT(COUNT('Gal4 ctrl'!S331:AI331))</f>
        <v>0.11409223547953302</v>
      </c>
      <c r="AU333">
        <f>STDEV('UAS ctrl'!S331:AI331)/SQRT(COUNT('UAS ctrl'!S331:AI331))</f>
        <v>9.5602530669388869E-2</v>
      </c>
      <c r="AV333">
        <f>STDEV(expt!S331:AI331)/SQRT(COUNT(expt!S331:AI331))</f>
        <v>0.12597082877586896</v>
      </c>
      <c r="AX333">
        <f>AVERAGE('Gal4 ctrl'!AZ331:BP331)</f>
        <v>1.3755508333333333</v>
      </c>
      <c r="AY333">
        <f>AVERAGE('UAS ctrl'!AZ331:BP331)</f>
        <v>1.0936183333333334</v>
      </c>
      <c r="AZ333">
        <f>AVERAGE(expt!AZ331:BP331)</f>
        <v>1.3800727272727273</v>
      </c>
      <c r="BB333">
        <f>STDEV('Gal4 ctrl'!AZ331:BP331)/SQRT(COUNT('Gal4 ctrl'!AZ331:BP331))</f>
        <v>9.96738565268592E-2</v>
      </c>
      <c r="BC333">
        <f>STDEV('UAS ctrl'!AZ331:BP331)/SQRT(COUNT('UAS ctrl'!AZ331:BP331))</f>
        <v>7.7228201688962647E-2</v>
      </c>
      <c r="BD333">
        <f>STDEV(expt!AZ331:BP331)/SQRT(COUNT(expt!AZ331:BP331))</f>
        <v>6.7960059247270499E-2</v>
      </c>
      <c r="BF333">
        <f>AVERAGE('Gal4 ctrl'!CG331:CW331)</f>
        <v>1.3119016666666667</v>
      </c>
      <c r="BG333">
        <f>AVERAGE('UAS ctrl'!CG331:CW331)</f>
        <v>1.0676574999999999</v>
      </c>
      <c r="BH333">
        <f>AVERAGE(expt!CG331:CW331)</f>
        <v>1.2625036363636364</v>
      </c>
      <c r="BJ333">
        <f>STDEV('Gal4 ctrl'!CG331:CW331)/SQRT(COUNT('Gal4 ctrl'!CG331:CW331))</f>
        <v>8.9787829959512538E-2</v>
      </c>
      <c r="BK333">
        <f>STDEV('UAS ctrl'!CG331:CW331)/SQRT(COUNT('UAS ctrl'!CG331:CW331))</f>
        <v>0.10227118668494545</v>
      </c>
      <c r="BL333">
        <f>STDEV(expt!CG331:CW331)/SQRT(COUNT(expt!CG331:CW331))</f>
        <v>6.8687850550320298E-2</v>
      </c>
    </row>
    <row r="334" spans="15:64" x14ac:dyDescent="0.2">
      <c r="O334">
        <v>331</v>
      </c>
      <c r="P334">
        <f>AVERAGE('Gal4 ctrl'!C332:R332)</f>
        <v>9.1578583333333352</v>
      </c>
      <c r="Q334">
        <f>AVERAGE('UAS ctrl'!C332:R332)</f>
        <v>5.9263166666666658</v>
      </c>
      <c r="R334">
        <f>AVERAGE(expt!C332:R332)</f>
        <v>7.7520818181818179</v>
      </c>
      <c r="T334">
        <f>STDEV('Gal4 ctrl'!C332:R332)/SQRT(COUNT('Gal4 ctrl'!C332:R332))</f>
        <v>0.69229613271523704</v>
      </c>
      <c r="U334">
        <f>STDEV('UAS ctrl'!C332:R332)/SQRT(COUNT('UAS ctrl'!C332:R332))</f>
        <v>0.80335785252723557</v>
      </c>
      <c r="V334">
        <f>STDEV(expt!C332:R332)/SQRT(COUNT(expt!C332:R332))</f>
        <v>0.98439895587641701</v>
      </c>
      <c r="X334">
        <f>AVERAGE('Gal4 ctrl'!AJ332:AY332)</f>
        <v>8.8758666666666652</v>
      </c>
      <c r="Y334">
        <f>AVERAGE('UAS ctrl'!AJ332:AY332)</f>
        <v>4.0828666666666669</v>
      </c>
      <c r="Z334">
        <f>AVERAGE(expt!AJ332:AY332)</f>
        <v>6.7389818181818191</v>
      </c>
      <c r="AB334">
        <f>STDEV('Gal4 ctrl'!AJ332:AY332)/SQRT(COUNT('Gal4 ctrl'!AJ332:AY332))</f>
        <v>0.95445645894414921</v>
      </c>
      <c r="AC334">
        <f>STDEV('UAS ctrl'!AJ332:AY332)/SQRT(COUNT('UAS ctrl'!AJ332:AY332))</f>
        <v>0.52596525569853059</v>
      </c>
      <c r="AD334">
        <f>STDEV(expt!AJ332:AY332)/SQRT(COUNT(expt!AJ332:AY332))</f>
        <v>0.68262139137807654</v>
      </c>
      <c r="AF334">
        <f>AVERAGE('Gal4 ctrl'!BQ332:CF332)</f>
        <v>7.1936166666666672</v>
      </c>
      <c r="AG334">
        <f>AVERAGE('UAS ctrl'!BQ332:CF332)</f>
        <v>3.6799416666666662</v>
      </c>
      <c r="AH334">
        <f>AVERAGE(expt!BQ332:CF332)</f>
        <v>6.1016545454545454</v>
      </c>
      <c r="AJ334">
        <f>STDEV('Gal4 ctrl'!BQ332:CF332)/SQRT(COUNT('Gal4 ctrl'!BQ332:CF332))</f>
        <v>0.91191514489556491</v>
      </c>
      <c r="AK334">
        <f>STDEV('UAS ctrl'!BQ332:CF332)/SQRT(COUNT('UAS ctrl'!BQ332:CF332))</f>
        <v>0.50058653241281004</v>
      </c>
      <c r="AL334">
        <f>STDEV(expt!BQ332:CF332)/SQRT(COUNT(expt!BQ332:CF332))</f>
        <v>0.66203832110503269</v>
      </c>
      <c r="AP334">
        <f>AVERAGE('Gal4 ctrl'!S332:AI332)</f>
        <v>1.5684674999999999</v>
      </c>
      <c r="AQ334">
        <f>AVERAGE('UAS ctrl'!S332:AI332)</f>
        <v>1.2482091666666666</v>
      </c>
      <c r="AR334">
        <f>AVERAGE(expt!S332:AI332)</f>
        <v>1.6238463636363634</v>
      </c>
      <c r="AT334">
        <f>STDEV('Gal4 ctrl'!S332:AI332)/SQRT(COUNT('Gal4 ctrl'!S332:AI332))</f>
        <v>0.15449511435407992</v>
      </c>
      <c r="AU334">
        <f>STDEV('UAS ctrl'!S332:AI332)/SQRT(COUNT('UAS ctrl'!S332:AI332))</f>
        <v>7.7943350304917128E-2</v>
      </c>
      <c r="AV334">
        <f>STDEV(expt!S332:AI332)/SQRT(COUNT(expt!S332:AI332))</f>
        <v>0.13301157333290944</v>
      </c>
      <c r="AX334">
        <f>AVERAGE('Gal4 ctrl'!AZ332:BP332)</f>
        <v>1.3671041666666666</v>
      </c>
      <c r="AY334">
        <f>AVERAGE('UAS ctrl'!AZ332:BP332)</f>
        <v>1.0994975</v>
      </c>
      <c r="AZ334">
        <f>AVERAGE(expt!AZ332:BP332)</f>
        <v>1.4151009090909095</v>
      </c>
      <c r="BB334">
        <f>STDEV('Gal4 ctrl'!AZ332:BP332)/SQRT(COUNT('Gal4 ctrl'!AZ332:BP332))</f>
        <v>0.10230434997311597</v>
      </c>
      <c r="BC334">
        <f>STDEV('UAS ctrl'!AZ332:BP332)/SQRT(COUNT('UAS ctrl'!AZ332:BP332))</f>
        <v>6.6937124773302312E-2</v>
      </c>
      <c r="BD334">
        <f>STDEV(expt!AZ332:BP332)/SQRT(COUNT(expt!AZ332:BP332))</f>
        <v>0.11133658020495994</v>
      </c>
      <c r="BF334">
        <f>AVERAGE('Gal4 ctrl'!CG332:CW332)</f>
        <v>1.2513491666666667</v>
      </c>
      <c r="BG334">
        <f>AVERAGE('UAS ctrl'!CG332:CW332)</f>
        <v>1.0535816666666666</v>
      </c>
      <c r="BH334">
        <f>AVERAGE(expt!CG332:CW332)</f>
        <v>1.3925272727272728</v>
      </c>
      <c r="BJ334">
        <f>STDEV('Gal4 ctrl'!CG332:CW332)/SQRT(COUNT('Gal4 ctrl'!CG332:CW332))</f>
        <v>8.8021648468881566E-2</v>
      </c>
      <c r="BK334">
        <f>STDEV('UAS ctrl'!CG332:CW332)/SQRT(COUNT('UAS ctrl'!CG332:CW332))</f>
        <v>7.2745703786852245E-2</v>
      </c>
      <c r="BL334">
        <f>STDEV(expt!CG332:CW332)/SQRT(COUNT(expt!CG332:CW332))</f>
        <v>7.4566083065973274E-2</v>
      </c>
    </row>
    <row r="335" spans="15:64" x14ac:dyDescent="0.2">
      <c r="O335">
        <v>332</v>
      </c>
      <c r="P335">
        <f>AVERAGE('Gal4 ctrl'!C333:R333)</f>
        <v>9.8866333333333341</v>
      </c>
      <c r="Q335">
        <f>AVERAGE('UAS ctrl'!C333:R333)</f>
        <v>4.814849999999999</v>
      </c>
      <c r="R335">
        <f>AVERAGE(expt!C333:R333)</f>
        <v>7.5693909090909104</v>
      </c>
      <c r="T335">
        <f>STDEV('Gal4 ctrl'!C333:R333)/SQRT(COUNT('Gal4 ctrl'!C333:R333))</f>
        <v>0.66639067033163857</v>
      </c>
      <c r="U335">
        <f>STDEV('UAS ctrl'!C333:R333)/SQRT(COUNT('UAS ctrl'!C333:R333))</f>
        <v>0.68523146017615977</v>
      </c>
      <c r="V335">
        <f>STDEV(expt!C333:R333)/SQRT(COUNT(expt!C333:R333))</f>
        <v>0.96861931798490941</v>
      </c>
      <c r="X335">
        <f>AVERAGE('Gal4 ctrl'!AJ333:AY333)</f>
        <v>9.0715250000000012</v>
      </c>
      <c r="Y335">
        <f>AVERAGE('UAS ctrl'!AJ333:AY333)</f>
        <v>3.9049658333333332</v>
      </c>
      <c r="Z335">
        <f>AVERAGE(expt!AJ333:AY333)</f>
        <v>7.3032363636363637</v>
      </c>
      <c r="AB335">
        <f>STDEV('Gal4 ctrl'!AJ333:AY333)/SQRT(COUNT('Gal4 ctrl'!AJ333:AY333))</f>
        <v>0.94124124279599464</v>
      </c>
      <c r="AC335">
        <f>STDEV('UAS ctrl'!AJ333:AY333)/SQRT(COUNT('UAS ctrl'!AJ333:AY333))</f>
        <v>0.47258334971191823</v>
      </c>
      <c r="AD335">
        <f>STDEV(expt!AJ333:AY333)/SQRT(COUNT(expt!AJ333:AY333))</f>
        <v>0.54743286915511735</v>
      </c>
      <c r="AF335">
        <f>AVERAGE('Gal4 ctrl'!BQ333:CF333)</f>
        <v>7.1081416666666675</v>
      </c>
      <c r="AG335">
        <f>AVERAGE('UAS ctrl'!BQ333:CF333)</f>
        <v>3.7795316666666658</v>
      </c>
      <c r="AH335">
        <f>AVERAGE(expt!BQ333:CF333)</f>
        <v>6.0725272727272719</v>
      </c>
      <c r="AJ335">
        <f>STDEV('Gal4 ctrl'!BQ333:CF333)/SQRT(COUNT('Gal4 ctrl'!BQ333:CF333))</f>
        <v>0.90225608258093293</v>
      </c>
      <c r="AK335">
        <f>STDEV('UAS ctrl'!BQ333:CF333)/SQRT(COUNT('UAS ctrl'!BQ333:CF333))</f>
        <v>0.70831424534192022</v>
      </c>
      <c r="AL335">
        <f>STDEV(expt!BQ333:CF333)/SQRT(COUNT(expt!BQ333:CF333))</f>
        <v>0.69788844824824769</v>
      </c>
      <c r="AP335">
        <f>AVERAGE('Gal4 ctrl'!S333:AI333)</f>
        <v>1.5833750000000002</v>
      </c>
      <c r="AQ335">
        <f>AVERAGE('UAS ctrl'!S333:AI333)</f>
        <v>1.1701741666666667</v>
      </c>
      <c r="AR335">
        <f>AVERAGE(expt!S333:AI333)</f>
        <v>1.6307727272727275</v>
      </c>
      <c r="AT335">
        <f>STDEV('Gal4 ctrl'!S333:AI333)/SQRT(COUNT('Gal4 ctrl'!S333:AI333))</f>
        <v>0.12614813449718998</v>
      </c>
      <c r="AU335">
        <f>STDEV('UAS ctrl'!S333:AI333)/SQRT(COUNT('UAS ctrl'!S333:AI333))</f>
        <v>7.0624414252956555E-2</v>
      </c>
      <c r="AV335">
        <f>STDEV(expt!S333:AI333)/SQRT(COUNT(expt!S333:AI333))</f>
        <v>0.11338442741472606</v>
      </c>
      <c r="AX335">
        <f>AVERAGE('Gal4 ctrl'!AZ333:BP333)</f>
        <v>1.3634766666666664</v>
      </c>
      <c r="AY335">
        <f>AVERAGE('UAS ctrl'!AZ333:BP333)</f>
        <v>1.0073783333333333</v>
      </c>
      <c r="AZ335">
        <f>AVERAGE(expt!AZ333:BP333)</f>
        <v>1.5268090909090908</v>
      </c>
      <c r="BB335">
        <f>STDEV('Gal4 ctrl'!AZ333:BP333)/SQRT(COUNT('Gal4 ctrl'!AZ333:BP333))</f>
        <v>8.9782300166750054E-2</v>
      </c>
      <c r="BC335">
        <f>STDEV('UAS ctrl'!AZ333:BP333)/SQRT(COUNT('UAS ctrl'!AZ333:BP333))</f>
        <v>5.858264946150292E-2</v>
      </c>
      <c r="BD335">
        <f>STDEV(expt!AZ333:BP333)/SQRT(COUNT(expt!AZ333:BP333))</f>
        <v>0.12412394571889218</v>
      </c>
      <c r="BF335">
        <f>AVERAGE('Gal4 ctrl'!CG333:CW333)</f>
        <v>1.3264316666666665</v>
      </c>
      <c r="BG335">
        <f>AVERAGE('UAS ctrl'!CG333:CW333)</f>
        <v>1.044218333333333</v>
      </c>
      <c r="BH335">
        <f>AVERAGE(expt!CG333:CW333)</f>
        <v>1.3769236363636366</v>
      </c>
      <c r="BJ335">
        <f>STDEV('Gal4 ctrl'!CG333:CW333)/SQRT(COUNT('Gal4 ctrl'!CG333:CW333))</f>
        <v>0.11270788530017967</v>
      </c>
      <c r="BK335">
        <f>STDEV('UAS ctrl'!CG333:CW333)/SQRT(COUNT('UAS ctrl'!CG333:CW333))</f>
        <v>0.10998543680341702</v>
      </c>
      <c r="BL335">
        <f>STDEV(expt!CG333:CW333)/SQRT(COUNT(expt!CG333:CW333))</f>
        <v>7.4427512108612398E-2</v>
      </c>
    </row>
    <row r="336" spans="15:64" x14ac:dyDescent="0.2">
      <c r="O336">
        <v>333</v>
      </c>
      <c r="P336">
        <f>AVERAGE('Gal4 ctrl'!C334:R334)</f>
        <v>9.4530083333333348</v>
      </c>
      <c r="Q336">
        <f>AVERAGE('UAS ctrl'!C334:R334)</f>
        <v>4.7743250000000002</v>
      </c>
      <c r="R336">
        <f>AVERAGE(expt!C334:R334)</f>
        <v>7.9448363636363641</v>
      </c>
      <c r="T336">
        <f>STDEV('Gal4 ctrl'!C334:R334)/SQRT(COUNT('Gal4 ctrl'!C334:R334))</f>
        <v>0.46434062723365388</v>
      </c>
      <c r="U336">
        <f>STDEV('UAS ctrl'!C334:R334)/SQRT(COUNT('UAS ctrl'!C334:R334))</f>
        <v>0.61083855454277658</v>
      </c>
      <c r="V336">
        <f>STDEV(expt!C334:R334)/SQRT(COUNT(expt!C334:R334))</f>
        <v>1.0457758292094337</v>
      </c>
      <c r="X336">
        <f>AVERAGE('Gal4 ctrl'!AJ334:AY334)</f>
        <v>8.9439416666666656</v>
      </c>
      <c r="Y336">
        <f>AVERAGE('UAS ctrl'!AJ334:AY334)</f>
        <v>3.8700858333333343</v>
      </c>
      <c r="Z336">
        <f>AVERAGE(expt!AJ334:AY334)</f>
        <v>7.3733545454545455</v>
      </c>
      <c r="AB336">
        <f>STDEV('Gal4 ctrl'!AJ334:AY334)/SQRT(COUNT('Gal4 ctrl'!AJ334:AY334))</f>
        <v>0.89208523224218728</v>
      </c>
      <c r="AC336">
        <f>STDEV('UAS ctrl'!AJ334:AY334)/SQRT(COUNT('UAS ctrl'!AJ334:AY334))</f>
        <v>0.4242618277533019</v>
      </c>
      <c r="AD336">
        <f>STDEV(expt!AJ334:AY334)/SQRT(COUNT(expt!AJ334:AY334))</f>
        <v>0.54401026517113626</v>
      </c>
      <c r="AF336">
        <f>AVERAGE('Gal4 ctrl'!BQ334:CF334)</f>
        <v>7.2339833333333319</v>
      </c>
      <c r="AG336">
        <f>AVERAGE('UAS ctrl'!BQ334:CF334)</f>
        <v>3.7785266666666666</v>
      </c>
      <c r="AH336">
        <f>AVERAGE(expt!BQ334:CF334)</f>
        <v>6.1962727272727278</v>
      </c>
      <c r="AJ336">
        <f>STDEV('Gal4 ctrl'!BQ334:CF334)/SQRT(COUNT('Gal4 ctrl'!BQ334:CF334))</f>
        <v>0.81377318631337747</v>
      </c>
      <c r="AK336">
        <f>STDEV('UAS ctrl'!BQ334:CF334)/SQRT(COUNT('UAS ctrl'!BQ334:CF334))</f>
        <v>0.67554901442673221</v>
      </c>
      <c r="AL336">
        <f>STDEV(expt!BQ334:CF334)/SQRT(COUNT(expt!BQ334:CF334))</f>
        <v>0.7651707980564515</v>
      </c>
      <c r="AP336">
        <f>AVERAGE('Gal4 ctrl'!S334:AI334)</f>
        <v>1.5409074999999997</v>
      </c>
      <c r="AQ336">
        <f>AVERAGE('UAS ctrl'!S334:AI334)</f>
        <v>1.1602608333333333</v>
      </c>
      <c r="AR336">
        <f>AVERAGE(expt!S334:AI334)</f>
        <v>1.6711818181818179</v>
      </c>
      <c r="AT336">
        <f>STDEV('Gal4 ctrl'!S334:AI334)/SQRT(COUNT('Gal4 ctrl'!S334:AI334))</f>
        <v>0.10277215935295052</v>
      </c>
      <c r="AU336">
        <f>STDEV('UAS ctrl'!S334:AI334)/SQRT(COUNT('UAS ctrl'!S334:AI334))</f>
        <v>6.7085719616413589E-2</v>
      </c>
      <c r="AV336">
        <f>STDEV(expt!S334:AI334)/SQRT(COUNT(expt!S334:AI334))</f>
        <v>0.12843474099407443</v>
      </c>
      <c r="AX336">
        <f>AVERAGE('Gal4 ctrl'!AZ334:BP334)</f>
        <v>1.4167166666666668</v>
      </c>
      <c r="AY336">
        <f>AVERAGE('UAS ctrl'!AZ334:BP334)</f>
        <v>1.0164708333333332</v>
      </c>
      <c r="AZ336">
        <f>AVERAGE(expt!AZ334:BP334)</f>
        <v>1.4008963636363636</v>
      </c>
      <c r="BB336">
        <f>STDEV('Gal4 ctrl'!AZ334:BP334)/SQRT(COUNT('Gal4 ctrl'!AZ334:BP334))</f>
        <v>0.1154412731673773</v>
      </c>
      <c r="BC336">
        <f>STDEV('UAS ctrl'!AZ334:BP334)/SQRT(COUNT('UAS ctrl'!AZ334:BP334))</f>
        <v>7.4856253260563541E-2</v>
      </c>
      <c r="BD336">
        <f>STDEV(expt!AZ334:BP334)/SQRT(COUNT(expt!AZ334:BP334))</f>
        <v>7.4767016637415085E-2</v>
      </c>
      <c r="BF336">
        <f>AVERAGE('Gal4 ctrl'!CG334:CW334)</f>
        <v>1.2917258333333332</v>
      </c>
      <c r="BG336">
        <f>AVERAGE('UAS ctrl'!CG334:CW334)</f>
        <v>1.03806</v>
      </c>
      <c r="BH336">
        <f>AVERAGE(expt!CG334:CW334)</f>
        <v>1.2576000000000001</v>
      </c>
      <c r="BJ336">
        <f>STDEV('Gal4 ctrl'!CG334:CW334)/SQRT(COUNT('Gal4 ctrl'!CG334:CW334))</f>
        <v>0.11822947456214104</v>
      </c>
      <c r="BK336">
        <f>STDEV('UAS ctrl'!CG334:CW334)/SQRT(COUNT('UAS ctrl'!CG334:CW334))</f>
        <v>0.10021687218833034</v>
      </c>
      <c r="BL336">
        <f>STDEV(expt!CG334:CW334)/SQRT(COUNT(expt!CG334:CW334))</f>
        <v>9.165092268543136E-2</v>
      </c>
    </row>
    <row r="337" spans="15:64" x14ac:dyDescent="0.2">
      <c r="O337">
        <v>334</v>
      </c>
      <c r="P337">
        <f>AVERAGE('Gal4 ctrl'!C335:R335)</f>
        <v>9.3084083333333325</v>
      </c>
      <c r="Q337">
        <f>AVERAGE('UAS ctrl'!C335:R335)</f>
        <v>5.0063166666666667</v>
      </c>
      <c r="R337">
        <f>AVERAGE(expt!C335:R335)</f>
        <v>8.3851181818181821</v>
      </c>
      <c r="T337">
        <f>STDEV('Gal4 ctrl'!C335:R335)/SQRT(COUNT('Gal4 ctrl'!C335:R335))</f>
        <v>0.3707883496294917</v>
      </c>
      <c r="U337">
        <f>STDEV('UAS ctrl'!C335:R335)/SQRT(COUNT('UAS ctrl'!C335:R335))</f>
        <v>0.62429163952985034</v>
      </c>
      <c r="V337">
        <f>STDEV(expt!C335:R335)/SQRT(COUNT(expt!C335:R335))</f>
        <v>1.0463489772292802</v>
      </c>
      <c r="X337">
        <f>AVERAGE('Gal4 ctrl'!AJ335:AY335)</f>
        <v>8.6594499999999996</v>
      </c>
      <c r="Y337">
        <f>AVERAGE('UAS ctrl'!AJ335:AY335)</f>
        <v>3.8688516666666661</v>
      </c>
      <c r="Z337">
        <f>AVERAGE(expt!AJ335:AY335)</f>
        <v>7.2438454545454558</v>
      </c>
      <c r="AB337">
        <f>STDEV('Gal4 ctrl'!AJ335:AY335)/SQRT(COUNT('Gal4 ctrl'!AJ335:AY335))</f>
        <v>0.89914238258835855</v>
      </c>
      <c r="AC337">
        <f>STDEV('UAS ctrl'!AJ335:AY335)/SQRT(COUNT('UAS ctrl'!AJ335:AY335))</f>
        <v>0.47111847249284367</v>
      </c>
      <c r="AD337">
        <f>STDEV(expt!AJ335:AY335)/SQRT(COUNT(expt!AJ335:AY335))</f>
        <v>0.62034246822565453</v>
      </c>
      <c r="AF337">
        <f>AVERAGE('Gal4 ctrl'!BQ335:CF335)</f>
        <v>7.1805583333333329</v>
      </c>
      <c r="AG337">
        <f>AVERAGE('UAS ctrl'!BQ335:CF335)</f>
        <v>3.3562833333333333</v>
      </c>
      <c r="AH337">
        <f>AVERAGE(expt!BQ335:CF335)</f>
        <v>6.1246181818181817</v>
      </c>
      <c r="AJ337">
        <f>STDEV('Gal4 ctrl'!BQ335:CF335)/SQRT(COUNT('Gal4 ctrl'!BQ335:CF335))</f>
        <v>0.94587436841634553</v>
      </c>
      <c r="AK337">
        <f>STDEV('UAS ctrl'!BQ335:CF335)/SQRT(COUNT('UAS ctrl'!BQ335:CF335))</f>
        <v>0.58907853116867059</v>
      </c>
      <c r="AL337">
        <f>STDEV(expt!BQ335:CF335)/SQRT(COUNT(expt!BQ335:CF335))</f>
        <v>0.73852557607194325</v>
      </c>
      <c r="AP337">
        <f>AVERAGE('Gal4 ctrl'!S335:AI335)</f>
        <v>1.5359966666666667</v>
      </c>
      <c r="AQ337">
        <f>AVERAGE('UAS ctrl'!S335:AI335)</f>
        <v>1.2630816666666667</v>
      </c>
      <c r="AR337">
        <f>AVERAGE(expt!S335:AI335)</f>
        <v>1.5322572727272727</v>
      </c>
      <c r="AT337">
        <f>STDEV('Gal4 ctrl'!S335:AI335)/SQRT(COUNT('Gal4 ctrl'!S335:AI335))</f>
        <v>0.10413184785829871</v>
      </c>
      <c r="AU337">
        <f>STDEV('UAS ctrl'!S335:AI335)/SQRT(COUNT('UAS ctrl'!S335:AI335))</f>
        <v>9.1074796157894267E-2</v>
      </c>
      <c r="AV337">
        <f>STDEV(expt!S335:AI335)/SQRT(COUNT(expt!S335:AI335))</f>
        <v>0.16572863154232759</v>
      </c>
      <c r="AX337">
        <f>AVERAGE('Gal4 ctrl'!AZ335:BP335)</f>
        <v>1.4543366666666666</v>
      </c>
      <c r="AY337">
        <f>AVERAGE('UAS ctrl'!AZ335:BP335)</f>
        <v>1.0367241666666667</v>
      </c>
      <c r="AZ337">
        <f>AVERAGE(expt!AZ335:BP335)</f>
        <v>1.5154454545454548</v>
      </c>
      <c r="BB337">
        <f>STDEV('Gal4 ctrl'!AZ335:BP335)/SQRT(COUNT('Gal4 ctrl'!AZ335:BP335))</f>
        <v>0.12155730028893924</v>
      </c>
      <c r="BC337">
        <f>STDEV('UAS ctrl'!AZ335:BP335)/SQRT(COUNT('UAS ctrl'!AZ335:BP335))</f>
        <v>5.6410177615154093E-2</v>
      </c>
      <c r="BD337">
        <f>STDEV(expt!AZ335:BP335)/SQRT(COUNT(expt!AZ335:BP335))</f>
        <v>0.13643885301324657</v>
      </c>
      <c r="BF337">
        <f>AVERAGE('Gal4 ctrl'!CG335:CW335)</f>
        <v>1.3208325000000001</v>
      </c>
      <c r="BG337">
        <f>AVERAGE('UAS ctrl'!CG335:CW335)</f>
        <v>0.98304833333333341</v>
      </c>
      <c r="BH337">
        <f>AVERAGE(expt!CG335:CW335)</f>
        <v>1.3647254545454546</v>
      </c>
      <c r="BJ337">
        <f>STDEV('Gal4 ctrl'!CG335:CW335)/SQRT(COUNT('Gal4 ctrl'!CG335:CW335))</f>
        <v>0.10649751685200892</v>
      </c>
      <c r="BK337">
        <f>STDEV('UAS ctrl'!CG335:CW335)/SQRT(COUNT('UAS ctrl'!CG335:CW335))</f>
        <v>7.4445292113936204E-2</v>
      </c>
      <c r="BL337">
        <f>STDEV(expt!CG335:CW335)/SQRT(COUNT(expt!CG335:CW335))</f>
        <v>0.12256870234031361</v>
      </c>
    </row>
    <row r="338" spans="15:64" x14ac:dyDescent="0.2">
      <c r="O338">
        <v>335</v>
      </c>
      <c r="P338">
        <f>AVERAGE('Gal4 ctrl'!C336:R336)</f>
        <v>9.2002749999999995</v>
      </c>
      <c r="Q338">
        <f>AVERAGE('UAS ctrl'!C336:R336)</f>
        <v>5.6486416666666672</v>
      </c>
      <c r="R338">
        <f>AVERAGE(expt!C336:R336)</f>
        <v>7.6232363636363649</v>
      </c>
      <c r="T338">
        <f>STDEV('Gal4 ctrl'!C336:R336)/SQRT(COUNT('Gal4 ctrl'!C336:R336))</f>
        <v>0.44948457554770921</v>
      </c>
      <c r="U338">
        <f>STDEV('UAS ctrl'!C336:R336)/SQRT(COUNT('UAS ctrl'!C336:R336))</f>
        <v>0.77305037679923794</v>
      </c>
      <c r="V338">
        <f>STDEV(expt!C336:R336)/SQRT(COUNT(expt!C336:R336))</f>
        <v>0.80804905558474838</v>
      </c>
      <c r="X338">
        <f>AVERAGE('Gal4 ctrl'!AJ336:AY336)</f>
        <v>8.2842166666666675</v>
      </c>
      <c r="Y338">
        <f>AVERAGE('UAS ctrl'!AJ336:AY336)</f>
        <v>3.8324424999999995</v>
      </c>
      <c r="Z338">
        <f>AVERAGE(expt!AJ336:AY336)</f>
        <v>7.1060272727272711</v>
      </c>
      <c r="AB338">
        <f>STDEV('Gal4 ctrl'!AJ336:AY336)/SQRT(COUNT('Gal4 ctrl'!AJ336:AY336))</f>
        <v>0.87188106985686198</v>
      </c>
      <c r="AC338">
        <f>STDEV('UAS ctrl'!AJ336:AY336)/SQRT(COUNT('UAS ctrl'!AJ336:AY336))</f>
        <v>0.59632110772500024</v>
      </c>
      <c r="AD338">
        <f>STDEV(expt!AJ336:AY336)/SQRT(COUNT(expt!AJ336:AY336))</f>
        <v>0.58953336247499721</v>
      </c>
      <c r="AF338">
        <f>AVERAGE('Gal4 ctrl'!BQ336:CF336)</f>
        <v>7.0049083333333328</v>
      </c>
      <c r="AG338">
        <f>AVERAGE('UAS ctrl'!BQ336:CF336)</f>
        <v>3.3699733333333337</v>
      </c>
      <c r="AH338">
        <f>AVERAGE(expt!BQ336:CF336)</f>
        <v>6.5553636363636372</v>
      </c>
      <c r="AJ338">
        <f>STDEV('Gal4 ctrl'!BQ336:CF336)/SQRT(COUNT('Gal4 ctrl'!BQ336:CF336))</f>
        <v>0.78534879053622919</v>
      </c>
      <c r="AK338">
        <f>STDEV('UAS ctrl'!BQ336:CF336)/SQRT(COUNT('UAS ctrl'!BQ336:CF336))</f>
        <v>0.75869419314445186</v>
      </c>
      <c r="AL338">
        <f>STDEV(expt!BQ336:CF336)/SQRT(COUNT(expt!BQ336:CF336))</f>
        <v>0.89880532691231263</v>
      </c>
      <c r="AP338">
        <f>AVERAGE('Gal4 ctrl'!S336:AI336)</f>
        <v>1.4612266666666667</v>
      </c>
      <c r="AQ338">
        <f>AVERAGE('UAS ctrl'!S336:AI336)</f>
        <v>1.20468</v>
      </c>
      <c r="AR338">
        <f>AVERAGE(expt!S336:AI336)</f>
        <v>1.6579172727272726</v>
      </c>
      <c r="AT338">
        <f>STDEV('Gal4 ctrl'!S336:AI336)/SQRT(COUNT('Gal4 ctrl'!S336:AI336))</f>
        <v>9.6810390355622805E-2</v>
      </c>
      <c r="AU338">
        <f>STDEV('UAS ctrl'!S336:AI336)/SQRT(COUNT('UAS ctrl'!S336:AI336))</f>
        <v>7.8603131607365567E-2</v>
      </c>
      <c r="AV338">
        <f>STDEV(expt!S336:AI336)/SQRT(COUNT(expt!S336:AI336))</f>
        <v>0.15543122579743326</v>
      </c>
      <c r="AX338">
        <f>AVERAGE('Gal4 ctrl'!AZ336:BP336)</f>
        <v>1.5300558333333332</v>
      </c>
      <c r="AY338">
        <f>AVERAGE('UAS ctrl'!AZ336:BP336)</f>
        <v>1.0850991666666667</v>
      </c>
      <c r="AZ338">
        <f>AVERAGE(expt!AZ336:BP336)</f>
        <v>1.4807636363636367</v>
      </c>
      <c r="BB338">
        <f>STDEV('Gal4 ctrl'!AZ336:BP336)/SQRT(COUNT('Gal4 ctrl'!AZ336:BP336))</f>
        <v>0.13211886726375668</v>
      </c>
      <c r="BC338">
        <f>STDEV('UAS ctrl'!AZ336:BP336)/SQRT(COUNT('UAS ctrl'!AZ336:BP336))</f>
        <v>7.7341866866474027E-2</v>
      </c>
      <c r="BD338">
        <f>STDEV(expt!AZ336:BP336)/SQRT(COUNT(expt!AZ336:BP336))</f>
        <v>7.3396417144072718E-2</v>
      </c>
      <c r="BF338">
        <f>AVERAGE('Gal4 ctrl'!CG336:CW336)</f>
        <v>1.2758908333333334</v>
      </c>
      <c r="BG338">
        <f>AVERAGE('UAS ctrl'!CG336:CW336)</f>
        <v>1.0484358333333335</v>
      </c>
      <c r="BH338">
        <f>AVERAGE(expt!CG336:CW336)</f>
        <v>1.4704000000000002</v>
      </c>
      <c r="BJ338">
        <f>STDEV('Gal4 ctrl'!CG336:CW336)/SQRT(COUNT('Gal4 ctrl'!CG336:CW336))</f>
        <v>0.12144805524759016</v>
      </c>
      <c r="BK338">
        <f>STDEV('UAS ctrl'!CG336:CW336)/SQRT(COUNT('UAS ctrl'!CG336:CW336))</f>
        <v>8.9943834532397987E-2</v>
      </c>
      <c r="BL338">
        <f>STDEV(expt!CG336:CW336)/SQRT(COUNT(expt!CG336:CW336))</f>
        <v>0.1215065505155247</v>
      </c>
    </row>
    <row r="339" spans="15:64" x14ac:dyDescent="0.2">
      <c r="O339">
        <v>336</v>
      </c>
      <c r="P339">
        <f>AVERAGE('Gal4 ctrl'!C337:R337)</f>
        <v>8.5832583333333332</v>
      </c>
      <c r="Q339">
        <f>AVERAGE('UAS ctrl'!C337:R337)</f>
        <v>5.6454166666666667</v>
      </c>
      <c r="R339">
        <f>AVERAGE(expt!C337:R337)</f>
        <v>7.4309454545454541</v>
      </c>
      <c r="T339">
        <f>STDEV('Gal4 ctrl'!C337:R337)/SQRT(COUNT('Gal4 ctrl'!C337:R337))</f>
        <v>0.50507619174079499</v>
      </c>
      <c r="U339">
        <f>STDEV('UAS ctrl'!C337:R337)/SQRT(COUNT('UAS ctrl'!C337:R337))</f>
        <v>0.72529824522068298</v>
      </c>
      <c r="V339">
        <f>STDEV(expt!C337:R337)/SQRT(COUNT(expt!C337:R337))</f>
        <v>0.94431272029051916</v>
      </c>
      <c r="X339">
        <f>AVERAGE('Gal4 ctrl'!AJ337:AY337)</f>
        <v>8.7017833333333332</v>
      </c>
      <c r="Y339">
        <f>AVERAGE('UAS ctrl'!AJ337:AY337)</f>
        <v>4.5085916666666668</v>
      </c>
      <c r="Z339">
        <f>AVERAGE(expt!AJ337:AY337)</f>
        <v>7.3378090909090901</v>
      </c>
      <c r="AB339">
        <f>STDEV('Gal4 ctrl'!AJ337:AY337)/SQRT(COUNT('Gal4 ctrl'!AJ337:AY337))</f>
        <v>1.0070748493016597</v>
      </c>
      <c r="AC339">
        <f>STDEV('UAS ctrl'!AJ337:AY337)/SQRT(COUNT('UAS ctrl'!AJ337:AY337))</f>
        <v>0.58841994492419825</v>
      </c>
      <c r="AD339">
        <f>STDEV(expt!AJ337:AY337)/SQRT(COUNT(expt!AJ337:AY337))</f>
        <v>0.64123152271157813</v>
      </c>
      <c r="AF339">
        <f>AVERAGE('Gal4 ctrl'!BQ337:CF337)</f>
        <v>6.7575499999999993</v>
      </c>
      <c r="AG339">
        <f>AVERAGE('UAS ctrl'!BQ337:CF337)</f>
        <v>3.0916808333333337</v>
      </c>
      <c r="AH339">
        <f>AVERAGE(expt!BQ337:CF337)</f>
        <v>7.0471000000000004</v>
      </c>
      <c r="AJ339">
        <f>STDEV('Gal4 ctrl'!BQ337:CF337)/SQRT(COUNT('Gal4 ctrl'!BQ337:CF337))</f>
        <v>0.7188790904890926</v>
      </c>
      <c r="AK339">
        <f>STDEV('UAS ctrl'!BQ337:CF337)/SQRT(COUNT('UAS ctrl'!BQ337:CF337))</f>
        <v>0.69543612196304383</v>
      </c>
      <c r="AL339">
        <f>STDEV(expt!BQ337:CF337)/SQRT(COUNT(expt!BQ337:CF337))</f>
        <v>0.85337513354061034</v>
      </c>
      <c r="AP339">
        <f>AVERAGE('Gal4 ctrl'!S337:AI337)</f>
        <v>1.4868008333333333</v>
      </c>
      <c r="AQ339">
        <f>AVERAGE('UAS ctrl'!S337:AI337)</f>
        <v>1.1964416666666666</v>
      </c>
      <c r="AR339">
        <f>AVERAGE(expt!S337:AI337)</f>
        <v>1.601851818181818</v>
      </c>
      <c r="AT339">
        <f>STDEV('Gal4 ctrl'!S337:AI337)/SQRT(COUNT('Gal4 ctrl'!S337:AI337))</f>
        <v>0.12503853206389814</v>
      </c>
      <c r="AU339">
        <f>STDEV('UAS ctrl'!S337:AI337)/SQRT(COUNT('UAS ctrl'!S337:AI337))</f>
        <v>6.8577733264868795E-2</v>
      </c>
      <c r="AV339">
        <f>STDEV(expt!S337:AI337)/SQRT(COUNT(expt!S337:AI337))</f>
        <v>0.15470517283952032</v>
      </c>
      <c r="AX339">
        <f>AVERAGE('Gal4 ctrl'!AZ337:BP337)</f>
        <v>1.4297666666666666</v>
      </c>
      <c r="AY339">
        <f>AVERAGE('UAS ctrl'!AZ337:BP337)</f>
        <v>1.0326325000000001</v>
      </c>
      <c r="AZ339">
        <f>AVERAGE(expt!AZ337:BP337)</f>
        <v>1.4170063636363637</v>
      </c>
      <c r="BB339">
        <f>STDEV('Gal4 ctrl'!AZ337:BP337)/SQRT(COUNT('Gal4 ctrl'!AZ337:BP337))</f>
        <v>8.7284002954247958E-2</v>
      </c>
      <c r="BC339">
        <f>STDEV('UAS ctrl'!AZ337:BP337)/SQRT(COUNT('UAS ctrl'!AZ337:BP337))</f>
        <v>5.8905978051377643E-2</v>
      </c>
      <c r="BD339">
        <f>STDEV(expt!AZ337:BP337)/SQRT(COUNT(expt!AZ337:BP337))</f>
        <v>0.11653901993653709</v>
      </c>
      <c r="BF339">
        <f>AVERAGE('Gal4 ctrl'!CG337:CW337)</f>
        <v>1.2684525</v>
      </c>
      <c r="BG339">
        <f>AVERAGE('UAS ctrl'!CG337:CW337)</f>
        <v>0.98610583333333324</v>
      </c>
      <c r="BH339">
        <f>AVERAGE(expt!CG337:CW337)</f>
        <v>1.4131109090909091</v>
      </c>
      <c r="BJ339">
        <f>STDEV('Gal4 ctrl'!CG337:CW337)/SQRT(COUNT('Gal4 ctrl'!CG337:CW337))</f>
        <v>0.1178434758233514</v>
      </c>
      <c r="BK339">
        <f>STDEV('UAS ctrl'!CG337:CW337)/SQRT(COUNT('UAS ctrl'!CG337:CW337))</f>
        <v>6.5101538494346134E-2</v>
      </c>
      <c r="BL339">
        <f>STDEV(expt!CG337:CW337)/SQRT(COUNT(expt!CG337:CW337))</f>
        <v>0.11761871392113923</v>
      </c>
    </row>
    <row r="340" spans="15:64" x14ac:dyDescent="0.2">
      <c r="O340">
        <v>337</v>
      </c>
      <c r="P340">
        <f>AVERAGE('Gal4 ctrl'!C338:R338)</f>
        <v>8.6650416666666672</v>
      </c>
      <c r="Q340">
        <f>AVERAGE('UAS ctrl'!C338:R338)</f>
        <v>5.5632666666666672</v>
      </c>
      <c r="R340">
        <f>AVERAGE(expt!C338:R338)</f>
        <v>7.8574818181818182</v>
      </c>
      <c r="T340">
        <f>STDEV('Gal4 ctrl'!C338:R338)/SQRT(COUNT('Gal4 ctrl'!C338:R338))</f>
        <v>0.35273758540925698</v>
      </c>
      <c r="U340">
        <f>STDEV('UAS ctrl'!C338:R338)/SQRT(COUNT('UAS ctrl'!C338:R338))</f>
        <v>0.61100242427894425</v>
      </c>
      <c r="V340">
        <f>STDEV(expt!C338:R338)/SQRT(COUNT(expt!C338:R338))</f>
        <v>0.88467639567123624</v>
      </c>
      <c r="X340">
        <f>AVERAGE('Gal4 ctrl'!AJ338:AY338)</f>
        <v>8.592316666666667</v>
      </c>
      <c r="Y340">
        <f>AVERAGE('UAS ctrl'!AJ338:AY338)</f>
        <v>4.0320583333333326</v>
      </c>
      <c r="Z340">
        <f>AVERAGE(expt!AJ338:AY338)</f>
        <v>7.3294999999999995</v>
      </c>
      <c r="AB340">
        <f>STDEV('Gal4 ctrl'!AJ338:AY338)/SQRT(COUNT('Gal4 ctrl'!AJ338:AY338))</f>
        <v>1.0108214502911412</v>
      </c>
      <c r="AC340">
        <f>STDEV('UAS ctrl'!AJ338:AY338)/SQRT(COUNT('UAS ctrl'!AJ338:AY338))</f>
        <v>0.56904990800167743</v>
      </c>
      <c r="AD340">
        <f>STDEV(expt!AJ338:AY338)/SQRT(COUNT(expt!AJ338:AY338))</f>
        <v>0.73490117702994584</v>
      </c>
      <c r="AF340">
        <f>AVERAGE('Gal4 ctrl'!BQ338:CF338)</f>
        <v>7.3395666666666664</v>
      </c>
      <c r="AG340">
        <f>AVERAGE('UAS ctrl'!BQ338:CF338)</f>
        <v>3.3929566666666662</v>
      </c>
      <c r="AH340">
        <f>AVERAGE(expt!BQ338:CF338)</f>
        <v>7.3420181818181822</v>
      </c>
      <c r="AJ340">
        <f>STDEV('Gal4 ctrl'!BQ338:CF338)/SQRT(COUNT('Gal4 ctrl'!BQ338:CF338))</f>
        <v>0.82866602900460584</v>
      </c>
      <c r="AK340">
        <f>STDEV('UAS ctrl'!BQ338:CF338)/SQRT(COUNT('UAS ctrl'!BQ338:CF338))</f>
        <v>0.5767289874793794</v>
      </c>
      <c r="AL340">
        <f>STDEV(expt!BQ338:CF338)/SQRT(COUNT(expt!BQ338:CF338))</f>
        <v>0.80620223504101207</v>
      </c>
      <c r="AP340">
        <f>AVERAGE('Gal4 ctrl'!S338:AI338)</f>
        <v>1.5505966666666666</v>
      </c>
      <c r="AQ340">
        <f>AVERAGE('UAS ctrl'!S338:AI338)</f>
        <v>1.2398450000000001</v>
      </c>
      <c r="AR340">
        <f>AVERAGE(expt!S338:AI338)</f>
        <v>1.6811254545454546</v>
      </c>
      <c r="AT340">
        <f>STDEV('Gal4 ctrl'!S338:AI338)/SQRT(COUNT('Gal4 ctrl'!S338:AI338))</f>
        <v>0.11435308682172321</v>
      </c>
      <c r="AU340">
        <f>STDEV('UAS ctrl'!S338:AI338)/SQRT(COUNT('UAS ctrl'!S338:AI338))</f>
        <v>8.6837246376962676E-2</v>
      </c>
      <c r="AV340">
        <f>STDEV(expt!S338:AI338)/SQRT(COUNT(expt!S338:AI338))</f>
        <v>0.14617868216898508</v>
      </c>
      <c r="AX340">
        <f>AVERAGE('Gal4 ctrl'!AZ338:BP338)</f>
        <v>1.4833233333333331</v>
      </c>
      <c r="AY340">
        <f>AVERAGE('UAS ctrl'!AZ338:BP338)</f>
        <v>1.0714433333333331</v>
      </c>
      <c r="AZ340">
        <f>AVERAGE(expt!AZ338:BP338)</f>
        <v>1.4934745454545457</v>
      </c>
      <c r="BB340">
        <f>STDEV('Gal4 ctrl'!AZ338:BP338)/SQRT(COUNT('Gal4 ctrl'!AZ338:BP338))</f>
        <v>0.10538057781587691</v>
      </c>
      <c r="BC340">
        <f>STDEV('UAS ctrl'!AZ338:BP338)/SQRT(COUNT('UAS ctrl'!AZ338:BP338))</f>
        <v>6.6426502952093458E-2</v>
      </c>
      <c r="BD340">
        <f>STDEV(expt!AZ338:BP338)/SQRT(COUNT(expt!AZ338:BP338))</f>
        <v>0.12420831224097698</v>
      </c>
      <c r="BF340">
        <f>AVERAGE('Gal4 ctrl'!CG338:CW338)</f>
        <v>1.3024925000000001</v>
      </c>
      <c r="BG340">
        <f>AVERAGE('UAS ctrl'!CG338:CW338)</f>
        <v>1.0468366666666664</v>
      </c>
      <c r="BH340">
        <f>AVERAGE(expt!CG338:CW338)</f>
        <v>1.3469845454545455</v>
      </c>
      <c r="BJ340">
        <f>STDEV('Gal4 ctrl'!CG338:CW338)/SQRT(COUNT('Gal4 ctrl'!CG338:CW338))</f>
        <v>0.10863474661176097</v>
      </c>
      <c r="BK340">
        <f>STDEV('UAS ctrl'!CG338:CW338)/SQRT(COUNT('UAS ctrl'!CG338:CW338))</f>
        <v>6.8172105080532272E-2</v>
      </c>
      <c r="BL340">
        <f>STDEV(expt!CG338:CW338)/SQRT(COUNT(expt!CG338:CW338))</f>
        <v>0.10816146305293814</v>
      </c>
    </row>
    <row r="341" spans="15:64" x14ac:dyDescent="0.2">
      <c r="O341">
        <v>338</v>
      </c>
      <c r="P341">
        <f>AVERAGE('Gal4 ctrl'!C339:R339)</f>
        <v>9.681066666666668</v>
      </c>
      <c r="Q341">
        <f>AVERAGE('UAS ctrl'!C339:R339)</f>
        <v>5.8215250000000012</v>
      </c>
      <c r="R341">
        <f>AVERAGE(expt!C339:R339)</f>
        <v>8.1349999999999998</v>
      </c>
      <c r="T341">
        <f>STDEV('Gal4 ctrl'!C339:R339)/SQRT(COUNT('Gal4 ctrl'!C339:R339))</f>
        <v>0.66955034270332459</v>
      </c>
      <c r="U341">
        <f>STDEV('UAS ctrl'!C339:R339)/SQRT(COUNT('UAS ctrl'!C339:R339))</f>
        <v>0.65458262345408269</v>
      </c>
      <c r="V341">
        <f>STDEV(expt!C339:R339)/SQRT(COUNT(expt!C339:R339))</f>
        <v>0.79525196556014366</v>
      </c>
      <c r="X341">
        <f>AVERAGE('Gal4 ctrl'!AJ339:AY339)</f>
        <v>8.4493916666666653</v>
      </c>
      <c r="Y341">
        <f>AVERAGE('UAS ctrl'!AJ339:AY339)</f>
        <v>4.2379416666666669</v>
      </c>
      <c r="Z341">
        <f>AVERAGE(expt!AJ339:AY339)</f>
        <v>7.1671272727272717</v>
      </c>
      <c r="AB341">
        <f>STDEV('Gal4 ctrl'!AJ339:AY339)/SQRT(COUNT('Gal4 ctrl'!AJ339:AY339))</f>
        <v>0.80988765424204834</v>
      </c>
      <c r="AC341">
        <f>STDEV('UAS ctrl'!AJ339:AY339)/SQRT(COUNT('UAS ctrl'!AJ339:AY339))</f>
        <v>0.52575545753710429</v>
      </c>
      <c r="AD341">
        <f>STDEV(expt!AJ339:AY339)/SQRT(COUNT(expt!AJ339:AY339))</f>
        <v>0.7015388959722646</v>
      </c>
      <c r="AF341">
        <f>AVERAGE('Gal4 ctrl'!BQ339:CF339)</f>
        <v>6.9000499999999994</v>
      </c>
      <c r="AG341">
        <f>AVERAGE('UAS ctrl'!BQ339:CF339)</f>
        <v>3.5721733333333336</v>
      </c>
      <c r="AH341">
        <f>AVERAGE(expt!BQ339:CF339)</f>
        <v>7.1506000000000007</v>
      </c>
      <c r="AJ341">
        <f>STDEV('Gal4 ctrl'!BQ339:CF339)/SQRT(COUNT('Gal4 ctrl'!BQ339:CF339))</f>
        <v>0.8141159744927281</v>
      </c>
      <c r="AK341">
        <f>STDEV('UAS ctrl'!BQ339:CF339)/SQRT(COUNT('UAS ctrl'!BQ339:CF339))</f>
        <v>0.58329688450109762</v>
      </c>
      <c r="AL341">
        <f>STDEV(expt!BQ339:CF339)/SQRT(COUNT(expt!BQ339:CF339))</f>
        <v>0.85086018924166573</v>
      </c>
      <c r="AP341">
        <f>AVERAGE('Gal4 ctrl'!S339:AI339)</f>
        <v>1.5693166666666665</v>
      </c>
      <c r="AQ341">
        <f>AVERAGE('UAS ctrl'!S339:AI339)</f>
        <v>1.2462791666666668</v>
      </c>
      <c r="AR341">
        <f>AVERAGE(expt!S339:AI339)</f>
        <v>1.5831890909090909</v>
      </c>
      <c r="AT341">
        <f>STDEV('Gal4 ctrl'!S339:AI339)/SQRT(COUNT('Gal4 ctrl'!S339:AI339))</f>
        <v>0.10915240168191158</v>
      </c>
      <c r="AU341">
        <f>STDEV('UAS ctrl'!S339:AI339)/SQRT(COUNT('UAS ctrl'!S339:AI339))</f>
        <v>8.0279156909049382E-2</v>
      </c>
      <c r="AV341">
        <f>STDEV(expt!S339:AI339)/SQRT(COUNT(expt!S339:AI339))</f>
        <v>0.12412023969049729</v>
      </c>
      <c r="AX341">
        <f>AVERAGE('Gal4 ctrl'!AZ339:BP339)</f>
        <v>1.5156408333333333</v>
      </c>
      <c r="AY341">
        <f>AVERAGE('UAS ctrl'!AZ339:BP339)</f>
        <v>1.0516183333333333</v>
      </c>
      <c r="AZ341">
        <f>AVERAGE(expt!AZ339:BP339)</f>
        <v>1.50501</v>
      </c>
      <c r="BB341">
        <f>STDEV('Gal4 ctrl'!AZ339:BP339)/SQRT(COUNT('Gal4 ctrl'!AZ339:BP339))</f>
        <v>0.11355855386204909</v>
      </c>
      <c r="BC341">
        <f>STDEV('UAS ctrl'!AZ339:BP339)/SQRT(COUNT('UAS ctrl'!AZ339:BP339))</f>
        <v>7.952272560486251E-2</v>
      </c>
      <c r="BD341">
        <f>STDEV(expt!AZ339:BP339)/SQRT(COUNT(expt!AZ339:BP339))</f>
        <v>0.11400747028953066</v>
      </c>
      <c r="BF341">
        <f>AVERAGE('Gal4 ctrl'!CG339:CW339)</f>
        <v>1.2193450000000001</v>
      </c>
      <c r="BG341">
        <f>AVERAGE('UAS ctrl'!CG339:CW339)</f>
        <v>1.0004216666666668</v>
      </c>
      <c r="BH341">
        <f>AVERAGE(expt!CG339:CW339)</f>
        <v>1.4003109090909092</v>
      </c>
      <c r="BJ341">
        <f>STDEV('Gal4 ctrl'!CG339:CW339)/SQRT(COUNT('Gal4 ctrl'!CG339:CW339))</f>
        <v>9.7164374944386345E-2</v>
      </c>
      <c r="BK341">
        <f>STDEV('UAS ctrl'!CG339:CW339)/SQRT(COUNT('UAS ctrl'!CG339:CW339))</f>
        <v>9.0097995957208007E-2</v>
      </c>
      <c r="BL341">
        <f>STDEV(expt!CG339:CW339)/SQRT(COUNT(expt!CG339:CW339))</f>
        <v>8.499578754753917E-2</v>
      </c>
    </row>
    <row r="342" spans="15:64" x14ac:dyDescent="0.2">
      <c r="O342">
        <v>339</v>
      </c>
      <c r="P342">
        <f>AVERAGE('Gal4 ctrl'!C340:R340)</f>
        <v>9.4332833333333355</v>
      </c>
      <c r="Q342">
        <f>AVERAGE('UAS ctrl'!C340:R340)</f>
        <v>5.4246916666666678</v>
      </c>
      <c r="R342">
        <f>AVERAGE(expt!C340:R340)</f>
        <v>8.4342181818181832</v>
      </c>
      <c r="T342">
        <f>STDEV('Gal4 ctrl'!C340:R340)/SQRT(COUNT('Gal4 ctrl'!C340:R340))</f>
        <v>0.77685426042755346</v>
      </c>
      <c r="U342">
        <f>STDEV('UAS ctrl'!C340:R340)/SQRT(COUNT('UAS ctrl'!C340:R340))</f>
        <v>0.69625349936102543</v>
      </c>
      <c r="V342">
        <f>STDEV(expt!C340:R340)/SQRT(COUNT(expt!C340:R340))</f>
        <v>0.83484124324417874</v>
      </c>
      <c r="X342">
        <f>AVERAGE('Gal4 ctrl'!AJ340:AY340)</f>
        <v>8.777591666666666</v>
      </c>
      <c r="Y342">
        <f>AVERAGE('UAS ctrl'!AJ340:AY340)</f>
        <v>4.4007833333333339</v>
      </c>
      <c r="Z342">
        <f>AVERAGE(expt!AJ340:AY340)</f>
        <v>6.9403545454545474</v>
      </c>
      <c r="AB342">
        <f>STDEV('Gal4 ctrl'!AJ340:AY340)/SQRT(COUNT('Gal4 ctrl'!AJ340:AY340))</f>
        <v>0.77648840470750313</v>
      </c>
      <c r="AC342">
        <f>STDEV('UAS ctrl'!AJ340:AY340)/SQRT(COUNT('UAS ctrl'!AJ340:AY340))</f>
        <v>0.70633596133693854</v>
      </c>
      <c r="AD342">
        <f>STDEV(expt!AJ340:AY340)/SQRT(COUNT(expt!AJ340:AY340))</f>
        <v>0.62286311897174085</v>
      </c>
      <c r="AF342">
        <f>AVERAGE('Gal4 ctrl'!BQ340:CF340)</f>
        <v>6.9027333333333329</v>
      </c>
      <c r="AG342">
        <f>AVERAGE('UAS ctrl'!BQ340:CF340)</f>
        <v>3.561301666666667</v>
      </c>
      <c r="AH342">
        <f>AVERAGE(expt!BQ340:CF340)</f>
        <v>6.9724818181818184</v>
      </c>
      <c r="AJ342">
        <f>STDEV('Gal4 ctrl'!BQ340:CF340)/SQRT(COUNT('Gal4 ctrl'!BQ340:CF340))</f>
        <v>0.79271937402815995</v>
      </c>
      <c r="AK342">
        <f>STDEV('UAS ctrl'!BQ340:CF340)/SQRT(COUNT('UAS ctrl'!BQ340:CF340))</f>
        <v>0.57315716708822173</v>
      </c>
      <c r="AL342">
        <f>STDEV(expt!BQ340:CF340)/SQRT(COUNT(expt!BQ340:CF340))</f>
        <v>0.80851293696493787</v>
      </c>
      <c r="AP342">
        <f>AVERAGE('Gal4 ctrl'!S340:AI340)</f>
        <v>1.5024000000000004</v>
      </c>
      <c r="AQ342">
        <f>AVERAGE('UAS ctrl'!S340:AI340)</f>
        <v>1.2358483333333332</v>
      </c>
      <c r="AR342">
        <f>AVERAGE(expt!S340:AI340)</f>
        <v>1.508708181818182</v>
      </c>
      <c r="AT342">
        <f>STDEV('Gal4 ctrl'!S340:AI340)/SQRT(COUNT('Gal4 ctrl'!S340:AI340))</f>
        <v>0.11443983797240978</v>
      </c>
      <c r="AU342">
        <f>STDEV('UAS ctrl'!S340:AI340)/SQRT(COUNT('UAS ctrl'!S340:AI340))</f>
        <v>8.1210681020840586E-2</v>
      </c>
      <c r="AV342">
        <f>STDEV(expt!S340:AI340)/SQRT(COUNT(expt!S340:AI340))</f>
        <v>0.13530015082178115</v>
      </c>
      <c r="AX342">
        <f>AVERAGE('Gal4 ctrl'!AZ340:BP340)</f>
        <v>1.4862750000000002</v>
      </c>
      <c r="AY342">
        <f>AVERAGE('UAS ctrl'!AZ340:BP340)</f>
        <v>1.0717816666666666</v>
      </c>
      <c r="AZ342">
        <f>AVERAGE(expt!AZ340:BP340)</f>
        <v>1.6523727272727271</v>
      </c>
      <c r="BB342">
        <f>STDEV('Gal4 ctrl'!AZ340:BP340)/SQRT(COUNT('Gal4 ctrl'!AZ340:BP340))</f>
        <v>0.11480715657465564</v>
      </c>
      <c r="BC342">
        <f>STDEV('UAS ctrl'!AZ340:BP340)/SQRT(COUNT('UAS ctrl'!AZ340:BP340))</f>
        <v>7.8127395311966927E-2</v>
      </c>
      <c r="BD342">
        <f>STDEV(expt!AZ340:BP340)/SQRT(COUNT(expt!AZ340:BP340))</f>
        <v>0.12365380344913811</v>
      </c>
      <c r="BF342">
        <f>AVERAGE('Gal4 ctrl'!CG340:CW340)</f>
        <v>1.2217641666666665</v>
      </c>
      <c r="BG342">
        <f>AVERAGE('UAS ctrl'!CG340:CW340)</f>
        <v>1.0554650000000001</v>
      </c>
      <c r="BH342">
        <f>AVERAGE(expt!CG340:CW340)</f>
        <v>1.4684272727272727</v>
      </c>
      <c r="BJ342">
        <f>STDEV('Gal4 ctrl'!CG340:CW340)/SQRT(COUNT('Gal4 ctrl'!CG340:CW340))</f>
        <v>0.1105415043777153</v>
      </c>
      <c r="BK342">
        <f>STDEV('UAS ctrl'!CG340:CW340)/SQRT(COUNT('UAS ctrl'!CG340:CW340))</f>
        <v>6.6624674761842015E-2</v>
      </c>
      <c r="BL342">
        <f>STDEV(expt!CG340:CW340)/SQRT(COUNT(expt!CG340:CW340))</f>
        <v>8.4597760652620271E-2</v>
      </c>
    </row>
    <row r="343" spans="15:64" x14ac:dyDescent="0.2">
      <c r="O343">
        <v>340</v>
      </c>
      <c r="P343">
        <f>AVERAGE('Gal4 ctrl'!C341:R341)</f>
        <v>9.3572916666666668</v>
      </c>
      <c r="Q343">
        <f>AVERAGE('UAS ctrl'!C341:R341)</f>
        <v>5.4244583333333329</v>
      </c>
      <c r="R343">
        <f>AVERAGE(expt!C341:R341)</f>
        <v>8.5307863636363628</v>
      </c>
      <c r="T343">
        <f>STDEV('Gal4 ctrl'!C341:R341)/SQRT(COUNT('Gal4 ctrl'!C341:R341))</f>
        <v>0.80002790855280981</v>
      </c>
      <c r="U343">
        <f>STDEV('UAS ctrl'!C341:R341)/SQRT(COUNT('UAS ctrl'!C341:R341))</f>
        <v>0.67570020948623999</v>
      </c>
      <c r="V343">
        <f>STDEV(expt!C341:R341)/SQRT(COUNT(expt!C341:R341))</f>
        <v>0.8652290823320854</v>
      </c>
      <c r="X343">
        <f>AVERAGE('Gal4 ctrl'!AJ341:AY341)</f>
        <v>8.3910750000000025</v>
      </c>
      <c r="Y343">
        <f>AVERAGE('UAS ctrl'!AJ341:AY341)</f>
        <v>4.3389333333333333</v>
      </c>
      <c r="Z343">
        <f>AVERAGE(expt!AJ341:AY341)</f>
        <v>6.8089909090909089</v>
      </c>
      <c r="AB343">
        <f>STDEV('Gal4 ctrl'!AJ341:AY341)/SQRT(COUNT('Gal4 ctrl'!AJ341:AY341))</f>
        <v>0.82728462793950053</v>
      </c>
      <c r="AC343">
        <f>STDEV('UAS ctrl'!AJ341:AY341)/SQRT(COUNT('UAS ctrl'!AJ341:AY341))</f>
        <v>0.62044016991523432</v>
      </c>
      <c r="AD343">
        <f>STDEV(expt!AJ341:AY341)/SQRT(COUNT(expt!AJ341:AY341))</f>
        <v>0.8013618934441934</v>
      </c>
      <c r="AF343">
        <f>AVERAGE('Gal4 ctrl'!BQ341:CF341)</f>
        <v>6.3375666666666666</v>
      </c>
      <c r="AG343">
        <f>AVERAGE('UAS ctrl'!BQ341:CF341)</f>
        <v>3.7034000000000002</v>
      </c>
      <c r="AH343">
        <f>AVERAGE(expt!BQ341:CF341)</f>
        <v>6.1118454545454544</v>
      </c>
      <c r="AJ343">
        <f>STDEV('Gal4 ctrl'!BQ341:CF341)/SQRT(COUNT('Gal4 ctrl'!BQ341:CF341))</f>
        <v>0.74603333028691843</v>
      </c>
      <c r="AK343">
        <f>STDEV('UAS ctrl'!BQ341:CF341)/SQRT(COUNT('UAS ctrl'!BQ341:CF341))</f>
        <v>0.52931981840047804</v>
      </c>
      <c r="AL343">
        <f>STDEV(expt!BQ341:CF341)/SQRT(COUNT(expt!BQ341:CF341))</f>
        <v>0.6949260655721371</v>
      </c>
      <c r="AP343">
        <f>AVERAGE('Gal4 ctrl'!S341:AI341)</f>
        <v>1.5291708333333338</v>
      </c>
      <c r="AQ343">
        <f>AVERAGE('UAS ctrl'!S341:AI341)</f>
        <v>1.2534066666666666</v>
      </c>
      <c r="AR343">
        <f>AVERAGE(expt!S341:AI341)</f>
        <v>1.6309463636363639</v>
      </c>
      <c r="AT343">
        <f>STDEV('Gal4 ctrl'!S341:AI341)/SQRT(COUNT('Gal4 ctrl'!S341:AI341))</f>
        <v>0.11318101525578671</v>
      </c>
      <c r="AU343">
        <f>STDEV('UAS ctrl'!S341:AI341)/SQRT(COUNT('UAS ctrl'!S341:AI341))</f>
        <v>8.567258886203466E-2</v>
      </c>
      <c r="AV343">
        <f>STDEV(expt!S341:AI341)/SQRT(COUNT(expt!S341:AI341))</f>
        <v>0.15049275018643782</v>
      </c>
      <c r="AX343">
        <f>AVERAGE('Gal4 ctrl'!AZ341:BP341)</f>
        <v>1.4353366666666663</v>
      </c>
      <c r="AY343">
        <f>AVERAGE('UAS ctrl'!AZ341:BP341)</f>
        <v>1.0773625</v>
      </c>
      <c r="AZ343">
        <f>AVERAGE(expt!AZ341:BP341)</f>
        <v>1.4865909090909091</v>
      </c>
      <c r="BB343">
        <f>STDEV('Gal4 ctrl'!AZ341:BP341)/SQRT(COUNT('Gal4 ctrl'!AZ341:BP341))</f>
        <v>9.223592541341355E-2</v>
      </c>
      <c r="BC343">
        <f>STDEV('UAS ctrl'!AZ341:BP341)/SQRT(COUNT('UAS ctrl'!AZ341:BP341))</f>
        <v>7.7330021328551546E-2</v>
      </c>
      <c r="BD343">
        <f>STDEV(expt!AZ341:BP341)/SQRT(COUNT(expt!AZ341:BP341))</f>
        <v>7.8639655107152984E-2</v>
      </c>
      <c r="BF343">
        <f>AVERAGE('Gal4 ctrl'!CG341:CW341)</f>
        <v>1.222475</v>
      </c>
      <c r="BG343">
        <f>AVERAGE('UAS ctrl'!CG341:CW341)</f>
        <v>1.1330341666666668</v>
      </c>
      <c r="BH343">
        <f>AVERAGE(expt!CG341:CW341)</f>
        <v>1.3270590909090909</v>
      </c>
      <c r="BJ343">
        <f>STDEV('Gal4 ctrl'!CG341:CW341)/SQRT(COUNT('Gal4 ctrl'!CG341:CW341))</f>
        <v>9.5240332425157698E-2</v>
      </c>
      <c r="BK343">
        <f>STDEV('UAS ctrl'!CG341:CW341)/SQRT(COUNT('UAS ctrl'!CG341:CW341))</f>
        <v>6.443587005061116E-2</v>
      </c>
      <c r="BL343">
        <f>STDEV(expt!CG341:CW341)/SQRT(COUNT(expt!CG341:CW341))</f>
        <v>9.5467264455647752E-2</v>
      </c>
    </row>
    <row r="344" spans="15:64" x14ac:dyDescent="0.2">
      <c r="O344">
        <v>341</v>
      </c>
      <c r="P344">
        <f>AVERAGE('Gal4 ctrl'!C342:R342)</f>
        <v>10.288791666666665</v>
      </c>
      <c r="Q344">
        <f>AVERAGE('UAS ctrl'!C342:R342)</f>
        <v>4.7880000000000003</v>
      </c>
      <c r="R344">
        <f>AVERAGE(expt!C342:R342)</f>
        <v>8.6027000000000005</v>
      </c>
      <c r="T344">
        <f>STDEV('Gal4 ctrl'!C342:R342)/SQRT(COUNT('Gal4 ctrl'!C342:R342))</f>
        <v>0.50104612372490032</v>
      </c>
      <c r="U344">
        <f>STDEV('UAS ctrl'!C342:R342)/SQRT(COUNT('UAS ctrl'!C342:R342))</f>
        <v>0.5613037901604484</v>
      </c>
      <c r="V344">
        <f>STDEV(expt!C342:R342)/SQRT(COUNT(expt!C342:R342))</f>
        <v>0.87285929533604956</v>
      </c>
      <c r="X344">
        <f>AVERAGE('Gal4 ctrl'!AJ342:AY342)</f>
        <v>7.3376666666666663</v>
      </c>
      <c r="Y344">
        <f>AVERAGE('UAS ctrl'!AJ342:AY342)</f>
        <v>4.5415166666666673</v>
      </c>
      <c r="Z344">
        <f>AVERAGE(expt!AJ342:AY342)</f>
        <v>6.8090181818181827</v>
      </c>
      <c r="AB344">
        <f>STDEV('Gal4 ctrl'!AJ342:AY342)/SQRT(COUNT('Gal4 ctrl'!AJ342:AY342))</f>
        <v>0.60646995557917172</v>
      </c>
      <c r="AC344">
        <f>STDEV('UAS ctrl'!AJ342:AY342)/SQRT(COUNT('UAS ctrl'!AJ342:AY342))</f>
        <v>0.69992010873464017</v>
      </c>
      <c r="AD344">
        <f>STDEV(expt!AJ342:AY342)/SQRT(COUNT(expt!AJ342:AY342))</f>
        <v>0.85351930369800233</v>
      </c>
      <c r="AF344">
        <f>AVERAGE('Gal4 ctrl'!BQ342:CF342)</f>
        <v>6.4583750000000002</v>
      </c>
      <c r="AG344">
        <f>AVERAGE('UAS ctrl'!BQ342:CF342)</f>
        <v>3.699805833333333</v>
      </c>
      <c r="AH344">
        <f>AVERAGE(expt!BQ342:CF342)</f>
        <v>6.1558818181818173</v>
      </c>
      <c r="AJ344">
        <f>STDEV('Gal4 ctrl'!BQ342:CF342)/SQRT(COUNT('Gal4 ctrl'!BQ342:CF342))</f>
        <v>0.73107612132421185</v>
      </c>
      <c r="AK344">
        <f>STDEV('UAS ctrl'!BQ342:CF342)/SQRT(COUNT('UAS ctrl'!BQ342:CF342))</f>
        <v>0.53793646906130954</v>
      </c>
      <c r="AL344">
        <f>STDEV(expt!BQ342:CF342)/SQRT(COUNT(expt!BQ342:CF342))</f>
        <v>0.57849597528547037</v>
      </c>
      <c r="AP344">
        <f>AVERAGE('Gal4 ctrl'!S342:AI342)</f>
        <v>1.6010524999999998</v>
      </c>
      <c r="AQ344">
        <f>AVERAGE('UAS ctrl'!S342:AI342)</f>
        <v>1.2216191666666667</v>
      </c>
      <c r="AR344">
        <f>AVERAGE(expt!S342:AI342)</f>
        <v>1.6923172727272728</v>
      </c>
      <c r="AT344">
        <f>STDEV('Gal4 ctrl'!S342:AI342)/SQRT(COUNT('Gal4 ctrl'!S342:AI342))</f>
        <v>0.1370357851799538</v>
      </c>
      <c r="AU344">
        <f>STDEV('UAS ctrl'!S342:AI342)/SQRT(COUNT('UAS ctrl'!S342:AI342))</f>
        <v>9.0239339338953464E-2</v>
      </c>
      <c r="AV344">
        <f>STDEV(expt!S342:AI342)/SQRT(COUNT(expt!S342:AI342))</f>
        <v>0.12402248845996262</v>
      </c>
      <c r="AX344">
        <f>AVERAGE('Gal4 ctrl'!AZ342:BP342)</f>
        <v>1.4436241666666667</v>
      </c>
      <c r="AY344">
        <f>AVERAGE('UAS ctrl'!AZ342:BP342)</f>
        <v>1.0408700000000002</v>
      </c>
      <c r="AZ344">
        <f>AVERAGE(expt!AZ342:BP342)</f>
        <v>1.4976545454545453</v>
      </c>
      <c r="BB344">
        <f>STDEV('Gal4 ctrl'!AZ342:BP342)/SQRT(COUNT('Gal4 ctrl'!AZ342:BP342))</f>
        <v>9.250068505445222E-2</v>
      </c>
      <c r="BC344">
        <f>STDEV('UAS ctrl'!AZ342:BP342)/SQRT(COUNT('UAS ctrl'!AZ342:BP342))</f>
        <v>8.1839096152700047E-2</v>
      </c>
      <c r="BD344">
        <f>STDEV(expt!AZ342:BP342)/SQRT(COUNT(expt!AZ342:BP342))</f>
        <v>8.2149260344854022E-2</v>
      </c>
      <c r="BF344">
        <f>AVERAGE('Gal4 ctrl'!CG342:CW342)</f>
        <v>1.2799133333333332</v>
      </c>
      <c r="BG344">
        <f>AVERAGE('UAS ctrl'!CG342:CW342)</f>
        <v>1.0414791666666667</v>
      </c>
      <c r="BH344">
        <f>AVERAGE(expt!CG342:CW342)</f>
        <v>1.3220627272727272</v>
      </c>
      <c r="BJ344">
        <f>STDEV('Gal4 ctrl'!CG342:CW342)/SQRT(COUNT('Gal4 ctrl'!CG342:CW342))</f>
        <v>0.11503023424256348</v>
      </c>
      <c r="BK344">
        <f>STDEV('UAS ctrl'!CG342:CW342)/SQRT(COUNT('UAS ctrl'!CG342:CW342))</f>
        <v>6.8858049533391211E-2</v>
      </c>
      <c r="BL344">
        <f>STDEV(expt!CG342:CW342)/SQRT(COUNT(expt!CG342:CW342))</f>
        <v>9.5751291148103962E-2</v>
      </c>
    </row>
    <row r="345" spans="15:64" x14ac:dyDescent="0.2">
      <c r="O345">
        <v>342</v>
      </c>
      <c r="P345">
        <f>AVERAGE('Gal4 ctrl'!C343:R343)</f>
        <v>10.085358333333332</v>
      </c>
      <c r="Q345">
        <f>AVERAGE('UAS ctrl'!C343:R343)</f>
        <v>4.794225</v>
      </c>
      <c r="R345">
        <f>AVERAGE(expt!C343:R343)</f>
        <v>8.2209727272727271</v>
      </c>
      <c r="T345">
        <f>STDEV('Gal4 ctrl'!C343:R343)/SQRT(COUNT('Gal4 ctrl'!C343:R343))</f>
        <v>0.38720038826879549</v>
      </c>
      <c r="U345">
        <f>STDEV('UAS ctrl'!C343:R343)/SQRT(COUNT('UAS ctrl'!C343:R343))</f>
        <v>0.67689540888116106</v>
      </c>
      <c r="V345">
        <f>STDEV(expt!C343:R343)/SQRT(COUNT(expt!C343:R343))</f>
        <v>0.98976083971569062</v>
      </c>
      <c r="X345">
        <f>AVERAGE('Gal4 ctrl'!AJ343:AY343)</f>
        <v>8.473508333333335</v>
      </c>
      <c r="Y345">
        <f>AVERAGE('UAS ctrl'!AJ343:AY343)</f>
        <v>4.3326641666666665</v>
      </c>
      <c r="Z345">
        <f>AVERAGE(expt!AJ343:AY343)</f>
        <v>6.5546181818181823</v>
      </c>
      <c r="AB345">
        <f>STDEV('Gal4 ctrl'!AJ343:AY343)/SQRT(COUNT('Gal4 ctrl'!AJ343:AY343))</f>
        <v>0.67576781285262655</v>
      </c>
      <c r="AC345">
        <f>STDEV('UAS ctrl'!AJ343:AY343)/SQRT(COUNT('UAS ctrl'!AJ343:AY343))</f>
        <v>0.58000789704323252</v>
      </c>
      <c r="AD345">
        <f>STDEV(expt!AJ343:AY343)/SQRT(COUNT(expt!AJ343:AY343))</f>
        <v>0.75692215605739632</v>
      </c>
      <c r="AF345">
        <f>AVERAGE('Gal4 ctrl'!BQ343:CF343)</f>
        <v>6.4682666666666657</v>
      </c>
      <c r="AG345">
        <f>AVERAGE('UAS ctrl'!BQ343:CF343)</f>
        <v>3.676464166666666</v>
      </c>
      <c r="AH345">
        <f>AVERAGE(expt!BQ343:CF343)</f>
        <v>6.7905272727272736</v>
      </c>
      <c r="AJ345">
        <f>STDEV('Gal4 ctrl'!BQ343:CF343)/SQRT(COUNT('Gal4 ctrl'!BQ343:CF343))</f>
        <v>0.73686142311067371</v>
      </c>
      <c r="AK345">
        <f>STDEV('UAS ctrl'!BQ343:CF343)/SQRT(COUNT('UAS ctrl'!BQ343:CF343))</f>
        <v>0.49180147127439983</v>
      </c>
      <c r="AL345">
        <f>STDEV(expt!BQ343:CF343)/SQRT(COUNT(expt!BQ343:CF343))</f>
        <v>0.72934924644456545</v>
      </c>
      <c r="AP345">
        <f>AVERAGE('Gal4 ctrl'!S343:AI343)</f>
        <v>1.6693566666666664</v>
      </c>
      <c r="AQ345">
        <f>AVERAGE('UAS ctrl'!S343:AI343)</f>
        <v>1.2129558333333332</v>
      </c>
      <c r="AR345">
        <f>AVERAGE(expt!S343:AI343)</f>
        <v>1.6920899999999996</v>
      </c>
      <c r="AT345">
        <f>STDEV('Gal4 ctrl'!S343:AI343)/SQRT(COUNT('Gal4 ctrl'!S343:AI343))</f>
        <v>0.13910238925323926</v>
      </c>
      <c r="AU345">
        <f>STDEV('UAS ctrl'!S343:AI343)/SQRT(COUNT('UAS ctrl'!S343:AI343))</f>
        <v>0.10153272894817784</v>
      </c>
      <c r="AV345">
        <f>STDEV(expt!S343:AI343)/SQRT(COUNT(expt!S343:AI343))</f>
        <v>0.13278641329046259</v>
      </c>
      <c r="AX345">
        <f>AVERAGE('Gal4 ctrl'!AZ343:BP343)</f>
        <v>1.3503825</v>
      </c>
      <c r="AY345">
        <f>AVERAGE('UAS ctrl'!AZ343:BP343)</f>
        <v>1.0725116666666668</v>
      </c>
      <c r="AZ345">
        <f>AVERAGE(expt!AZ343:BP343)</f>
        <v>1.5178727272727273</v>
      </c>
      <c r="BB345">
        <f>STDEV('Gal4 ctrl'!AZ343:BP343)/SQRT(COUNT('Gal4 ctrl'!AZ343:BP343))</f>
        <v>8.9234432154900983E-2</v>
      </c>
      <c r="BC345">
        <f>STDEV('UAS ctrl'!AZ343:BP343)/SQRT(COUNT('UAS ctrl'!AZ343:BP343))</f>
        <v>8.1944808346221518E-2</v>
      </c>
      <c r="BD345">
        <f>STDEV(expt!AZ343:BP343)/SQRT(COUNT(expt!AZ343:BP343))</f>
        <v>8.3193723638821215E-2</v>
      </c>
      <c r="BF345">
        <f>AVERAGE('Gal4 ctrl'!CG343:CW343)</f>
        <v>1.1821333333333333</v>
      </c>
      <c r="BG345">
        <f>AVERAGE('UAS ctrl'!CG343:CW343)</f>
        <v>1.0851833333333334</v>
      </c>
      <c r="BH345">
        <f>AVERAGE(expt!CG343:CW343)</f>
        <v>1.3786172727272727</v>
      </c>
      <c r="BJ345">
        <f>STDEV('Gal4 ctrl'!CG343:CW343)/SQRT(COUNT('Gal4 ctrl'!CG343:CW343))</f>
        <v>7.9173780500156263E-2</v>
      </c>
      <c r="BK345">
        <f>STDEV('UAS ctrl'!CG343:CW343)/SQRT(COUNT('UAS ctrl'!CG343:CW343))</f>
        <v>7.1765773383228537E-2</v>
      </c>
      <c r="BL345">
        <f>STDEV(expt!CG343:CW343)/SQRT(COUNT(expt!CG343:CW343))</f>
        <v>9.7379293749104479E-2</v>
      </c>
    </row>
    <row r="346" spans="15:64" x14ac:dyDescent="0.2">
      <c r="O346">
        <v>343</v>
      </c>
      <c r="P346">
        <f>AVERAGE('Gal4 ctrl'!C344:R344)</f>
        <v>9.5642583333333331</v>
      </c>
      <c r="Q346">
        <f>AVERAGE('UAS ctrl'!C344:R344)</f>
        <v>5.2697250000000002</v>
      </c>
      <c r="R346">
        <f>AVERAGE(expt!C344:R344)</f>
        <v>8.2640818181818183</v>
      </c>
      <c r="T346">
        <f>STDEV('Gal4 ctrl'!C344:R344)/SQRT(COUNT('Gal4 ctrl'!C344:R344))</f>
        <v>0.66500160018699417</v>
      </c>
      <c r="U346">
        <f>STDEV('UAS ctrl'!C344:R344)/SQRT(COUNT('UAS ctrl'!C344:R344))</f>
        <v>0.75649539906520102</v>
      </c>
      <c r="V346">
        <f>STDEV(expt!C344:R344)/SQRT(COUNT(expt!C344:R344))</f>
        <v>0.9847184263735852</v>
      </c>
      <c r="X346">
        <f>AVERAGE('Gal4 ctrl'!AJ344:AY344)</f>
        <v>8.2071916666666667</v>
      </c>
      <c r="Y346">
        <f>AVERAGE('UAS ctrl'!AJ344:AY344)</f>
        <v>4.5670916666666672</v>
      </c>
      <c r="Z346">
        <f>AVERAGE(expt!AJ344:AY344)</f>
        <v>6.9953636363636349</v>
      </c>
      <c r="AB346">
        <f>STDEV('Gal4 ctrl'!AJ344:AY344)/SQRT(COUNT('Gal4 ctrl'!AJ344:AY344))</f>
        <v>0.43199593335248238</v>
      </c>
      <c r="AC346">
        <f>STDEV('UAS ctrl'!AJ344:AY344)/SQRT(COUNT('UAS ctrl'!AJ344:AY344))</f>
        <v>0.5998915059052955</v>
      </c>
      <c r="AD346">
        <f>STDEV(expt!AJ344:AY344)/SQRT(COUNT(expt!AJ344:AY344))</f>
        <v>0.76204241593624811</v>
      </c>
      <c r="AF346">
        <f>AVERAGE('Gal4 ctrl'!BQ344:CF344)</f>
        <v>6.4850416666666666</v>
      </c>
      <c r="AG346">
        <f>AVERAGE('UAS ctrl'!BQ344:CF344)</f>
        <v>3.7260650000000002</v>
      </c>
      <c r="AH346">
        <f>AVERAGE(expt!BQ344:CF344)</f>
        <v>6.6374363636363629</v>
      </c>
      <c r="AJ346">
        <f>STDEV('Gal4 ctrl'!BQ344:CF344)/SQRT(COUNT('Gal4 ctrl'!BQ344:CF344))</f>
        <v>0.80305252917533321</v>
      </c>
      <c r="AK346">
        <f>STDEV('UAS ctrl'!BQ344:CF344)/SQRT(COUNT('UAS ctrl'!BQ344:CF344))</f>
        <v>0.40947435100881563</v>
      </c>
      <c r="AL346">
        <f>STDEV(expt!BQ344:CF344)/SQRT(COUNT(expt!BQ344:CF344))</f>
        <v>0.71967803448647372</v>
      </c>
      <c r="AP346">
        <f>AVERAGE('Gal4 ctrl'!S344:AI344)</f>
        <v>1.6640050000000002</v>
      </c>
      <c r="AQ346">
        <f>AVERAGE('UAS ctrl'!S344:AI344)</f>
        <v>1.2123166666666665</v>
      </c>
      <c r="AR346">
        <f>AVERAGE(expt!S344:AI344)</f>
        <v>1.715319090909091</v>
      </c>
      <c r="AT346">
        <f>STDEV('Gal4 ctrl'!S344:AI344)/SQRT(COUNT('Gal4 ctrl'!S344:AI344))</f>
        <v>0.16373820992716245</v>
      </c>
      <c r="AU346">
        <f>STDEV('UAS ctrl'!S344:AI344)/SQRT(COUNT('UAS ctrl'!S344:AI344))</f>
        <v>9.5226765720547182E-2</v>
      </c>
      <c r="AV346">
        <f>STDEV(expt!S344:AI344)/SQRT(COUNT(expt!S344:AI344))</f>
        <v>0.16154864502655938</v>
      </c>
      <c r="AX346">
        <f>AVERAGE('Gal4 ctrl'!AZ344:BP344)</f>
        <v>1.4674241666666665</v>
      </c>
      <c r="AY346">
        <f>AVERAGE('UAS ctrl'!AZ344:BP344)</f>
        <v>1.048728333333333</v>
      </c>
      <c r="AZ346">
        <f>AVERAGE(expt!AZ344:BP344)</f>
        <v>1.564202727272727</v>
      </c>
      <c r="BB346">
        <f>STDEV('Gal4 ctrl'!AZ344:BP344)/SQRT(COUNT('Gal4 ctrl'!AZ344:BP344))</f>
        <v>0.11964761894994574</v>
      </c>
      <c r="BC346">
        <f>STDEV('UAS ctrl'!AZ344:BP344)/SQRT(COUNT('UAS ctrl'!AZ344:BP344))</f>
        <v>6.9238793435574805E-2</v>
      </c>
      <c r="BD346">
        <f>STDEV(expt!AZ344:BP344)/SQRT(COUNT(expt!AZ344:BP344))</f>
        <v>0.12367299730330594</v>
      </c>
      <c r="BF346">
        <f>AVERAGE('Gal4 ctrl'!CG344:CW344)</f>
        <v>1.2918149999999999</v>
      </c>
      <c r="BG346">
        <f>AVERAGE('UAS ctrl'!CG344:CW344)</f>
        <v>1.0022858333333333</v>
      </c>
      <c r="BH346">
        <f>AVERAGE(expt!CG344:CW344)</f>
        <v>1.3182418181818181</v>
      </c>
      <c r="BJ346">
        <f>STDEV('Gal4 ctrl'!CG344:CW344)/SQRT(COUNT('Gal4 ctrl'!CG344:CW344))</f>
        <v>9.7428197558743296E-2</v>
      </c>
      <c r="BK346">
        <f>STDEV('UAS ctrl'!CG344:CW344)/SQRT(COUNT('UAS ctrl'!CG344:CW344))</f>
        <v>6.5471342128356938E-2</v>
      </c>
      <c r="BL346">
        <f>STDEV(expt!CG344:CW344)/SQRT(COUNT(expt!CG344:CW344))</f>
        <v>8.832565839312205E-2</v>
      </c>
    </row>
    <row r="347" spans="15:64" x14ac:dyDescent="0.2">
      <c r="O347">
        <v>344</v>
      </c>
      <c r="P347">
        <f>AVERAGE('Gal4 ctrl'!C345:R345)</f>
        <v>9.8900083333333324</v>
      </c>
      <c r="Q347">
        <f>AVERAGE('UAS ctrl'!C345:R345)</f>
        <v>5.1183083333333332</v>
      </c>
      <c r="R347">
        <f>AVERAGE(expt!C345:R345)</f>
        <v>8.6106727272727266</v>
      </c>
      <c r="T347">
        <f>STDEV('Gal4 ctrl'!C345:R345)/SQRT(COUNT('Gal4 ctrl'!C345:R345))</f>
        <v>0.68651865458977246</v>
      </c>
      <c r="U347">
        <f>STDEV('UAS ctrl'!C345:R345)/SQRT(COUNT('UAS ctrl'!C345:R345))</f>
        <v>0.73798339930191004</v>
      </c>
      <c r="V347">
        <f>STDEV(expt!C345:R345)/SQRT(COUNT(expt!C345:R345))</f>
        <v>0.9379010231838204</v>
      </c>
      <c r="X347">
        <f>AVERAGE('Gal4 ctrl'!AJ345:AY345)</f>
        <v>7.9030666666666667</v>
      </c>
      <c r="Y347">
        <f>AVERAGE('UAS ctrl'!AJ345:AY345)</f>
        <v>4.5187966666666668</v>
      </c>
      <c r="Z347">
        <f>AVERAGE(expt!AJ345:AY345)</f>
        <v>7.1174909090909093</v>
      </c>
      <c r="AB347">
        <f>STDEV('Gal4 ctrl'!AJ345:AY345)/SQRT(COUNT('Gal4 ctrl'!AJ345:AY345))</f>
        <v>0.55913390835715615</v>
      </c>
      <c r="AC347">
        <f>STDEV('UAS ctrl'!AJ345:AY345)/SQRT(COUNT('UAS ctrl'!AJ345:AY345))</f>
        <v>0.58459643034725051</v>
      </c>
      <c r="AD347">
        <f>STDEV(expt!AJ345:AY345)/SQRT(COUNT(expt!AJ345:AY345))</f>
        <v>0.67886585546704892</v>
      </c>
      <c r="AF347">
        <f>AVERAGE('Gal4 ctrl'!BQ345:CF345)</f>
        <v>6.7988500000000007</v>
      </c>
      <c r="AG347">
        <f>AVERAGE('UAS ctrl'!BQ345:CF345)</f>
        <v>3.9213249999999999</v>
      </c>
      <c r="AH347">
        <f>AVERAGE(expt!BQ345:CF345)</f>
        <v>6.0336727272727275</v>
      </c>
      <c r="AJ347">
        <f>STDEV('Gal4 ctrl'!BQ345:CF345)/SQRT(COUNT('Gal4 ctrl'!BQ345:CF345))</f>
        <v>0.88844917570057425</v>
      </c>
      <c r="AK347">
        <f>STDEV('UAS ctrl'!BQ345:CF345)/SQRT(COUNT('UAS ctrl'!BQ345:CF345))</f>
        <v>0.57449044788917869</v>
      </c>
      <c r="AL347">
        <f>STDEV(expt!BQ345:CF345)/SQRT(COUNT(expt!BQ345:CF345))</f>
        <v>0.67526678890520464</v>
      </c>
      <c r="AP347">
        <f>AVERAGE('Gal4 ctrl'!S345:AI345)</f>
        <v>1.5906641666666665</v>
      </c>
      <c r="AQ347">
        <f>AVERAGE('UAS ctrl'!S345:AI345)</f>
        <v>1.2033866666666666</v>
      </c>
      <c r="AR347">
        <f>AVERAGE(expt!S345:AI345)</f>
        <v>1.6687590909090912</v>
      </c>
      <c r="AT347">
        <f>STDEV('Gal4 ctrl'!S345:AI345)/SQRT(COUNT('Gal4 ctrl'!S345:AI345))</f>
        <v>0.15888903708801036</v>
      </c>
      <c r="AU347">
        <f>STDEV('UAS ctrl'!S345:AI345)/SQRT(COUNT('UAS ctrl'!S345:AI345))</f>
        <v>0.10102104929421934</v>
      </c>
      <c r="AV347">
        <f>STDEV(expt!S345:AI345)/SQRT(COUNT(expt!S345:AI345))</f>
        <v>9.5889526117340737E-2</v>
      </c>
      <c r="AX347">
        <f>AVERAGE('Gal4 ctrl'!AZ345:BP345)</f>
        <v>1.3734058333333332</v>
      </c>
      <c r="AY347">
        <f>AVERAGE('UAS ctrl'!AZ345:BP345)</f>
        <v>1.0577075</v>
      </c>
      <c r="AZ347">
        <f>AVERAGE(expt!AZ345:BP345)</f>
        <v>1.5328545454545455</v>
      </c>
      <c r="BB347">
        <f>STDEV('Gal4 ctrl'!AZ345:BP345)/SQRT(COUNT('Gal4 ctrl'!AZ345:BP345))</f>
        <v>8.2597199604542232E-2</v>
      </c>
      <c r="BC347">
        <f>STDEV('UAS ctrl'!AZ345:BP345)/SQRT(COUNT('UAS ctrl'!AZ345:BP345))</f>
        <v>6.2959537452637146E-2</v>
      </c>
      <c r="BD347">
        <f>STDEV(expt!AZ345:BP345)/SQRT(COUNT(expt!AZ345:BP345))</f>
        <v>0.13142188372056285</v>
      </c>
      <c r="BF347">
        <f>AVERAGE('Gal4 ctrl'!CG345:CW345)</f>
        <v>1.2432658333333333</v>
      </c>
      <c r="BG347">
        <f>AVERAGE('UAS ctrl'!CG345:CW345)</f>
        <v>1.0208349999999999</v>
      </c>
      <c r="BH347">
        <f>AVERAGE(expt!CG345:CW345)</f>
        <v>1.4222090909090908</v>
      </c>
      <c r="BJ347">
        <f>STDEV('Gal4 ctrl'!CG345:CW345)/SQRT(COUNT('Gal4 ctrl'!CG345:CW345))</f>
        <v>9.3939663029459358E-2</v>
      </c>
      <c r="BK347">
        <f>STDEV('UAS ctrl'!CG345:CW345)/SQRT(COUNT('UAS ctrl'!CG345:CW345))</f>
        <v>9.0357716843564764E-2</v>
      </c>
      <c r="BL347">
        <f>STDEV(expt!CG345:CW345)/SQRT(COUNT(expt!CG345:CW345))</f>
        <v>0.12546129751263418</v>
      </c>
    </row>
    <row r="348" spans="15:64" x14ac:dyDescent="0.2">
      <c r="O348">
        <v>345</v>
      </c>
      <c r="P348">
        <f>AVERAGE('Gal4 ctrl'!C346:R346)</f>
        <v>9.573733333333335</v>
      </c>
      <c r="Q348">
        <f>AVERAGE('UAS ctrl'!C346:R346)</f>
        <v>5.8166416666666665</v>
      </c>
      <c r="R348">
        <f>AVERAGE(expt!C346:R346)</f>
        <v>7.7811545454545445</v>
      </c>
      <c r="T348">
        <f>STDEV('Gal4 ctrl'!C346:R346)/SQRT(COUNT('Gal4 ctrl'!C346:R346))</f>
        <v>0.57059880804946816</v>
      </c>
      <c r="U348">
        <f>STDEV('UAS ctrl'!C346:R346)/SQRT(COUNT('UAS ctrl'!C346:R346))</f>
        <v>0.82067663809314539</v>
      </c>
      <c r="V348">
        <f>STDEV(expt!C346:R346)/SQRT(COUNT(expt!C346:R346))</f>
        <v>0.99184843236927633</v>
      </c>
      <c r="X348">
        <f>AVERAGE('Gal4 ctrl'!AJ346:AY346)</f>
        <v>7.4680666666666662</v>
      </c>
      <c r="Y348">
        <f>AVERAGE('UAS ctrl'!AJ346:AY346)</f>
        <v>5.0180041666666666</v>
      </c>
      <c r="Z348">
        <f>AVERAGE(expt!AJ346:AY346)</f>
        <v>7.2255090909090915</v>
      </c>
      <c r="AB348">
        <f>STDEV('Gal4 ctrl'!AJ346:AY346)/SQRT(COUNT('Gal4 ctrl'!AJ346:AY346))</f>
        <v>0.67872654101246677</v>
      </c>
      <c r="AC348">
        <f>STDEV('UAS ctrl'!AJ346:AY346)/SQRT(COUNT('UAS ctrl'!AJ346:AY346))</f>
        <v>0.57005019729985507</v>
      </c>
      <c r="AD348">
        <f>STDEV(expt!AJ346:AY346)/SQRT(COUNT(expt!AJ346:AY346))</f>
        <v>0.71034023953372194</v>
      </c>
      <c r="AF348">
        <f>AVERAGE('Gal4 ctrl'!BQ346:CF346)</f>
        <v>6.5853083333333338</v>
      </c>
      <c r="AG348">
        <f>AVERAGE('UAS ctrl'!BQ346:CF346)</f>
        <v>3.9106524999999999</v>
      </c>
      <c r="AH348">
        <f>AVERAGE(expt!BQ346:CF346)</f>
        <v>6.0477454545454554</v>
      </c>
      <c r="AJ348">
        <f>STDEV('Gal4 ctrl'!BQ346:CF346)/SQRT(COUNT('Gal4 ctrl'!BQ346:CF346))</f>
        <v>0.84628244537043951</v>
      </c>
      <c r="AK348">
        <f>STDEV('UAS ctrl'!BQ346:CF346)/SQRT(COUNT('UAS ctrl'!BQ346:CF346))</f>
        <v>0.49772342818916115</v>
      </c>
      <c r="AL348">
        <f>STDEV(expt!BQ346:CF346)/SQRT(COUNT(expt!BQ346:CF346))</f>
        <v>0.75506374930906339</v>
      </c>
      <c r="AP348">
        <f>AVERAGE('Gal4 ctrl'!S346:AI346)</f>
        <v>1.5235291666666668</v>
      </c>
      <c r="AQ348">
        <f>AVERAGE('UAS ctrl'!S346:AI346)</f>
        <v>1.2455091666666667</v>
      </c>
      <c r="AR348">
        <f>AVERAGE(expt!S346:AI346)</f>
        <v>1.6241636363636367</v>
      </c>
      <c r="AT348">
        <f>STDEV('Gal4 ctrl'!S346:AI346)/SQRT(COUNT('Gal4 ctrl'!S346:AI346))</f>
        <v>9.5873122528796595E-2</v>
      </c>
      <c r="AU348">
        <f>STDEV('UAS ctrl'!S346:AI346)/SQRT(COUNT('UAS ctrl'!S346:AI346))</f>
        <v>0.10444538771209977</v>
      </c>
      <c r="AV348">
        <f>STDEV(expt!S346:AI346)/SQRT(COUNT(expt!S346:AI346))</f>
        <v>0.11845388766997943</v>
      </c>
      <c r="AX348">
        <f>AVERAGE('Gal4 ctrl'!AZ346:BP346)</f>
        <v>1.314899166666667</v>
      </c>
      <c r="AY348">
        <f>AVERAGE('UAS ctrl'!AZ346:BP346)</f>
        <v>1.1053641666666667</v>
      </c>
      <c r="AZ348">
        <f>AVERAGE(expt!AZ346:BP346)</f>
        <v>1.5184636363636363</v>
      </c>
      <c r="BB348">
        <f>STDEV('Gal4 ctrl'!AZ346:BP346)/SQRT(COUNT('Gal4 ctrl'!AZ346:BP346))</f>
        <v>8.0983953465339015E-2</v>
      </c>
      <c r="BC348">
        <f>STDEV('UAS ctrl'!AZ346:BP346)/SQRT(COUNT('UAS ctrl'!AZ346:BP346))</f>
        <v>7.4237698046885292E-2</v>
      </c>
      <c r="BD348">
        <f>STDEV(expt!AZ346:BP346)/SQRT(COUNT(expt!AZ346:BP346))</f>
        <v>0.15266370901293741</v>
      </c>
      <c r="BF348">
        <f>AVERAGE('Gal4 ctrl'!CG346:CW346)</f>
        <v>1.3141291666666668</v>
      </c>
      <c r="BG348">
        <f>AVERAGE('UAS ctrl'!CG346:CW346)</f>
        <v>1.0230608333333333</v>
      </c>
      <c r="BH348">
        <f>AVERAGE(expt!CG346:CW346)</f>
        <v>1.3594345454545456</v>
      </c>
      <c r="BJ348">
        <f>STDEV('Gal4 ctrl'!CG346:CW346)/SQRT(COUNT('Gal4 ctrl'!CG346:CW346))</f>
        <v>8.3856105625615573E-2</v>
      </c>
      <c r="BK348">
        <f>STDEV('UAS ctrl'!CG346:CW346)/SQRT(COUNT('UAS ctrl'!CG346:CW346))</f>
        <v>8.047853614152238E-2</v>
      </c>
      <c r="BL348">
        <f>STDEV(expt!CG346:CW346)/SQRT(COUNT(expt!CG346:CW346))</f>
        <v>0.11058696245171723</v>
      </c>
    </row>
    <row r="349" spans="15:64" x14ac:dyDescent="0.2">
      <c r="O349">
        <v>346</v>
      </c>
      <c r="P349">
        <f>AVERAGE('Gal4 ctrl'!C347:R347)</f>
        <v>8.3943000000000012</v>
      </c>
      <c r="Q349">
        <f>AVERAGE('UAS ctrl'!C347:R347)</f>
        <v>5.6078333333333346</v>
      </c>
      <c r="R349">
        <f>AVERAGE(expt!C347:R347)</f>
        <v>8.2015909090909087</v>
      </c>
      <c r="T349">
        <f>STDEV('Gal4 ctrl'!C347:R347)/SQRT(COUNT('Gal4 ctrl'!C347:R347))</f>
        <v>0.67128209476908718</v>
      </c>
      <c r="U349">
        <f>STDEV('UAS ctrl'!C347:R347)/SQRT(COUNT('UAS ctrl'!C347:R347))</f>
        <v>0.86785073333698037</v>
      </c>
      <c r="V349">
        <f>STDEV(expt!C347:R347)/SQRT(COUNT(expt!C347:R347))</f>
        <v>1.0428644345311222</v>
      </c>
      <c r="X349">
        <f>AVERAGE('Gal4 ctrl'!AJ347:AY347)</f>
        <v>7.7393083333333337</v>
      </c>
      <c r="Y349">
        <f>AVERAGE('UAS ctrl'!AJ347:AY347)</f>
        <v>4.3276966666666672</v>
      </c>
      <c r="Z349">
        <f>AVERAGE(expt!AJ347:AY347)</f>
        <v>6.6429727272727268</v>
      </c>
      <c r="AB349">
        <f>STDEV('Gal4 ctrl'!AJ347:AY347)/SQRT(COUNT('Gal4 ctrl'!AJ347:AY347))</f>
        <v>0.69840187099031947</v>
      </c>
      <c r="AC349">
        <f>STDEV('UAS ctrl'!AJ347:AY347)/SQRT(COUNT('UAS ctrl'!AJ347:AY347))</f>
        <v>0.61203183286112972</v>
      </c>
      <c r="AD349">
        <f>STDEV(expt!AJ347:AY347)/SQRT(COUNT(expt!AJ347:AY347))</f>
        <v>0.81075294567804013</v>
      </c>
      <c r="AF349">
        <f>AVERAGE('Gal4 ctrl'!BQ347:CF347)</f>
        <v>6.930416666666666</v>
      </c>
      <c r="AG349">
        <f>AVERAGE('UAS ctrl'!BQ347:CF347)</f>
        <v>3.9935391666666664</v>
      </c>
      <c r="AH349">
        <f>AVERAGE(expt!BQ347:CF347)</f>
        <v>6.4376272727272728</v>
      </c>
      <c r="AJ349">
        <f>STDEV('Gal4 ctrl'!BQ347:CF347)/SQRT(COUNT('Gal4 ctrl'!BQ347:CF347))</f>
        <v>0.68518537326210016</v>
      </c>
      <c r="AK349">
        <f>STDEV('UAS ctrl'!BQ347:CF347)/SQRT(COUNT('UAS ctrl'!BQ347:CF347))</f>
        <v>0.48980868156253421</v>
      </c>
      <c r="AL349">
        <f>STDEV(expt!BQ347:CF347)/SQRT(COUNT(expt!BQ347:CF347))</f>
        <v>0.73692441466246728</v>
      </c>
      <c r="AP349">
        <f>AVERAGE('Gal4 ctrl'!S347:AI347)</f>
        <v>1.5251816666666667</v>
      </c>
      <c r="AQ349">
        <f>AVERAGE('UAS ctrl'!S347:AI347)</f>
        <v>1.292998333333333</v>
      </c>
      <c r="AR349">
        <f>AVERAGE(expt!S347:AI347)</f>
        <v>1.6997181818181821</v>
      </c>
      <c r="AT349">
        <f>STDEV('Gal4 ctrl'!S347:AI347)/SQRT(COUNT('Gal4 ctrl'!S347:AI347))</f>
        <v>0.10489605751202308</v>
      </c>
      <c r="AU349">
        <f>STDEV('UAS ctrl'!S347:AI347)/SQRT(COUNT('UAS ctrl'!S347:AI347))</f>
        <v>8.8190549782613675E-2</v>
      </c>
      <c r="AV349">
        <f>STDEV(expt!S347:AI347)/SQRT(COUNT(expt!S347:AI347))</f>
        <v>0.11053897035408868</v>
      </c>
      <c r="AX349">
        <f>AVERAGE('Gal4 ctrl'!AZ347:BP347)</f>
        <v>1.3477333333333332</v>
      </c>
      <c r="AY349">
        <f>AVERAGE('UAS ctrl'!AZ347:BP347)</f>
        <v>1.043045</v>
      </c>
      <c r="AZ349">
        <f>AVERAGE(expt!AZ347:BP347)</f>
        <v>1.4766272727272729</v>
      </c>
      <c r="BB349">
        <f>STDEV('Gal4 ctrl'!AZ347:BP347)/SQRT(COUNT('Gal4 ctrl'!AZ347:BP347))</f>
        <v>8.3861480605179908E-2</v>
      </c>
      <c r="BC349">
        <f>STDEV('UAS ctrl'!AZ347:BP347)/SQRT(COUNT('UAS ctrl'!AZ347:BP347))</f>
        <v>8.027756742117087E-2</v>
      </c>
      <c r="BD349">
        <f>STDEV(expt!AZ347:BP347)/SQRT(COUNT(expt!AZ347:BP347))</f>
        <v>0.1144213307282332</v>
      </c>
      <c r="BF349">
        <f>AVERAGE('Gal4 ctrl'!CG347:CW347)</f>
        <v>1.2238158333333333</v>
      </c>
      <c r="BG349">
        <f>AVERAGE('UAS ctrl'!CG347:CW347)</f>
        <v>1.06745</v>
      </c>
      <c r="BH349">
        <f>AVERAGE(expt!CG347:CW347)</f>
        <v>1.3794127272727275</v>
      </c>
      <c r="BJ349">
        <f>STDEV('Gal4 ctrl'!CG347:CW347)/SQRT(COUNT('Gal4 ctrl'!CG347:CW347))</f>
        <v>6.3130486385743145E-2</v>
      </c>
      <c r="BK349">
        <f>STDEV('UAS ctrl'!CG347:CW347)/SQRT(COUNT('UAS ctrl'!CG347:CW347))</f>
        <v>8.1779293843338846E-2</v>
      </c>
      <c r="BL349">
        <f>STDEV(expt!CG347:CW347)/SQRT(COUNT(expt!CG347:CW347))</f>
        <v>0.14499905171533725</v>
      </c>
    </row>
    <row r="350" spans="15:64" x14ac:dyDescent="0.2">
      <c r="O350">
        <v>347</v>
      </c>
      <c r="P350">
        <f>AVERAGE('Gal4 ctrl'!C348:R348)</f>
        <v>9.1555250000000008</v>
      </c>
      <c r="Q350">
        <f>AVERAGE('UAS ctrl'!C348:R348)</f>
        <v>5.1925666666666661</v>
      </c>
      <c r="R350">
        <f>AVERAGE(expt!C348:R348)</f>
        <v>8.927090909090909</v>
      </c>
      <c r="T350">
        <f>STDEV('Gal4 ctrl'!C348:R348)/SQRT(COUNT('Gal4 ctrl'!C348:R348))</f>
        <v>0.64996770667157622</v>
      </c>
      <c r="U350">
        <f>STDEV('UAS ctrl'!C348:R348)/SQRT(COUNT('UAS ctrl'!C348:R348))</f>
        <v>0.69367254296871772</v>
      </c>
      <c r="V350">
        <f>STDEV(expt!C348:R348)/SQRT(COUNT(expt!C348:R348))</f>
        <v>1.1236717423012297</v>
      </c>
      <c r="X350">
        <f>AVERAGE('Gal4 ctrl'!AJ348:AY348)</f>
        <v>8.8674916666666661</v>
      </c>
      <c r="Y350">
        <f>AVERAGE('UAS ctrl'!AJ348:AY348)</f>
        <v>4.3514833333333334</v>
      </c>
      <c r="Z350">
        <f>AVERAGE(expt!AJ348:AY348)</f>
        <v>6.9588636363636374</v>
      </c>
      <c r="AB350">
        <f>STDEV('Gal4 ctrl'!AJ348:AY348)/SQRT(COUNT('Gal4 ctrl'!AJ348:AY348))</f>
        <v>0.75003296144320442</v>
      </c>
      <c r="AC350">
        <f>STDEV('UAS ctrl'!AJ348:AY348)/SQRT(COUNT('UAS ctrl'!AJ348:AY348))</f>
        <v>0.50315150210016935</v>
      </c>
      <c r="AD350">
        <f>STDEV(expt!AJ348:AY348)/SQRT(COUNT(expt!AJ348:AY348))</f>
        <v>0.73503638787758618</v>
      </c>
      <c r="AF350">
        <f>AVERAGE('Gal4 ctrl'!BQ348:CF348)</f>
        <v>7.0917250000000003</v>
      </c>
      <c r="AG350">
        <f>AVERAGE('UAS ctrl'!BQ348:CF348)</f>
        <v>3.5380508333333327</v>
      </c>
      <c r="AH350">
        <f>AVERAGE(expt!BQ348:CF348)</f>
        <v>5.9364454545454546</v>
      </c>
      <c r="AJ350">
        <f>STDEV('Gal4 ctrl'!BQ348:CF348)/SQRT(COUNT('Gal4 ctrl'!BQ348:CF348))</f>
        <v>0.71162305502504686</v>
      </c>
      <c r="AK350">
        <f>STDEV('UAS ctrl'!BQ348:CF348)/SQRT(COUNT('UAS ctrl'!BQ348:CF348))</f>
        <v>0.46045681891359602</v>
      </c>
      <c r="AL350">
        <f>STDEV(expt!BQ348:CF348)/SQRT(COUNT(expt!BQ348:CF348))</f>
        <v>0.74577749562131879</v>
      </c>
      <c r="AP350">
        <f>AVERAGE('Gal4 ctrl'!S348:AI348)</f>
        <v>1.5946191666666667</v>
      </c>
      <c r="AQ350">
        <f>AVERAGE('UAS ctrl'!S348:AI348)</f>
        <v>1.2712424999999998</v>
      </c>
      <c r="AR350">
        <f>AVERAGE(expt!S348:AI348)</f>
        <v>1.6008909090909091</v>
      </c>
      <c r="AT350">
        <f>STDEV('Gal4 ctrl'!S348:AI348)/SQRT(COUNT('Gal4 ctrl'!S348:AI348))</f>
        <v>0.16686309459271725</v>
      </c>
      <c r="AU350">
        <f>STDEV('UAS ctrl'!S348:AI348)/SQRT(COUNT('UAS ctrl'!S348:AI348))</f>
        <v>9.4288327406089389E-2</v>
      </c>
      <c r="AV350">
        <f>STDEV(expt!S348:AI348)/SQRT(COUNT(expt!S348:AI348))</f>
        <v>0.11992776269264242</v>
      </c>
      <c r="AX350">
        <f>AVERAGE('Gal4 ctrl'!AZ348:BP348)</f>
        <v>1.2685891666666667</v>
      </c>
      <c r="AY350">
        <f>AVERAGE('UAS ctrl'!AZ348:BP348)</f>
        <v>1.1277191666666668</v>
      </c>
      <c r="AZ350">
        <f>AVERAGE(expt!AZ348:BP348)</f>
        <v>1.4689000000000001</v>
      </c>
      <c r="BB350">
        <f>STDEV('Gal4 ctrl'!AZ348:BP348)/SQRT(COUNT('Gal4 ctrl'!AZ348:BP348))</f>
        <v>5.3312873217398769E-2</v>
      </c>
      <c r="BC350">
        <f>STDEV('UAS ctrl'!AZ348:BP348)/SQRT(COUNT('UAS ctrl'!AZ348:BP348))</f>
        <v>0.11136793204766454</v>
      </c>
      <c r="BD350">
        <f>STDEV(expt!AZ348:BP348)/SQRT(COUNT(expt!AZ348:BP348))</f>
        <v>0.10281915279663661</v>
      </c>
      <c r="BF350">
        <f>AVERAGE('Gal4 ctrl'!CG348:CW348)</f>
        <v>1.1746883333333333</v>
      </c>
      <c r="BG350">
        <f>AVERAGE('UAS ctrl'!CG348:CW348)</f>
        <v>1.0534649999999999</v>
      </c>
      <c r="BH350">
        <f>AVERAGE(expt!CG348:CW348)</f>
        <v>1.3638118181818182</v>
      </c>
      <c r="BJ350">
        <f>STDEV('Gal4 ctrl'!CG348:CW348)/SQRT(COUNT('Gal4 ctrl'!CG348:CW348))</f>
        <v>5.5134288701828245E-2</v>
      </c>
      <c r="BK350">
        <f>STDEV('UAS ctrl'!CG348:CW348)/SQRT(COUNT('UAS ctrl'!CG348:CW348))</f>
        <v>8.7247608411261862E-2</v>
      </c>
      <c r="BL350">
        <f>STDEV(expt!CG348:CW348)/SQRT(COUNT(expt!CG348:CW348))</f>
        <v>0.13312097372361711</v>
      </c>
    </row>
    <row r="351" spans="15:64" x14ac:dyDescent="0.2">
      <c r="O351">
        <v>348</v>
      </c>
      <c r="P351">
        <f>AVERAGE('Gal4 ctrl'!C349:R349)</f>
        <v>8.6584833333333329</v>
      </c>
      <c r="Q351">
        <f>AVERAGE('UAS ctrl'!C349:R349)</f>
        <v>4.582366666666668</v>
      </c>
      <c r="R351">
        <f>AVERAGE(expt!C349:R349)</f>
        <v>9.242881818181818</v>
      </c>
      <c r="T351">
        <f>STDEV('Gal4 ctrl'!C349:R349)/SQRT(COUNT('Gal4 ctrl'!C349:R349))</f>
        <v>0.68944179560003727</v>
      </c>
      <c r="U351">
        <f>STDEV('UAS ctrl'!C349:R349)/SQRT(COUNT('UAS ctrl'!C349:R349))</f>
        <v>0.72367720352308307</v>
      </c>
      <c r="V351">
        <f>STDEV(expt!C349:R349)/SQRT(COUNT(expt!C349:R349))</f>
        <v>1.1448481615733381</v>
      </c>
      <c r="X351">
        <f>AVERAGE('Gal4 ctrl'!AJ349:AY349)</f>
        <v>8.8666999999999998</v>
      </c>
      <c r="Y351">
        <f>AVERAGE('UAS ctrl'!AJ349:AY349)</f>
        <v>4.0721583333333333</v>
      </c>
      <c r="Z351">
        <f>AVERAGE(expt!AJ349:AY349)</f>
        <v>6.9734636363636353</v>
      </c>
      <c r="AB351">
        <f>STDEV('Gal4 ctrl'!AJ349:AY349)/SQRT(COUNT('Gal4 ctrl'!AJ349:AY349))</f>
        <v>0.65328404015497921</v>
      </c>
      <c r="AC351">
        <f>STDEV('UAS ctrl'!AJ349:AY349)/SQRT(COUNT('UAS ctrl'!AJ349:AY349))</f>
        <v>0.43138973510538375</v>
      </c>
      <c r="AD351">
        <f>STDEV(expt!AJ349:AY349)/SQRT(COUNT(expt!AJ349:AY349))</f>
        <v>0.7758866993520428</v>
      </c>
      <c r="AF351">
        <f>AVERAGE('Gal4 ctrl'!BQ349:CF349)</f>
        <v>7.5031333333333334</v>
      </c>
      <c r="AG351">
        <f>AVERAGE('UAS ctrl'!BQ349:CF349)</f>
        <v>3.7531308333333335</v>
      </c>
      <c r="AH351">
        <f>AVERAGE(expt!BQ349:CF349)</f>
        <v>6.0854090909090903</v>
      </c>
      <c r="AJ351">
        <f>STDEV('Gal4 ctrl'!BQ349:CF349)/SQRT(COUNT('Gal4 ctrl'!BQ349:CF349))</f>
        <v>0.76510139091746487</v>
      </c>
      <c r="AK351">
        <f>STDEV('UAS ctrl'!BQ349:CF349)/SQRT(COUNT('UAS ctrl'!BQ349:CF349))</f>
        <v>0.37398621283422767</v>
      </c>
      <c r="AL351">
        <f>STDEV(expt!BQ349:CF349)/SQRT(COUNT(expt!BQ349:CF349))</f>
        <v>0.77225417653357764</v>
      </c>
      <c r="AP351">
        <f>AVERAGE('Gal4 ctrl'!S349:AI349)</f>
        <v>1.5473408333333332</v>
      </c>
      <c r="AQ351">
        <f>AVERAGE('UAS ctrl'!S349:AI349)</f>
        <v>1.2230433333333333</v>
      </c>
      <c r="AR351">
        <f>AVERAGE(expt!S349:AI349)</f>
        <v>1.5697999999999999</v>
      </c>
      <c r="AT351">
        <f>STDEV('Gal4 ctrl'!S349:AI349)/SQRT(COUNT('Gal4 ctrl'!S349:AI349))</f>
        <v>0.11218649638165647</v>
      </c>
      <c r="AU351">
        <f>STDEV('UAS ctrl'!S349:AI349)/SQRT(COUNT('UAS ctrl'!S349:AI349))</f>
        <v>8.3469032320769534E-2</v>
      </c>
      <c r="AV351">
        <f>STDEV(expt!S349:AI349)/SQRT(COUNT(expt!S349:AI349))</f>
        <v>0.11298444060215479</v>
      </c>
      <c r="AX351">
        <f>AVERAGE('Gal4 ctrl'!AZ349:BP349)</f>
        <v>1.3174366666666666</v>
      </c>
      <c r="AY351">
        <f>AVERAGE('UAS ctrl'!AZ349:BP349)</f>
        <v>1.1109641666666665</v>
      </c>
      <c r="AZ351">
        <f>AVERAGE(expt!AZ349:BP349)</f>
        <v>1.4020781818181818</v>
      </c>
      <c r="BB351">
        <f>STDEV('Gal4 ctrl'!AZ349:BP349)/SQRT(COUNT('Gal4 ctrl'!AZ349:BP349))</f>
        <v>0.10840829230229113</v>
      </c>
      <c r="BC351">
        <f>STDEV('UAS ctrl'!AZ349:BP349)/SQRT(COUNT('UAS ctrl'!AZ349:BP349))</f>
        <v>9.7972687671015288E-2</v>
      </c>
      <c r="BD351">
        <f>STDEV(expt!AZ349:BP349)/SQRT(COUNT(expt!AZ349:BP349))</f>
        <v>0.11755331338911855</v>
      </c>
      <c r="BF351">
        <f>AVERAGE('Gal4 ctrl'!CG349:CW349)</f>
        <v>1.2797891666666665</v>
      </c>
      <c r="BG351">
        <f>AVERAGE('UAS ctrl'!CG349:CW349)</f>
        <v>1.0044566666666668</v>
      </c>
      <c r="BH351">
        <f>AVERAGE(expt!CG349:CW349)</f>
        <v>1.3461818181818181</v>
      </c>
      <c r="BJ351">
        <f>STDEV('Gal4 ctrl'!CG349:CW349)/SQRT(COUNT('Gal4 ctrl'!CG349:CW349))</f>
        <v>7.3698263799482452E-2</v>
      </c>
      <c r="BK351">
        <f>STDEV('UAS ctrl'!CG349:CW349)/SQRT(COUNT('UAS ctrl'!CG349:CW349))</f>
        <v>6.8361128434279578E-2</v>
      </c>
      <c r="BL351">
        <f>STDEV(expt!CG349:CW349)/SQRT(COUNT(expt!CG349:CW349))</f>
        <v>0.10384720172023912</v>
      </c>
    </row>
    <row r="352" spans="15:64" x14ac:dyDescent="0.2">
      <c r="O352">
        <v>349</v>
      </c>
      <c r="P352">
        <f>AVERAGE('Gal4 ctrl'!C350:R350)</f>
        <v>8.8043500000000012</v>
      </c>
      <c r="Q352">
        <f>AVERAGE('UAS ctrl'!C350:R350)</f>
        <v>4.5568833333333334</v>
      </c>
      <c r="R352">
        <f>AVERAGE(expt!C350:R350)</f>
        <v>8.575772727272728</v>
      </c>
      <c r="T352">
        <f>STDEV('Gal4 ctrl'!C350:R350)/SQRT(COUNT('Gal4 ctrl'!C350:R350))</f>
        <v>0.73263658686219724</v>
      </c>
      <c r="U352">
        <f>STDEV('UAS ctrl'!C350:R350)/SQRT(COUNT('UAS ctrl'!C350:R350))</f>
        <v>0.62849302228875714</v>
      </c>
      <c r="V352">
        <f>STDEV(expt!C350:R350)/SQRT(COUNT(expt!C350:R350))</f>
        <v>1.0727227288193442</v>
      </c>
      <c r="X352">
        <f>AVERAGE('Gal4 ctrl'!AJ350:AY350)</f>
        <v>8.7314333333333334</v>
      </c>
      <c r="Y352">
        <f>AVERAGE('UAS ctrl'!AJ350:AY350)</f>
        <v>4.5303083333333332</v>
      </c>
      <c r="Z352">
        <f>AVERAGE(expt!AJ350:AY350)</f>
        <v>7.2222454545454555</v>
      </c>
      <c r="AB352">
        <f>STDEV('Gal4 ctrl'!AJ350:AY350)/SQRT(COUNT('Gal4 ctrl'!AJ350:AY350))</f>
        <v>0.56091235842900267</v>
      </c>
      <c r="AC352">
        <f>STDEV('UAS ctrl'!AJ350:AY350)/SQRT(COUNT('UAS ctrl'!AJ350:AY350))</f>
        <v>0.37584137882774626</v>
      </c>
      <c r="AD352">
        <f>STDEV(expt!AJ350:AY350)/SQRT(COUNT(expt!AJ350:AY350))</f>
        <v>0.84728859474997509</v>
      </c>
      <c r="AF352">
        <f>AVERAGE('Gal4 ctrl'!BQ350:CF350)</f>
        <v>7.1489416666666656</v>
      </c>
      <c r="AG352">
        <f>AVERAGE('UAS ctrl'!BQ350:CF350)</f>
        <v>4.3345708333333333</v>
      </c>
      <c r="AH352">
        <f>AVERAGE(expt!BQ350:CF350)</f>
        <v>5.7801818181818172</v>
      </c>
      <c r="AJ352">
        <f>STDEV('Gal4 ctrl'!BQ350:CF350)/SQRT(COUNT('Gal4 ctrl'!BQ350:CF350))</f>
        <v>0.79914426907581559</v>
      </c>
      <c r="AK352">
        <f>STDEV('UAS ctrl'!BQ350:CF350)/SQRT(COUNT('UAS ctrl'!BQ350:CF350))</f>
        <v>0.51441453159916861</v>
      </c>
      <c r="AL352">
        <f>STDEV(expt!BQ350:CF350)/SQRT(COUNT(expt!BQ350:CF350))</f>
        <v>0.63352391169885258</v>
      </c>
      <c r="AP352">
        <f>AVERAGE('Gal4 ctrl'!S350:AI350)</f>
        <v>1.5069683333333332</v>
      </c>
      <c r="AQ352">
        <f>AVERAGE('UAS ctrl'!S350:AI350)</f>
        <v>1.2475400000000001</v>
      </c>
      <c r="AR352">
        <f>AVERAGE(expt!S350:AI350)</f>
        <v>1.6064463636363635</v>
      </c>
      <c r="AT352">
        <f>STDEV('Gal4 ctrl'!S350:AI350)/SQRT(COUNT('Gal4 ctrl'!S350:AI350))</f>
        <v>0.11835924309921961</v>
      </c>
      <c r="AU352">
        <f>STDEV('UAS ctrl'!S350:AI350)/SQRT(COUNT('UAS ctrl'!S350:AI350))</f>
        <v>7.8465344975480619E-2</v>
      </c>
      <c r="AV352">
        <f>STDEV(expt!S350:AI350)/SQRT(COUNT(expt!S350:AI350))</f>
        <v>0.10205786105995088</v>
      </c>
      <c r="AX352">
        <f>AVERAGE('Gal4 ctrl'!AZ350:BP350)</f>
        <v>1.3109716666666669</v>
      </c>
      <c r="AY352">
        <f>AVERAGE('UAS ctrl'!AZ350:BP350)</f>
        <v>1.1597450000000002</v>
      </c>
      <c r="AZ352">
        <f>AVERAGE(expt!AZ350:BP350)</f>
        <v>1.5510436363636364</v>
      </c>
      <c r="BB352">
        <f>STDEV('Gal4 ctrl'!AZ350:BP350)/SQRT(COUNT('Gal4 ctrl'!AZ350:BP350))</f>
        <v>8.2722720943846431E-2</v>
      </c>
      <c r="BC352">
        <f>STDEV('UAS ctrl'!AZ350:BP350)/SQRT(COUNT('UAS ctrl'!AZ350:BP350))</f>
        <v>9.9646784637720892E-2</v>
      </c>
      <c r="BD352">
        <f>STDEV(expt!AZ350:BP350)/SQRT(COUNT(expt!AZ350:BP350))</f>
        <v>0.13786099333137716</v>
      </c>
      <c r="BF352">
        <f>AVERAGE('Gal4 ctrl'!CG350:CW350)</f>
        <v>1.2617</v>
      </c>
      <c r="BG352">
        <f>AVERAGE('UAS ctrl'!CG350:CW350)</f>
        <v>1.0667608333333332</v>
      </c>
      <c r="BH352">
        <f>AVERAGE(expt!CG350:CW350)</f>
        <v>1.3491245454545455</v>
      </c>
      <c r="BJ352">
        <f>STDEV('Gal4 ctrl'!CG350:CW350)/SQRT(COUNT('Gal4 ctrl'!CG350:CW350))</f>
        <v>7.6276546536370726E-2</v>
      </c>
      <c r="BK352">
        <f>STDEV('UAS ctrl'!CG350:CW350)/SQRT(COUNT('UAS ctrl'!CG350:CW350))</f>
        <v>0.1015403391138769</v>
      </c>
      <c r="BL352">
        <f>STDEV(expt!CG350:CW350)/SQRT(COUNT(expt!CG350:CW350))</f>
        <v>0.10616910842753409</v>
      </c>
    </row>
    <row r="353" spans="15:64" x14ac:dyDescent="0.2">
      <c r="O353">
        <v>350</v>
      </c>
      <c r="P353">
        <f>AVERAGE('Gal4 ctrl'!C351:R351)</f>
        <v>9.1378666666666657</v>
      </c>
      <c r="Q353">
        <f>AVERAGE('UAS ctrl'!C351:R351)</f>
        <v>5.1462249999999994</v>
      </c>
      <c r="R353">
        <f>AVERAGE(expt!C351:R351)</f>
        <v>8.9063181818181807</v>
      </c>
      <c r="T353">
        <f>STDEV('Gal4 ctrl'!C351:R351)/SQRT(COUNT('Gal4 ctrl'!C351:R351))</f>
        <v>0.78115913176600271</v>
      </c>
      <c r="U353">
        <f>STDEV('UAS ctrl'!C351:R351)/SQRT(COUNT('UAS ctrl'!C351:R351))</f>
        <v>0.75107718575279181</v>
      </c>
      <c r="V353">
        <f>STDEV(expt!C351:R351)/SQRT(COUNT(expt!C351:R351))</f>
        <v>1.2793943432036461</v>
      </c>
      <c r="X353">
        <f>AVERAGE('Gal4 ctrl'!AJ351:AY351)</f>
        <v>8.1686666666666667</v>
      </c>
      <c r="Y353">
        <f>AVERAGE('UAS ctrl'!AJ351:AY351)</f>
        <v>4.4304666666666668</v>
      </c>
      <c r="Z353">
        <f>AVERAGE(expt!AJ351:AY351)</f>
        <v>7.0207999999999995</v>
      </c>
      <c r="AB353">
        <f>STDEV('Gal4 ctrl'!AJ351:AY351)/SQRT(COUNT('Gal4 ctrl'!AJ351:AY351))</f>
        <v>0.69820989792873711</v>
      </c>
      <c r="AC353">
        <f>STDEV('UAS ctrl'!AJ351:AY351)/SQRT(COUNT('UAS ctrl'!AJ351:AY351))</f>
        <v>0.59146565748984858</v>
      </c>
      <c r="AD353">
        <f>STDEV(expt!AJ351:AY351)/SQRT(COUNT(expt!AJ351:AY351))</f>
        <v>0.66878373933581947</v>
      </c>
      <c r="AF353">
        <f>AVERAGE('Gal4 ctrl'!BQ351:CF351)</f>
        <v>7.0951749999999985</v>
      </c>
      <c r="AG353">
        <f>AVERAGE('UAS ctrl'!BQ351:CF351)</f>
        <v>4.6099083333333333</v>
      </c>
      <c r="AH353">
        <f>AVERAGE(expt!BQ351:CF351)</f>
        <v>5.517954545454546</v>
      </c>
      <c r="AJ353">
        <f>STDEV('Gal4 ctrl'!BQ351:CF351)/SQRT(COUNT('Gal4 ctrl'!BQ351:CF351))</f>
        <v>0.77589554115004311</v>
      </c>
      <c r="AK353">
        <f>STDEV('UAS ctrl'!BQ351:CF351)/SQRT(COUNT('UAS ctrl'!BQ351:CF351))</f>
        <v>0.61462464419453799</v>
      </c>
      <c r="AL353">
        <f>STDEV(expt!BQ351:CF351)/SQRT(COUNT(expt!BQ351:CF351))</f>
        <v>0.59891372414998623</v>
      </c>
      <c r="AP353">
        <f>AVERAGE('Gal4 ctrl'!S351:AI351)</f>
        <v>1.4545008333333334</v>
      </c>
      <c r="AQ353">
        <f>AVERAGE('UAS ctrl'!S351:AI351)</f>
        <v>1.2620016666666667</v>
      </c>
      <c r="AR353">
        <f>AVERAGE(expt!S351:AI351)</f>
        <v>1.7587445454545454</v>
      </c>
      <c r="AT353">
        <f>STDEV('Gal4 ctrl'!S351:AI351)/SQRT(COUNT('Gal4 ctrl'!S351:AI351))</f>
        <v>0.14700083571427228</v>
      </c>
      <c r="AU353">
        <f>STDEV('UAS ctrl'!S351:AI351)/SQRT(COUNT('UAS ctrl'!S351:AI351))</f>
        <v>9.2453458248848999E-2</v>
      </c>
      <c r="AV353">
        <f>STDEV(expt!S351:AI351)/SQRT(COUNT(expt!S351:AI351))</f>
        <v>9.9312134581865746E-2</v>
      </c>
      <c r="AX353">
        <f>AVERAGE('Gal4 ctrl'!AZ351:BP351)</f>
        <v>1.3502591666666668</v>
      </c>
      <c r="AY353">
        <f>AVERAGE('UAS ctrl'!AZ351:BP351)</f>
        <v>1.091175</v>
      </c>
      <c r="AZ353">
        <f>AVERAGE(expt!AZ351:BP351)</f>
        <v>1.4244890909090908</v>
      </c>
      <c r="BB353">
        <f>STDEV('Gal4 ctrl'!AZ351:BP351)/SQRT(COUNT('Gal4 ctrl'!AZ351:BP351))</f>
        <v>9.7785883365355236E-2</v>
      </c>
      <c r="BC353">
        <f>STDEV('UAS ctrl'!AZ351:BP351)/SQRT(COUNT('UAS ctrl'!AZ351:BP351))</f>
        <v>8.8910911357005754E-2</v>
      </c>
      <c r="BD353">
        <f>STDEV(expt!AZ351:BP351)/SQRT(COUNT(expt!AZ351:BP351))</f>
        <v>9.6317247444951307E-2</v>
      </c>
      <c r="BF353">
        <f>AVERAGE('Gal4 ctrl'!CG351:CW351)</f>
        <v>1.3365066666666665</v>
      </c>
      <c r="BG353">
        <f>AVERAGE('UAS ctrl'!CG351:CW351)</f>
        <v>1.0644833333333334</v>
      </c>
      <c r="BH353">
        <f>AVERAGE(expt!CG351:CW351)</f>
        <v>1.4226790909090907</v>
      </c>
      <c r="BJ353">
        <f>STDEV('Gal4 ctrl'!CG351:CW351)/SQRT(COUNT('Gal4 ctrl'!CG351:CW351))</f>
        <v>8.835971652880395E-2</v>
      </c>
      <c r="BK353">
        <f>STDEV('UAS ctrl'!CG351:CW351)/SQRT(COUNT('UAS ctrl'!CG351:CW351))</f>
        <v>7.5695793169338971E-2</v>
      </c>
      <c r="BL353">
        <f>STDEV(expt!CG351:CW351)/SQRT(COUNT(expt!CG351:CW351))</f>
        <v>0.11498839957660992</v>
      </c>
    </row>
    <row r="354" spans="15:64" x14ac:dyDescent="0.2">
      <c r="O354">
        <v>351</v>
      </c>
      <c r="P354">
        <f>AVERAGE('Gal4 ctrl'!C352:R352)</f>
        <v>9.2044166666666651</v>
      </c>
      <c r="Q354">
        <f>AVERAGE('UAS ctrl'!C352:R352)</f>
        <v>5.2247083333333331</v>
      </c>
      <c r="R354">
        <f>AVERAGE(expt!C352:R352)</f>
        <v>8.7005727272727267</v>
      </c>
      <c r="T354">
        <f>STDEV('Gal4 ctrl'!C352:R352)/SQRT(COUNT('Gal4 ctrl'!C352:R352))</f>
        <v>0.62339797248303752</v>
      </c>
      <c r="U354">
        <f>STDEV('UAS ctrl'!C352:R352)/SQRT(COUNT('UAS ctrl'!C352:R352))</f>
        <v>0.81319704873385101</v>
      </c>
      <c r="V354">
        <f>STDEV(expt!C352:R352)/SQRT(COUNT(expt!C352:R352))</f>
        <v>1.2053133142345493</v>
      </c>
      <c r="X354">
        <f>AVERAGE('Gal4 ctrl'!AJ352:AY352)</f>
        <v>8.0175083333333337</v>
      </c>
      <c r="Y354">
        <f>AVERAGE('UAS ctrl'!AJ352:AY352)</f>
        <v>4.0970666666666675</v>
      </c>
      <c r="Z354">
        <f>AVERAGE(expt!AJ352:AY352)</f>
        <v>6.9400090909090899</v>
      </c>
      <c r="AB354">
        <f>STDEV('Gal4 ctrl'!AJ352:AY352)/SQRT(COUNT('Gal4 ctrl'!AJ352:AY352))</f>
        <v>0.56326182733259089</v>
      </c>
      <c r="AC354">
        <f>STDEV('UAS ctrl'!AJ352:AY352)/SQRT(COUNT('UAS ctrl'!AJ352:AY352))</f>
        <v>0.57200302557121663</v>
      </c>
      <c r="AD354">
        <f>STDEV(expt!AJ352:AY352)/SQRT(COUNT(expt!AJ352:AY352))</f>
        <v>0.75958441693223355</v>
      </c>
      <c r="AF354">
        <f>AVERAGE('Gal4 ctrl'!BQ352:CF352)</f>
        <v>7.5202166666666672</v>
      </c>
      <c r="AG354">
        <f>AVERAGE('UAS ctrl'!BQ352:CF352)</f>
        <v>4.4986866666666661</v>
      </c>
      <c r="AH354">
        <f>AVERAGE(expt!BQ352:CF352)</f>
        <v>6.4390000000000009</v>
      </c>
      <c r="AJ354">
        <f>STDEV('Gal4 ctrl'!BQ352:CF352)/SQRT(COUNT('Gal4 ctrl'!BQ352:CF352))</f>
        <v>0.78979671241683658</v>
      </c>
      <c r="AK354">
        <f>STDEV('UAS ctrl'!BQ352:CF352)/SQRT(COUNT('UAS ctrl'!BQ352:CF352))</f>
        <v>0.57366423908771014</v>
      </c>
      <c r="AL354">
        <f>STDEV(expt!BQ352:CF352)/SQRT(COUNT(expt!BQ352:CF352))</f>
        <v>0.71642318410787975</v>
      </c>
      <c r="AP354">
        <f>AVERAGE('Gal4 ctrl'!S352:AI352)</f>
        <v>1.5104458333333335</v>
      </c>
      <c r="AQ354">
        <f>AVERAGE('UAS ctrl'!S352:AI352)</f>
        <v>1.2596008333333335</v>
      </c>
      <c r="AR354">
        <f>AVERAGE(expt!S352:AI352)</f>
        <v>1.6595490909090911</v>
      </c>
      <c r="AT354">
        <f>STDEV('Gal4 ctrl'!S352:AI352)/SQRT(COUNT('Gal4 ctrl'!S352:AI352))</f>
        <v>9.5082738981423692E-2</v>
      </c>
      <c r="AU354">
        <f>STDEV('UAS ctrl'!S352:AI352)/SQRT(COUNT('UAS ctrl'!S352:AI352))</f>
        <v>0.10389740270369235</v>
      </c>
      <c r="AV354">
        <f>STDEV(expt!S352:AI352)/SQRT(COUNT(expt!S352:AI352))</f>
        <v>0.10803445212653699</v>
      </c>
      <c r="AX354">
        <f>AVERAGE('Gal4 ctrl'!AZ352:BP352)</f>
        <v>1.3713499999999998</v>
      </c>
      <c r="AY354">
        <f>AVERAGE('UAS ctrl'!AZ352:BP352)</f>
        <v>1.0614158333333332</v>
      </c>
      <c r="AZ354">
        <f>AVERAGE(expt!AZ352:BP352)</f>
        <v>1.4308254545454546</v>
      </c>
      <c r="BB354">
        <f>STDEV('Gal4 ctrl'!AZ352:BP352)/SQRT(COUNT('Gal4 ctrl'!AZ352:BP352))</f>
        <v>9.456875788642792E-2</v>
      </c>
      <c r="BC354">
        <f>STDEV('UAS ctrl'!AZ352:BP352)/SQRT(COUNT('UAS ctrl'!AZ352:BP352))</f>
        <v>6.6140895230610383E-2</v>
      </c>
      <c r="BD354">
        <f>STDEV(expt!AZ352:BP352)/SQRT(COUNT(expt!AZ352:BP352))</f>
        <v>9.701335274883667E-2</v>
      </c>
      <c r="BF354">
        <f>AVERAGE('Gal4 ctrl'!CG352:CW352)</f>
        <v>1.3108391666666666</v>
      </c>
      <c r="BG354">
        <f>AVERAGE('UAS ctrl'!CG352:CW352)</f>
        <v>1.059185</v>
      </c>
      <c r="BH354">
        <f>AVERAGE(expt!CG352:CW352)</f>
        <v>1.3229036363636366</v>
      </c>
      <c r="BJ354">
        <f>STDEV('Gal4 ctrl'!CG352:CW352)/SQRT(COUNT('Gal4 ctrl'!CG352:CW352))</f>
        <v>7.0053545888866989E-2</v>
      </c>
      <c r="BK354">
        <f>STDEV('UAS ctrl'!CG352:CW352)/SQRT(COUNT('UAS ctrl'!CG352:CW352))</f>
        <v>8.0590291678829293E-2</v>
      </c>
      <c r="BL354">
        <f>STDEV(expt!CG352:CW352)/SQRT(COUNT(expt!CG352:CW352))</f>
        <v>0.12121996815911069</v>
      </c>
    </row>
    <row r="355" spans="15:64" x14ac:dyDescent="0.2">
      <c r="O355">
        <v>352</v>
      </c>
      <c r="P355">
        <f>AVERAGE('Gal4 ctrl'!C353:R353)</f>
        <v>9.2703916666666668</v>
      </c>
      <c r="Q355">
        <f>AVERAGE('UAS ctrl'!C353:R353)</f>
        <v>5.4228583333333331</v>
      </c>
      <c r="R355">
        <f>AVERAGE(expt!C353:R353)</f>
        <v>9.2857545454545445</v>
      </c>
      <c r="T355">
        <f>STDEV('Gal4 ctrl'!C353:R353)/SQRT(COUNT('Gal4 ctrl'!C353:R353))</f>
        <v>0.41850080128418521</v>
      </c>
      <c r="U355">
        <f>STDEV('UAS ctrl'!C353:R353)/SQRT(COUNT('UAS ctrl'!C353:R353))</f>
        <v>0.94349943653195234</v>
      </c>
      <c r="V355">
        <f>STDEV(expt!C353:R353)/SQRT(COUNT(expt!C353:R353))</f>
        <v>1.0261450378048775</v>
      </c>
      <c r="X355">
        <f>AVERAGE('Gal4 ctrl'!AJ353:AY353)</f>
        <v>8.5251416666666682</v>
      </c>
      <c r="Y355">
        <f>AVERAGE('UAS ctrl'!AJ353:AY353)</f>
        <v>4.0424666666666669</v>
      </c>
      <c r="Z355">
        <f>AVERAGE(expt!AJ353:AY353)</f>
        <v>7.1955636363636355</v>
      </c>
      <c r="AB355">
        <f>STDEV('Gal4 ctrl'!AJ353:AY353)/SQRT(COUNT('Gal4 ctrl'!AJ353:AY353))</f>
        <v>0.70256057330336341</v>
      </c>
      <c r="AC355">
        <f>STDEV('UAS ctrl'!AJ353:AY353)/SQRT(COUNT('UAS ctrl'!AJ353:AY353))</f>
        <v>0.65791082767478226</v>
      </c>
      <c r="AD355">
        <f>STDEV(expt!AJ353:AY353)/SQRT(COUNT(expt!AJ353:AY353))</f>
        <v>0.70284522598218735</v>
      </c>
      <c r="AF355">
        <f>AVERAGE('Gal4 ctrl'!BQ353:CF353)</f>
        <v>7.7979583333333338</v>
      </c>
      <c r="AG355">
        <f>AVERAGE('UAS ctrl'!BQ353:CF353)</f>
        <v>4.1255816666666663</v>
      </c>
      <c r="AH355">
        <f>AVERAGE(expt!BQ353:CF353)</f>
        <v>5.6395</v>
      </c>
      <c r="AJ355">
        <f>STDEV('Gal4 ctrl'!BQ353:CF353)/SQRT(COUNT('Gal4 ctrl'!BQ353:CF353))</f>
        <v>0.68031486654724938</v>
      </c>
      <c r="AK355">
        <f>STDEV('UAS ctrl'!BQ353:CF353)/SQRT(COUNT('UAS ctrl'!BQ353:CF353))</f>
        <v>0.67195259528169726</v>
      </c>
      <c r="AL355">
        <f>STDEV(expt!BQ353:CF353)/SQRT(COUNT(expt!BQ353:CF353))</f>
        <v>0.56534869867269411</v>
      </c>
      <c r="AP355">
        <f>AVERAGE('Gal4 ctrl'!S353:AI353)</f>
        <v>1.4598791666666668</v>
      </c>
      <c r="AQ355">
        <f>AVERAGE('UAS ctrl'!S353:AI353)</f>
        <v>1.2209749999999999</v>
      </c>
      <c r="AR355">
        <f>AVERAGE(expt!S353:AI353)</f>
        <v>1.6831454545454543</v>
      </c>
      <c r="AT355">
        <f>STDEV('Gal4 ctrl'!S353:AI353)/SQRT(COUNT('Gal4 ctrl'!S353:AI353))</f>
        <v>8.9569527357229353E-2</v>
      </c>
      <c r="AU355">
        <f>STDEV('UAS ctrl'!S353:AI353)/SQRT(COUNT('UAS ctrl'!S353:AI353))</f>
        <v>0.11223490552151885</v>
      </c>
      <c r="AV355">
        <f>STDEV(expt!S353:AI353)/SQRT(COUNT(expt!S353:AI353))</f>
        <v>8.8272165244910911E-2</v>
      </c>
      <c r="AX355">
        <f>AVERAGE('Gal4 ctrl'!AZ353:BP353)</f>
        <v>1.2863916666666666</v>
      </c>
      <c r="AY355">
        <f>AVERAGE('UAS ctrl'!AZ353:BP353)</f>
        <v>1.1355175000000002</v>
      </c>
      <c r="AZ355">
        <f>AVERAGE(expt!AZ353:BP353)</f>
        <v>1.4643472727272728</v>
      </c>
      <c r="BB355">
        <f>STDEV('Gal4 ctrl'!AZ353:BP353)/SQRT(COUNT('Gal4 ctrl'!AZ353:BP353))</f>
        <v>8.3989952012972463E-2</v>
      </c>
      <c r="BC355">
        <f>STDEV('UAS ctrl'!AZ353:BP353)/SQRT(COUNT('UAS ctrl'!AZ353:BP353))</f>
        <v>9.1740144034452492E-2</v>
      </c>
      <c r="BD355">
        <f>STDEV(expt!AZ353:BP353)/SQRT(COUNT(expt!AZ353:BP353))</f>
        <v>0.12297624729331745</v>
      </c>
      <c r="BF355">
        <f>AVERAGE('Gal4 ctrl'!CG353:CW353)</f>
        <v>1.3326250000000002</v>
      </c>
      <c r="BG355">
        <f>AVERAGE('UAS ctrl'!CG353:CW353)</f>
        <v>1.0016241666666665</v>
      </c>
      <c r="BH355">
        <f>AVERAGE(expt!CG353:CW353)</f>
        <v>1.364060909090909</v>
      </c>
      <c r="BJ355">
        <f>STDEV('Gal4 ctrl'!CG353:CW353)/SQRT(COUNT('Gal4 ctrl'!CG353:CW353))</f>
        <v>9.9118340744635366E-2</v>
      </c>
      <c r="BK355">
        <f>STDEV('UAS ctrl'!CG353:CW353)/SQRT(COUNT('UAS ctrl'!CG353:CW353))</f>
        <v>7.0580062141560665E-2</v>
      </c>
      <c r="BL355">
        <f>STDEV(expt!CG353:CW353)/SQRT(COUNT(expt!CG353:CW353))</f>
        <v>0.10357376774291271</v>
      </c>
    </row>
    <row r="356" spans="15:64" x14ac:dyDescent="0.2">
      <c r="O356">
        <v>353</v>
      </c>
      <c r="P356">
        <f>AVERAGE('Gal4 ctrl'!C354:R354)</f>
        <v>9.0280666666666658</v>
      </c>
      <c r="Q356">
        <f>AVERAGE('UAS ctrl'!C354:R354)</f>
        <v>5.6042749999999986</v>
      </c>
      <c r="R356">
        <f>AVERAGE(expt!C354:R354)</f>
        <v>8.8145545454545431</v>
      </c>
      <c r="T356">
        <f>STDEV('Gal4 ctrl'!C354:R354)/SQRT(COUNT('Gal4 ctrl'!C354:R354))</f>
        <v>0.89974158548805838</v>
      </c>
      <c r="U356">
        <f>STDEV('UAS ctrl'!C354:R354)/SQRT(COUNT('UAS ctrl'!C354:R354))</f>
        <v>0.89107923789119858</v>
      </c>
      <c r="V356">
        <f>STDEV(expt!C354:R354)/SQRT(COUNT(expt!C354:R354))</f>
        <v>0.99098753495175429</v>
      </c>
      <c r="X356">
        <f>AVERAGE('Gal4 ctrl'!AJ354:AY354)</f>
        <v>8.9504916666666663</v>
      </c>
      <c r="Y356">
        <f>AVERAGE('UAS ctrl'!AJ354:AY354)</f>
        <v>4.0860333333333339</v>
      </c>
      <c r="Z356">
        <f>AVERAGE(expt!AJ354:AY354)</f>
        <v>7.0845818181818183</v>
      </c>
      <c r="AB356">
        <f>STDEV('Gal4 ctrl'!AJ354:AY354)/SQRT(COUNT('Gal4 ctrl'!AJ354:AY354))</f>
        <v>0.68173576531219782</v>
      </c>
      <c r="AC356">
        <f>STDEV('UAS ctrl'!AJ354:AY354)/SQRT(COUNT('UAS ctrl'!AJ354:AY354))</f>
        <v>0.43680556095453721</v>
      </c>
      <c r="AD356">
        <f>STDEV(expt!AJ354:AY354)/SQRT(COUNT(expt!AJ354:AY354))</f>
        <v>0.64062389559187083</v>
      </c>
      <c r="AF356">
        <f>AVERAGE('Gal4 ctrl'!BQ354:CF354)</f>
        <v>7.6766916666666658</v>
      </c>
      <c r="AG356">
        <f>AVERAGE('UAS ctrl'!BQ354:CF354)</f>
        <v>3.7662591666666665</v>
      </c>
      <c r="AH356">
        <f>AVERAGE(expt!BQ354:CF354)</f>
        <v>6.1504181818181811</v>
      </c>
      <c r="AJ356">
        <f>STDEV('Gal4 ctrl'!BQ354:CF354)/SQRT(COUNT('Gal4 ctrl'!BQ354:CF354))</f>
        <v>0.69577524142829261</v>
      </c>
      <c r="AK356">
        <f>STDEV('UAS ctrl'!BQ354:CF354)/SQRT(COUNT('UAS ctrl'!BQ354:CF354))</f>
        <v>0.51242399556223661</v>
      </c>
      <c r="AL356">
        <f>STDEV(expt!BQ354:CF354)/SQRT(COUNT(expt!BQ354:CF354))</f>
        <v>0.61547615001693723</v>
      </c>
      <c r="AP356">
        <f>AVERAGE('Gal4 ctrl'!S354:AI354)</f>
        <v>1.4189691666666668</v>
      </c>
      <c r="AQ356">
        <f>AVERAGE('UAS ctrl'!S354:AI354)</f>
        <v>1.3306258333333332</v>
      </c>
      <c r="AR356">
        <f>AVERAGE(expt!S354:AI354)</f>
        <v>1.6657454545454546</v>
      </c>
      <c r="AT356">
        <f>STDEV('Gal4 ctrl'!S354:AI354)/SQRT(COUNT('Gal4 ctrl'!S354:AI354))</f>
        <v>9.1851790430235142E-2</v>
      </c>
      <c r="AU356">
        <f>STDEV('UAS ctrl'!S354:AI354)/SQRT(COUNT('UAS ctrl'!S354:AI354))</f>
        <v>0.12215646451132492</v>
      </c>
      <c r="AV356">
        <f>STDEV(expt!S354:AI354)/SQRT(COUNT(expt!S354:AI354))</f>
        <v>8.501517978213298E-2</v>
      </c>
      <c r="AX356">
        <f>AVERAGE('Gal4 ctrl'!AZ354:BP354)</f>
        <v>1.3629741666666666</v>
      </c>
      <c r="AY356">
        <f>AVERAGE('UAS ctrl'!AZ354:BP354)</f>
        <v>1.1693675000000001</v>
      </c>
      <c r="AZ356">
        <f>AVERAGE(expt!AZ354:BP354)</f>
        <v>1.5459727272727273</v>
      </c>
      <c r="BB356">
        <f>STDEV('Gal4 ctrl'!AZ354:BP354)/SQRT(COUNT('Gal4 ctrl'!AZ354:BP354))</f>
        <v>8.2991589665700152E-2</v>
      </c>
      <c r="BC356">
        <f>STDEV('UAS ctrl'!AZ354:BP354)/SQRT(COUNT('UAS ctrl'!AZ354:BP354))</f>
        <v>0.10341712207399782</v>
      </c>
      <c r="BD356">
        <f>STDEV(expt!AZ354:BP354)/SQRT(COUNT(expt!AZ354:BP354))</f>
        <v>9.4634326936427801E-2</v>
      </c>
      <c r="BF356">
        <f>AVERAGE('Gal4 ctrl'!CG354:CW354)</f>
        <v>1.2977933333333331</v>
      </c>
      <c r="BG356">
        <f>AVERAGE('UAS ctrl'!CG354:CW354)</f>
        <v>1.0215733333333332</v>
      </c>
      <c r="BH356">
        <f>AVERAGE(expt!CG354:CW354)</f>
        <v>1.3671545454545455</v>
      </c>
      <c r="BJ356">
        <f>STDEV('Gal4 ctrl'!CG354:CW354)/SQRT(COUNT('Gal4 ctrl'!CG354:CW354))</f>
        <v>8.7178086707728308E-2</v>
      </c>
      <c r="BK356">
        <f>STDEV('UAS ctrl'!CG354:CW354)/SQRT(COUNT('UAS ctrl'!CG354:CW354))</f>
        <v>7.1213836663412841E-2</v>
      </c>
      <c r="BL356">
        <f>STDEV(expt!CG354:CW354)/SQRT(COUNT(expt!CG354:CW354))</f>
        <v>5.2682678477562583E-2</v>
      </c>
    </row>
    <row r="357" spans="15:64" x14ac:dyDescent="0.2">
      <c r="O357">
        <v>354</v>
      </c>
      <c r="P357">
        <f>AVERAGE('Gal4 ctrl'!C355:R355)</f>
        <v>8.9529916666666658</v>
      </c>
      <c r="Q357">
        <f>AVERAGE('UAS ctrl'!C355:R355)</f>
        <v>5.9359083333333311</v>
      </c>
      <c r="R357">
        <f>AVERAGE(expt!C355:R355)</f>
        <v>8.6118727272727273</v>
      </c>
      <c r="T357">
        <f>STDEV('Gal4 ctrl'!C355:R355)/SQRT(COUNT('Gal4 ctrl'!C355:R355))</f>
        <v>0.88388083211057134</v>
      </c>
      <c r="U357">
        <f>STDEV('UAS ctrl'!C355:R355)/SQRT(COUNT('UAS ctrl'!C355:R355))</f>
        <v>0.84911943920696098</v>
      </c>
      <c r="V357">
        <f>STDEV(expt!C355:R355)/SQRT(COUNT(expt!C355:R355))</f>
        <v>1.0401287201015874</v>
      </c>
      <c r="X357">
        <f>AVERAGE('Gal4 ctrl'!AJ355:AY355)</f>
        <v>8.9200166666666671</v>
      </c>
      <c r="Y357">
        <f>AVERAGE('UAS ctrl'!AJ355:AY355)</f>
        <v>4.4005549999999998</v>
      </c>
      <c r="Z357">
        <f>AVERAGE(expt!AJ355:AY355)</f>
        <v>7.2799000000000005</v>
      </c>
      <c r="AB357">
        <f>STDEV('Gal4 ctrl'!AJ355:AY355)/SQRT(COUNT('Gal4 ctrl'!AJ355:AY355))</f>
        <v>0.77750114857494179</v>
      </c>
      <c r="AC357">
        <f>STDEV('UAS ctrl'!AJ355:AY355)/SQRT(COUNT('UAS ctrl'!AJ355:AY355))</f>
        <v>0.57802130281664255</v>
      </c>
      <c r="AD357">
        <f>STDEV(expt!AJ355:AY355)/SQRT(COUNT(expt!AJ355:AY355))</f>
        <v>0.62276630930068799</v>
      </c>
      <c r="AF357">
        <f>AVERAGE('Gal4 ctrl'!BQ355:CF355)</f>
        <v>7.6759916666666683</v>
      </c>
      <c r="AG357">
        <f>AVERAGE('UAS ctrl'!BQ355:CF355)</f>
        <v>3.6522466666666666</v>
      </c>
      <c r="AH357">
        <f>AVERAGE(expt!BQ355:CF355)</f>
        <v>6.6882636363636374</v>
      </c>
      <c r="AJ357">
        <f>STDEV('Gal4 ctrl'!BQ355:CF355)/SQRT(COUNT('Gal4 ctrl'!BQ355:CF355))</f>
        <v>0.74042530913170179</v>
      </c>
      <c r="AK357">
        <f>STDEV('UAS ctrl'!BQ355:CF355)/SQRT(COUNT('UAS ctrl'!BQ355:CF355))</f>
        <v>0.56426586066420081</v>
      </c>
      <c r="AL357">
        <f>STDEV(expt!BQ355:CF355)/SQRT(COUNT(expt!BQ355:CF355))</f>
        <v>0.74179080355003346</v>
      </c>
      <c r="AP357">
        <f>AVERAGE('Gal4 ctrl'!S355:AI355)</f>
        <v>1.4837199999999999</v>
      </c>
      <c r="AQ357">
        <f>AVERAGE('UAS ctrl'!S355:AI355)</f>
        <v>1.2955791666666665</v>
      </c>
      <c r="AR357">
        <f>AVERAGE(expt!S355:AI355)</f>
        <v>1.6052909090909095</v>
      </c>
      <c r="AT357">
        <f>STDEV('Gal4 ctrl'!S355:AI355)/SQRT(COUNT('Gal4 ctrl'!S355:AI355))</f>
        <v>9.2908304942414949E-2</v>
      </c>
      <c r="AU357">
        <f>STDEV('UAS ctrl'!S355:AI355)/SQRT(COUNT('UAS ctrl'!S355:AI355))</f>
        <v>8.1850958977540161E-2</v>
      </c>
      <c r="AV357">
        <f>STDEV(expt!S355:AI355)/SQRT(COUNT(expt!S355:AI355))</f>
        <v>9.389525155439267E-2</v>
      </c>
      <c r="AX357">
        <f>AVERAGE('Gal4 ctrl'!AZ355:BP355)</f>
        <v>1.4428750000000001</v>
      </c>
      <c r="AY357">
        <f>AVERAGE('UAS ctrl'!AZ355:BP355)</f>
        <v>1.1302883333333333</v>
      </c>
      <c r="AZ357">
        <f>AVERAGE(expt!AZ355:BP355)</f>
        <v>1.4647272727272729</v>
      </c>
      <c r="BB357">
        <f>STDEV('Gal4 ctrl'!AZ355:BP355)/SQRT(COUNT('Gal4 ctrl'!AZ355:BP355))</f>
        <v>0.11663417434440029</v>
      </c>
      <c r="BC357">
        <f>STDEV('UAS ctrl'!AZ355:BP355)/SQRT(COUNT('UAS ctrl'!AZ355:BP355))</f>
        <v>0.10043063264756366</v>
      </c>
      <c r="BD357">
        <f>STDEV(expt!AZ355:BP355)/SQRT(COUNT(expt!AZ355:BP355))</f>
        <v>7.674618508837952E-2</v>
      </c>
      <c r="BF357">
        <f>AVERAGE('Gal4 ctrl'!CG355:CW355)</f>
        <v>1.2887475000000002</v>
      </c>
      <c r="BG357">
        <f>AVERAGE('UAS ctrl'!CG355:CW355)</f>
        <v>1.0224541666666667</v>
      </c>
      <c r="BH357">
        <f>AVERAGE(expt!CG355:CW355)</f>
        <v>1.4124845454545454</v>
      </c>
      <c r="BJ357">
        <f>STDEV('Gal4 ctrl'!CG355:CW355)/SQRT(COUNT('Gal4 ctrl'!CG355:CW355))</f>
        <v>9.2472905844581843E-2</v>
      </c>
      <c r="BK357">
        <f>STDEV('UAS ctrl'!CG355:CW355)/SQRT(COUNT('UAS ctrl'!CG355:CW355))</f>
        <v>8.235166348946657E-2</v>
      </c>
      <c r="BL357">
        <f>STDEV(expt!CG355:CW355)/SQRT(COUNT(expt!CG355:CW355))</f>
        <v>0.12808639626413834</v>
      </c>
    </row>
    <row r="358" spans="15:64" x14ac:dyDescent="0.2">
      <c r="O358">
        <v>355</v>
      </c>
      <c r="P358">
        <f>AVERAGE('Gal4 ctrl'!C356:R356)</f>
        <v>8.9805666666666681</v>
      </c>
      <c r="Q358">
        <f>AVERAGE('UAS ctrl'!C356:R356)</f>
        <v>6.25075</v>
      </c>
      <c r="R358">
        <f>AVERAGE(expt!C356:R356)</f>
        <v>8.8469727272727265</v>
      </c>
      <c r="T358">
        <f>STDEV('Gal4 ctrl'!C356:R356)/SQRT(COUNT('Gal4 ctrl'!C356:R356))</f>
        <v>0.71304412825461427</v>
      </c>
      <c r="U358">
        <f>STDEV('UAS ctrl'!C356:R356)/SQRT(COUNT('UAS ctrl'!C356:R356))</f>
        <v>0.88911329667156669</v>
      </c>
      <c r="V358">
        <f>STDEV(expt!C356:R356)/SQRT(COUNT(expt!C356:R356))</f>
        <v>1.1785088266025692</v>
      </c>
      <c r="X358">
        <f>AVERAGE('Gal4 ctrl'!AJ356:AY356)</f>
        <v>9.0644083333333327</v>
      </c>
      <c r="Y358">
        <f>AVERAGE('UAS ctrl'!AJ356:AY356)</f>
        <v>5.0017916666666666</v>
      </c>
      <c r="Z358">
        <f>AVERAGE(expt!AJ356:AY356)</f>
        <v>6.6006363636363634</v>
      </c>
      <c r="AB358">
        <f>STDEV('Gal4 ctrl'!AJ356:AY356)/SQRT(COUNT('Gal4 ctrl'!AJ356:AY356))</f>
        <v>0.82203215177649491</v>
      </c>
      <c r="AC358">
        <f>STDEV('UAS ctrl'!AJ356:AY356)/SQRT(COUNT('UAS ctrl'!AJ356:AY356))</f>
        <v>0.61335444229876235</v>
      </c>
      <c r="AD358">
        <f>STDEV(expt!AJ356:AY356)/SQRT(COUNT(expt!AJ356:AY356))</f>
        <v>0.64725045598814412</v>
      </c>
      <c r="AF358">
        <f>AVERAGE('Gal4 ctrl'!BQ356:CF356)</f>
        <v>8.0484999999999989</v>
      </c>
      <c r="AG358">
        <f>AVERAGE('UAS ctrl'!BQ356:CF356)</f>
        <v>3.6802100000000002</v>
      </c>
      <c r="AH358">
        <f>AVERAGE(expt!BQ356:CF356)</f>
        <v>5.8770909090909091</v>
      </c>
      <c r="AJ358">
        <f>STDEV('Gal4 ctrl'!BQ356:CF356)/SQRT(COUNT('Gal4 ctrl'!BQ356:CF356))</f>
        <v>0.84930084053136001</v>
      </c>
      <c r="AK358">
        <f>STDEV('UAS ctrl'!BQ356:CF356)/SQRT(COUNT('UAS ctrl'!BQ356:CF356))</f>
        <v>0.43493329684683929</v>
      </c>
      <c r="AL358">
        <f>STDEV(expt!BQ356:CF356)/SQRT(COUNT(expt!BQ356:CF356))</f>
        <v>0.41660464743502651</v>
      </c>
      <c r="AP358">
        <f>AVERAGE('Gal4 ctrl'!S356:AI356)</f>
        <v>1.4401108333333335</v>
      </c>
      <c r="AQ358">
        <f>AVERAGE('UAS ctrl'!S356:AI356)</f>
        <v>1.2325825000000001</v>
      </c>
      <c r="AR358">
        <f>AVERAGE(expt!S356:AI356)</f>
        <v>1.6752818181818183</v>
      </c>
      <c r="AT358">
        <f>STDEV('Gal4 ctrl'!S356:AI356)/SQRT(COUNT('Gal4 ctrl'!S356:AI356))</f>
        <v>0.10935920595200022</v>
      </c>
      <c r="AU358">
        <f>STDEV('UAS ctrl'!S356:AI356)/SQRT(COUNT('UAS ctrl'!S356:AI356))</f>
        <v>8.2121312187159248E-2</v>
      </c>
      <c r="AV358">
        <f>STDEV(expt!S356:AI356)/SQRT(COUNT(expt!S356:AI356))</f>
        <v>9.3014358440151518E-2</v>
      </c>
      <c r="AX358">
        <f>AVERAGE('Gal4 ctrl'!AZ356:BP356)</f>
        <v>1.4162358333333331</v>
      </c>
      <c r="AY358">
        <f>AVERAGE('UAS ctrl'!AZ356:BP356)</f>
        <v>1.1487874999999999</v>
      </c>
      <c r="AZ358">
        <f>AVERAGE(expt!AZ356:BP356)</f>
        <v>1.5447290909090909</v>
      </c>
      <c r="BB358">
        <f>STDEV('Gal4 ctrl'!AZ356:BP356)/SQRT(COUNT('Gal4 ctrl'!AZ356:BP356))</f>
        <v>0.10982199190162235</v>
      </c>
      <c r="BC358">
        <f>STDEV('UAS ctrl'!AZ356:BP356)/SQRT(COUNT('UAS ctrl'!AZ356:BP356))</f>
        <v>8.6120671577250688E-2</v>
      </c>
      <c r="BD358">
        <f>STDEV(expt!AZ356:BP356)/SQRT(COUNT(expt!AZ356:BP356))</f>
        <v>0.12128646430852391</v>
      </c>
      <c r="BF358">
        <f>AVERAGE('Gal4 ctrl'!CG356:CW356)</f>
        <v>1.3721016666666668</v>
      </c>
      <c r="BG358">
        <f>AVERAGE('UAS ctrl'!CG356:CW356)</f>
        <v>1.0714183333333334</v>
      </c>
      <c r="BH358">
        <f>AVERAGE(expt!CG356:CW356)</f>
        <v>1.3793109090909093</v>
      </c>
      <c r="BJ358">
        <f>STDEV('Gal4 ctrl'!CG356:CW356)/SQRT(COUNT('Gal4 ctrl'!CG356:CW356))</f>
        <v>0.12303785500771293</v>
      </c>
      <c r="BK358">
        <f>STDEV('UAS ctrl'!CG356:CW356)/SQRT(COUNT('UAS ctrl'!CG356:CW356))</f>
        <v>8.8851722727056076E-2</v>
      </c>
      <c r="BL358">
        <f>STDEV(expt!CG356:CW356)/SQRT(COUNT(expt!CG356:CW356))</f>
        <v>0.111358069679052</v>
      </c>
    </row>
    <row r="359" spans="15:64" x14ac:dyDescent="0.2">
      <c r="O359">
        <v>356</v>
      </c>
      <c r="P359">
        <f>AVERAGE('Gal4 ctrl'!C357:R357)</f>
        <v>9.2996666666666687</v>
      </c>
      <c r="Q359">
        <f>AVERAGE('UAS ctrl'!C357:R357)</f>
        <v>5.9527333333333345</v>
      </c>
      <c r="R359">
        <f>AVERAGE(expt!C357:R357)</f>
        <v>7.8349181818181819</v>
      </c>
      <c r="T359">
        <f>STDEV('Gal4 ctrl'!C357:R357)/SQRT(COUNT('Gal4 ctrl'!C357:R357))</f>
        <v>0.54546354339379488</v>
      </c>
      <c r="U359">
        <f>STDEV('UAS ctrl'!C357:R357)/SQRT(COUNT('UAS ctrl'!C357:R357))</f>
        <v>0.85014226887223499</v>
      </c>
      <c r="V359">
        <f>STDEV(expt!C357:R357)/SQRT(COUNT(expt!C357:R357))</f>
        <v>1.0337172672903434</v>
      </c>
      <c r="X359">
        <f>AVERAGE('Gal4 ctrl'!AJ357:AY357)</f>
        <v>9.1661249999999992</v>
      </c>
      <c r="Y359">
        <f>AVERAGE('UAS ctrl'!AJ357:AY357)</f>
        <v>4.5273424999999987</v>
      </c>
      <c r="Z359">
        <f>AVERAGE(expt!AJ357:AY357)</f>
        <v>6.3629181818181815</v>
      </c>
      <c r="AB359">
        <f>STDEV('Gal4 ctrl'!AJ357:AY357)/SQRT(COUNT('Gal4 ctrl'!AJ357:AY357))</f>
        <v>0.82416786491854566</v>
      </c>
      <c r="AC359">
        <f>STDEV('UAS ctrl'!AJ357:AY357)/SQRT(COUNT('UAS ctrl'!AJ357:AY357))</f>
        <v>0.67298615656450333</v>
      </c>
      <c r="AD359">
        <f>STDEV(expt!AJ357:AY357)/SQRT(COUNT(expt!AJ357:AY357))</f>
        <v>0.66021560373978527</v>
      </c>
      <c r="AF359">
        <f>AVERAGE('Gal4 ctrl'!BQ357:CF357)</f>
        <v>7.7272333333333343</v>
      </c>
      <c r="AG359">
        <f>AVERAGE('UAS ctrl'!BQ357:CF357)</f>
        <v>3.574346666666667</v>
      </c>
      <c r="AH359">
        <f>AVERAGE(expt!BQ357:CF357)</f>
        <v>5.687663636363637</v>
      </c>
      <c r="AJ359">
        <f>STDEV('Gal4 ctrl'!BQ357:CF357)/SQRT(COUNT('Gal4 ctrl'!BQ357:CF357))</f>
        <v>0.77222994939815248</v>
      </c>
      <c r="AK359">
        <f>STDEV('UAS ctrl'!BQ357:CF357)/SQRT(COUNT('UAS ctrl'!BQ357:CF357))</f>
        <v>0.47585803172752672</v>
      </c>
      <c r="AL359">
        <f>STDEV(expt!BQ357:CF357)/SQRT(COUNT(expt!BQ357:CF357))</f>
        <v>0.51869879984310496</v>
      </c>
      <c r="AP359">
        <f>AVERAGE('Gal4 ctrl'!S357:AI357)</f>
        <v>1.5741099999999999</v>
      </c>
      <c r="AQ359">
        <f>AVERAGE('UAS ctrl'!S357:AI357)</f>
        <v>1.2320066666666667</v>
      </c>
      <c r="AR359">
        <f>AVERAGE(expt!S357:AI357)</f>
        <v>1.6483954545454544</v>
      </c>
      <c r="AT359">
        <f>STDEV('Gal4 ctrl'!S357:AI357)/SQRT(COUNT('Gal4 ctrl'!S357:AI357))</f>
        <v>0.11705254068929133</v>
      </c>
      <c r="AU359">
        <f>STDEV('UAS ctrl'!S357:AI357)/SQRT(COUNT('UAS ctrl'!S357:AI357))</f>
        <v>9.9904722022150769E-2</v>
      </c>
      <c r="AV359">
        <f>STDEV(expt!S357:AI357)/SQRT(COUNT(expt!S357:AI357))</f>
        <v>0.11839098062516615</v>
      </c>
      <c r="AX359">
        <f>AVERAGE('Gal4 ctrl'!AZ357:BP357)</f>
        <v>1.4741166666666665</v>
      </c>
      <c r="AY359">
        <f>AVERAGE('UAS ctrl'!AZ357:BP357)</f>
        <v>1.1825916666666667</v>
      </c>
      <c r="AZ359">
        <f>AVERAGE(expt!AZ357:BP357)</f>
        <v>1.4024854545454546</v>
      </c>
      <c r="BB359">
        <f>STDEV('Gal4 ctrl'!AZ357:BP357)/SQRT(COUNT('Gal4 ctrl'!AZ357:BP357))</f>
        <v>0.10556356108664083</v>
      </c>
      <c r="BC359">
        <f>STDEV('UAS ctrl'!AZ357:BP357)/SQRT(COUNT('UAS ctrl'!AZ357:BP357))</f>
        <v>7.8425014193576253E-2</v>
      </c>
      <c r="BD359">
        <f>STDEV(expt!AZ357:BP357)/SQRT(COUNT(expt!AZ357:BP357))</f>
        <v>0.13896308749490155</v>
      </c>
      <c r="BF359">
        <f>AVERAGE('Gal4 ctrl'!CG357:CW357)</f>
        <v>1.3047475000000002</v>
      </c>
      <c r="BG359">
        <f>AVERAGE('UAS ctrl'!CG357:CW357)</f>
        <v>1.0157324999999999</v>
      </c>
      <c r="BH359">
        <f>AVERAGE(expt!CG357:CW357)</f>
        <v>1.4119545454545455</v>
      </c>
      <c r="BJ359">
        <f>STDEV('Gal4 ctrl'!CG357:CW357)/SQRT(COUNT('Gal4 ctrl'!CG357:CW357))</f>
        <v>0.10188671538233783</v>
      </c>
      <c r="BK359">
        <f>STDEV('UAS ctrl'!CG357:CW357)/SQRT(COUNT('UAS ctrl'!CG357:CW357))</f>
        <v>6.8708716587037977E-2</v>
      </c>
      <c r="BL359">
        <f>STDEV(expt!CG357:CW357)/SQRT(COUNT(expt!CG357:CW357))</f>
        <v>0.11997403686073572</v>
      </c>
    </row>
    <row r="360" spans="15:64" x14ac:dyDescent="0.2">
      <c r="O360">
        <v>357</v>
      </c>
      <c r="P360">
        <f>AVERAGE('Gal4 ctrl'!C358:R358)</f>
        <v>10.180566666666667</v>
      </c>
      <c r="Q360">
        <f>AVERAGE('UAS ctrl'!C358:R358)</f>
        <v>5.2298666666666671</v>
      </c>
      <c r="R360">
        <f>AVERAGE(expt!C358:R358)</f>
        <v>8.020999999999999</v>
      </c>
      <c r="T360">
        <f>STDEV('Gal4 ctrl'!C358:R358)/SQRT(COUNT('Gal4 ctrl'!C358:R358))</f>
        <v>0.74217272527452582</v>
      </c>
      <c r="U360">
        <f>STDEV('UAS ctrl'!C358:R358)/SQRT(COUNT('UAS ctrl'!C358:R358))</f>
        <v>0.86773175476775266</v>
      </c>
      <c r="V360">
        <f>STDEV(expt!C358:R358)/SQRT(COUNT(expt!C358:R358))</f>
        <v>0.89888076021845575</v>
      </c>
      <c r="X360">
        <f>AVERAGE('Gal4 ctrl'!AJ358:AY358)</f>
        <v>9.1621333333333332</v>
      </c>
      <c r="Y360">
        <f>AVERAGE('UAS ctrl'!AJ358:AY358)</f>
        <v>4.1418999999999997</v>
      </c>
      <c r="Z360">
        <f>AVERAGE(expt!AJ358:AY358)</f>
        <v>7.2395818181818186</v>
      </c>
      <c r="AB360">
        <f>STDEV('Gal4 ctrl'!AJ358:AY358)/SQRT(COUNT('Gal4 ctrl'!AJ358:AY358))</f>
        <v>0.74946423200210399</v>
      </c>
      <c r="AC360">
        <f>STDEV('UAS ctrl'!AJ358:AY358)/SQRT(COUNT('UAS ctrl'!AJ358:AY358))</f>
        <v>0.54079881012286213</v>
      </c>
      <c r="AD360">
        <f>STDEV(expt!AJ358:AY358)/SQRT(COUNT(expt!AJ358:AY358))</f>
        <v>0.85238847916984872</v>
      </c>
      <c r="AF360">
        <f>AVERAGE('Gal4 ctrl'!BQ358:CF358)</f>
        <v>7.4482999999999997</v>
      </c>
      <c r="AG360">
        <f>AVERAGE('UAS ctrl'!BQ358:CF358)</f>
        <v>3.591628333333333</v>
      </c>
      <c r="AH360">
        <f>AVERAGE(expt!BQ358:CF358)</f>
        <v>5.8064363636363643</v>
      </c>
      <c r="AJ360">
        <f>STDEV('Gal4 ctrl'!BQ358:CF358)/SQRT(COUNT('Gal4 ctrl'!BQ358:CF358))</f>
        <v>0.80692132450406495</v>
      </c>
      <c r="AK360">
        <f>STDEV('UAS ctrl'!BQ358:CF358)/SQRT(COUNT('UAS ctrl'!BQ358:CF358))</f>
        <v>0.49798247326744921</v>
      </c>
      <c r="AL360">
        <f>STDEV(expt!BQ358:CF358)/SQRT(COUNT(expt!BQ358:CF358))</f>
        <v>0.70707395797722994</v>
      </c>
      <c r="AP360">
        <f>AVERAGE('Gal4 ctrl'!S358:AI358)</f>
        <v>1.3804416666666663</v>
      </c>
      <c r="AQ360">
        <f>AVERAGE('UAS ctrl'!S358:AI358)</f>
        <v>1.2679641666666666</v>
      </c>
      <c r="AR360">
        <f>AVERAGE(expt!S358:AI358)</f>
        <v>1.6844636363636367</v>
      </c>
      <c r="AT360">
        <f>STDEV('Gal4 ctrl'!S358:AI358)/SQRT(COUNT('Gal4 ctrl'!S358:AI358))</f>
        <v>0.11113890892491393</v>
      </c>
      <c r="AU360">
        <f>STDEV('UAS ctrl'!S358:AI358)/SQRT(COUNT('UAS ctrl'!S358:AI358))</f>
        <v>0.12378818515523909</v>
      </c>
      <c r="AV360">
        <f>STDEV(expt!S358:AI358)/SQRT(COUNT(expt!S358:AI358))</f>
        <v>0.11326156715780174</v>
      </c>
      <c r="AX360">
        <f>AVERAGE('Gal4 ctrl'!AZ358:BP358)</f>
        <v>1.4383233333333336</v>
      </c>
      <c r="AY360">
        <f>AVERAGE('UAS ctrl'!AZ358:BP358)</f>
        <v>1.1617608333333334</v>
      </c>
      <c r="AZ360">
        <f>AVERAGE(expt!AZ358:BP358)</f>
        <v>1.4260109090909092</v>
      </c>
      <c r="BB360">
        <f>STDEV('Gal4 ctrl'!AZ358:BP358)/SQRT(COUNT('Gal4 ctrl'!AZ358:BP358))</f>
        <v>0.11617681200426647</v>
      </c>
      <c r="BC360">
        <f>STDEV('UAS ctrl'!AZ358:BP358)/SQRT(COUNT('UAS ctrl'!AZ358:BP358))</f>
        <v>8.306733471196126E-2</v>
      </c>
      <c r="BD360">
        <f>STDEV(expt!AZ358:BP358)/SQRT(COUNT(expt!AZ358:BP358))</f>
        <v>9.0387463385084674E-2</v>
      </c>
      <c r="BF360">
        <f>AVERAGE('Gal4 ctrl'!CG358:CW358)</f>
        <v>1.3756766666666664</v>
      </c>
      <c r="BG360">
        <f>AVERAGE('UAS ctrl'!CG358:CW358)</f>
        <v>1.0731733333333335</v>
      </c>
      <c r="BH360">
        <f>AVERAGE(expt!CG358:CW358)</f>
        <v>1.4216727272727274</v>
      </c>
      <c r="BJ360">
        <f>STDEV('Gal4 ctrl'!CG358:CW358)/SQRT(COUNT('Gal4 ctrl'!CG358:CW358))</f>
        <v>0.11352308868973138</v>
      </c>
      <c r="BK360">
        <f>STDEV('UAS ctrl'!CG358:CW358)/SQRT(COUNT('UAS ctrl'!CG358:CW358))</f>
        <v>7.0083367005360248E-2</v>
      </c>
      <c r="BL360">
        <f>STDEV(expt!CG358:CW358)/SQRT(COUNT(expt!CG358:CW358))</f>
        <v>5.6927684734723989E-2</v>
      </c>
    </row>
    <row r="361" spans="15:64" x14ac:dyDescent="0.2">
      <c r="O361">
        <v>358</v>
      </c>
      <c r="P361">
        <f>AVERAGE('Gal4 ctrl'!C359:R359)</f>
        <v>9.8771000000000004</v>
      </c>
      <c r="Q361">
        <f>AVERAGE('UAS ctrl'!C359:R359)</f>
        <v>5.190458333333333</v>
      </c>
      <c r="R361">
        <f>AVERAGE(expt!C359:R359)</f>
        <v>7.6167636363636371</v>
      </c>
      <c r="T361">
        <f>STDEV('Gal4 ctrl'!C359:R359)/SQRT(COUNT('Gal4 ctrl'!C359:R359))</f>
        <v>0.65593050837583455</v>
      </c>
      <c r="U361">
        <f>STDEV('UAS ctrl'!C359:R359)/SQRT(COUNT('UAS ctrl'!C359:R359))</f>
        <v>0.81607544664381337</v>
      </c>
      <c r="V361">
        <f>STDEV(expt!C359:R359)/SQRT(COUNT(expt!C359:R359))</f>
        <v>0.84289472310093594</v>
      </c>
      <c r="X361">
        <f>AVERAGE('Gal4 ctrl'!AJ359:AY359)</f>
        <v>8.7292666666666658</v>
      </c>
      <c r="Y361">
        <f>AVERAGE('UAS ctrl'!AJ359:AY359)</f>
        <v>4.3403683333333332</v>
      </c>
      <c r="Z361">
        <f>AVERAGE(expt!AJ359:AY359)</f>
        <v>7.2899909090909096</v>
      </c>
      <c r="AB361">
        <f>STDEV('Gal4 ctrl'!AJ359:AY359)/SQRT(COUNT('Gal4 ctrl'!AJ359:AY359))</f>
        <v>0.71363124542332546</v>
      </c>
      <c r="AC361">
        <f>STDEV('UAS ctrl'!AJ359:AY359)/SQRT(COUNT('UAS ctrl'!AJ359:AY359))</f>
        <v>0.54185674927055272</v>
      </c>
      <c r="AD361">
        <f>STDEV(expt!AJ359:AY359)/SQRT(COUNT(expt!AJ359:AY359))</f>
        <v>0.76991462507269248</v>
      </c>
      <c r="AF361">
        <f>AVERAGE('Gal4 ctrl'!BQ359:CF359)</f>
        <v>7.552858333333333</v>
      </c>
      <c r="AG361">
        <f>AVERAGE('UAS ctrl'!BQ359:CF359)</f>
        <v>3.779911666666667</v>
      </c>
      <c r="AH361">
        <f>AVERAGE(expt!BQ359:CF359)</f>
        <v>6.2205999999999992</v>
      </c>
      <c r="AJ361">
        <f>STDEV('Gal4 ctrl'!BQ359:CF359)/SQRT(COUNT('Gal4 ctrl'!BQ359:CF359))</f>
        <v>0.85641035029928692</v>
      </c>
      <c r="AK361">
        <f>STDEV('UAS ctrl'!BQ359:CF359)/SQRT(COUNT('UAS ctrl'!BQ359:CF359))</f>
        <v>0.55033407811078761</v>
      </c>
      <c r="AL361">
        <f>STDEV(expt!BQ359:CF359)/SQRT(COUNT(expt!BQ359:CF359))</f>
        <v>0.68771077998610164</v>
      </c>
      <c r="AP361">
        <f>AVERAGE('Gal4 ctrl'!S359:AI359)</f>
        <v>1.5493866666666667</v>
      </c>
      <c r="AQ361">
        <f>AVERAGE('UAS ctrl'!S359:AI359)</f>
        <v>1.2174550000000002</v>
      </c>
      <c r="AR361">
        <f>AVERAGE(expt!S359:AI359)</f>
        <v>1.6698272727272729</v>
      </c>
      <c r="AT361">
        <f>STDEV('Gal4 ctrl'!S359:AI359)/SQRT(COUNT('Gal4 ctrl'!S359:AI359))</f>
        <v>0.13373858035266981</v>
      </c>
      <c r="AU361">
        <f>STDEV('UAS ctrl'!S359:AI359)/SQRT(COUNT('UAS ctrl'!S359:AI359))</f>
        <v>0.10648466528879473</v>
      </c>
      <c r="AV361">
        <f>STDEV(expt!S359:AI359)/SQRT(COUNT(expt!S359:AI359))</f>
        <v>0.1254416214028074</v>
      </c>
      <c r="AX361">
        <f>AVERAGE('Gal4 ctrl'!AZ359:BP359)</f>
        <v>1.4352425</v>
      </c>
      <c r="AY361">
        <f>AVERAGE('UAS ctrl'!AZ359:BP359)</f>
        <v>1.1049091666666666</v>
      </c>
      <c r="AZ361">
        <f>AVERAGE(expt!AZ359:BP359)</f>
        <v>1.4459545454545457</v>
      </c>
      <c r="BB361">
        <f>STDEV('Gal4 ctrl'!AZ359:BP359)/SQRT(COUNT('Gal4 ctrl'!AZ359:BP359))</f>
        <v>0.12439852744503235</v>
      </c>
      <c r="BC361">
        <f>STDEV('UAS ctrl'!AZ359:BP359)/SQRT(COUNT('UAS ctrl'!AZ359:BP359))</f>
        <v>8.3340788737335289E-2</v>
      </c>
      <c r="BD361">
        <f>STDEV(expt!AZ359:BP359)/SQRT(COUNT(expt!AZ359:BP359))</f>
        <v>7.1832041930699517E-2</v>
      </c>
      <c r="BF361">
        <f>AVERAGE('Gal4 ctrl'!CG359:CW359)</f>
        <v>1.3508058333333333</v>
      </c>
      <c r="BG361">
        <f>AVERAGE('UAS ctrl'!CG359:CW359)</f>
        <v>1.0752275</v>
      </c>
      <c r="BH361">
        <f>AVERAGE(expt!CG359:CW359)</f>
        <v>1.3612309090909089</v>
      </c>
      <c r="BJ361">
        <f>STDEV('Gal4 ctrl'!CG359:CW359)/SQRT(COUNT('Gal4 ctrl'!CG359:CW359))</f>
        <v>0.12914189466733958</v>
      </c>
      <c r="BK361">
        <f>STDEV('UAS ctrl'!CG359:CW359)/SQRT(COUNT('UAS ctrl'!CG359:CW359))</f>
        <v>8.2277743015009522E-2</v>
      </c>
      <c r="BL361">
        <f>STDEV(expt!CG359:CW359)/SQRT(COUNT(expt!CG359:CW359))</f>
        <v>0.1169623218776385</v>
      </c>
    </row>
    <row r="362" spans="15:64" x14ac:dyDescent="0.2">
      <c r="O362">
        <v>359</v>
      </c>
      <c r="P362">
        <f>AVERAGE('Gal4 ctrl'!C360:R360)</f>
        <v>10.131925000000001</v>
      </c>
      <c r="Q362">
        <f>AVERAGE('UAS ctrl'!C360:R360)</f>
        <v>5.8897916666666674</v>
      </c>
      <c r="R362">
        <f>AVERAGE(expt!C360:R360)</f>
        <v>7.7095909090909096</v>
      </c>
      <c r="T362">
        <f>STDEV('Gal4 ctrl'!C360:R360)/SQRT(COUNT('Gal4 ctrl'!C360:R360))</f>
        <v>0.50931595244295869</v>
      </c>
      <c r="U362">
        <f>STDEV('UAS ctrl'!C360:R360)/SQRT(COUNT('UAS ctrl'!C360:R360))</f>
        <v>0.93941389548970389</v>
      </c>
      <c r="V362">
        <f>STDEV(expt!C360:R360)/SQRT(COUNT(expt!C360:R360))</f>
        <v>0.82074821567712775</v>
      </c>
      <c r="X362">
        <f>AVERAGE('Gal4 ctrl'!AJ360:AY360)</f>
        <v>7.775199999999999</v>
      </c>
      <c r="Y362">
        <f>AVERAGE('UAS ctrl'!AJ360:AY360)</f>
        <v>4.351725833333334</v>
      </c>
      <c r="Z362">
        <f>AVERAGE(expt!AJ360:AY360)</f>
        <v>6.7157000000000009</v>
      </c>
      <c r="AB362">
        <f>STDEV('Gal4 ctrl'!AJ360:AY360)/SQRT(COUNT('Gal4 ctrl'!AJ360:AY360))</f>
        <v>0.67456835132257886</v>
      </c>
      <c r="AC362">
        <f>STDEV('UAS ctrl'!AJ360:AY360)/SQRT(COUNT('UAS ctrl'!AJ360:AY360))</f>
        <v>0.53100836656716699</v>
      </c>
      <c r="AD362">
        <f>STDEV(expt!AJ360:AY360)/SQRT(COUNT(expt!AJ360:AY360))</f>
        <v>0.67867069066199959</v>
      </c>
      <c r="AF362">
        <f>AVERAGE('Gal4 ctrl'!BQ360:CF360)</f>
        <v>7.5545749999999998</v>
      </c>
      <c r="AG362">
        <f>AVERAGE('UAS ctrl'!BQ360:CF360)</f>
        <v>3.7112808333333329</v>
      </c>
      <c r="AH362">
        <f>AVERAGE(expt!BQ360:CF360)</f>
        <v>6.5560727272727268</v>
      </c>
      <c r="AJ362">
        <f>STDEV('Gal4 ctrl'!BQ360:CF360)/SQRT(COUNT('Gal4 ctrl'!BQ360:CF360))</f>
        <v>0.80754967800326927</v>
      </c>
      <c r="AK362">
        <f>STDEV('UAS ctrl'!BQ360:CF360)/SQRT(COUNT('UAS ctrl'!BQ360:CF360))</f>
        <v>0.50665526028696539</v>
      </c>
      <c r="AL362">
        <f>STDEV(expt!BQ360:CF360)/SQRT(COUNT(expt!BQ360:CF360))</f>
        <v>0.51926727503822223</v>
      </c>
      <c r="AP362">
        <f>AVERAGE('Gal4 ctrl'!S360:AI360)</f>
        <v>1.5234608333333333</v>
      </c>
      <c r="AQ362">
        <f>AVERAGE('UAS ctrl'!S360:AI360)</f>
        <v>1.2124791666666666</v>
      </c>
      <c r="AR362">
        <f>AVERAGE(expt!S360:AI360)</f>
        <v>1.5395509090909092</v>
      </c>
      <c r="AT362">
        <f>STDEV('Gal4 ctrl'!S360:AI360)/SQRT(COUNT('Gal4 ctrl'!S360:AI360))</f>
        <v>0.13303368423105622</v>
      </c>
      <c r="AU362">
        <f>STDEV('UAS ctrl'!S360:AI360)/SQRT(COUNT('UAS ctrl'!S360:AI360))</f>
        <v>7.3742500208889894E-2</v>
      </c>
      <c r="AV362">
        <f>STDEV(expt!S360:AI360)/SQRT(COUNT(expt!S360:AI360))</f>
        <v>0.10880099084988747</v>
      </c>
      <c r="AX362">
        <f>AVERAGE('Gal4 ctrl'!AZ360:BP360)</f>
        <v>1.6083983333333334</v>
      </c>
      <c r="AY362">
        <f>AVERAGE('UAS ctrl'!AZ360:BP360)</f>
        <v>1.1274924999999998</v>
      </c>
      <c r="AZ362">
        <f>AVERAGE(expt!AZ360:BP360)</f>
        <v>1.399679090909091</v>
      </c>
      <c r="BB362">
        <f>STDEV('Gal4 ctrl'!AZ360:BP360)/SQRT(COUNT('Gal4 ctrl'!AZ360:BP360))</f>
        <v>0.12570047795787589</v>
      </c>
      <c r="BC362">
        <f>STDEV('UAS ctrl'!AZ360:BP360)/SQRT(COUNT('UAS ctrl'!AZ360:BP360))</f>
        <v>7.7134738146812237E-2</v>
      </c>
      <c r="BD362">
        <f>STDEV(expt!AZ360:BP360)/SQRT(COUNT(expt!AZ360:BP360))</f>
        <v>7.2856933038218732E-2</v>
      </c>
      <c r="BF362">
        <f>AVERAGE('Gal4 ctrl'!CG360:CW360)</f>
        <v>1.2893999999999999</v>
      </c>
      <c r="BG362">
        <f>AVERAGE('UAS ctrl'!CG360:CW360)</f>
        <v>1.0899883333333331</v>
      </c>
      <c r="BH362">
        <f>AVERAGE(expt!CG360:CW360)</f>
        <v>1.3621000000000001</v>
      </c>
      <c r="BJ362">
        <f>STDEV('Gal4 ctrl'!CG360:CW360)/SQRT(COUNT('Gal4 ctrl'!CG360:CW360))</f>
        <v>0.11056481461938165</v>
      </c>
      <c r="BK362">
        <f>STDEV('UAS ctrl'!CG360:CW360)/SQRT(COUNT('UAS ctrl'!CG360:CW360))</f>
        <v>8.5823368690490676E-2</v>
      </c>
      <c r="BL362">
        <f>STDEV(expt!CG360:CW360)/SQRT(COUNT(expt!CG360:CW360))</f>
        <v>7.2286901868997666E-2</v>
      </c>
    </row>
    <row r="363" spans="15:64" x14ac:dyDescent="0.2">
      <c r="O363">
        <v>360</v>
      </c>
      <c r="P363">
        <f>AVERAGE('Gal4 ctrl'!C361:R361)</f>
        <v>9.713891666666667</v>
      </c>
      <c r="Q363">
        <f>AVERAGE('UAS ctrl'!C361:R361)</f>
        <v>5.2095249999999993</v>
      </c>
      <c r="R363">
        <f>AVERAGE(expt!C361:R361)</f>
        <v>8.2983363636363645</v>
      </c>
      <c r="T363">
        <f>STDEV('Gal4 ctrl'!C361:R361)/SQRT(COUNT('Gal4 ctrl'!C361:R361))</f>
        <v>0.79861152941710634</v>
      </c>
      <c r="U363">
        <f>STDEV('UAS ctrl'!C361:R361)/SQRT(COUNT('UAS ctrl'!C361:R361))</f>
        <v>0.66202659359349081</v>
      </c>
      <c r="V363">
        <f>STDEV(expt!C361:R361)/SQRT(COUNT(expt!C361:R361))</f>
        <v>0.79859940114185768</v>
      </c>
      <c r="X363">
        <f>AVERAGE('Gal4 ctrl'!AJ361:AY361)</f>
        <v>8.2149166666666655</v>
      </c>
      <c r="Y363">
        <f>AVERAGE('UAS ctrl'!AJ361:AY361)</f>
        <v>4.1214333333333331</v>
      </c>
      <c r="Z363">
        <f>AVERAGE(expt!AJ361:AY361)</f>
        <v>7.1314909090909104</v>
      </c>
      <c r="AB363">
        <f>STDEV('Gal4 ctrl'!AJ361:AY361)/SQRT(COUNT('Gal4 ctrl'!AJ361:AY361))</f>
        <v>0.64607335705941482</v>
      </c>
      <c r="AC363">
        <f>STDEV('UAS ctrl'!AJ361:AY361)/SQRT(COUNT('UAS ctrl'!AJ361:AY361))</f>
        <v>0.42707264805554035</v>
      </c>
      <c r="AD363">
        <f>STDEV(expt!AJ361:AY361)/SQRT(COUNT(expt!AJ361:AY361))</f>
        <v>0.76247933628686682</v>
      </c>
      <c r="AF363">
        <f>AVERAGE('Gal4 ctrl'!BQ361:CF361)</f>
        <v>7.2636166666666666</v>
      </c>
      <c r="AG363">
        <f>AVERAGE('UAS ctrl'!BQ361:CF361)</f>
        <v>3.6773191666666665</v>
      </c>
      <c r="AH363">
        <f>AVERAGE(expt!BQ361:CF361)</f>
        <v>6.249327272727272</v>
      </c>
      <c r="AJ363">
        <f>STDEV('Gal4 ctrl'!BQ361:CF361)/SQRT(COUNT('Gal4 ctrl'!BQ361:CF361))</f>
        <v>0.76277501139264525</v>
      </c>
      <c r="AK363">
        <f>STDEV('UAS ctrl'!BQ361:CF361)/SQRT(COUNT('UAS ctrl'!BQ361:CF361))</f>
        <v>0.4332254658504055</v>
      </c>
      <c r="AL363">
        <f>STDEV(expt!BQ361:CF361)/SQRT(COUNT(expt!BQ361:CF361))</f>
        <v>0.52571872795785024</v>
      </c>
      <c r="AP363">
        <f>AVERAGE('Gal4 ctrl'!S361:AI361)</f>
        <v>1.4433825</v>
      </c>
      <c r="AQ363">
        <f>AVERAGE('UAS ctrl'!S361:AI361)</f>
        <v>1.2018783333333334</v>
      </c>
      <c r="AR363">
        <f>AVERAGE(expt!S361:AI361)</f>
        <v>1.5650163636363636</v>
      </c>
      <c r="AT363">
        <f>STDEV('Gal4 ctrl'!S361:AI361)/SQRT(COUNT('Gal4 ctrl'!S361:AI361))</f>
        <v>0.11184996148876387</v>
      </c>
      <c r="AU363">
        <f>STDEV('UAS ctrl'!S361:AI361)/SQRT(COUNT('UAS ctrl'!S361:AI361))</f>
        <v>8.6563457637922281E-2</v>
      </c>
      <c r="AV363">
        <f>STDEV(expt!S361:AI361)/SQRT(COUNT(expt!S361:AI361))</f>
        <v>0.10050325139265824</v>
      </c>
      <c r="AX363">
        <f>AVERAGE('Gal4 ctrl'!AZ361:BP361)</f>
        <v>1.4937058333333333</v>
      </c>
      <c r="AY363">
        <f>AVERAGE('UAS ctrl'!AZ361:BP361)</f>
        <v>1.0665341666666666</v>
      </c>
      <c r="AZ363">
        <f>AVERAGE(expt!AZ361:BP361)</f>
        <v>1.4159381818181818</v>
      </c>
      <c r="BB363">
        <f>STDEV('Gal4 ctrl'!AZ361:BP361)/SQRT(COUNT('Gal4 ctrl'!AZ361:BP361))</f>
        <v>8.8577314990902392E-2</v>
      </c>
      <c r="BC363">
        <f>STDEV('UAS ctrl'!AZ361:BP361)/SQRT(COUNT('UAS ctrl'!AZ361:BP361))</f>
        <v>6.8353560363237989E-2</v>
      </c>
      <c r="BD363">
        <f>STDEV(expt!AZ361:BP361)/SQRT(COUNT(expt!AZ361:BP361))</f>
        <v>8.3029533210321832E-2</v>
      </c>
      <c r="BF363">
        <f>AVERAGE('Gal4 ctrl'!CG361:CW361)</f>
        <v>1.3194999999999999</v>
      </c>
      <c r="BG363">
        <f>AVERAGE('UAS ctrl'!CG361:CW361)</f>
        <v>1.0928766666666665</v>
      </c>
      <c r="BH363">
        <f>AVERAGE(expt!CG361:CW361)</f>
        <v>1.4293227272727274</v>
      </c>
      <c r="BJ363">
        <f>STDEV('Gal4 ctrl'!CG361:CW361)/SQRT(COUNT('Gal4 ctrl'!CG361:CW361))</f>
        <v>8.04420083700432E-2</v>
      </c>
      <c r="BK363">
        <f>STDEV('UAS ctrl'!CG361:CW361)/SQRT(COUNT('UAS ctrl'!CG361:CW361))</f>
        <v>8.1430833732212493E-2</v>
      </c>
      <c r="BL363">
        <f>STDEV(expt!CG361:CW361)/SQRT(COUNT(expt!CG361:CW361))</f>
        <v>9.1893523207231709E-2</v>
      </c>
    </row>
    <row r="364" spans="15:64" x14ac:dyDescent="0.2">
      <c r="O364">
        <v>361</v>
      </c>
      <c r="P364">
        <f>AVERAGE('Gal4 ctrl'!C362:R362)</f>
        <v>10.113941666666665</v>
      </c>
      <c r="Q364">
        <f>AVERAGE('UAS ctrl'!C362:R362)</f>
        <v>5.1345499999999999</v>
      </c>
      <c r="R364">
        <f>AVERAGE(expt!C362:R362)</f>
        <v>8.7336909090909085</v>
      </c>
      <c r="T364">
        <f>STDEV('Gal4 ctrl'!C362:R362)/SQRT(COUNT('Gal4 ctrl'!C362:R362))</f>
        <v>0.77273856152219311</v>
      </c>
      <c r="U364">
        <f>STDEV('UAS ctrl'!C362:R362)/SQRT(COUNT('UAS ctrl'!C362:R362))</f>
        <v>0.69760706113285909</v>
      </c>
      <c r="V364">
        <f>STDEV(expt!C362:R362)/SQRT(COUNT(expt!C362:R362))</f>
        <v>0.91552007509438604</v>
      </c>
      <c r="X364">
        <f>AVERAGE('Gal4 ctrl'!AJ362:AY362)</f>
        <v>8.384249999999998</v>
      </c>
      <c r="Y364">
        <f>AVERAGE('UAS ctrl'!AJ362:AY362)</f>
        <v>4.2227416666666668</v>
      </c>
      <c r="Z364">
        <f>AVERAGE(expt!AJ362:AY362)</f>
        <v>6.726536363636364</v>
      </c>
      <c r="AB364">
        <f>STDEV('Gal4 ctrl'!AJ362:AY362)/SQRT(COUNT('Gal4 ctrl'!AJ362:AY362))</f>
        <v>0.69323036099776647</v>
      </c>
      <c r="AC364">
        <f>STDEV('UAS ctrl'!AJ362:AY362)/SQRT(COUNT('UAS ctrl'!AJ362:AY362))</f>
        <v>0.55229573893998318</v>
      </c>
      <c r="AD364">
        <f>STDEV(expt!AJ362:AY362)/SQRT(COUNT(expt!AJ362:AY362))</f>
        <v>0.68300625516538427</v>
      </c>
      <c r="AF364">
        <f>AVERAGE('Gal4 ctrl'!BQ362:CF362)</f>
        <v>7.5873666666666679</v>
      </c>
      <c r="AG364">
        <f>AVERAGE('UAS ctrl'!BQ362:CF362)</f>
        <v>3.7855874999999997</v>
      </c>
      <c r="AH364">
        <f>AVERAGE(expt!BQ362:CF362)</f>
        <v>6.1135818181818173</v>
      </c>
      <c r="AJ364">
        <f>STDEV('Gal4 ctrl'!BQ362:CF362)/SQRT(COUNT('Gal4 ctrl'!BQ362:CF362))</f>
        <v>0.81417913023554533</v>
      </c>
      <c r="AK364">
        <f>STDEV('UAS ctrl'!BQ362:CF362)/SQRT(COUNT('UAS ctrl'!BQ362:CF362))</f>
        <v>0.47638074464483926</v>
      </c>
      <c r="AL364">
        <f>STDEV(expt!BQ362:CF362)/SQRT(COUNT(expt!BQ362:CF362))</f>
        <v>0.60984918416071343</v>
      </c>
      <c r="AP364">
        <f>AVERAGE('Gal4 ctrl'!S362:AI362)</f>
        <v>1.4473175000000003</v>
      </c>
      <c r="AQ364">
        <f>AVERAGE('UAS ctrl'!S362:AI362)</f>
        <v>1.2268416666666668</v>
      </c>
      <c r="AR364">
        <f>AVERAGE(expt!S362:AI362)</f>
        <v>1.5649000000000002</v>
      </c>
      <c r="AT364">
        <f>STDEV('Gal4 ctrl'!S362:AI362)/SQRT(COUNT('Gal4 ctrl'!S362:AI362))</f>
        <v>0.1152624203661982</v>
      </c>
      <c r="AU364">
        <f>STDEV('UAS ctrl'!S362:AI362)/SQRT(COUNT('UAS ctrl'!S362:AI362))</f>
        <v>6.3107612634885041E-2</v>
      </c>
      <c r="AV364">
        <f>STDEV(expt!S362:AI362)/SQRT(COUNT(expt!S362:AI362))</f>
        <v>8.6985166969588509E-2</v>
      </c>
      <c r="AX364">
        <f>AVERAGE('Gal4 ctrl'!AZ362:BP362)</f>
        <v>1.4021349999999997</v>
      </c>
      <c r="AY364">
        <f>AVERAGE('UAS ctrl'!AZ362:BP362)</f>
        <v>1.1337258333333333</v>
      </c>
      <c r="AZ364">
        <f>AVERAGE(expt!AZ362:BP362)</f>
        <v>1.4533709090909088</v>
      </c>
      <c r="BB364">
        <f>STDEV('Gal4 ctrl'!AZ362:BP362)/SQRT(COUNT('Gal4 ctrl'!AZ362:BP362))</f>
        <v>0.10262397209834781</v>
      </c>
      <c r="BC364">
        <f>STDEV('UAS ctrl'!AZ362:BP362)/SQRT(COUNT('UAS ctrl'!AZ362:BP362))</f>
        <v>0.10173365386128208</v>
      </c>
      <c r="BD364">
        <f>STDEV(expt!AZ362:BP362)/SQRT(COUNT(expt!AZ362:BP362))</f>
        <v>9.5874711477148752E-2</v>
      </c>
      <c r="BF364">
        <f>AVERAGE('Gal4 ctrl'!CG362:CW362)</f>
        <v>1.3531058333333335</v>
      </c>
      <c r="BG364">
        <f>AVERAGE('UAS ctrl'!CG362:CW362)</f>
        <v>1.0138058333333335</v>
      </c>
      <c r="BH364">
        <f>AVERAGE(expt!CG362:CW362)</f>
        <v>1.4076909090909091</v>
      </c>
      <c r="BJ364">
        <f>STDEV('Gal4 ctrl'!CG362:CW362)/SQRT(COUNT('Gal4 ctrl'!CG362:CW362))</f>
        <v>9.8951554893523183E-2</v>
      </c>
      <c r="BK364">
        <f>STDEV('UAS ctrl'!CG362:CW362)/SQRT(COUNT('UAS ctrl'!CG362:CW362))</f>
        <v>6.7787248191389857E-2</v>
      </c>
      <c r="BL364">
        <f>STDEV(expt!CG362:CW362)/SQRT(COUNT(expt!CG362:CW362))</f>
        <v>0.10305039848588243</v>
      </c>
    </row>
    <row r="365" spans="15:64" x14ac:dyDescent="0.2">
      <c r="O365">
        <v>362</v>
      </c>
      <c r="P365">
        <f>AVERAGE('Gal4 ctrl'!C363:R363)</f>
        <v>9.6365416666666679</v>
      </c>
      <c r="Q365">
        <f>AVERAGE('UAS ctrl'!C363:R363)</f>
        <v>5.2599749999999998</v>
      </c>
      <c r="R365">
        <f>AVERAGE(expt!C363:R363)</f>
        <v>8.5549363636363651</v>
      </c>
      <c r="T365">
        <f>STDEV('Gal4 ctrl'!C363:R363)/SQRT(COUNT('Gal4 ctrl'!C363:R363))</f>
        <v>0.74858648783317727</v>
      </c>
      <c r="U365">
        <f>STDEV('UAS ctrl'!C363:R363)/SQRT(COUNT('UAS ctrl'!C363:R363))</f>
        <v>0.92964907994206114</v>
      </c>
      <c r="V365">
        <f>STDEV(expt!C363:R363)/SQRT(COUNT(expt!C363:R363))</f>
        <v>0.90128633541911762</v>
      </c>
      <c r="X365">
        <f>AVERAGE('Gal4 ctrl'!AJ363:AY363)</f>
        <v>8.4032749999999989</v>
      </c>
      <c r="Y365">
        <f>AVERAGE('UAS ctrl'!AJ363:AY363)</f>
        <v>3.8228500000000003</v>
      </c>
      <c r="Z365">
        <f>AVERAGE(expt!AJ363:AY363)</f>
        <v>6.9711909090909083</v>
      </c>
      <c r="AB365">
        <f>STDEV('Gal4 ctrl'!AJ363:AY363)/SQRT(COUNT('Gal4 ctrl'!AJ363:AY363))</f>
        <v>0.70269360764920874</v>
      </c>
      <c r="AC365">
        <f>STDEV('UAS ctrl'!AJ363:AY363)/SQRT(COUNT('UAS ctrl'!AJ363:AY363))</f>
        <v>0.5276768559622278</v>
      </c>
      <c r="AD365">
        <f>STDEV(expt!AJ363:AY363)/SQRT(COUNT(expt!AJ363:AY363))</f>
        <v>0.91400417250435562</v>
      </c>
      <c r="AF365">
        <f>AVERAGE('Gal4 ctrl'!BQ363:CF363)</f>
        <v>7.893458333333335</v>
      </c>
      <c r="AG365">
        <f>AVERAGE('UAS ctrl'!BQ363:CF363)</f>
        <v>4.109491666666667</v>
      </c>
      <c r="AH365">
        <f>AVERAGE(expt!BQ363:CF363)</f>
        <v>6.2148909090909106</v>
      </c>
      <c r="AJ365">
        <f>STDEV('Gal4 ctrl'!BQ363:CF363)/SQRT(COUNT('Gal4 ctrl'!BQ363:CF363))</f>
        <v>0.81280107899094056</v>
      </c>
      <c r="AK365">
        <f>STDEV('UAS ctrl'!BQ363:CF363)/SQRT(COUNT('UAS ctrl'!BQ363:CF363))</f>
        <v>0.4948000124718791</v>
      </c>
      <c r="AL365">
        <f>STDEV(expt!BQ363:CF363)/SQRT(COUNT(expt!BQ363:CF363))</f>
        <v>0.59083125393643321</v>
      </c>
      <c r="AP365">
        <f>AVERAGE('Gal4 ctrl'!S363:AI363)</f>
        <v>1.6953924999999999</v>
      </c>
      <c r="AQ365">
        <f>AVERAGE('UAS ctrl'!S363:AI363)</f>
        <v>1.2312591666666668</v>
      </c>
      <c r="AR365">
        <f>AVERAGE(expt!S363:AI363)</f>
        <v>1.5824781818181819</v>
      </c>
      <c r="AT365">
        <f>STDEV('Gal4 ctrl'!S363:AI363)/SQRT(COUNT('Gal4 ctrl'!S363:AI363))</f>
        <v>0.15686710278142416</v>
      </c>
      <c r="AU365">
        <f>STDEV('UAS ctrl'!S363:AI363)/SQRT(COUNT('UAS ctrl'!S363:AI363))</f>
        <v>9.001248454198843E-2</v>
      </c>
      <c r="AV365">
        <f>STDEV(expt!S363:AI363)/SQRT(COUNT(expt!S363:AI363))</f>
        <v>0.1143013433613746</v>
      </c>
      <c r="AX365">
        <f>AVERAGE('Gal4 ctrl'!AZ363:BP363)</f>
        <v>1.4505866666666665</v>
      </c>
      <c r="AY365">
        <f>AVERAGE('UAS ctrl'!AZ363:BP363)</f>
        <v>1.1420383333333335</v>
      </c>
      <c r="AZ365">
        <f>AVERAGE(expt!AZ363:BP363)</f>
        <v>1.4939363636363636</v>
      </c>
      <c r="BB365">
        <f>STDEV('Gal4 ctrl'!AZ363:BP363)/SQRT(COUNT('Gal4 ctrl'!AZ363:BP363))</f>
        <v>9.382534465159148E-2</v>
      </c>
      <c r="BC365">
        <f>STDEV('UAS ctrl'!AZ363:BP363)/SQRT(COUNT('UAS ctrl'!AZ363:BP363))</f>
        <v>7.6296052469801479E-2</v>
      </c>
      <c r="BD365">
        <f>STDEV(expt!AZ363:BP363)/SQRT(COUNT(expt!AZ363:BP363))</f>
        <v>8.033981722287506E-2</v>
      </c>
      <c r="BF365">
        <f>AVERAGE('Gal4 ctrl'!CG363:CW363)</f>
        <v>1.2814924999999999</v>
      </c>
      <c r="BG365">
        <f>AVERAGE('UAS ctrl'!CG363:CW363)</f>
        <v>1.0196100000000001</v>
      </c>
      <c r="BH365">
        <f>AVERAGE(expt!CG363:CW363)</f>
        <v>1.4708345454545453</v>
      </c>
      <c r="BJ365">
        <f>STDEV('Gal4 ctrl'!CG363:CW363)/SQRT(COUNT('Gal4 ctrl'!CG363:CW363))</f>
        <v>6.9570904676180129E-2</v>
      </c>
      <c r="BK365">
        <f>STDEV('UAS ctrl'!CG363:CW363)/SQRT(COUNT('UAS ctrl'!CG363:CW363))</f>
        <v>7.4138726109172409E-2</v>
      </c>
      <c r="BL365">
        <f>STDEV(expt!CG363:CW363)/SQRT(COUNT(expt!CG363:CW363))</f>
        <v>0.14659568241418081</v>
      </c>
    </row>
    <row r="366" spans="15:64" x14ac:dyDescent="0.2">
      <c r="O366">
        <v>363</v>
      </c>
      <c r="P366">
        <f>AVERAGE('Gal4 ctrl'!C364:R364)</f>
        <v>9.7276000000000007</v>
      </c>
      <c r="Q366">
        <f>AVERAGE('UAS ctrl'!C364:R364)</f>
        <v>5.900383333333334</v>
      </c>
      <c r="R366">
        <f>AVERAGE(expt!C364:R364)</f>
        <v>8.2308000000000003</v>
      </c>
      <c r="T366">
        <f>STDEV('Gal4 ctrl'!C364:R364)/SQRT(COUNT('Gal4 ctrl'!C364:R364))</f>
        <v>0.72846523034265909</v>
      </c>
      <c r="U366">
        <f>STDEV('UAS ctrl'!C364:R364)/SQRT(COUNT('UAS ctrl'!C364:R364))</f>
        <v>0.81214262320684305</v>
      </c>
      <c r="V366">
        <f>STDEV(expt!C364:R364)/SQRT(COUNT(expt!C364:R364))</f>
        <v>0.7903219116284208</v>
      </c>
      <c r="X366">
        <f>AVERAGE('Gal4 ctrl'!AJ364:AY364)</f>
        <v>8.8449833333333334</v>
      </c>
      <c r="Y366">
        <f>AVERAGE('UAS ctrl'!AJ364:AY364)</f>
        <v>3.5949583333333344</v>
      </c>
      <c r="Z366">
        <f>AVERAGE(expt!AJ364:AY364)</f>
        <v>7.1898090909090904</v>
      </c>
      <c r="AB366">
        <f>STDEV('Gal4 ctrl'!AJ364:AY364)/SQRT(COUNT('Gal4 ctrl'!AJ364:AY364))</f>
        <v>0.66387680604997246</v>
      </c>
      <c r="AC366">
        <f>STDEV('UAS ctrl'!AJ364:AY364)/SQRT(COUNT('UAS ctrl'!AJ364:AY364))</f>
        <v>0.54826270307635872</v>
      </c>
      <c r="AD366">
        <f>STDEV(expt!AJ364:AY364)/SQRT(COUNT(expt!AJ364:AY364))</f>
        <v>0.81329085107744914</v>
      </c>
      <c r="AF366">
        <f>AVERAGE('Gal4 ctrl'!BQ364:CF364)</f>
        <v>8.1115666666666666</v>
      </c>
      <c r="AG366">
        <f>AVERAGE('UAS ctrl'!BQ364:CF364)</f>
        <v>4.000091666666667</v>
      </c>
      <c r="AH366">
        <f>AVERAGE(expt!BQ364:CF364)</f>
        <v>6.1569272727272732</v>
      </c>
      <c r="AJ366">
        <f>STDEV('Gal4 ctrl'!BQ364:CF364)/SQRT(COUNT('Gal4 ctrl'!BQ364:CF364))</f>
        <v>0.98065246549468754</v>
      </c>
      <c r="AK366">
        <f>STDEV('UAS ctrl'!BQ364:CF364)/SQRT(COUNT('UAS ctrl'!BQ364:CF364))</f>
        <v>0.64317122272075467</v>
      </c>
      <c r="AL366">
        <f>STDEV(expt!BQ364:CF364)/SQRT(COUNT(expt!BQ364:CF364))</f>
        <v>0.70168673690173311</v>
      </c>
      <c r="AP366">
        <f>AVERAGE('Gal4 ctrl'!S364:AI364)</f>
        <v>1.5075316666666669</v>
      </c>
      <c r="AQ366">
        <f>AVERAGE('UAS ctrl'!S364:AI364)</f>
        <v>1.1365766666666666</v>
      </c>
      <c r="AR366">
        <f>AVERAGE(expt!S364:AI364)</f>
        <v>1.5701990909090908</v>
      </c>
      <c r="AT366">
        <f>STDEV('Gal4 ctrl'!S364:AI364)/SQRT(COUNT('Gal4 ctrl'!S364:AI364))</f>
        <v>0.11149373730090475</v>
      </c>
      <c r="AU366">
        <f>STDEV('UAS ctrl'!S364:AI364)/SQRT(COUNT('UAS ctrl'!S364:AI364))</f>
        <v>6.899785892959806E-2</v>
      </c>
      <c r="AV366">
        <f>STDEV(expt!S364:AI364)/SQRT(COUNT(expt!S364:AI364))</f>
        <v>0.12718178815062386</v>
      </c>
      <c r="AX366">
        <f>AVERAGE('Gal4 ctrl'!AZ364:BP364)</f>
        <v>1.4219033333333331</v>
      </c>
      <c r="AY366">
        <f>AVERAGE('UAS ctrl'!AZ364:BP364)</f>
        <v>1.1382358333333333</v>
      </c>
      <c r="AZ366">
        <f>AVERAGE(expt!AZ364:BP364)</f>
        <v>1.3743800000000002</v>
      </c>
      <c r="BB366">
        <f>STDEV('Gal4 ctrl'!AZ364:BP364)/SQRT(COUNT('Gal4 ctrl'!AZ364:BP364))</f>
        <v>8.305778809134208E-2</v>
      </c>
      <c r="BC366">
        <f>STDEV('UAS ctrl'!AZ364:BP364)/SQRT(COUNT('UAS ctrl'!AZ364:BP364))</f>
        <v>7.3240235210741467E-2</v>
      </c>
      <c r="BD366">
        <f>STDEV(expt!AZ364:BP364)/SQRT(COUNT(expt!AZ364:BP364))</f>
        <v>8.5217170271553108E-2</v>
      </c>
      <c r="BF366">
        <f>AVERAGE('Gal4 ctrl'!CG364:CW364)</f>
        <v>1.3827500000000004</v>
      </c>
      <c r="BG366">
        <f>AVERAGE('UAS ctrl'!CG364:CW364)</f>
        <v>1.1092508333333333</v>
      </c>
      <c r="BH366">
        <f>AVERAGE(expt!CG364:CW364)</f>
        <v>1.4456872727272729</v>
      </c>
      <c r="BJ366">
        <f>STDEV('Gal4 ctrl'!CG364:CW364)/SQRT(COUNT('Gal4 ctrl'!CG364:CW364))</f>
        <v>9.8412605638123402E-2</v>
      </c>
      <c r="BK366">
        <f>STDEV('UAS ctrl'!CG364:CW364)/SQRT(COUNT('UAS ctrl'!CG364:CW364))</f>
        <v>8.3506888197633286E-2</v>
      </c>
      <c r="BL366">
        <f>STDEV(expt!CG364:CW364)/SQRT(COUNT(expt!CG364:CW364))</f>
        <v>0.13025840860026783</v>
      </c>
    </row>
    <row r="367" spans="15:64" x14ac:dyDescent="0.2">
      <c r="O367">
        <v>364</v>
      </c>
      <c r="P367">
        <f>AVERAGE('Gal4 ctrl'!C365:R365)</f>
        <v>9.4619166666666672</v>
      </c>
      <c r="Q367">
        <f>AVERAGE('UAS ctrl'!C365:R365)</f>
        <v>5.1950583333333338</v>
      </c>
      <c r="R367">
        <f>AVERAGE(expt!C365:R365)</f>
        <v>8.7242727272727265</v>
      </c>
      <c r="T367">
        <f>STDEV('Gal4 ctrl'!C365:R365)/SQRT(COUNT('Gal4 ctrl'!C365:R365))</f>
        <v>0.45026730441960156</v>
      </c>
      <c r="U367">
        <f>STDEV('UAS ctrl'!C365:R365)/SQRT(COUNT('UAS ctrl'!C365:R365))</f>
        <v>0.48005134375939584</v>
      </c>
      <c r="V367">
        <f>STDEV(expt!C365:R365)/SQRT(COUNT(expt!C365:R365))</f>
        <v>0.89277652768213267</v>
      </c>
      <c r="X367">
        <f>AVERAGE('Gal4 ctrl'!AJ365:AY365)</f>
        <v>8.9848250000000007</v>
      </c>
      <c r="Y367">
        <f>AVERAGE('UAS ctrl'!AJ365:AY365)</f>
        <v>3.6875166666666659</v>
      </c>
      <c r="Z367">
        <f>AVERAGE(expt!AJ365:AY365)</f>
        <v>6.5247727272727269</v>
      </c>
      <c r="AB367">
        <f>STDEV('Gal4 ctrl'!AJ365:AY365)/SQRT(COUNT('Gal4 ctrl'!AJ365:AY365))</f>
        <v>0.60418505093763597</v>
      </c>
      <c r="AC367">
        <f>STDEV('UAS ctrl'!AJ365:AY365)/SQRT(COUNT('UAS ctrl'!AJ365:AY365))</f>
        <v>0.51395139388640465</v>
      </c>
      <c r="AD367">
        <f>STDEV(expt!AJ365:AY365)/SQRT(COUNT(expt!AJ365:AY365))</f>
        <v>0.63576894660802397</v>
      </c>
      <c r="AF367">
        <f>AVERAGE('Gal4 ctrl'!BQ365:CF365)</f>
        <v>8.1061250000000005</v>
      </c>
      <c r="AG367">
        <f>AVERAGE('UAS ctrl'!BQ365:CF365)</f>
        <v>4.100530833333333</v>
      </c>
      <c r="AH367">
        <f>AVERAGE(expt!BQ365:CF365)</f>
        <v>6.5316090909090923</v>
      </c>
      <c r="AJ367">
        <f>STDEV('Gal4 ctrl'!BQ365:CF365)/SQRT(COUNT('Gal4 ctrl'!BQ365:CF365))</f>
        <v>0.8592298665105792</v>
      </c>
      <c r="AK367">
        <f>STDEV('UAS ctrl'!BQ365:CF365)/SQRT(COUNT('UAS ctrl'!BQ365:CF365))</f>
        <v>0.66625832995811307</v>
      </c>
      <c r="AL367">
        <f>STDEV(expt!BQ365:CF365)/SQRT(COUNT(expt!BQ365:CF365))</f>
        <v>0.73135220820496549</v>
      </c>
      <c r="AP367">
        <f>AVERAGE('Gal4 ctrl'!S365:AI365)</f>
        <v>1.5096733333333334</v>
      </c>
      <c r="AQ367">
        <f>AVERAGE('UAS ctrl'!S365:AI365)</f>
        <v>1.1326775</v>
      </c>
      <c r="AR367">
        <f>AVERAGE(expt!S365:AI365)</f>
        <v>1.5389545454545455</v>
      </c>
      <c r="AT367">
        <f>STDEV('Gal4 ctrl'!S365:AI365)/SQRT(COUNT('Gal4 ctrl'!S365:AI365))</f>
        <v>0.11205567710614731</v>
      </c>
      <c r="AU367">
        <f>STDEV('UAS ctrl'!S365:AI365)/SQRT(COUNT('UAS ctrl'!S365:AI365))</f>
        <v>6.7957390617822869E-2</v>
      </c>
      <c r="AV367">
        <f>STDEV(expt!S365:AI365)/SQRT(COUNT(expt!S365:AI365))</f>
        <v>0.11839674240269546</v>
      </c>
      <c r="AX367">
        <f>AVERAGE('Gal4 ctrl'!AZ365:BP365)</f>
        <v>1.4388833333333333</v>
      </c>
      <c r="AY367">
        <f>AVERAGE('UAS ctrl'!AZ365:BP365)</f>
        <v>1.0953758333333334</v>
      </c>
      <c r="AZ367">
        <f>AVERAGE(expt!AZ365:BP365)</f>
        <v>1.4197781818181818</v>
      </c>
      <c r="BB367">
        <f>STDEV('Gal4 ctrl'!AZ365:BP365)/SQRT(COUNT('Gal4 ctrl'!AZ365:BP365))</f>
        <v>8.3418542951077812E-2</v>
      </c>
      <c r="BC367">
        <f>STDEV('UAS ctrl'!AZ365:BP365)/SQRT(COUNT('UAS ctrl'!AZ365:BP365))</f>
        <v>6.650618259546788E-2</v>
      </c>
      <c r="BD367">
        <f>STDEV(expt!AZ365:BP365)/SQRT(COUNT(expt!AZ365:BP365))</f>
        <v>0.1131073609196805</v>
      </c>
      <c r="BF367">
        <f>AVERAGE('Gal4 ctrl'!CG365:CW365)</f>
        <v>1.3491483333333332</v>
      </c>
      <c r="BG367">
        <f>AVERAGE('UAS ctrl'!CG365:CW365)</f>
        <v>1.0135216666666669</v>
      </c>
      <c r="BH367">
        <f>AVERAGE(expt!CG365:CW365)</f>
        <v>1.4854209090909087</v>
      </c>
      <c r="BJ367">
        <f>STDEV('Gal4 ctrl'!CG365:CW365)/SQRT(COUNT('Gal4 ctrl'!CG365:CW365))</f>
        <v>8.3212699732175169E-2</v>
      </c>
      <c r="BK367">
        <f>STDEV('UAS ctrl'!CG365:CW365)/SQRT(COUNT('UAS ctrl'!CG365:CW365))</f>
        <v>7.3306517020154879E-2</v>
      </c>
      <c r="BL367">
        <f>STDEV(expt!CG365:CW365)/SQRT(COUNT(expt!CG365:CW365))</f>
        <v>0.13546319936663515</v>
      </c>
    </row>
    <row r="368" spans="15:64" x14ac:dyDescent="0.2">
      <c r="O368">
        <v>365</v>
      </c>
      <c r="P368">
        <f>AVERAGE('Gal4 ctrl'!C366:R366)</f>
        <v>9.9249083333333328</v>
      </c>
      <c r="Q368">
        <f>AVERAGE('UAS ctrl'!C366:R366)</f>
        <v>5.154183333333334</v>
      </c>
      <c r="R368">
        <f>AVERAGE(expt!C366:R366)</f>
        <v>8.8500181818181822</v>
      </c>
      <c r="T368">
        <f>STDEV('Gal4 ctrl'!C366:R366)/SQRT(COUNT('Gal4 ctrl'!C366:R366))</f>
        <v>0.53097186643760519</v>
      </c>
      <c r="U368">
        <f>STDEV('UAS ctrl'!C366:R366)/SQRT(COUNT('UAS ctrl'!C366:R366))</f>
        <v>0.54218995550778615</v>
      </c>
      <c r="V368">
        <f>STDEV(expt!C366:R366)/SQRT(COUNT(expt!C366:R366))</f>
        <v>0.89853994698654116</v>
      </c>
      <c r="X368">
        <f>AVERAGE('Gal4 ctrl'!AJ366:AY366)</f>
        <v>9.3188083333333331</v>
      </c>
      <c r="Y368">
        <f>AVERAGE('UAS ctrl'!AJ366:AY366)</f>
        <v>3.970366666666667</v>
      </c>
      <c r="Z368">
        <f>AVERAGE(expt!AJ366:AY366)</f>
        <v>7.4553181818181802</v>
      </c>
      <c r="AB368">
        <f>STDEV('Gal4 ctrl'!AJ366:AY366)/SQRT(COUNT('Gal4 ctrl'!AJ366:AY366))</f>
        <v>0.66793845484698966</v>
      </c>
      <c r="AC368">
        <f>STDEV('UAS ctrl'!AJ366:AY366)/SQRT(COUNT('UAS ctrl'!AJ366:AY366))</f>
        <v>0.55095819883969999</v>
      </c>
      <c r="AD368">
        <f>STDEV(expt!AJ366:AY366)/SQRT(COUNT(expt!AJ366:AY366))</f>
        <v>0.51824291756212948</v>
      </c>
      <c r="AF368">
        <f>AVERAGE('Gal4 ctrl'!BQ366:CF366)</f>
        <v>8.1904166666666658</v>
      </c>
      <c r="AG368">
        <f>AVERAGE('UAS ctrl'!BQ366:CF366)</f>
        <v>4.0233541666666666</v>
      </c>
      <c r="AH368">
        <f>AVERAGE(expt!BQ366:CF366)</f>
        <v>7.1575181818181823</v>
      </c>
      <c r="AJ368">
        <f>STDEV('Gal4 ctrl'!BQ366:CF366)/SQRT(COUNT('Gal4 ctrl'!BQ366:CF366))</f>
        <v>0.73440447115161012</v>
      </c>
      <c r="AK368">
        <f>STDEV('UAS ctrl'!BQ366:CF366)/SQRT(COUNT('UAS ctrl'!BQ366:CF366))</f>
        <v>0.53400507081983806</v>
      </c>
      <c r="AL368">
        <f>STDEV(expt!BQ366:CF366)/SQRT(COUNT(expt!BQ366:CF366))</f>
        <v>0.73734162512959855</v>
      </c>
      <c r="AP368">
        <f>AVERAGE('Gal4 ctrl'!S366:AI366)</f>
        <v>1.4127016666666667</v>
      </c>
      <c r="AQ368">
        <f>AVERAGE('UAS ctrl'!S366:AI366)</f>
        <v>1.2916483333333331</v>
      </c>
      <c r="AR368">
        <f>AVERAGE(expt!S366:AI366)</f>
        <v>1.6501863636363638</v>
      </c>
      <c r="AT368">
        <f>STDEV('Gal4 ctrl'!S366:AI366)/SQRT(COUNT('Gal4 ctrl'!S366:AI366))</f>
        <v>0.10343400194732089</v>
      </c>
      <c r="AU368">
        <f>STDEV('UAS ctrl'!S366:AI366)/SQRT(COUNT('UAS ctrl'!S366:AI366))</f>
        <v>9.0997920404420979E-2</v>
      </c>
      <c r="AV368">
        <f>STDEV(expt!S366:AI366)/SQRT(COUNT(expt!S366:AI366))</f>
        <v>0.10475196767318945</v>
      </c>
      <c r="AX368">
        <f>AVERAGE('Gal4 ctrl'!AZ366:BP366)</f>
        <v>1.4064224999999999</v>
      </c>
      <c r="AY368">
        <f>AVERAGE('UAS ctrl'!AZ366:BP366)</f>
        <v>1.1286941666666666</v>
      </c>
      <c r="AZ368">
        <f>AVERAGE(expt!AZ366:BP366)</f>
        <v>1.4402990909090909</v>
      </c>
      <c r="BB368">
        <f>STDEV('Gal4 ctrl'!AZ366:BP366)/SQRT(COUNT('Gal4 ctrl'!AZ366:BP366))</f>
        <v>8.3390936795213533E-2</v>
      </c>
      <c r="BC368">
        <f>STDEV('UAS ctrl'!AZ366:BP366)/SQRT(COUNT('UAS ctrl'!AZ366:BP366))</f>
        <v>6.9081603814206236E-2</v>
      </c>
      <c r="BD368">
        <f>STDEV(expt!AZ366:BP366)/SQRT(COUNT(expt!AZ366:BP366))</f>
        <v>0.11138104515135527</v>
      </c>
      <c r="BF368">
        <f>AVERAGE('Gal4 ctrl'!CG366:CW366)</f>
        <v>1.2886575</v>
      </c>
      <c r="BG368">
        <f>AVERAGE('UAS ctrl'!CG366:CW366)</f>
        <v>1.0687825</v>
      </c>
      <c r="BH368">
        <f>AVERAGE(expt!CG366:CW366)</f>
        <v>1.4289809090909091</v>
      </c>
      <c r="BJ368">
        <f>STDEV('Gal4 ctrl'!CG366:CW366)/SQRT(COUNT('Gal4 ctrl'!CG366:CW366))</f>
        <v>6.8663009561244603E-2</v>
      </c>
      <c r="BK368">
        <f>STDEV('UAS ctrl'!CG366:CW366)/SQRT(COUNT('UAS ctrl'!CG366:CW366))</f>
        <v>7.9705344514209242E-2</v>
      </c>
      <c r="BL368">
        <f>STDEV(expt!CG366:CW366)/SQRT(COUNT(expt!CG366:CW366))</f>
        <v>0.11941353547806845</v>
      </c>
    </row>
    <row r="369" spans="15:64" x14ac:dyDescent="0.2">
      <c r="O369">
        <v>366</v>
      </c>
      <c r="P369">
        <f>AVERAGE('Gal4 ctrl'!C367:R367)</f>
        <v>9.7534166666666646</v>
      </c>
      <c r="Q369">
        <f>AVERAGE('UAS ctrl'!C367:R367)</f>
        <v>4.9777583333333331</v>
      </c>
      <c r="R369">
        <f>AVERAGE(expt!C367:R367)</f>
        <v>8.7004363636363635</v>
      </c>
      <c r="T369">
        <f>STDEV('Gal4 ctrl'!C367:R367)/SQRT(COUNT('Gal4 ctrl'!C367:R367))</f>
        <v>0.63689578792116397</v>
      </c>
      <c r="U369">
        <f>STDEV('UAS ctrl'!C367:R367)/SQRT(COUNT('UAS ctrl'!C367:R367))</f>
        <v>0.51158129118810336</v>
      </c>
      <c r="V369">
        <f>STDEV(expt!C367:R367)/SQRT(COUNT(expt!C367:R367))</f>
        <v>0.98517271086414482</v>
      </c>
      <c r="X369">
        <f>AVERAGE('Gal4 ctrl'!AJ367:AY367)</f>
        <v>8.5511083333333335</v>
      </c>
      <c r="Y369">
        <f>AVERAGE('UAS ctrl'!AJ367:AY367)</f>
        <v>4.0187358333333334</v>
      </c>
      <c r="Z369">
        <f>AVERAGE(expt!AJ367:AY367)</f>
        <v>7.4445363636363631</v>
      </c>
      <c r="AB369">
        <f>STDEV('Gal4 ctrl'!AJ367:AY367)/SQRT(COUNT('Gal4 ctrl'!AJ367:AY367))</f>
        <v>0.64382308957935441</v>
      </c>
      <c r="AC369">
        <f>STDEV('UAS ctrl'!AJ367:AY367)/SQRT(COUNT('UAS ctrl'!AJ367:AY367))</f>
        <v>0.50032464844801894</v>
      </c>
      <c r="AD369">
        <f>STDEV(expt!AJ367:AY367)/SQRT(COUNT(expt!AJ367:AY367))</f>
        <v>0.68397347320607904</v>
      </c>
      <c r="AF369">
        <f>AVERAGE('Gal4 ctrl'!BQ367:CF367)</f>
        <v>8.0789249999999999</v>
      </c>
      <c r="AG369">
        <f>AVERAGE('UAS ctrl'!BQ367:CF367)</f>
        <v>3.8607741666666668</v>
      </c>
      <c r="AH369">
        <f>AVERAGE(expt!BQ367:CF367)</f>
        <v>6.8783090909090898</v>
      </c>
      <c r="AJ369">
        <f>STDEV('Gal4 ctrl'!BQ367:CF367)/SQRT(COUNT('Gal4 ctrl'!BQ367:CF367))</f>
        <v>0.76386234611140502</v>
      </c>
      <c r="AK369">
        <f>STDEV('UAS ctrl'!BQ367:CF367)/SQRT(COUNT('UAS ctrl'!BQ367:CF367))</f>
        <v>0.52822121780565423</v>
      </c>
      <c r="AL369">
        <f>STDEV(expt!BQ367:CF367)/SQRT(COUNT(expt!BQ367:CF367))</f>
        <v>0.92291365975121054</v>
      </c>
      <c r="AP369">
        <f>AVERAGE('Gal4 ctrl'!S367:AI367)</f>
        <v>1.4303291666666667</v>
      </c>
      <c r="AQ369">
        <f>AVERAGE('UAS ctrl'!S367:AI367)</f>
        <v>1.2689099999999998</v>
      </c>
      <c r="AR369">
        <f>AVERAGE(expt!S367:AI367)</f>
        <v>1.5744572727272725</v>
      </c>
      <c r="AT369">
        <f>STDEV('Gal4 ctrl'!S367:AI367)/SQRT(COUNT('Gal4 ctrl'!S367:AI367))</f>
        <v>7.9521248460741864E-2</v>
      </c>
      <c r="AU369">
        <f>STDEV('UAS ctrl'!S367:AI367)/SQRT(COUNT('UAS ctrl'!S367:AI367))</f>
        <v>0.10060606103345214</v>
      </c>
      <c r="AV369">
        <f>STDEV(expt!S367:AI367)/SQRT(COUNT(expt!S367:AI367))</f>
        <v>0.11100327475997318</v>
      </c>
      <c r="AX369">
        <f>AVERAGE('Gal4 ctrl'!AZ367:BP367)</f>
        <v>1.34433</v>
      </c>
      <c r="AY369">
        <f>AVERAGE('UAS ctrl'!AZ367:BP367)</f>
        <v>1.1647633333333334</v>
      </c>
      <c r="AZ369">
        <f>AVERAGE(expt!AZ367:BP367)</f>
        <v>1.3729945454545456</v>
      </c>
      <c r="BB369">
        <f>STDEV('Gal4 ctrl'!AZ367:BP367)/SQRT(COUNT('Gal4 ctrl'!AZ367:BP367))</f>
        <v>6.8642024564865928E-2</v>
      </c>
      <c r="BC369">
        <f>STDEV('UAS ctrl'!AZ367:BP367)/SQRT(COUNT('UAS ctrl'!AZ367:BP367))</f>
        <v>8.4028486406561936E-2</v>
      </c>
      <c r="BD369">
        <f>STDEV(expt!AZ367:BP367)/SQRT(COUNT(expt!AZ367:BP367))</f>
        <v>0.11895234330959159</v>
      </c>
      <c r="BF369">
        <f>AVERAGE('Gal4 ctrl'!CG367:CW367)</f>
        <v>1.3963766666666668</v>
      </c>
      <c r="BG369">
        <f>AVERAGE('UAS ctrl'!CG367:CW367)</f>
        <v>1.0080858333333333</v>
      </c>
      <c r="BH369">
        <f>AVERAGE(expt!CG367:CW367)</f>
        <v>1.4219190909090909</v>
      </c>
      <c r="BJ369">
        <f>STDEV('Gal4 ctrl'!CG367:CW367)/SQRT(COUNT('Gal4 ctrl'!CG367:CW367))</f>
        <v>8.5827359471431774E-2</v>
      </c>
      <c r="BK369">
        <f>STDEV('UAS ctrl'!CG367:CW367)/SQRT(COUNT('UAS ctrl'!CG367:CW367))</f>
        <v>8.0796930207758924E-2</v>
      </c>
      <c r="BL369">
        <f>STDEV(expt!CG367:CW367)/SQRT(COUNT(expt!CG367:CW367))</f>
        <v>0.15473094493612599</v>
      </c>
    </row>
    <row r="370" spans="15:64" x14ac:dyDescent="0.2">
      <c r="O370">
        <v>367</v>
      </c>
      <c r="P370">
        <f>AVERAGE('Gal4 ctrl'!C368:R368)</f>
        <v>9.8036333333333321</v>
      </c>
      <c r="Q370">
        <f>AVERAGE('UAS ctrl'!C368:R368)</f>
        <v>5.2075916666666666</v>
      </c>
      <c r="R370">
        <f>AVERAGE(expt!C368:R368)</f>
        <v>8.6644636363636351</v>
      </c>
      <c r="T370">
        <f>STDEV('Gal4 ctrl'!C368:R368)/SQRT(COUNT('Gal4 ctrl'!C368:R368))</f>
        <v>0.68559662839652957</v>
      </c>
      <c r="U370">
        <f>STDEV('UAS ctrl'!C368:R368)/SQRT(COUNT('UAS ctrl'!C368:R368))</f>
        <v>0.55760431086361462</v>
      </c>
      <c r="V370">
        <f>STDEV(expt!C368:R368)/SQRT(COUNT(expt!C368:R368))</f>
        <v>1.0157830958761671</v>
      </c>
      <c r="X370">
        <f>AVERAGE('Gal4 ctrl'!AJ368:AY368)</f>
        <v>8.8438250000000007</v>
      </c>
      <c r="Y370">
        <f>AVERAGE('UAS ctrl'!AJ368:AY368)</f>
        <v>4.1023333333333341</v>
      </c>
      <c r="Z370">
        <f>AVERAGE(expt!AJ368:AY368)</f>
        <v>6.8732818181818178</v>
      </c>
      <c r="AB370">
        <f>STDEV('Gal4 ctrl'!AJ368:AY368)/SQRT(COUNT('Gal4 ctrl'!AJ368:AY368))</f>
        <v>0.48692782305740634</v>
      </c>
      <c r="AC370">
        <f>STDEV('UAS ctrl'!AJ368:AY368)/SQRT(COUNT('UAS ctrl'!AJ368:AY368))</f>
        <v>0.48351970038103415</v>
      </c>
      <c r="AD370">
        <f>STDEV(expt!AJ368:AY368)/SQRT(COUNT(expt!AJ368:AY368))</f>
        <v>0.80700601505229053</v>
      </c>
      <c r="AF370">
        <f>AVERAGE('Gal4 ctrl'!BQ368:CF368)</f>
        <v>8.1761916666666661</v>
      </c>
      <c r="AG370">
        <f>AVERAGE('UAS ctrl'!BQ368:CF368)</f>
        <v>3.5463366666666665</v>
      </c>
      <c r="AH370">
        <f>AVERAGE(expt!BQ368:CF368)</f>
        <v>6.4644363636363629</v>
      </c>
      <c r="AJ370">
        <f>STDEV('Gal4 ctrl'!BQ368:CF368)/SQRT(COUNT('Gal4 ctrl'!BQ368:CF368))</f>
        <v>0.82236606844153803</v>
      </c>
      <c r="AK370">
        <f>STDEV('UAS ctrl'!BQ368:CF368)/SQRT(COUNT('UAS ctrl'!BQ368:CF368))</f>
        <v>0.54213028852701461</v>
      </c>
      <c r="AL370">
        <f>STDEV(expt!BQ368:CF368)/SQRT(COUNT(expt!BQ368:CF368))</f>
        <v>0.95151724393419901</v>
      </c>
      <c r="AP370">
        <f>AVERAGE('Gal4 ctrl'!S368:AI368)</f>
        <v>1.4897708333333333</v>
      </c>
      <c r="AQ370">
        <f>AVERAGE('UAS ctrl'!S368:AI368)</f>
        <v>1.2620324999999999</v>
      </c>
      <c r="AR370">
        <f>AVERAGE(expt!S368:AI368)</f>
        <v>1.5221718181818182</v>
      </c>
      <c r="AT370">
        <f>STDEV('Gal4 ctrl'!S368:AI368)/SQRT(COUNT('Gal4 ctrl'!S368:AI368))</f>
        <v>0.11350029159926729</v>
      </c>
      <c r="AU370">
        <f>STDEV('UAS ctrl'!S368:AI368)/SQRT(COUNT('UAS ctrl'!S368:AI368))</f>
        <v>8.0034252961835861E-2</v>
      </c>
      <c r="AV370">
        <f>STDEV(expt!S368:AI368)/SQRT(COUNT(expt!S368:AI368))</f>
        <v>0.11447617963273313</v>
      </c>
      <c r="AX370">
        <f>AVERAGE('Gal4 ctrl'!AZ368:BP368)</f>
        <v>1.3315374999999998</v>
      </c>
      <c r="AY370">
        <f>AVERAGE('UAS ctrl'!AZ368:BP368)</f>
        <v>1.12714</v>
      </c>
      <c r="AZ370">
        <f>AVERAGE(expt!AZ368:BP368)</f>
        <v>1.3874672727272728</v>
      </c>
      <c r="BB370">
        <f>STDEV('Gal4 ctrl'!AZ368:BP368)/SQRT(COUNT('Gal4 ctrl'!AZ368:BP368))</f>
        <v>6.2814588612946282E-2</v>
      </c>
      <c r="BC370">
        <f>STDEV('UAS ctrl'!AZ368:BP368)/SQRT(COUNT('UAS ctrl'!AZ368:BP368))</f>
        <v>5.5493455210611192E-2</v>
      </c>
      <c r="BD370">
        <f>STDEV(expt!AZ368:BP368)/SQRT(COUNT(expt!AZ368:BP368))</f>
        <v>0.10801681459250079</v>
      </c>
      <c r="BF370">
        <f>AVERAGE('Gal4 ctrl'!CG368:CW368)</f>
        <v>1.3999074999999996</v>
      </c>
      <c r="BG370">
        <f>AVERAGE('UAS ctrl'!CG368:CW368)</f>
        <v>1.0667491666666669</v>
      </c>
      <c r="BH370">
        <f>AVERAGE(expt!CG368:CW368)</f>
        <v>1.3827654545454544</v>
      </c>
      <c r="BJ370">
        <f>STDEV('Gal4 ctrl'!CG368:CW368)/SQRT(COUNT('Gal4 ctrl'!CG368:CW368))</f>
        <v>0.12451394430931102</v>
      </c>
      <c r="BK370">
        <f>STDEV('UAS ctrl'!CG368:CW368)/SQRT(COUNT('UAS ctrl'!CG368:CW368))</f>
        <v>8.5376272832770342E-2</v>
      </c>
      <c r="BL370">
        <f>STDEV(expt!CG368:CW368)/SQRT(COUNT(expt!CG368:CW368))</f>
        <v>0.1202567211227991</v>
      </c>
    </row>
    <row r="371" spans="15:64" x14ac:dyDescent="0.2">
      <c r="O371">
        <v>368</v>
      </c>
      <c r="P371">
        <f>AVERAGE('Gal4 ctrl'!C369:R369)</f>
        <v>10.303416666666667</v>
      </c>
      <c r="Q371">
        <f>AVERAGE('UAS ctrl'!C369:R369)</f>
        <v>5.6417833333333336</v>
      </c>
      <c r="R371">
        <f>AVERAGE(expt!C369:R369)</f>
        <v>8.2377363636363636</v>
      </c>
      <c r="T371">
        <f>STDEV('Gal4 ctrl'!C369:R369)/SQRT(COUNT('Gal4 ctrl'!C369:R369))</f>
        <v>0.88409124810437223</v>
      </c>
      <c r="U371">
        <f>STDEV('UAS ctrl'!C369:R369)/SQRT(COUNT('UAS ctrl'!C369:R369))</f>
        <v>0.8266610999782027</v>
      </c>
      <c r="V371">
        <f>STDEV(expt!C369:R369)/SQRT(COUNT(expt!C369:R369))</f>
        <v>0.81101269794708175</v>
      </c>
      <c r="X371">
        <f>AVERAGE('Gal4 ctrl'!AJ369:AY369)</f>
        <v>9.1109083333333327</v>
      </c>
      <c r="Y371">
        <f>AVERAGE('UAS ctrl'!AJ369:AY369)</f>
        <v>4.2001499999999998</v>
      </c>
      <c r="Z371">
        <f>AVERAGE(expt!AJ369:AY369)</f>
        <v>6.6671999999999993</v>
      </c>
      <c r="AB371">
        <f>STDEV('Gal4 ctrl'!AJ369:AY369)/SQRT(COUNT('Gal4 ctrl'!AJ369:AY369))</f>
        <v>0.61934423390344762</v>
      </c>
      <c r="AC371">
        <f>STDEV('UAS ctrl'!AJ369:AY369)/SQRT(COUNT('UAS ctrl'!AJ369:AY369))</f>
        <v>0.40610685608667868</v>
      </c>
      <c r="AD371">
        <f>STDEV(expt!AJ369:AY369)/SQRT(COUNT(expt!AJ369:AY369))</f>
        <v>0.59891824802570803</v>
      </c>
      <c r="AF371">
        <f>AVERAGE('Gal4 ctrl'!BQ369:CF369)</f>
        <v>7.6743500000000004</v>
      </c>
      <c r="AG371">
        <f>AVERAGE('UAS ctrl'!BQ369:CF369)</f>
        <v>3.800665</v>
      </c>
      <c r="AH371">
        <f>AVERAGE(expt!BQ369:CF369)</f>
        <v>6.4551636363636362</v>
      </c>
      <c r="AJ371">
        <f>STDEV('Gal4 ctrl'!BQ369:CF369)/SQRT(COUNT('Gal4 ctrl'!BQ369:CF369))</f>
        <v>0.95085863808518456</v>
      </c>
      <c r="AK371">
        <f>STDEV('UAS ctrl'!BQ369:CF369)/SQRT(COUNT('UAS ctrl'!BQ369:CF369))</f>
        <v>0.56093872496413932</v>
      </c>
      <c r="AL371">
        <f>STDEV(expt!BQ369:CF369)/SQRT(COUNT(expt!BQ369:CF369))</f>
        <v>0.85485264102520542</v>
      </c>
      <c r="AP371">
        <f>AVERAGE('Gal4 ctrl'!S369:AI369)</f>
        <v>1.5171849999999998</v>
      </c>
      <c r="AQ371">
        <f>AVERAGE('UAS ctrl'!S369:AI369)</f>
        <v>1.2873975000000002</v>
      </c>
      <c r="AR371">
        <f>AVERAGE(expt!S369:AI369)</f>
        <v>1.6841363636363638</v>
      </c>
      <c r="AT371">
        <f>STDEV('Gal4 ctrl'!S369:AI369)/SQRT(COUNT('Gal4 ctrl'!S369:AI369))</f>
        <v>0.10232117948134967</v>
      </c>
      <c r="AU371">
        <f>STDEV('UAS ctrl'!S369:AI369)/SQRT(COUNT('UAS ctrl'!S369:AI369))</f>
        <v>6.653615733962015E-2</v>
      </c>
      <c r="AV371">
        <f>STDEV(expt!S369:AI369)/SQRT(COUNT(expt!S369:AI369))</f>
        <v>0.13323197287078367</v>
      </c>
      <c r="AX371">
        <f>AVERAGE('Gal4 ctrl'!AZ369:BP369)</f>
        <v>1.4475225</v>
      </c>
      <c r="AY371">
        <f>AVERAGE('UAS ctrl'!AZ369:BP369)</f>
        <v>1.0764025000000002</v>
      </c>
      <c r="AZ371">
        <f>AVERAGE(expt!AZ369:BP369)</f>
        <v>1.4496536363636363</v>
      </c>
      <c r="BB371">
        <f>STDEV('Gal4 ctrl'!AZ369:BP369)/SQRT(COUNT('Gal4 ctrl'!AZ369:BP369))</f>
        <v>9.6661656903556575E-2</v>
      </c>
      <c r="BC371">
        <f>STDEV('UAS ctrl'!AZ369:BP369)/SQRT(COUNT('UAS ctrl'!AZ369:BP369))</f>
        <v>4.6666079435563862E-2</v>
      </c>
      <c r="BD371">
        <f>STDEV(expt!AZ369:BP369)/SQRT(COUNT(expt!AZ369:BP369))</f>
        <v>0.14549770403857182</v>
      </c>
      <c r="BF371">
        <f>AVERAGE('Gal4 ctrl'!CG369:CW369)</f>
        <v>1.3316666666666668</v>
      </c>
      <c r="BG371">
        <f>AVERAGE('UAS ctrl'!CG369:CW369)</f>
        <v>1.1175650000000001</v>
      </c>
      <c r="BH371">
        <f>AVERAGE(expt!CG369:CW369)</f>
        <v>1.3156454545454546</v>
      </c>
      <c r="BJ371">
        <f>STDEV('Gal4 ctrl'!CG369:CW369)/SQRT(COUNT('Gal4 ctrl'!CG369:CW369))</f>
        <v>0.10722905922803427</v>
      </c>
      <c r="BK371">
        <f>STDEV('UAS ctrl'!CG369:CW369)/SQRT(COUNT('UAS ctrl'!CG369:CW369))</f>
        <v>8.9075380449778224E-2</v>
      </c>
      <c r="BL371">
        <f>STDEV(expt!CG369:CW369)/SQRT(COUNT(expt!CG369:CW369))</f>
        <v>0.13949258530547984</v>
      </c>
    </row>
    <row r="372" spans="15:64" x14ac:dyDescent="0.2">
      <c r="O372">
        <v>369</v>
      </c>
      <c r="P372">
        <f>AVERAGE('Gal4 ctrl'!C370:R370)</f>
        <v>10.237016666666666</v>
      </c>
      <c r="Q372">
        <f>AVERAGE('UAS ctrl'!C370:R370)</f>
        <v>5.8303250000000011</v>
      </c>
      <c r="R372">
        <f>AVERAGE(expt!C370:R370)</f>
        <v>8.4641454545454557</v>
      </c>
      <c r="T372">
        <f>STDEV('Gal4 ctrl'!C370:R370)/SQRT(COUNT('Gal4 ctrl'!C370:R370))</f>
        <v>0.94369391551862281</v>
      </c>
      <c r="U372">
        <f>STDEV('UAS ctrl'!C370:R370)/SQRT(COUNT('UAS ctrl'!C370:R370))</f>
        <v>0.86573363573863904</v>
      </c>
      <c r="V372">
        <f>STDEV(expt!C370:R370)/SQRT(COUNT(expt!C370:R370))</f>
        <v>0.87806391674199702</v>
      </c>
      <c r="X372">
        <f>AVERAGE('Gal4 ctrl'!AJ370:AY370)</f>
        <v>8.8979499999999998</v>
      </c>
      <c r="Y372">
        <f>AVERAGE('UAS ctrl'!AJ370:AY370)</f>
        <v>3.9234249999999999</v>
      </c>
      <c r="Z372">
        <f>AVERAGE(expt!AJ370:AY370)</f>
        <v>6.5678000000000001</v>
      </c>
      <c r="AB372">
        <f>STDEV('Gal4 ctrl'!AJ370:AY370)/SQRT(COUNT('Gal4 ctrl'!AJ370:AY370))</f>
        <v>0.74495978064102797</v>
      </c>
      <c r="AC372">
        <f>STDEV('UAS ctrl'!AJ370:AY370)/SQRT(COUNT('UAS ctrl'!AJ370:AY370))</f>
        <v>0.25086384998851569</v>
      </c>
      <c r="AD372">
        <f>STDEV(expt!AJ370:AY370)/SQRT(COUNT(expt!AJ370:AY370))</f>
        <v>0.60103879666033999</v>
      </c>
      <c r="AF372">
        <f>AVERAGE('Gal4 ctrl'!BQ370:CF370)</f>
        <v>7.8207916666666657</v>
      </c>
      <c r="AG372">
        <f>AVERAGE('UAS ctrl'!BQ370:CF370)</f>
        <v>4.3004624999999992</v>
      </c>
      <c r="AH372">
        <f>AVERAGE(expt!BQ370:CF370)</f>
        <v>6.0396999999999998</v>
      </c>
      <c r="AJ372">
        <f>STDEV('Gal4 ctrl'!BQ370:CF370)/SQRT(COUNT('Gal4 ctrl'!BQ370:CF370))</f>
        <v>0.86263002598803129</v>
      </c>
      <c r="AK372">
        <f>STDEV('UAS ctrl'!BQ370:CF370)/SQRT(COUNT('UAS ctrl'!BQ370:CF370))</f>
        <v>0.61671055379637063</v>
      </c>
      <c r="AL372">
        <f>STDEV(expt!BQ370:CF370)/SQRT(COUNT(expt!BQ370:CF370))</f>
        <v>0.56946722613014666</v>
      </c>
      <c r="AP372">
        <f>AVERAGE('Gal4 ctrl'!S370:AI370)</f>
        <v>1.4340958333333333</v>
      </c>
      <c r="AQ372">
        <f>AVERAGE('UAS ctrl'!S370:AI370)</f>
        <v>1.3034133333333331</v>
      </c>
      <c r="AR372">
        <f>AVERAGE(expt!S370:AI370)</f>
        <v>1.6071463636363637</v>
      </c>
      <c r="AT372">
        <f>STDEV('Gal4 ctrl'!S370:AI370)/SQRT(COUNT('Gal4 ctrl'!S370:AI370))</f>
        <v>0.11489325323348294</v>
      </c>
      <c r="AU372">
        <f>STDEV('UAS ctrl'!S370:AI370)/SQRT(COUNT('UAS ctrl'!S370:AI370))</f>
        <v>9.2131527632176163E-2</v>
      </c>
      <c r="AV372">
        <f>STDEV(expt!S370:AI370)/SQRT(COUNT(expt!S370:AI370))</f>
        <v>9.6930165323220421E-2</v>
      </c>
      <c r="AX372">
        <f>AVERAGE('Gal4 ctrl'!AZ370:BP370)</f>
        <v>1.3967049999999999</v>
      </c>
      <c r="AY372">
        <f>AVERAGE('UAS ctrl'!AZ370:BP370)</f>
        <v>1.1079975</v>
      </c>
      <c r="AZ372">
        <f>AVERAGE(expt!AZ370:BP370)</f>
        <v>1.4495545454545453</v>
      </c>
      <c r="BB372">
        <f>STDEV('Gal4 ctrl'!AZ370:BP370)/SQRT(COUNT('Gal4 ctrl'!AZ370:BP370))</f>
        <v>0.1100019000076958</v>
      </c>
      <c r="BC372">
        <f>STDEV('UAS ctrl'!AZ370:BP370)/SQRT(COUNT('UAS ctrl'!AZ370:BP370))</f>
        <v>5.4915833977110001E-2</v>
      </c>
      <c r="BD372">
        <f>STDEV(expt!AZ370:BP370)/SQRT(COUNT(expt!AZ370:BP370))</f>
        <v>0.12920354720970428</v>
      </c>
      <c r="BF372">
        <f>AVERAGE('Gal4 ctrl'!CG370:CW370)</f>
        <v>1.2784199999999999</v>
      </c>
      <c r="BG372">
        <f>AVERAGE('UAS ctrl'!CG370:CW370)</f>
        <v>1.1255533333333332</v>
      </c>
      <c r="BH372">
        <f>AVERAGE(expt!CG370:CW370)</f>
        <v>1.4502845454545454</v>
      </c>
      <c r="BJ372">
        <f>STDEV('Gal4 ctrl'!CG370:CW370)/SQRT(COUNT('Gal4 ctrl'!CG370:CW370))</f>
        <v>7.3843239324527077E-2</v>
      </c>
      <c r="BK372">
        <f>STDEV('UAS ctrl'!CG370:CW370)/SQRT(COUNT('UAS ctrl'!CG370:CW370))</f>
        <v>6.4150193524984175E-2</v>
      </c>
      <c r="BL372">
        <f>STDEV(expt!CG370:CW370)/SQRT(COUNT(expt!CG370:CW370))</f>
        <v>0.15317534070092018</v>
      </c>
    </row>
    <row r="373" spans="15:64" x14ac:dyDescent="0.2">
      <c r="O373">
        <v>370</v>
      </c>
      <c r="P373">
        <f>AVERAGE('Gal4 ctrl'!C371:R371)</f>
        <v>9.8218750000000004</v>
      </c>
      <c r="Q373">
        <f>AVERAGE('UAS ctrl'!C371:R371)</f>
        <v>5.0049500000000009</v>
      </c>
      <c r="R373">
        <f>AVERAGE(expt!C371:R371)</f>
        <v>8.7870909090909084</v>
      </c>
      <c r="T373">
        <f>STDEV('Gal4 ctrl'!C371:R371)/SQRT(COUNT('Gal4 ctrl'!C371:R371))</f>
        <v>0.95170089577500039</v>
      </c>
      <c r="U373">
        <f>STDEV('UAS ctrl'!C371:R371)/SQRT(COUNT('UAS ctrl'!C371:R371))</f>
        <v>0.58257283294178575</v>
      </c>
      <c r="V373">
        <f>STDEV(expt!C371:R371)/SQRT(COUNT(expt!C371:R371))</f>
        <v>1.0429770895639898</v>
      </c>
      <c r="X373">
        <f>AVERAGE('Gal4 ctrl'!AJ371:AY371)</f>
        <v>8.7603583333333308</v>
      </c>
      <c r="Y373">
        <f>AVERAGE('UAS ctrl'!AJ371:AY371)</f>
        <v>4.2722666666666669</v>
      </c>
      <c r="Z373">
        <f>AVERAGE(expt!AJ371:AY371)</f>
        <v>6.4716272727272726</v>
      </c>
      <c r="AB373">
        <f>STDEV('Gal4 ctrl'!AJ371:AY371)/SQRT(COUNT('Gal4 ctrl'!AJ371:AY371))</f>
        <v>0.65513379173222908</v>
      </c>
      <c r="AC373">
        <f>STDEV('UAS ctrl'!AJ371:AY371)/SQRT(COUNT('UAS ctrl'!AJ371:AY371))</f>
        <v>0.32841043687816152</v>
      </c>
      <c r="AD373">
        <f>STDEV(expt!AJ371:AY371)/SQRT(COUNT(expt!AJ371:AY371))</f>
        <v>0.72667617873699586</v>
      </c>
      <c r="AF373">
        <f>AVERAGE('Gal4 ctrl'!BQ371:CF371)</f>
        <v>7.8156833333333324</v>
      </c>
      <c r="AG373">
        <f>AVERAGE('UAS ctrl'!BQ371:CF371)</f>
        <v>4.3809583333333331</v>
      </c>
      <c r="AH373">
        <f>AVERAGE(expt!BQ371:CF371)</f>
        <v>6.2766818181818174</v>
      </c>
      <c r="AJ373">
        <f>STDEV('Gal4 ctrl'!BQ371:CF371)/SQRT(COUNT('Gal4 ctrl'!BQ371:CF371))</f>
        <v>0.8485505527549958</v>
      </c>
      <c r="AK373">
        <f>STDEV('UAS ctrl'!BQ371:CF371)/SQRT(COUNT('UAS ctrl'!BQ371:CF371))</f>
        <v>0.59464701147089183</v>
      </c>
      <c r="AL373">
        <f>STDEV(expt!BQ371:CF371)/SQRT(COUNT(expt!BQ371:CF371))</f>
        <v>0.5842076069060913</v>
      </c>
      <c r="AP373">
        <f>AVERAGE('Gal4 ctrl'!S371:AI371)</f>
        <v>1.5449224999999995</v>
      </c>
      <c r="AQ373">
        <f>AVERAGE('UAS ctrl'!S371:AI371)</f>
        <v>1.1732324999999999</v>
      </c>
      <c r="AR373">
        <f>AVERAGE(expt!S371:AI371)</f>
        <v>1.7548818181818182</v>
      </c>
      <c r="AT373">
        <f>STDEV('Gal4 ctrl'!S371:AI371)/SQRT(COUNT('Gal4 ctrl'!S371:AI371))</f>
        <v>0.14781461684050287</v>
      </c>
      <c r="AU373">
        <f>STDEV('UAS ctrl'!S371:AI371)/SQRT(COUNT('UAS ctrl'!S371:AI371))</f>
        <v>9.6613459592501116E-2</v>
      </c>
      <c r="AV373">
        <f>STDEV(expt!S371:AI371)/SQRT(COUNT(expt!S371:AI371))</f>
        <v>7.3686513898938447E-2</v>
      </c>
      <c r="AX373">
        <f>AVERAGE('Gal4 ctrl'!AZ371:BP371)</f>
        <v>1.3399075</v>
      </c>
      <c r="AY373">
        <f>AVERAGE('UAS ctrl'!AZ371:BP371)</f>
        <v>1.1029191666666669</v>
      </c>
      <c r="AZ373">
        <f>AVERAGE(expt!AZ371:BP371)</f>
        <v>1.3993327272727274</v>
      </c>
      <c r="BB373">
        <f>STDEV('Gal4 ctrl'!AZ371:BP371)/SQRT(COUNT('Gal4 ctrl'!AZ371:BP371))</f>
        <v>0.10962833360485447</v>
      </c>
      <c r="BC373">
        <f>STDEV('UAS ctrl'!AZ371:BP371)/SQRT(COUNT('UAS ctrl'!AZ371:BP371))</f>
        <v>5.9387512875543919E-2</v>
      </c>
      <c r="BD373">
        <f>STDEV(expt!AZ371:BP371)/SQRT(COUNT(expt!AZ371:BP371))</f>
        <v>0.12215473521198723</v>
      </c>
      <c r="BF373">
        <f>AVERAGE('Gal4 ctrl'!CG371:CW371)</f>
        <v>1.29627</v>
      </c>
      <c r="BG373">
        <f>AVERAGE('UAS ctrl'!CG371:CW371)</f>
        <v>1.1470933333333333</v>
      </c>
      <c r="BH373">
        <f>AVERAGE(expt!CG371:CW371)</f>
        <v>1.3656727272727274</v>
      </c>
      <c r="BJ373">
        <f>STDEV('Gal4 ctrl'!CG371:CW371)/SQRT(COUNT('Gal4 ctrl'!CG371:CW371))</f>
        <v>9.033297521174663E-2</v>
      </c>
      <c r="BK373">
        <f>STDEV('UAS ctrl'!CG371:CW371)/SQRT(COUNT('UAS ctrl'!CG371:CW371))</f>
        <v>7.0036301597201298E-2</v>
      </c>
      <c r="BL373">
        <f>STDEV(expt!CG371:CW371)/SQRT(COUNT(expt!CG371:CW371))</f>
        <v>0.12770786128782646</v>
      </c>
    </row>
    <row r="374" spans="15:64" x14ac:dyDescent="0.2">
      <c r="O374">
        <v>371</v>
      </c>
      <c r="P374">
        <f>AVERAGE('Gal4 ctrl'!C372:R372)</f>
        <v>9.4802166666666654</v>
      </c>
      <c r="Q374">
        <f>AVERAGE('UAS ctrl'!C372:R372)</f>
        <v>5.401766666666667</v>
      </c>
      <c r="R374">
        <f>AVERAGE(expt!C372:R372)</f>
        <v>8.7473090909090914</v>
      </c>
      <c r="T374">
        <f>STDEV('Gal4 ctrl'!C372:R372)/SQRT(COUNT('Gal4 ctrl'!C372:R372))</f>
        <v>0.87057779775528643</v>
      </c>
      <c r="U374">
        <f>STDEV('UAS ctrl'!C372:R372)/SQRT(COUNT('UAS ctrl'!C372:R372))</f>
        <v>0.56700096939328892</v>
      </c>
      <c r="V374">
        <f>STDEV(expt!C372:R372)/SQRT(COUNT(expt!C372:R372))</f>
        <v>0.95321717705258513</v>
      </c>
      <c r="X374">
        <f>AVERAGE('Gal4 ctrl'!AJ372:AY372)</f>
        <v>8.2933000000000003</v>
      </c>
      <c r="Y374">
        <f>AVERAGE('UAS ctrl'!AJ372:AY372)</f>
        <v>4.2746666666666675</v>
      </c>
      <c r="Z374">
        <f>AVERAGE(expt!AJ372:AY372)</f>
        <v>7.4686909090909088</v>
      </c>
      <c r="AB374">
        <f>STDEV('Gal4 ctrl'!AJ372:AY372)/SQRT(COUNT('Gal4 ctrl'!AJ372:AY372))</f>
        <v>0.65687856460411609</v>
      </c>
      <c r="AC374">
        <f>STDEV('UAS ctrl'!AJ372:AY372)/SQRT(COUNT('UAS ctrl'!AJ372:AY372))</f>
        <v>0.50708702817308748</v>
      </c>
      <c r="AD374">
        <f>STDEV(expt!AJ372:AY372)/SQRT(COUNT(expt!AJ372:AY372))</f>
        <v>0.89231325557936514</v>
      </c>
      <c r="AF374">
        <f>AVERAGE('Gal4 ctrl'!BQ372:CF372)</f>
        <v>8.4411916666666666</v>
      </c>
      <c r="AG374">
        <f>AVERAGE('UAS ctrl'!BQ372:CF372)</f>
        <v>4.1356416666666673</v>
      </c>
      <c r="AH374">
        <f>AVERAGE(expt!BQ372:CF372)</f>
        <v>6.3207181818181821</v>
      </c>
      <c r="AJ374">
        <f>STDEV('Gal4 ctrl'!BQ372:CF372)/SQRT(COUNT('Gal4 ctrl'!BQ372:CF372))</f>
        <v>0.77374540371262457</v>
      </c>
      <c r="AK374">
        <f>STDEV('UAS ctrl'!BQ372:CF372)/SQRT(COUNT('UAS ctrl'!BQ372:CF372))</f>
        <v>0.57296319167014387</v>
      </c>
      <c r="AL374">
        <f>STDEV(expt!BQ372:CF372)/SQRT(COUNT(expt!BQ372:CF372))</f>
        <v>0.46003857759543682</v>
      </c>
      <c r="AP374">
        <f>AVERAGE('Gal4 ctrl'!S372:AI372)</f>
        <v>1.4938575000000001</v>
      </c>
      <c r="AQ374">
        <f>AVERAGE('UAS ctrl'!S372:AI372)</f>
        <v>1.267485</v>
      </c>
      <c r="AR374">
        <f>AVERAGE(expt!S372:AI372)</f>
        <v>1.6318727272727274</v>
      </c>
      <c r="AT374">
        <f>STDEV('Gal4 ctrl'!S372:AI372)/SQRT(COUNT('Gal4 ctrl'!S372:AI372))</f>
        <v>8.789670394176162E-2</v>
      </c>
      <c r="AU374">
        <f>STDEV('UAS ctrl'!S372:AI372)/SQRT(COUNT('UAS ctrl'!S372:AI372))</f>
        <v>7.9171570583362383E-2</v>
      </c>
      <c r="AV374">
        <f>STDEV(expt!S372:AI372)/SQRT(COUNT(expt!S372:AI372))</f>
        <v>7.9268324627534276E-2</v>
      </c>
      <c r="AX374">
        <f>AVERAGE('Gal4 ctrl'!AZ372:BP372)</f>
        <v>1.4244225000000001</v>
      </c>
      <c r="AY374">
        <f>AVERAGE('UAS ctrl'!AZ372:BP372)</f>
        <v>1.1262291666666668</v>
      </c>
      <c r="AZ374">
        <f>AVERAGE(expt!AZ372:BP372)</f>
        <v>1.4275509090909091</v>
      </c>
      <c r="BB374">
        <f>STDEV('Gal4 ctrl'!AZ372:BP372)/SQRT(COUNT('Gal4 ctrl'!AZ372:BP372))</f>
        <v>0.10990530385445862</v>
      </c>
      <c r="BC374">
        <f>STDEV('UAS ctrl'!AZ372:BP372)/SQRT(COUNT('UAS ctrl'!AZ372:BP372))</f>
        <v>6.7123996730365135E-2</v>
      </c>
      <c r="BD374">
        <f>STDEV(expt!AZ372:BP372)/SQRT(COUNT(expt!AZ372:BP372))</f>
        <v>0.12853314907733168</v>
      </c>
      <c r="BF374">
        <f>AVERAGE('Gal4 ctrl'!CG372:CW372)</f>
        <v>1.2678108333333333</v>
      </c>
      <c r="BG374">
        <f>AVERAGE('UAS ctrl'!CG372:CW372)</f>
        <v>1.1214175</v>
      </c>
      <c r="BH374">
        <f>AVERAGE(expt!CG372:CW372)</f>
        <v>1.2701409090909088</v>
      </c>
      <c r="BJ374">
        <f>STDEV('Gal4 ctrl'!CG372:CW372)/SQRT(COUNT('Gal4 ctrl'!CG372:CW372))</f>
        <v>9.0767749182204302E-2</v>
      </c>
      <c r="BK374">
        <f>STDEV('UAS ctrl'!CG372:CW372)/SQRT(COUNT('UAS ctrl'!CG372:CW372))</f>
        <v>6.2724322056616516E-2</v>
      </c>
      <c r="BL374">
        <f>STDEV(expt!CG372:CW372)/SQRT(COUNT(expt!CG372:CW372))</f>
        <v>0.10877300039702875</v>
      </c>
    </row>
    <row r="375" spans="15:64" x14ac:dyDescent="0.2">
      <c r="O375">
        <v>372</v>
      </c>
      <c r="P375">
        <f>AVERAGE('Gal4 ctrl'!C373:R373)</f>
        <v>8.8820583333333349</v>
      </c>
      <c r="Q375">
        <f>AVERAGE('UAS ctrl'!C373:R373)</f>
        <v>5.1312249999999997</v>
      </c>
      <c r="R375">
        <f>AVERAGE(expt!C373:R373)</f>
        <v>8.7019636363636366</v>
      </c>
      <c r="T375">
        <f>STDEV('Gal4 ctrl'!C373:R373)/SQRT(COUNT('Gal4 ctrl'!C373:R373))</f>
        <v>0.78578486737574238</v>
      </c>
      <c r="U375">
        <f>STDEV('UAS ctrl'!C373:R373)/SQRT(COUNT('UAS ctrl'!C373:R373))</f>
        <v>0.56644438012616516</v>
      </c>
      <c r="V375">
        <f>STDEV(expt!C373:R373)/SQRT(COUNT(expt!C373:R373))</f>
        <v>1.0713217597709292</v>
      </c>
      <c r="X375">
        <f>AVERAGE('Gal4 ctrl'!AJ373:AY373)</f>
        <v>8.1533083333333316</v>
      </c>
      <c r="Y375">
        <f>AVERAGE('UAS ctrl'!AJ373:AY373)</f>
        <v>4.3241833333333339</v>
      </c>
      <c r="Z375">
        <f>AVERAGE(expt!AJ373:AY373)</f>
        <v>6.9963909090909091</v>
      </c>
      <c r="AB375">
        <f>STDEV('Gal4 ctrl'!AJ373:AY373)/SQRT(COUNT('Gal4 ctrl'!AJ373:AY373))</f>
        <v>0.82311586673411186</v>
      </c>
      <c r="AC375">
        <f>STDEV('UAS ctrl'!AJ373:AY373)/SQRT(COUNT('UAS ctrl'!AJ373:AY373))</f>
        <v>0.54899601806710285</v>
      </c>
      <c r="AD375">
        <f>STDEV(expt!AJ373:AY373)/SQRT(COUNT(expt!AJ373:AY373))</f>
        <v>0.781008351073329</v>
      </c>
      <c r="AF375">
        <f>AVERAGE('Gal4 ctrl'!BQ373:CF373)</f>
        <v>8.5741499999999995</v>
      </c>
      <c r="AG375">
        <f>AVERAGE('UAS ctrl'!BQ373:CF373)</f>
        <v>4.2106250000000003</v>
      </c>
      <c r="AH375">
        <f>AVERAGE(expt!BQ373:CF373)</f>
        <v>6.4333272727272721</v>
      </c>
      <c r="AJ375">
        <f>STDEV('Gal4 ctrl'!BQ373:CF373)/SQRT(COUNT('Gal4 ctrl'!BQ373:CF373))</f>
        <v>0.85174463313587145</v>
      </c>
      <c r="AK375">
        <f>STDEV('UAS ctrl'!BQ373:CF373)/SQRT(COUNT('UAS ctrl'!BQ373:CF373))</f>
        <v>0.60311694857241682</v>
      </c>
      <c r="AL375">
        <f>STDEV(expt!BQ373:CF373)/SQRT(COUNT(expt!BQ373:CF373))</f>
        <v>0.63708466614313608</v>
      </c>
      <c r="AP375">
        <f>AVERAGE('Gal4 ctrl'!S373:AI373)</f>
        <v>1.3947366666666667</v>
      </c>
      <c r="AQ375">
        <f>AVERAGE('UAS ctrl'!S373:AI373)</f>
        <v>1.27105</v>
      </c>
      <c r="AR375">
        <f>AVERAGE(expt!S373:AI373)</f>
        <v>1.6071318181818179</v>
      </c>
      <c r="AT375">
        <f>STDEV('Gal4 ctrl'!S373:AI373)/SQRT(COUNT('Gal4 ctrl'!S373:AI373))</f>
        <v>9.465623358535695E-2</v>
      </c>
      <c r="AU375">
        <f>STDEV('UAS ctrl'!S373:AI373)/SQRT(COUNT('UAS ctrl'!S373:AI373))</f>
        <v>7.9497016810809798E-2</v>
      </c>
      <c r="AV375">
        <f>STDEV(expt!S373:AI373)/SQRT(COUNT(expt!S373:AI373))</f>
        <v>0.10483954412528104</v>
      </c>
      <c r="AX375">
        <f>AVERAGE('Gal4 ctrl'!AZ373:BP373)</f>
        <v>1.3830391666666666</v>
      </c>
      <c r="AY375">
        <f>AVERAGE('UAS ctrl'!AZ373:BP373)</f>
        <v>1.1089308333333332</v>
      </c>
      <c r="AZ375">
        <f>AVERAGE(expt!AZ373:BP373)</f>
        <v>1.5801263636363636</v>
      </c>
      <c r="BB375">
        <f>STDEV('Gal4 ctrl'!AZ373:BP373)/SQRT(COUNT('Gal4 ctrl'!AZ373:BP373))</f>
        <v>8.68522627752399E-2</v>
      </c>
      <c r="BC375">
        <f>STDEV('UAS ctrl'!AZ373:BP373)/SQRT(COUNT('UAS ctrl'!AZ373:BP373))</f>
        <v>6.8034130599663373E-2</v>
      </c>
      <c r="BD375">
        <f>STDEV(expt!AZ373:BP373)/SQRT(COUNT(expt!AZ373:BP373))</f>
        <v>0.14444126048814793</v>
      </c>
      <c r="BF375">
        <f>AVERAGE('Gal4 ctrl'!CG373:CW373)</f>
        <v>1.2496266666666667</v>
      </c>
      <c r="BG375">
        <f>AVERAGE('UAS ctrl'!CG373:CW373)</f>
        <v>1.1185016666666665</v>
      </c>
      <c r="BH375">
        <f>AVERAGE(expt!CG373:CW373)</f>
        <v>1.4365572727272726</v>
      </c>
      <c r="BJ375">
        <f>STDEV('Gal4 ctrl'!CG373:CW373)/SQRT(COUNT('Gal4 ctrl'!CG373:CW373))</f>
        <v>7.9804140113736932E-2</v>
      </c>
      <c r="BK375">
        <f>STDEV('UAS ctrl'!CG373:CW373)/SQRT(COUNT('UAS ctrl'!CG373:CW373))</f>
        <v>6.0279275608863502E-2</v>
      </c>
      <c r="BL375">
        <f>STDEV(expt!CG373:CW373)/SQRT(COUNT(expt!CG373:CW373))</f>
        <v>8.5663600141811597E-2</v>
      </c>
    </row>
    <row r="376" spans="15:64" x14ac:dyDescent="0.2">
      <c r="O376">
        <v>373</v>
      </c>
      <c r="P376">
        <f>AVERAGE('Gal4 ctrl'!C374:R374)</f>
        <v>8.9767416666666673</v>
      </c>
      <c r="Q376">
        <f>AVERAGE('UAS ctrl'!C374:R374)</f>
        <v>5.2305333333333328</v>
      </c>
      <c r="R376">
        <f>AVERAGE(expt!C374:R374)</f>
        <v>9.0556636363636365</v>
      </c>
      <c r="T376">
        <f>STDEV('Gal4 ctrl'!C374:R374)/SQRT(COUNT('Gal4 ctrl'!C374:R374))</f>
        <v>0.96653142469240516</v>
      </c>
      <c r="U376">
        <f>STDEV('UAS ctrl'!C374:R374)/SQRT(COUNT('UAS ctrl'!C374:R374))</f>
        <v>0.64343372069646276</v>
      </c>
      <c r="V376">
        <f>STDEV(expt!C374:R374)/SQRT(COUNT(expt!C374:R374))</f>
        <v>1.0182648470691984</v>
      </c>
      <c r="X376">
        <f>AVERAGE('Gal4 ctrl'!AJ374:AY374)</f>
        <v>8.3807833333333335</v>
      </c>
      <c r="Y376">
        <f>AVERAGE('UAS ctrl'!AJ374:AY374)</f>
        <v>4.4730749999999997</v>
      </c>
      <c r="Z376">
        <f>AVERAGE(expt!AJ374:AY374)</f>
        <v>6.901645454545454</v>
      </c>
      <c r="AB376">
        <f>STDEV('Gal4 ctrl'!AJ374:AY374)/SQRT(COUNT('Gal4 ctrl'!AJ374:AY374))</f>
        <v>0.81220933950975271</v>
      </c>
      <c r="AC376">
        <f>STDEV('UAS ctrl'!AJ374:AY374)/SQRT(COUNT('UAS ctrl'!AJ374:AY374))</f>
        <v>0.77432955517592095</v>
      </c>
      <c r="AD376">
        <f>STDEV(expt!AJ374:AY374)/SQRT(COUNT(expt!AJ374:AY374))</f>
        <v>0.82447824144216886</v>
      </c>
      <c r="AF376">
        <f>AVERAGE('Gal4 ctrl'!BQ374:CF374)</f>
        <v>8.0994916666666672</v>
      </c>
      <c r="AG376">
        <f>AVERAGE('UAS ctrl'!BQ374:CF374)</f>
        <v>4.370070000000001</v>
      </c>
      <c r="AH376">
        <f>AVERAGE(expt!BQ374:CF374)</f>
        <v>6.7954000000000008</v>
      </c>
      <c r="AJ376">
        <f>STDEV('Gal4 ctrl'!BQ374:CF374)/SQRT(COUNT('Gal4 ctrl'!BQ374:CF374))</f>
        <v>1.0645781954184261</v>
      </c>
      <c r="AK376">
        <f>STDEV('UAS ctrl'!BQ374:CF374)/SQRT(COUNT('UAS ctrl'!BQ374:CF374))</f>
        <v>0.63301461866646835</v>
      </c>
      <c r="AL376">
        <f>STDEV(expt!BQ374:CF374)/SQRT(COUNT(expt!BQ374:CF374))</f>
        <v>0.59982551705399312</v>
      </c>
      <c r="AP376">
        <f>AVERAGE('Gal4 ctrl'!S374:AI374)</f>
        <v>1.3767116666666663</v>
      </c>
      <c r="AQ376">
        <f>AVERAGE('UAS ctrl'!S374:AI374)</f>
        <v>1.2616016666666667</v>
      </c>
      <c r="AR376">
        <f>AVERAGE(expt!S374:AI374)</f>
        <v>1.7286781818181816</v>
      </c>
      <c r="AT376">
        <f>STDEV('Gal4 ctrl'!S374:AI374)/SQRT(COUNT('Gal4 ctrl'!S374:AI374))</f>
        <v>8.9974472321011578E-2</v>
      </c>
      <c r="AU376">
        <f>STDEV('UAS ctrl'!S374:AI374)/SQRT(COUNT('UAS ctrl'!S374:AI374))</f>
        <v>0.10207939814431234</v>
      </c>
      <c r="AV376">
        <f>STDEV(expt!S374:AI374)/SQRT(COUNT(expt!S374:AI374))</f>
        <v>0.12044448318863971</v>
      </c>
      <c r="AX376">
        <f>AVERAGE('Gal4 ctrl'!AZ374:BP374)</f>
        <v>1.3864616666666665</v>
      </c>
      <c r="AY376">
        <f>AVERAGE('UAS ctrl'!AZ374:BP374)</f>
        <v>1.1296291666666665</v>
      </c>
      <c r="AZ376">
        <f>AVERAGE(expt!AZ374:BP374)</f>
        <v>1.4754636363636364</v>
      </c>
      <c r="BB376">
        <f>STDEV('Gal4 ctrl'!AZ374:BP374)/SQRT(COUNT('Gal4 ctrl'!AZ374:BP374))</f>
        <v>9.9223840471579033E-2</v>
      </c>
      <c r="BC376">
        <f>STDEV('UAS ctrl'!AZ374:BP374)/SQRT(COUNT('UAS ctrl'!AZ374:BP374))</f>
        <v>8.6845755696595181E-2</v>
      </c>
      <c r="BD376">
        <f>STDEV(expt!AZ374:BP374)/SQRT(COUNT(expt!AZ374:BP374))</f>
        <v>5.2441034024766547E-2</v>
      </c>
      <c r="BF376">
        <f>AVERAGE('Gal4 ctrl'!CG374:CW374)</f>
        <v>1.2172591666666666</v>
      </c>
      <c r="BG376">
        <f>AVERAGE('UAS ctrl'!CG374:CW374)</f>
        <v>1.1341441666666665</v>
      </c>
      <c r="BH376">
        <f>AVERAGE(expt!CG374:CW374)</f>
        <v>1.4323618181818183</v>
      </c>
      <c r="BJ376">
        <f>STDEV('Gal4 ctrl'!CG374:CW374)/SQRT(COUNT('Gal4 ctrl'!CG374:CW374))</f>
        <v>6.7999964020248493E-2</v>
      </c>
      <c r="BK376">
        <f>STDEV('UAS ctrl'!CG374:CW374)/SQRT(COUNT('UAS ctrl'!CG374:CW374))</f>
        <v>6.8797591092191426E-2</v>
      </c>
      <c r="BL376">
        <f>STDEV(expt!CG374:CW374)/SQRT(COUNT(expt!CG374:CW374))</f>
        <v>0.12118478093629799</v>
      </c>
    </row>
    <row r="377" spans="15:64" x14ac:dyDescent="0.2">
      <c r="O377">
        <v>374</v>
      </c>
      <c r="P377">
        <f>AVERAGE('Gal4 ctrl'!C375:R375)</f>
        <v>9.1547583333333336</v>
      </c>
      <c r="Q377">
        <f>AVERAGE('UAS ctrl'!C375:R375)</f>
        <v>5.2913083333333342</v>
      </c>
      <c r="R377">
        <f>AVERAGE(expt!C375:R375)</f>
        <v>8.6025636363636391</v>
      </c>
      <c r="T377">
        <f>STDEV('Gal4 ctrl'!C375:R375)/SQRT(COUNT('Gal4 ctrl'!C375:R375))</f>
        <v>0.85590765595593854</v>
      </c>
      <c r="U377">
        <f>STDEV('UAS ctrl'!C375:R375)/SQRT(COUNT('UAS ctrl'!C375:R375))</f>
        <v>0.61513318888631274</v>
      </c>
      <c r="V377">
        <f>STDEV(expt!C375:R375)/SQRT(COUNT(expt!C375:R375))</f>
        <v>1.0491620202699181</v>
      </c>
      <c r="X377">
        <f>AVERAGE('Gal4 ctrl'!AJ375:AY375)</f>
        <v>8.0614416666666671</v>
      </c>
      <c r="Y377">
        <f>AVERAGE('UAS ctrl'!AJ375:AY375)</f>
        <v>4.2786083333333336</v>
      </c>
      <c r="Z377">
        <f>AVERAGE(expt!AJ375:AY375)</f>
        <v>7.3883272727272731</v>
      </c>
      <c r="AB377">
        <f>STDEV('Gal4 ctrl'!AJ375:AY375)/SQRT(COUNT('Gal4 ctrl'!AJ375:AY375))</f>
        <v>0.93834327968179643</v>
      </c>
      <c r="AC377">
        <f>STDEV('UAS ctrl'!AJ375:AY375)/SQRT(COUNT('UAS ctrl'!AJ375:AY375))</f>
        <v>0.52734080442237585</v>
      </c>
      <c r="AD377">
        <f>STDEV(expt!AJ375:AY375)/SQRT(COUNT(expt!AJ375:AY375))</f>
        <v>0.7272678755065437</v>
      </c>
      <c r="AF377">
        <f>AVERAGE('Gal4 ctrl'!BQ375:CF375)</f>
        <v>7.112099999999999</v>
      </c>
      <c r="AG377">
        <f>AVERAGE('UAS ctrl'!BQ375:CF375)</f>
        <v>4.3057750000000006</v>
      </c>
      <c r="AH377">
        <f>AVERAGE(expt!BQ375:CF375)</f>
        <v>6.6903909090909091</v>
      </c>
      <c r="AJ377">
        <f>STDEV('Gal4 ctrl'!BQ375:CF375)/SQRT(COUNT('Gal4 ctrl'!BQ375:CF375))</f>
        <v>0.86555814459033786</v>
      </c>
      <c r="AK377">
        <f>STDEV('UAS ctrl'!BQ375:CF375)/SQRT(COUNT('UAS ctrl'!BQ375:CF375))</f>
        <v>0.6653472584007265</v>
      </c>
      <c r="AL377">
        <f>STDEV(expt!BQ375:CF375)/SQRT(COUNT(expt!BQ375:CF375))</f>
        <v>0.82105311448767881</v>
      </c>
      <c r="AP377">
        <f>AVERAGE('Gal4 ctrl'!S375:AI375)</f>
        <v>1.4887783333333333</v>
      </c>
      <c r="AQ377">
        <f>AVERAGE('UAS ctrl'!S375:AI375)</f>
        <v>1.2135266666666669</v>
      </c>
      <c r="AR377">
        <f>AVERAGE(expt!S375:AI375)</f>
        <v>1.6451736363636364</v>
      </c>
      <c r="AT377">
        <f>STDEV('Gal4 ctrl'!S375:AI375)/SQRT(COUNT('Gal4 ctrl'!S375:AI375))</f>
        <v>0.10575520683387048</v>
      </c>
      <c r="AU377">
        <f>STDEV('UAS ctrl'!S375:AI375)/SQRT(COUNT('UAS ctrl'!S375:AI375))</f>
        <v>8.1711894996006368E-2</v>
      </c>
      <c r="AV377">
        <f>STDEV(expt!S375:AI375)/SQRT(COUNT(expt!S375:AI375))</f>
        <v>0.10903413212278336</v>
      </c>
      <c r="AX377">
        <f>AVERAGE('Gal4 ctrl'!AZ375:BP375)</f>
        <v>1.4373491666666667</v>
      </c>
      <c r="AY377">
        <f>AVERAGE('UAS ctrl'!AZ375:BP375)</f>
        <v>1.1452850000000003</v>
      </c>
      <c r="AZ377">
        <f>AVERAGE(expt!AZ375:BP375)</f>
        <v>1.377748181818182</v>
      </c>
      <c r="BB377">
        <f>STDEV('Gal4 ctrl'!AZ375:BP375)/SQRT(COUNT('Gal4 ctrl'!AZ375:BP375))</f>
        <v>0.1295016134885931</v>
      </c>
      <c r="BC377">
        <f>STDEV('UAS ctrl'!AZ375:BP375)/SQRT(COUNT('UAS ctrl'!AZ375:BP375))</f>
        <v>7.2399996248743867E-2</v>
      </c>
      <c r="BD377">
        <f>STDEV(expt!AZ375:BP375)/SQRT(COUNT(expt!AZ375:BP375))</f>
        <v>0.10016140961484618</v>
      </c>
      <c r="BF377">
        <f>AVERAGE('Gal4 ctrl'!CG375:CW375)</f>
        <v>1.2230416666666666</v>
      </c>
      <c r="BG377">
        <f>AVERAGE('UAS ctrl'!CG375:CW375)</f>
        <v>1.1314425000000001</v>
      </c>
      <c r="BH377">
        <f>AVERAGE(expt!CG375:CW375)</f>
        <v>1.3956745454545454</v>
      </c>
      <c r="BJ377">
        <f>STDEV('Gal4 ctrl'!CG375:CW375)/SQRT(COUNT('Gal4 ctrl'!CG375:CW375))</f>
        <v>7.4094745558942715E-2</v>
      </c>
      <c r="BK377">
        <f>STDEV('UAS ctrl'!CG375:CW375)/SQRT(COUNT('UAS ctrl'!CG375:CW375))</f>
        <v>7.4684192894957244E-2</v>
      </c>
      <c r="BL377">
        <f>STDEV(expt!CG375:CW375)/SQRT(COUNT(expt!CG375:CW375))</f>
        <v>0.11841658664810617</v>
      </c>
    </row>
    <row r="378" spans="15:64" x14ac:dyDescent="0.2">
      <c r="O378">
        <v>375</v>
      </c>
      <c r="P378">
        <f>AVERAGE('Gal4 ctrl'!C376:R376)</f>
        <v>9.4739916666666666</v>
      </c>
      <c r="Q378">
        <f>AVERAGE('UAS ctrl'!C376:R376)</f>
        <v>4.9112999999999998</v>
      </c>
      <c r="R378">
        <f>AVERAGE(expt!C376:R376)</f>
        <v>8.1367909090909105</v>
      </c>
      <c r="T378">
        <f>STDEV('Gal4 ctrl'!C376:R376)/SQRT(COUNT('Gal4 ctrl'!C376:R376))</f>
        <v>0.80626031714877167</v>
      </c>
      <c r="U378">
        <f>STDEV('UAS ctrl'!C376:R376)/SQRT(COUNT('UAS ctrl'!C376:R376))</f>
        <v>0.55784220493438841</v>
      </c>
      <c r="V378">
        <f>STDEV(expt!C376:R376)/SQRT(COUNT(expt!C376:R376))</f>
        <v>0.95516990211209263</v>
      </c>
      <c r="X378">
        <f>AVERAGE('Gal4 ctrl'!AJ376:AY376)</f>
        <v>7.7283999999999997</v>
      </c>
      <c r="Y378">
        <f>AVERAGE('UAS ctrl'!AJ376:AY376)</f>
        <v>4.4196666666666671</v>
      </c>
      <c r="Z378">
        <f>AVERAGE(expt!AJ376:AY376)</f>
        <v>7.5447727272727265</v>
      </c>
      <c r="AB378">
        <f>STDEV('Gal4 ctrl'!AJ376:AY376)/SQRT(COUNT('Gal4 ctrl'!AJ376:AY376))</f>
        <v>0.83613843741042815</v>
      </c>
      <c r="AC378">
        <f>STDEV('UAS ctrl'!AJ376:AY376)/SQRT(COUNT('UAS ctrl'!AJ376:AY376))</f>
        <v>0.51040435965373099</v>
      </c>
      <c r="AD378">
        <f>STDEV(expt!AJ376:AY376)/SQRT(COUNT(expt!AJ376:AY376))</f>
        <v>0.85727128411138609</v>
      </c>
      <c r="AF378">
        <f>AVERAGE('Gal4 ctrl'!BQ376:CF376)</f>
        <v>7.433558333333333</v>
      </c>
      <c r="AG378">
        <f>AVERAGE('UAS ctrl'!BQ376:CF376)</f>
        <v>4.0831166666666672</v>
      </c>
      <c r="AH378">
        <f>AVERAGE(expt!BQ376:CF376)</f>
        <v>5.3201000000000001</v>
      </c>
      <c r="AJ378">
        <f>STDEV('Gal4 ctrl'!BQ376:CF376)/SQRT(COUNT('Gal4 ctrl'!BQ376:CF376))</f>
        <v>0.77258180938374288</v>
      </c>
      <c r="AK378">
        <f>STDEV('UAS ctrl'!BQ376:CF376)/SQRT(COUNT('UAS ctrl'!BQ376:CF376))</f>
        <v>0.6144575085579409</v>
      </c>
      <c r="AL378">
        <f>STDEV(expt!BQ376:CF376)/SQRT(COUNT(expt!BQ376:CF376))</f>
        <v>0.59066570856341971</v>
      </c>
      <c r="AP378">
        <f>AVERAGE('Gal4 ctrl'!S376:AI376)</f>
        <v>1.4596916666666668</v>
      </c>
      <c r="AQ378">
        <f>AVERAGE('UAS ctrl'!S376:AI376)</f>
        <v>1.2386858333333333</v>
      </c>
      <c r="AR378">
        <f>AVERAGE(expt!S376:AI376)</f>
        <v>1.5622927272727274</v>
      </c>
      <c r="AT378">
        <f>STDEV('Gal4 ctrl'!S376:AI376)/SQRT(COUNT('Gal4 ctrl'!S376:AI376))</f>
        <v>0.10482550902414785</v>
      </c>
      <c r="AU378">
        <f>STDEV('UAS ctrl'!S376:AI376)/SQRT(COUNT('UAS ctrl'!S376:AI376))</f>
        <v>8.8964511076032357E-2</v>
      </c>
      <c r="AV378">
        <f>STDEV(expt!S376:AI376)/SQRT(COUNT(expt!S376:AI376))</f>
        <v>0.14319371398779987</v>
      </c>
      <c r="AX378">
        <f>AVERAGE('Gal4 ctrl'!AZ376:BP376)</f>
        <v>1.3098491666666667</v>
      </c>
      <c r="AY378">
        <f>AVERAGE('UAS ctrl'!AZ376:BP376)</f>
        <v>1.1461083333333333</v>
      </c>
      <c r="AZ378">
        <f>AVERAGE(expt!AZ376:BP376)</f>
        <v>1.4232318181818184</v>
      </c>
      <c r="BB378">
        <f>STDEV('Gal4 ctrl'!AZ376:BP376)/SQRT(COUNT('Gal4 ctrl'!AZ376:BP376))</f>
        <v>0.10594440505668824</v>
      </c>
      <c r="BC378">
        <f>STDEV('UAS ctrl'!AZ376:BP376)/SQRT(COUNT('UAS ctrl'!AZ376:BP376))</f>
        <v>8.0414617064475752E-2</v>
      </c>
      <c r="BD378">
        <f>STDEV(expt!AZ376:BP376)/SQRT(COUNT(expt!AZ376:BP376))</f>
        <v>0.10498926877472377</v>
      </c>
      <c r="BF378">
        <f>AVERAGE('Gal4 ctrl'!CG376:CW376)</f>
        <v>1.2192033333333332</v>
      </c>
      <c r="BG378">
        <f>AVERAGE('UAS ctrl'!CG376:CW376)</f>
        <v>1.0883441666666667</v>
      </c>
      <c r="BH378">
        <f>AVERAGE(expt!CG376:CW376)</f>
        <v>1.3577081818181818</v>
      </c>
      <c r="BJ378">
        <f>STDEV('Gal4 ctrl'!CG376:CW376)/SQRT(COUNT('Gal4 ctrl'!CG376:CW376))</f>
        <v>7.9407193393459377E-2</v>
      </c>
      <c r="BK378">
        <f>STDEV('UAS ctrl'!CG376:CW376)/SQRT(COUNT('UAS ctrl'!CG376:CW376))</f>
        <v>7.1450285921542636E-2</v>
      </c>
      <c r="BL378">
        <f>STDEV(expt!CG376:CW376)/SQRT(COUNT(expt!CG376:CW376))</f>
        <v>0.11110271076652198</v>
      </c>
    </row>
    <row r="379" spans="15:64" x14ac:dyDescent="0.2">
      <c r="O379">
        <v>376</v>
      </c>
      <c r="P379">
        <f>AVERAGE('Gal4 ctrl'!C377:R377)</f>
        <v>9.6391500000000008</v>
      </c>
      <c r="Q379">
        <f>AVERAGE('UAS ctrl'!C377:R377)</f>
        <v>5.1174083333333336</v>
      </c>
      <c r="R379">
        <f>AVERAGE(expt!C377:R377)</f>
        <v>7.2554181818181824</v>
      </c>
      <c r="T379">
        <f>STDEV('Gal4 ctrl'!C377:R377)/SQRT(COUNT('Gal4 ctrl'!C377:R377))</f>
        <v>0.81675118225327448</v>
      </c>
      <c r="U379">
        <f>STDEV('UAS ctrl'!C377:R377)/SQRT(COUNT('UAS ctrl'!C377:R377))</f>
        <v>0.58943580078856905</v>
      </c>
      <c r="V379">
        <f>STDEV(expt!C377:R377)/SQRT(COUNT(expt!C377:R377))</f>
        <v>0.77287540649637776</v>
      </c>
      <c r="X379">
        <f>AVERAGE('Gal4 ctrl'!AJ377:AY377)</f>
        <v>7.8575500000000007</v>
      </c>
      <c r="Y379">
        <f>AVERAGE('UAS ctrl'!AJ377:AY377)</f>
        <v>4.6422500000000007</v>
      </c>
      <c r="Z379">
        <f>AVERAGE(expt!AJ377:AY377)</f>
        <v>6.9600090909090913</v>
      </c>
      <c r="AB379">
        <f>STDEV('Gal4 ctrl'!AJ377:AY377)/SQRT(COUNT('Gal4 ctrl'!AJ377:AY377))</f>
        <v>0.48806536036154691</v>
      </c>
      <c r="AC379">
        <f>STDEV('UAS ctrl'!AJ377:AY377)/SQRT(COUNT('UAS ctrl'!AJ377:AY377))</f>
        <v>0.69243274200240479</v>
      </c>
      <c r="AD379">
        <f>STDEV(expt!AJ377:AY377)/SQRT(COUNT(expt!AJ377:AY377))</f>
        <v>0.83449830943284808</v>
      </c>
      <c r="AF379">
        <f>AVERAGE('Gal4 ctrl'!BQ377:CF377)</f>
        <v>7.5169833333333322</v>
      </c>
      <c r="AG379">
        <f>AVERAGE('UAS ctrl'!BQ377:CF377)</f>
        <v>4.1839166666666667</v>
      </c>
      <c r="AH379">
        <f>AVERAGE(expt!BQ377:CF377)</f>
        <v>5.5192454545454543</v>
      </c>
      <c r="AJ379">
        <f>STDEV('Gal4 ctrl'!BQ377:CF377)/SQRT(COUNT('Gal4 ctrl'!BQ377:CF377))</f>
        <v>0.92031544294345269</v>
      </c>
      <c r="AK379">
        <f>STDEV('UAS ctrl'!BQ377:CF377)/SQRT(COUNT('UAS ctrl'!BQ377:CF377))</f>
        <v>0.49413481104846169</v>
      </c>
      <c r="AL379">
        <f>STDEV(expt!BQ377:CF377)/SQRT(COUNT(expt!BQ377:CF377))</f>
        <v>0.61217061842767062</v>
      </c>
      <c r="AP379">
        <f>AVERAGE('Gal4 ctrl'!S377:AI377)</f>
        <v>1.5922441666666665</v>
      </c>
      <c r="AQ379">
        <f>AVERAGE('UAS ctrl'!S377:AI377)</f>
        <v>1.3088283333333333</v>
      </c>
      <c r="AR379">
        <f>AVERAGE(expt!S377:AI377)</f>
        <v>1.6402372727272727</v>
      </c>
      <c r="AT379">
        <f>STDEV('Gal4 ctrl'!S377:AI377)/SQRT(COUNT('Gal4 ctrl'!S377:AI377))</f>
        <v>0.11770959756870028</v>
      </c>
      <c r="AU379">
        <f>STDEV('UAS ctrl'!S377:AI377)/SQRT(COUNT('UAS ctrl'!S377:AI377))</f>
        <v>8.9194001758792815E-2</v>
      </c>
      <c r="AV379">
        <f>STDEV(expt!S377:AI377)/SQRT(COUNT(expt!S377:AI377))</f>
        <v>0.13322064032062758</v>
      </c>
      <c r="AX379">
        <f>AVERAGE('Gal4 ctrl'!AZ377:BP377)</f>
        <v>1.3904466666666666</v>
      </c>
      <c r="AY379">
        <f>AVERAGE('UAS ctrl'!AZ377:BP377)</f>
        <v>1.1859625</v>
      </c>
      <c r="AZ379">
        <f>AVERAGE(expt!AZ377:BP377)</f>
        <v>1.4787136363636364</v>
      </c>
      <c r="BB379">
        <f>STDEV('Gal4 ctrl'!AZ377:BP377)/SQRT(COUNT('Gal4 ctrl'!AZ377:BP377))</f>
        <v>0.10378320782411113</v>
      </c>
      <c r="BC379">
        <f>STDEV('UAS ctrl'!AZ377:BP377)/SQRT(COUNT('UAS ctrl'!AZ377:BP377))</f>
        <v>0.10286370277544105</v>
      </c>
      <c r="BD379">
        <f>STDEV(expt!AZ377:BP377)/SQRT(COUNT(expt!AZ377:BP377))</f>
        <v>9.0492458272124779E-2</v>
      </c>
      <c r="BF379">
        <f>AVERAGE('Gal4 ctrl'!CG377:CW377)</f>
        <v>1.1871025000000002</v>
      </c>
      <c r="BG379">
        <f>AVERAGE('UAS ctrl'!CG377:CW377)</f>
        <v>1.0389374999999998</v>
      </c>
      <c r="BH379">
        <f>AVERAGE(expt!CG377:CW377)</f>
        <v>1.394688181818182</v>
      </c>
      <c r="BJ379">
        <f>STDEV('Gal4 ctrl'!CG377:CW377)/SQRT(COUNT('Gal4 ctrl'!CG377:CW377))</f>
        <v>5.9069412226595105E-2</v>
      </c>
      <c r="BK379">
        <f>STDEV('UAS ctrl'!CG377:CW377)/SQRT(COUNT('UAS ctrl'!CG377:CW377))</f>
        <v>7.4484297777054551E-2</v>
      </c>
      <c r="BL379">
        <f>STDEV(expt!CG377:CW377)/SQRT(COUNT(expt!CG377:CW377))</f>
        <v>0.13525117251596075</v>
      </c>
    </row>
    <row r="380" spans="15:64" x14ac:dyDescent="0.2">
      <c r="O380">
        <v>377</v>
      </c>
      <c r="P380">
        <f>AVERAGE('Gal4 ctrl'!C378:R378)</f>
        <v>9.5348333333333333</v>
      </c>
      <c r="Q380">
        <f>AVERAGE('UAS ctrl'!C378:R378)</f>
        <v>5.1557416666666676</v>
      </c>
      <c r="R380">
        <f>AVERAGE(expt!C378:R378)</f>
        <v>8.2720636363636366</v>
      </c>
      <c r="T380">
        <f>STDEV('Gal4 ctrl'!C378:R378)/SQRT(COUNT('Gal4 ctrl'!C378:R378))</f>
        <v>0.75406651436117134</v>
      </c>
      <c r="U380">
        <f>STDEV('UAS ctrl'!C378:R378)/SQRT(COUNT('UAS ctrl'!C378:R378))</f>
        <v>0.64327191932390126</v>
      </c>
      <c r="V380">
        <f>STDEV(expt!C378:R378)/SQRT(COUNT(expt!C378:R378))</f>
        <v>0.76586692960838032</v>
      </c>
      <c r="X380">
        <f>AVERAGE('Gal4 ctrl'!AJ378:AY378)</f>
        <v>8.2414416666666668</v>
      </c>
      <c r="Y380">
        <f>AVERAGE('UAS ctrl'!AJ378:AY378)</f>
        <v>4.5498583333333329</v>
      </c>
      <c r="Z380">
        <f>AVERAGE(expt!AJ378:AY378)</f>
        <v>6.6135363636363644</v>
      </c>
      <c r="AB380">
        <f>STDEV('Gal4 ctrl'!AJ378:AY378)/SQRT(COUNT('Gal4 ctrl'!AJ378:AY378))</f>
        <v>0.81999424087577955</v>
      </c>
      <c r="AC380">
        <f>STDEV('UAS ctrl'!AJ378:AY378)/SQRT(COUNT('UAS ctrl'!AJ378:AY378))</f>
        <v>0.65332294435057092</v>
      </c>
      <c r="AD380">
        <f>STDEV(expt!AJ378:AY378)/SQRT(COUNT(expt!AJ378:AY378))</f>
        <v>0.83669289285775483</v>
      </c>
      <c r="AF380">
        <f>AVERAGE('Gal4 ctrl'!BQ378:CF378)</f>
        <v>7.4248166666666648</v>
      </c>
      <c r="AG380">
        <f>AVERAGE('UAS ctrl'!BQ378:CF378)</f>
        <v>4.3499083333333326</v>
      </c>
      <c r="AH380">
        <f>AVERAGE(expt!BQ378:CF378)</f>
        <v>6.149245454545456</v>
      </c>
      <c r="AJ380">
        <f>STDEV('Gal4 ctrl'!BQ378:CF378)/SQRT(COUNT('Gal4 ctrl'!BQ378:CF378))</f>
        <v>0.6111991229162046</v>
      </c>
      <c r="AK380">
        <f>STDEV('UAS ctrl'!BQ378:CF378)/SQRT(COUNT('UAS ctrl'!BQ378:CF378))</f>
        <v>0.56928334313100581</v>
      </c>
      <c r="AL380">
        <f>STDEV(expt!BQ378:CF378)/SQRT(COUNT(expt!BQ378:CF378))</f>
        <v>0.66324233297335056</v>
      </c>
      <c r="AP380">
        <f>AVERAGE('Gal4 ctrl'!S378:AI378)</f>
        <v>1.6002149999999997</v>
      </c>
      <c r="AQ380">
        <f>AVERAGE('UAS ctrl'!S378:AI378)</f>
        <v>1.2897641666666664</v>
      </c>
      <c r="AR380">
        <f>AVERAGE(expt!S378:AI378)</f>
        <v>1.5755909090909093</v>
      </c>
      <c r="AT380">
        <f>STDEV('Gal4 ctrl'!S378:AI378)/SQRT(COUNT('Gal4 ctrl'!S378:AI378))</f>
        <v>0.12296695496302597</v>
      </c>
      <c r="AU380">
        <f>STDEV('UAS ctrl'!S378:AI378)/SQRT(COUNT('UAS ctrl'!S378:AI378))</f>
        <v>8.5180612990764293E-2</v>
      </c>
      <c r="AV380">
        <f>STDEV(expt!S378:AI378)/SQRT(COUNT(expt!S378:AI378))</f>
        <v>8.1497488477247734E-2</v>
      </c>
      <c r="AX380">
        <f>AVERAGE('Gal4 ctrl'!AZ378:BP378)</f>
        <v>1.3688341666666668</v>
      </c>
      <c r="AY380">
        <f>AVERAGE('UAS ctrl'!AZ378:BP378)</f>
        <v>1.1446966666666667</v>
      </c>
      <c r="AZ380">
        <f>AVERAGE(expt!AZ378:BP378)</f>
        <v>1.4836209090909092</v>
      </c>
      <c r="BB380">
        <f>STDEV('Gal4 ctrl'!AZ378:BP378)/SQRT(COUNT('Gal4 ctrl'!AZ378:BP378))</f>
        <v>0.11064743582767694</v>
      </c>
      <c r="BC380">
        <f>STDEV('UAS ctrl'!AZ378:BP378)/SQRT(COUNT('UAS ctrl'!AZ378:BP378))</f>
        <v>7.521440572983952E-2</v>
      </c>
      <c r="BD380">
        <f>STDEV(expt!AZ378:BP378)/SQRT(COUNT(expt!AZ378:BP378))</f>
        <v>9.6945687422996404E-2</v>
      </c>
      <c r="BF380">
        <f>AVERAGE('Gal4 ctrl'!CG378:CW378)</f>
        <v>1.1920383333333333</v>
      </c>
      <c r="BG380">
        <f>AVERAGE('UAS ctrl'!CG378:CW378)</f>
        <v>1.0437374999999998</v>
      </c>
      <c r="BH380">
        <f>AVERAGE(expt!CG378:CW378)</f>
        <v>1.3315890909090908</v>
      </c>
      <c r="BJ380">
        <f>STDEV('Gal4 ctrl'!CG378:CW378)/SQRT(COUNT('Gal4 ctrl'!CG378:CW378))</f>
        <v>7.000579349221564E-2</v>
      </c>
      <c r="BK380">
        <f>STDEV('UAS ctrl'!CG378:CW378)/SQRT(COUNT('UAS ctrl'!CG378:CW378))</f>
        <v>6.0823841158050229E-2</v>
      </c>
      <c r="BL380">
        <f>STDEV(expt!CG378:CW378)/SQRT(COUNT(expt!CG378:CW378))</f>
        <v>0.10330008519273576</v>
      </c>
    </row>
    <row r="381" spans="15:64" x14ac:dyDescent="0.2">
      <c r="O381">
        <v>378</v>
      </c>
      <c r="P381">
        <f>AVERAGE('Gal4 ctrl'!C379:R379)</f>
        <v>9.3413249999999994</v>
      </c>
      <c r="Q381">
        <f>AVERAGE('UAS ctrl'!C379:R379)</f>
        <v>5.8308333333333335</v>
      </c>
      <c r="R381">
        <f>AVERAGE(expt!C379:R379)</f>
        <v>8.1001000000000012</v>
      </c>
      <c r="T381">
        <f>STDEV('Gal4 ctrl'!C379:R379)/SQRT(COUNT('Gal4 ctrl'!C379:R379))</f>
        <v>0.75849664869368127</v>
      </c>
      <c r="U381">
        <f>STDEV('UAS ctrl'!C379:R379)/SQRT(COUNT('UAS ctrl'!C379:R379))</f>
        <v>0.65743441202230257</v>
      </c>
      <c r="V381">
        <f>STDEV(expt!C379:R379)/SQRT(COUNT(expt!C379:R379))</f>
        <v>0.73006139293524042</v>
      </c>
      <c r="X381">
        <f>AVERAGE('Gal4 ctrl'!AJ379:AY379)</f>
        <v>8.5242166666666659</v>
      </c>
      <c r="Y381">
        <f>AVERAGE('UAS ctrl'!AJ379:AY379)</f>
        <v>4.5152574999999997</v>
      </c>
      <c r="Z381">
        <f>AVERAGE(expt!AJ379:AY379)</f>
        <v>7.1332636363636377</v>
      </c>
      <c r="AB381">
        <f>STDEV('Gal4 ctrl'!AJ379:AY379)/SQRT(COUNT('Gal4 ctrl'!AJ379:AY379))</f>
        <v>0.85458406361979888</v>
      </c>
      <c r="AC381">
        <f>STDEV('UAS ctrl'!AJ379:AY379)/SQRT(COUNT('UAS ctrl'!AJ379:AY379))</f>
        <v>0.69093783156962052</v>
      </c>
      <c r="AD381">
        <f>STDEV(expt!AJ379:AY379)/SQRT(COUNT(expt!AJ379:AY379))</f>
        <v>0.85503726588353157</v>
      </c>
      <c r="AF381">
        <f>AVERAGE('Gal4 ctrl'!BQ379:CF379)</f>
        <v>6.6175166666666669</v>
      </c>
      <c r="AG381">
        <f>AVERAGE('UAS ctrl'!BQ379:CF379)</f>
        <v>4.1201916666666669</v>
      </c>
      <c r="AH381">
        <f>AVERAGE(expt!BQ379:CF379)</f>
        <v>5.9989636363636354</v>
      </c>
      <c r="AJ381">
        <f>STDEV('Gal4 ctrl'!BQ379:CF379)/SQRT(COUNT('Gal4 ctrl'!BQ379:CF379))</f>
        <v>0.58020851905225224</v>
      </c>
      <c r="AK381">
        <f>STDEV('UAS ctrl'!BQ379:CF379)/SQRT(COUNT('UAS ctrl'!BQ379:CF379))</f>
        <v>0.46444163339112948</v>
      </c>
      <c r="AL381">
        <f>STDEV(expt!BQ379:CF379)/SQRT(COUNT(expt!BQ379:CF379))</f>
        <v>0.64581753914536</v>
      </c>
      <c r="AP381">
        <f>AVERAGE('Gal4 ctrl'!S379:AI379)</f>
        <v>1.539175</v>
      </c>
      <c r="AQ381">
        <f>AVERAGE('UAS ctrl'!S379:AI379)</f>
        <v>1.1848966666666665</v>
      </c>
      <c r="AR381">
        <f>AVERAGE(expt!S379:AI379)</f>
        <v>1.6053545454545455</v>
      </c>
      <c r="AT381">
        <f>STDEV('Gal4 ctrl'!S379:AI379)/SQRT(COUNT('Gal4 ctrl'!S379:AI379))</f>
        <v>9.5669316924276229E-2</v>
      </c>
      <c r="AU381">
        <f>STDEV('UAS ctrl'!S379:AI379)/SQRT(COUNT('UAS ctrl'!S379:AI379))</f>
        <v>7.817100129158723E-2</v>
      </c>
      <c r="AV381">
        <f>STDEV(expt!S379:AI379)/SQRT(COUNT(expt!S379:AI379))</f>
        <v>0.10135353639041406</v>
      </c>
      <c r="AX381">
        <f>AVERAGE('Gal4 ctrl'!AZ379:BP379)</f>
        <v>1.3645191666666665</v>
      </c>
      <c r="AY381">
        <f>AVERAGE('UAS ctrl'!AZ379:BP379)</f>
        <v>1.163305</v>
      </c>
      <c r="AZ381">
        <f>AVERAGE(expt!AZ379:BP379)</f>
        <v>1.518808181818182</v>
      </c>
      <c r="BB381">
        <f>STDEV('Gal4 ctrl'!AZ379:BP379)/SQRT(COUNT('Gal4 ctrl'!AZ379:BP379))</f>
        <v>0.10338155074300188</v>
      </c>
      <c r="BC381">
        <f>STDEV('UAS ctrl'!AZ379:BP379)/SQRT(COUNT('UAS ctrl'!AZ379:BP379))</f>
        <v>0.10449670833948735</v>
      </c>
      <c r="BD381">
        <f>STDEV(expt!AZ379:BP379)/SQRT(COUNT(expt!AZ379:BP379))</f>
        <v>0.13252374412855691</v>
      </c>
      <c r="BF381">
        <f>AVERAGE('Gal4 ctrl'!CG379:CW379)</f>
        <v>1.2064258333333335</v>
      </c>
      <c r="BG381">
        <f>AVERAGE('UAS ctrl'!CG379:CW379)</f>
        <v>0.99371166666666655</v>
      </c>
      <c r="BH381">
        <f>AVERAGE(expt!CG379:CW379)</f>
        <v>1.2958799999999999</v>
      </c>
      <c r="BJ381">
        <f>STDEV('Gal4 ctrl'!CG379:CW379)/SQRT(COUNT('Gal4 ctrl'!CG379:CW379))</f>
        <v>7.8273564807437732E-2</v>
      </c>
      <c r="BK381">
        <f>STDEV('UAS ctrl'!CG379:CW379)/SQRT(COUNT('UAS ctrl'!CG379:CW379))</f>
        <v>5.9115891121430612E-2</v>
      </c>
      <c r="BL381">
        <f>STDEV(expt!CG379:CW379)/SQRT(COUNT(expt!CG379:CW379))</f>
        <v>9.0552188869684094E-2</v>
      </c>
    </row>
    <row r="382" spans="15:64" x14ac:dyDescent="0.2">
      <c r="O382">
        <v>379</v>
      </c>
      <c r="P382">
        <f>AVERAGE('Gal4 ctrl'!C380:R380)</f>
        <v>8.9568500000000011</v>
      </c>
      <c r="Q382">
        <f>AVERAGE('UAS ctrl'!C380:R380)</f>
        <v>5.9659166666666676</v>
      </c>
      <c r="R382">
        <f>AVERAGE(expt!C380:R380)</f>
        <v>7.8961272727272735</v>
      </c>
      <c r="T382">
        <f>STDEV('Gal4 ctrl'!C380:R380)/SQRT(COUNT('Gal4 ctrl'!C380:R380))</f>
        <v>0.73414736831857563</v>
      </c>
      <c r="U382">
        <f>STDEV('UAS ctrl'!C380:R380)/SQRT(COUNT('UAS ctrl'!C380:R380))</f>
        <v>0.64686368533021643</v>
      </c>
      <c r="V382">
        <f>STDEV(expt!C380:R380)/SQRT(COUNT(expt!C380:R380))</f>
        <v>0.80539760740675603</v>
      </c>
      <c r="X382">
        <f>AVERAGE('Gal4 ctrl'!AJ380:AY380)</f>
        <v>8.1035666666666675</v>
      </c>
      <c r="Y382">
        <f>AVERAGE('UAS ctrl'!AJ380:AY380)</f>
        <v>4.4953158333333336</v>
      </c>
      <c r="Z382">
        <f>AVERAGE(expt!AJ380:AY380)</f>
        <v>7.0390454545454553</v>
      </c>
      <c r="AB382">
        <f>STDEV('Gal4 ctrl'!AJ380:AY380)/SQRT(COUNT('Gal4 ctrl'!AJ380:AY380))</f>
        <v>0.76535709533774865</v>
      </c>
      <c r="AC382">
        <f>STDEV('UAS ctrl'!AJ380:AY380)/SQRT(COUNT('UAS ctrl'!AJ380:AY380))</f>
        <v>0.61094001267229803</v>
      </c>
      <c r="AD382">
        <f>STDEV(expt!AJ380:AY380)/SQRT(COUNT(expt!AJ380:AY380))</f>
        <v>0.84456058089007902</v>
      </c>
      <c r="AF382">
        <f>AVERAGE('Gal4 ctrl'!BQ380:CF380)</f>
        <v>6.4475666666666669</v>
      </c>
      <c r="AG382">
        <f>AVERAGE('UAS ctrl'!BQ380:CF380)</f>
        <v>4.5539750000000003</v>
      </c>
      <c r="AH382">
        <f>AVERAGE(expt!BQ380:CF380)</f>
        <v>6.1207272727272732</v>
      </c>
      <c r="AJ382">
        <f>STDEV('Gal4 ctrl'!BQ380:CF380)/SQRT(COUNT('Gal4 ctrl'!BQ380:CF380))</f>
        <v>0.71969806119853375</v>
      </c>
      <c r="AK382">
        <f>STDEV('UAS ctrl'!BQ380:CF380)/SQRT(COUNT('UAS ctrl'!BQ380:CF380))</f>
        <v>0.61098493795909425</v>
      </c>
      <c r="AL382">
        <f>STDEV(expt!BQ380:CF380)/SQRT(COUNT(expt!BQ380:CF380))</f>
        <v>0.55367961380549413</v>
      </c>
      <c r="AP382">
        <f>AVERAGE('Gal4 ctrl'!S380:AI380)</f>
        <v>1.5732333333333335</v>
      </c>
      <c r="AQ382">
        <f>AVERAGE('UAS ctrl'!S380:AI380)</f>
        <v>1.2626866666666665</v>
      </c>
      <c r="AR382">
        <f>AVERAGE(expt!S380:AI380)</f>
        <v>1.5268163636363636</v>
      </c>
      <c r="AT382">
        <f>STDEV('Gal4 ctrl'!S380:AI380)/SQRT(COUNT('Gal4 ctrl'!S380:AI380))</f>
        <v>0.11040914153888468</v>
      </c>
      <c r="AU382">
        <f>STDEV('UAS ctrl'!S380:AI380)/SQRT(COUNT('UAS ctrl'!S380:AI380))</f>
        <v>7.5830836748780869E-2</v>
      </c>
      <c r="AV382">
        <f>STDEV(expt!S380:AI380)/SQRT(COUNT(expt!S380:AI380))</f>
        <v>0.11600664375388761</v>
      </c>
      <c r="AX382">
        <f>AVERAGE('Gal4 ctrl'!AZ380:BP380)</f>
        <v>1.3941441666666667</v>
      </c>
      <c r="AY382">
        <f>AVERAGE('UAS ctrl'!AZ380:BP380)</f>
        <v>1.1294891666666667</v>
      </c>
      <c r="AZ382">
        <f>AVERAGE(expt!AZ380:BP380)</f>
        <v>1.4407136363636364</v>
      </c>
      <c r="BB382">
        <f>STDEV('Gal4 ctrl'!AZ380:BP380)/SQRT(COUNT('Gal4 ctrl'!AZ380:BP380))</f>
        <v>0.1157504785477269</v>
      </c>
      <c r="BC382">
        <f>STDEV('UAS ctrl'!AZ380:BP380)/SQRT(COUNT('UAS ctrl'!AZ380:BP380))</f>
        <v>8.2531434098353354E-2</v>
      </c>
      <c r="BD382">
        <f>STDEV(expt!AZ380:BP380)/SQRT(COUNT(expt!AZ380:BP380))</f>
        <v>0.11254942471702015</v>
      </c>
      <c r="BF382">
        <f>AVERAGE('Gal4 ctrl'!CG380:CW380)</f>
        <v>1.2373508333333332</v>
      </c>
      <c r="BG382">
        <f>AVERAGE('UAS ctrl'!CG380:CW380)</f>
        <v>1.1062058333333333</v>
      </c>
      <c r="BH382">
        <f>AVERAGE(expt!CG380:CW380)</f>
        <v>1.4990627272727268</v>
      </c>
      <c r="BJ382">
        <f>STDEV('Gal4 ctrl'!CG380:CW380)/SQRT(COUNT('Gal4 ctrl'!CG380:CW380))</f>
        <v>9.5061301039066251E-2</v>
      </c>
      <c r="BK382">
        <f>STDEV('UAS ctrl'!CG380:CW380)/SQRT(COUNT('UAS ctrl'!CG380:CW380))</f>
        <v>6.7549679433758836E-2</v>
      </c>
      <c r="BL382">
        <f>STDEV(expt!CG380:CW380)/SQRT(COUNT(expt!CG380:CW380))</f>
        <v>0.13154122710867611</v>
      </c>
    </row>
    <row r="383" spans="15:64" x14ac:dyDescent="0.2">
      <c r="O383">
        <v>380</v>
      </c>
      <c r="P383">
        <f>AVERAGE('Gal4 ctrl'!C381:R381)</f>
        <v>9.350458333333334</v>
      </c>
      <c r="Q383">
        <f>AVERAGE('UAS ctrl'!C381:R381)</f>
        <v>5.8426416666666663</v>
      </c>
      <c r="R383">
        <f>AVERAGE(expt!C381:R381)</f>
        <v>7.7829636363636361</v>
      </c>
      <c r="T383">
        <f>STDEV('Gal4 ctrl'!C381:R381)/SQRT(COUNT('Gal4 ctrl'!C381:R381))</f>
        <v>0.79789701303036276</v>
      </c>
      <c r="U383">
        <f>STDEV('UAS ctrl'!C381:R381)/SQRT(COUNT('UAS ctrl'!C381:R381))</f>
        <v>0.72754997365153762</v>
      </c>
      <c r="V383">
        <f>STDEV(expt!C381:R381)/SQRT(COUNT(expt!C381:R381))</f>
        <v>0.74362775539583181</v>
      </c>
      <c r="X383">
        <f>AVERAGE('Gal4 ctrl'!AJ381:AY381)</f>
        <v>8.544291666666668</v>
      </c>
      <c r="Y383">
        <f>AVERAGE('UAS ctrl'!AJ381:AY381)</f>
        <v>4.2436616666666671</v>
      </c>
      <c r="Z383">
        <f>AVERAGE(expt!AJ381:AY381)</f>
        <v>6.706336363636364</v>
      </c>
      <c r="AB383">
        <f>STDEV('Gal4 ctrl'!AJ381:AY381)/SQRT(COUNT('Gal4 ctrl'!AJ381:AY381))</f>
        <v>0.74438968619798096</v>
      </c>
      <c r="AC383">
        <f>STDEV('UAS ctrl'!AJ381:AY381)/SQRT(COUNT('UAS ctrl'!AJ381:AY381))</f>
        <v>0.4565515183678503</v>
      </c>
      <c r="AD383">
        <f>STDEV(expt!AJ381:AY381)/SQRT(COUNT(expt!AJ381:AY381))</f>
        <v>0.71985438240505739</v>
      </c>
      <c r="AF383">
        <f>AVERAGE('Gal4 ctrl'!BQ381:CF381)</f>
        <v>7.4475000000000007</v>
      </c>
      <c r="AG383">
        <f>AVERAGE('UAS ctrl'!BQ381:CF381)</f>
        <v>4.4060174999999999</v>
      </c>
      <c r="AH383">
        <f>AVERAGE(expt!BQ381:CF381)</f>
        <v>6.1328181818181813</v>
      </c>
      <c r="AJ383">
        <f>STDEV('Gal4 ctrl'!BQ381:CF381)/SQRT(COUNT('Gal4 ctrl'!BQ381:CF381))</f>
        <v>0.81891877857885953</v>
      </c>
      <c r="AK383">
        <f>STDEV('UAS ctrl'!BQ381:CF381)/SQRT(COUNT('UAS ctrl'!BQ381:CF381))</f>
        <v>0.64965069207639659</v>
      </c>
      <c r="AL383">
        <f>STDEV(expt!BQ381:CF381)/SQRT(COUNT(expt!BQ381:CF381))</f>
        <v>0.6370864185447811</v>
      </c>
      <c r="AP383">
        <f>AVERAGE('Gal4 ctrl'!S381:AI381)</f>
        <v>1.5642974999999997</v>
      </c>
      <c r="AQ383">
        <f>AVERAGE('UAS ctrl'!S381:AI381)</f>
        <v>1.2154008333333335</v>
      </c>
      <c r="AR383">
        <f>AVERAGE(expt!S381:AI381)</f>
        <v>1.6723581818181819</v>
      </c>
      <c r="AT383">
        <f>STDEV('Gal4 ctrl'!S381:AI381)/SQRT(COUNT('Gal4 ctrl'!S381:AI381))</f>
        <v>0.1424050188728945</v>
      </c>
      <c r="AU383">
        <f>STDEV('UAS ctrl'!S381:AI381)/SQRT(COUNT('UAS ctrl'!S381:AI381))</f>
        <v>5.1917377987125535E-2</v>
      </c>
      <c r="AV383">
        <f>STDEV(expt!S381:AI381)/SQRT(COUNT(expt!S381:AI381))</f>
        <v>0.13175485019064906</v>
      </c>
      <c r="AX383">
        <f>AVERAGE('Gal4 ctrl'!AZ381:BP381)</f>
        <v>1.249625</v>
      </c>
      <c r="AY383">
        <f>AVERAGE('UAS ctrl'!AZ381:BP381)</f>
        <v>1.1396716666666666</v>
      </c>
      <c r="AZ383">
        <f>AVERAGE(expt!AZ381:BP381)</f>
        <v>1.4748209090909088</v>
      </c>
      <c r="BB383">
        <f>STDEV('Gal4 ctrl'!AZ381:BP381)/SQRT(COUNT('Gal4 ctrl'!AZ381:BP381))</f>
        <v>8.5795383400733158E-2</v>
      </c>
      <c r="BC383">
        <f>STDEV('UAS ctrl'!AZ381:BP381)/SQRT(COUNT('UAS ctrl'!AZ381:BP381))</f>
        <v>7.7033569353387912E-2</v>
      </c>
      <c r="BD383">
        <f>STDEV(expt!AZ381:BP381)/SQRT(COUNT(expt!AZ381:BP381))</f>
        <v>0.1049562009121779</v>
      </c>
      <c r="BF383">
        <f>AVERAGE('Gal4 ctrl'!CG381:CW381)</f>
        <v>1.2834908333333332</v>
      </c>
      <c r="BG383">
        <f>AVERAGE('UAS ctrl'!CG381:CW381)</f>
        <v>1.0918150000000002</v>
      </c>
      <c r="BH383">
        <f>AVERAGE(expt!CG381:CW381)</f>
        <v>1.585238181818182</v>
      </c>
      <c r="BJ383">
        <f>STDEV('Gal4 ctrl'!CG381:CW381)/SQRT(COUNT('Gal4 ctrl'!CG381:CW381))</f>
        <v>0.13930880071537119</v>
      </c>
      <c r="BK383">
        <f>STDEV('UAS ctrl'!CG381:CW381)/SQRT(COUNT('UAS ctrl'!CG381:CW381))</f>
        <v>7.194518596883949E-2</v>
      </c>
      <c r="BL383">
        <f>STDEV(expt!CG381:CW381)/SQRT(COUNT(expt!CG381:CW381))</f>
        <v>0.14193327819032159</v>
      </c>
    </row>
    <row r="384" spans="15:64" x14ac:dyDescent="0.2">
      <c r="O384">
        <v>381</v>
      </c>
      <c r="P384">
        <f>AVERAGE('Gal4 ctrl'!C382:R382)</f>
        <v>9.8903499999999998</v>
      </c>
      <c r="Q384">
        <f>AVERAGE('UAS ctrl'!C382:R382)</f>
        <v>5.7707583333333332</v>
      </c>
      <c r="R384">
        <f>AVERAGE(expt!C382:R382)</f>
        <v>7.8624545454545434</v>
      </c>
      <c r="T384">
        <f>STDEV('Gal4 ctrl'!C382:R382)/SQRT(COUNT('Gal4 ctrl'!C382:R382))</f>
        <v>0.80506752544758786</v>
      </c>
      <c r="U384">
        <f>STDEV('UAS ctrl'!C382:R382)/SQRT(COUNT('UAS ctrl'!C382:R382))</f>
        <v>0.47626696747923764</v>
      </c>
      <c r="V384">
        <f>STDEV(expt!C382:R382)/SQRT(COUNT(expt!C382:R382))</f>
        <v>0.70344305905940019</v>
      </c>
      <c r="X384">
        <f>AVERAGE('Gal4 ctrl'!AJ382:AY382)</f>
        <v>8.8809583333333322</v>
      </c>
      <c r="Y384">
        <f>AVERAGE('UAS ctrl'!AJ382:AY382)</f>
        <v>3.8930691666666672</v>
      </c>
      <c r="Z384">
        <f>AVERAGE(expt!AJ382:AY382)</f>
        <v>7.0262090909090906</v>
      </c>
      <c r="AB384">
        <f>STDEV('Gal4 ctrl'!AJ382:AY382)/SQRT(COUNT('Gal4 ctrl'!AJ382:AY382))</f>
        <v>0.77923985040768173</v>
      </c>
      <c r="AC384">
        <f>STDEV('UAS ctrl'!AJ382:AY382)/SQRT(COUNT('UAS ctrl'!AJ382:AY382))</f>
        <v>0.4312053747090433</v>
      </c>
      <c r="AD384">
        <f>STDEV(expt!AJ382:AY382)/SQRT(COUNT(expt!AJ382:AY382))</f>
        <v>0.74057106447469923</v>
      </c>
      <c r="AF384">
        <f>AVERAGE('Gal4 ctrl'!BQ382:CF382)</f>
        <v>7.4936833333333341</v>
      </c>
      <c r="AG384">
        <f>AVERAGE('UAS ctrl'!BQ382:CF382)</f>
        <v>4.4565025</v>
      </c>
      <c r="AH384">
        <f>AVERAGE(expt!BQ382:CF382)</f>
        <v>7.0898000000000003</v>
      </c>
      <c r="AJ384">
        <f>STDEV('Gal4 ctrl'!BQ382:CF382)/SQRT(COUNT('Gal4 ctrl'!BQ382:CF382))</f>
        <v>0.84156429153863732</v>
      </c>
      <c r="AK384">
        <f>STDEV('UAS ctrl'!BQ382:CF382)/SQRT(COUNT('UAS ctrl'!BQ382:CF382))</f>
        <v>0.6200131391131295</v>
      </c>
      <c r="AL384">
        <f>STDEV(expt!BQ382:CF382)/SQRT(COUNT(expt!BQ382:CF382))</f>
        <v>0.72860771949595071</v>
      </c>
      <c r="AP384">
        <f>AVERAGE('Gal4 ctrl'!S382:AI382)</f>
        <v>1.4904416666666667</v>
      </c>
      <c r="AQ384">
        <f>AVERAGE('UAS ctrl'!S382:AI382)</f>
        <v>1.2823499999999999</v>
      </c>
      <c r="AR384">
        <f>AVERAGE(expt!S382:AI382)</f>
        <v>1.7283454545454544</v>
      </c>
      <c r="AT384">
        <f>STDEV('Gal4 ctrl'!S382:AI382)/SQRT(COUNT('Gal4 ctrl'!S382:AI382))</f>
        <v>8.0583073508715797E-2</v>
      </c>
      <c r="AU384">
        <f>STDEV('UAS ctrl'!S382:AI382)/SQRT(COUNT('UAS ctrl'!S382:AI382))</f>
        <v>9.406838163127533E-2</v>
      </c>
      <c r="AV384">
        <f>STDEV(expt!S382:AI382)/SQRT(COUNT(expt!S382:AI382))</f>
        <v>0.10890959083205962</v>
      </c>
      <c r="AX384">
        <f>AVERAGE('Gal4 ctrl'!AZ382:BP382)</f>
        <v>1.2949075000000001</v>
      </c>
      <c r="AY384">
        <f>AVERAGE('UAS ctrl'!AZ382:BP382)</f>
        <v>1.1129774999999997</v>
      </c>
      <c r="AZ384">
        <f>AVERAGE(expt!AZ382:BP382)</f>
        <v>1.5133000000000001</v>
      </c>
      <c r="BB384">
        <f>STDEV('Gal4 ctrl'!AZ382:BP382)/SQRT(COUNT('Gal4 ctrl'!AZ382:BP382))</f>
        <v>8.1924956784418107E-2</v>
      </c>
      <c r="BC384">
        <f>STDEV('UAS ctrl'!AZ382:BP382)/SQRT(COUNT('UAS ctrl'!AZ382:BP382))</f>
        <v>9.4019223027390908E-2</v>
      </c>
      <c r="BD384">
        <f>STDEV(expt!AZ382:BP382)/SQRT(COUNT(expt!AZ382:BP382))</f>
        <v>9.7239318646877917E-2</v>
      </c>
      <c r="BF384">
        <f>AVERAGE('Gal4 ctrl'!CG382:CW382)</f>
        <v>1.2845541666666667</v>
      </c>
      <c r="BG384">
        <f>AVERAGE('UAS ctrl'!CG382:CW382)</f>
        <v>1.0182758333333333</v>
      </c>
      <c r="BH384">
        <f>AVERAGE(expt!CG382:CW382)</f>
        <v>1.5903836363636363</v>
      </c>
      <c r="BJ384">
        <f>STDEV('Gal4 ctrl'!CG382:CW382)/SQRT(COUNT('Gal4 ctrl'!CG382:CW382))</f>
        <v>0.13623281227402015</v>
      </c>
      <c r="BK384">
        <f>STDEV('UAS ctrl'!CG382:CW382)/SQRT(COUNT('UAS ctrl'!CG382:CW382))</f>
        <v>8.0677679899881935E-2</v>
      </c>
      <c r="BL384">
        <f>STDEV(expt!CG382:CW382)/SQRT(COUNT(expt!CG382:CW382))</f>
        <v>0.11131374241119937</v>
      </c>
    </row>
    <row r="385" spans="15:64" x14ac:dyDescent="0.2">
      <c r="O385">
        <v>382</v>
      </c>
      <c r="P385">
        <f>AVERAGE('Gal4 ctrl'!C383:R383)</f>
        <v>9.7183083333333311</v>
      </c>
      <c r="Q385">
        <f>AVERAGE('UAS ctrl'!C383:R383)</f>
        <v>5.9629666666666665</v>
      </c>
      <c r="R385">
        <f>AVERAGE(expt!C383:R383)</f>
        <v>8.2480363636363645</v>
      </c>
      <c r="T385">
        <f>STDEV('Gal4 ctrl'!C383:R383)/SQRT(COUNT('Gal4 ctrl'!C383:R383))</f>
        <v>0.84526299865049737</v>
      </c>
      <c r="U385">
        <f>STDEV('UAS ctrl'!C383:R383)/SQRT(COUNT('UAS ctrl'!C383:R383))</f>
        <v>0.45304484247470445</v>
      </c>
      <c r="V385">
        <f>STDEV(expt!C383:R383)/SQRT(COUNT(expt!C383:R383))</f>
        <v>0.79330183562955459</v>
      </c>
      <c r="X385">
        <f>AVERAGE('Gal4 ctrl'!AJ383:AY383)</f>
        <v>8.63645</v>
      </c>
      <c r="Y385">
        <f>AVERAGE('UAS ctrl'!AJ383:AY383)</f>
        <v>3.4718866666666663</v>
      </c>
      <c r="Z385">
        <f>AVERAGE(expt!AJ383:AY383)</f>
        <v>6.3926363636363623</v>
      </c>
      <c r="AB385">
        <f>STDEV('Gal4 ctrl'!AJ383:AY383)/SQRT(COUNT('Gal4 ctrl'!AJ383:AY383))</f>
        <v>0.67498726772503492</v>
      </c>
      <c r="AC385">
        <f>STDEV('UAS ctrl'!AJ383:AY383)/SQRT(COUNT('UAS ctrl'!AJ383:AY383))</f>
        <v>0.44861928260300238</v>
      </c>
      <c r="AD385">
        <f>STDEV(expt!AJ383:AY383)/SQRT(COUNT(expt!AJ383:AY383))</f>
        <v>0.72800569456723019</v>
      </c>
      <c r="AF385">
        <f>AVERAGE('Gal4 ctrl'!BQ383:CF383)</f>
        <v>7.4979333333333349</v>
      </c>
      <c r="AG385">
        <f>AVERAGE('UAS ctrl'!BQ383:CF383)</f>
        <v>3.8733350000000004</v>
      </c>
      <c r="AH385">
        <f>AVERAGE(expt!BQ383:CF383)</f>
        <v>6.3661818181818184</v>
      </c>
      <c r="AJ385">
        <f>STDEV('Gal4 ctrl'!BQ383:CF383)/SQRT(COUNT('Gal4 ctrl'!BQ383:CF383))</f>
        <v>0.83530885018777257</v>
      </c>
      <c r="AK385">
        <f>STDEV('UAS ctrl'!BQ383:CF383)/SQRT(COUNT('UAS ctrl'!BQ383:CF383))</f>
        <v>0.53359916281637221</v>
      </c>
      <c r="AL385">
        <f>STDEV(expt!BQ383:CF383)/SQRT(COUNT(expt!BQ383:CF383))</f>
        <v>0.73714573788093851</v>
      </c>
      <c r="AP385">
        <f>AVERAGE('Gal4 ctrl'!S383:AI383)</f>
        <v>1.4771000000000001</v>
      </c>
      <c r="AQ385">
        <f>AVERAGE('UAS ctrl'!S383:AI383)</f>
        <v>1.3314524999999999</v>
      </c>
      <c r="AR385">
        <f>AVERAGE(expt!S383:AI383)</f>
        <v>1.5747281818181817</v>
      </c>
      <c r="AT385">
        <f>STDEV('Gal4 ctrl'!S383:AI383)/SQRT(COUNT('Gal4 ctrl'!S383:AI383))</f>
        <v>0.11556774544776213</v>
      </c>
      <c r="AU385">
        <f>STDEV('UAS ctrl'!S383:AI383)/SQRT(COUNT('UAS ctrl'!S383:AI383))</f>
        <v>8.0728200820810753E-2</v>
      </c>
      <c r="AV385">
        <f>STDEV(expt!S383:AI383)/SQRT(COUNT(expt!S383:AI383))</f>
        <v>9.7719184557478578E-2</v>
      </c>
      <c r="AX385">
        <f>AVERAGE('Gal4 ctrl'!AZ383:BP383)</f>
        <v>1.3611500000000001</v>
      </c>
      <c r="AY385">
        <f>AVERAGE('UAS ctrl'!AZ383:BP383)</f>
        <v>1.1492966666666669</v>
      </c>
      <c r="AZ385">
        <f>AVERAGE(expt!AZ383:BP383)</f>
        <v>1.4161263636363637</v>
      </c>
      <c r="BB385">
        <f>STDEV('Gal4 ctrl'!AZ383:BP383)/SQRT(COUNT('Gal4 ctrl'!AZ383:BP383))</f>
        <v>8.770812261545248E-2</v>
      </c>
      <c r="BC385">
        <f>STDEV('UAS ctrl'!AZ383:BP383)/SQRT(COUNT('UAS ctrl'!AZ383:BP383))</f>
        <v>0.10361269686684246</v>
      </c>
      <c r="BD385">
        <f>STDEV(expt!AZ383:BP383)/SQRT(COUNT(expt!AZ383:BP383))</f>
        <v>0.10229959987722974</v>
      </c>
      <c r="BF385">
        <f>AVERAGE('Gal4 ctrl'!CG383:CW383)</f>
        <v>1.2324375000000001</v>
      </c>
      <c r="BG385">
        <f>AVERAGE('UAS ctrl'!CG383:CW383)</f>
        <v>1.068225</v>
      </c>
      <c r="BH385">
        <f>AVERAGE(expt!CG383:CW383)</f>
        <v>1.5070736363636363</v>
      </c>
      <c r="BJ385">
        <f>STDEV('Gal4 ctrl'!CG383:CW383)/SQRT(COUNT('Gal4 ctrl'!CG383:CW383))</f>
        <v>0.12501074187253963</v>
      </c>
      <c r="BK385">
        <f>STDEV('UAS ctrl'!CG383:CW383)/SQRT(COUNT('UAS ctrl'!CG383:CW383))</f>
        <v>6.6615510086547619E-2</v>
      </c>
      <c r="BL385">
        <f>STDEV(expt!CG383:CW383)/SQRT(COUNT(expt!CG383:CW383))</f>
        <v>0.15090501054560304</v>
      </c>
    </row>
    <row r="386" spans="15:64" x14ac:dyDescent="0.2">
      <c r="O386">
        <v>383</v>
      </c>
      <c r="P386">
        <f>AVERAGE('Gal4 ctrl'!C384:R384)</f>
        <v>9.770016666666665</v>
      </c>
      <c r="Q386">
        <f>AVERAGE('UAS ctrl'!C384:R384)</f>
        <v>4.8077166666666669</v>
      </c>
      <c r="R386">
        <f>AVERAGE(expt!C384:R384)</f>
        <v>9.196327272727272</v>
      </c>
      <c r="T386">
        <f>STDEV('Gal4 ctrl'!C384:R384)/SQRT(COUNT('Gal4 ctrl'!C384:R384))</f>
        <v>0.74181648325123695</v>
      </c>
      <c r="U386">
        <f>STDEV('UAS ctrl'!C384:R384)/SQRT(COUNT('UAS ctrl'!C384:R384))</f>
        <v>0.42871480363236236</v>
      </c>
      <c r="V386">
        <f>STDEV(expt!C384:R384)/SQRT(COUNT(expt!C384:R384))</f>
        <v>1.0224799613142832</v>
      </c>
      <c r="X386">
        <f>AVERAGE('Gal4 ctrl'!AJ384:AY384)</f>
        <v>8.4744250000000019</v>
      </c>
      <c r="Y386">
        <f>AVERAGE('UAS ctrl'!AJ384:AY384)</f>
        <v>3.9706799999999998</v>
      </c>
      <c r="Z386">
        <f>AVERAGE(expt!AJ384:AY384)</f>
        <v>6.4430363636363639</v>
      </c>
      <c r="AB386">
        <f>STDEV('Gal4 ctrl'!AJ384:AY384)/SQRT(COUNT('Gal4 ctrl'!AJ384:AY384))</f>
        <v>0.77964746055265943</v>
      </c>
      <c r="AC386">
        <f>STDEV('UAS ctrl'!AJ384:AY384)/SQRT(COUNT('UAS ctrl'!AJ384:AY384))</f>
        <v>0.46889127780328804</v>
      </c>
      <c r="AD386">
        <f>STDEV(expt!AJ384:AY384)/SQRT(COUNT(expt!AJ384:AY384))</f>
        <v>0.70994100821159467</v>
      </c>
      <c r="AF386">
        <f>AVERAGE('Gal4 ctrl'!BQ384:CF384)</f>
        <v>7.1416083333333331</v>
      </c>
      <c r="AG386">
        <f>AVERAGE('UAS ctrl'!BQ384:CF384)</f>
        <v>3.8136883333333333</v>
      </c>
      <c r="AH386">
        <f>AVERAGE(expt!BQ384:CF384)</f>
        <v>5.801718181818182</v>
      </c>
      <c r="AJ386">
        <f>STDEV('Gal4 ctrl'!BQ384:CF384)/SQRT(COUNT('Gal4 ctrl'!BQ384:CF384))</f>
        <v>0.66004520660816446</v>
      </c>
      <c r="AK386">
        <f>STDEV('UAS ctrl'!BQ384:CF384)/SQRT(COUNT('UAS ctrl'!BQ384:CF384))</f>
        <v>0.51109901675114755</v>
      </c>
      <c r="AL386">
        <f>STDEV(expt!BQ384:CF384)/SQRT(COUNT(expt!BQ384:CF384))</f>
        <v>0.66123926694409196</v>
      </c>
      <c r="AP386">
        <f>AVERAGE('Gal4 ctrl'!S384:AI384)</f>
        <v>1.5440691666666664</v>
      </c>
      <c r="AQ386">
        <f>AVERAGE('UAS ctrl'!S384:AI384)</f>
        <v>1.3026716666666667</v>
      </c>
      <c r="AR386">
        <f>AVERAGE(expt!S384:AI384)</f>
        <v>1.5679681818181819</v>
      </c>
      <c r="AT386">
        <f>STDEV('Gal4 ctrl'!S384:AI384)/SQRT(COUNT('Gal4 ctrl'!S384:AI384))</f>
        <v>0.10257206437470412</v>
      </c>
      <c r="AU386">
        <f>STDEV('UAS ctrl'!S384:AI384)/SQRT(COUNT('UAS ctrl'!S384:AI384))</f>
        <v>0.11191513051925292</v>
      </c>
      <c r="AV386">
        <f>STDEV(expt!S384:AI384)/SQRT(COUNT(expt!S384:AI384))</f>
        <v>0.10292346853868206</v>
      </c>
      <c r="AX386">
        <f>AVERAGE('Gal4 ctrl'!AZ384:BP384)</f>
        <v>1.3147724999999999</v>
      </c>
      <c r="AY386">
        <f>AVERAGE('UAS ctrl'!AZ384:BP384)</f>
        <v>1.1982966666666668</v>
      </c>
      <c r="AZ386">
        <f>AVERAGE(expt!AZ384:BP384)</f>
        <v>1.4476181818181819</v>
      </c>
      <c r="BB386">
        <f>STDEV('Gal4 ctrl'!AZ384:BP384)/SQRT(COUNT('Gal4 ctrl'!AZ384:BP384))</f>
        <v>9.6850426956749044E-2</v>
      </c>
      <c r="BC386">
        <f>STDEV('UAS ctrl'!AZ384:BP384)/SQRT(COUNT('UAS ctrl'!AZ384:BP384))</f>
        <v>9.5827933347202743E-2</v>
      </c>
      <c r="BD386">
        <f>STDEV(expt!AZ384:BP384)/SQRT(COUNT(expt!AZ384:BP384))</f>
        <v>9.3313990783982004E-2</v>
      </c>
      <c r="BF386">
        <f>AVERAGE('Gal4 ctrl'!CG384:CW384)</f>
        <v>1.2476891666666665</v>
      </c>
      <c r="BG386">
        <f>AVERAGE('UAS ctrl'!CG384:CW384)</f>
        <v>1.0613075000000001</v>
      </c>
      <c r="BH386">
        <f>AVERAGE(expt!CG384:CW384)</f>
        <v>1.6395090909090906</v>
      </c>
      <c r="BJ386">
        <f>STDEV('Gal4 ctrl'!CG384:CW384)/SQRT(COUNT('Gal4 ctrl'!CG384:CW384))</f>
        <v>0.10595234343553864</v>
      </c>
      <c r="BK386">
        <f>STDEV('UAS ctrl'!CG384:CW384)/SQRT(COUNT('UAS ctrl'!CG384:CW384))</f>
        <v>7.1961143893718063E-2</v>
      </c>
      <c r="BL386">
        <f>STDEV(expt!CG384:CW384)/SQRT(COUNT(expt!CG384:CW384))</f>
        <v>0.13916768398037979</v>
      </c>
    </row>
    <row r="387" spans="15:64" x14ac:dyDescent="0.2">
      <c r="O387">
        <v>384</v>
      </c>
      <c r="P387">
        <f>AVERAGE('Gal4 ctrl'!C385:R385)</f>
        <v>10.243566666666664</v>
      </c>
      <c r="Q387">
        <f>AVERAGE('UAS ctrl'!C385:R385)</f>
        <v>4.6746749999999997</v>
      </c>
      <c r="R387">
        <f>AVERAGE(expt!C385:R385)</f>
        <v>8.1837181818181808</v>
      </c>
      <c r="T387">
        <f>STDEV('Gal4 ctrl'!C385:R385)/SQRT(COUNT('Gal4 ctrl'!C385:R385))</f>
        <v>0.45912187005811533</v>
      </c>
      <c r="U387">
        <f>STDEV('UAS ctrl'!C385:R385)/SQRT(COUNT('UAS ctrl'!C385:R385))</f>
        <v>0.54676235504808501</v>
      </c>
      <c r="V387">
        <f>STDEV(expt!C385:R385)/SQRT(COUNT(expt!C385:R385))</f>
        <v>0.73998194177206744</v>
      </c>
      <c r="X387">
        <f>AVERAGE('Gal4 ctrl'!AJ385:AY385)</f>
        <v>8.5295499999999986</v>
      </c>
      <c r="Y387">
        <f>AVERAGE('UAS ctrl'!AJ385:AY385)</f>
        <v>4.0906016666666671</v>
      </c>
      <c r="Z387">
        <f>AVERAGE(expt!AJ385:AY385)</f>
        <v>6.6027818181818185</v>
      </c>
      <c r="AB387">
        <f>STDEV('Gal4 ctrl'!AJ385:AY385)/SQRT(COUNT('Gal4 ctrl'!AJ385:AY385))</f>
        <v>0.86550410923695953</v>
      </c>
      <c r="AC387">
        <f>STDEV('UAS ctrl'!AJ385:AY385)/SQRT(COUNT('UAS ctrl'!AJ385:AY385))</f>
        <v>0.46804368412061909</v>
      </c>
      <c r="AD387">
        <f>STDEV(expt!AJ385:AY385)/SQRT(COUNT(expt!AJ385:AY385))</f>
        <v>0.79286001318794996</v>
      </c>
      <c r="AF387">
        <f>AVERAGE('Gal4 ctrl'!BQ385:CF385)</f>
        <v>7.5184750000000014</v>
      </c>
      <c r="AG387">
        <f>AVERAGE('UAS ctrl'!BQ385:CF385)</f>
        <v>3.9640333333333331</v>
      </c>
      <c r="AH387">
        <f>AVERAGE(expt!BQ385:CF385)</f>
        <v>5.9529363636363648</v>
      </c>
      <c r="AJ387">
        <f>STDEV('Gal4 ctrl'!BQ385:CF385)/SQRT(COUNT('Gal4 ctrl'!BQ385:CF385))</f>
        <v>0.99139458837912942</v>
      </c>
      <c r="AK387">
        <f>STDEV('UAS ctrl'!BQ385:CF385)/SQRT(COUNT('UAS ctrl'!BQ385:CF385))</f>
        <v>0.58138576711338608</v>
      </c>
      <c r="AL387">
        <f>STDEV(expt!BQ385:CF385)/SQRT(COUNT(expt!BQ385:CF385))</f>
        <v>0.53895988791083349</v>
      </c>
      <c r="AP387">
        <f>AVERAGE('Gal4 ctrl'!S385:AI385)</f>
        <v>1.5167866666666665</v>
      </c>
      <c r="AQ387">
        <f>AVERAGE('UAS ctrl'!S385:AI385)</f>
        <v>1.3299816666666666</v>
      </c>
      <c r="AR387">
        <f>AVERAGE(expt!S385:AI385)</f>
        <v>1.6003590909090908</v>
      </c>
      <c r="AT387">
        <f>STDEV('Gal4 ctrl'!S385:AI385)/SQRT(COUNT('Gal4 ctrl'!S385:AI385))</f>
        <v>0.11337667680984696</v>
      </c>
      <c r="AU387">
        <f>STDEV('UAS ctrl'!S385:AI385)/SQRT(COUNT('UAS ctrl'!S385:AI385))</f>
        <v>0.12578597159962868</v>
      </c>
      <c r="AV387">
        <f>STDEV(expt!S385:AI385)/SQRT(COUNT(expt!S385:AI385))</f>
        <v>0.11576905003618647</v>
      </c>
      <c r="AX387">
        <f>AVERAGE('Gal4 ctrl'!AZ385:BP385)</f>
        <v>1.3994591666666665</v>
      </c>
      <c r="AY387">
        <f>AVERAGE('UAS ctrl'!AZ385:BP385)</f>
        <v>1.1594433333333332</v>
      </c>
      <c r="AZ387">
        <f>AVERAGE(expt!AZ385:BP385)</f>
        <v>1.5572890909090908</v>
      </c>
      <c r="BB387">
        <f>STDEV('Gal4 ctrl'!AZ385:BP385)/SQRT(COUNT('Gal4 ctrl'!AZ385:BP385))</f>
        <v>0.12698608442289303</v>
      </c>
      <c r="BC387">
        <f>STDEV('UAS ctrl'!AZ385:BP385)/SQRT(COUNT('UAS ctrl'!AZ385:BP385))</f>
        <v>0.10251227612615817</v>
      </c>
      <c r="BD387">
        <f>STDEV(expt!AZ385:BP385)/SQRT(COUNT(expt!AZ385:BP385))</f>
        <v>0.11363321573821746</v>
      </c>
      <c r="BF387">
        <f>AVERAGE('Gal4 ctrl'!CG385:CW385)</f>
        <v>1.2169216666666665</v>
      </c>
      <c r="BG387">
        <f>AVERAGE('UAS ctrl'!CG385:CW385)</f>
        <v>1.1197516666666665</v>
      </c>
      <c r="BH387">
        <f>AVERAGE(expt!CG385:CW385)</f>
        <v>1.422121818181818</v>
      </c>
      <c r="BJ387">
        <f>STDEV('Gal4 ctrl'!CG385:CW385)/SQRT(COUNT('Gal4 ctrl'!CG385:CW385))</f>
        <v>0.10577357966095773</v>
      </c>
      <c r="BK387">
        <f>STDEV('UAS ctrl'!CG385:CW385)/SQRT(COUNT('UAS ctrl'!CG385:CW385))</f>
        <v>8.621247555114403E-2</v>
      </c>
      <c r="BL387">
        <f>STDEV(expt!CG385:CW385)/SQRT(COUNT(expt!CG385:CW385))</f>
        <v>9.1541205047167798E-2</v>
      </c>
    </row>
    <row r="388" spans="15:64" x14ac:dyDescent="0.2">
      <c r="O388">
        <v>385</v>
      </c>
      <c r="P388">
        <f>AVERAGE('Gal4 ctrl'!C386:R386)</f>
        <v>10.279525000000001</v>
      </c>
      <c r="Q388">
        <f>AVERAGE('UAS ctrl'!C386:R386)</f>
        <v>5.1372499999999999</v>
      </c>
      <c r="R388">
        <f>AVERAGE(expt!C386:R386)</f>
        <v>8.3435181818181814</v>
      </c>
      <c r="T388">
        <f>STDEV('Gal4 ctrl'!C386:R386)/SQRT(COUNT('Gal4 ctrl'!C386:R386))</f>
        <v>0.54522543073665175</v>
      </c>
      <c r="U388">
        <f>STDEV('UAS ctrl'!C386:R386)/SQRT(COUNT('UAS ctrl'!C386:R386))</f>
        <v>0.48964467845200138</v>
      </c>
      <c r="V388">
        <f>STDEV(expt!C386:R386)/SQRT(COUNT(expt!C386:R386))</f>
        <v>0.87759568696816526</v>
      </c>
      <c r="X388">
        <f>AVERAGE('Gal4 ctrl'!AJ386:AY386)</f>
        <v>8.5414749999999984</v>
      </c>
      <c r="Y388">
        <f>AVERAGE('UAS ctrl'!AJ386:AY386)</f>
        <v>4.5000808333333335</v>
      </c>
      <c r="Z388">
        <f>AVERAGE(expt!AJ386:AY386)</f>
        <v>6.8647636363636364</v>
      </c>
      <c r="AB388">
        <f>STDEV('Gal4 ctrl'!AJ386:AY386)/SQRT(COUNT('Gal4 ctrl'!AJ386:AY386))</f>
        <v>0.93878016145106757</v>
      </c>
      <c r="AC388">
        <f>STDEV('UAS ctrl'!AJ386:AY386)/SQRT(COUNT('UAS ctrl'!AJ386:AY386))</f>
        <v>0.42808332281981287</v>
      </c>
      <c r="AD388">
        <f>STDEV(expt!AJ386:AY386)/SQRT(COUNT(expt!AJ386:AY386))</f>
        <v>0.84059479009835414</v>
      </c>
      <c r="AF388">
        <f>AVERAGE('Gal4 ctrl'!BQ386:CF386)</f>
        <v>7.1602000000000006</v>
      </c>
      <c r="AG388">
        <f>AVERAGE('UAS ctrl'!BQ386:CF386)</f>
        <v>3.8982083333333333</v>
      </c>
      <c r="AH388">
        <f>AVERAGE(expt!BQ386:CF386)</f>
        <v>6.2411545454545463</v>
      </c>
      <c r="AJ388">
        <f>STDEV('Gal4 ctrl'!BQ386:CF386)/SQRT(COUNT('Gal4 ctrl'!BQ386:CF386))</f>
        <v>0.8135358263515956</v>
      </c>
      <c r="AK388">
        <f>STDEV('UAS ctrl'!BQ386:CF386)/SQRT(COUNT('UAS ctrl'!BQ386:CF386))</f>
        <v>0.39949332084876948</v>
      </c>
      <c r="AL388">
        <f>STDEV(expt!BQ386:CF386)/SQRT(COUNT(expt!BQ386:CF386))</f>
        <v>0.64238830686228021</v>
      </c>
      <c r="AP388">
        <f>AVERAGE('Gal4 ctrl'!S386:AI386)</f>
        <v>1.5336916666666667</v>
      </c>
      <c r="AQ388">
        <f>AVERAGE('UAS ctrl'!S386:AI386)</f>
        <v>1.2796299999999998</v>
      </c>
      <c r="AR388">
        <f>AVERAGE(expt!S386:AI386)</f>
        <v>1.7391454545454543</v>
      </c>
      <c r="AT388">
        <f>STDEV('Gal4 ctrl'!S386:AI386)/SQRT(COUNT('Gal4 ctrl'!S386:AI386))</f>
        <v>0.12178087963716655</v>
      </c>
      <c r="AU388">
        <f>STDEV('UAS ctrl'!S386:AI386)/SQRT(COUNT('UAS ctrl'!S386:AI386))</f>
        <v>8.3505910641829426E-2</v>
      </c>
      <c r="AV388">
        <f>STDEV(expt!S386:AI386)/SQRT(COUNT(expt!S386:AI386))</f>
        <v>0.11200925965264655</v>
      </c>
      <c r="AX388">
        <f>AVERAGE('Gal4 ctrl'!AZ386:BP386)</f>
        <v>1.3090833333333332</v>
      </c>
      <c r="AY388">
        <f>AVERAGE('UAS ctrl'!AZ386:BP386)</f>
        <v>1.1972975000000001</v>
      </c>
      <c r="AZ388">
        <f>AVERAGE(expt!AZ386:BP386)</f>
        <v>1.5238827272727271</v>
      </c>
      <c r="BB388">
        <f>STDEV('Gal4 ctrl'!AZ386:BP386)/SQRT(COUNT('Gal4 ctrl'!AZ386:BP386))</f>
        <v>7.7298461148716399E-2</v>
      </c>
      <c r="BC388">
        <f>STDEV('UAS ctrl'!AZ386:BP386)/SQRT(COUNT('UAS ctrl'!AZ386:BP386))</f>
        <v>9.5289516459886939E-2</v>
      </c>
      <c r="BD388">
        <f>STDEV(expt!AZ386:BP386)/SQRT(COUNT(expt!AZ386:BP386))</f>
        <v>0.13029969883514309</v>
      </c>
      <c r="BF388">
        <f>AVERAGE('Gal4 ctrl'!CG386:CW386)</f>
        <v>1.1806524999999999</v>
      </c>
      <c r="BG388">
        <f>AVERAGE('UAS ctrl'!CG386:CW386)</f>
        <v>1.0212258333333333</v>
      </c>
      <c r="BH388">
        <f>AVERAGE(expt!CG386:CW386)</f>
        <v>1.4094636363636364</v>
      </c>
      <c r="BJ388">
        <f>STDEV('Gal4 ctrl'!CG386:CW386)/SQRT(COUNT('Gal4 ctrl'!CG386:CW386))</f>
        <v>6.9014798469351268E-2</v>
      </c>
      <c r="BK388">
        <f>STDEV('UAS ctrl'!CG386:CW386)/SQRT(COUNT('UAS ctrl'!CG386:CW386))</f>
        <v>6.4387009129434195E-2</v>
      </c>
      <c r="BL388">
        <f>STDEV(expt!CG386:CW386)/SQRT(COUNT(expt!CG386:CW386))</f>
        <v>9.0917449343024134E-2</v>
      </c>
    </row>
    <row r="389" spans="15:64" x14ac:dyDescent="0.2">
      <c r="O389">
        <v>386</v>
      </c>
      <c r="P389">
        <f>AVERAGE('Gal4 ctrl'!C387:R387)</f>
        <v>9.8108583333333339</v>
      </c>
      <c r="Q389">
        <f>AVERAGE('UAS ctrl'!C387:R387)</f>
        <v>5.1467999999999998</v>
      </c>
      <c r="R389">
        <f>AVERAGE(expt!C387:R387)</f>
        <v>8.4128818181818179</v>
      </c>
      <c r="T389">
        <f>STDEV('Gal4 ctrl'!C387:R387)/SQRT(COUNT('Gal4 ctrl'!C387:R387))</f>
        <v>0.41284371491913541</v>
      </c>
      <c r="U389">
        <f>STDEV('UAS ctrl'!C387:R387)/SQRT(COUNT('UAS ctrl'!C387:R387))</f>
        <v>0.5133069483085323</v>
      </c>
      <c r="V389">
        <f>STDEV(expt!C387:R387)/SQRT(COUNT(expt!C387:R387))</f>
        <v>0.79283076020710519</v>
      </c>
      <c r="X389">
        <f>AVERAGE('Gal4 ctrl'!AJ387:AY387)</f>
        <v>8.7402666666666669</v>
      </c>
      <c r="Y389">
        <f>AVERAGE('UAS ctrl'!AJ387:AY387)</f>
        <v>4.0489466666666667</v>
      </c>
      <c r="Z389">
        <f>AVERAGE(expt!AJ387:AY387)</f>
        <v>6.5760999999999994</v>
      </c>
      <c r="AB389">
        <f>STDEV('Gal4 ctrl'!AJ387:AY387)/SQRT(COUNT('Gal4 ctrl'!AJ387:AY387))</f>
        <v>0.65749685001357783</v>
      </c>
      <c r="AC389">
        <f>STDEV('UAS ctrl'!AJ387:AY387)/SQRT(COUNT('UAS ctrl'!AJ387:AY387))</f>
        <v>0.51305783408615036</v>
      </c>
      <c r="AD389">
        <f>STDEV(expt!AJ387:AY387)/SQRT(COUNT(expt!AJ387:AY387))</f>
        <v>0.59288501966692986</v>
      </c>
      <c r="AF389">
        <f>AVERAGE('Gal4 ctrl'!BQ387:CF387)</f>
        <v>7.1485000000000012</v>
      </c>
      <c r="AG389">
        <f>AVERAGE('UAS ctrl'!BQ387:CF387)</f>
        <v>4.1927908333333326</v>
      </c>
      <c r="AH389">
        <f>AVERAGE(expt!BQ387:CF387)</f>
        <v>6.2188727272727276</v>
      </c>
      <c r="AJ389">
        <f>STDEV('Gal4 ctrl'!BQ387:CF387)/SQRT(COUNT('Gal4 ctrl'!BQ387:CF387))</f>
        <v>0.68450960913635006</v>
      </c>
      <c r="AK389">
        <f>STDEV('UAS ctrl'!BQ387:CF387)/SQRT(COUNT('UAS ctrl'!BQ387:CF387))</f>
        <v>0.41968502793754409</v>
      </c>
      <c r="AL389">
        <f>STDEV(expt!BQ387:CF387)/SQRT(COUNT(expt!BQ387:CF387))</f>
        <v>0.61796475217088176</v>
      </c>
      <c r="AP389">
        <f>AVERAGE('Gal4 ctrl'!S387:AI387)</f>
        <v>1.5272949999999998</v>
      </c>
      <c r="AQ389">
        <f>AVERAGE('UAS ctrl'!S387:AI387)</f>
        <v>1.3295091666666665</v>
      </c>
      <c r="AR389">
        <f>AVERAGE(expt!S387:AI387)</f>
        <v>1.6442999999999999</v>
      </c>
      <c r="AT389">
        <f>STDEV('Gal4 ctrl'!S387:AI387)/SQRT(COUNT('Gal4 ctrl'!S387:AI387))</f>
        <v>0.10581574721341498</v>
      </c>
      <c r="AU389">
        <f>STDEV('UAS ctrl'!S387:AI387)/SQRT(COUNT('UAS ctrl'!S387:AI387))</f>
        <v>9.1153851607135669E-2</v>
      </c>
      <c r="AV389">
        <f>STDEV(expt!S387:AI387)/SQRT(COUNT(expt!S387:AI387))</f>
        <v>0.10005308136638828</v>
      </c>
      <c r="AX389">
        <f>AVERAGE('Gal4 ctrl'!AZ387:BP387)</f>
        <v>1.4245966666666667</v>
      </c>
      <c r="AY389">
        <f>AVERAGE('UAS ctrl'!AZ387:BP387)</f>
        <v>1.18523</v>
      </c>
      <c r="AZ389">
        <f>AVERAGE(expt!AZ387:BP387)</f>
        <v>1.5150572727272726</v>
      </c>
      <c r="BB389">
        <f>STDEV('Gal4 ctrl'!AZ387:BP387)/SQRT(COUNT('Gal4 ctrl'!AZ387:BP387))</f>
        <v>7.6861809361892311E-2</v>
      </c>
      <c r="BC389">
        <f>STDEV('UAS ctrl'!AZ387:BP387)/SQRT(COUNT('UAS ctrl'!AZ387:BP387))</f>
        <v>0.13278250403870193</v>
      </c>
      <c r="BD389">
        <f>STDEV(expt!AZ387:BP387)/SQRT(COUNT(expt!AZ387:BP387))</f>
        <v>0.11616062432598097</v>
      </c>
      <c r="BF389">
        <f>AVERAGE('Gal4 ctrl'!CG387:CW387)</f>
        <v>1.2897241666666666</v>
      </c>
      <c r="BG389">
        <f>AVERAGE('UAS ctrl'!CG387:CW387)</f>
        <v>1.0833774999999999</v>
      </c>
      <c r="BH389">
        <f>AVERAGE(expt!CG387:CW387)</f>
        <v>1.424209090909091</v>
      </c>
      <c r="BJ389">
        <f>STDEV('Gal4 ctrl'!CG387:CW387)/SQRT(COUNT('Gal4 ctrl'!CG387:CW387))</f>
        <v>9.9661345212084695E-2</v>
      </c>
      <c r="BK389">
        <f>STDEV('UAS ctrl'!CG387:CW387)/SQRT(COUNT('UAS ctrl'!CG387:CW387))</f>
        <v>6.9986640869450237E-2</v>
      </c>
      <c r="BL389">
        <f>STDEV(expt!CG387:CW387)/SQRT(COUNT(expt!CG387:CW387))</f>
        <v>8.9264457402550942E-2</v>
      </c>
    </row>
    <row r="390" spans="15:64" x14ac:dyDescent="0.2">
      <c r="O390">
        <v>387</v>
      </c>
      <c r="P390">
        <f>AVERAGE('Gal4 ctrl'!C388:R388)</f>
        <v>10.114075000000001</v>
      </c>
      <c r="Q390">
        <f>AVERAGE('UAS ctrl'!C388:R388)</f>
        <v>5.4433833333333332</v>
      </c>
      <c r="R390">
        <f>AVERAGE(expt!C388:R388)</f>
        <v>8.2522000000000002</v>
      </c>
      <c r="T390">
        <f>STDEV('Gal4 ctrl'!C388:R388)/SQRT(COUNT('Gal4 ctrl'!C388:R388))</f>
        <v>0.61750088137895554</v>
      </c>
      <c r="U390">
        <f>STDEV('UAS ctrl'!C388:R388)/SQRT(COUNT('UAS ctrl'!C388:R388))</f>
        <v>0.49320889234674092</v>
      </c>
      <c r="V390">
        <f>STDEV(expt!C388:R388)/SQRT(COUNT(expt!C388:R388))</f>
        <v>0.91717894427324387</v>
      </c>
      <c r="X390">
        <f>AVERAGE('Gal4 ctrl'!AJ388:AY388)</f>
        <v>8.6636999999999986</v>
      </c>
      <c r="Y390">
        <f>AVERAGE('UAS ctrl'!AJ388:AY388)</f>
        <v>4.1498475000000008</v>
      </c>
      <c r="Z390">
        <f>AVERAGE(expt!AJ388:AY388)</f>
        <v>6.7463454545454562</v>
      </c>
      <c r="AB390">
        <f>STDEV('Gal4 ctrl'!AJ388:AY388)/SQRT(COUNT('Gal4 ctrl'!AJ388:AY388))</f>
        <v>0.68923900481442435</v>
      </c>
      <c r="AC390">
        <f>STDEV('UAS ctrl'!AJ388:AY388)/SQRT(COUNT('UAS ctrl'!AJ388:AY388))</f>
        <v>0.44123461609224207</v>
      </c>
      <c r="AD390">
        <f>STDEV(expt!AJ388:AY388)/SQRT(COUNT(expt!AJ388:AY388))</f>
        <v>0.75969418803808297</v>
      </c>
      <c r="AF390">
        <f>AVERAGE('Gal4 ctrl'!BQ388:CF388)</f>
        <v>7.3301250000000016</v>
      </c>
      <c r="AG390">
        <f>AVERAGE('UAS ctrl'!BQ388:CF388)</f>
        <v>3.9683416666666673</v>
      </c>
      <c r="AH390">
        <f>AVERAGE(expt!BQ388:CF388)</f>
        <v>6.3662636363636356</v>
      </c>
      <c r="AJ390">
        <f>STDEV('Gal4 ctrl'!BQ388:CF388)/SQRT(COUNT('Gal4 ctrl'!BQ388:CF388))</f>
        <v>0.66810570238877032</v>
      </c>
      <c r="AK390">
        <f>STDEV('UAS ctrl'!BQ388:CF388)/SQRT(COUNT('UAS ctrl'!BQ388:CF388))</f>
        <v>0.42711012586322344</v>
      </c>
      <c r="AL390">
        <f>STDEV(expt!BQ388:CF388)/SQRT(COUNT(expt!BQ388:CF388))</f>
        <v>0.59376452193115548</v>
      </c>
      <c r="AP390">
        <f>AVERAGE('Gal4 ctrl'!S388:AI388)</f>
        <v>1.4973591666666668</v>
      </c>
      <c r="AQ390">
        <f>AVERAGE('UAS ctrl'!S388:AI388)</f>
        <v>1.2780966666666667</v>
      </c>
      <c r="AR390">
        <f>AVERAGE(expt!S388:AI388)</f>
        <v>1.5867090909090911</v>
      </c>
      <c r="AT390">
        <f>STDEV('Gal4 ctrl'!S388:AI388)/SQRT(COUNT('Gal4 ctrl'!S388:AI388))</f>
        <v>0.10822608915331677</v>
      </c>
      <c r="AU390">
        <f>STDEV('UAS ctrl'!S388:AI388)/SQRT(COUNT('UAS ctrl'!S388:AI388))</f>
        <v>6.8123292720707163E-2</v>
      </c>
      <c r="AV390">
        <f>STDEV(expt!S388:AI388)/SQRT(COUNT(expt!S388:AI388))</f>
        <v>0.11923313637541078</v>
      </c>
      <c r="AX390">
        <f>AVERAGE('Gal4 ctrl'!AZ388:BP388)</f>
        <v>1.4078466666666667</v>
      </c>
      <c r="AY390">
        <f>AVERAGE('UAS ctrl'!AZ388:BP388)</f>
        <v>1.1337083333333333</v>
      </c>
      <c r="AZ390">
        <f>AVERAGE(expt!AZ388:BP388)</f>
        <v>1.5155672727272724</v>
      </c>
      <c r="BB390">
        <f>STDEV('Gal4 ctrl'!AZ388:BP388)/SQRT(COUNT('Gal4 ctrl'!AZ388:BP388))</f>
        <v>0.10442754195463411</v>
      </c>
      <c r="BC390">
        <f>STDEV('UAS ctrl'!AZ388:BP388)/SQRT(COUNT('UAS ctrl'!AZ388:BP388))</f>
        <v>9.0690638393230785E-2</v>
      </c>
      <c r="BD390">
        <f>STDEV(expt!AZ388:BP388)/SQRT(COUNT(expt!AZ388:BP388))</f>
        <v>0.10453570828878546</v>
      </c>
      <c r="BF390">
        <f>AVERAGE('Gal4 ctrl'!CG388:CW388)</f>
        <v>1.2600749999999998</v>
      </c>
      <c r="BG390">
        <f>AVERAGE('UAS ctrl'!CG388:CW388)</f>
        <v>1.0906399999999998</v>
      </c>
      <c r="BH390">
        <f>AVERAGE(expt!CG388:CW388)</f>
        <v>1.4374427272727273</v>
      </c>
      <c r="BJ390">
        <f>STDEV('Gal4 ctrl'!CG388:CW388)/SQRT(COUNT('Gal4 ctrl'!CG388:CW388))</f>
        <v>0.13957113942305024</v>
      </c>
      <c r="BK390">
        <f>STDEV('UAS ctrl'!CG388:CW388)/SQRT(COUNT('UAS ctrl'!CG388:CW388))</f>
        <v>7.7207937131234666E-2</v>
      </c>
      <c r="BL390">
        <f>STDEV(expt!CG388:CW388)/SQRT(COUNT(expt!CG388:CW388))</f>
        <v>0.11533679342052539</v>
      </c>
    </row>
    <row r="391" spans="15:64" x14ac:dyDescent="0.2">
      <c r="O391">
        <v>388</v>
      </c>
      <c r="P391">
        <f>AVERAGE('Gal4 ctrl'!C389:R389)</f>
        <v>9.7549583333333327</v>
      </c>
      <c r="Q391">
        <f>AVERAGE('UAS ctrl'!C389:R389)</f>
        <v>5.7268916666666669</v>
      </c>
      <c r="R391">
        <f>AVERAGE(expt!C389:R389)</f>
        <v>8.4140818181818169</v>
      </c>
      <c r="T391">
        <f>STDEV('Gal4 ctrl'!C389:R389)/SQRT(COUNT('Gal4 ctrl'!C389:R389))</f>
        <v>0.59119143652027062</v>
      </c>
      <c r="U391">
        <f>STDEV('UAS ctrl'!C389:R389)/SQRT(COUNT('UAS ctrl'!C389:R389))</f>
        <v>0.62139404207313609</v>
      </c>
      <c r="V391">
        <f>STDEV(expt!C389:R389)/SQRT(COUNT(expt!C389:R389))</f>
        <v>0.9569293839072589</v>
      </c>
      <c r="X391">
        <f>AVERAGE('Gal4 ctrl'!AJ389:AY389)</f>
        <v>8.6220416666666662</v>
      </c>
      <c r="Y391">
        <f>AVERAGE('UAS ctrl'!AJ389:AY389)</f>
        <v>3.8142075000000002</v>
      </c>
      <c r="Z391">
        <f>AVERAGE(expt!AJ389:AY389)</f>
        <v>6.7540818181818176</v>
      </c>
      <c r="AB391">
        <f>STDEV('Gal4 ctrl'!AJ389:AY389)/SQRT(COUNT('Gal4 ctrl'!AJ389:AY389))</f>
        <v>0.64786295741043431</v>
      </c>
      <c r="AC391">
        <f>STDEV('UAS ctrl'!AJ389:AY389)/SQRT(COUNT('UAS ctrl'!AJ389:AY389))</f>
        <v>0.37587826601079249</v>
      </c>
      <c r="AD391">
        <f>STDEV(expt!AJ389:AY389)/SQRT(COUNT(expt!AJ389:AY389))</f>
        <v>0.95849597417641685</v>
      </c>
      <c r="AF391">
        <f>AVERAGE('Gal4 ctrl'!BQ389:CF389)</f>
        <v>7.0263333333333344</v>
      </c>
      <c r="AG391">
        <f>AVERAGE('UAS ctrl'!BQ389:CF389)</f>
        <v>3.615605833333333</v>
      </c>
      <c r="AH391">
        <f>AVERAGE(expt!BQ389:CF389)</f>
        <v>6.2883545454545464</v>
      </c>
      <c r="AJ391">
        <f>STDEV('Gal4 ctrl'!BQ389:CF389)/SQRT(COUNT('Gal4 ctrl'!BQ389:CF389))</f>
        <v>0.60015654502417215</v>
      </c>
      <c r="AK391">
        <f>STDEV('UAS ctrl'!BQ389:CF389)/SQRT(COUNT('UAS ctrl'!BQ389:CF389))</f>
        <v>0.41531155423306326</v>
      </c>
      <c r="AL391">
        <f>STDEV(expt!BQ389:CF389)/SQRT(COUNT(expt!BQ389:CF389))</f>
        <v>0.63644259762064581</v>
      </c>
      <c r="AP391">
        <f>AVERAGE('Gal4 ctrl'!S389:AI389)</f>
        <v>1.5038966666666669</v>
      </c>
      <c r="AQ391">
        <f>AVERAGE('UAS ctrl'!S389:AI389)</f>
        <v>1.2942308333333334</v>
      </c>
      <c r="AR391">
        <f>AVERAGE(expt!S389:AI389)</f>
        <v>1.6700454545454546</v>
      </c>
      <c r="AT391">
        <f>STDEV('Gal4 ctrl'!S389:AI389)/SQRT(COUNT('Gal4 ctrl'!S389:AI389))</f>
        <v>9.8799467604789359E-2</v>
      </c>
      <c r="AU391">
        <f>STDEV('UAS ctrl'!S389:AI389)/SQRT(COUNT('UAS ctrl'!S389:AI389))</f>
        <v>8.1071250756228563E-2</v>
      </c>
      <c r="AV391">
        <f>STDEV(expt!S389:AI389)/SQRT(COUNT(expt!S389:AI389))</f>
        <v>9.8107131946882142E-2</v>
      </c>
      <c r="AX391">
        <f>AVERAGE('Gal4 ctrl'!AZ389:BP389)</f>
        <v>1.423991666666667</v>
      </c>
      <c r="AY391">
        <f>AVERAGE('UAS ctrl'!AZ389:BP389)</f>
        <v>1.1522866666666667</v>
      </c>
      <c r="AZ391">
        <f>AVERAGE(expt!AZ389:BP389)</f>
        <v>1.5975699999999997</v>
      </c>
      <c r="BB391">
        <f>STDEV('Gal4 ctrl'!AZ389:BP389)/SQRT(COUNT('Gal4 ctrl'!AZ389:BP389))</f>
        <v>8.5286219052983073E-2</v>
      </c>
      <c r="BC391">
        <f>STDEV('UAS ctrl'!AZ389:BP389)/SQRT(COUNT('UAS ctrl'!AZ389:BP389))</f>
        <v>8.966273995851716E-2</v>
      </c>
      <c r="BD391">
        <f>STDEV(expt!AZ389:BP389)/SQRT(COUNT(expt!AZ389:BP389))</f>
        <v>0.12416858250708296</v>
      </c>
      <c r="BF391">
        <f>AVERAGE('Gal4 ctrl'!CG389:CW389)</f>
        <v>1.1675508333333333</v>
      </c>
      <c r="BG391">
        <f>AVERAGE('UAS ctrl'!CG389:CW389)</f>
        <v>1.1043174999999998</v>
      </c>
      <c r="BH391">
        <f>AVERAGE(expt!CG389:CW389)</f>
        <v>1.394718181818182</v>
      </c>
      <c r="BJ391">
        <f>STDEV('Gal4 ctrl'!CG389:CW389)/SQRT(COUNT('Gal4 ctrl'!CG389:CW389))</f>
        <v>8.4325570598455246E-2</v>
      </c>
      <c r="BK391">
        <f>STDEV('UAS ctrl'!CG389:CW389)/SQRT(COUNT('UAS ctrl'!CG389:CW389))</f>
        <v>9.8108148737371836E-2</v>
      </c>
      <c r="BL391">
        <f>STDEV(expt!CG389:CW389)/SQRT(COUNT(expt!CG389:CW389))</f>
        <v>7.8926095256237144E-2</v>
      </c>
    </row>
    <row r="392" spans="15:64" x14ac:dyDescent="0.2">
      <c r="O392">
        <v>389</v>
      </c>
      <c r="P392">
        <f>AVERAGE('Gal4 ctrl'!C390:R390)</f>
        <v>9.6191833333333356</v>
      </c>
      <c r="Q392">
        <f>AVERAGE('UAS ctrl'!C390:R390)</f>
        <v>5.4761749999999987</v>
      </c>
      <c r="R392">
        <f>AVERAGE(expt!C390:R390)</f>
        <v>8.5389727272727285</v>
      </c>
      <c r="T392">
        <f>STDEV('Gal4 ctrl'!C390:R390)/SQRT(COUNT('Gal4 ctrl'!C390:R390))</f>
        <v>0.47344125516895491</v>
      </c>
      <c r="U392">
        <f>STDEV('UAS ctrl'!C390:R390)/SQRT(COUNT('UAS ctrl'!C390:R390))</f>
        <v>0.60972511294211407</v>
      </c>
      <c r="V392">
        <f>STDEV(expt!C390:R390)/SQRT(COUNT(expt!C390:R390))</f>
        <v>0.90173120809523455</v>
      </c>
      <c r="X392">
        <f>AVERAGE('Gal4 ctrl'!AJ390:AY390)</f>
        <v>8.5085250000000006</v>
      </c>
      <c r="Y392">
        <f>AVERAGE('UAS ctrl'!AJ390:AY390)</f>
        <v>3.5738266666666672</v>
      </c>
      <c r="Z392">
        <f>AVERAGE(expt!AJ390:AY390)</f>
        <v>7.0232636363636365</v>
      </c>
      <c r="AB392">
        <f>STDEV('Gal4 ctrl'!AJ390:AY390)/SQRT(COUNT('Gal4 ctrl'!AJ390:AY390))</f>
        <v>0.51795203169806348</v>
      </c>
      <c r="AC392">
        <f>STDEV('UAS ctrl'!AJ390:AY390)/SQRT(COUNT('UAS ctrl'!AJ390:AY390))</f>
        <v>0.47005527980732981</v>
      </c>
      <c r="AD392">
        <f>STDEV(expt!AJ390:AY390)/SQRT(COUNT(expt!AJ390:AY390))</f>
        <v>1.0136088149211961</v>
      </c>
      <c r="AF392">
        <f>AVERAGE('Gal4 ctrl'!BQ390:CF390)</f>
        <v>6.4885666666666664</v>
      </c>
      <c r="AG392">
        <f>AVERAGE('UAS ctrl'!BQ390:CF390)</f>
        <v>3.6024250000000007</v>
      </c>
      <c r="AH392">
        <f>AVERAGE(expt!BQ390:CF390)</f>
        <v>6.3776181818181819</v>
      </c>
      <c r="AJ392">
        <f>STDEV('Gal4 ctrl'!BQ390:CF390)/SQRT(COUNT('Gal4 ctrl'!BQ390:CF390))</f>
        <v>0.54168918927534349</v>
      </c>
      <c r="AK392">
        <f>STDEV('UAS ctrl'!BQ390:CF390)/SQRT(COUNT('UAS ctrl'!BQ390:CF390))</f>
        <v>0.40993398011050763</v>
      </c>
      <c r="AL392">
        <f>STDEV(expt!BQ390:CF390)/SQRT(COUNT(expt!BQ390:CF390))</f>
        <v>0.66291705470706352</v>
      </c>
      <c r="AP392">
        <f>AVERAGE('Gal4 ctrl'!S390:AI390)</f>
        <v>1.4173441666666668</v>
      </c>
      <c r="AQ392">
        <f>AVERAGE('UAS ctrl'!S390:AI390)</f>
        <v>1.2261083333333336</v>
      </c>
      <c r="AR392">
        <f>AVERAGE(expt!S390:AI390)</f>
        <v>1.457971818181818</v>
      </c>
      <c r="AT392">
        <f>STDEV('Gal4 ctrl'!S390:AI390)/SQRT(COUNT('Gal4 ctrl'!S390:AI390))</f>
        <v>8.4855718825315868E-2</v>
      </c>
      <c r="AU392">
        <f>STDEV('UAS ctrl'!S390:AI390)/SQRT(COUNT('UAS ctrl'!S390:AI390))</f>
        <v>8.8217473333022906E-2</v>
      </c>
      <c r="AV392">
        <f>STDEV(expt!S390:AI390)/SQRT(COUNT(expt!S390:AI390))</f>
        <v>0.1057149678644351</v>
      </c>
      <c r="AX392">
        <f>AVERAGE('Gal4 ctrl'!AZ390:BP390)</f>
        <v>1.3626775</v>
      </c>
      <c r="AY392">
        <f>AVERAGE('UAS ctrl'!AZ390:BP390)</f>
        <v>1.0937524999999999</v>
      </c>
      <c r="AZ392">
        <f>AVERAGE(expt!AZ390:BP390)</f>
        <v>1.5000154545454543</v>
      </c>
      <c r="BB392">
        <f>STDEV('Gal4 ctrl'!AZ390:BP390)/SQRT(COUNT('Gal4 ctrl'!AZ390:BP390))</f>
        <v>9.1598879046709075E-2</v>
      </c>
      <c r="BC392">
        <f>STDEV('UAS ctrl'!AZ390:BP390)/SQRT(COUNT('UAS ctrl'!AZ390:BP390))</f>
        <v>8.6239538426803888E-2</v>
      </c>
      <c r="BD392">
        <f>STDEV(expt!AZ390:BP390)/SQRT(COUNT(expt!AZ390:BP390))</f>
        <v>0.10707128179067243</v>
      </c>
      <c r="BF392">
        <f>AVERAGE('Gal4 ctrl'!CG390:CW390)</f>
        <v>1.2389766666666668</v>
      </c>
      <c r="BG392">
        <f>AVERAGE('UAS ctrl'!CG390:CW390)</f>
        <v>1.1264041666666669</v>
      </c>
      <c r="BH392">
        <f>AVERAGE(expt!CG390:CW390)</f>
        <v>1.4254</v>
      </c>
      <c r="BJ392">
        <f>STDEV('Gal4 ctrl'!CG390:CW390)/SQRT(COUNT('Gal4 ctrl'!CG390:CW390))</f>
        <v>8.6000327468838386E-2</v>
      </c>
      <c r="BK392">
        <f>STDEV('UAS ctrl'!CG390:CW390)/SQRT(COUNT('UAS ctrl'!CG390:CW390))</f>
        <v>0.10480241469762021</v>
      </c>
      <c r="BL392">
        <f>STDEV(expt!CG390:CW390)/SQRT(COUNT(expt!CG390:CW390))</f>
        <v>7.365624580070966E-2</v>
      </c>
    </row>
    <row r="393" spans="15:64" x14ac:dyDescent="0.2">
      <c r="O393">
        <v>390</v>
      </c>
      <c r="P393">
        <f>AVERAGE('Gal4 ctrl'!C391:R391)</f>
        <v>9.7939333333333316</v>
      </c>
      <c r="Q393">
        <f>AVERAGE('UAS ctrl'!C391:R391)</f>
        <v>5.4047916666666671</v>
      </c>
      <c r="R393">
        <f>AVERAGE(expt!C391:R391)</f>
        <v>8.7568454545454557</v>
      </c>
      <c r="T393">
        <f>STDEV('Gal4 ctrl'!C391:R391)/SQRT(COUNT('Gal4 ctrl'!C391:R391))</f>
        <v>0.56739459324569474</v>
      </c>
      <c r="U393">
        <f>STDEV('UAS ctrl'!C391:R391)/SQRT(COUNT('UAS ctrl'!C391:R391))</f>
        <v>0.54612523600615459</v>
      </c>
      <c r="V393">
        <f>STDEV(expt!C391:R391)/SQRT(COUNT(expt!C391:R391))</f>
        <v>0.82779888042310801</v>
      </c>
      <c r="X393">
        <f>AVERAGE('Gal4 ctrl'!AJ391:AY391)</f>
        <v>8.4329499999999999</v>
      </c>
      <c r="Y393">
        <f>AVERAGE('UAS ctrl'!AJ391:AY391)</f>
        <v>3.9324750000000002</v>
      </c>
      <c r="Z393">
        <f>AVERAGE(expt!AJ391:AY391)</f>
        <v>7.4373454545454543</v>
      </c>
      <c r="AB393">
        <f>STDEV('Gal4 ctrl'!AJ391:AY391)/SQRT(COUNT('Gal4 ctrl'!AJ391:AY391))</f>
        <v>0.76243186327459134</v>
      </c>
      <c r="AC393">
        <f>STDEV('UAS ctrl'!AJ391:AY391)/SQRT(COUNT('UAS ctrl'!AJ391:AY391))</f>
        <v>0.50633454791558363</v>
      </c>
      <c r="AD393">
        <f>STDEV(expt!AJ391:AY391)/SQRT(COUNT(expt!AJ391:AY391))</f>
        <v>0.76778563158352708</v>
      </c>
      <c r="AF393">
        <f>AVERAGE('Gal4 ctrl'!BQ391:CF391)</f>
        <v>7.1410749999999981</v>
      </c>
      <c r="AG393">
        <f>AVERAGE('UAS ctrl'!BQ391:CF391)</f>
        <v>3.7129166666666666</v>
      </c>
      <c r="AH393">
        <f>AVERAGE(expt!BQ391:CF391)</f>
        <v>6.7943818181818179</v>
      </c>
      <c r="AJ393">
        <f>STDEV('Gal4 ctrl'!BQ391:CF391)/SQRT(COUNT('Gal4 ctrl'!BQ391:CF391))</f>
        <v>0.54506159258923303</v>
      </c>
      <c r="AK393">
        <f>STDEV('UAS ctrl'!BQ391:CF391)/SQRT(COUNT('UAS ctrl'!BQ391:CF391))</f>
        <v>0.35368793659085829</v>
      </c>
      <c r="AL393">
        <f>STDEV(expt!BQ391:CF391)/SQRT(COUNT(expt!BQ391:CF391))</f>
        <v>0.78659796266964255</v>
      </c>
      <c r="AP393">
        <f>AVERAGE('Gal4 ctrl'!S391:AI391)</f>
        <v>1.5104525000000002</v>
      </c>
      <c r="AQ393">
        <f>AVERAGE('UAS ctrl'!S391:AI391)</f>
        <v>1.2930983333333332</v>
      </c>
      <c r="AR393">
        <f>AVERAGE(expt!S391:AI391)</f>
        <v>1.5403909090909089</v>
      </c>
      <c r="AT393">
        <f>STDEV('Gal4 ctrl'!S391:AI391)/SQRT(COUNT('Gal4 ctrl'!S391:AI391))</f>
        <v>0.10364621533476118</v>
      </c>
      <c r="AU393">
        <f>STDEV('UAS ctrl'!S391:AI391)/SQRT(COUNT('UAS ctrl'!S391:AI391))</f>
        <v>0.10345065164369462</v>
      </c>
      <c r="AV393">
        <f>STDEV(expt!S391:AI391)/SQRT(COUNT(expt!S391:AI391))</f>
        <v>0.1094578478058153</v>
      </c>
      <c r="AX393">
        <f>AVERAGE('Gal4 ctrl'!AZ391:BP391)</f>
        <v>1.3770333333333333</v>
      </c>
      <c r="AY393">
        <f>AVERAGE('UAS ctrl'!AZ391:BP391)</f>
        <v>1.0494091666666667</v>
      </c>
      <c r="AZ393">
        <f>AVERAGE(expt!AZ391:BP391)</f>
        <v>1.5057009090909093</v>
      </c>
      <c r="BB393">
        <f>STDEV('Gal4 ctrl'!AZ391:BP391)/SQRT(COUNT('Gal4 ctrl'!AZ391:BP391))</f>
        <v>4.7394732371494851E-2</v>
      </c>
      <c r="BC393">
        <f>STDEV('UAS ctrl'!AZ391:BP391)/SQRT(COUNT('UAS ctrl'!AZ391:BP391))</f>
        <v>8.7241555955536232E-2</v>
      </c>
      <c r="BD393">
        <f>STDEV(expt!AZ391:BP391)/SQRT(COUNT(expt!AZ391:BP391))</f>
        <v>8.6553924342043606E-2</v>
      </c>
      <c r="BF393">
        <f>AVERAGE('Gal4 ctrl'!CG391:CW391)</f>
        <v>1.3094833333333333</v>
      </c>
      <c r="BG393">
        <f>AVERAGE('UAS ctrl'!CG391:CW391)</f>
        <v>1.0548299999999999</v>
      </c>
      <c r="BH393">
        <f>AVERAGE(expt!CG391:CW391)</f>
        <v>1.4687627272727271</v>
      </c>
      <c r="BJ393">
        <f>STDEV('Gal4 ctrl'!CG391:CW391)/SQRT(COUNT('Gal4 ctrl'!CG391:CW391))</f>
        <v>9.694916704858364E-2</v>
      </c>
      <c r="BK393">
        <f>STDEV('UAS ctrl'!CG391:CW391)/SQRT(COUNT('UAS ctrl'!CG391:CW391))</f>
        <v>9.4167069285811339E-2</v>
      </c>
      <c r="BL393">
        <f>STDEV(expt!CG391:CW391)/SQRT(COUNT(expt!CG391:CW391))</f>
        <v>0.14189075018920808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Gal4 ctrl</vt:lpstr>
      <vt:lpstr>UAS ctrl</vt:lpstr>
      <vt:lpstr>expt</vt:lpstr>
      <vt:lpstr>pooled</vt:lpstr>
      <vt:lpstr>pooled2</vt:lpstr>
      <vt:lpstr>pooled3</vt:lpstr>
      <vt:lpstr>starved vs fed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2021-11-27T21:26:06Z</dcterms:modified>
</cp:coreProperties>
</file>